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unson-mcgee/Documents/Bigelow/Papers/GoM_activity/Final_resubmission/Reformatted_files/"/>
    </mc:Choice>
  </mc:AlternateContent>
  <xr:revisionPtr revIDLastSave="0" documentId="13_ncr:1_{C29D1562-092D-DB48-9AE4-5B74BCD2F467}" xr6:coauthVersionLast="47" xr6:coauthVersionMax="47" xr10:uidLastSave="{00000000-0000-0000-0000-000000000000}"/>
  <bookViews>
    <workbookView xWindow="3540" yWindow="500" windowWidth="18360" windowHeight="19020" xr2:uid="{9B57A836-0DA4-CA4B-90FA-5376B8A99A6D}"/>
  </bookViews>
  <sheets>
    <sheet name="Table S1 Calibration Cultures" sheetId="1" r:id="rId1"/>
    <sheet name="Table S2 Sample Collection" sheetId="4" r:id="rId2"/>
    <sheet name="Table S3  SAG Statistics" sheetId="2" r:id="rId3"/>
    <sheet name="Table S4 Genus characteristics" sheetId="3" r:id="rId4"/>
    <sheet name="Table S5 Normalized Bead Values" sheetId="5" r:id="rId5"/>
  </sheets>
  <definedNames>
    <definedName name="_xlnm._FilterDatabase" localSheetId="2" hidden="1">'Table S3  SAG Statistics'!$A$1:$AI$7695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4" l="1"/>
  <c r="R11" i="4"/>
  <c r="R6" i="4"/>
  <c r="R9" i="4"/>
  <c r="R8" i="4"/>
  <c r="R16" i="4" l="1"/>
  <c r="R15" i="4"/>
  <c r="R14" i="4"/>
  <c r="R13" i="4"/>
  <c r="R20" i="4"/>
  <c r="R19" i="4"/>
</calcChain>
</file>

<file path=xl/sharedStrings.xml><?xml version="1.0" encoding="utf-8"?>
<sst xmlns="http://schemas.openxmlformats.org/spreadsheetml/2006/main" count="68849" uniqueCount="9357">
  <si>
    <t>well_type</t>
  </si>
  <si>
    <t>raw_read_count</t>
  </si>
  <si>
    <t>total_CDS_count</t>
  </si>
  <si>
    <t>hypothetical_cds_fraction</t>
  </si>
  <si>
    <t>average_cds_length</t>
  </si>
  <si>
    <t>number_multi_copy</t>
  </si>
  <si>
    <t>checkM_classification</t>
  </si>
  <si>
    <t>SSU_classification_1</t>
  </si>
  <si>
    <t>X531.40..488.</t>
  </si>
  <si>
    <t>X572.27..488.</t>
  </si>
  <si>
    <t>X692.40..488.</t>
  </si>
  <si>
    <t>Trigger.Pulse.Width</t>
  </si>
  <si>
    <t>SSC</t>
  </si>
  <si>
    <t>FSC</t>
  </si>
  <si>
    <t>Location</t>
  </si>
  <si>
    <t>gate</t>
  </si>
  <si>
    <t>AH-135-A01</t>
  </si>
  <si>
    <t>1 cell</t>
  </si>
  <si>
    <t>k__Bacteria;p__Proteobacteria;c__Alphaproteobacteria;o__Rickettsiales;f__Pelagibacteraceae;g__Candidatus_Pelagibacter;s__Candidatus_Pelagibacter_ubique;unresolved</t>
  </si>
  <si>
    <t>no SSU regions found</t>
  </si>
  <si>
    <t>EBB Bigelow dock</t>
  </si>
  <si>
    <t>Respiring cells (RSG-positive)</t>
  </si>
  <si>
    <t>1meter</t>
  </si>
  <si>
    <t>AH-135-A02</t>
  </si>
  <si>
    <t>k__Bacteria;p__Bacteroidetes;c__Flavobacteriia;o__Flavobacteriales;f__Flavobacteriaceae;g__Olleya</t>
  </si>
  <si>
    <t>k__Bacteria;p__Bacteroidetes;c__Flavobacteriia;o__Flavobacteriales;f__Flavobacteriaceae;g__Formosa;s__?</t>
  </si>
  <si>
    <t>AH-135-A03</t>
  </si>
  <si>
    <t>k__Bacteria;p__Proteobacteria;c__Alphaproteobacteria;o__Rickettsiales;f__Pelagibacteraceae;g__Candidatus_Pelagibacter;s__</t>
  </si>
  <si>
    <t>no SSUs were classified</t>
  </si>
  <si>
    <t>AH-135-A04</t>
  </si>
  <si>
    <t>k__Bacteria;p__Proteobacteria;c__Gammaproteobacteria;o__Thiotrichales;p__;c__;o__;f__;g__;s__</t>
  </si>
  <si>
    <t>k__Bacteria;p__Proteobacteria;c__Gammaproteobacteria;o__Oceanospirillales;f__ZD0405;g__?;s__?</t>
  </si>
  <si>
    <t>AH-135-A05</t>
  </si>
  <si>
    <t>k__Bacteria;p__Proteobacteria;c__Gammaproteobacteria;o__;f__;g__;s__</t>
  </si>
  <si>
    <t>k__Bacteria;p__Proteobacteria;c__Gammaproteobacteria;o__Oceanospirillales;f__SAR86_clade;g__?;s__?</t>
  </si>
  <si>
    <t>k__Bacteria;p__Proteobacteria;c__Alphaproteobacteria;o__SAR11_clade;f__Surface_1;g__?;s__?</t>
  </si>
  <si>
    <t>AH-135-A08</t>
  </si>
  <si>
    <t>k__Bacteria;p__Bacteroidetes;c__Flavobacteriia;o__Flavobacteriales;f__Cryomorphaceae;g__Owenweeksia;s__Owenweeksia_hongkongensis</t>
  </si>
  <si>
    <t>k__Bacteria;p__Proteobacteria;c__Alphaproteobacteria;o__Rhodobacterales;f__Rhodobacteraceae;g__;s__</t>
  </si>
  <si>
    <t>k__Bacteria;p__Proteobacteria;c__Alphaproteobacteria;o__Rhodobacterales;f__Rhodobacteraceae;g__Planktotalea;s__?</t>
  </si>
  <si>
    <t>AH-135-A10</t>
  </si>
  <si>
    <t>AH-135-A11</t>
  </si>
  <si>
    <t>AH-135-A13</t>
  </si>
  <si>
    <t>AH-135-A14</t>
  </si>
  <si>
    <t>k__Bacteria;p__Bacteroidetes;c__Flavobacteriia;o__Flavobacteriales;f__Flavobacteriaceae;g__Polaribacter</t>
  </si>
  <si>
    <t>k__Bacteria;p__Bacteroidetes;c__Flavobacteriia;o__Flavobacteriales;f__Flavobacteriaceae;g__Polaribacter_2;s__?</t>
  </si>
  <si>
    <t>AH-135-A15</t>
  </si>
  <si>
    <t>k__Bacteria;p__Proteobacteria;c__Alphaproteobacteria;o__Rhodobacterales;f__Rhodobacteraceae;g__Roseobacter;s__Roseobacter_RCA_cluster</t>
  </si>
  <si>
    <t>AH-135-A16</t>
  </si>
  <si>
    <t>AH-135-A17</t>
  </si>
  <si>
    <t>NA;unresolved</t>
  </si>
  <si>
    <t>AH-135-A18</t>
  </si>
  <si>
    <t>k__Bacteria;p__Bacteroidetes;c__Flavobacteriia;o__Flavobacteriales;f__Flavobacteriaceae;unresolved</t>
  </si>
  <si>
    <t>k__Bacteria;p__Bacteroidetes;c__Flavobacteriia;o__Flavobacteriales;f__Flavobacteriaceae;g__NS5_marine_group;s__?</t>
  </si>
  <si>
    <t>AH-135-A19</t>
  </si>
  <si>
    <t>k__Bacteria;p__Proteobacteria;c__Alphaproteobacteria;o__Rhodobacterales;f__Rhodobacteraceae;f__;g__;s__</t>
  </si>
  <si>
    <t>k__Bacteria;p__Proteobacteria;c__Alphaproteobacteria;o__Rhodobacterales;f__Rhodobacteraceae;g__?;s__?</t>
  </si>
  <si>
    <t>AH-135-A20</t>
  </si>
  <si>
    <t>k__Bacteria;p__Proteobacteria;c__Gammaproteobacteria;o__Alteromonadales_3;f__Alteromonadaceae;unresolved</t>
  </si>
  <si>
    <t>k__Bacteria;p__Proteobacteria;c__Gammaproteobacteria;o__Oceanospirillales;f__Oceanospirillaceae;g__Pseudohongiella;s__?</t>
  </si>
  <si>
    <t>AH-135-A21</t>
  </si>
  <si>
    <t>AH-135-A22</t>
  </si>
  <si>
    <t>k__Bacteria;p__Proteobacteria;c__Alphaproteobacteria;o__Rhodobacterales;f__Rhodobacteraceae;g__Planktomarina;s__?</t>
  </si>
  <si>
    <t>AH-135-A23</t>
  </si>
  <si>
    <t>AH-135-B02</t>
  </si>
  <si>
    <t>AH-135-B03</t>
  </si>
  <si>
    <t>k__Bacteria;p__Proteobacteria;c__Gammaproteobacteria;unresolved</t>
  </si>
  <si>
    <t>k__Bacteria;p__Proteobacteria;c__Gammaproteobacteria;o__Oceanospirillales;f__?;g__?;s__?</t>
  </si>
  <si>
    <t>AH-135-B04</t>
  </si>
  <si>
    <t>AH-135-B05</t>
  </si>
  <si>
    <t>k__Bacteria;p__Bacteroidetes;c__Sphingobacteriia;o__Sphingobacteriales;f__Sphingobacteriaceae</t>
  </si>
  <si>
    <t>k__Bacteria;p__Bacteroidetes;c__Sphingobacteriia;o__Sphingobacteriales;f__NS11-12_marine_group;g__?;s__?</t>
  </si>
  <si>
    <t>AH-135-B06</t>
  </si>
  <si>
    <t>AH-135-B07</t>
  </si>
  <si>
    <t>k__Bacteria;p__Bacteroidetes;c__Flavobacteriia;o__Flavobacteriales;f__Flavobacteriaceae</t>
  </si>
  <si>
    <t>AH-135-B09</t>
  </si>
  <si>
    <t>AH-135-B10</t>
  </si>
  <si>
    <t>k__Bacteria;p__Bacteroidetes;c__Cytophagia;o__Cytophagales;f__Cytophagaceae_2;g__Flexibacter</t>
  </si>
  <si>
    <t>AH-135-B13</t>
  </si>
  <si>
    <t>k__Bacteria;p__Proteobacteria;c__Gammaproteobacteria;o__Oceanospirillales;f__Oceanospirillaceae;g__Marinobacterium</t>
  </si>
  <si>
    <t>k__Bacteria;p__Proteobacteria;c__Gammaproteobacteria;o__Oceanospirillales;f__Oceanospirillaceae;g__Balneatrix;s__?</t>
  </si>
  <si>
    <t>AH-135-B14</t>
  </si>
  <si>
    <t>AH-135-B15</t>
  </si>
  <si>
    <t>AH-135-B16</t>
  </si>
  <si>
    <t>k__Bacteria;p__Proteobacteria;c__Alphaproteobacteria;o__Rhodobacterales;f__Rhodobacteraceae;g__Octadecabacter</t>
  </si>
  <si>
    <t>AH-135-B17</t>
  </si>
  <si>
    <t>k__Bacteria;p__Bacteroidetes;c__Sphingobacteriia;o__Sphingobacteriales;f__Saprospiraceae;g__Lewinella</t>
  </si>
  <si>
    <t>AH-135-B18</t>
  </si>
  <si>
    <t>k__Bacteria;p__Proteobacteria;c__Gammaproteobacteria;o__Cellvibrionales;f__Porticoccaceae;g__SAR92_clade;s__?</t>
  </si>
  <si>
    <t>AH-135-B20</t>
  </si>
  <si>
    <t>AH-135-B21</t>
  </si>
  <si>
    <t>AH-135-B22</t>
  </si>
  <si>
    <t>AH-135-B23</t>
  </si>
  <si>
    <t>k__Bacteria;p__Proteobacteria;c__Gammaproteobacteria;o__Thiotrichales;f__Francisellaceae;g__Francisella</t>
  </si>
  <si>
    <t>AH-135-C02</t>
  </si>
  <si>
    <t>k__Bacteria;p__Actinobacteria;c__Actinobacteria;o__Actinomycetales;unresolved</t>
  </si>
  <si>
    <t>AH-135-C03</t>
  </si>
  <si>
    <t>AH-135-C04</t>
  </si>
  <si>
    <t>AH-135-C08</t>
  </si>
  <si>
    <t>k__Bacteria;p__Bacteroidetes;c__Flavobacteriia;o__Flavobacteriales;f__Flavobacteriaceae;g__Gelidibacter;s__Gelidibacter_mesophilus</t>
  </si>
  <si>
    <t>k__Bacteria;p__Bacteroidetes;c__Flavobacteriia;o__Flavobacteriales;f__Flavobacteriaceae;g__NS2b_marine_group;s__?</t>
  </si>
  <si>
    <t>AH-135-C09</t>
  </si>
  <si>
    <t>AH-135-C10</t>
  </si>
  <si>
    <t>AH-135-C11</t>
  </si>
  <si>
    <t>k__Bacteria;p__Bacteroidetes;c__Flavobacteriia;o__Flavobacteriales;f__Flavobacteriaceae;f__;g__;s__</t>
  </si>
  <si>
    <t>k__Bacteria;p__Bacteroidetes;c__Flavobacteriia;o__Flavobacteriales;f__Flavobacteriaceae;g__Winogradskyella;s__?</t>
  </si>
  <si>
    <t>AH-135-C13</t>
  </si>
  <si>
    <t>k__Bacteria;p__Bacteroidetes;c__Flavobacteriia;o__Flavobacteriales;f__Flavobacteriaceae;g__Cellulophaga;s__Cellulophaga_lytica</t>
  </si>
  <si>
    <t>k__Bacteria;p__Bacteroidetes;c__Flavobacteriia;o__Flavobacteriales;f__Flavobacteriaceae;g__NS3a_marine_group;s__?</t>
  </si>
  <si>
    <t>AH-135-C14</t>
  </si>
  <si>
    <t>k__Bacteria;p__Proteobacteria;c__Gammaproteobacteria;o__Pseudomonadales;o__;f__;g__;s__</t>
  </si>
  <si>
    <t>AH-135-C15</t>
  </si>
  <si>
    <t>AH-135-C16</t>
  </si>
  <si>
    <t>AH-135-C17</t>
  </si>
  <si>
    <t>k__Bacteria;p__Proteobacteria;c__Alphaproteobacteria;o__Rickettsiales;f__Pelagibacteraceae;g__Candidatus_Pelagibacter;s__Candidatus_Pelagibacter_ubique</t>
  </si>
  <si>
    <t>AH-135-C18</t>
  </si>
  <si>
    <t>AH-135-C19</t>
  </si>
  <si>
    <t>k__Bacteria;p__Bacteroidetes;c__Flavobacteriia;o__Flavobacteriales;f__Flavobacteriaceae;g__Polaribacter;s__Polaribacter_irgensii</t>
  </si>
  <si>
    <t>k__Bacteria;p__Bacteroidetes;c__Flavobacteriia;o__Flavobacteriales;f__Flavobacteriaceae;g__Polaribacter_1;s__?</t>
  </si>
  <si>
    <t>AH-135-C20</t>
  </si>
  <si>
    <t>AH-135-C21</t>
  </si>
  <si>
    <t>AH-135-C22</t>
  </si>
  <si>
    <t>AH-135-D04</t>
  </si>
  <si>
    <t>k__Bacteria;p__Bacteroidetes;c__Flavobacteriia;o__Flavobacteriales;f__Flavobacteriaceae;g__NS4_marine_group;s__?</t>
  </si>
  <si>
    <t>AH-135-D05</t>
  </si>
  <si>
    <t>AH-135-D06</t>
  </si>
  <si>
    <t>AH-135-D07</t>
  </si>
  <si>
    <t>k__Bacteria;p__Proteobacteria;c__Betaproteobacteria;o__Burkholderiales;f__Comamonadaceae</t>
  </si>
  <si>
    <t>AH-135-D08</t>
  </si>
  <si>
    <t>AH-135-D09</t>
  </si>
  <si>
    <t>AH-135-D10</t>
  </si>
  <si>
    <t>AH-135-D11</t>
  </si>
  <si>
    <t>AH-135-D13</t>
  </si>
  <si>
    <t>k__Bacteria;p__Bacteroidetes;c__Flavobacteriia;o__Flavobacteriales;f__Cryomorphaceae</t>
  </si>
  <si>
    <t>k__Bacteria;p__Bacteroidetes;c__Flavobacteriia;o__Flavobacteriales;f__Cryomorphaceae;g__?;s__?</t>
  </si>
  <si>
    <t>AH-135-D14</t>
  </si>
  <si>
    <t>k__Bacteria;p__Proteobacteria;c__Alphaproteobacteria;o__Rickettsiales;f__Pelagibacteraceae;g__Candidatus_Pelagibacter-like;g__Candidatus_Pelagibacter</t>
  </si>
  <si>
    <t>AH-135-D15</t>
  </si>
  <si>
    <t>AH-135-D16</t>
  </si>
  <si>
    <t>k__Bacteria;p__Bacteroidetes;c__Flavobacteriia;o__Flavobacteriales;f__Flavobacteriaceae;g__;s__</t>
  </si>
  <si>
    <t>AH-135-D17</t>
  </si>
  <si>
    <t>AH-135-D18</t>
  </si>
  <si>
    <t>AH-135-D19</t>
  </si>
  <si>
    <t>AH-135-D20</t>
  </si>
  <si>
    <t>AH-135-D21</t>
  </si>
  <si>
    <t>AH-135-D22</t>
  </si>
  <si>
    <t>k__Archaea;p__Euryarchaeota;unresolved</t>
  </si>
  <si>
    <t>k__Archaea;p__Euryarchaeota;c__Thermoplasmata;o__Marine_Group_II;f__?;g__?;s__?</t>
  </si>
  <si>
    <t>AH-135-D23</t>
  </si>
  <si>
    <t>AH-135-E02</t>
  </si>
  <si>
    <t>AH-135-E03</t>
  </si>
  <si>
    <t>AH-135-E04</t>
  </si>
  <si>
    <t>AH-135-E05</t>
  </si>
  <si>
    <t>AH-135-E06</t>
  </si>
  <si>
    <t>k__Bacteria;p__Bacteroidetes;c__Flavobacteriia;o__Flavobacteriales;f__Cryomorphaceae;g__Fluviicola;s__Fluviicola_taffensis</t>
  </si>
  <si>
    <t>k__Bacteria;p__Bacteroidetes;c__Flavobacteriia;o__Flavobacteriales;f__Crocinitomicaceae;g__?;s__?</t>
  </si>
  <si>
    <t>AH-135-E07</t>
  </si>
  <si>
    <t>k__Bacteria;p__Verrucomicrobia;c__Verrucomicrobiae;o__Verrucomicrobiales;f__Verrucomicrobiaceae;g__Rubritalea;s__Rubritalea_marina</t>
  </si>
  <si>
    <t>AH-135-E08</t>
  </si>
  <si>
    <t>AH-135-E09</t>
  </si>
  <si>
    <t>k__Bacteria;p__Proteobacteria;c__Alphaproteobacteria;o__Rickettsiales;f__Pelagibacteraceae;g__Candidatus_Pelagibacter-like;g__Candidatus_Pelagibacter;s__Candidatus_Pelagibacter_ubique</t>
  </si>
  <si>
    <t>AH-135-E10</t>
  </si>
  <si>
    <t>AH-135-E11</t>
  </si>
  <si>
    <t>AH-135-E13</t>
  </si>
  <si>
    <t>AH-135-E14</t>
  </si>
  <si>
    <t>k__Bacteria;p__Proteobacteria;c__Alphaproteobacteria;o__Rhodospirillales;f__Rhodospirillaceae;o__Candidatus_Puniceispirillum;f__Candidatus_Puniceispirillum;g__Candidatus_Puniceispirillum;s__Candidatus_Puniceispirillum_marinum</t>
  </si>
  <si>
    <t>k__Bacteria;p__Proteobacteria;c__Alphaproteobacteria;o__Rickettsiales;f__SAR116_clade;g__?;s__?</t>
  </si>
  <si>
    <t>AH-135-E15</t>
  </si>
  <si>
    <t>k__Bacteria;p__Verrucomicrobia;c__Verrucomicrobiae;o__Verrucomicrobiales;f__Rubritalecea;g__Roseibacillus;s__?</t>
  </si>
  <si>
    <t>AH-135-E16</t>
  </si>
  <si>
    <t>AH-135-E18</t>
  </si>
  <si>
    <t>AH-135-E19</t>
  </si>
  <si>
    <t>AH-135-E20</t>
  </si>
  <si>
    <t>AH-135-E21</t>
  </si>
  <si>
    <t>k__Bacteria;p__Proteobacteria;c__Alphaproteobacteria;o__Rhodobacterales;f__Rhodobacteraceae;g__Loktanella;s__</t>
  </si>
  <si>
    <t>AH-135-E23</t>
  </si>
  <si>
    <t>AH-135-F02</t>
  </si>
  <si>
    <t>k__Bacteria;p__Proteobacteria;c__Alphaproteobacteria;o__Rhodobacterales;f__Rhodobacteraceae;g__Octadecabacter;s__?</t>
  </si>
  <si>
    <t>AH-135-F04</t>
  </si>
  <si>
    <t>AH-135-F05</t>
  </si>
  <si>
    <t>k__Bacteria;p__Proteobacteria;c__Alphaproteobacteria;o__Rickettsiales;f__Pelagibacteraceae</t>
  </si>
  <si>
    <t>k__Bacteria;p__Proteobacteria;c__Alphaproteobacteria;o__SAR11_clade;f__Surface_4;g__?;s__?</t>
  </si>
  <si>
    <t>AH-135-F07</t>
  </si>
  <si>
    <t>AH-135-F10</t>
  </si>
  <si>
    <t>AH-135-F11</t>
  </si>
  <si>
    <t>k__Bacteria;p__Actinobacteria;c__Actinobacteria;o__Acidimicrobiales;f__Acidimicrobiaceae;g__Acidimicrobium;s__Acidimicrobium_ferrooxidans</t>
  </si>
  <si>
    <t>k__Bacteria;p__Actinobacteria;c__Acidimicrobiia;o__Acidimicrobiales;f__Sva0996_marine_group;g__?;s__?</t>
  </si>
  <si>
    <t>AH-135-F13</t>
  </si>
  <si>
    <t>k__Bacteria;p__Bacteroidetes;unresolved</t>
  </si>
  <si>
    <t>AH-135-F14</t>
  </si>
  <si>
    <t>AH-135-F15</t>
  </si>
  <si>
    <t>AH-135-F16</t>
  </si>
  <si>
    <t>k__Bacteria;p__Bacteroidetes;c__Flavobacteriia;o__Flavobacteriales;f__Crocinitomicaceae;g__Fluviicola;s__?</t>
  </si>
  <si>
    <t>AH-135-F17</t>
  </si>
  <si>
    <t>AH-135-F19</t>
  </si>
  <si>
    <t>k__Bacteria;p__Proteobacteria;c__Alphaproteobacteria;o__Rhodobacterales;f__Rhodobacteraceae;g__Dinoroseobacter;s__Dinoroseobacter_shibae</t>
  </si>
  <si>
    <t>AH-135-F21</t>
  </si>
  <si>
    <t>AH-135-F23</t>
  </si>
  <si>
    <t>AH-135-G02</t>
  </si>
  <si>
    <t>AH-135-G03</t>
  </si>
  <si>
    <t>AH-135-G05</t>
  </si>
  <si>
    <t>k__Bacteria;p__Bacteroidetes;c__Flavobacteriia;o__Flavobacteriales;f__Flavobacteriaceae;g__Kordia;s__Kordia_algicida</t>
  </si>
  <si>
    <t>AH-135-G06</t>
  </si>
  <si>
    <t>AH-135-G07</t>
  </si>
  <si>
    <t>AH-135-G08</t>
  </si>
  <si>
    <t>AH-135-G09</t>
  </si>
  <si>
    <t>AH-135-G10</t>
  </si>
  <si>
    <t>k__Bacteria;p__Proteobacteria;c__Alphaproteobacteria;o__Rhodospirillales;f__Rhodospirillaceae;unresolved</t>
  </si>
  <si>
    <t>AH-135-G11</t>
  </si>
  <si>
    <t>k__Bacteria;p__Bacteroidetes;c__Cytophagia;o__Cytophagales;f__Flammeovirgaceae;g__Marivirga;s__Marivirga_tractuosa</t>
  </si>
  <si>
    <t>AH-135-G13</t>
  </si>
  <si>
    <t>AH-135-G14</t>
  </si>
  <si>
    <t>AH-135-G15</t>
  </si>
  <si>
    <t>AH-135-G16</t>
  </si>
  <si>
    <t>k__Bacteria;p__Bacteroidetes;c__Flavobacteriia;o__Flavobacteriales;f__Flavobacteriaceae;g__Ulvibacter;s__</t>
  </si>
  <si>
    <t>k__Bacteria;p__Bacteroidetes;c__Flavobacteriia;o__Flavobacteriales;f__Flavobacteriaceae;g__Ulvibacter;s__?</t>
  </si>
  <si>
    <t>AH-135-G17</t>
  </si>
  <si>
    <t>k__Bacteria;p__Proteobacteria;c__Gammaproteobacteria;o__Oceanospirillales;f__OM182_clade;g__?;s__?</t>
  </si>
  <si>
    <t>AH-135-G18</t>
  </si>
  <si>
    <t>AH-135-G19</t>
  </si>
  <si>
    <t>AH-135-G20</t>
  </si>
  <si>
    <t>k__Bacteria;p__Bacteroidetes;c__Sphingobacteriia;o__Sphingobacteriales;f__Saprospiraceae;g__Lewinella;s__Lewinella_persica</t>
  </si>
  <si>
    <t>AH-135-G21</t>
  </si>
  <si>
    <t>AH-135-G22</t>
  </si>
  <si>
    <t>AH-135-I02</t>
  </si>
  <si>
    <t>AH-135-I03</t>
  </si>
  <si>
    <t>AH-135-I04</t>
  </si>
  <si>
    <t>AH-135-I05</t>
  </si>
  <si>
    <t>AH-135-I06</t>
  </si>
  <si>
    <t>AH-135-I07</t>
  </si>
  <si>
    <t>AH-135-I09</t>
  </si>
  <si>
    <t>AH-135-I10</t>
  </si>
  <si>
    <t>AH-135-I11</t>
  </si>
  <si>
    <t>AH-135-I13</t>
  </si>
  <si>
    <t>k__Bacteria;p__Bacteroidetes;c__Flavobacteriia;o__Flavobacteriales;f__Flavobacteriaceae;g__Aequorivita</t>
  </si>
  <si>
    <t>AH-135-I14</t>
  </si>
  <si>
    <t>AH-135-I15</t>
  </si>
  <si>
    <t>AH-135-I16</t>
  </si>
  <si>
    <t>AH-135-I17</t>
  </si>
  <si>
    <t>AH-135-I19</t>
  </si>
  <si>
    <t>k__Bacteria;p__Proteobacteria;c__Gammaproteobacteria;o__Thiotrichales;unresolved</t>
  </si>
  <si>
    <t>AH-135-I22</t>
  </si>
  <si>
    <t>AH-135-I23</t>
  </si>
  <si>
    <t>AH-135-J02</t>
  </si>
  <si>
    <t>AH-135-J03</t>
  </si>
  <si>
    <t>AH-135-J04</t>
  </si>
  <si>
    <t>k__Archaea (root);k__Archaea</t>
  </si>
  <si>
    <t>AH-135-J05</t>
  </si>
  <si>
    <t>AH-135-J06</t>
  </si>
  <si>
    <t>AH-135-J09</t>
  </si>
  <si>
    <t>AH-135-J11</t>
  </si>
  <si>
    <t>AH-135-J13</t>
  </si>
  <si>
    <t>AH-135-J14</t>
  </si>
  <si>
    <t>k__Bacteria;p__Proteobacteria;c__Alphaproteobacteria;o__Rickettsiales;o__;f__;g__;s__</t>
  </si>
  <si>
    <t>AH-135-J16</t>
  </si>
  <si>
    <t>AH-135-J18</t>
  </si>
  <si>
    <t>AH-135-J19</t>
  </si>
  <si>
    <t>AH-135-J20</t>
  </si>
  <si>
    <t>AH-135-J21</t>
  </si>
  <si>
    <t>AH-135-J22</t>
  </si>
  <si>
    <t>AH-135-J23</t>
  </si>
  <si>
    <t>AH-135-K02</t>
  </si>
  <si>
    <t>AH-135-K03</t>
  </si>
  <si>
    <t>AH-135-K04</t>
  </si>
  <si>
    <t>k__Bacteria;p__Proteobacteria;c__Gammaproteobacteria;o__Bankia;f__Teredinibacter;g__Teredinibacter;s__Teredinibacter_turnerae</t>
  </si>
  <si>
    <t>AH-135-K05</t>
  </si>
  <si>
    <t>AH-135-K06</t>
  </si>
  <si>
    <t>AH-135-K09</t>
  </si>
  <si>
    <t>AH-135-K11</t>
  </si>
  <si>
    <t>AH-135-K13</t>
  </si>
  <si>
    <t>AH-135-K15</t>
  </si>
  <si>
    <t>AH-135-K18</t>
  </si>
  <si>
    <t>AH-135-K20</t>
  </si>
  <si>
    <t>AH-135-K21</t>
  </si>
  <si>
    <t>AH-135-K23</t>
  </si>
  <si>
    <t>k__Bacteria;p__Proteobacteria;c__Gammaproteobacteria;o__Alteromonadales;f__Alteromonadaceae;g__Glaciecola</t>
  </si>
  <si>
    <t>k__Bacteria;p__Proteobacteria;c__Gammaproteobacteria;o__Alteromonadales;f__Alteromonadaceae;g__Glaciecola;s__?</t>
  </si>
  <si>
    <t>AH-135-L03</t>
  </si>
  <si>
    <t>AH-135-L04</t>
  </si>
  <si>
    <t>AH-135-L05</t>
  </si>
  <si>
    <t>k__Bacteria;p__Bacteroidetes;c__Flavobacteriia;o__Flavobacteriales;f__Flavobacteriaceae;g__Polaribacter_4;s__?</t>
  </si>
  <si>
    <t>AH-135-L06</t>
  </si>
  <si>
    <t>AH-135-L08</t>
  </si>
  <si>
    <t>AH-135-L13</t>
  </si>
  <si>
    <t>AH-135-L16</t>
  </si>
  <si>
    <t>AH-135-L18</t>
  </si>
  <si>
    <t>AH-135-L19</t>
  </si>
  <si>
    <t>k__Bacteria;p__Bacteroidetes;c__Flavobacteriia;o__Flavobacteriales;f__Flavobacteriaceae;g__Mesonia;s__Mesonia_mobilis</t>
  </si>
  <si>
    <t>AH-135-L20</t>
  </si>
  <si>
    <t>AH-135-L21</t>
  </si>
  <si>
    <t>AH-135-L22</t>
  </si>
  <si>
    <t>k__Bacteria;p__Proteobacteria;c__Alphaproteobacteria;o__Rhodospirillales;f__Rhodospirillaceae;g__Nisaea;s__Nisaea_denitrificans</t>
  </si>
  <si>
    <t>AH-135-L23</t>
  </si>
  <si>
    <t>AH-135-M02</t>
  </si>
  <si>
    <t>k__Bacteria;p__Proteobacteria;c__Gammaproteobacteria;o__Legionellales</t>
  </si>
  <si>
    <t>AH-135-M04</t>
  </si>
  <si>
    <t>AH-135-M05</t>
  </si>
  <si>
    <t>AH-135-M06</t>
  </si>
  <si>
    <t>AH-135-M07</t>
  </si>
  <si>
    <t>AH-135-M08</t>
  </si>
  <si>
    <t>k__Bacteria;p__Proteobacteria;c__Betaproteobacteria</t>
  </si>
  <si>
    <t>AH-135-M09</t>
  </si>
  <si>
    <t>AH-135-M10</t>
  </si>
  <si>
    <t>AH-135-M11</t>
  </si>
  <si>
    <t>AH-135-M13</t>
  </si>
  <si>
    <t>AH-135-M14</t>
  </si>
  <si>
    <t>AH-135-M15</t>
  </si>
  <si>
    <t>k__Bacteria;p__Proteobacteria;c__Alphaproteobacteria;o__Kordiimonadales;f__Kordiimonas;g__Kordiimonas;s__Kordiimonas_gwangyangensis</t>
  </si>
  <si>
    <t>k__Bacteria;p__Proteobacteria;c__Alphaproteobacteria;o__Emcibacterales;f__Emcibacteraceae;g__Emcibacter;s__?</t>
  </si>
  <si>
    <t>AH-135-M16</t>
  </si>
  <si>
    <t>AH-135-M18</t>
  </si>
  <si>
    <t>AH-135-M19</t>
  </si>
  <si>
    <t>AH-135-M20</t>
  </si>
  <si>
    <t>AH-135-M21</t>
  </si>
  <si>
    <t>AH-135-M22</t>
  </si>
  <si>
    <t>k__Bacteria;p__Proteobacteria;c__Alphaproteobacteria;o__Rhodospirillales;f__Rhodospirillaceae;g__OM75_clade;s__?</t>
  </si>
  <si>
    <t>AH-135-M23</t>
  </si>
  <si>
    <t>AH-135-N02</t>
  </si>
  <si>
    <t>AH-135-N03</t>
  </si>
  <si>
    <t>AH-135-N04</t>
  </si>
  <si>
    <t>AH-135-N05</t>
  </si>
  <si>
    <t>k__Bacteria;p__Proteobacteria;c__Gammaproteobacteria;o__Pseudomonadales;f__Pseudomonadaceae</t>
  </si>
  <si>
    <t>AH-135-N06</t>
  </si>
  <si>
    <t>AH-135-N07</t>
  </si>
  <si>
    <t>AH-135-N08</t>
  </si>
  <si>
    <t>AH-135-N09</t>
  </si>
  <si>
    <t>AH-135-N10</t>
  </si>
  <si>
    <t>AH-135-N11</t>
  </si>
  <si>
    <t>AH-135-N13</t>
  </si>
  <si>
    <t>AH-135-N14</t>
  </si>
  <si>
    <t>AH-135-N15</t>
  </si>
  <si>
    <t>k__Bacteria;p__Proteobacteria;unresolved</t>
  </si>
  <si>
    <t>AH-135-N17</t>
  </si>
  <si>
    <t>AH-135-N19</t>
  </si>
  <si>
    <t>AH-135-N20</t>
  </si>
  <si>
    <t>k__Bacteria;p__Verrucomicrobia;c__Opitutae;o__Opitutales;f__Opitutaceae</t>
  </si>
  <si>
    <t>AH-135-N22</t>
  </si>
  <si>
    <t>AH-135-N23</t>
  </si>
  <si>
    <t>AH-135-O02</t>
  </si>
  <si>
    <t>k__Bacteria;p__Bacteroidetes;c__Flavobacteriia;o__Flavobacteriales;f__NS9_marine_group;g__?;s__?</t>
  </si>
  <si>
    <t>AH-135-O03</t>
  </si>
  <si>
    <t>AH-135-O04</t>
  </si>
  <si>
    <t>AH-135-O05</t>
  </si>
  <si>
    <t>AH-135-O06</t>
  </si>
  <si>
    <t>k__Bacteria;p__Proteobacteria;c__Alphaproteobacteria;o__Rhodobacterales;f__Rhodobacteraceae;g__Sulfitobacter;s__?</t>
  </si>
  <si>
    <t>AH-135-O07</t>
  </si>
  <si>
    <t>AH-135-O08</t>
  </si>
  <si>
    <t>AH-135-O09</t>
  </si>
  <si>
    <t>AH-135-O11</t>
  </si>
  <si>
    <t>AH-135-O13</t>
  </si>
  <si>
    <t>AH-135-O14</t>
  </si>
  <si>
    <t>k__Bacteria;p__Proteobacteria;c__Alphaproteobacteria;o__Rhodobacterales;f__Hyphomonadaceae;g__Oceanicaulis;g__Hellea;s__Hellea_balneolensis</t>
  </si>
  <si>
    <t>AH-135-O16</t>
  </si>
  <si>
    <t>AH-135-O17</t>
  </si>
  <si>
    <t>AH-135-O18</t>
  </si>
  <si>
    <t>k__Bacteria;p__Verrucomicrobia;c__Opitutae;o__Opitutales;o__Puniceicoccales;f__Puniceicoccaceae;g__Coraliomargarita;s__Coraliomargarita_akajimensis</t>
  </si>
  <si>
    <t>k__Bacteria;p__Proteobacteria;c__Gammaproteobacteria;o__Oceanospirillales;f__Litoricolaceae;g__Litoricola;s__?</t>
  </si>
  <si>
    <t>AH-135-P01</t>
  </si>
  <si>
    <t>k__Bacteria;p__Proteobacteria;c__Zetaproteobacteria;o__Mariprofundales;f__Mariprofundaceae;g__Mariprofundus;s__Mariprofundus_ferrooxydans</t>
  </si>
  <si>
    <t>AH-135-P02</t>
  </si>
  <si>
    <t>AH-135-P03</t>
  </si>
  <si>
    <t>AH-135-P04</t>
  </si>
  <si>
    <t>AH-135-P05</t>
  </si>
  <si>
    <t>AH-135-P06</t>
  </si>
  <si>
    <t>AH-135-P07</t>
  </si>
  <si>
    <t>AH-135-P08</t>
  </si>
  <si>
    <t>AH-135-P09</t>
  </si>
  <si>
    <t>AH-135-P10</t>
  </si>
  <si>
    <t>AH-135-P11</t>
  </si>
  <si>
    <t>AH-135-P13</t>
  </si>
  <si>
    <t>AH-135-P14</t>
  </si>
  <si>
    <t>AH-135-P15</t>
  </si>
  <si>
    <t>AH-135-P16</t>
  </si>
  <si>
    <t>AH-135-P17</t>
  </si>
  <si>
    <t>AH-135-P18</t>
  </si>
  <si>
    <t>AH-135-P19</t>
  </si>
  <si>
    <t>AH-135-P21</t>
  </si>
  <si>
    <t>k__Bacteria;p__Bacteroidetes;c__Flavobacteriia;o__Flavobacteriales;unresolved</t>
  </si>
  <si>
    <t>AH-135-P22</t>
  </si>
  <si>
    <t>AH-141-A01</t>
  </si>
  <si>
    <t>All prokaryotes (SYTO-9-positive)</t>
  </si>
  <si>
    <t>AH-141-A03</t>
  </si>
  <si>
    <t>k__Bacteria;p__Firmicutes;c__Clostridia;o__Thermoanaerobacterales;f__Thermodesulfobiaceae;g__Coprothermobacter</t>
  </si>
  <si>
    <t>k__Bacteria;p__Ca._Parcubacteria;c__?;o__?;f__?;g__?;s__?</t>
  </si>
  <si>
    <t>AH-141-A04</t>
  </si>
  <si>
    <t>AH-141-A06</t>
  </si>
  <si>
    <t>AH-141-A07</t>
  </si>
  <si>
    <t>AH-141-A08</t>
  </si>
  <si>
    <t>k__Bacteria;p__Bacteroidetes;c__Flavobacteriia;o__Flavobacteriales;f__Flavobacteriaceae;g__Gaetbulibacter;s__Gaetbulibacter_saemankumensis</t>
  </si>
  <si>
    <t>AH-141-A09</t>
  </si>
  <si>
    <t>AH-141-A10</t>
  </si>
  <si>
    <t>AH-141-A11</t>
  </si>
  <si>
    <t>AH-141-A13</t>
  </si>
  <si>
    <t>AH-141-A14</t>
  </si>
  <si>
    <t>AH-141-A17</t>
  </si>
  <si>
    <t>AH-141-A19</t>
  </si>
  <si>
    <t>k__Bacteria;p__Proteobacteria;c__Alphaproteobacteria;o__Rhodobacterales;f__?;g__?;s__?</t>
  </si>
  <si>
    <t>AH-141-A21</t>
  </si>
  <si>
    <t>AH-141-A22</t>
  </si>
  <si>
    <t>AH-141-A23</t>
  </si>
  <si>
    <t>AH-141-B03</t>
  </si>
  <si>
    <t>AH-141-B04</t>
  </si>
  <si>
    <t>AH-141-B05</t>
  </si>
  <si>
    <t>AH-141-B06</t>
  </si>
  <si>
    <t>AH-141-B09</t>
  </si>
  <si>
    <t>AH-141-B10</t>
  </si>
  <si>
    <t>k__Bacteria;p__Proteobacteria;c__Alphaproteobacteria;o__Rhodobacterales;f__Rhodobacteraceae;g__Sulfitobacter</t>
  </si>
  <si>
    <t>AH-141-B13</t>
  </si>
  <si>
    <t>AH-141-B15</t>
  </si>
  <si>
    <t>AH-141-B16</t>
  </si>
  <si>
    <t>AH-141-B17</t>
  </si>
  <si>
    <t>AH-141-B19</t>
  </si>
  <si>
    <t>AH-141-B20</t>
  </si>
  <si>
    <t>AH-141-B21</t>
  </si>
  <si>
    <t>AH-141-B22</t>
  </si>
  <si>
    <t>AH-141-B23</t>
  </si>
  <si>
    <t>AH-141-C02</t>
  </si>
  <si>
    <t>AH-141-C03</t>
  </si>
  <si>
    <t>AH-141-C04</t>
  </si>
  <si>
    <t>AH-141-C05</t>
  </si>
  <si>
    <t>AH-141-C06</t>
  </si>
  <si>
    <t>AH-141-C08</t>
  </si>
  <si>
    <t>AH-141-C09</t>
  </si>
  <si>
    <t>AH-141-C10</t>
  </si>
  <si>
    <t>AH-141-C13</t>
  </si>
  <si>
    <t>AH-141-C14</t>
  </si>
  <si>
    <t>AH-141-C15</t>
  </si>
  <si>
    <t>AH-141-C16</t>
  </si>
  <si>
    <t>AH-141-C18</t>
  </si>
  <si>
    <t>k__Bacteria;p__Proteobacteria;c__Alphaproteobacteria;o__SAR11_clade;f__Chesapeake-Delaware_Bay;g__?;s__?</t>
  </si>
  <si>
    <t>AH-141-C19</t>
  </si>
  <si>
    <t>AH-141-C22</t>
  </si>
  <si>
    <t>AH-141-C23</t>
  </si>
  <si>
    <t>AH-141-D02</t>
  </si>
  <si>
    <t>AH-141-D05</t>
  </si>
  <si>
    <t>k__Bacteria;p__Proteobacteria;c__Alphaproteobacteria;o__Rhodospirillales;f__Rhodospirillaceae;o__Rhizobiales;f__Methylocystaceae;g__Terasakiella;s__Terasakiella_pusilla</t>
  </si>
  <si>
    <t>k__Bacteria;p__Proteobacteria;c__Alphaproteobacteria;o__Rhodospirillales;f__Rhodospirillaceae;g__?;s__?</t>
  </si>
  <si>
    <t>AH-141-D06</t>
  </si>
  <si>
    <t>AH-141-D07</t>
  </si>
  <si>
    <t>AH-141-D08</t>
  </si>
  <si>
    <t>AH-141-D10</t>
  </si>
  <si>
    <t>AH-141-D11</t>
  </si>
  <si>
    <t>AH-141-D13</t>
  </si>
  <si>
    <t>AH-141-D15</t>
  </si>
  <si>
    <t>AH-141-D16</t>
  </si>
  <si>
    <t>AH-141-D17</t>
  </si>
  <si>
    <t>AH-141-D18</t>
  </si>
  <si>
    <t>AH-141-D19</t>
  </si>
  <si>
    <t>AH-141-D21</t>
  </si>
  <si>
    <t>AH-141-D22</t>
  </si>
  <si>
    <t>AH-141-E02</t>
  </si>
  <si>
    <t>k__Bacteria;p__Bacteroidetes;c__Flavobacteriia;o__Flavobacteriales;f__Flavobacteriaceae;g__Cellulophaga;s__Cellulophaga_algicola</t>
  </si>
  <si>
    <t>AH-141-E03</t>
  </si>
  <si>
    <t>AH-141-E04</t>
  </si>
  <si>
    <t>AH-141-E05</t>
  </si>
  <si>
    <t>k__Bacteria;p__Bacteroidetes;c__Flavobacteriia;o__Flavobacteriales;f__Flavobacteriaceae;g__Sediminibacter;s__</t>
  </si>
  <si>
    <t>k__Bacteria;p__Bacteroidetes;c__Flavobacteriia;o__Flavobacteriales;f__Flavobacteriaceae;g__?;s__?</t>
  </si>
  <si>
    <t>AH-141-E06</t>
  </si>
  <si>
    <t>k__Bacteria;p__Bacteroidetes;c__Cytophagia;o__Cytophagales;f__Flammeovirgaceae;g__Fulvivirga;s__Fulvivirga_imtechensis</t>
  </si>
  <si>
    <t>AH-141-E08</t>
  </si>
  <si>
    <t>AH-141-E09</t>
  </si>
  <si>
    <t>AH-141-E10</t>
  </si>
  <si>
    <t>AH-141-E13</t>
  </si>
  <si>
    <t>AH-141-E14</t>
  </si>
  <si>
    <t>k__Bacteria;p__Proteobacteria;c__Gammaproteobacteria;o__Xanthomonadales;f__Xanthomonadaceae</t>
  </si>
  <si>
    <t>AH-141-E15</t>
  </si>
  <si>
    <t>AH-141-E16</t>
  </si>
  <si>
    <t>AH-141-E17</t>
  </si>
  <si>
    <t>AH-141-E18</t>
  </si>
  <si>
    <t>AH-141-E19</t>
  </si>
  <si>
    <t>AH-141-E20</t>
  </si>
  <si>
    <t>AH-141-E21</t>
  </si>
  <si>
    <t>AH-141-E22</t>
  </si>
  <si>
    <t>AH-141-E23</t>
  </si>
  <si>
    <t>AH-141-F02</t>
  </si>
  <si>
    <t>AH-141-F03</t>
  </si>
  <si>
    <t>AH-141-F04</t>
  </si>
  <si>
    <t>AH-141-F06</t>
  </si>
  <si>
    <t>k__Bacteria;p__Bacteroidetes;c__Flavobacteriia;o__Flavobacteriales;f__Flavobacteriaceae;g__Psychroflexus</t>
  </si>
  <si>
    <t>AH-141-F08</t>
  </si>
  <si>
    <t>AH-141-F11</t>
  </si>
  <si>
    <t>k__Bacteria;p__Proteobacteria;c__Alphaproteobacteria;o__Rhodobacterales;f__Rhodobacteraceae;g__Sulfitobacter;s__</t>
  </si>
  <si>
    <t>AH-141-F13</t>
  </si>
  <si>
    <t>AH-141-F14</t>
  </si>
  <si>
    <t>AH-141-F15</t>
  </si>
  <si>
    <t>AH-141-F16</t>
  </si>
  <si>
    <t>AH-141-F17</t>
  </si>
  <si>
    <t>AH-141-F18</t>
  </si>
  <si>
    <t>AH-141-F20</t>
  </si>
  <si>
    <t>AH-141-F21</t>
  </si>
  <si>
    <t>AH-141-F22</t>
  </si>
  <si>
    <t>AH-141-G02</t>
  </si>
  <si>
    <t>k__Bacteria;p__Proteobacteria;c__Gammaproteobacteria;o__BD7-8_marine_group;f__?;g__?;s__?</t>
  </si>
  <si>
    <t>AH-141-G03</t>
  </si>
  <si>
    <t>AH-141-G04</t>
  </si>
  <si>
    <t>k__Bacteria;p__Proteobacteria;c__Deltaproteobacteria;o__Desulfobacterales;f__Desulfobacteraceae;o__Desulfarculales;f__Desulfarculaceae;g__Desulfarculus;s__Desulfarculus_baarsii</t>
  </si>
  <si>
    <t>k__Bacteria;p__Proteobacteria;c__Deltaproteobacteria;o__NB1-j;f__?;g__?;s__?</t>
  </si>
  <si>
    <t>AH-141-G05</t>
  </si>
  <si>
    <t>AH-141-G06</t>
  </si>
  <si>
    <t>k__Bacteria;p__Bacteroidetes;c__Sphingobacteriia;o__Sphingobacteriales;f__Saprospiraceae;g__Saprospira;s__Saprospira_grandis</t>
  </si>
  <si>
    <t>AH-141-G07</t>
  </si>
  <si>
    <t>AH-141-G10</t>
  </si>
  <si>
    <t>AH-141-G11</t>
  </si>
  <si>
    <t>AH-141-G14</t>
  </si>
  <si>
    <t>AH-141-G15</t>
  </si>
  <si>
    <t>AH-141-G16</t>
  </si>
  <si>
    <t>AH-141-G17</t>
  </si>
  <si>
    <t>AH-141-G18</t>
  </si>
  <si>
    <t>AH-141-G20</t>
  </si>
  <si>
    <t>AH-141-G22</t>
  </si>
  <si>
    <t>AH-141-G23</t>
  </si>
  <si>
    <t>AH-141-I02</t>
  </si>
  <si>
    <t>AH-141-I03</t>
  </si>
  <si>
    <t>AH-141-I04</t>
  </si>
  <si>
    <t>AH-141-I05</t>
  </si>
  <si>
    <t>AH-141-I07</t>
  </si>
  <si>
    <t>AH-141-I08</t>
  </si>
  <si>
    <t>k__Bacteria;p__Proteobacteria;c__Betaproteobacteria;o__Methylophilales;f__;g__;s__</t>
  </si>
  <si>
    <t>AH-141-I09</t>
  </si>
  <si>
    <t>AH-141-I10</t>
  </si>
  <si>
    <t>AH-141-I13</t>
  </si>
  <si>
    <t>AH-141-I14</t>
  </si>
  <si>
    <t>AH-141-I15</t>
  </si>
  <si>
    <t>AH-141-I16</t>
  </si>
  <si>
    <t>AH-141-I18</t>
  </si>
  <si>
    <t>AH-141-I19</t>
  </si>
  <si>
    <t>k__Bacteria;p__Bacteroidetes;c__Saprospiria;o__Saprospirales;f__?;g__?;s__?</t>
  </si>
  <si>
    <t>AH-141-I20</t>
  </si>
  <si>
    <t>AH-141-I21</t>
  </si>
  <si>
    <t>AH-141-I22</t>
  </si>
  <si>
    <t>AH-141-I23</t>
  </si>
  <si>
    <t>AH-141-J02</t>
  </si>
  <si>
    <t>AH-141-J03</t>
  </si>
  <si>
    <t>AH-141-J04</t>
  </si>
  <si>
    <t>k__Bacteria;p__Proteobacteria;c__Gammaproteobacteria;o__Alteromonadales_3;f__Alteromonadaceae;o__Pseudomonadales;f__Dasania;g__Dasania;s__Dasania_marina</t>
  </si>
  <si>
    <t>AH-141-J05</t>
  </si>
  <si>
    <t>AH-141-J07</t>
  </si>
  <si>
    <t>AH-141-J08</t>
  </si>
  <si>
    <t>AH-141-J10</t>
  </si>
  <si>
    <t>AH-141-J11</t>
  </si>
  <si>
    <t>k__Bacteria;p__Proteobacteria;c__Gammaproteobacteria;o__Thiotrichales_2;f__Thiotrichaceae;g__Thiothrix</t>
  </si>
  <si>
    <t>AH-141-J13</t>
  </si>
  <si>
    <t>AH-141-J16</t>
  </si>
  <si>
    <t>AH-141-J18</t>
  </si>
  <si>
    <t>AH-141-J19</t>
  </si>
  <si>
    <t>AH-141-J20</t>
  </si>
  <si>
    <t>AH-141-J21</t>
  </si>
  <si>
    <t>AH-141-J22</t>
  </si>
  <si>
    <t>AH-141-J23</t>
  </si>
  <si>
    <t>AH-141-K04</t>
  </si>
  <si>
    <t>k__Bacteria;p__Proteobacteria;c__Betaproteobacteria;o__Burkholderiales;f__Comamonadaceae;g__Brachymonas;s__Brachymonas_chironomi</t>
  </si>
  <si>
    <t>AH-141-K05</t>
  </si>
  <si>
    <t>AH-141-K07</t>
  </si>
  <si>
    <t>AH-141-K09</t>
  </si>
  <si>
    <t>AH-141-K10</t>
  </si>
  <si>
    <t>AH-141-K11</t>
  </si>
  <si>
    <t>AH-141-K13</t>
  </si>
  <si>
    <t>AH-141-K14</t>
  </si>
  <si>
    <t>AH-141-K16</t>
  </si>
  <si>
    <t>AH-141-K19</t>
  </si>
  <si>
    <t>AH-141-K20</t>
  </si>
  <si>
    <t>AH-141-K21</t>
  </si>
  <si>
    <t>AH-141-K22</t>
  </si>
  <si>
    <t>AH-141-K23</t>
  </si>
  <si>
    <t>AH-141-L02</t>
  </si>
  <si>
    <t>AH-141-L04</t>
  </si>
  <si>
    <t>AH-141-L05</t>
  </si>
  <si>
    <t>AH-141-L06</t>
  </si>
  <si>
    <t>AH-141-L07</t>
  </si>
  <si>
    <t>AH-141-L08</t>
  </si>
  <si>
    <t>AH-141-L10</t>
  </si>
  <si>
    <t>AH-141-L11</t>
  </si>
  <si>
    <t>AH-141-L13</t>
  </si>
  <si>
    <t>AH-141-L14</t>
  </si>
  <si>
    <t>AH-141-L16</t>
  </si>
  <si>
    <t>AH-141-L18</t>
  </si>
  <si>
    <t>AH-141-L19</t>
  </si>
  <si>
    <t>AH-141-L21</t>
  </si>
  <si>
    <t>AH-141-M02</t>
  </si>
  <si>
    <t>AH-141-M03</t>
  </si>
  <si>
    <t>AH-141-M04</t>
  </si>
  <si>
    <t>k__Bacteria;p__Proteobacteria;c__Alphaproteobacteria;o__Rickettsiales;f__Rickettsiaceae;g__Orientia;s__Orientia_tsutsugamushi</t>
  </si>
  <si>
    <t>AH-141-M05</t>
  </si>
  <si>
    <t>AH-141-M06</t>
  </si>
  <si>
    <t>AH-141-M07</t>
  </si>
  <si>
    <t>AH-141-M08</t>
  </si>
  <si>
    <t>AH-141-M09</t>
  </si>
  <si>
    <t>AH-141-M13</t>
  </si>
  <si>
    <t>AH-141-M14</t>
  </si>
  <si>
    <t>AH-141-M17</t>
  </si>
  <si>
    <t>AH-141-M18</t>
  </si>
  <si>
    <t>AH-141-M19</t>
  </si>
  <si>
    <t>AH-141-M20</t>
  </si>
  <si>
    <t>AH-141-M21</t>
  </si>
  <si>
    <t>AH-141-M22</t>
  </si>
  <si>
    <t>AH-141-M23</t>
  </si>
  <si>
    <t>k__Bacteria;p__Bacteroidetes;c__Flavobacteriia;o__Flavobacteriales;f__Flavobacteriaceae;g__Algibacter;s__?</t>
  </si>
  <si>
    <t>AH-141-N02</t>
  </si>
  <si>
    <t>k__Bacteria;p__Bacteroidetes;c__Flavobacteriia;o__Flavobacteriales;f__Flavobacteriaceae;g__Polaribacter;s__</t>
  </si>
  <si>
    <t>AH-141-N03</t>
  </si>
  <si>
    <t>AH-141-N04</t>
  </si>
  <si>
    <t>AH-141-N05</t>
  </si>
  <si>
    <t>AH-141-N07</t>
  </si>
  <si>
    <t>AH-141-N09</t>
  </si>
  <si>
    <t>AH-141-N10</t>
  </si>
  <si>
    <t>AH-141-N11</t>
  </si>
  <si>
    <t>k__Bacteria;p__Proteobacteria;c__Ca._Tenderia_class_incertae_sedis;o__Ca._Tenderia_order_incertae_sedis;f__Ca._Tenderia_family_incertae_sedis;g__?;s__?</t>
  </si>
  <si>
    <t>AH-141-N13</t>
  </si>
  <si>
    <t>AH-141-N14</t>
  </si>
  <si>
    <t>AH-141-N15</t>
  </si>
  <si>
    <t>AH-141-N16</t>
  </si>
  <si>
    <t>AH-141-N18</t>
  </si>
  <si>
    <t>AH-141-N19</t>
  </si>
  <si>
    <t>AH-141-N21</t>
  </si>
  <si>
    <t>AH-141-N22</t>
  </si>
  <si>
    <t>AH-141-N23</t>
  </si>
  <si>
    <t>AH-141-O03</t>
  </si>
  <si>
    <t>AH-141-O04</t>
  </si>
  <si>
    <t>AH-141-O05</t>
  </si>
  <si>
    <t>AH-141-O06</t>
  </si>
  <si>
    <t>AH-141-O07</t>
  </si>
  <si>
    <t>AH-141-O08</t>
  </si>
  <si>
    <t>AH-141-O09</t>
  </si>
  <si>
    <t>AH-141-O10</t>
  </si>
  <si>
    <t>AH-141-O11</t>
  </si>
  <si>
    <t>AH-141-O13</t>
  </si>
  <si>
    <t>AH-141-O14</t>
  </si>
  <si>
    <t>AH-141-O15</t>
  </si>
  <si>
    <t>AH-141-O16</t>
  </si>
  <si>
    <t>AH-141-O17</t>
  </si>
  <si>
    <t>AH-141-O18</t>
  </si>
  <si>
    <t>AH-141-O22</t>
  </si>
  <si>
    <t>k__Bacteria;p__Bacteroidetes;c__Flavobacteriia;o__Flavobacteriales;f__Flavobacteriaceae;g__Tenacibaculum</t>
  </si>
  <si>
    <t>AH-141-P01</t>
  </si>
  <si>
    <t>AH-141-P02</t>
  </si>
  <si>
    <t>AH-141-P03</t>
  </si>
  <si>
    <t>k__Bacteria;p__Bacteroidetes;c__Flavobacteriia;o__Flavobacteriales</t>
  </si>
  <si>
    <t>AH-141-P04</t>
  </si>
  <si>
    <t>AH-141-P05</t>
  </si>
  <si>
    <t>AH-141-P07</t>
  </si>
  <si>
    <t>AH-141-P08</t>
  </si>
  <si>
    <t>AH-141-P10</t>
  </si>
  <si>
    <t>AH-141-P11</t>
  </si>
  <si>
    <t>AH-141-P13</t>
  </si>
  <si>
    <t>AH-141-P14</t>
  </si>
  <si>
    <t>AH-141-P15</t>
  </si>
  <si>
    <t>AH-141-P16</t>
  </si>
  <si>
    <t>AH-141-P17</t>
  </si>
  <si>
    <t>AH-141-P18</t>
  </si>
  <si>
    <t>AH-141-P19</t>
  </si>
  <si>
    <t>AH-141-P20</t>
  </si>
  <si>
    <t>AH-141-P21</t>
  </si>
  <si>
    <t>AH-141-P22</t>
  </si>
  <si>
    <t>AH-141-P23</t>
  </si>
  <si>
    <t>AH-224-A01</t>
  </si>
  <si>
    <t>AH-224-A02</t>
  </si>
  <si>
    <t>AH-224-A03</t>
  </si>
  <si>
    <t>AH-224-A04</t>
  </si>
  <si>
    <t>k__Bacteria;p__Proteobacteria;c__Gammaproteobacteria;o__Alteromonadales_3;f__Alteromonadaceae;o__;f__;g__;s__</t>
  </si>
  <si>
    <t>k__Bacteria;p__Proteobacteria;c__Gammaproteobacteria;o__Cellvibrionales;f__Halieaceae;g__OM60(NOR5)_clade;s__?</t>
  </si>
  <si>
    <t>AH-224-A05</t>
  </si>
  <si>
    <t>AH-224-A06</t>
  </si>
  <si>
    <t>k__Bacteria;p__Proteobacteria;c__Alphaproteobacteria;o__Rhodobacterales;f__Rhodobacteraceae;g__Ascidiaceihabitans;s__?</t>
  </si>
  <si>
    <t>AH-224-A07</t>
  </si>
  <si>
    <t>AH-224-A08</t>
  </si>
  <si>
    <t>AH-224-A11</t>
  </si>
  <si>
    <t>AH-224-A13</t>
  </si>
  <si>
    <t>AH-224-A14</t>
  </si>
  <si>
    <t>AH-224-A15</t>
  </si>
  <si>
    <t>AH-224-A16</t>
  </si>
  <si>
    <t>AH-224-A17</t>
  </si>
  <si>
    <t>AH-224-A18</t>
  </si>
  <si>
    <t>AH-224-A19</t>
  </si>
  <si>
    <t>AH-224-A20</t>
  </si>
  <si>
    <t>AH-224-A21</t>
  </si>
  <si>
    <t>AH-224-A22</t>
  </si>
  <si>
    <t>k__Bacteria;p__Proteobacteria;c__Betaproteobacteria;o__Burkholderiales;f__Burkholderiaceae;g__Lautropia;s__Lautropia_mirabilis</t>
  </si>
  <si>
    <t>k__Bacteria;p__Proteobacteria;c__Betaproteobacteria;o__Hydrogenophilales;f__Hydrogenophilaceae;g__?;s__?</t>
  </si>
  <si>
    <t>AH-224-A23</t>
  </si>
  <si>
    <t>AH-224-B02</t>
  </si>
  <si>
    <t>k__Bacteria;p__Bacteroidetes;c__Bacteroidia;o__Bacteroidales</t>
  </si>
  <si>
    <t>AH-224-B03</t>
  </si>
  <si>
    <t>AH-224-B04</t>
  </si>
  <si>
    <t>AH-224-B05</t>
  </si>
  <si>
    <t>AH-224-B06</t>
  </si>
  <si>
    <t>AH-224-B07</t>
  </si>
  <si>
    <t>k__Bacteria;p__Ignavibacteriae;c__Ignavibacteria;o__Ignavibacteriales</t>
  </si>
  <si>
    <t>AH-224-B08</t>
  </si>
  <si>
    <t>AH-224-B09</t>
  </si>
  <si>
    <t>AH-224-B10</t>
  </si>
  <si>
    <t>AH-224-B11</t>
  </si>
  <si>
    <t>AH-224-B13</t>
  </si>
  <si>
    <t>AH-224-B14</t>
  </si>
  <si>
    <t>AH-224-B15</t>
  </si>
  <si>
    <t>AH-224-B16</t>
  </si>
  <si>
    <t>k__Bacteria;p__Proteobacteria;c__Alphaproteobacteria;o__Rhodospirillales;f__Rhodospirillaceae;o__;f__;g__;s__</t>
  </si>
  <si>
    <t>AH-224-B17</t>
  </si>
  <si>
    <t>AH-224-B18</t>
  </si>
  <si>
    <t>k__Bacteria;p__Verrucomicrobia;c__Opitutae;o__MB11C04_marine_group;f__?;g__?;s__?</t>
  </si>
  <si>
    <t>AH-224-B19</t>
  </si>
  <si>
    <t>AH-224-B20</t>
  </si>
  <si>
    <t>AH-224-B21</t>
  </si>
  <si>
    <t>AH-224-B22</t>
  </si>
  <si>
    <t>AH-224-B23</t>
  </si>
  <si>
    <t>k__Bacteria;p__Actinobacteria;c__Actinobacteria_(class);o__PeM15;f__?;g__?;s__?</t>
  </si>
  <si>
    <t>AH-224-C02</t>
  </si>
  <si>
    <t>AH-224-C03</t>
  </si>
  <si>
    <t>AH-224-C04</t>
  </si>
  <si>
    <t>AH-224-C05</t>
  </si>
  <si>
    <t>AH-224-C06</t>
  </si>
  <si>
    <t>AH-224-C07</t>
  </si>
  <si>
    <t>AH-224-C08</t>
  </si>
  <si>
    <t>AH-224-C09</t>
  </si>
  <si>
    <t>AH-224-C10</t>
  </si>
  <si>
    <t>AH-224-C11</t>
  </si>
  <si>
    <t>AH-224-C13</t>
  </si>
  <si>
    <t>k__Bacteria;p__Proteobacteria;c__Gammaproteobacteria;o__Cardiobacteriales;f__Cardiobacteriaceae;g__Cardiobacterium</t>
  </si>
  <si>
    <t>k__Bacteria;p__Bacteroidetes;c__Bacteroidia;o__Bacteroidales;f__Porphyromonadaceae;o__Prolixibacter;f__Prolixibacter;g__Prolixibacter;s__Prolixibacter_bellariivorans</t>
  </si>
  <si>
    <t>AH-224-C16</t>
  </si>
  <si>
    <t>AH-224-C17</t>
  </si>
  <si>
    <t>AH-224-C19</t>
  </si>
  <si>
    <t>AH-224-C20</t>
  </si>
  <si>
    <t>AH-224-C21</t>
  </si>
  <si>
    <t>k__Bacteria;p__Proteobacteria;c__Alphaproteobacteria;o__Rhodospirillales;f__Rhodospirillaceae;g__AEGEAN-169_marine_group;s__?</t>
  </si>
  <si>
    <t>AH-224-C22</t>
  </si>
  <si>
    <t>AH-224-C23</t>
  </si>
  <si>
    <t>AH-224-D02</t>
  </si>
  <si>
    <t>AH-224-D03</t>
  </si>
  <si>
    <t>AH-224-D04</t>
  </si>
  <si>
    <t>AH-224-D05</t>
  </si>
  <si>
    <t>AH-224-D06</t>
  </si>
  <si>
    <t>AH-224-D07</t>
  </si>
  <si>
    <t>AH-224-D08</t>
  </si>
  <si>
    <t>k__Bacteria;p__Deferribacteres;c__Deferribacteres;o__Deferribacterales;f__Caldithrix;g__Caldithrix;s__Caldithrix_abyssi</t>
  </si>
  <si>
    <t>AH-224-D09</t>
  </si>
  <si>
    <t>AH-224-D10</t>
  </si>
  <si>
    <t>AH-224-D11</t>
  </si>
  <si>
    <t>AH-224-D13</t>
  </si>
  <si>
    <t>AH-224-D14</t>
  </si>
  <si>
    <t>AH-224-D15</t>
  </si>
  <si>
    <t>AH-224-D16</t>
  </si>
  <si>
    <t>AH-224-D17</t>
  </si>
  <si>
    <t>AH-224-D18</t>
  </si>
  <si>
    <t>AH-224-D19</t>
  </si>
  <si>
    <t>AH-224-D22</t>
  </si>
  <si>
    <t>AH-224-E02</t>
  </si>
  <si>
    <t>k__Bacteria;p__Proteobacteria;c__Gammaproteobacteria;o__Oceanospirillales;f__Halomonadaceae;g__Halomonas</t>
  </si>
  <si>
    <t>AH-224-E03</t>
  </si>
  <si>
    <t>AH-224-E04</t>
  </si>
  <si>
    <t>AH-224-E05</t>
  </si>
  <si>
    <t>AH-224-E06</t>
  </si>
  <si>
    <t>AH-224-E07</t>
  </si>
  <si>
    <t>k__Bacteria;p__Verrucomicrobia;c__Verrucomicrobiae;o__Verrucomicrobiales;f__Verrucomicrobiaceae;unresolved</t>
  </si>
  <si>
    <t>k__Bacteria;p__Verrucomicrobia;c__Verrucomicrobiae;o__Verrucomicrobiales;f__DEV007;g__?;s__?</t>
  </si>
  <si>
    <t>AH-224-E08</t>
  </si>
  <si>
    <t>AH-224-E09</t>
  </si>
  <si>
    <t>AH-224-E10</t>
  </si>
  <si>
    <t>k__Bacteria;p__Proteobacteria;c__Alphaproteobacteria;o__Sphingomonadales;f__Erythrobacteraceae;g__Erythrobacter;s__</t>
  </si>
  <si>
    <t>k__Bacteria;p__Proteobacteria;c__Alphaproteobacteria;o__Sphingomonadales;f__Erythrobacteraceae;g__Erythrobacter;s__?</t>
  </si>
  <si>
    <t>AH-224-E11</t>
  </si>
  <si>
    <t>AH-224-E13</t>
  </si>
  <si>
    <t>k__Bacteria;p__Actinobacteria;c__Actinobacteria;o__Actinomycetales;f__Microbacteriaceae;g__Microbacterium</t>
  </si>
  <si>
    <t>AH-224-E14</t>
  </si>
  <si>
    <t>k__Bacteria;p__Actinobacteria;c__Actinobacteria;o__Actinomycetales;f__Microbacteriaceae;g__Candidatus_Aquiluna;s__</t>
  </si>
  <si>
    <t>AH-224-E16</t>
  </si>
  <si>
    <t>AH-224-E17</t>
  </si>
  <si>
    <t>AH-224-E18</t>
  </si>
  <si>
    <t>k__Bacteria;p__Proteobacteria;c__Betaproteobacteria;o__Methylophilales;o__;f__;g__;s__</t>
  </si>
  <si>
    <t>AH-224-E19</t>
  </si>
  <si>
    <t>AH-224-E20</t>
  </si>
  <si>
    <t>k__Bacteria;p__Proteobacteria;c__Alphaproteobacteria;o__Rhodobacterales;f__Rhodobacteraceae;g__Roseovarius</t>
  </si>
  <si>
    <t>AH-224-E22</t>
  </si>
  <si>
    <t>AH-224-E23</t>
  </si>
  <si>
    <t>AH-224-F02</t>
  </si>
  <si>
    <t>AH-224-F03</t>
  </si>
  <si>
    <t>AH-224-F04</t>
  </si>
  <si>
    <t>AH-224-F05</t>
  </si>
  <si>
    <t>AH-224-F06</t>
  </si>
  <si>
    <t>AH-224-F07</t>
  </si>
  <si>
    <t>AH-224-F08</t>
  </si>
  <si>
    <t>AH-224-F09</t>
  </si>
  <si>
    <t>AH-224-F10</t>
  </si>
  <si>
    <t>AH-224-F11</t>
  </si>
  <si>
    <t>k__Bacteria;p__Bacteroidetes;c__Sphingobacteriia;o__Sphingobacteriales;f__Saprospiraceae</t>
  </si>
  <si>
    <t>k__Bacteria;p__Bacteroidetes;c__Chitinophagia;o__Chitinophagales;f__?;g__?;s__?</t>
  </si>
  <si>
    <t>AH-224-F13</t>
  </si>
  <si>
    <t>AH-224-F14</t>
  </si>
  <si>
    <t>AH-224-F15</t>
  </si>
  <si>
    <t>AH-224-F16</t>
  </si>
  <si>
    <t>AH-224-F17</t>
  </si>
  <si>
    <t>AH-224-F18</t>
  </si>
  <si>
    <t>AH-224-F19</t>
  </si>
  <si>
    <t>AH-224-F20</t>
  </si>
  <si>
    <t>AH-224-F21</t>
  </si>
  <si>
    <t>AH-224-F22</t>
  </si>
  <si>
    <t>AH-224-F23</t>
  </si>
  <si>
    <t>AH-224-G02</t>
  </si>
  <si>
    <t>k__Bacteria;unresolved</t>
  </si>
  <si>
    <t>k__Bacteria;p__Marinimicrobia_(SAR406_clade);c__?;o__?;f__?;g__?;s__?</t>
  </si>
  <si>
    <t>AH-224-G04</t>
  </si>
  <si>
    <t>AH-224-G05</t>
  </si>
  <si>
    <t>k__Archaea;p__Euryarchaeota;c__Methanomicrobia;o__Methanosarcinales;f__Methanosarcinaceae;g__Methanosarcina;s__Methanosarcina_barkeri</t>
  </si>
  <si>
    <t>AH-224-G06</t>
  </si>
  <si>
    <t>AH-224-G07</t>
  </si>
  <si>
    <t>AH-224-G08</t>
  </si>
  <si>
    <t>k__Bacteria;p__Proteobacteria;c__Alphaproteobacteria;o__Rhodobacterales;f__Rhodobacteraceae</t>
  </si>
  <si>
    <t>AH-224-G09</t>
  </si>
  <si>
    <t>AH-224-G10</t>
  </si>
  <si>
    <t>AH-224-G11</t>
  </si>
  <si>
    <t>AH-224-G13</t>
  </si>
  <si>
    <t>AH-224-G14</t>
  </si>
  <si>
    <t>AH-224-G15</t>
  </si>
  <si>
    <t>AH-224-G16</t>
  </si>
  <si>
    <t>k__Bacteria;p__Cyanobacteria;c__Chroococcales;o__Chroococcales;f__Cyanobium;c__Prochlorales;o__Prochlorales;f__Prochlorococcaceae;g__Prochlorococcus;s__</t>
  </si>
  <si>
    <t>AH-224-G17</t>
  </si>
  <si>
    <t>AH-224-G18</t>
  </si>
  <si>
    <t>AH-224-G19</t>
  </si>
  <si>
    <t>AH-224-G20</t>
  </si>
  <si>
    <t>AH-224-G22</t>
  </si>
  <si>
    <t>AH-224-G23</t>
  </si>
  <si>
    <t>AH-224-I02</t>
  </si>
  <si>
    <t>AH-224-I03</t>
  </si>
  <si>
    <t>AH-224-I04</t>
  </si>
  <si>
    <t>AH-224-I05</t>
  </si>
  <si>
    <t>AH-224-I06</t>
  </si>
  <si>
    <t>AH-224-I07</t>
  </si>
  <si>
    <t>AH-224-I08</t>
  </si>
  <si>
    <t>AH-224-I09</t>
  </si>
  <si>
    <t>k__Bacteria;p__Actinobacteria;c__Actinobacteria;o__Actinomycetales;f__Jiangellaceae;g__Jiangella;s__Jiangella_gansuensis</t>
  </si>
  <si>
    <t>AH-224-I10</t>
  </si>
  <si>
    <t>AH-224-I11</t>
  </si>
  <si>
    <t>AH-224-I13</t>
  </si>
  <si>
    <t>AH-224-I14</t>
  </si>
  <si>
    <t>AH-224-I15</t>
  </si>
  <si>
    <t>AH-224-I16</t>
  </si>
  <si>
    <t>AH-224-I17</t>
  </si>
  <si>
    <t>AH-224-I19</t>
  </si>
  <si>
    <t>AH-224-I22</t>
  </si>
  <si>
    <t>k__Bacteria;p__Bacteroidetes;c__Cytophagia;o__Cytophagales;f__Flammeovirgaceae;g__Flexithrix;s__Flexithrix_dorotheae</t>
  </si>
  <si>
    <t>AH-224-J02</t>
  </si>
  <si>
    <t>AH-224-J03</t>
  </si>
  <si>
    <t>AH-224-J04</t>
  </si>
  <si>
    <t>AH-224-J05</t>
  </si>
  <si>
    <t>k__Bacteria;p__Proteobacteria;c__Alphaproteobacteria;o__Rhizobiales;f__Rhodobiaceae;g__Parvibaculum;s__Parvibaculum_lavamentivorans</t>
  </si>
  <si>
    <t>k__Bacteria;p__Proteobacteria;c__Alphaproteobacteria;o__Rhizobiales;f__PS1_clade;g__?;s__?</t>
  </si>
  <si>
    <t>AH-224-J07</t>
  </si>
  <si>
    <t>AH-224-J08</t>
  </si>
  <si>
    <t>AH-224-J09</t>
  </si>
  <si>
    <t>AH-224-J10</t>
  </si>
  <si>
    <t>AH-224-J11</t>
  </si>
  <si>
    <t>AH-224-J13</t>
  </si>
  <si>
    <t>AH-224-J14</t>
  </si>
  <si>
    <t>AH-224-J15</t>
  </si>
  <si>
    <t>k__Bacteria;p__Actinobacteria;c__Actinobacteria_(class);o__Micrococcales;f__Microbacteriaceae;g__?;s__?</t>
  </si>
  <si>
    <t>AH-224-J16</t>
  </si>
  <si>
    <t>k__Bacteria;p__Proteobacteria;c__Deltaproteobacteria;o__Desulfobacterales;f__Desulfobacteraceae;unresolved</t>
  </si>
  <si>
    <t>k__Bacteria;p__Cyanobacteria;c__Oxyphotobacteria;o__Synechococcales;f__Synechococcaceae;g__Synechococcus;s__?</t>
  </si>
  <si>
    <t>AH-224-J17</t>
  </si>
  <si>
    <t>k__Bacteria;p__Proteobacteria;c__Alphaproteobacteria;o__Rickettsiales;f__Candidatus_Midichloria;g__Candidatus_Midichloria;s__Candidatus_Midichloria_mitochondrii</t>
  </si>
  <si>
    <t>AH-224-J18</t>
  </si>
  <si>
    <t>AH-224-J19</t>
  </si>
  <si>
    <t>AH-224-J20</t>
  </si>
  <si>
    <t>k__Bacteria;p__Planctomycetes;c__Planctomycetia;o__Planctomycetales;f__Planctomycetaceae;g__Rhodopirellula</t>
  </si>
  <si>
    <t>AH-224-J21</t>
  </si>
  <si>
    <t>AH-224-J22</t>
  </si>
  <si>
    <t>k__Bacteria;p__Proteobacteria;c__Gammaproteobacteria;o__Thiotrichales;f__Piscirickettsiaceae</t>
  </si>
  <si>
    <t>AH-224-J23</t>
  </si>
  <si>
    <t>AH-224-K02</t>
  </si>
  <si>
    <t>AH-224-K03</t>
  </si>
  <si>
    <t>AH-224-K04</t>
  </si>
  <si>
    <t>AH-224-K05</t>
  </si>
  <si>
    <t>AH-224-K06</t>
  </si>
  <si>
    <t>AH-224-K07</t>
  </si>
  <si>
    <t>AH-224-K08</t>
  </si>
  <si>
    <t>AH-224-K09</t>
  </si>
  <si>
    <t>AH-224-K10</t>
  </si>
  <si>
    <t>AH-224-K11</t>
  </si>
  <si>
    <t>AH-224-K13</t>
  </si>
  <si>
    <t>AH-224-K14</t>
  </si>
  <si>
    <t>AH-224-K16</t>
  </si>
  <si>
    <t>AH-224-K18</t>
  </si>
  <si>
    <t>AH-224-K19</t>
  </si>
  <si>
    <t>AH-224-K20</t>
  </si>
  <si>
    <t>AH-224-K21</t>
  </si>
  <si>
    <t>AH-224-K22</t>
  </si>
  <si>
    <t>AH-224-K23</t>
  </si>
  <si>
    <t>AH-224-L02</t>
  </si>
  <si>
    <t>AH-224-L03</t>
  </si>
  <si>
    <t>k__Bacteria;p__Planctomycetes;c__Planctomycetia;o__Planctomycetales;f__Planctomycetaceae</t>
  </si>
  <si>
    <t>k__Bacteria;p__Planctomycetes;c__OM190;o__?;f__?;g__?;s__?</t>
  </si>
  <si>
    <t>AH-224-L05</t>
  </si>
  <si>
    <t>AH-224-L06</t>
  </si>
  <si>
    <t>k__Bacteria;p__Proteobacteria;c__Alphaproteobacteria;o__Rhodobacterales;f__Rhodobacteraceae;unresolved</t>
  </si>
  <si>
    <t>AH-224-L07</t>
  </si>
  <si>
    <t>AH-224-L09</t>
  </si>
  <si>
    <t>AH-224-L10</t>
  </si>
  <si>
    <t>AH-224-L11</t>
  </si>
  <si>
    <t>AH-224-L13</t>
  </si>
  <si>
    <t>AH-224-L14</t>
  </si>
  <si>
    <t>AH-224-L16</t>
  </si>
  <si>
    <t>AH-224-L17</t>
  </si>
  <si>
    <t>AH-224-L18</t>
  </si>
  <si>
    <t>AH-224-L19</t>
  </si>
  <si>
    <t>AH-224-L20</t>
  </si>
  <si>
    <t>k__Bacteria;p__Actinobacteria;c__Acidimicrobiia;o__Acidimicrobiales;f__OM1_clade;g__Candidatus_Actinomarina;s__?</t>
  </si>
  <si>
    <t>AH-224-L22</t>
  </si>
  <si>
    <t>AH-224-L23</t>
  </si>
  <si>
    <t>AH-224-M02</t>
  </si>
  <si>
    <t>AH-224-M03</t>
  </si>
  <si>
    <t>AH-224-M04</t>
  </si>
  <si>
    <t>AH-224-M05</t>
  </si>
  <si>
    <t>AH-224-M06</t>
  </si>
  <si>
    <t>AH-224-M07</t>
  </si>
  <si>
    <t>AH-224-M08</t>
  </si>
  <si>
    <t>AH-224-M09</t>
  </si>
  <si>
    <t>AH-224-M10</t>
  </si>
  <si>
    <t>k__Bacteria;p__Bacteroidetes;c__Flavobacteriia;o__Flavobacteriales;f__NS7_marine_group;g__?;s__?</t>
  </si>
  <si>
    <t>AH-224-M11</t>
  </si>
  <si>
    <t>AH-224-M13</t>
  </si>
  <si>
    <t>k__Bacteria;p__Proteobacteria;c__Alphaproteobacteria;o__Rickettsiales;unresolved</t>
  </si>
  <si>
    <t>AH-224-M14</t>
  </si>
  <si>
    <t>AH-224-M15</t>
  </si>
  <si>
    <t>k__Bacteria;p__Proteobacteria;c__Alphaproteobacteria;o__Rickettsiales;f__SHWN-night2;g__?;s__?</t>
  </si>
  <si>
    <t>AH-224-M16</t>
  </si>
  <si>
    <t>AH-224-M17</t>
  </si>
  <si>
    <t>AH-224-M18</t>
  </si>
  <si>
    <t>AH-224-M19</t>
  </si>
  <si>
    <t>AH-224-M20</t>
  </si>
  <si>
    <t>AH-224-M22</t>
  </si>
  <si>
    <t>AH-224-M23</t>
  </si>
  <si>
    <t>AH-224-N02</t>
  </si>
  <si>
    <t>AH-224-N03</t>
  </si>
  <si>
    <t>AH-224-N04</t>
  </si>
  <si>
    <t>AH-224-N05</t>
  </si>
  <si>
    <t>AH-224-N06</t>
  </si>
  <si>
    <t>AH-224-N07</t>
  </si>
  <si>
    <t>AH-224-N08</t>
  </si>
  <si>
    <t>AH-224-N09</t>
  </si>
  <si>
    <t>AH-224-N10</t>
  </si>
  <si>
    <t>k__Bacteria;p__Actinobacteria;c__Actinobacteria_(class);o__Micrococcales;f__Microbacteriaceae;g__Candidatus_Aquiluna;s__?</t>
  </si>
  <si>
    <t>AH-224-N11</t>
  </si>
  <si>
    <t>AH-224-N13</t>
  </si>
  <si>
    <t>AH-224-N14</t>
  </si>
  <si>
    <t>AH-224-N15</t>
  </si>
  <si>
    <t>AH-224-N16</t>
  </si>
  <si>
    <t>AH-224-N17</t>
  </si>
  <si>
    <t>AH-224-N18</t>
  </si>
  <si>
    <t>AH-224-N19</t>
  </si>
  <si>
    <t>k__Bacteria;p__Planctomycetes;c__Planctomycetacia;o__Planctomycetales;f__Planctomycetaceae;g__Blastopirellula;s__?</t>
  </si>
  <si>
    <t>AH-224-N21</t>
  </si>
  <si>
    <t>AH-224-O02</t>
  </si>
  <si>
    <t>AH-224-O03</t>
  </si>
  <si>
    <t>AH-224-O04</t>
  </si>
  <si>
    <t>AH-224-O07</t>
  </si>
  <si>
    <t>k__Bacteria;p__Planctomycetes;c__Planctomycetacia;o__Planctomycetales;f__Planctomycetaceae;g__Rubripirellula;s__?</t>
  </si>
  <si>
    <t>AH-224-O09</t>
  </si>
  <si>
    <t>AH-224-O10</t>
  </si>
  <si>
    <t>AH-224-O11</t>
  </si>
  <si>
    <t>AH-224-O14</t>
  </si>
  <si>
    <t>AH-224-O15</t>
  </si>
  <si>
    <t>AH-224-O16</t>
  </si>
  <si>
    <t>AH-224-O19</t>
  </si>
  <si>
    <t>AH-224-O20</t>
  </si>
  <si>
    <t>AH-224-O21</t>
  </si>
  <si>
    <t>AH-224-O22</t>
  </si>
  <si>
    <t>AH-224-O23</t>
  </si>
  <si>
    <t>AH-224-P01</t>
  </si>
  <si>
    <t>AH-224-P02</t>
  </si>
  <si>
    <t>AH-224-P03</t>
  </si>
  <si>
    <t>AH-224-P04</t>
  </si>
  <si>
    <t>AH-224-P05</t>
  </si>
  <si>
    <t>k__Bacteria;p__Proteobacteria;c__Gammaproteobacteria;o__Legionellales;f__Coxiellaceae;g__Coxiella;s__Coxiella_burnetii</t>
  </si>
  <si>
    <t>k__Bacteria;p__Proteobacteria;c__Gammaproteobacteria;o__Legionellales;f__Coxiellaceae;g__Coxiella;s__?</t>
  </si>
  <si>
    <t>AH-224-P06</t>
  </si>
  <si>
    <t>AH-224-P07</t>
  </si>
  <si>
    <t>AH-224-P08</t>
  </si>
  <si>
    <t>AH-224-P09</t>
  </si>
  <si>
    <t>AH-224-P10</t>
  </si>
  <si>
    <t>AH-224-P11</t>
  </si>
  <si>
    <t>AH-224-P13</t>
  </si>
  <si>
    <t>AH-224-P14</t>
  </si>
  <si>
    <t>AH-224-P15</t>
  </si>
  <si>
    <t>k__Bacteria;p__Proteobacteria;c__Alphaproteobacteria;o__Rhodobacterales;f__Rhodobacteraceae;g__Loktanella;s__Loktanella_vestfoldensis</t>
  </si>
  <si>
    <t>AH-224-P16</t>
  </si>
  <si>
    <t>k__Bacteria;p__Proteobacteria;c__Deltaproteobacteria;o__Bdellovibrionales;f__Bacteriovoracaceae;g__Bacteriovorax;s__</t>
  </si>
  <si>
    <t>AH-224-P19</t>
  </si>
  <si>
    <t>AH-224-P20</t>
  </si>
  <si>
    <t>AH-224-P21</t>
  </si>
  <si>
    <t>AH-224-P22</t>
  </si>
  <si>
    <t>AH-224-P23</t>
  </si>
  <si>
    <t>AH-226-A01</t>
  </si>
  <si>
    <t>AH-226-A02</t>
  </si>
  <si>
    <t>AH-226-A03</t>
  </si>
  <si>
    <t>AH-226-A04</t>
  </si>
  <si>
    <t>AH-226-A06</t>
  </si>
  <si>
    <t>AH-226-A07</t>
  </si>
  <si>
    <t>AH-226-A08</t>
  </si>
  <si>
    <t>AH-226-A09</t>
  </si>
  <si>
    <t>k__Bacteria;p__Bacteroidetes;c__Flavobacteriia;o__Flavobacteriales;f__Flavobacteriaceae;g__Tenacibaculum;s__Tenacibaculum_ovolyticum</t>
  </si>
  <si>
    <t>AH-226-A10</t>
  </si>
  <si>
    <t>AH-226-A11</t>
  </si>
  <si>
    <t>AH-226-A13</t>
  </si>
  <si>
    <t>AH-226-A14</t>
  </si>
  <si>
    <t>AH-226-A15</t>
  </si>
  <si>
    <t>AH-226-A16</t>
  </si>
  <si>
    <t>AH-226-A17</t>
  </si>
  <si>
    <t>AH-226-A18</t>
  </si>
  <si>
    <t>AH-226-A19</t>
  </si>
  <si>
    <t>AH-226-A20</t>
  </si>
  <si>
    <t>AH-226-A21</t>
  </si>
  <si>
    <t>AH-226-A22</t>
  </si>
  <si>
    <t>AH-226-A23</t>
  </si>
  <si>
    <t>AH-226-B02</t>
  </si>
  <si>
    <t>AH-226-B03</t>
  </si>
  <si>
    <t>AH-226-B04</t>
  </si>
  <si>
    <t>AH-226-B05</t>
  </si>
  <si>
    <t>AH-226-B06</t>
  </si>
  <si>
    <t>AH-226-B07</t>
  </si>
  <si>
    <t>AH-226-B08</t>
  </si>
  <si>
    <t>AH-226-B09</t>
  </si>
  <si>
    <t>AH-226-B11</t>
  </si>
  <si>
    <t>k__Bacteria;p__Cyanobacteria</t>
  </si>
  <si>
    <t>AH-226-B13</t>
  </si>
  <si>
    <t>AH-226-B14</t>
  </si>
  <si>
    <t>AH-226-B15</t>
  </si>
  <si>
    <t>AH-226-B16</t>
  </si>
  <si>
    <t>AH-226-B17</t>
  </si>
  <si>
    <t>AH-226-B18</t>
  </si>
  <si>
    <t>AH-226-B19</t>
  </si>
  <si>
    <t>AH-226-B20</t>
  </si>
  <si>
    <t>AH-226-B22</t>
  </si>
  <si>
    <t>AH-226-B23</t>
  </si>
  <si>
    <t>AH-226-C02</t>
  </si>
  <si>
    <t>AH-226-C03</t>
  </si>
  <si>
    <t>AH-226-C04</t>
  </si>
  <si>
    <t>AH-226-C05</t>
  </si>
  <si>
    <t>AH-226-C06</t>
  </si>
  <si>
    <t>AH-226-C07</t>
  </si>
  <si>
    <t>AH-226-C08</t>
  </si>
  <si>
    <t>AH-226-C09</t>
  </si>
  <si>
    <t>AH-226-C10</t>
  </si>
  <si>
    <t>AH-226-C11</t>
  </si>
  <si>
    <t>AH-226-C13</t>
  </si>
  <si>
    <t>AH-226-C14</t>
  </si>
  <si>
    <t>AH-226-C15</t>
  </si>
  <si>
    <t>AH-226-C16</t>
  </si>
  <si>
    <t>AH-226-C17</t>
  </si>
  <si>
    <t>AH-226-C18</t>
  </si>
  <si>
    <t>AH-226-C20</t>
  </si>
  <si>
    <t>AH-226-C21</t>
  </si>
  <si>
    <t>AH-226-C23</t>
  </si>
  <si>
    <t>k__Bacteria;p__Proteobacteria;c__Gammaproteobacteria;o__Xanthomonadales;f__Xanthomonadaceae;g__Wohlfahrtiimonas;s__Wohlfahrtiimonas_chitiniclastica</t>
  </si>
  <si>
    <t>AH-226-D02</t>
  </si>
  <si>
    <t>k__Bacteria;p__Proteobacteria;c__Gammaproteobacteria;o__Alteromonadales_3;f__Alteromonadaceae;g__Haliea</t>
  </si>
  <si>
    <t>AH-226-D03</t>
  </si>
  <si>
    <t>AH-226-D04</t>
  </si>
  <si>
    <t>AH-226-D05</t>
  </si>
  <si>
    <t>AH-226-D06</t>
  </si>
  <si>
    <t>AH-226-D07</t>
  </si>
  <si>
    <t>AH-226-D08</t>
  </si>
  <si>
    <t>AH-226-D09</t>
  </si>
  <si>
    <t>AH-226-D10</t>
  </si>
  <si>
    <t>AH-226-D13</t>
  </si>
  <si>
    <t>AH-226-D14</t>
  </si>
  <si>
    <t>AH-226-D15</t>
  </si>
  <si>
    <t>AH-226-D17</t>
  </si>
  <si>
    <t>AH-226-D18</t>
  </si>
  <si>
    <t>AH-226-D20</t>
  </si>
  <si>
    <t>AH-226-D21</t>
  </si>
  <si>
    <t>AH-226-D22</t>
  </si>
  <si>
    <t>AH-226-D23</t>
  </si>
  <si>
    <t>AH-226-E02</t>
  </si>
  <si>
    <t>AH-226-E03</t>
  </si>
  <si>
    <t>AH-226-E04</t>
  </si>
  <si>
    <t>AH-226-E05</t>
  </si>
  <si>
    <t>AH-226-E06</t>
  </si>
  <si>
    <t>AH-226-E07</t>
  </si>
  <si>
    <t>AH-226-E08</t>
  </si>
  <si>
    <t>AH-226-E09</t>
  </si>
  <si>
    <t>AH-226-E10</t>
  </si>
  <si>
    <t>AH-226-E11</t>
  </si>
  <si>
    <t>AH-226-E13</t>
  </si>
  <si>
    <t>AH-226-E14</t>
  </si>
  <si>
    <t>AH-226-E15</t>
  </si>
  <si>
    <t>AH-226-E17</t>
  </si>
  <si>
    <t>AH-226-E18</t>
  </si>
  <si>
    <t>AH-226-E19</t>
  </si>
  <si>
    <t>AH-226-E20</t>
  </si>
  <si>
    <t>AH-226-E21</t>
  </si>
  <si>
    <t>AH-226-E22</t>
  </si>
  <si>
    <t>AH-226-E23</t>
  </si>
  <si>
    <t>AH-226-F02</t>
  </si>
  <si>
    <t>AH-226-F06</t>
  </si>
  <si>
    <t>AH-226-F07</t>
  </si>
  <si>
    <t>k__Bacteria;p__Proteobacteria;c__Gammaproteobacteria;o__Oceanospirillales;unresolved</t>
  </si>
  <si>
    <t>AH-226-F08</t>
  </si>
  <si>
    <t>AH-226-F09</t>
  </si>
  <si>
    <t>AH-226-F10</t>
  </si>
  <si>
    <t>AH-226-F11</t>
  </si>
  <si>
    <t>AH-226-F13</t>
  </si>
  <si>
    <t>AH-226-F15</t>
  </si>
  <si>
    <t>AH-226-F16</t>
  </si>
  <si>
    <t>k__Bacteria;p__Proteobacteria;c__Gammaproteobacteria;o__Oceanospirillales_2;f__Alcanivoracaceae;g__Kangiella</t>
  </si>
  <si>
    <t>AH-226-F17</t>
  </si>
  <si>
    <t>AH-226-F18</t>
  </si>
  <si>
    <t>AH-226-F19</t>
  </si>
  <si>
    <t>AH-226-F20</t>
  </si>
  <si>
    <t>AH-226-F21</t>
  </si>
  <si>
    <t>AH-226-F22</t>
  </si>
  <si>
    <t>AH-226-G02</t>
  </si>
  <si>
    <t>AH-226-G03</t>
  </si>
  <si>
    <t>AH-226-G04</t>
  </si>
  <si>
    <t>AH-226-G05</t>
  </si>
  <si>
    <t>AH-226-G06</t>
  </si>
  <si>
    <t>AH-226-G07</t>
  </si>
  <si>
    <t>AH-226-G09</t>
  </si>
  <si>
    <t>AH-226-G10</t>
  </si>
  <si>
    <t>AH-226-G11</t>
  </si>
  <si>
    <t>AH-226-G13</t>
  </si>
  <si>
    <t>AH-226-G14</t>
  </si>
  <si>
    <t>AH-226-G15</t>
  </si>
  <si>
    <t>AH-226-G16</t>
  </si>
  <si>
    <t>AH-226-G17</t>
  </si>
  <si>
    <t>AH-226-G18</t>
  </si>
  <si>
    <t>AH-226-G19</t>
  </si>
  <si>
    <t>AH-226-G20</t>
  </si>
  <si>
    <t>AH-226-G21</t>
  </si>
  <si>
    <t>AH-226-G23</t>
  </si>
  <si>
    <t>k__Bacteria;p__Proteobacteria;c__Gammaproteobacteria;o__Oceanospirillales;f__Alcanivoracaceae;g__Alcanivorax</t>
  </si>
  <si>
    <t>AH-226-I03</t>
  </si>
  <si>
    <t>AH-226-I04</t>
  </si>
  <si>
    <t>AH-226-I05</t>
  </si>
  <si>
    <t>AH-226-I06</t>
  </si>
  <si>
    <t>AH-226-I07</t>
  </si>
  <si>
    <t>AH-226-I08</t>
  </si>
  <si>
    <t>AH-226-I09</t>
  </si>
  <si>
    <t>AH-226-I10</t>
  </si>
  <si>
    <t>AH-226-I11</t>
  </si>
  <si>
    <t>AH-226-I13</t>
  </si>
  <si>
    <t>AH-226-I14</t>
  </si>
  <si>
    <t>AH-226-I15</t>
  </si>
  <si>
    <t>AH-226-I16</t>
  </si>
  <si>
    <t>AH-226-I18</t>
  </si>
  <si>
    <t>AH-226-I19</t>
  </si>
  <si>
    <t>AH-226-I20</t>
  </si>
  <si>
    <t>AH-226-I21</t>
  </si>
  <si>
    <t>AH-226-I22</t>
  </si>
  <si>
    <t>AH-226-I23</t>
  </si>
  <si>
    <t>AH-226-J02</t>
  </si>
  <si>
    <t>AH-226-J03</t>
  </si>
  <si>
    <t>AH-226-J04</t>
  </si>
  <si>
    <t>AH-226-J05</t>
  </si>
  <si>
    <t>AH-226-J06</t>
  </si>
  <si>
    <t>k__Bacteria;p__Actinobacteria;c__Acidimicrobiia;o__Acidimicrobiales;f__Acidimicrobiaceae;g__Ilumatobacter;s__?</t>
  </si>
  <si>
    <t>AH-226-J07</t>
  </si>
  <si>
    <t>k__Bacteria;p__Proteobacteria;c__Alphaproteobacteria;o__Rhodobacterales;f__Rhodobacteraceae;g__Oceanibulbus;s__Oceanibulbus_indolifex</t>
  </si>
  <si>
    <t>AH-226-J09</t>
  </si>
  <si>
    <t>AH-226-J10</t>
  </si>
  <si>
    <t>AH-226-J11</t>
  </si>
  <si>
    <t>AH-226-J13</t>
  </si>
  <si>
    <t>AH-226-J14</t>
  </si>
  <si>
    <t>AH-226-J16</t>
  </si>
  <si>
    <t>AH-226-J17</t>
  </si>
  <si>
    <t>AH-226-J18</t>
  </si>
  <si>
    <t>AH-226-J19</t>
  </si>
  <si>
    <t>AH-226-J20</t>
  </si>
  <si>
    <t>AH-226-J21</t>
  </si>
  <si>
    <t>AH-226-J22</t>
  </si>
  <si>
    <t>AH-226-J23</t>
  </si>
  <si>
    <t>AH-226-K02</t>
  </si>
  <si>
    <t>AH-226-K03</t>
  </si>
  <si>
    <t>k__Bacteria;p__Proteobacteria;c__Gammaproteobacteria;o__Thiotrichales;f__Thiotrichaceae;g__Beggiatoa;s__Beggiatoa_alba</t>
  </si>
  <si>
    <t>AH-226-K04</t>
  </si>
  <si>
    <t>AH-226-K05</t>
  </si>
  <si>
    <t>AH-226-K06</t>
  </si>
  <si>
    <t>AH-226-K07</t>
  </si>
  <si>
    <t>AH-226-K08</t>
  </si>
  <si>
    <t>AH-226-K09</t>
  </si>
  <si>
    <t>AH-226-K10</t>
  </si>
  <si>
    <t>AH-226-K13</t>
  </si>
  <si>
    <t>AH-226-K14</t>
  </si>
  <si>
    <t>AH-226-K15</t>
  </si>
  <si>
    <t>AH-226-K16</t>
  </si>
  <si>
    <t>AH-226-K17</t>
  </si>
  <si>
    <t>AH-226-K18</t>
  </si>
  <si>
    <t>AH-226-K19</t>
  </si>
  <si>
    <t>AH-226-K20</t>
  </si>
  <si>
    <t>AH-226-K21</t>
  </si>
  <si>
    <t>AH-226-K22</t>
  </si>
  <si>
    <t>AH-226-K23</t>
  </si>
  <si>
    <t>AH-226-L03</t>
  </si>
  <si>
    <t>AH-226-L04</t>
  </si>
  <si>
    <t>AH-226-L05</t>
  </si>
  <si>
    <t>AH-226-L06</t>
  </si>
  <si>
    <t>AH-226-L07</t>
  </si>
  <si>
    <t>AH-226-L08</t>
  </si>
  <si>
    <t>AH-226-L09</t>
  </si>
  <si>
    <t>AH-226-L10</t>
  </si>
  <si>
    <t>AH-226-L11</t>
  </si>
  <si>
    <t>AH-226-L13</t>
  </si>
  <si>
    <t>AH-226-L14</t>
  </si>
  <si>
    <t>AH-226-L16</t>
  </si>
  <si>
    <t>AH-226-L17</t>
  </si>
  <si>
    <t>AH-226-L18</t>
  </si>
  <si>
    <t>AH-226-L19</t>
  </si>
  <si>
    <t>k__Bacteria;p__Proteobacteria;c__Gammaproteobacteria;o__Legionellales;f__Legionellaceae;g__Legionella;s__Legionella_lansingensis</t>
  </si>
  <si>
    <t>k__Bacteria;p__Proteobacteria;c__Gammaproteobacteria;o__Legionellales;f__Legionellaceae;g__?;s__?</t>
  </si>
  <si>
    <t>AH-226-L20</t>
  </si>
  <si>
    <t>AH-226-L21</t>
  </si>
  <si>
    <t>AH-226-L22</t>
  </si>
  <si>
    <t>AH-226-M02</t>
  </si>
  <si>
    <t>AH-226-M03</t>
  </si>
  <si>
    <t>k__Bacteria;p__Verrucomicrobia;c__Opitutae;o__Puniceicoccales;f__Puniceicoccaceae;g__Lentimonas;s__?</t>
  </si>
  <si>
    <t>AH-226-M04</t>
  </si>
  <si>
    <t>AH-226-M05</t>
  </si>
  <si>
    <t>AH-226-M06</t>
  </si>
  <si>
    <t>AH-226-M07</t>
  </si>
  <si>
    <t>AH-226-M08</t>
  </si>
  <si>
    <t>AH-226-M09</t>
  </si>
  <si>
    <t>AH-226-M10</t>
  </si>
  <si>
    <t>AH-226-M11</t>
  </si>
  <si>
    <t>AH-226-M13</t>
  </si>
  <si>
    <t>AH-226-M14</t>
  </si>
  <si>
    <t>AH-226-M15</t>
  </si>
  <si>
    <t>AH-226-M16</t>
  </si>
  <si>
    <t>AH-226-M17</t>
  </si>
  <si>
    <t>AH-226-M18</t>
  </si>
  <si>
    <t>AH-226-M20</t>
  </si>
  <si>
    <t>AH-226-M21</t>
  </si>
  <si>
    <t>AH-226-M22</t>
  </si>
  <si>
    <t>AH-226-M23</t>
  </si>
  <si>
    <t>AH-226-N02</t>
  </si>
  <si>
    <t>AH-226-N03</t>
  </si>
  <si>
    <t>AH-226-N04</t>
  </si>
  <si>
    <t>AH-226-N05</t>
  </si>
  <si>
    <t>AH-226-N06</t>
  </si>
  <si>
    <t>AH-226-N07</t>
  </si>
  <si>
    <t>AH-226-N08</t>
  </si>
  <si>
    <t>AH-226-N09</t>
  </si>
  <si>
    <t>AH-226-N11</t>
  </si>
  <si>
    <t>AH-226-N13</t>
  </si>
  <si>
    <t>AH-226-N14</t>
  </si>
  <si>
    <t>AH-226-N15</t>
  </si>
  <si>
    <t>AH-226-N16</t>
  </si>
  <si>
    <t>AH-226-N17</t>
  </si>
  <si>
    <t>AH-226-N18</t>
  </si>
  <si>
    <t>AH-226-N19</t>
  </si>
  <si>
    <t>AH-226-N21</t>
  </si>
  <si>
    <t>AH-226-N22</t>
  </si>
  <si>
    <t>k__Bacteria;p__Cyanobacteria;unresolved</t>
  </si>
  <si>
    <t>AH-226-N23</t>
  </si>
  <si>
    <t>AH-226-O02</t>
  </si>
  <si>
    <t>AH-226-O03</t>
  </si>
  <si>
    <t>AH-226-O04</t>
  </si>
  <si>
    <t>AH-226-O05</t>
  </si>
  <si>
    <t>AH-226-O08</t>
  </si>
  <si>
    <t>AH-226-O09</t>
  </si>
  <si>
    <t>AH-226-O10</t>
  </si>
  <si>
    <t>k__Bacteria;p__Proteobacteria;c__Alphaproteobacteria;o__Rhodobacterales;f__Rhodobacteraceae;g__Loktanella;s__Loktanella_hongkongensis</t>
  </si>
  <si>
    <t>AH-226-O11</t>
  </si>
  <si>
    <t>AH-226-O13</t>
  </si>
  <si>
    <t>AH-226-O14</t>
  </si>
  <si>
    <t>AH-226-O15</t>
  </si>
  <si>
    <t>AH-226-O16</t>
  </si>
  <si>
    <t>AH-226-O17</t>
  </si>
  <si>
    <t>AH-226-O18</t>
  </si>
  <si>
    <t>AH-226-O19</t>
  </si>
  <si>
    <t>AH-226-O20</t>
  </si>
  <si>
    <t>AH-226-O21</t>
  </si>
  <si>
    <t>AH-226-O23</t>
  </si>
  <si>
    <t>AH-226-P01</t>
  </si>
  <si>
    <t>AH-226-P03</t>
  </si>
  <si>
    <t>AH-226-P04</t>
  </si>
  <si>
    <t>AH-226-P05</t>
  </si>
  <si>
    <t>k__Bacteria;p__Bacteroidetes;c__Flavobacteriia;o__Flavobacteriales;f__Blattabacteriaceae;g__Blattabacterium</t>
  </si>
  <si>
    <t>AH-226-P06</t>
  </si>
  <si>
    <t>AH-226-P07</t>
  </si>
  <si>
    <t>AH-226-P08</t>
  </si>
  <si>
    <t>AH-226-P09</t>
  </si>
  <si>
    <t>AH-226-P10</t>
  </si>
  <si>
    <t>AH-226-P11</t>
  </si>
  <si>
    <t>k__Bacteria;p__Bacteroidetes;c__Flavobacteriia;o__Flavobacteriales;f__Flavobacteriaceae;g__Arenibacter</t>
  </si>
  <si>
    <t>AH-226-P13</t>
  </si>
  <si>
    <t>AH-226-P14</t>
  </si>
  <si>
    <t>k__Archaea;p__Thaumarchaeota;c__Nitrosopumilales;o__Nitrosopumilales;f__Nitrosopumilaceae;g__Nitrosopumilus;s__Nitrosopumilus_maritimus</t>
  </si>
  <si>
    <t>AH-226-P15</t>
  </si>
  <si>
    <t>AH-226-P16</t>
  </si>
  <si>
    <t>AH-226-P17</t>
  </si>
  <si>
    <t>AH-226-P18</t>
  </si>
  <si>
    <t>AH-226-P19</t>
  </si>
  <si>
    <t>AH-226-P21</t>
  </si>
  <si>
    <t>AH-226-P22</t>
  </si>
  <si>
    <t>AH-226-P23</t>
  </si>
  <si>
    <t>AH-229-A01</t>
  </si>
  <si>
    <t>AH-229-A02</t>
  </si>
  <si>
    <t>k__Bacteria;p__Bacteroidetes;c__Flavobacteriia;o__Flavobacteriales;f__Cryomorphaceae;g__Crocinitomix;s__Crocinitomix_catalasitica</t>
  </si>
  <si>
    <t>AH-229-A03</t>
  </si>
  <si>
    <t>AH-229-A04</t>
  </si>
  <si>
    <t>AH-229-A05</t>
  </si>
  <si>
    <t>AH-229-A06</t>
  </si>
  <si>
    <t>AH-229-A07</t>
  </si>
  <si>
    <t>AH-229-A08</t>
  </si>
  <si>
    <t>AH-229-A09</t>
  </si>
  <si>
    <t>AH-229-A10</t>
  </si>
  <si>
    <t>AH-229-A11</t>
  </si>
  <si>
    <t>k__Bacteria;p__Proteobacteria;c__Betaproteobacteria;o__Methylophilales;f__Methylophilaceae;g__OM43_clade;s__?</t>
  </si>
  <si>
    <t>AH-229-A13</t>
  </si>
  <si>
    <t>AH-229-A14</t>
  </si>
  <si>
    <t>k__Bacteria;p__Proteobacteria;c__Alphaproteobacteria;o__Rhodobacterales;f__Rhodobacteraceae;g__Roseobacter;s__</t>
  </si>
  <si>
    <t>k__Bacteria;p__Proteobacteria;c__Alphaproteobacteria;o__Rhodobacterales;f__Rhodobacteraceae;g__Tateyamaria;s__?</t>
  </si>
  <si>
    <t>AH-229-A16</t>
  </si>
  <si>
    <t>AH-229-A17</t>
  </si>
  <si>
    <t>AH-229-A19</t>
  </si>
  <si>
    <t>AH-229-A20</t>
  </si>
  <si>
    <t>AH-229-A21</t>
  </si>
  <si>
    <t>AH-229-A22</t>
  </si>
  <si>
    <t>AH-229-A23</t>
  </si>
  <si>
    <t>AH-229-B02</t>
  </si>
  <si>
    <t>AH-229-B03</t>
  </si>
  <si>
    <t>AH-229-B04</t>
  </si>
  <si>
    <t>AH-229-B05</t>
  </si>
  <si>
    <t>AH-229-B06</t>
  </si>
  <si>
    <t>AH-229-B07</t>
  </si>
  <si>
    <t>AH-229-B08</t>
  </si>
  <si>
    <t>AH-229-B09</t>
  </si>
  <si>
    <t>AH-229-B10</t>
  </si>
  <si>
    <t>AH-229-B11</t>
  </si>
  <si>
    <t>k__Bacteria;p__Proteobacteria;c__Alphaproteobacteria;o__Rickettsiales;f__Pelagibacteraceae;g__Candidatus_Pelagibacter-like;s__Candidatus_Pelagibacter-like_SAR11</t>
  </si>
  <si>
    <t>AH-229-B14</t>
  </si>
  <si>
    <t>AH-229-B15</t>
  </si>
  <si>
    <t>AH-229-B16</t>
  </si>
  <si>
    <t>AH-229-B17</t>
  </si>
  <si>
    <t>AH-229-B18</t>
  </si>
  <si>
    <t>AH-229-B19</t>
  </si>
  <si>
    <t>AH-229-B21</t>
  </si>
  <si>
    <t>AH-229-B22</t>
  </si>
  <si>
    <t>AH-229-B23</t>
  </si>
  <si>
    <t>AH-229-C02</t>
  </si>
  <si>
    <t>AH-229-C03</t>
  </si>
  <si>
    <t>AH-229-C04</t>
  </si>
  <si>
    <t>AH-229-C05</t>
  </si>
  <si>
    <t>AH-229-C06</t>
  </si>
  <si>
    <t>AH-229-C07</t>
  </si>
  <si>
    <t>AH-229-C08</t>
  </si>
  <si>
    <t>AH-229-C10</t>
  </si>
  <si>
    <t>AH-229-C11</t>
  </si>
  <si>
    <t>AH-229-C13</t>
  </si>
  <si>
    <t>AH-229-C14</t>
  </si>
  <si>
    <t>AH-229-C15</t>
  </si>
  <si>
    <t>AH-229-C16</t>
  </si>
  <si>
    <t>k__Bacteria;p__Proteobacteria;c__Deltaproteobacteria;o__Bdellovibrionales;f__Bacteriovoracaceae;g__?;s__?</t>
  </si>
  <si>
    <t>AH-229-C17</t>
  </si>
  <si>
    <t>AH-229-C18</t>
  </si>
  <si>
    <t>AH-229-C19</t>
  </si>
  <si>
    <t>AH-229-C20</t>
  </si>
  <si>
    <t>AH-229-C21</t>
  </si>
  <si>
    <t>AH-229-C23</t>
  </si>
  <si>
    <t>AH-229-D02</t>
  </si>
  <si>
    <t>AH-229-D05</t>
  </si>
  <si>
    <t>AH-229-D06</t>
  </si>
  <si>
    <t>AH-229-D09</t>
  </si>
  <si>
    <t>AH-229-D10</t>
  </si>
  <si>
    <t>k__Bacteria;p__Bacteroidetes;c__Flavobacteriia;o__Flavobacteriales;f__Flavobacteriaceae;g__Capnocytophaga;s__Capnocytophaga_ochracea</t>
  </si>
  <si>
    <t>AH-229-D13</t>
  </si>
  <si>
    <t>AH-229-D14</t>
  </si>
  <si>
    <t>AH-229-D15</t>
  </si>
  <si>
    <t>k__Bacteria;p__Proteobacteria;c__Alphaproteobacteria;unresolved</t>
  </si>
  <si>
    <t>AH-229-D16</t>
  </si>
  <si>
    <t>AH-229-D17</t>
  </si>
  <si>
    <t>AH-229-D18</t>
  </si>
  <si>
    <t>k__Bacteria;p__Actinobacteria;c__Actinobacteria;o__Solirubrobacterales</t>
  </si>
  <si>
    <t>AH-229-D19</t>
  </si>
  <si>
    <t>AH-229-D20</t>
  </si>
  <si>
    <t>k__Archaea;p__Euryarchaeota;c__Methanomicrobia;o__Methanomicrobiales</t>
  </si>
  <si>
    <t>AH-229-D21</t>
  </si>
  <si>
    <t>k__Bacteria;p__Proteobacteria;c__Gammaproteobacteria;o__Thiotrichales;f__Thiotrichaceae;g__Thiothrix;s__?</t>
  </si>
  <si>
    <t>AH-229-D22</t>
  </si>
  <si>
    <t>AH-229-D23</t>
  </si>
  <si>
    <t>AH-229-E02</t>
  </si>
  <si>
    <t>AH-229-E04</t>
  </si>
  <si>
    <t>k__Bacteria;p__Proteobacteria;c__Alphaproteobacteria;o__Rickettsiales;f__Rickettsiaceae</t>
  </si>
  <si>
    <t>k__Bacteria;p__?;c__?;o__?;f__?;g__?;s__?</t>
  </si>
  <si>
    <t>AH-229-E05</t>
  </si>
  <si>
    <t>k__Bacteria;p__Proteobacteria;c__Alphaproteobacteria;o__Rhodospirillales;f__Rhodospirillaceae;o__Kiloniellales;f__Kiloniellaceae;g__Kiloniella;s__Kiloniella_laminariae</t>
  </si>
  <si>
    <t>AH-229-E06</t>
  </si>
  <si>
    <t>AH-229-E07</t>
  </si>
  <si>
    <t>AH-229-E08</t>
  </si>
  <si>
    <t>AH-229-E09</t>
  </si>
  <si>
    <t>AH-229-E11</t>
  </si>
  <si>
    <t>AH-229-E13</t>
  </si>
  <si>
    <t>AH-229-E14</t>
  </si>
  <si>
    <t>AH-229-E15</t>
  </si>
  <si>
    <t>k__Bacteria;p__Deinococcus-Thermus;c__Deinococci</t>
  </si>
  <si>
    <t>AH-229-E16</t>
  </si>
  <si>
    <t>AH-229-E17</t>
  </si>
  <si>
    <t>AH-229-E18</t>
  </si>
  <si>
    <t>AH-229-E19</t>
  </si>
  <si>
    <t>AH-229-E20</t>
  </si>
  <si>
    <t>AH-229-E21</t>
  </si>
  <si>
    <t>AH-229-F02</t>
  </si>
  <si>
    <t>AH-229-F03</t>
  </si>
  <si>
    <t>k__Bacteria;p__Proteobacteria;c__Alphaproteobacteria;o__Rickettsiales;f__Rickettsiaceae;g__Rickettsia</t>
  </si>
  <si>
    <t>AH-229-F06</t>
  </si>
  <si>
    <t>AH-229-F07</t>
  </si>
  <si>
    <t>AH-229-F08</t>
  </si>
  <si>
    <t>AH-229-F09</t>
  </si>
  <si>
    <t>AH-229-F10</t>
  </si>
  <si>
    <t>AH-229-F13</t>
  </si>
  <si>
    <t>AH-229-F14</t>
  </si>
  <si>
    <t>AH-229-F15</t>
  </si>
  <si>
    <t>AH-229-F16</t>
  </si>
  <si>
    <t>AH-229-F17</t>
  </si>
  <si>
    <t>AH-229-F19</t>
  </si>
  <si>
    <t>AH-229-F20</t>
  </si>
  <si>
    <t>AH-229-F22</t>
  </si>
  <si>
    <t>AH-229-F23</t>
  </si>
  <si>
    <t>AH-229-G02</t>
  </si>
  <si>
    <t>AH-229-G03</t>
  </si>
  <si>
    <t>AH-229-G04</t>
  </si>
  <si>
    <t>AH-229-G05</t>
  </si>
  <si>
    <t>AH-229-G06</t>
  </si>
  <si>
    <t>AH-229-G07</t>
  </si>
  <si>
    <t>AH-229-G08</t>
  </si>
  <si>
    <t>AH-229-G09</t>
  </si>
  <si>
    <t>AH-229-G10</t>
  </si>
  <si>
    <t>AH-229-G14</t>
  </si>
  <si>
    <t>AH-229-G15</t>
  </si>
  <si>
    <t>AH-229-G16</t>
  </si>
  <si>
    <t>AH-229-G17</t>
  </si>
  <si>
    <t>AH-229-G18</t>
  </si>
  <si>
    <t>AH-229-G19</t>
  </si>
  <si>
    <t>AH-229-G21</t>
  </si>
  <si>
    <t>AH-229-G22</t>
  </si>
  <si>
    <t>k__Bacteria;p__Bacteroidetes;c__Sphingobacteriia;o__Sphingobacteriales</t>
  </si>
  <si>
    <t>AH-229-G23</t>
  </si>
  <si>
    <t>AH-229-I02</t>
  </si>
  <si>
    <t>AH-229-I03</t>
  </si>
  <si>
    <t>AH-229-I05</t>
  </si>
  <si>
    <t>AH-229-I06</t>
  </si>
  <si>
    <t>AH-229-I07</t>
  </si>
  <si>
    <t>AH-229-I08</t>
  </si>
  <si>
    <t>k__Bacteria;p__Bacteroidetes;c__Flavobacteriia;o__Flavobacteriales;f__Flavobacteriaceae;g__Galbibacter;s__</t>
  </si>
  <si>
    <t>AH-229-I09</t>
  </si>
  <si>
    <t>AH-229-I10</t>
  </si>
  <si>
    <t>AH-229-I11</t>
  </si>
  <si>
    <t>AH-229-I13</t>
  </si>
  <si>
    <t>AH-229-I14</t>
  </si>
  <si>
    <t>AH-229-I15</t>
  </si>
  <si>
    <t>AH-229-I16</t>
  </si>
  <si>
    <t>AH-229-I17</t>
  </si>
  <si>
    <t>AH-229-I18</t>
  </si>
  <si>
    <t>k__Bacteria;p__Proteobacteria;c__Gammaproteobacteria;o__Cellvibrionales;f__Halieaceae;g__Luminiphilus;s__?</t>
  </si>
  <si>
    <t>AH-229-I19</t>
  </si>
  <si>
    <t>AH-229-I20</t>
  </si>
  <si>
    <t>AH-229-I21</t>
  </si>
  <si>
    <t>AH-229-I22</t>
  </si>
  <si>
    <t>AH-229-I23</t>
  </si>
  <si>
    <t>AH-229-J02</t>
  </si>
  <si>
    <t>AH-229-J03</t>
  </si>
  <si>
    <t>AH-229-J04</t>
  </si>
  <si>
    <t>AH-229-J05</t>
  </si>
  <si>
    <t>AH-229-J07</t>
  </si>
  <si>
    <t>k__Bacteria;p__Actinobacteria;c__Actinobacteria;o__Rubrobacterales;f__Rubrobacteraceae;g__Rubrobacter</t>
  </si>
  <si>
    <t>AH-229-J08</t>
  </si>
  <si>
    <t>AH-229-J09</t>
  </si>
  <si>
    <t>AH-229-J10</t>
  </si>
  <si>
    <t>AH-229-J11</t>
  </si>
  <si>
    <t>AH-229-J13</t>
  </si>
  <si>
    <t>AH-229-J14</t>
  </si>
  <si>
    <t>AH-229-J16</t>
  </si>
  <si>
    <t>AH-229-J17</t>
  </si>
  <si>
    <t>AH-229-J19</t>
  </si>
  <si>
    <t>AH-229-J22</t>
  </si>
  <si>
    <t>AH-229-J23</t>
  </si>
  <si>
    <t>AH-229-K02</t>
  </si>
  <si>
    <t>k__Bacteria;p__Actinobacteria;c__Actinobacteria;o__Nitriliruptorales;f__Nitriliruptoraceae;g__Nitriliruptor;s__Nitriliruptor_alkaliphilus</t>
  </si>
  <si>
    <t>AH-229-K03</t>
  </si>
  <si>
    <t>AH-229-K06</t>
  </si>
  <si>
    <t>AH-229-K07</t>
  </si>
  <si>
    <t>AH-229-K08</t>
  </si>
  <si>
    <t>k__Bacteria;p__Bacteroidetes;c__Flavobacteriia;o__Flavobacteriales;f__Flavobacteriaceae;g__Pseudofulvibacter;s__?</t>
  </si>
  <si>
    <t>AH-229-K10</t>
  </si>
  <si>
    <t>AH-229-K11</t>
  </si>
  <si>
    <t>AH-229-K13</t>
  </si>
  <si>
    <t>k__Bacteria;p__Proteobacteria;c__Alphaproteobacteria;o__Rickettsiales;f__Pelagibacteraceae;g__Candidatus_Pelagibacter-like;unresolved</t>
  </si>
  <si>
    <t>AH-229-K14</t>
  </si>
  <si>
    <t>AH-229-K15</t>
  </si>
  <si>
    <t>AH-229-K16</t>
  </si>
  <si>
    <t>AH-229-K17</t>
  </si>
  <si>
    <t>AH-229-K18</t>
  </si>
  <si>
    <t>AH-229-K19</t>
  </si>
  <si>
    <t>AH-229-K21</t>
  </si>
  <si>
    <t>AH-229-K22</t>
  </si>
  <si>
    <t>AH-229-K23</t>
  </si>
  <si>
    <t>AH-229-L02</t>
  </si>
  <si>
    <t>AH-229-L03</t>
  </si>
  <si>
    <t>AH-229-L07</t>
  </si>
  <si>
    <t>AH-229-L08</t>
  </si>
  <si>
    <t>k__Bacteria;p__Proteobacteria;c__Alphaproteobacteria;o__SAR11_clade;f__Surface_2;g__?;s__?</t>
  </si>
  <si>
    <t>AH-229-L09</t>
  </si>
  <si>
    <t>AH-229-L10</t>
  </si>
  <si>
    <t>AH-229-L11</t>
  </si>
  <si>
    <t>AH-229-L13</t>
  </si>
  <si>
    <t>AH-229-L14</t>
  </si>
  <si>
    <t>AH-229-L15</t>
  </si>
  <si>
    <t>AH-229-L16</t>
  </si>
  <si>
    <t>AH-229-L17</t>
  </si>
  <si>
    <t>AH-229-L18</t>
  </si>
  <si>
    <t>AH-229-L19</t>
  </si>
  <si>
    <t>AH-229-L20</t>
  </si>
  <si>
    <t>AH-229-L21</t>
  </si>
  <si>
    <t>AH-229-L22</t>
  </si>
  <si>
    <t>AH-229-L23</t>
  </si>
  <si>
    <t>AH-229-M02</t>
  </si>
  <si>
    <t>AH-229-M05</t>
  </si>
  <si>
    <t>AH-229-M07</t>
  </si>
  <si>
    <t>AH-229-M08</t>
  </si>
  <si>
    <t>AH-229-M09</t>
  </si>
  <si>
    <t>AH-229-M10</t>
  </si>
  <si>
    <t>AH-229-M11</t>
  </si>
  <si>
    <t>k__Bacteria;p__Proteobacteria;c__Alphaproteobacteria;o__Rickettsiales;f__Pelagibacteraceae;unresolved</t>
  </si>
  <si>
    <t>k__Bacteria;p__Proteobacteria;c__Alphaproteobacteria;o__SAR11_clade;f__?;g__?;s__?</t>
  </si>
  <si>
    <t>AH-229-M13</t>
  </si>
  <si>
    <t>AH-229-M14</t>
  </si>
  <si>
    <t>AH-229-M15</t>
  </si>
  <si>
    <t>AH-229-M16</t>
  </si>
  <si>
    <t>k__Archaea;p__Thaumarchaeota;c__Nitrososphaeria;o__Ca._Nitrosopumilales;f__Ca._Nitrosopumilus_family_incertae_sedis;g__Ca._Nitrosopumilus;s__?</t>
  </si>
  <si>
    <t>AH-229-M19</t>
  </si>
  <si>
    <t>AH-229-M22</t>
  </si>
  <si>
    <t>AH-229-N02</t>
  </si>
  <si>
    <t>AH-229-N03</t>
  </si>
  <si>
    <t>AH-229-N04</t>
  </si>
  <si>
    <t>k__Bacteria;p__Bacteroidetes;c__Cytophagia;o__Cytophagales;f__Flammeovirgaceae;g__Marinoscillum;s__?</t>
  </si>
  <si>
    <t>AH-229-N05</t>
  </si>
  <si>
    <t>AH-229-N06</t>
  </si>
  <si>
    <t>k__Bacteria;p__Proteobacteria;c__Betaproteobacteria;o__Methylophilales;unresolved</t>
  </si>
  <si>
    <t>AH-229-N07</t>
  </si>
  <si>
    <t>AH-229-N08</t>
  </si>
  <si>
    <t>AH-229-N09</t>
  </si>
  <si>
    <t>AH-229-N10</t>
  </si>
  <si>
    <t>AH-229-N11</t>
  </si>
  <si>
    <t>AH-229-N13</t>
  </si>
  <si>
    <t>AH-229-N14</t>
  </si>
  <si>
    <t>AH-229-N15</t>
  </si>
  <si>
    <t>AH-229-N16</t>
  </si>
  <si>
    <t>AH-229-N17</t>
  </si>
  <si>
    <t>AH-229-N18</t>
  </si>
  <si>
    <t>AH-229-N19</t>
  </si>
  <si>
    <t>AH-229-N20</t>
  </si>
  <si>
    <t>AH-229-N21</t>
  </si>
  <si>
    <t>AH-229-N23</t>
  </si>
  <si>
    <t>AH-229-O02</t>
  </si>
  <si>
    <t>AH-229-O03</t>
  </si>
  <si>
    <t>AH-229-O04</t>
  </si>
  <si>
    <t>AH-229-O05</t>
  </si>
  <si>
    <t>AH-229-O07</t>
  </si>
  <si>
    <t>AH-229-O08</t>
  </si>
  <si>
    <t>AH-229-O09</t>
  </si>
  <si>
    <t>AH-229-O10</t>
  </si>
  <si>
    <t>AH-229-O11</t>
  </si>
  <si>
    <t>AH-229-O13</t>
  </si>
  <si>
    <t>AH-229-O14</t>
  </si>
  <si>
    <t>AH-229-O15</t>
  </si>
  <si>
    <t>AH-229-O16</t>
  </si>
  <si>
    <t>AH-229-O17</t>
  </si>
  <si>
    <t>AH-229-O18</t>
  </si>
  <si>
    <t>AH-229-O19</t>
  </si>
  <si>
    <t>AH-229-O21</t>
  </si>
  <si>
    <t>AH-229-O22</t>
  </si>
  <si>
    <t>AH-229-O23</t>
  </si>
  <si>
    <t>AH-229-P01</t>
  </si>
  <si>
    <t>AH-229-P02</t>
  </si>
  <si>
    <t>AH-229-P03</t>
  </si>
  <si>
    <t>AH-229-P04</t>
  </si>
  <si>
    <t>AH-229-P05</t>
  </si>
  <si>
    <t>AH-229-P06</t>
  </si>
  <si>
    <t>k__Bacteria;p__Actinobacteria;c__Actinobacteria;o__Actinomycetales;f__Streptomycetaceae;f__Sporichthyaceae;g__Sporichthya;s__Sporichthya_polymorpha</t>
  </si>
  <si>
    <t>AH-229-P07</t>
  </si>
  <si>
    <t>k__Bacteria;p__Planctomycetes;c__Planctomycetia;o__Planctomycetales;f__Planctomycetaceae;unresolved</t>
  </si>
  <si>
    <t>AH-229-P08</t>
  </si>
  <si>
    <t>AH-229-P09</t>
  </si>
  <si>
    <t>AH-229-P10</t>
  </si>
  <si>
    <t>AH-229-P11</t>
  </si>
  <si>
    <t>AH-229-P13</t>
  </si>
  <si>
    <t>AH-229-P14</t>
  </si>
  <si>
    <t>AH-229-P15</t>
  </si>
  <si>
    <t>AH-229-P16</t>
  </si>
  <si>
    <t>AH-229-P17</t>
  </si>
  <si>
    <t>AH-229-P19</t>
  </si>
  <si>
    <t>AH-229-P21</t>
  </si>
  <si>
    <t>AH-229-P22</t>
  </si>
  <si>
    <t>AH-229-P23</t>
  </si>
  <si>
    <t>AH-269-A01</t>
  </si>
  <si>
    <t>AH-269-A02</t>
  </si>
  <si>
    <t>AH-269-A03</t>
  </si>
  <si>
    <t>AH-269-A04</t>
  </si>
  <si>
    <t>AH-269-A05</t>
  </si>
  <si>
    <t>AH-269-A06</t>
  </si>
  <si>
    <t>AH-269-A07</t>
  </si>
  <si>
    <t>AH-269-A08</t>
  </si>
  <si>
    <t>AH-269-A09</t>
  </si>
  <si>
    <t>AH-269-A10</t>
  </si>
  <si>
    <t>AH-269-A11</t>
  </si>
  <si>
    <t>AH-269-A13</t>
  </si>
  <si>
    <t>AH-269-A14</t>
  </si>
  <si>
    <t>AH-269-A15</t>
  </si>
  <si>
    <t>AH-269-A16</t>
  </si>
  <si>
    <t>AH-269-A17</t>
  </si>
  <si>
    <t>AH-269-A21</t>
  </si>
  <si>
    <t>AH-269-A22</t>
  </si>
  <si>
    <t>k__Bacteria;p__Bacteroidetes;c__Flavobacteriia;o__Flavobacteriales;f__Flavobacteriaceae;g__Gramella</t>
  </si>
  <si>
    <t>AH-269-A23</t>
  </si>
  <si>
    <t>AH-269-B02</t>
  </si>
  <si>
    <t>AH-269-B03</t>
  </si>
  <si>
    <t>AH-269-B05</t>
  </si>
  <si>
    <t>AH-269-B06</t>
  </si>
  <si>
    <t>k__Bacteria;p__Proteobacteria;c__Alphaproteobacteria;o__Rhodospirillales;f__Rhodospirillaceae;g__Thalassospira</t>
  </si>
  <si>
    <t>AH-269-B07</t>
  </si>
  <si>
    <t>AH-269-B08</t>
  </si>
  <si>
    <t>AH-269-B09</t>
  </si>
  <si>
    <t>AH-269-B11</t>
  </si>
  <si>
    <t>AH-269-B13</t>
  </si>
  <si>
    <t>AH-269-B14</t>
  </si>
  <si>
    <t>AH-269-B15</t>
  </si>
  <si>
    <t>AH-269-B16</t>
  </si>
  <si>
    <t>AH-269-B17</t>
  </si>
  <si>
    <t>AH-269-B18</t>
  </si>
  <si>
    <t>AH-269-B19</t>
  </si>
  <si>
    <t>AH-269-B21</t>
  </si>
  <si>
    <t>AH-269-B22</t>
  </si>
  <si>
    <t>AH-269-B23</t>
  </si>
  <si>
    <t>AH-269-C02</t>
  </si>
  <si>
    <t>AH-269-C03</t>
  </si>
  <si>
    <t>k__Bacteria;p__Gemmatimonadetes;c__Gemmatimonadetes;o__Gemmatimonadales;f__Gemmatimonadaceae;g__Gemmatimonas;s__Gemmatimonas_aurantiaca</t>
  </si>
  <si>
    <t>AH-269-C04</t>
  </si>
  <si>
    <t>AH-269-C05</t>
  </si>
  <si>
    <t>AH-269-C06</t>
  </si>
  <si>
    <t>AH-269-C07</t>
  </si>
  <si>
    <t>AH-269-C08</t>
  </si>
  <si>
    <t>AH-269-C09</t>
  </si>
  <si>
    <t>AH-269-C10</t>
  </si>
  <si>
    <t>AH-269-C11</t>
  </si>
  <si>
    <t>AH-269-C13</t>
  </si>
  <si>
    <t>k__Bacteria;p__Proteobacteria;c__Deltaproteobacteria;o__Desulfobacterales;f__Desulfobacteraceae;g__Desulfosarcina;s__</t>
  </si>
  <si>
    <t>AH-269-C14</t>
  </si>
  <si>
    <t>AH-269-C15</t>
  </si>
  <si>
    <t>AH-269-C16</t>
  </si>
  <si>
    <t>AH-269-C17</t>
  </si>
  <si>
    <t>AH-269-C18</t>
  </si>
  <si>
    <t>AH-269-C19</t>
  </si>
  <si>
    <t>AH-269-C20</t>
  </si>
  <si>
    <t>AH-269-C21</t>
  </si>
  <si>
    <t>AH-269-C22</t>
  </si>
  <si>
    <t>AH-269-C23</t>
  </si>
  <si>
    <t>AH-269-D02</t>
  </si>
  <si>
    <t>AH-269-D03</t>
  </si>
  <si>
    <t>AH-269-D04</t>
  </si>
  <si>
    <t>AH-269-D05</t>
  </si>
  <si>
    <t>AH-269-D06</t>
  </si>
  <si>
    <t>k__Bacteria;p__Proteobacteria;c__Alphaproteobacteria;o__Rhodobacterales;f__Rhodobacteraceae;g__Oceaniovalibus;s__Oceaniovalibus_guishaninsula</t>
  </si>
  <si>
    <t>AH-269-D07</t>
  </si>
  <si>
    <t>AH-269-D08</t>
  </si>
  <si>
    <t>AH-269-D09</t>
  </si>
  <si>
    <t>AH-269-D10</t>
  </si>
  <si>
    <t>k__Bacteria;p__Bacteroidetes;c__Flavobacteriia;o__Flavobacteriales;f__Flavobacteriaceae;g__Aquibacter;s__?</t>
  </si>
  <si>
    <t>AH-269-D13</t>
  </si>
  <si>
    <t>AH-269-D14</t>
  </si>
  <si>
    <t>AH-269-D15</t>
  </si>
  <si>
    <t>AH-269-D16</t>
  </si>
  <si>
    <t>AH-269-D17</t>
  </si>
  <si>
    <t>AH-269-D18</t>
  </si>
  <si>
    <t>AH-269-D19</t>
  </si>
  <si>
    <t>AH-269-D20</t>
  </si>
  <si>
    <t>k__Bacteria;p__Proteobacteria;c__Alphaproteobacteria;o__Rickettsiales;f__SAR116_clade;g__Candidatus_Puniceispirillum;s__?</t>
  </si>
  <si>
    <t>AH-269-D21</t>
  </si>
  <si>
    <t>AH-269-D22</t>
  </si>
  <si>
    <t>AH-269-D23</t>
  </si>
  <si>
    <t>AH-269-E02</t>
  </si>
  <si>
    <t>AH-269-E03</t>
  </si>
  <si>
    <t>AH-269-E04</t>
  </si>
  <si>
    <t>AH-269-E05</t>
  </si>
  <si>
    <t>AH-269-E06</t>
  </si>
  <si>
    <t>AH-269-E08</t>
  </si>
  <si>
    <t>AH-269-E09</t>
  </si>
  <si>
    <t>AH-269-E11</t>
  </si>
  <si>
    <t>AH-269-E13</t>
  </si>
  <si>
    <t>AH-269-E14</t>
  </si>
  <si>
    <t>AH-269-E15</t>
  </si>
  <si>
    <t>AH-269-E16</t>
  </si>
  <si>
    <t>AH-269-E17</t>
  </si>
  <si>
    <t>AH-269-E19</t>
  </si>
  <si>
    <t>AH-269-E20</t>
  </si>
  <si>
    <t>AH-269-E21</t>
  </si>
  <si>
    <t>AH-269-E22</t>
  </si>
  <si>
    <t>AH-269-E23</t>
  </si>
  <si>
    <t>AH-269-F02</t>
  </si>
  <si>
    <t>AH-269-F03</t>
  </si>
  <si>
    <t>AH-269-F04</t>
  </si>
  <si>
    <t>AH-269-F05</t>
  </si>
  <si>
    <t>AH-269-F06</t>
  </si>
  <si>
    <t>AH-269-F07</t>
  </si>
  <si>
    <t>AH-269-F08</t>
  </si>
  <si>
    <t>AH-269-F09</t>
  </si>
  <si>
    <t>AH-269-F10</t>
  </si>
  <si>
    <t>AH-269-F11</t>
  </si>
  <si>
    <t>AH-269-F13</t>
  </si>
  <si>
    <t>AH-269-F14</t>
  </si>
  <si>
    <t>AH-269-F15</t>
  </si>
  <si>
    <t>AH-269-F16</t>
  </si>
  <si>
    <t>AH-269-F17</t>
  </si>
  <si>
    <t>AH-269-F19</t>
  </si>
  <si>
    <t>AH-269-F20</t>
  </si>
  <si>
    <t>AH-269-F21</t>
  </si>
  <si>
    <t>AH-269-F22</t>
  </si>
  <si>
    <t>AH-269-F23</t>
  </si>
  <si>
    <t>AH-269-G02</t>
  </si>
  <si>
    <t>AH-269-G04</t>
  </si>
  <si>
    <t>AH-269-G05</t>
  </si>
  <si>
    <t>AH-269-G06</t>
  </si>
  <si>
    <t>AH-269-G07</t>
  </si>
  <si>
    <t>AH-269-G08</t>
  </si>
  <si>
    <t>AH-269-G09</t>
  </si>
  <si>
    <t>AH-269-G10</t>
  </si>
  <si>
    <t>AH-269-G11</t>
  </si>
  <si>
    <t>AH-269-G13</t>
  </si>
  <si>
    <t>k__Bacteria;p__Bacteroidetes;c__Sphingobacteriia;o__Sphingobacteriales;f__Balneola;g__Balneola;s__Balneola_vulgaris</t>
  </si>
  <si>
    <t>AH-269-G14</t>
  </si>
  <si>
    <t>AH-269-G15</t>
  </si>
  <si>
    <t>AH-269-G16</t>
  </si>
  <si>
    <t>AH-269-G17</t>
  </si>
  <si>
    <t>AH-269-G18</t>
  </si>
  <si>
    <t>AH-269-G19</t>
  </si>
  <si>
    <t>AH-269-G20</t>
  </si>
  <si>
    <t>AH-269-G21</t>
  </si>
  <si>
    <t>AH-269-G22</t>
  </si>
  <si>
    <t>AH-269-G23</t>
  </si>
  <si>
    <t>AH-269-I02</t>
  </si>
  <si>
    <t>AH-269-I03</t>
  </si>
  <si>
    <t>AH-269-I04</t>
  </si>
  <si>
    <t>AH-269-I05</t>
  </si>
  <si>
    <t>AH-269-I06</t>
  </si>
  <si>
    <t>AH-269-I07</t>
  </si>
  <si>
    <t>AH-269-I08</t>
  </si>
  <si>
    <t>AH-269-I09</t>
  </si>
  <si>
    <t>AH-269-I10</t>
  </si>
  <si>
    <t>k__Bacteria;p__Proteobacteria;g__Acidithiobacillus;s__Acidithiobacillus_caldus</t>
  </si>
  <si>
    <t>k__Bacteria;p__Proteobacteria;c__Gammaproteobacteria;o__E01-9C-26_marine_group;f__?;g__?;s__?</t>
  </si>
  <si>
    <t>AH-269-I11</t>
  </si>
  <si>
    <t>AH-269-I13</t>
  </si>
  <si>
    <t>AH-269-I14</t>
  </si>
  <si>
    <t>AH-269-I16</t>
  </si>
  <si>
    <t>AH-269-I17</t>
  </si>
  <si>
    <t>AH-269-I18</t>
  </si>
  <si>
    <t>AH-269-I19</t>
  </si>
  <si>
    <t>AH-269-I20</t>
  </si>
  <si>
    <t>AH-269-I21</t>
  </si>
  <si>
    <t>AH-269-I22</t>
  </si>
  <si>
    <t>AH-269-I23</t>
  </si>
  <si>
    <t>AH-269-J02</t>
  </si>
  <si>
    <t>AH-269-J03</t>
  </si>
  <si>
    <t>AH-269-J04</t>
  </si>
  <si>
    <t>AH-269-J05</t>
  </si>
  <si>
    <t>AH-269-J06</t>
  </si>
  <si>
    <t>AH-269-J07</t>
  </si>
  <si>
    <t>AH-269-J08</t>
  </si>
  <si>
    <t>k__Bacteria;p__Bacteroidetes;c__Sphingobacteriia;o__Sphingobacteriales;f__Saprospiraceae;g__Haliscomenobacter;s__Haliscomenobacter_hydrossis</t>
  </si>
  <si>
    <t>k__Bacteria;p__Bacteroidetes;c__Saprospiria;o__Saprospirales;f__Lweinellacea;g__?;s__?</t>
  </si>
  <si>
    <t>AH-269-J09</t>
  </si>
  <si>
    <t>AH-269-J10</t>
  </si>
  <si>
    <t>AH-269-J13</t>
  </si>
  <si>
    <t>AH-269-J14</t>
  </si>
  <si>
    <t>AH-269-J16</t>
  </si>
  <si>
    <t>AH-269-J17</t>
  </si>
  <si>
    <t>AH-269-J19</t>
  </si>
  <si>
    <t>AH-269-J20</t>
  </si>
  <si>
    <t>k__Bacteria;p__Spirochaetes;c__Spirochaetia;p__Elusimicrobia;c__Candidatus_Endomicrobium;o__Candidatus_Endomicrobium;f__Candidatus_Endomicrobium;g__Candidatus_Endomicrobium;s__</t>
  </si>
  <si>
    <t>AH-269-J21</t>
  </si>
  <si>
    <t>AH-269-J22</t>
  </si>
  <si>
    <t>AH-269-J23</t>
  </si>
  <si>
    <t>AH-269-K02</t>
  </si>
  <si>
    <t>AH-269-K03</t>
  </si>
  <si>
    <t>AH-269-K05</t>
  </si>
  <si>
    <t>AH-269-K06</t>
  </si>
  <si>
    <t>k__Archaea;p__Euryarchaeota;c__Thermoplasmata;o__Thermoplasmatales;f__Thermoplasmataceae;g__Thermoplasma</t>
  </si>
  <si>
    <t>AH-269-K07</t>
  </si>
  <si>
    <t>AH-269-K08</t>
  </si>
  <si>
    <t>AH-269-K09</t>
  </si>
  <si>
    <t>AH-269-K10</t>
  </si>
  <si>
    <t>AH-269-K11</t>
  </si>
  <si>
    <t>AH-269-K13</t>
  </si>
  <si>
    <t>AH-269-K14</t>
  </si>
  <si>
    <t>AH-269-K15</t>
  </si>
  <si>
    <t>AH-269-K16</t>
  </si>
  <si>
    <t>AH-269-K17</t>
  </si>
  <si>
    <t>k__Bacteria;p__Proteobacteria;c__Gammaproteobacteria;o__Chromatiales;f__Ectothiorhodospiraceae</t>
  </si>
  <si>
    <t>AH-269-K18</t>
  </si>
  <si>
    <t>AH-269-K19</t>
  </si>
  <si>
    <t>AH-269-K20</t>
  </si>
  <si>
    <t>AH-269-K21</t>
  </si>
  <si>
    <t>AH-269-K22</t>
  </si>
  <si>
    <t>AH-269-K23</t>
  </si>
  <si>
    <t>AH-269-L02</t>
  </si>
  <si>
    <t>AH-269-L03</t>
  </si>
  <si>
    <t>AH-269-L04</t>
  </si>
  <si>
    <t>AH-269-L05</t>
  </si>
  <si>
    <t>AH-269-L06</t>
  </si>
  <si>
    <t>AH-269-L07</t>
  </si>
  <si>
    <t>k__Bacteria;p__Bacteroidetes;c__Bacteroidia;o__Bacteroidales;f__Porphyromonadaceae;unresolved</t>
  </si>
  <si>
    <t>AH-269-L08</t>
  </si>
  <si>
    <t>AH-269-L09</t>
  </si>
  <si>
    <t>AH-269-L10</t>
  </si>
  <si>
    <t>AH-269-L11</t>
  </si>
  <si>
    <t>AH-269-L13</t>
  </si>
  <si>
    <t>AH-269-L14</t>
  </si>
  <si>
    <t>AH-269-L15</t>
  </si>
  <si>
    <t>AH-269-L16</t>
  </si>
  <si>
    <t>AH-269-L17</t>
  </si>
  <si>
    <t>AH-269-L18</t>
  </si>
  <si>
    <t>AH-269-L19</t>
  </si>
  <si>
    <t>AH-269-L20</t>
  </si>
  <si>
    <t>AH-269-L21</t>
  </si>
  <si>
    <t>AH-269-L22</t>
  </si>
  <si>
    <t>AH-269-L23</t>
  </si>
  <si>
    <t>AH-269-M02</t>
  </si>
  <si>
    <t>AH-269-M03</t>
  </si>
  <si>
    <t>AH-269-M04</t>
  </si>
  <si>
    <t>AH-269-M05</t>
  </si>
  <si>
    <t>AH-269-M06</t>
  </si>
  <si>
    <t>AH-269-M07</t>
  </si>
  <si>
    <t>AH-269-M08</t>
  </si>
  <si>
    <t>AH-269-M09</t>
  </si>
  <si>
    <t>AH-269-M10</t>
  </si>
  <si>
    <t>AH-269-M11</t>
  </si>
  <si>
    <t>AH-269-M13</t>
  </si>
  <si>
    <t>AH-269-M14</t>
  </si>
  <si>
    <t>AH-269-M15</t>
  </si>
  <si>
    <t>AH-269-M16</t>
  </si>
  <si>
    <t>AH-269-M17</t>
  </si>
  <si>
    <t>AH-269-M18</t>
  </si>
  <si>
    <t>AH-269-M19</t>
  </si>
  <si>
    <t>AH-269-M20</t>
  </si>
  <si>
    <t>AH-269-M21</t>
  </si>
  <si>
    <t>AH-269-M22</t>
  </si>
  <si>
    <t>k__Bacteria;p__Proteobacteria;c__Gammaproteobacteria;o__Xanthomonadales;f__Sinobacteraceae</t>
  </si>
  <si>
    <t>k__Bacteria;p__Proteobacteria;c__Gammaproteobacteria;o__Salinisphaerales;f__Salinisphaeraceae;g__ZD0417_marine_group;s__?</t>
  </si>
  <si>
    <t>AH-269-M23</t>
  </si>
  <si>
    <t>AH-269-N04</t>
  </si>
  <si>
    <t>k__Bacteria;p__Proteobacteria;c__Deltaproteobacteria;o__Desulfobacterales;f__Desulfobacteraceae;g__Desulfobacula;s__Desulfobacula_toluolica</t>
  </si>
  <si>
    <t>AH-269-N05</t>
  </si>
  <si>
    <t>AH-269-N06</t>
  </si>
  <si>
    <t>AH-269-N07</t>
  </si>
  <si>
    <t>AH-269-N08</t>
  </si>
  <si>
    <t>AH-269-N09</t>
  </si>
  <si>
    <t>AH-269-N10</t>
  </si>
  <si>
    <t>AH-269-N11</t>
  </si>
  <si>
    <t>AH-269-N13</t>
  </si>
  <si>
    <t>AH-269-N14</t>
  </si>
  <si>
    <t>AH-269-N15</t>
  </si>
  <si>
    <t>AH-269-N16</t>
  </si>
  <si>
    <t>AH-269-N17</t>
  </si>
  <si>
    <t>AH-269-N18</t>
  </si>
  <si>
    <t>AH-269-N19</t>
  </si>
  <si>
    <t>AH-269-N20</t>
  </si>
  <si>
    <t>AH-269-N21</t>
  </si>
  <si>
    <t>AH-269-N22</t>
  </si>
  <si>
    <t>AH-269-N23</t>
  </si>
  <si>
    <t>AH-269-O02</t>
  </si>
  <si>
    <t>AH-269-O03</t>
  </si>
  <si>
    <t>AH-269-O04</t>
  </si>
  <si>
    <t>AH-269-O05</t>
  </si>
  <si>
    <t>AH-269-O06</t>
  </si>
  <si>
    <t>k__Bacteria;p__Verrucomicrobia;c__Verrucomicrobiae;o__Verrucomicrobiales;f__Verrucomicrobia_subdivision_3;g__Pedosphaera;s__Pedosphaera_parvula</t>
  </si>
  <si>
    <t>AH-269-O07</t>
  </si>
  <si>
    <t>AH-269-O08</t>
  </si>
  <si>
    <t>AH-269-O09</t>
  </si>
  <si>
    <t>AH-269-O10</t>
  </si>
  <si>
    <t>AH-269-O11</t>
  </si>
  <si>
    <t>k__Bacteria;p__Proteobacteria;c__Gammaproteobacteria;o__Legionellales;f__Coxiellaceae;g__?;s__?</t>
  </si>
  <si>
    <t>AH-269-O13</t>
  </si>
  <si>
    <t>AH-269-O15</t>
  </si>
  <si>
    <t>AH-269-O16</t>
  </si>
  <si>
    <t>AH-269-O18</t>
  </si>
  <si>
    <t>AH-269-O19</t>
  </si>
  <si>
    <t>AH-269-O20</t>
  </si>
  <si>
    <t>AH-269-O21</t>
  </si>
  <si>
    <t>AH-269-O22</t>
  </si>
  <si>
    <t>AH-269-O23</t>
  </si>
  <si>
    <t>AH-269-P02</t>
  </si>
  <si>
    <t>AH-269-P03</t>
  </si>
  <si>
    <t>AH-269-P04</t>
  </si>
  <si>
    <t>AH-269-P05</t>
  </si>
  <si>
    <t>AH-269-P06</t>
  </si>
  <si>
    <t>AH-269-P07</t>
  </si>
  <si>
    <t>k__Bacteria;p__Proteobacteria;c__Alphaproteobacteria;c__Deltaproteobacteria;o__Bdellovibrionales;f__Bdellovibrionaceae;g__Micavibrio;s__Micavibrio_aeruginosavorus</t>
  </si>
  <si>
    <t>AH-269-P08</t>
  </si>
  <si>
    <t>AH-269-P09</t>
  </si>
  <si>
    <t>AH-269-P10</t>
  </si>
  <si>
    <t>AH-269-P11</t>
  </si>
  <si>
    <t>AH-269-P13</t>
  </si>
  <si>
    <t>AH-269-P14</t>
  </si>
  <si>
    <t>AH-269-P15</t>
  </si>
  <si>
    <t>AH-269-P16</t>
  </si>
  <si>
    <t>AH-269-P17</t>
  </si>
  <si>
    <t>AH-269-P18</t>
  </si>
  <si>
    <t>AH-269-P19</t>
  </si>
  <si>
    <t>AH-269-P20</t>
  </si>
  <si>
    <t>AH-269-P21</t>
  </si>
  <si>
    <t>AH-269-P22</t>
  </si>
  <si>
    <t>AH-269-P23</t>
  </si>
  <si>
    <t>AH-541-A01</t>
  </si>
  <si>
    <t>AH-541-A02</t>
  </si>
  <si>
    <t>AH-541-A03</t>
  </si>
  <si>
    <t>AH-541-A04</t>
  </si>
  <si>
    <t>AH-541-A05</t>
  </si>
  <si>
    <t>k__Bacteria;p__Proteobacteria;g__Bdellovibrio;s__Bdellovibrio_bacteriovorus</t>
  </si>
  <si>
    <t>AH-541-A06</t>
  </si>
  <si>
    <t>AH-541-A08</t>
  </si>
  <si>
    <t>AH-541-A09</t>
  </si>
  <si>
    <t>AH-541-A10</t>
  </si>
  <si>
    <t>AH-541-A11</t>
  </si>
  <si>
    <t>AH-541-A13</t>
  </si>
  <si>
    <t>AH-541-A14</t>
  </si>
  <si>
    <t>AH-541-A15</t>
  </si>
  <si>
    <t>AH-541-A16</t>
  </si>
  <si>
    <t>k__Bacteria;p__Bacteroidetes;c__Flavobacteriia;o__Flavobacteriales;f__Flavobacteriaceae;g__Aquimarina</t>
  </si>
  <si>
    <t>AH-541-A17</t>
  </si>
  <si>
    <t>AH-541-A18</t>
  </si>
  <si>
    <t>AH-541-A19</t>
  </si>
  <si>
    <t>AH-541-A20</t>
  </si>
  <si>
    <t>k__Bacteria;p__Proteobacteria;c__Gammaproteobacteria;o__Cellvibrionales;f__Porticoccaceae;g__Porticoccus;s__?</t>
  </si>
  <si>
    <t>AH-541-A21</t>
  </si>
  <si>
    <t>AH-541-A22</t>
  </si>
  <si>
    <t>AH-541-A23</t>
  </si>
  <si>
    <t>AH-541-B02</t>
  </si>
  <si>
    <t>AH-541-B04</t>
  </si>
  <si>
    <t>AH-541-B05</t>
  </si>
  <si>
    <t>AH-541-B06</t>
  </si>
  <si>
    <t>AH-541-B07</t>
  </si>
  <si>
    <t>AH-541-B08</t>
  </si>
  <si>
    <t>AH-541-B09</t>
  </si>
  <si>
    <t>AH-541-B11</t>
  </si>
  <si>
    <t>AH-541-B13</t>
  </si>
  <si>
    <t>AH-541-B14</t>
  </si>
  <si>
    <t>AH-541-B15</t>
  </si>
  <si>
    <t>AH-541-B16</t>
  </si>
  <si>
    <t>AH-541-B17</t>
  </si>
  <si>
    <t>AH-541-B18</t>
  </si>
  <si>
    <t>AH-541-B19</t>
  </si>
  <si>
    <t>AH-541-B20</t>
  </si>
  <si>
    <t>AH-541-B21</t>
  </si>
  <si>
    <t>AH-541-B22</t>
  </si>
  <si>
    <t>AH-541-B23</t>
  </si>
  <si>
    <t>AH-541-C02</t>
  </si>
  <si>
    <t>AH-541-C03</t>
  </si>
  <si>
    <t>AH-541-C04</t>
  </si>
  <si>
    <t>AH-541-C05</t>
  </si>
  <si>
    <t>AH-541-C06</t>
  </si>
  <si>
    <t>AH-541-C07</t>
  </si>
  <si>
    <t>AH-541-C08</t>
  </si>
  <si>
    <t>AH-541-C09</t>
  </si>
  <si>
    <t>k__Bacteria;p__Proteobacteria;c__Alphaproteobacteria;o__Caulobacterales;f__Hyphomonadaceae;g__Hellea;s__?</t>
  </si>
  <si>
    <t>AH-541-C10</t>
  </si>
  <si>
    <t>AH-541-C11</t>
  </si>
  <si>
    <t>AH-541-C13</t>
  </si>
  <si>
    <t>AH-541-C14</t>
  </si>
  <si>
    <t>AH-541-C15</t>
  </si>
  <si>
    <t>AH-541-C16</t>
  </si>
  <si>
    <t>AH-541-C17</t>
  </si>
  <si>
    <t>AH-541-C18</t>
  </si>
  <si>
    <t>AH-541-C19</t>
  </si>
  <si>
    <t>AH-541-C20</t>
  </si>
  <si>
    <t>AH-541-C21</t>
  </si>
  <si>
    <t>AH-541-C22</t>
  </si>
  <si>
    <t>AH-541-C23</t>
  </si>
  <si>
    <t>AH-541-D02</t>
  </si>
  <si>
    <t>AH-541-D03</t>
  </si>
  <si>
    <t>k__Bacteria;p__Planctomycetes;c__Phycisphaerae;o__Phycisphaerales;f__Phycisphaeraceae;g__CL500-3;s__?</t>
  </si>
  <si>
    <t>AH-541-D04</t>
  </si>
  <si>
    <t>AH-541-D05</t>
  </si>
  <si>
    <t>k__Bacteria;p__Proteobacteria;c__Gammaproteobacteria;o__Oceanospirillales;f__SUP05_cluster;g__?;s__?</t>
  </si>
  <si>
    <t>AH-541-D06</t>
  </si>
  <si>
    <t>AH-541-D07</t>
  </si>
  <si>
    <t>AH-541-D08</t>
  </si>
  <si>
    <t>AH-541-D09</t>
  </si>
  <si>
    <t>AH-541-D10</t>
  </si>
  <si>
    <t>k__Bacteria;p__Proteobacteria;c__Alphaproteobacteria;o__Rickettsiales;f__Pelagibacteraceae;f__;g__;s__</t>
  </si>
  <si>
    <t>AH-541-D11</t>
  </si>
  <si>
    <t>AH-541-D13</t>
  </si>
  <si>
    <t>AH-541-D14</t>
  </si>
  <si>
    <t>AH-541-D15</t>
  </si>
  <si>
    <t>AH-541-D16</t>
  </si>
  <si>
    <t>AH-541-D17</t>
  </si>
  <si>
    <t>AH-541-D18</t>
  </si>
  <si>
    <t>AH-541-D19</t>
  </si>
  <si>
    <t>AH-541-D20</t>
  </si>
  <si>
    <t>AH-541-D21</t>
  </si>
  <si>
    <t>AH-541-D22</t>
  </si>
  <si>
    <t>AH-541-D23</t>
  </si>
  <si>
    <t>AH-541-E02</t>
  </si>
  <si>
    <t>AH-541-E03</t>
  </si>
  <si>
    <t>AH-541-E04</t>
  </si>
  <si>
    <t>AH-541-E05</t>
  </si>
  <si>
    <t>AH-541-E06</t>
  </si>
  <si>
    <t>AH-541-E07</t>
  </si>
  <si>
    <t>AH-541-E08</t>
  </si>
  <si>
    <t>AH-541-E09</t>
  </si>
  <si>
    <t>k__Bacteria;p__Ca._Katanobacteria_(WWE3);c__?;o__?;f__?;g__?;s__?</t>
  </si>
  <si>
    <t>AH-541-E10</t>
  </si>
  <si>
    <t>AH-541-E11</t>
  </si>
  <si>
    <t>AH-541-E13</t>
  </si>
  <si>
    <t>AH-541-E14</t>
  </si>
  <si>
    <t>AH-541-E15</t>
  </si>
  <si>
    <t>AH-541-E16</t>
  </si>
  <si>
    <t>AH-541-E17</t>
  </si>
  <si>
    <t>AH-541-E18</t>
  </si>
  <si>
    <t>AH-541-E19</t>
  </si>
  <si>
    <t>AH-541-E20</t>
  </si>
  <si>
    <t>AH-541-E21</t>
  </si>
  <si>
    <t>AH-541-E22</t>
  </si>
  <si>
    <t>AH-541-E23</t>
  </si>
  <si>
    <t>AH-541-F02</t>
  </si>
  <si>
    <t>AH-541-F03</t>
  </si>
  <si>
    <t>AH-541-F04</t>
  </si>
  <si>
    <t>AH-541-F05</t>
  </si>
  <si>
    <t>AH-541-F06</t>
  </si>
  <si>
    <t>AH-541-F07</t>
  </si>
  <si>
    <t>AH-541-F08</t>
  </si>
  <si>
    <t>AH-541-F09</t>
  </si>
  <si>
    <t>AH-541-F10</t>
  </si>
  <si>
    <t>AH-541-F11</t>
  </si>
  <si>
    <t>AH-541-F13</t>
  </si>
  <si>
    <t>AH-541-F14</t>
  </si>
  <si>
    <t>AH-541-F16</t>
  </si>
  <si>
    <t>AH-541-F17</t>
  </si>
  <si>
    <t>AH-541-F18</t>
  </si>
  <si>
    <t>AH-541-F19</t>
  </si>
  <si>
    <t>AH-541-F20</t>
  </si>
  <si>
    <t>AH-541-F21</t>
  </si>
  <si>
    <t>AH-541-F22</t>
  </si>
  <si>
    <t>AH-541-F23</t>
  </si>
  <si>
    <t>AH-541-G02</t>
  </si>
  <si>
    <t>AH-541-G03</t>
  </si>
  <si>
    <t>AH-541-G04</t>
  </si>
  <si>
    <t>AH-541-G05</t>
  </si>
  <si>
    <t>k__Bacteria;p__Nitrospinae;c__Nitrospinia;o__Nitrospinales;f__Nitrospinaceae;g__Nitrospina;s__Nitrospina_gracilis</t>
  </si>
  <si>
    <t>AH-541-G06</t>
  </si>
  <si>
    <t>AH-541-G07</t>
  </si>
  <si>
    <t>AH-541-G08</t>
  </si>
  <si>
    <t>AH-541-G09</t>
  </si>
  <si>
    <t>AH-541-G10</t>
  </si>
  <si>
    <t>AH-541-G11</t>
  </si>
  <si>
    <t>AH-541-G13</t>
  </si>
  <si>
    <t>AH-541-G14</t>
  </si>
  <si>
    <t>AH-541-G15</t>
  </si>
  <si>
    <t>AH-541-G16</t>
  </si>
  <si>
    <t>AH-541-G17</t>
  </si>
  <si>
    <t>AH-541-G18</t>
  </si>
  <si>
    <t>AH-541-G20</t>
  </si>
  <si>
    <t>AH-541-G21</t>
  </si>
  <si>
    <t>AH-541-G23</t>
  </si>
  <si>
    <t>AH-541-I02</t>
  </si>
  <si>
    <t>AH-541-I03</t>
  </si>
  <si>
    <t>AH-541-I04</t>
  </si>
  <si>
    <t>AH-541-I05</t>
  </si>
  <si>
    <t>k__Bacteria;p__Nitrospinae;c__Nitrospinia;o__Nitrospinales;f__Nitrospinaceae;g__?;s__?</t>
  </si>
  <si>
    <t>AH-541-I06</t>
  </si>
  <si>
    <t>AH-541-I07</t>
  </si>
  <si>
    <t>AH-541-I08</t>
  </si>
  <si>
    <t>AH-541-I09</t>
  </si>
  <si>
    <t>AH-541-I10</t>
  </si>
  <si>
    <t>AH-541-I11</t>
  </si>
  <si>
    <t>AH-541-I13</t>
  </si>
  <si>
    <t>AH-541-I14</t>
  </si>
  <si>
    <t>AH-541-I15</t>
  </si>
  <si>
    <t>AH-541-I16</t>
  </si>
  <si>
    <t>AH-541-I17</t>
  </si>
  <si>
    <t>AH-541-I18</t>
  </si>
  <si>
    <t>k__Bacteria;p__Proteobacteria;c__Gammaproteobacteria;o__Chromatiales_3;f__Chromatiaceae_2;g__Nitrosococcus</t>
  </si>
  <si>
    <t>AH-541-I19</t>
  </si>
  <si>
    <t>AH-541-I20</t>
  </si>
  <si>
    <t>AH-541-I21</t>
  </si>
  <si>
    <t>AH-541-I22</t>
  </si>
  <si>
    <t>AH-541-I23</t>
  </si>
  <si>
    <t>AH-541-J02</t>
  </si>
  <si>
    <t>AH-541-J03</t>
  </si>
  <si>
    <t>AH-541-J04</t>
  </si>
  <si>
    <t>AH-541-J05</t>
  </si>
  <si>
    <t>AH-541-J06</t>
  </si>
  <si>
    <t>AH-541-J07</t>
  </si>
  <si>
    <t>AH-541-J08</t>
  </si>
  <si>
    <t>AH-541-J10</t>
  </si>
  <si>
    <t>AH-541-J11</t>
  </si>
  <si>
    <t>AH-541-J13</t>
  </si>
  <si>
    <t>AH-541-J14</t>
  </si>
  <si>
    <t>AH-541-J15</t>
  </si>
  <si>
    <t>AH-541-J16</t>
  </si>
  <si>
    <t>AH-541-J17</t>
  </si>
  <si>
    <t>AH-541-J18</t>
  </si>
  <si>
    <t>AH-541-J19</t>
  </si>
  <si>
    <t>AH-541-J20</t>
  </si>
  <si>
    <t>AH-541-J21</t>
  </si>
  <si>
    <t>k__Bacteria;p__Bacteroidetes;c__Bacteroidia;o__Bacteroidales;f__Prolixibacteraceae;g__Prolixibacter;s__?</t>
  </si>
  <si>
    <t>AH-541-J22</t>
  </si>
  <si>
    <t>AH-541-J23</t>
  </si>
  <si>
    <t>AH-541-K02</t>
  </si>
  <si>
    <t>AH-541-K03</t>
  </si>
  <si>
    <t>AH-541-K05</t>
  </si>
  <si>
    <t>AH-541-K06</t>
  </si>
  <si>
    <t>AH-541-K07</t>
  </si>
  <si>
    <t>AH-541-K08</t>
  </si>
  <si>
    <t>AH-541-K09</t>
  </si>
  <si>
    <t>AH-541-K10</t>
  </si>
  <si>
    <t>AH-541-K11</t>
  </si>
  <si>
    <t>AH-541-K13</t>
  </si>
  <si>
    <t>AH-541-K14</t>
  </si>
  <si>
    <t>AH-541-K15</t>
  </si>
  <si>
    <t>AH-541-K16</t>
  </si>
  <si>
    <t>AH-541-K17</t>
  </si>
  <si>
    <t>AH-541-K18</t>
  </si>
  <si>
    <t>AH-541-K19</t>
  </si>
  <si>
    <t>AH-541-K20</t>
  </si>
  <si>
    <t>AH-541-K21</t>
  </si>
  <si>
    <t>AH-541-K22</t>
  </si>
  <si>
    <t>AH-541-K23</t>
  </si>
  <si>
    <t>AH-541-L02</t>
  </si>
  <si>
    <t>AH-541-L03</t>
  </si>
  <si>
    <t>AH-541-L04</t>
  </si>
  <si>
    <t>AH-541-L05</t>
  </si>
  <si>
    <t>AH-541-L06</t>
  </si>
  <si>
    <t>AH-541-L07</t>
  </si>
  <si>
    <t>AH-541-L08</t>
  </si>
  <si>
    <t>AH-541-L09</t>
  </si>
  <si>
    <t>AH-541-L10</t>
  </si>
  <si>
    <t>AH-541-L11</t>
  </si>
  <si>
    <t>AH-541-L13</t>
  </si>
  <si>
    <t>AH-541-L14</t>
  </si>
  <si>
    <t>AH-541-L15</t>
  </si>
  <si>
    <t>AH-541-L16</t>
  </si>
  <si>
    <t>AH-541-L17</t>
  </si>
  <si>
    <t>AH-541-L18</t>
  </si>
  <si>
    <t>AH-541-L20</t>
  </si>
  <si>
    <t>AH-541-L21</t>
  </si>
  <si>
    <t>AH-541-L22</t>
  </si>
  <si>
    <t>AH-541-L23</t>
  </si>
  <si>
    <t>AH-541-M02</t>
  </si>
  <si>
    <t>AH-541-M04</t>
  </si>
  <si>
    <t>AH-541-M05</t>
  </si>
  <si>
    <t>AH-541-M06</t>
  </si>
  <si>
    <t>AH-541-M07</t>
  </si>
  <si>
    <t>AH-541-M08</t>
  </si>
  <si>
    <t>AH-541-M10</t>
  </si>
  <si>
    <t>AH-541-M11</t>
  </si>
  <si>
    <t>AH-541-M13</t>
  </si>
  <si>
    <t>k__Bacteria;p__Proteobacteria;c__Epsilonproteobacteria</t>
  </si>
  <si>
    <t>AH-541-M14</t>
  </si>
  <si>
    <t>k__Archaea;p__Thaumarchaeota;c__Nitrosopumilales;o__Nitrosopumilales;f__Nitrosopumilaceae;g__Candidatus_Nitrosoarchaeum;s__Candidatus_Nitrosoarchaeum_koreensis</t>
  </si>
  <si>
    <t>AH-541-M15</t>
  </si>
  <si>
    <t>AH-541-M16</t>
  </si>
  <si>
    <t>AH-541-M17</t>
  </si>
  <si>
    <t>k__Bacteria;p__Proteobacteria;c__Alphaproteobacteria;o__Sphingomonadales;f__Erythrobacteraceae;g__Erythrobacter;s__Erythrobacter_litoralis</t>
  </si>
  <si>
    <t>AH-541-M18</t>
  </si>
  <si>
    <t>AH-541-M19</t>
  </si>
  <si>
    <t>AH-541-M20</t>
  </si>
  <si>
    <t>AH-541-M21</t>
  </si>
  <si>
    <t>AH-541-M22</t>
  </si>
  <si>
    <t>AH-541-M23</t>
  </si>
  <si>
    <t>AH-541-N05</t>
  </si>
  <si>
    <t>AH-541-N06</t>
  </si>
  <si>
    <t>AH-541-N08</t>
  </si>
  <si>
    <t>AH-541-N09</t>
  </si>
  <si>
    <t>AH-541-N11</t>
  </si>
  <si>
    <t>AH-541-N13</t>
  </si>
  <si>
    <t>AH-541-N14</t>
  </si>
  <si>
    <t>k__Bacteria;p__Proteobacteria;c__Gammaproteobacteria;o__?;f__?;g__?;s__?</t>
  </si>
  <si>
    <t>AH-541-N15</t>
  </si>
  <si>
    <t>AH-541-N17</t>
  </si>
  <si>
    <t>AH-541-N18</t>
  </si>
  <si>
    <t>AH-541-N19</t>
  </si>
  <si>
    <t>AH-541-N20</t>
  </si>
  <si>
    <t>AH-541-N21</t>
  </si>
  <si>
    <t>AH-541-O06</t>
  </si>
  <si>
    <t>AH-541-O07</t>
  </si>
  <si>
    <t>AH-541-O08</t>
  </si>
  <si>
    <t>AH-541-O09</t>
  </si>
  <si>
    <t>AH-541-O10</t>
  </si>
  <si>
    <t>AH-541-O11</t>
  </si>
  <si>
    <t>AH-541-O13</t>
  </si>
  <si>
    <t>AH-541-O14</t>
  </si>
  <si>
    <t>AH-541-O15</t>
  </si>
  <si>
    <t>AH-541-O16</t>
  </si>
  <si>
    <t>AH-541-O17</t>
  </si>
  <si>
    <t>AH-541-O18</t>
  </si>
  <si>
    <t>AH-541-O19</t>
  </si>
  <si>
    <t>k__Bacteria;p__Planctomycetes;c__Planctomycetacia;o__Planctomycetales;f__Planctomycetaceae;g__?;s__?</t>
  </si>
  <si>
    <t>AH-541-O20</t>
  </si>
  <si>
    <t>k__Bacteria;p__Proteobacteria;c__Epsilonproteobacteria;o__Campylobacterales;f__Campylobacteraceae;g__Arcobacter;s__Arcobacter_butzleri</t>
  </si>
  <si>
    <t>AH-541-O21</t>
  </si>
  <si>
    <t>AH-541-O22</t>
  </si>
  <si>
    <t>AH-541-P04</t>
  </si>
  <si>
    <t>AH-541-P05</t>
  </si>
  <si>
    <t>AH-541-P06</t>
  </si>
  <si>
    <t>AH-541-P09</t>
  </si>
  <si>
    <t>k__Bacteria;p__Proteobacteria;c__Gammaproteobacteria;o__Methylococcales;f__Methylococcaceae;g__Methylococcus;g__Methylohalobius;s__Methylohalobius_crimeensis</t>
  </si>
  <si>
    <t>AH-541-P10</t>
  </si>
  <si>
    <t>AH-541-P11</t>
  </si>
  <si>
    <t>AH-541-P13</t>
  </si>
  <si>
    <t>AH-541-P14</t>
  </si>
  <si>
    <t>AH-541-P15</t>
  </si>
  <si>
    <t>AH-541-P16</t>
  </si>
  <si>
    <t>AH-541-P18</t>
  </si>
  <si>
    <t>AH-541-P21</t>
  </si>
  <si>
    <t>AH-541-P22</t>
  </si>
  <si>
    <t>AH-545-A01</t>
  </si>
  <si>
    <t>AH-545-A02</t>
  </si>
  <si>
    <t>AH-545-A03</t>
  </si>
  <si>
    <t>AH-545-A04</t>
  </si>
  <si>
    <t>AH-545-A05</t>
  </si>
  <si>
    <t>AH-545-A06</t>
  </si>
  <si>
    <t>AH-545-A07</t>
  </si>
  <si>
    <t>AH-545-A08</t>
  </si>
  <si>
    <t>AH-545-A09</t>
  </si>
  <si>
    <t>AH-545-A10</t>
  </si>
  <si>
    <t>k__Bacteria;p__Dictyoglomi;c__Dictyoglomia;o__Dictyoglomales;f__Dictyoglomaceaeg__Dictyoglomus;f__Dictyoglomaceaeg__Dictyoglomus</t>
  </si>
  <si>
    <t>AH-545-A11</t>
  </si>
  <si>
    <t>AH-545-A13</t>
  </si>
  <si>
    <t>AH-545-A14</t>
  </si>
  <si>
    <t>AH-545-A15</t>
  </si>
  <si>
    <t>AH-545-A16</t>
  </si>
  <si>
    <t>AH-545-A17</t>
  </si>
  <si>
    <t>AH-545-A18</t>
  </si>
  <si>
    <t>AH-545-A19</t>
  </si>
  <si>
    <t>k__Bacteria;p__Proteobacteria;c__Betaproteobacteria;o__Rhodocyclales;f__Rhodocyclaceae;g__Thauera;s__Thauera_linaloolentis</t>
  </si>
  <si>
    <t>AH-545-A20</t>
  </si>
  <si>
    <t>AH-545-A21</t>
  </si>
  <si>
    <t>AH-545-A22</t>
  </si>
  <si>
    <t>AH-545-A23</t>
  </si>
  <si>
    <t>AH-545-B02</t>
  </si>
  <si>
    <t>AH-545-B03</t>
  </si>
  <si>
    <t>AH-545-B04</t>
  </si>
  <si>
    <t>AH-545-B05</t>
  </si>
  <si>
    <t>k__Bacteria;p__Proteobacteria;c__Alphaproteobacteria;o__Rhodospirillales;f__Rhodospirillaceae;g__Nisaea</t>
  </si>
  <si>
    <t>k__Bacteria;p__Proteobacteria;c__Alphaproteobacteria;o__Rhodospirillales;f__Rhodospirillaceae;g__Magnetospira;s__?</t>
  </si>
  <si>
    <t>AH-545-B06</t>
  </si>
  <si>
    <t>AH-545-B07</t>
  </si>
  <si>
    <t>AH-545-B08</t>
  </si>
  <si>
    <t>AH-545-B09</t>
  </si>
  <si>
    <t>AH-545-B10</t>
  </si>
  <si>
    <t>AH-545-B11</t>
  </si>
  <si>
    <t>AH-545-B13</t>
  </si>
  <si>
    <t>AH-545-B14</t>
  </si>
  <si>
    <t>AH-545-B15</t>
  </si>
  <si>
    <t>AH-545-B16</t>
  </si>
  <si>
    <t>AH-545-B17</t>
  </si>
  <si>
    <t>k__Bacteria;p__Proteobacteria;g__Bdellovibrio;c__Deltaproteobacteria;o__Bdellovibrionales;f__Bdellovibrionaceae;s__Bdellovibrio_exovorus</t>
  </si>
  <si>
    <t>AH-545-B19</t>
  </si>
  <si>
    <t>AH-545-B20</t>
  </si>
  <si>
    <t>AH-545-B21</t>
  </si>
  <si>
    <t>k__Bacteria;p__Spirochaetes;c__Spirochaetia;o__Spirochaetales;f__Brachyspiraceae;g__Brachyspira</t>
  </si>
  <si>
    <t>AH-545-B22</t>
  </si>
  <si>
    <t>AH-545-B23</t>
  </si>
  <si>
    <t>AH-545-C02</t>
  </si>
  <si>
    <t>AH-545-C03</t>
  </si>
  <si>
    <t>AH-545-C04</t>
  </si>
  <si>
    <t>AH-545-C05</t>
  </si>
  <si>
    <t>AH-545-C06</t>
  </si>
  <si>
    <t>AH-545-C07</t>
  </si>
  <si>
    <t>AH-545-C08</t>
  </si>
  <si>
    <t>AH-545-C10</t>
  </si>
  <si>
    <t>AH-545-C11</t>
  </si>
  <si>
    <t>AH-545-C13</t>
  </si>
  <si>
    <t>AH-545-C14</t>
  </si>
  <si>
    <t>AH-545-C15</t>
  </si>
  <si>
    <t>AH-545-C16</t>
  </si>
  <si>
    <t>AH-545-C17</t>
  </si>
  <si>
    <t>AH-545-C18</t>
  </si>
  <si>
    <t>AH-545-C19</t>
  </si>
  <si>
    <t>AH-545-C20</t>
  </si>
  <si>
    <t>AH-545-C21</t>
  </si>
  <si>
    <t>AH-545-C22</t>
  </si>
  <si>
    <t>AH-545-C23</t>
  </si>
  <si>
    <t>AH-545-D02</t>
  </si>
  <si>
    <t>AH-545-D03</t>
  </si>
  <si>
    <t>AH-545-D04</t>
  </si>
  <si>
    <t>AH-545-D05</t>
  </si>
  <si>
    <t>AH-545-D06</t>
  </si>
  <si>
    <t>AH-545-D07</t>
  </si>
  <si>
    <t>AH-545-D08</t>
  </si>
  <si>
    <t>AH-545-D09</t>
  </si>
  <si>
    <t>AH-545-D10</t>
  </si>
  <si>
    <t>AH-545-D11</t>
  </si>
  <si>
    <t>AH-545-D13</t>
  </si>
  <si>
    <t>AH-545-D14</t>
  </si>
  <si>
    <t>AH-545-D15</t>
  </si>
  <si>
    <t>AH-545-D16</t>
  </si>
  <si>
    <t>AH-545-D17</t>
  </si>
  <si>
    <t>AH-545-D18</t>
  </si>
  <si>
    <t>AH-545-D20</t>
  </si>
  <si>
    <t>AH-545-D21</t>
  </si>
  <si>
    <t>AH-545-D22</t>
  </si>
  <si>
    <t>AH-545-D23</t>
  </si>
  <si>
    <t>AH-545-E02</t>
  </si>
  <si>
    <t>AH-545-E03</t>
  </si>
  <si>
    <t>AH-545-E04</t>
  </si>
  <si>
    <t>k__Bacteria;p__Chloroflexi;c__Dehalococcoidetes;o__Dehalococcoidales;f__Dehalococcoidaceae;g__Dehalococcoides;s__Dehalococcoides_mccartyi</t>
  </si>
  <si>
    <t>AH-545-E05</t>
  </si>
  <si>
    <t>AH-545-E06</t>
  </si>
  <si>
    <t>AH-545-E07</t>
  </si>
  <si>
    <t>AH-545-E08</t>
  </si>
  <si>
    <t>AH-545-E10</t>
  </si>
  <si>
    <t>AH-545-E11</t>
  </si>
  <si>
    <t>AH-545-E13</t>
  </si>
  <si>
    <t>AH-545-E14</t>
  </si>
  <si>
    <t>AH-545-E15</t>
  </si>
  <si>
    <t>AH-545-E16</t>
  </si>
  <si>
    <t>AH-545-E19</t>
  </si>
  <si>
    <t>AH-545-E21</t>
  </si>
  <si>
    <t>AH-545-E22</t>
  </si>
  <si>
    <t>AH-545-E23</t>
  </si>
  <si>
    <t>AH-545-F02</t>
  </si>
  <si>
    <t>AH-545-F03</t>
  </si>
  <si>
    <t>AH-545-F04</t>
  </si>
  <si>
    <t>AH-545-F05</t>
  </si>
  <si>
    <t>AH-545-F06</t>
  </si>
  <si>
    <t>AH-545-F07</t>
  </si>
  <si>
    <t>AH-545-F09</t>
  </si>
  <si>
    <t>AH-545-F10</t>
  </si>
  <si>
    <t>AH-545-F11</t>
  </si>
  <si>
    <t>AH-545-F13</t>
  </si>
  <si>
    <t>AH-545-F14</t>
  </si>
  <si>
    <t>k__Bacteria;p__Bacteroidetes;c__Flavobacteriia;o__Flavobacteriales;f__Flavobacteriaceae;g__Robiginitalea;s__Robiginitalea_biformata</t>
  </si>
  <si>
    <t>AH-545-F15</t>
  </si>
  <si>
    <t>AH-545-F16</t>
  </si>
  <si>
    <t>AH-545-F17</t>
  </si>
  <si>
    <t>AH-545-F18</t>
  </si>
  <si>
    <t>AH-545-F19</t>
  </si>
  <si>
    <t>AH-545-F20</t>
  </si>
  <si>
    <t>AH-545-F21</t>
  </si>
  <si>
    <t>AH-545-F22</t>
  </si>
  <si>
    <t>AH-545-F23</t>
  </si>
  <si>
    <t>AH-545-G02</t>
  </si>
  <si>
    <t>AH-545-G03</t>
  </si>
  <si>
    <t>AH-545-G04</t>
  </si>
  <si>
    <t>AH-545-G06</t>
  </si>
  <si>
    <t>AH-545-G07</t>
  </si>
  <si>
    <t>AH-545-G08</t>
  </si>
  <si>
    <t>AH-545-G09</t>
  </si>
  <si>
    <t>AH-545-G10</t>
  </si>
  <si>
    <t>AH-545-G11</t>
  </si>
  <si>
    <t>AH-545-G13</t>
  </si>
  <si>
    <t>AH-545-G14</t>
  </si>
  <si>
    <t>AH-545-G16</t>
  </si>
  <si>
    <t>AH-545-G17</t>
  </si>
  <si>
    <t>AH-545-G18</t>
  </si>
  <si>
    <t>AH-545-G19</t>
  </si>
  <si>
    <t>AH-545-G20</t>
  </si>
  <si>
    <t>AH-545-G21</t>
  </si>
  <si>
    <t>AH-545-G23</t>
  </si>
  <si>
    <t>AH-545-I02</t>
  </si>
  <si>
    <t>k__Bacteria;p__Chlorobi;c__Chlorobia;o__Chlorobiales;f__OPB56;g__?;s__?</t>
  </si>
  <si>
    <t>AH-545-I03</t>
  </si>
  <si>
    <t>AH-545-I04</t>
  </si>
  <si>
    <t>AH-545-I05</t>
  </si>
  <si>
    <t>AH-545-I06</t>
  </si>
  <si>
    <t>AH-545-I07</t>
  </si>
  <si>
    <t>AH-545-I08</t>
  </si>
  <si>
    <t>AH-545-I09</t>
  </si>
  <si>
    <t>AH-545-I10</t>
  </si>
  <si>
    <t>AH-545-I11</t>
  </si>
  <si>
    <t>AH-545-I13</t>
  </si>
  <si>
    <t>AH-545-I14</t>
  </si>
  <si>
    <t>AH-545-I15</t>
  </si>
  <si>
    <t>AH-545-I16</t>
  </si>
  <si>
    <t>AH-545-I17</t>
  </si>
  <si>
    <t>AH-545-I18</t>
  </si>
  <si>
    <t>AH-545-I19</t>
  </si>
  <si>
    <t>AH-545-I20</t>
  </si>
  <si>
    <t>AH-545-I21</t>
  </si>
  <si>
    <t>AH-545-I22</t>
  </si>
  <si>
    <t>AH-545-J03</t>
  </si>
  <si>
    <t>AH-545-J04</t>
  </si>
  <si>
    <t>AH-545-J05</t>
  </si>
  <si>
    <t>AH-545-J06</t>
  </si>
  <si>
    <t>AH-545-J07</t>
  </si>
  <si>
    <t>AH-545-J08</t>
  </si>
  <si>
    <t>AH-545-J09</t>
  </si>
  <si>
    <t>AH-545-J10</t>
  </si>
  <si>
    <t>AH-545-J11</t>
  </si>
  <si>
    <t>AH-545-J14</t>
  </si>
  <si>
    <t>AH-545-J15</t>
  </si>
  <si>
    <t>AH-545-J16</t>
  </si>
  <si>
    <t>AH-545-J17</t>
  </si>
  <si>
    <t>AH-545-J18</t>
  </si>
  <si>
    <t>AH-545-J19</t>
  </si>
  <si>
    <t>AH-545-J20</t>
  </si>
  <si>
    <t>AH-545-J21</t>
  </si>
  <si>
    <t>k__Bacteria;p__Tenericutes;c__Mollicutes</t>
  </si>
  <si>
    <t>AH-545-J22</t>
  </si>
  <si>
    <t>AH-545-J23</t>
  </si>
  <si>
    <t>AH-545-K02</t>
  </si>
  <si>
    <t>AH-545-K04</t>
  </si>
  <si>
    <t>AH-545-K05</t>
  </si>
  <si>
    <t>AH-545-K06</t>
  </si>
  <si>
    <t>AH-545-K07</t>
  </si>
  <si>
    <t>AH-545-K08</t>
  </si>
  <si>
    <t>AH-545-K09</t>
  </si>
  <si>
    <t>AH-545-K10</t>
  </si>
  <si>
    <t>AH-545-K11</t>
  </si>
  <si>
    <t>AH-545-K13</t>
  </si>
  <si>
    <t>k__Archaea;p__Thaumarchaeota;c__Nitrosopumilales;o__Nitrosopumilales;f__Nitrosopumilaceae</t>
  </si>
  <si>
    <t>k__Archaea;p__Thaumarchaeota;c__Nitrososphaeria;o__Ca._Nitrosopumilales;f__Ca._Nitrosopelagicus_family_incertae_sedis;g__Ca._Nitrosopelagicus;s__?</t>
  </si>
  <si>
    <t>AH-545-K14</t>
  </si>
  <si>
    <t>AH-545-K15</t>
  </si>
  <si>
    <t>AH-545-K16</t>
  </si>
  <si>
    <t>AH-545-K17</t>
  </si>
  <si>
    <t>AH-545-K18</t>
  </si>
  <si>
    <t>AH-545-K19</t>
  </si>
  <si>
    <t>AH-545-K20</t>
  </si>
  <si>
    <t>AH-545-K22</t>
  </si>
  <si>
    <t>AH-545-K23</t>
  </si>
  <si>
    <t>AH-545-L02</t>
  </si>
  <si>
    <t>AH-545-L03</t>
  </si>
  <si>
    <t>AH-545-L04</t>
  </si>
  <si>
    <t>AH-545-L05</t>
  </si>
  <si>
    <t>AH-545-L06</t>
  </si>
  <si>
    <t>AH-545-L07</t>
  </si>
  <si>
    <t>AH-545-L08</t>
  </si>
  <si>
    <t>AH-545-L09</t>
  </si>
  <si>
    <t>AH-545-L10</t>
  </si>
  <si>
    <t>AH-545-L11</t>
  </si>
  <si>
    <t>k__Bacteria;p__Proteobacteria;c__Alphaproteobacteria;o__Rickettsiales;f__Rickettsiaceae;g__?;s__?</t>
  </si>
  <si>
    <t>AH-545-L13</t>
  </si>
  <si>
    <t>AH-545-L14</t>
  </si>
  <si>
    <t>AH-545-L15</t>
  </si>
  <si>
    <t>AH-545-L16</t>
  </si>
  <si>
    <t>AH-545-L18</t>
  </si>
  <si>
    <t>AH-545-L19</t>
  </si>
  <si>
    <t>AH-545-L21</t>
  </si>
  <si>
    <t>AH-545-L22</t>
  </si>
  <si>
    <t>AH-545-L23</t>
  </si>
  <si>
    <t>k__Bacteria;p__Planctomycetes;c__Planctomycetacia;o__Planctomycetales;f__Planctomycetaceae;g__Rhodopirellula;s__?</t>
  </si>
  <si>
    <t>AH-545-M02</t>
  </si>
  <si>
    <t>AH-545-M03</t>
  </si>
  <si>
    <t>AH-545-M04</t>
  </si>
  <si>
    <t>AH-545-M05</t>
  </si>
  <si>
    <t>AH-545-M07</t>
  </si>
  <si>
    <t>AH-545-M08</t>
  </si>
  <si>
    <t>AH-545-M09</t>
  </si>
  <si>
    <t>AH-545-M10</t>
  </si>
  <si>
    <t>k__Bacteria;p__Proteobacteria;c__Gammaproteobacteria;o__Oceanospirillales;f__Oceanospirillaceae;g__Marinomonas;s__</t>
  </si>
  <si>
    <t>k__Bacteria;p__Proteobacteria;c__Gammaproteobacteria;o__Oceanospirillales;f__Oceanospirillaceae;g__Marinomonas;s__?</t>
  </si>
  <si>
    <t>AH-545-M11</t>
  </si>
  <si>
    <t>AH-545-M14</t>
  </si>
  <si>
    <t>AH-545-M15</t>
  </si>
  <si>
    <t>AH-545-M16</t>
  </si>
  <si>
    <t>AH-545-M17</t>
  </si>
  <si>
    <t>AH-545-M18</t>
  </si>
  <si>
    <t>AH-545-M19</t>
  </si>
  <si>
    <t>AH-545-M20</t>
  </si>
  <si>
    <t>AH-545-M21</t>
  </si>
  <si>
    <t>AH-545-M22</t>
  </si>
  <si>
    <t>AH-545-M23</t>
  </si>
  <si>
    <t>AH-545-N02</t>
  </si>
  <si>
    <t>AH-545-N03</t>
  </si>
  <si>
    <t>AH-545-N04</t>
  </si>
  <si>
    <t>AH-545-N06</t>
  </si>
  <si>
    <t>AH-545-N07</t>
  </si>
  <si>
    <t>AH-545-N08</t>
  </si>
  <si>
    <t>AH-545-N10</t>
  </si>
  <si>
    <t>AH-545-N11</t>
  </si>
  <si>
    <t>AH-545-N13</t>
  </si>
  <si>
    <t>AH-545-N14</t>
  </si>
  <si>
    <t>AH-545-N15</t>
  </si>
  <si>
    <t>AH-545-N16</t>
  </si>
  <si>
    <t>AH-545-N17</t>
  </si>
  <si>
    <t>AH-545-N18</t>
  </si>
  <si>
    <t>AH-545-N19</t>
  </si>
  <si>
    <t>AH-545-N20</t>
  </si>
  <si>
    <t>AH-545-N23</t>
  </si>
  <si>
    <t>AH-545-O02</t>
  </si>
  <si>
    <t>AH-545-O05</t>
  </si>
  <si>
    <t>AH-545-O06</t>
  </si>
  <si>
    <t>AH-545-O08</t>
  </si>
  <si>
    <t>AH-545-O09</t>
  </si>
  <si>
    <t>AH-545-O10</t>
  </si>
  <si>
    <t>AH-545-O11</t>
  </si>
  <si>
    <t>AH-545-O13</t>
  </si>
  <si>
    <t>AH-545-O14</t>
  </si>
  <si>
    <t>AH-545-O15</t>
  </si>
  <si>
    <t>k__Bacteria;p__Actinobacteria;c__Actinobacteria;o__Actinomycetales;f__Microbacteriaceae;g__Agrococcus;s__Agrococcus_lahaulensis</t>
  </si>
  <si>
    <t>k__Bacteria;p__Actinobacteria;c__Actinobacteria_(class);o__Micrococcales;f__Microbacteriaceae;g__ML602J-51;s__?</t>
  </si>
  <si>
    <t>AH-545-O16</t>
  </si>
  <si>
    <t>AH-545-O17</t>
  </si>
  <si>
    <t>AH-545-O19</t>
  </si>
  <si>
    <t>AH-545-O20</t>
  </si>
  <si>
    <t>k__Bacteria;p__Bacteroidetes;c__Cytophagia;o__Cytophagales;f__Cytophagaceae;unresolved</t>
  </si>
  <si>
    <t>AH-545-O22</t>
  </si>
  <si>
    <t>AH-545-O23</t>
  </si>
  <si>
    <t>AH-545-P01</t>
  </si>
  <si>
    <t>AH-545-P05</t>
  </si>
  <si>
    <t>AH-545-P06</t>
  </si>
  <si>
    <t>AH-545-P07</t>
  </si>
  <si>
    <t>AH-545-P08</t>
  </si>
  <si>
    <t>AH-545-P09</t>
  </si>
  <si>
    <t>AH-545-P10</t>
  </si>
  <si>
    <t>AH-545-P11</t>
  </si>
  <si>
    <t>AH-545-P13</t>
  </si>
  <si>
    <t>AH-545-P14</t>
  </si>
  <si>
    <t>AH-545-P15</t>
  </si>
  <si>
    <t>AH-545-P17</t>
  </si>
  <si>
    <t>AH-545-P19</t>
  </si>
  <si>
    <t>AH-545-P20</t>
  </si>
  <si>
    <t>AH-545-P21</t>
  </si>
  <si>
    <t>AH-545-P23</t>
  </si>
  <si>
    <t>AH-548-A02</t>
  </si>
  <si>
    <t>Laminarin-positives</t>
  </si>
  <si>
    <t>AH-548-A05</t>
  </si>
  <si>
    <t>AH-548-A06</t>
  </si>
  <si>
    <t>AH-548-A07</t>
  </si>
  <si>
    <t>AH-548-A08</t>
  </si>
  <si>
    <t>AH-548-A09</t>
  </si>
  <si>
    <t>AH-548-A11</t>
  </si>
  <si>
    <t>AH-548-A13</t>
  </si>
  <si>
    <t>AH-548-A14</t>
  </si>
  <si>
    <t>AH-548-A15</t>
  </si>
  <si>
    <t>AH-548-A16</t>
  </si>
  <si>
    <t>AH-548-A18</t>
  </si>
  <si>
    <t>AH-548-A19</t>
  </si>
  <si>
    <t>AH-548-A20</t>
  </si>
  <si>
    <t>AH-548-A21</t>
  </si>
  <si>
    <t>AH-548-A22</t>
  </si>
  <si>
    <t>AH-548-A23</t>
  </si>
  <si>
    <t>AH-548-B02</t>
  </si>
  <si>
    <t>AH-548-B03</t>
  </si>
  <si>
    <t>AH-548-B05</t>
  </si>
  <si>
    <t>AH-548-B06</t>
  </si>
  <si>
    <t>AH-548-B07</t>
  </si>
  <si>
    <t>AH-548-B08</t>
  </si>
  <si>
    <t>AH-548-B09</t>
  </si>
  <si>
    <t>k__Bacteria;p__Verrucomicrobia;c__OPB35_soil_group;o__?;f__?;g__?;s__?</t>
  </si>
  <si>
    <t>AH-548-B10</t>
  </si>
  <si>
    <t>AH-548-B11</t>
  </si>
  <si>
    <t>AH-548-B14</t>
  </si>
  <si>
    <t>AH-548-B15</t>
  </si>
  <si>
    <t>AH-548-B20</t>
  </si>
  <si>
    <t>AH-548-B21</t>
  </si>
  <si>
    <t>AH-548-B22</t>
  </si>
  <si>
    <t>AH-548-B23</t>
  </si>
  <si>
    <t>AH-548-C02</t>
  </si>
  <si>
    <t>AH-548-C03</t>
  </si>
  <si>
    <t>k__Bacteria;p__Proteobacteria;c__Gammaproteobacteria;o__Cellvibrionales;f__Spongiibacteraceae;g__BD1-7_clade;s__?</t>
  </si>
  <si>
    <t>AH-548-C04</t>
  </si>
  <si>
    <t>AH-548-C05</t>
  </si>
  <si>
    <t>AH-548-C07</t>
  </si>
  <si>
    <t>AH-548-C08</t>
  </si>
  <si>
    <t>AH-548-C09</t>
  </si>
  <si>
    <t>AH-548-C11</t>
  </si>
  <si>
    <t>AH-548-C13</t>
  </si>
  <si>
    <t>AH-548-C15</t>
  </si>
  <si>
    <t>AH-548-C16</t>
  </si>
  <si>
    <t>AH-548-C17</t>
  </si>
  <si>
    <t>AH-548-C19</t>
  </si>
  <si>
    <t>AH-548-C20</t>
  </si>
  <si>
    <t>AH-548-C21</t>
  </si>
  <si>
    <t>AH-548-C22</t>
  </si>
  <si>
    <t>AH-548-D03</t>
  </si>
  <si>
    <t>AH-548-D04</t>
  </si>
  <si>
    <t>AH-548-D05</t>
  </si>
  <si>
    <t>k__Bacteria;p__Verrucomicrobia;c__Verrucomicrobiae;o__Verrucomicrobiales;f__Verrucomicrobiaceae;g__Verrucomicrobium</t>
  </si>
  <si>
    <t>AH-548-D06</t>
  </si>
  <si>
    <t>k__Bacteria;p__Planctomycetes;c__Planctomycetacia;o__Planctomycetales;f__Planctomycetaceae;g__Planctomyces;s__?</t>
  </si>
  <si>
    <t>AH-548-D07</t>
  </si>
  <si>
    <t>AH-548-D08</t>
  </si>
  <si>
    <t>AH-548-D09</t>
  </si>
  <si>
    <t>AH-548-D10</t>
  </si>
  <si>
    <t>AH-548-D11</t>
  </si>
  <si>
    <t>AH-548-D13</t>
  </si>
  <si>
    <t>AH-548-D15</t>
  </si>
  <si>
    <t>AH-548-D16</t>
  </si>
  <si>
    <t>AH-548-D17</t>
  </si>
  <si>
    <t>AH-548-D18</t>
  </si>
  <si>
    <t>AH-548-D19</t>
  </si>
  <si>
    <t>AH-548-D20</t>
  </si>
  <si>
    <t>AH-548-D21</t>
  </si>
  <si>
    <t>AH-548-D22</t>
  </si>
  <si>
    <t>k__Bacteria;p__Verrucomicrobia;c__Verrucomicrobiae;o__Verrucomicrobiales;f__Verrucomicrobiaceae;g__Akkermansia;s__Akkermansia_muciniphila</t>
  </si>
  <si>
    <t>AH-548-E02</t>
  </si>
  <si>
    <t>k__Bacteria;p__Planctomycetes;c__Planctomycetia;o__Planctomycetales;f__Planctomycetaceae;g__Planctomyces;s__Planctomyces_brasiliensis</t>
  </si>
  <si>
    <t>AH-548-E03</t>
  </si>
  <si>
    <t>AH-548-E04</t>
  </si>
  <si>
    <t>AH-548-E06</t>
  </si>
  <si>
    <t>AH-548-E07</t>
  </si>
  <si>
    <t>AH-548-E08</t>
  </si>
  <si>
    <t>AH-548-E11</t>
  </si>
  <si>
    <t>AH-548-E13</t>
  </si>
  <si>
    <t>AH-548-E14</t>
  </si>
  <si>
    <t>AH-548-E15</t>
  </si>
  <si>
    <t>AH-548-E16</t>
  </si>
  <si>
    <t>AH-548-E17</t>
  </si>
  <si>
    <t>AH-548-E18</t>
  </si>
  <si>
    <t>AH-548-E19</t>
  </si>
  <si>
    <t>AH-548-E20</t>
  </si>
  <si>
    <t>AH-548-E21</t>
  </si>
  <si>
    <t>AH-548-E23</t>
  </si>
  <si>
    <t>k__Bacteria;p__Planctomycetes;c__Planctomycetia;o__Planctomycetales;f__Planctomycetaceae;g__Planctomyces</t>
  </si>
  <si>
    <t>AH-548-F02</t>
  </si>
  <si>
    <t>AH-548-F05</t>
  </si>
  <si>
    <t>AH-548-F07</t>
  </si>
  <si>
    <t>AH-548-F08</t>
  </si>
  <si>
    <t>AH-548-F09</t>
  </si>
  <si>
    <t>AH-548-F10</t>
  </si>
  <si>
    <t>AH-548-F11</t>
  </si>
  <si>
    <t>AH-548-F13</t>
  </si>
  <si>
    <t>AH-548-F14</t>
  </si>
  <si>
    <t>AH-548-F15</t>
  </si>
  <si>
    <t>AH-548-F19</t>
  </si>
  <si>
    <t>AH-548-F20</t>
  </si>
  <si>
    <t>AH-548-F22</t>
  </si>
  <si>
    <t>AH-548-F23</t>
  </si>
  <si>
    <t>AH-548-G02</t>
  </si>
  <si>
    <t>AH-548-G03</t>
  </si>
  <si>
    <t>AH-548-G08</t>
  </si>
  <si>
    <t>AH-548-G11</t>
  </si>
  <si>
    <t>AH-548-G13</t>
  </si>
  <si>
    <t>k__Bacteria;p__Planctomycetes;c__Planctomycetia;o__Planctomycetales;f__Planctomycetaceae;g__Blastopirellula;s__Blastopirellula_marina</t>
  </si>
  <si>
    <t>AH-548-G14</t>
  </si>
  <si>
    <t>AH-548-G16</t>
  </si>
  <si>
    <t>AH-548-G18</t>
  </si>
  <si>
    <t>AH-548-G19</t>
  </si>
  <si>
    <t>AH-548-G20</t>
  </si>
  <si>
    <t>AH-548-G21</t>
  </si>
  <si>
    <t>AH-548-G22</t>
  </si>
  <si>
    <t>AH-548-G23</t>
  </si>
  <si>
    <t>AH-548-I02</t>
  </si>
  <si>
    <t>k__Bacteria;p__Verrucomicrobia;c__Verrucomicrobiae;o__Verrucomicrobiales;f__Verrucomicrobiaceae;g__Verrucomicrobium;s__Verrucomicrobium_spinosum</t>
  </si>
  <si>
    <t>AH-548-I03</t>
  </si>
  <si>
    <t>AH-548-I04</t>
  </si>
  <si>
    <t>AH-548-I05</t>
  </si>
  <si>
    <t>AH-548-I06</t>
  </si>
  <si>
    <t>AH-548-I07</t>
  </si>
  <si>
    <t>AH-548-I08</t>
  </si>
  <si>
    <t>AH-548-I10</t>
  </si>
  <si>
    <t>AH-548-I11</t>
  </si>
  <si>
    <t>AH-548-I14</t>
  </si>
  <si>
    <t>AH-548-I15</t>
  </si>
  <si>
    <t>AH-548-I16</t>
  </si>
  <si>
    <t>AH-548-I17</t>
  </si>
  <si>
    <t>AH-548-I18</t>
  </si>
  <si>
    <t>AH-548-I19</t>
  </si>
  <si>
    <t>AH-548-I20</t>
  </si>
  <si>
    <t>AH-548-I22</t>
  </si>
  <si>
    <t>AH-548-I23</t>
  </si>
  <si>
    <t>AH-548-J02</t>
  </si>
  <si>
    <t>AH-548-J03</t>
  </si>
  <si>
    <t>AH-548-J04</t>
  </si>
  <si>
    <t>AH-548-J05</t>
  </si>
  <si>
    <t>AH-548-J06</t>
  </si>
  <si>
    <t>AH-548-J09</t>
  </si>
  <si>
    <t>AH-548-J11</t>
  </si>
  <si>
    <t>AH-548-J13</t>
  </si>
  <si>
    <t>AH-548-J14</t>
  </si>
  <si>
    <t>AH-548-J16</t>
  </si>
  <si>
    <t>AH-548-J17</t>
  </si>
  <si>
    <t>AH-548-J18</t>
  </si>
  <si>
    <t>AH-548-J19</t>
  </si>
  <si>
    <t>AH-548-J21</t>
  </si>
  <si>
    <t>AH-548-J22</t>
  </si>
  <si>
    <t>AH-548-J23</t>
  </si>
  <si>
    <t>AH-548-K02</t>
  </si>
  <si>
    <t>AH-548-K03</t>
  </si>
  <si>
    <t>AH-548-K04</t>
  </si>
  <si>
    <t>AH-548-K05</t>
  </si>
  <si>
    <t>AH-548-K06</t>
  </si>
  <si>
    <t>AH-548-K07</t>
  </si>
  <si>
    <t>AH-548-K10</t>
  </si>
  <si>
    <t>AH-548-K11</t>
  </si>
  <si>
    <t>AH-548-K13</t>
  </si>
  <si>
    <t>AH-548-K14</t>
  </si>
  <si>
    <t>AH-548-K15</t>
  </si>
  <si>
    <t>AH-548-K16</t>
  </si>
  <si>
    <t>AH-548-K17</t>
  </si>
  <si>
    <t>AH-548-K18</t>
  </si>
  <si>
    <t>AH-548-K19</t>
  </si>
  <si>
    <t>AH-548-K20</t>
  </si>
  <si>
    <t>AH-548-K21</t>
  </si>
  <si>
    <t>AH-548-K22</t>
  </si>
  <si>
    <t>AH-548-K23</t>
  </si>
  <si>
    <t>AH-548-L02</t>
  </si>
  <si>
    <t>AH-548-L04</t>
  </si>
  <si>
    <t>AH-548-L05</t>
  </si>
  <si>
    <t>AH-548-L06</t>
  </si>
  <si>
    <t>AH-548-L07</t>
  </si>
  <si>
    <t>AH-548-L09</t>
  </si>
  <si>
    <t>AH-548-L10</t>
  </si>
  <si>
    <t>AH-548-L11</t>
  </si>
  <si>
    <t>AH-548-L13</t>
  </si>
  <si>
    <t>AH-548-L15</t>
  </si>
  <si>
    <t>AH-548-L16</t>
  </si>
  <si>
    <t>AH-548-L17</t>
  </si>
  <si>
    <t>AH-548-L18</t>
  </si>
  <si>
    <t>AH-548-L19</t>
  </si>
  <si>
    <t>AH-548-L20</t>
  </si>
  <si>
    <t>AH-548-L21</t>
  </si>
  <si>
    <t>AH-548-L22</t>
  </si>
  <si>
    <t>AH-548-L23</t>
  </si>
  <si>
    <t>AH-548-M03</t>
  </si>
  <si>
    <t>k__Bacteria;p__Planctomycetes;c__Planctomycetia;o__Planctomycetales;f__Planctomycetaceae;g__Planctomyces;unresolved</t>
  </si>
  <si>
    <t>AH-548-M04</t>
  </si>
  <si>
    <t>AH-548-M05</t>
  </si>
  <si>
    <t>AH-548-M06</t>
  </si>
  <si>
    <t>AH-548-M08</t>
  </si>
  <si>
    <t>AH-548-M09</t>
  </si>
  <si>
    <t>AH-548-M10</t>
  </si>
  <si>
    <t>AH-548-M11</t>
  </si>
  <si>
    <t>AH-548-M13</t>
  </si>
  <si>
    <t>AH-548-M15</t>
  </si>
  <si>
    <t>AH-548-M16</t>
  </si>
  <si>
    <t>AH-548-M17</t>
  </si>
  <si>
    <t>AH-548-M18</t>
  </si>
  <si>
    <t>AH-548-M19</t>
  </si>
  <si>
    <t>AH-548-M20</t>
  </si>
  <si>
    <t>AH-548-M21</t>
  </si>
  <si>
    <t>AH-548-M22</t>
  </si>
  <si>
    <t>AH-548-M23</t>
  </si>
  <si>
    <t>AH-548-N04</t>
  </si>
  <si>
    <t>AH-548-N05</t>
  </si>
  <si>
    <t>AH-548-N06</t>
  </si>
  <si>
    <t>AH-548-N07</t>
  </si>
  <si>
    <t>AH-548-N08</t>
  </si>
  <si>
    <t>AH-548-N09</t>
  </si>
  <si>
    <t>AH-548-N10</t>
  </si>
  <si>
    <t>AH-548-N13</t>
  </si>
  <si>
    <t>AH-548-N14</t>
  </si>
  <si>
    <t>AH-548-N16</t>
  </si>
  <si>
    <t>AH-548-N18</t>
  </si>
  <si>
    <t>AH-548-N20</t>
  </si>
  <si>
    <t>AH-548-N21</t>
  </si>
  <si>
    <t>AH-548-N22</t>
  </si>
  <si>
    <t>AH-548-N23</t>
  </si>
  <si>
    <t>AH-548-O03</t>
  </si>
  <si>
    <t>AH-548-O04</t>
  </si>
  <si>
    <t>AH-548-O05</t>
  </si>
  <si>
    <t>AH-548-O07</t>
  </si>
  <si>
    <t>AH-548-O09</t>
  </si>
  <si>
    <t>AH-548-O10</t>
  </si>
  <si>
    <t>AH-548-O11</t>
  </si>
  <si>
    <t>AH-548-O13</t>
  </si>
  <si>
    <t>AH-548-O14</t>
  </si>
  <si>
    <t>AH-548-O15</t>
  </si>
  <si>
    <t>AH-548-O16</t>
  </si>
  <si>
    <t>AH-548-O17</t>
  </si>
  <si>
    <t>AH-548-O19</t>
  </si>
  <si>
    <t>AH-548-O20</t>
  </si>
  <si>
    <t>AH-548-O21</t>
  </si>
  <si>
    <t>AH-548-O23</t>
  </si>
  <si>
    <t>AH-548-P01</t>
  </si>
  <si>
    <t>AH-548-P02</t>
  </si>
  <si>
    <t>AH-548-P03</t>
  </si>
  <si>
    <t>AH-548-P04</t>
  </si>
  <si>
    <t>AH-548-P05</t>
  </si>
  <si>
    <t>AH-548-P06</t>
  </si>
  <si>
    <t>AH-548-P07</t>
  </si>
  <si>
    <t>AH-548-P08</t>
  </si>
  <si>
    <t>AH-548-P10</t>
  </si>
  <si>
    <t>AH-548-P11</t>
  </si>
  <si>
    <t>AH-548-P13</t>
  </si>
  <si>
    <t>AH-548-P14</t>
  </si>
  <si>
    <t>k__Bacteria;p__Verrucomicrobia;c__Arctic97B-4_marine_group;o__?;f__?;g__?;s__?</t>
  </si>
  <si>
    <t>AH-548-P15</t>
  </si>
  <si>
    <t>AH-548-P16</t>
  </si>
  <si>
    <t>AH-548-P17</t>
  </si>
  <si>
    <t>AH-548-P20</t>
  </si>
  <si>
    <t>AH-548-P21</t>
  </si>
  <si>
    <t>AH-548-P23</t>
  </si>
  <si>
    <t>AH-551-A01</t>
  </si>
  <si>
    <t>Xylan-positives</t>
  </si>
  <si>
    <t>AH-551-A02</t>
  </si>
  <si>
    <t>AH-551-A03</t>
  </si>
  <si>
    <t>AH-551-A04</t>
  </si>
  <si>
    <t>AH-551-A05</t>
  </si>
  <si>
    <t>AH-551-A06</t>
  </si>
  <si>
    <t>AH-551-A07</t>
  </si>
  <si>
    <t>AH-551-A09</t>
  </si>
  <si>
    <t>AH-551-A10</t>
  </si>
  <si>
    <t>AH-551-A13</t>
  </si>
  <si>
    <t>AH-551-A14</t>
  </si>
  <si>
    <t>AH-551-A15</t>
  </si>
  <si>
    <t>AH-551-A16</t>
  </si>
  <si>
    <t>AH-551-A19</t>
  </si>
  <si>
    <t>AH-551-A20</t>
  </si>
  <si>
    <t>AH-551-A21</t>
  </si>
  <si>
    <t>AH-551-B02</t>
  </si>
  <si>
    <t>AH-551-B03</t>
  </si>
  <si>
    <t>AH-551-B05</t>
  </si>
  <si>
    <t>AH-551-B06</t>
  </si>
  <si>
    <t>AH-551-B09</t>
  </si>
  <si>
    <t>AH-551-B10</t>
  </si>
  <si>
    <t>AH-551-B11</t>
  </si>
  <si>
    <t>AH-551-B13</t>
  </si>
  <si>
    <t>AH-551-B14</t>
  </si>
  <si>
    <t>AH-551-B15</t>
  </si>
  <si>
    <t>AH-551-B18</t>
  </si>
  <si>
    <t>AH-551-B19</t>
  </si>
  <si>
    <t>AH-551-B20</t>
  </si>
  <si>
    <t>AH-551-B22</t>
  </si>
  <si>
    <t>AH-551-C02</t>
  </si>
  <si>
    <t>AH-551-C04</t>
  </si>
  <si>
    <t>AH-551-C06</t>
  </si>
  <si>
    <t>AH-551-C07</t>
  </si>
  <si>
    <t>k__Bacteria;p__Planctomycetes;c__Planctomycetia;o__Planctomycetales;f__Planctomycetaceae;g__Planctomyces;s__Planctomyces_limnophilus</t>
  </si>
  <si>
    <t>AH-551-C08</t>
  </si>
  <si>
    <t>AH-551-C09</t>
  </si>
  <si>
    <t>AH-551-C10</t>
  </si>
  <si>
    <t>AH-551-C11</t>
  </si>
  <si>
    <t>AH-551-C14</t>
  </si>
  <si>
    <t>AH-551-C15</t>
  </si>
  <si>
    <t>AH-551-C18</t>
  </si>
  <si>
    <t>AH-551-C19</t>
  </si>
  <si>
    <t>AH-551-C20</t>
  </si>
  <si>
    <t>AH-551-C21</t>
  </si>
  <si>
    <t>AH-551-C23</t>
  </si>
  <si>
    <t>AH-551-D02</t>
  </si>
  <si>
    <t>AH-551-D03</t>
  </si>
  <si>
    <t>AH-551-D04</t>
  </si>
  <si>
    <t>AH-551-D05</t>
  </si>
  <si>
    <t>AH-551-D06</t>
  </si>
  <si>
    <t>AH-551-D10</t>
  </si>
  <si>
    <t>AH-551-D13</t>
  </si>
  <si>
    <t>AH-551-D14</t>
  </si>
  <si>
    <t>AH-551-D15</t>
  </si>
  <si>
    <t>AH-551-D16</t>
  </si>
  <si>
    <t>AH-551-D17</t>
  </si>
  <si>
    <t>AH-551-D18</t>
  </si>
  <si>
    <t>AH-551-D20</t>
  </si>
  <si>
    <t>k__Bacteria;p__Planctomycetes;c__Planctomycetia;o__Planctomycetales;f__Planctomycetaceae;g__Rhodopirellula;unresolved</t>
  </si>
  <si>
    <t>AH-551-D21</t>
  </si>
  <si>
    <t>AH-551-D22</t>
  </si>
  <si>
    <t>AH-551-E02</t>
  </si>
  <si>
    <t>k__Bacteria;p__Cyanobacteria;c__Chroococcales;o__Chroococcales;f__Cyanobium;f__Synechococcus;g__Synechococcus;s__</t>
  </si>
  <si>
    <t>AH-551-E03</t>
  </si>
  <si>
    <t>AH-551-E05</t>
  </si>
  <si>
    <t>AH-551-E07</t>
  </si>
  <si>
    <t>AH-551-E08</t>
  </si>
  <si>
    <t>AH-551-E09</t>
  </si>
  <si>
    <t>AH-551-E10</t>
  </si>
  <si>
    <t>AH-551-E11</t>
  </si>
  <si>
    <t>AH-551-E13</t>
  </si>
  <si>
    <t>AH-551-E14</t>
  </si>
  <si>
    <t>AH-551-E15</t>
  </si>
  <si>
    <t>AH-551-E16</t>
  </si>
  <si>
    <t>AH-551-E17</t>
  </si>
  <si>
    <t>AH-551-E18</t>
  </si>
  <si>
    <t>AH-551-E19</t>
  </si>
  <si>
    <t>AH-551-E20</t>
  </si>
  <si>
    <t>AH-551-E21</t>
  </si>
  <si>
    <t>AH-551-E22</t>
  </si>
  <si>
    <t>k__Bacteria;p__Thermotogae;c__Thermotogae;o__Thermotogales;f__Thermotogaceae;g__Mesotoga;s__Mesotoga_prima</t>
  </si>
  <si>
    <t>AH-551-E23</t>
  </si>
  <si>
    <t>k__Bacteria;p__Planctomycetes;c__Planctomycetia;o__Planctomycetales;f__Planctomycetaceae;g__Pirellula;s__Pirellula_staleyi</t>
  </si>
  <si>
    <t>AH-551-F02</t>
  </si>
  <si>
    <t>AH-551-F03</t>
  </si>
  <si>
    <t>AH-551-F04</t>
  </si>
  <si>
    <t>AH-551-F06</t>
  </si>
  <si>
    <t>AH-551-F08</t>
  </si>
  <si>
    <t>AH-551-F09</t>
  </si>
  <si>
    <t>AH-551-F10</t>
  </si>
  <si>
    <t>AH-551-F11</t>
  </si>
  <si>
    <t>k__Bacteria;p__Cyanobacteria;c__Chroococcales;o__Chroococcales;f__Cyanobium;unresolved</t>
  </si>
  <si>
    <t>AH-551-F13</t>
  </si>
  <si>
    <t>AH-551-F14</t>
  </si>
  <si>
    <t>AH-551-F15</t>
  </si>
  <si>
    <t>AH-551-F16</t>
  </si>
  <si>
    <t>AH-551-F17</t>
  </si>
  <si>
    <t>AH-551-F19</t>
  </si>
  <si>
    <t>AH-551-F20</t>
  </si>
  <si>
    <t>AH-551-G02</t>
  </si>
  <si>
    <t>AH-551-G03</t>
  </si>
  <si>
    <t>AH-551-G04</t>
  </si>
  <si>
    <t>AH-551-G06</t>
  </si>
  <si>
    <t>AH-551-G07</t>
  </si>
  <si>
    <t>AH-551-G10</t>
  </si>
  <si>
    <t>AH-551-G11</t>
  </si>
  <si>
    <t>AH-551-G13</t>
  </si>
  <si>
    <t>AH-551-G14</t>
  </si>
  <si>
    <t>AH-551-G15</t>
  </si>
  <si>
    <t>AH-551-G16</t>
  </si>
  <si>
    <t>AH-551-G18</t>
  </si>
  <si>
    <t>AH-551-G20</t>
  </si>
  <si>
    <t>AH-551-G22</t>
  </si>
  <si>
    <t>AH-551-I02</t>
  </si>
  <si>
    <t>AH-551-I03</t>
  </si>
  <si>
    <t>AH-551-I04</t>
  </si>
  <si>
    <t>AH-551-I05</t>
  </si>
  <si>
    <t>AH-551-I07</t>
  </si>
  <si>
    <t>AH-551-I09</t>
  </si>
  <si>
    <t>AH-551-I10</t>
  </si>
  <si>
    <t>AH-551-I13</t>
  </si>
  <si>
    <t>AH-551-I14</t>
  </si>
  <si>
    <t>AH-551-I15</t>
  </si>
  <si>
    <t>AH-551-I18</t>
  </si>
  <si>
    <t>AH-551-I19</t>
  </si>
  <si>
    <t>AH-551-I22</t>
  </si>
  <si>
    <t>AH-551-I23</t>
  </si>
  <si>
    <t>AH-551-J03</t>
  </si>
  <si>
    <t>AH-551-J04</t>
  </si>
  <si>
    <t>AH-551-J05</t>
  </si>
  <si>
    <t>AH-551-J08</t>
  </si>
  <si>
    <t>AH-551-J11</t>
  </si>
  <si>
    <t>AH-551-J13</t>
  </si>
  <si>
    <t>AH-551-J14</t>
  </si>
  <si>
    <t>AH-551-J15</t>
  </si>
  <si>
    <t>AH-551-J16</t>
  </si>
  <si>
    <t>AH-551-J17</t>
  </si>
  <si>
    <t>AH-551-J18</t>
  </si>
  <si>
    <t>AH-551-J19</t>
  </si>
  <si>
    <t>AH-551-J21</t>
  </si>
  <si>
    <t>AH-551-J22</t>
  </si>
  <si>
    <t>AH-551-K02</t>
  </si>
  <si>
    <t>AH-551-K05</t>
  </si>
  <si>
    <t>AH-551-K06</t>
  </si>
  <si>
    <t>AH-551-K07</t>
  </si>
  <si>
    <t>AH-551-K08</t>
  </si>
  <si>
    <t>AH-551-K09</t>
  </si>
  <si>
    <t>AH-551-K10</t>
  </si>
  <si>
    <t>AH-551-K11</t>
  </si>
  <si>
    <t>AH-551-K13</t>
  </si>
  <si>
    <t>AH-551-K14</t>
  </si>
  <si>
    <t>AH-551-K16</t>
  </si>
  <si>
    <t>AH-551-K18</t>
  </si>
  <si>
    <t>k__Bacteria;p__Nitrospirae;c__Nitrospira;o__Nitrospirales;f__Nitrospiraceae;g__Candidatus_Nitrospira;s__Candidatus_Nitrospira_defluvii</t>
  </si>
  <si>
    <t>AH-551-K19</t>
  </si>
  <si>
    <t>AH-551-K21</t>
  </si>
  <si>
    <t>AH-551-K23</t>
  </si>
  <si>
    <t>AH-551-L02</t>
  </si>
  <si>
    <t>AH-551-L03</t>
  </si>
  <si>
    <t>AH-551-L04</t>
  </si>
  <si>
    <t>AH-551-L09</t>
  </si>
  <si>
    <t>AH-551-L10</t>
  </si>
  <si>
    <t>AH-551-L11</t>
  </si>
  <si>
    <t>AH-551-L15</t>
  </si>
  <si>
    <t>AH-551-L18</t>
  </si>
  <si>
    <t>AH-551-L19</t>
  </si>
  <si>
    <t>AH-551-L20</t>
  </si>
  <si>
    <t>AH-551-L22</t>
  </si>
  <si>
    <t>AH-551-M02</t>
  </si>
  <si>
    <t>AH-551-M03</t>
  </si>
  <si>
    <t>AH-551-M04</t>
  </si>
  <si>
    <t>AH-551-M07</t>
  </si>
  <si>
    <t>AH-551-M09</t>
  </si>
  <si>
    <t>AH-551-M10</t>
  </si>
  <si>
    <t>AH-551-M13</t>
  </si>
  <si>
    <t>AH-551-M14</t>
  </si>
  <si>
    <t>AH-551-M16</t>
  </si>
  <si>
    <t>AH-551-M17</t>
  </si>
  <si>
    <t>AH-551-M18</t>
  </si>
  <si>
    <t>k__Bacteria;p__Planctomycetes;c__Planctomycetia;o__Planctomycetales;f__Planctomycetaceae;g__Planctomyces;s__Planctomyces_maris</t>
  </si>
  <si>
    <t>AH-551-M19</t>
  </si>
  <si>
    <t>AH-551-M20</t>
  </si>
  <si>
    <t>AH-551-M21</t>
  </si>
  <si>
    <t>AH-551-M22</t>
  </si>
  <si>
    <t>AH-551-M23</t>
  </si>
  <si>
    <t>AH-551-N02</t>
  </si>
  <si>
    <t>AH-551-N04</t>
  </si>
  <si>
    <t>k__Bacteria (root);k__Bacteria</t>
  </si>
  <si>
    <t>AH-551-N05</t>
  </si>
  <si>
    <t>AH-551-N09</t>
  </si>
  <si>
    <t>AH-551-N10</t>
  </si>
  <si>
    <t>AH-551-N11</t>
  </si>
  <si>
    <t>AH-551-N13</t>
  </si>
  <si>
    <t>AH-551-N15</t>
  </si>
  <si>
    <t>AH-551-N16</t>
  </si>
  <si>
    <t>AH-551-N17</t>
  </si>
  <si>
    <t>AH-551-N19</t>
  </si>
  <si>
    <t>AH-551-N20</t>
  </si>
  <si>
    <t>AH-551-N22</t>
  </si>
  <si>
    <t>AH-551-N23</t>
  </si>
  <si>
    <t>AH-551-O02</t>
  </si>
  <si>
    <t>AH-551-O03</t>
  </si>
  <si>
    <t>AH-551-O04</t>
  </si>
  <si>
    <t>AH-551-O05</t>
  </si>
  <si>
    <t>AH-551-O07</t>
  </si>
  <si>
    <t>AH-551-O10</t>
  </si>
  <si>
    <t>AH-551-O11</t>
  </si>
  <si>
    <t>AH-551-O13</t>
  </si>
  <si>
    <t>AH-551-O14</t>
  </si>
  <si>
    <t>AH-551-O16</t>
  </si>
  <si>
    <t>AH-551-O20</t>
  </si>
  <si>
    <t>AH-551-O21</t>
  </si>
  <si>
    <t>AH-551-O22</t>
  </si>
  <si>
    <t>AH-551-P01</t>
  </si>
  <si>
    <t>AH-551-P05</t>
  </si>
  <si>
    <t>AH-551-P06</t>
  </si>
  <si>
    <t>AH-551-P09</t>
  </si>
  <si>
    <t>AH-551-P10</t>
  </si>
  <si>
    <t>AH-551-P14</t>
  </si>
  <si>
    <t>AH-551-P15</t>
  </si>
  <si>
    <t>AH-551-P17</t>
  </si>
  <si>
    <t>AH-551-P20</t>
  </si>
  <si>
    <t>AH-551-P21</t>
  </si>
  <si>
    <t>AH-578-A01</t>
  </si>
  <si>
    <t>AH-578-A02</t>
  </si>
  <si>
    <t>AH-578-A03</t>
  </si>
  <si>
    <t>AH-578-A04</t>
  </si>
  <si>
    <t>AH-578-A05</t>
  </si>
  <si>
    <t>AH-578-A06</t>
  </si>
  <si>
    <t>AH-578-A07</t>
  </si>
  <si>
    <t>AH-578-A08</t>
  </si>
  <si>
    <t>AH-578-A09</t>
  </si>
  <si>
    <t>AH-578-A10</t>
  </si>
  <si>
    <t>AH-578-A11</t>
  </si>
  <si>
    <t>AH-578-A13</t>
  </si>
  <si>
    <t>AH-578-A14</t>
  </si>
  <si>
    <t>AH-578-A15</t>
  </si>
  <si>
    <t>AH-578-A16</t>
  </si>
  <si>
    <t>AH-578-A17</t>
  </si>
  <si>
    <t>AH-578-A18</t>
  </si>
  <si>
    <t>AH-578-A19</t>
  </si>
  <si>
    <t>AH-578-A20</t>
  </si>
  <si>
    <t>AH-578-A21</t>
  </si>
  <si>
    <t>AH-578-A22</t>
  </si>
  <si>
    <t>AH-578-A23</t>
  </si>
  <si>
    <t>AH-578-B02</t>
  </si>
  <si>
    <t>AH-578-B03</t>
  </si>
  <si>
    <t>AH-578-B04</t>
  </si>
  <si>
    <t>AH-578-B05</t>
  </si>
  <si>
    <t>AH-578-B06</t>
  </si>
  <si>
    <t>AH-578-B07</t>
  </si>
  <si>
    <t>AH-578-B08</t>
  </si>
  <si>
    <t>AH-578-B09</t>
  </si>
  <si>
    <t>AH-578-B10</t>
  </si>
  <si>
    <t>AH-578-B11</t>
  </si>
  <si>
    <t>AH-578-B13</t>
  </si>
  <si>
    <t>AH-578-B14</t>
  </si>
  <si>
    <t>AH-578-B15</t>
  </si>
  <si>
    <t>AH-578-B17</t>
  </si>
  <si>
    <t>AH-578-B18</t>
  </si>
  <si>
    <t>k__Bacteria;p__Proteobacteria;c__Alphaproteobacteria;o__Rhodospirillales;f__Rhodospirillaceae;g__Rhodospirillum;s__Rhodospirillum_rubrum</t>
  </si>
  <si>
    <t>AH-578-B19</t>
  </si>
  <si>
    <t>AH-578-B20</t>
  </si>
  <si>
    <t>AH-578-B21</t>
  </si>
  <si>
    <t>AH-578-B22</t>
  </si>
  <si>
    <t>AH-578-B23</t>
  </si>
  <si>
    <t>AH-578-C02</t>
  </si>
  <si>
    <t>k__Bacteria;p__Bacteroidetes;c__Flavobacteriia;o__Flavobacteriales;f__Flavobacteriaceae;g__Imtechella;s__Imtechella_halotolerans</t>
  </si>
  <si>
    <t>AH-578-C03</t>
  </si>
  <si>
    <t>AH-578-C04</t>
  </si>
  <si>
    <t>AH-578-C05</t>
  </si>
  <si>
    <t>AH-578-C06</t>
  </si>
  <si>
    <t>AH-578-C07</t>
  </si>
  <si>
    <t>AH-578-C08</t>
  </si>
  <si>
    <t>AH-578-C09</t>
  </si>
  <si>
    <t>AH-578-C10</t>
  </si>
  <si>
    <t>AH-578-C11</t>
  </si>
  <si>
    <t>AH-578-C13</t>
  </si>
  <si>
    <t>AH-578-C14</t>
  </si>
  <si>
    <t>AH-578-C15</t>
  </si>
  <si>
    <t>k__Bacteria;p__Proteobacteria;c__Alphaproteobacteria;o__Rhizobiales;f__OCS116_clade;g__?;s__?</t>
  </si>
  <si>
    <t>AH-578-C17</t>
  </si>
  <si>
    <t>AH-578-C18</t>
  </si>
  <si>
    <t>AH-578-C19</t>
  </si>
  <si>
    <t>AH-578-C20</t>
  </si>
  <si>
    <t>AH-578-C21</t>
  </si>
  <si>
    <t>AH-578-C22</t>
  </si>
  <si>
    <t>AH-578-C23</t>
  </si>
  <si>
    <t>AH-578-D02</t>
  </si>
  <si>
    <t>AH-578-D03</t>
  </si>
  <si>
    <t>AH-578-D04</t>
  </si>
  <si>
    <t>AH-578-D05</t>
  </si>
  <si>
    <t>k__Bacteria;p__Proteobacteria;c__Alphaproteobacteria;o__Sphingomonadales</t>
  </si>
  <si>
    <t>AH-578-D06</t>
  </si>
  <si>
    <t>AH-578-D07</t>
  </si>
  <si>
    <t>AH-578-D08</t>
  </si>
  <si>
    <t>AH-578-D09</t>
  </si>
  <si>
    <t>AH-578-D10</t>
  </si>
  <si>
    <t>AH-578-D11</t>
  </si>
  <si>
    <t>AH-578-D13</t>
  </si>
  <si>
    <t>AH-578-D14</t>
  </si>
  <si>
    <t>AH-578-D15</t>
  </si>
  <si>
    <t>AH-578-D16</t>
  </si>
  <si>
    <t>AH-578-D18</t>
  </si>
  <si>
    <t>AH-578-D19</t>
  </si>
  <si>
    <t>AH-578-D20</t>
  </si>
  <si>
    <t>AH-578-D21</t>
  </si>
  <si>
    <t>AH-578-D23</t>
  </si>
  <si>
    <t>AH-578-E02</t>
  </si>
  <si>
    <t>AH-578-E03</t>
  </si>
  <si>
    <t>AH-578-E04</t>
  </si>
  <si>
    <t>AH-578-E05</t>
  </si>
  <si>
    <t>AH-578-E06</t>
  </si>
  <si>
    <t>AH-578-E07</t>
  </si>
  <si>
    <t>AH-578-E08</t>
  </si>
  <si>
    <t>AH-578-E09</t>
  </si>
  <si>
    <t>AH-578-E10</t>
  </si>
  <si>
    <t>AH-578-E11</t>
  </si>
  <si>
    <t>AH-578-E13</t>
  </si>
  <si>
    <t>AH-578-E14</t>
  </si>
  <si>
    <t>AH-578-E15</t>
  </si>
  <si>
    <t>AH-578-E16</t>
  </si>
  <si>
    <t>AH-578-E17</t>
  </si>
  <si>
    <t>AH-578-E18</t>
  </si>
  <si>
    <t>AH-578-E19</t>
  </si>
  <si>
    <t>AH-578-E20</t>
  </si>
  <si>
    <t>AH-578-E21</t>
  </si>
  <si>
    <t>AH-578-E22</t>
  </si>
  <si>
    <t>AH-578-E23</t>
  </si>
  <si>
    <t>AH-578-F02</t>
  </si>
  <si>
    <t>k__Bacteria;p__Proteobacteria;c__Alphaproteobacteria;o__Rhodobacterales;f__Rhodobacteraceae;g__Roseobacter</t>
  </si>
  <si>
    <t>AH-578-F03</t>
  </si>
  <si>
    <t>AH-578-F05</t>
  </si>
  <si>
    <t>AH-578-F06</t>
  </si>
  <si>
    <t>AH-578-F07</t>
  </si>
  <si>
    <t>AH-578-F08</t>
  </si>
  <si>
    <t>AH-578-F09</t>
  </si>
  <si>
    <t>AH-578-F10</t>
  </si>
  <si>
    <t>AH-578-F11</t>
  </si>
  <si>
    <t>AH-578-F13</t>
  </si>
  <si>
    <t>AH-578-F14</t>
  </si>
  <si>
    <t>AH-578-F15</t>
  </si>
  <si>
    <t>AH-578-F16</t>
  </si>
  <si>
    <t>AH-578-F17</t>
  </si>
  <si>
    <t>AH-578-F18</t>
  </si>
  <si>
    <t>k__Bacteria;p__Bacteroidetes;c__Flavobacteriia;o__Flavobacteriales;f__Flavobacteriaceae;g__Psychroserpens;s__Psychroserpens_burtonensis</t>
  </si>
  <si>
    <t>AH-578-F19</t>
  </si>
  <si>
    <t>AH-578-F20</t>
  </si>
  <si>
    <t>AH-578-F21</t>
  </si>
  <si>
    <t>AH-578-F22</t>
  </si>
  <si>
    <t>k__Bacteria;p__Bacteroidetes;c__Sphingobacteriia;o__Sphingobacteriales;f__Sphingobacteriaceae;unresolved</t>
  </si>
  <si>
    <t>AH-578-F23</t>
  </si>
  <si>
    <t>AH-578-G02</t>
  </si>
  <si>
    <t>AH-578-G03</t>
  </si>
  <si>
    <t>AH-578-G04</t>
  </si>
  <si>
    <t>AH-578-G05</t>
  </si>
  <si>
    <t>AH-578-G06</t>
  </si>
  <si>
    <t>AH-578-G07</t>
  </si>
  <si>
    <t>AH-578-G08</t>
  </si>
  <si>
    <t>AH-578-G10</t>
  </si>
  <si>
    <t>AH-578-G13</t>
  </si>
  <si>
    <t>AH-578-G14</t>
  </si>
  <si>
    <t>AH-578-G15</t>
  </si>
  <si>
    <t>AH-578-G16</t>
  </si>
  <si>
    <t>AH-578-G17</t>
  </si>
  <si>
    <t>AH-578-G18</t>
  </si>
  <si>
    <t>AH-578-G19</t>
  </si>
  <si>
    <t>AH-578-G20</t>
  </si>
  <si>
    <t>AH-578-G22</t>
  </si>
  <si>
    <t>AH-578-G23</t>
  </si>
  <si>
    <t>AH-578-I02</t>
  </si>
  <si>
    <t>AH-578-I03</t>
  </si>
  <si>
    <t>AH-578-I04</t>
  </si>
  <si>
    <t>k__Bacteria;p__Proteobacteria;c__Betaproteobacteria;o__Burkholderiales;f__Comamonadaceae;g__Polaromonas;s__Polaromonas_naphthalenivorans</t>
  </si>
  <si>
    <t>AH-578-I05</t>
  </si>
  <si>
    <t>AH-578-I07</t>
  </si>
  <si>
    <t>AH-578-I08</t>
  </si>
  <si>
    <t>AH-578-I09</t>
  </si>
  <si>
    <t>AH-578-I10</t>
  </si>
  <si>
    <t>AH-578-I11</t>
  </si>
  <si>
    <t>AH-578-I13</t>
  </si>
  <si>
    <t>AH-578-I14</t>
  </si>
  <si>
    <t>AH-578-I17</t>
  </si>
  <si>
    <t>AH-578-I18</t>
  </si>
  <si>
    <t>AH-578-I19</t>
  </si>
  <si>
    <t>AH-578-I20</t>
  </si>
  <si>
    <t>AH-578-I22</t>
  </si>
  <si>
    <t>AH-578-I23</t>
  </si>
  <si>
    <t>AH-578-J02</t>
  </si>
  <si>
    <t>AH-578-J03</t>
  </si>
  <si>
    <t>AH-578-J04</t>
  </si>
  <si>
    <t>AH-578-J05</t>
  </si>
  <si>
    <t>AH-578-J06</t>
  </si>
  <si>
    <t>AH-578-J07</t>
  </si>
  <si>
    <t>AH-578-J08</t>
  </si>
  <si>
    <t>AH-578-J09</t>
  </si>
  <si>
    <t>AH-578-J10</t>
  </si>
  <si>
    <t>AH-578-J11</t>
  </si>
  <si>
    <t>AH-578-J13</t>
  </si>
  <si>
    <t>AH-578-J14</t>
  </si>
  <si>
    <t>AH-578-J15</t>
  </si>
  <si>
    <t>AH-578-J16</t>
  </si>
  <si>
    <t>AH-578-J17</t>
  </si>
  <si>
    <t>AH-578-J18</t>
  </si>
  <si>
    <t>AH-578-J19</t>
  </si>
  <si>
    <t>AH-578-J20</t>
  </si>
  <si>
    <t>AH-578-J21</t>
  </si>
  <si>
    <t>AH-578-J22</t>
  </si>
  <si>
    <t>AH-578-J23</t>
  </si>
  <si>
    <t>AH-578-K02</t>
  </si>
  <si>
    <t>AH-578-K03</t>
  </si>
  <si>
    <t>AH-578-K04</t>
  </si>
  <si>
    <t>AH-578-K05</t>
  </si>
  <si>
    <t>k__Bacteria;p__Proteobacteria;c__Alphaproteobacteria;o__Rhodobacterales;f__Rhodobacteraceae;g__Loktanella;s__?</t>
  </si>
  <si>
    <t>AH-578-K06</t>
  </si>
  <si>
    <t>AH-578-K07</t>
  </si>
  <si>
    <t>AH-578-K08</t>
  </si>
  <si>
    <t>AH-578-K09</t>
  </si>
  <si>
    <t>AH-578-K10</t>
  </si>
  <si>
    <t>AH-578-K11</t>
  </si>
  <si>
    <t>AH-578-K13</t>
  </si>
  <si>
    <t>AH-578-K14</t>
  </si>
  <si>
    <t>AH-578-K15</t>
  </si>
  <si>
    <t>AH-578-K16</t>
  </si>
  <si>
    <t>AH-578-K17</t>
  </si>
  <si>
    <t>AH-578-K18</t>
  </si>
  <si>
    <t>AH-578-K19</t>
  </si>
  <si>
    <t>AH-578-K20</t>
  </si>
  <si>
    <t>AH-578-K21</t>
  </si>
  <si>
    <t>AH-578-K22</t>
  </si>
  <si>
    <t>AH-578-K23</t>
  </si>
  <si>
    <t>AH-578-L02</t>
  </si>
  <si>
    <t>AH-578-L03</t>
  </si>
  <si>
    <t>AH-578-L04</t>
  </si>
  <si>
    <t>AH-578-L05</t>
  </si>
  <si>
    <t>AH-578-L06</t>
  </si>
  <si>
    <t>AH-578-L07</t>
  </si>
  <si>
    <t>AH-578-L09</t>
  </si>
  <si>
    <t>AH-578-L10</t>
  </si>
  <si>
    <t>AH-578-L11</t>
  </si>
  <si>
    <t>AH-578-L13</t>
  </si>
  <si>
    <t>AH-578-L14</t>
  </si>
  <si>
    <t>AH-578-L15</t>
  </si>
  <si>
    <t>AH-578-L16</t>
  </si>
  <si>
    <t>AH-578-L17</t>
  </si>
  <si>
    <t>AH-578-L18</t>
  </si>
  <si>
    <t>AH-578-L19</t>
  </si>
  <si>
    <t>AH-578-L20</t>
  </si>
  <si>
    <t>AH-578-L21</t>
  </si>
  <si>
    <t>AH-578-L22</t>
  </si>
  <si>
    <t>AH-578-L23</t>
  </si>
  <si>
    <t>AH-578-M02</t>
  </si>
  <si>
    <t>AH-578-M03</t>
  </si>
  <si>
    <t>AH-578-M04</t>
  </si>
  <si>
    <t>AH-578-M05</t>
  </si>
  <si>
    <t>AH-578-M06</t>
  </si>
  <si>
    <t>AH-578-M07</t>
  </si>
  <si>
    <t>AH-578-M08</t>
  </si>
  <si>
    <t>AH-578-M09</t>
  </si>
  <si>
    <t>AH-578-M10</t>
  </si>
  <si>
    <t>AH-578-M11</t>
  </si>
  <si>
    <t>AH-578-M13</t>
  </si>
  <si>
    <t>AH-578-M14</t>
  </si>
  <si>
    <t>AH-578-M16</t>
  </si>
  <si>
    <t>AH-578-M17</t>
  </si>
  <si>
    <t>AH-578-M18</t>
  </si>
  <si>
    <t>AH-578-M19</t>
  </si>
  <si>
    <t>AH-578-M20</t>
  </si>
  <si>
    <t>AH-578-M21</t>
  </si>
  <si>
    <t>AH-578-M22</t>
  </si>
  <si>
    <t>AH-578-M23</t>
  </si>
  <si>
    <t>AH-578-N02</t>
  </si>
  <si>
    <t>AH-578-N03</t>
  </si>
  <si>
    <t>AH-578-N04</t>
  </si>
  <si>
    <t>AH-578-N05</t>
  </si>
  <si>
    <t>AH-578-N06</t>
  </si>
  <si>
    <t>AH-578-N07</t>
  </si>
  <si>
    <t>AH-578-N08</t>
  </si>
  <si>
    <t>AH-578-N09</t>
  </si>
  <si>
    <t>AH-578-N10</t>
  </si>
  <si>
    <t>AH-578-N11</t>
  </si>
  <si>
    <t>AH-578-N13</t>
  </si>
  <si>
    <t>AH-578-N14</t>
  </si>
  <si>
    <t>AH-578-N15</t>
  </si>
  <si>
    <t>AH-578-N16</t>
  </si>
  <si>
    <t>AH-578-N18</t>
  </si>
  <si>
    <t>AH-578-N19</t>
  </si>
  <si>
    <t>AH-578-N20</t>
  </si>
  <si>
    <t>AH-578-N21</t>
  </si>
  <si>
    <t>k__Bacteria;p__Verrucomicrobia;c__Verrucomicrobiae;o__Verrucomicrobiales;f__Rubritalecea;g__Persicirhabdus;s__?</t>
  </si>
  <si>
    <t>AH-578-N22</t>
  </si>
  <si>
    <t>AH-578-N23</t>
  </si>
  <si>
    <t>AH-578-O02</t>
  </si>
  <si>
    <t>AH-578-O03</t>
  </si>
  <si>
    <t>AH-578-O04</t>
  </si>
  <si>
    <t>AH-578-O05</t>
  </si>
  <si>
    <t>AH-578-O06</t>
  </si>
  <si>
    <t>AH-578-O07</t>
  </si>
  <si>
    <t>AH-578-O08</t>
  </si>
  <si>
    <t>AH-578-O09</t>
  </si>
  <si>
    <t>AH-578-O10</t>
  </si>
  <si>
    <t>AH-578-O11</t>
  </si>
  <si>
    <t>AH-578-O13</t>
  </si>
  <si>
    <t>AH-578-O14</t>
  </si>
  <si>
    <t>AH-578-O15</t>
  </si>
  <si>
    <t>AH-578-O16</t>
  </si>
  <si>
    <t>AH-578-O17</t>
  </si>
  <si>
    <t>AH-578-O18</t>
  </si>
  <si>
    <t>AH-578-O19</t>
  </si>
  <si>
    <t>AH-578-O20</t>
  </si>
  <si>
    <t>AH-578-O21</t>
  </si>
  <si>
    <t>AH-578-O22</t>
  </si>
  <si>
    <t>AH-578-O23</t>
  </si>
  <si>
    <t>AH-578-P01</t>
  </si>
  <si>
    <t>AH-578-P02</t>
  </si>
  <si>
    <t>AH-578-P03</t>
  </si>
  <si>
    <t>AH-578-P04</t>
  </si>
  <si>
    <t>AH-578-P05</t>
  </si>
  <si>
    <t>AH-578-P06</t>
  </si>
  <si>
    <t>AH-578-P08</t>
  </si>
  <si>
    <t>AH-578-P09</t>
  </si>
  <si>
    <t>AH-578-P10</t>
  </si>
  <si>
    <t>AH-578-P11</t>
  </si>
  <si>
    <t>AH-578-P13</t>
  </si>
  <si>
    <t>AH-578-P14</t>
  </si>
  <si>
    <t>AH-578-P15</t>
  </si>
  <si>
    <t>AH-578-P17</t>
  </si>
  <si>
    <t>AH-578-P18</t>
  </si>
  <si>
    <t>AH-578-P19</t>
  </si>
  <si>
    <t>AH-578-P20</t>
  </si>
  <si>
    <t>AH-578-P21</t>
  </si>
  <si>
    <t>AH-578-P22</t>
  </si>
  <si>
    <t>AH-578-P23</t>
  </si>
  <si>
    <t>AH-580-A01</t>
  </si>
  <si>
    <t>AH-580-A02</t>
  </si>
  <si>
    <t>AH-580-A03</t>
  </si>
  <si>
    <t>AH-580-A04</t>
  </si>
  <si>
    <t>k__Bacteria;p__Bacteroidetes;c__Flavobacteriia;o__Flavobacteriales;f__Flavobacteriaceae;g__Croceibacter;s__Croceibacter_atlanticus</t>
  </si>
  <si>
    <t>AH-580-A06</t>
  </si>
  <si>
    <t>AH-580-A07</t>
  </si>
  <si>
    <t>AH-580-A09</t>
  </si>
  <si>
    <t>AH-580-A10</t>
  </si>
  <si>
    <t>AH-580-A11</t>
  </si>
  <si>
    <t>k__Bacteria;p__Bacteroidetes;c__Flavobacteriia;o__Flavobacteriales;f__Flavobacteriaceae;g__Aequorivita;s__Aequorivita_sublithincola</t>
  </si>
  <si>
    <t>AH-580-A13</t>
  </si>
  <si>
    <t>AH-580-A14</t>
  </si>
  <si>
    <t>AH-580-A15</t>
  </si>
  <si>
    <t>AH-580-A16</t>
  </si>
  <si>
    <t>AH-580-A18</t>
  </si>
  <si>
    <t>AH-580-A19</t>
  </si>
  <si>
    <t>AH-580-A22</t>
  </si>
  <si>
    <t>AH-580-A23</t>
  </si>
  <si>
    <t>AH-580-B03</t>
  </si>
  <si>
    <t>AH-580-B04</t>
  </si>
  <si>
    <t>AH-580-B05</t>
  </si>
  <si>
    <t>AH-580-B06</t>
  </si>
  <si>
    <t>AH-580-B07</t>
  </si>
  <si>
    <t>AH-580-B08</t>
  </si>
  <si>
    <t>AH-580-B10</t>
  </si>
  <si>
    <t>AH-580-B11</t>
  </si>
  <si>
    <t>AH-580-B13</t>
  </si>
  <si>
    <t>AH-580-B14</t>
  </si>
  <si>
    <t>AH-580-B16</t>
  </si>
  <si>
    <t>AH-580-B18</t>
  </si>
  <si>
    <t>AH-580-B19</t>
  </si>
  <si>
    <t>AH-580-B20</t>
  </si>
  <si>
    <t>AH-580-B21</t>
  </si>
  <si>
    <t>AH-580-B22</t>
  </si>
  <si>
    <t>AH-580-B23</t>
  </si>
  <si>
    <t>AH-580-C02</t>
  </si>
  <si>
    <t>AH-580-C03</t>
  </si>
  <si>
    <t>AH-580-C04</t>
  </si>
  <si>
    <t>AH-580-C06</t>
  </si>
  <si>
    <t>AH-580-C07</t>
  </si>
  <si>
    <t>AH-580-C08</t>
  </si>
  <si>
    <t>AH-580-C09</t>
  </si>
  <si>
    <t>AH-580-C10</t>
  </si>
  <si>
    <t>AH-580-C11</t>
  </si>
  <si>
    <t>AH-580-C13</t>
  </si>
  <si>
    <t>AH-580-C14</t>
  </si>
  <si>
    <t>AH-580-C16</t>
  </si>
  <si>
    <t>AH-580-C17</t>
  </si>
  <si>
    <t>AH-580-C18</t>
  </si>
  <si>
    <t>AH-580-C19</t>
  </si>
  <si>
    <t>AH-580-C20</t>
  </si>
  <si>
    <t>AH-580-C21</t>
  </si>
  <si>
    <t>AH-580-C22</t>
  </si>
  <si>
    <t>AH-580-C23</t>
  </si>
  <si>
    <t>AH-580-D02</t>
  </si>
  <si>
    <t>AH-580-D03</t>
  </si>
  <si>
    <t>AH-580-D04</t>
  </si>
  <si>
    <t>AH-580-D05</t>
  </si>
  <si>
    <t>AH-580-D06</t>
  </si>
  <si>
    <t>AH-580-D07</t>
  </si>
  <si>
    <t>AH-580-D08</t>
  </si>
  <si>
    <t>AH-580-D09</t>
  </si>
  <si>
    <t>AH-580-D10</t>
  </si>
  <si>
    <t>AH-580-D11</t>
  </si>
  <si>
    <t>AH-580-D13</t>
  </si>
  <si>
    <t>AH-580-D14</t>
  </si>
  <si>
    <t>AH-580-D15</t>
  </si>
  <si>
    <t>AH-580-D16</t>
  </si>
  <si>
    <t>AH-580-D17</t>
  </si>
  <si>
    <t>AH-580-D18</t>
  </si>
  <si>
    <t>AH-580-D19</t>
  </si>
  <si>
    <t>AH-580-D20</t>
  </si>
  <si>
    <t>AH-580-D21</t>
  </si>
  <si>
    <t>AH-580-D22</t>
  </si>
  <si>
    <t>AH-580-D23</t>
  </si>
  <si>
    <t>AH-580-E03</t>
  </si>
  <si>
    <t>AH-580-E04</t>
  </si>
  <si>
    <t>AH-580-E05</t>
  </si>
  <si>
    <t>AH-580-E06</t>
  </si>
  <si>
    <t>AH-580-E07</t>
  </si>
  <si>
    <t>AH-580-E08</t>
  </si>
  <si>
    <t>AH-580-E09</t>
  </si>
  <si>
    <t>AH-580-E11</t>
  </si>
  <si>
    <t>AH-580-E13</t>
  </si>
  <si>
    <t>AH-580-E14</t>
  </si>
  <si>
    <t>AH-580-E15</t>
  </si>
  <si>
    <t>AH-580-E16</t>
  </si>
  <si>
    <t>AH-580-E17</t>
  </si>
  <si>
    <t>AH-580-E19</t>
  </si>
  <si>
    <t>AH-580-E20</t>
  </si>
  <si>
    <t>AH-580-E21</t>
  </si>
  <si>
    <t>AH-580-E22</t>
  </si>
  <si>
    <t>AH-580-E23</t>
  </si>
  <si>
    <t>AH-580-F02</t>
  </si>
  <si>
    <t>AH-580-F03</t>
  </si>
  <si>
    <t>AH-580-F04</t>
  </si>
  <si>
    <t>AH-580-F05</t>
  </si>
  <si>
    <t>AH-580-F06</t>
  </si>
  <si>
    <t>AH-580-F09</t>
  </si>
  <si>
    <t>AH-580-F11</t>
  </si>
  <si>
    <t>AH-580-F13</t>
  </si>
  <si>
    <t>AH-580-F14</t>
  </si>
  <si>
    <t>AH-580-F15</t>
  </si>
  <si>
    <t>AH-580-F18</t>
  </si>
  <si>
    <t>k__Bacteria;p__Proteobacteria;c__Deltaproteobacteria;o__SAR324_clade(Marine_group_B);f__?;g__?;s__?</t>
  </si>
  <si>
    <t>AH-580-F19</t>
  </si>
  <si>
    <t>AH-580-F20</t>
  </si>
  <si>
    <t>AH-580-F21</t>
  </si>
  <si>
    <t>AH-580-F23</t>
  </si>
  <si>
    <t>AH-580-G02</t>
  </si>
  <si>
    <t>AH-580-G03</t>
  </si>
  <si>
    <t>AH-580-G04</t>
  </si>
  <si>
    <t>AH-580-G05</t>
  </si>
  <si>
    <t>AH-580-G06</t>
  </si>
  <si>
    <t>AH-580-G07</t>
  </si>
  <si>
    <t>AH-580-G08</t>
  </si>
  <si>
    <t>AH-580-G09</t>
  </si>
  <si>
    <t>AH-580-G10</t>
  </si>
  <si>
    <t>AH-580-G11</t>
  </si>
  <si>
    <t>AH-580-G14</t>
  </si>
  <si>
    <t>AH-580-G15</t>
  </si>
  <si>
    <t>AH-580-G16</t>
  </si>
  <si>
    <t>AH-580-G17</t>
  </si>
  <si>
    <t>AH-580-G18</t>
  </si>
  <si>
    <t>AH-580-G20</t>
  </si>
  <si>
    <t>AH-580-G22</t>
  </si>
  <si>
    <t>AH-580-I02</t>
  </si>
  <si>
    <t>AH-580-I03</t>
  </si>
  <si>
    <t>AH-580-I04</t>
  </si>
  <si>
    <t>AH-580-I05</t>
  </si>
  <si>
    <t>AH-580-I06</t>
  </si>
  <si>
    <t>AH-580-I07</t>
  </si>
  <si>
    <t>AH-580-I08</t>
  </si>
  <si>
    <t>AH-580-I09</t>
  </si>
  <si>
    <t>AH-580-I10</t>
  </si>
  <si>
    <t>AH-580-I11</t>
  </si>
  <si>
    <t>AH-580-I13</t>
  </si>
  <si>
    <t>AH-580-I14</t>
  </si>
  <si>
    <t>AH-580-I15</t>
  </si>
  <si>
    <t>AH-580-I16</t>
  </si>
  <si>
    <t>AH-580-I18</t>
  </si>
  <si>
    <t>AH-580-I19</t>
  </si>
  <si>
    <t>AH-580-I20</t>
  </si>
  <si>
    <t>AH-580-I21</t>
  </si>
  <si>
    <t>AH-580-I22</t>
  </si>
  <si>
    <t>AH-580-I23</t>
  </si>
  <si>
    <t>AH-580-J02</t>
  </si>
  <si>
    <t>AH-580-J03</t>
  </si>
  <si>
    <t>AH-580-J04</t>
  </si>
  <si>
    <t>AH-580-J05</t>
  </si>
  <si>
    <t>AH-580-J08</t>
  </si>
  <si>
    <t>AH-580-J09</t>
  </si>
  <si>
    <t>AH-580-J10</t>
  </si>
  <si>
    <t>AH-580-J11</t>
  </si>
  <si>
    <t>AH-580-J14</t>
  </si>
  <si>
    <t>AH-580-J17</t>
  </si>
  <si>
    <t>AH-580-J18</t>
  </si>
  <si>
    <t>AH-580-J19</t>
  </si>
  <si>
    <t>AH-580-J20</t>
  </si>
  <si>
    <t>AH-580-J21</t>
  </si>
  <si>
    <t>AH-580-J22</t>
  </si>
  <si>
    <t>AH-580-J23</t>
  </si>
  <si>
    <t>AH-580-K02</t>
  </si>
  <si>
    <t>AH-580-K03</t>
  </si>
  <si>
    <t>AH-580-K04</t>
  </si>
  <si>
    <t>AH-580-K05</t>
  </si>
  <si>
    <t>AH-580-K07</t>
  </si>
  <si>
    <t>AH-580-K09</t>
  </si>
  <si>
    <t>AH-580-K10</t>
  </si>
  <si>
    <t>AH-580-K11</t>
  </si>
  <si>
    <t>AH-580-K13</t>
  </si>
  <si>
    <t>AH-580-K14</t>
  </si>
  <si>
    <t>AH-580-K15</t>
  </si>
  <si>
    <t>AH-580-K16</t>
  </si>
  <si>
    <t>AH-580-K17</t>
  </si>
  <si>
    <t>AH-580-K18</t>
  </si>
  <si>
    <t>AH-580-K19</t>
  </si>
  <si>
    <t>AH-580-K20</t>
  </si>
  <si>
    <t>AH-580-K21</t>
  </si>
  <si>
    <t>AH-580-K22</t>
  </si>
  <si>
    <t>AH-580-L02</t>
  </si>
  <si>
    <t>AH-580-L03</t>
  </si>
  <si>
    <t>AH-580-L04</t>
  </si>
  <si>
    <t>AH-580-L05</t>
  </si>
  <si>
    <t>AH-580-L06</t>
  </si>
  <si>
    <t>AH-580-L07</t>
  </si>
  <si>
    <t>AH-580-L08</t>
  </si>
  <si>
    <t>AH-580-L09</t>
  </si>
  <si>
    <t>AH-580-L10</t>
  </si>
  <si>
    <t>AH-580-L11</t>
  </si>
  <si>
    <t>AH-580-L13</t>
  </si>
  <si>
    <t>AH-580-L14</t>
  </si>
  <si>
    <t>AH-580-L16</t>
  </si>
  <si>
    <t>AH-580-L17</t>
  </si>
  <si>
    <t>AH-580-L19</t>
  </si>
  <si>
    <t>AH-580-L20</t>
  </si>
  <si>
    <t>AH-580-L21</t>
  </si>
  <si>
    <t>AH-580-L23</t>
  </si>
  <si>
    <t>AH-580-M02</t>
  </si>
  <si>
    <t>AH-580-M03</t>
  </si>
  <si>
    <t>AH-580-M04</t>
  </si>
  <si>
    <t>AH-580-M05</t>
  </si>
  <si>
    <t>AH-580-M06</t>
  </si>
  <si>
    <t>AH-580-M07</t>
  </si>
  <si>
    <t>AH-580-M08</t>
  </si>
  <si>
    <t>AH-580-M09</t>
  </si>
  <si>
    <t>AH-580-M10</t>
  </si>
  <si>
    <t>AH-580-M11</t>
  </si>
  <si>
    <t>AH-580-M13</t>
  </si>
  <si>
    <t>AH-580-M14</t>
  </si>
  <si>
    <t>AH-580-M16</t>
  </si>
  <si>
    <t>AH-580-M17</t>
  </si>
  <si>
    <t>AH-580-M18</t>
  </si>
  <si>
    <t>AH-580-M19</t>
  </si>
  <si>
    <t>AH-580-M20</t>
  </si>
  <si>
    <t>AH-580-M21</t>
  </si>
  <si>
    <t>AH-580-M22</t>
  </si>
  <si>
    <t>AH-580-M23</t>
  </si>
  <si>
    <t>AH-580-N02</t>
  </si>
  <si>
    <t>AH-580-N03</t>
  </si>
  <si>
    <t>AH-580-N04</t>
  </si>
  <si>
    <t>AH-580-N05</t>
  </si>
  <si>
    <t>k__Bacteria;p__Proteobacteria;c__Gammaproteobacteria;o__Alteromonadales_3;f__Alteromonadaceae;g__Haliea;o__Alteromonadales;s__Haliea_salexigens</t>
  </si>
  <si>
    <t>AH-580-N06</t>
  </si>
  <si>
    <t>AH-580-N08</t>
  </si>
  <si>
    <t>AH-580-N09</t>
  </si>
  <si>
    <t>AH-580-N10</t>
  </si>
  <si>
    <t>AH-580-N11</t>
  </si>
  <si>
    <t>AH-580-N13</t>
  </si>
  <si>
    <t>AH-580-N14</t>
  </si>
  <si>
    <t>AH-580-N15</t>
  </si>
  <si>
    <t>AH-580-N16</t>
  </si>
  <si>
    <t>k__Bacteria;p__Proteobacteria;c__Gammaproteobacteria;o__Chromatiales;f__Chromatiaceae</t>
  </si>
  <si>
    <t>AH-580-N17</t>
  </si>
  <si>
    <t>AH-580-N19</t>
  </si>
  <si>
    <t>AH-580-N20</t>
  </si>
  <si>
    <t>AH-580-N21</t>
  </si>
  <si>
    <t>AH-580-N22</t>
  </si>
  <si>
    <t>AH-580-N23</t>
  </si>
  <si>
    <t>AH-580-O02</t>
  </si>
  <si>
    <t>AH-580-O03</t>
  </si>
  <si>
    <t>AH-580-O04</t>
  </si>
  <si>
    <t>AH-580-O05</t>
  </si>
  <si>
    <t>AH-580-O06</t>
  </si>
  <si>
    <t>AH-580-O07</t>
  </si>
  <si>
    <t>AH-580-O08</t>
  </si>
  <si>
    <t>AH-580-O09</t>
  </si>
  <si>
    <t>AH-580-O10</t>
  </si>
  <si>
    <t>AH-580-O11</t>
  </si>
  <si>
    <t>AH-580-O14</t>
  </si>
  <si>
    <t>AH-580-O16</t>
  </si>
  <si>
    <t>AH-580-O17</t>
  </si>
  <si>
    <t>AH-580-O18</t>
  </si>
  <si>
    <t>AH-580-O21</t>
  </si>
  <si>
    <t>AH-580-O22</t>
  </si>
  <si>
    <t>AH-580-P01</t>
  </si>
  <si>
    <t>AH-580-P02</t>
  </si>
  <si>
    <t>AH-580-P03</t>
  </si>
  <si>
    <t>AH-580-P04</t>
  </si>
  <si>
    <t>AH-580-P05</t>
  </si>
  <si>
    <t>AH-580-P06</t>
  </si>
  <si>
    <t>AH-580-P07</t>
  </si>
  <si>
    <t>AH-580-P08</t>
  </si>
  <si>
    <t>AH-580-P09</t>
  </si>
  <si>
    <t>AH-580-P10</t>
  </si>
  <si>
    <t>AH-580-P11</t>
  </si>
  <si>
    <t>AH-580-P13</t>
  </si>
  <si>
    <t>AH-580-P14</t>
  </si>
  <si>
    <t>AH-580-P16</t>
  </si>
  <si>
    <t>AH-580-P18</t>
  </si>
  <si>
    <t>k__Bacteria;p__Verrucomicrobia;c__Opitutae;o__Opitutales;c__Verrucomicrobiae;o__Verrucomicrobiales;f__;g__;s__</t>
  </si>
  <si>
    <t>AH-580-P19</t>
  </si>
  <si>
    <t>AH-580-P20</t>
  </si>
  <si>
    <t>AH-580-P21</t>
  </si>
  <si>
    <t>AH-580-P22</t>
  </si>
  <si>
    <t>AH-580-P23</t>
  </si>
  <si>
    <t>AH-601-A01</t>
  </si>
  <si>
    <t>AH-601-A02</t>
  </si>
  <si>
    <t>AH-601-A03</t>
  </si>
  <si>
    <t>AH-601-A04</t>
  </si>
  <si>
    <t>AH-601-A06</t>
  </si>
  <si>
    <t>AH-601-A07</t>
  </si>
  <si>
    <t>AH-601-A08</t>
  </si>
  <si>
    <t>AH-601-A09</t>
  </si>
  <si>
    <t>AH-601-A10</t>
  </si>
  <si>
    <t>AH-601-A11</t>
  </si>
  <si>
    <t>AH-601-A15</t>
  </si>
  <si>
    <t>AH-601-A16</t>
  </si>
  <si>
    <t>AH-601-A17</t>
  </si>
  <si>
    <t>AH-601-A18</t>
  </si>
  <si>
    <t>AH-601-A19</t>
  </si>
  <si>
    <t>AH-601-A20</t>
  </si>
  <si>
    <t>AH-601-A21</t>
  </si>
  <si>
    <t>AH-601-B02</t>
  </si>
  <si>
    <t>AH-601-B03</t>
  </si>
  <si>
    <t>AH-601-B05</t>
  </si>
  <si>
    <t>AH-601-B07</t>
  </si>
  <si>
    <t>AH-601-B08</t>
  </si>
  <si>
    <t>AH-601-B10</t>
  </si>
  <si>
    <t>AH-601-B11</t>
  </si>
  <si>
    <t>AH-601-B13</t>
  </si>
  <si>
    <t>AH-601-B14</t>
  </si>
  <si>
    <t>AH-601-B16</t>
  </si>
  <si>
    <t>AH-601-B17</t>
  </si>
  <si>
    <t>AH-601-B18</t>
  </si>
  <si>
    <t>AH-601-B19</t>
  </si>
  <si>
    <t>AH-601-B20</t>
  </si>
  <si>
    <t>AH-601-B21</t>
  </si>
  <si>
    <t>AH-601-B22</t>
  </si>
  <si>
    <t>AH-601-B23</t>
  </si>
  <si>
    <t>AH-601-C02</t>
  </si>
  <si>
    <t>AH-601-C03</t>
  </si>
  <si>
    <t>AH-601-C05</t>
  </si>
  <si>
    <t>AH-601-C06</t>
  </si>
  <si>
    <t>AH-601-C09</t>
  </si>
  <si>
    <t>AH-601-C10</t>
  </si>
  <si>
    <t>AH-601-C11</t>
  </si>
  <si>
    <t>AH-601-C13</t>
  </si>
  <si>
    <t>AH-601-C14</t>
  </si>
  <si>
    <t>AH-601-C15</t>
  </si>
  <si>
    <t>AH-601-C16</t>
  </si>
  <si>
    <t>AH-601-C18</t>
  </si>
  <si>
    <t>AH-601-C19</t>
  </si>
  <si>
    <t>AH-601-C20</t>
  </si>
  <si>
    <t>AH-601-C21</t>
  </si>
  <si>
    <t>AH-601-C22</t>
  </si>
  <si>
    <t>AH-601-C23</t>
  </si>
  <si>
    <t>AH-601-D02</t>
  </si>
  <si>
    <t>AH-601-D04</t>
  </si>
  <si>
    <t>AH-601-D06</t>
  </si>
  <si>
    <t>AH-601-D07</t>
  </si>
  <si>
    <t>AH-601-D09</t>
  </si>
  <si>
    <t>AH-601-D10</t>
  </si>
  <si>
    <t>AH-601-D11</t>
  </si>
  <si>
    <t>AH-601-D13</t>
  </si>
  <si>
    <t>AH-601-D15</t>
  </si>
  <si>
    <t>AH-601-D16</t>
  </si>
  <si>
    <t>AH-601-D17</t>
  </si>
  <si>
    <t>AH-601-D18</t>
  </si>
  <si>
    <t>AH-601-D19</t>
  </si>
  <si>
    <t>AH-601-D21</t>
  </si>
  <si>
    <t>AH-601-D22</t>
  </si>
  <si>
    <t>AH-601-E02</t>
  </si>
  <si>
    <t>AH-601-E04</t>
  </si>
  <si>
    <t>AH-601-E05</t>
  </si>
  <si>
    <t>AH-601-E06</t>
  </si>
  <si>
    <t>AH-601-E07</t>
  </si>
  <si>
    <t>AH-601-E08</t>
  </si>
  <si>
    <t>AH-601-E09</t>
  </si>
  <si>
    <t>AH-601-E10</t>
  </si>
  <si>
    <t>AH-601-E11</t>
  </si>
  <si>
    <t>AH-601-E13</t>
  </si>
  <si>
    <t>AH-601-E14</t>
  </si>
  <si>
    <t>AH-601-E16</t>
  </si>
  <si>
    <t>AH-601-E17</t>
  </si>
  <si>
    <t>AH-601-E18</t>
  </si>
  <si>
    <t>AH-601-E19</t>
  </si>
  <si>
    <t>AH-601-E21</t>
  </si>
  <si>
    <t>AH-601-E22</t>
  </si>
  <si>
    <t>AH-601-E23</t>
  </si>
  <si>
    <t>AH-601-F02</t>
  </si>
  <si>
    <t>AH-601-F03</t>
  </si>
  <si>
    <t>AH-601-F04</t>
  </si>
  <si>
    <t>AH-601-F05</t>
  </si>
  <si>
    <t>AH-601-F06</t>
  </si>
  <si>
    <t>AH-601-F07</t>
  </si>
  <si>
    <t>AH-601-F08</t>
  </si>
  <si>
    <t>AH-601-F09</t>
  </si>
  <si>
    <t>AH-601-F10</t>
  </si>
  <si>
    <t>AH-601-F11</t>
  </si>
  <si>
    <t>AH-601-F14</t>
  </si>
  <si>
    <t>AH-601-F15</t>
  </si>
  <si>
    <t>AH-601-F17</t>
  </si>
  <si>
    <t>AH-601-F19</t>
  </si>
  <si>
    <t>AH-601-F21</t>
  </si>
  <si>
    <t>AH-601-F22</t>
  </si>
  <si>
    <t>AH-601-F23</t>
  </si>
  <si>
    <t>AH-601-G02</t>
  </si>
  <si>
    <t>AH-601-G03</t>
  </si>
  <si>
    <t>AH-601-G04</t>
  </si>
  <si>
    <t>AH-601-G05</t>
  </si>
  <si>
    <t>AH-601-G06</t>
  </si>
  <si>
    <t>AH-601-G07</t>
  </si>
  <si>
    <t>AH-601-G08</t>
  </si>
  <si>
    <t>AH-601-G09</t>
  </si>
  <si>
    <t>AH-601-G11</t>
  </si>
  <si>
    <t>AH-601-G13</t>
  </si>
  <si>
    <t>AH-601-G14</t>
  </si>
  <si>
    <t>AH-601-G15</t>
  </si>
  <si>
    <t>AH-601-G16</t>
  </si>
  <si>
    <t>AH-601-G17</t>
  </si>
  <si>
    <t>AH-601-G18</t>
  </si>
  <si>
    <t>AH-601-G19</t>
  </si>
  <si>
    <t>AH-601-G20</t>
  </si>
  <si>
    <t>AH-601-G21</t>
  </si>
  <si>
    <t>AH-601-G23</t>
  </si>
  <si>
    <t>AH-601-I04</t>
  </si>
  <si>
    <t>AH-601-I05</t>
  </si>
  <si>
    <t>AH-601-I06</t>
  </si>
  <si>
    <t>AH-601-I07</t>
  </si>
  <si>
    <t>AH-601-I08</t>
  </si>
  <si>
    <t>AH-601-I10</t>
  </si>
  <si>
    <t>AH-601-I13</t>
  </si>
  <si>
    <t>AH-601-I14</t>
  </si>
  <si>
    <t>AH-601-I15</t>
  </si>
  <si>
    <t>AH-601-I16</t>
  </si>
  <si>
    <t>AH-601-I18</t>
  </si>
  <si>
    <t>AH-601-I19</t>
  </si>
  <si>
    <t>AH-601-I21</t>
  </si>
  <si>
    <t>AH-601-I22</t>
  </si>
  <si>
    <t>AH-601-I23</t>
  </si>
  <si>
    <t>AH-601-J02</t>
  </si>
  <si>
    <t>AH-601-J03</t>
  </si>
  <si>
    <t>AH-601-J04</t>
  </si>
  <si>
    <t>AH-601-J05</t>
  </si>
  <si>
    <t>AH-601-J06</t>
  </si>
  <si>
    <t>AH-601-J07</t>
  </si>
  <si>
    <t>k__Archaea;p__Crenarchaeota;c__Thermoprotei;o__Thermoproteales;f__Thermofilaceae;g__Thermofilum;s__Thermofilum_pendens</t>
  </si>
  <si>
    <t>AH-601-J08</t>
  </si>
  <si>
    <t>AH-601-J09</t>
  </si>
  <si>
    <t>AH-601-J10</t>
  </si>
  <si>
    <t>AH-601-J11</t>
  </si>
  <si>
    <t>AH-601-J14</t>
  </si>
  <si>
    <t>AH-601-J15</t>
  </si>
  <si>
    <t>AH-601-J16</t>
  </si>
  <si>
    <t>AH-601-J17</t>
  </si>
  <si>
    <t>AH-601-J18</t>
  </si>
  <si>
    <t>AH-601-J19</t>
  </si>
  <si>
    <t>AH-601-J20</t>
  </si>
  <si>
    <t>AH-601-J21</t>
  </si>
  <si>
    <t>AH-601-J22</t>
  </si>
  <si>
    <t>AH-601-J23</t>
  </si>
  <si>
    <t>AH-601-K02</t>
  </si>
  <si>
    <t>AH-601-K03</t>
  </si>
  <si>
    <t>AH-601-K04</t>
  </si>
  <si>
    <t>AH-601-K05</t>
  </si>
  <si>
    <t>AH-601-K06</t>
  </si>
  <si>
    <t>AH-601-K08</t>
  </si>
  <si>
    <t>AH-601-K09</t>
  </si>
  <si>
    <t>AH-601-K11</t>
  </si>
  <si>
    <t>AH-601-K13</t>
  </si>
  <si>
    <t>AH-601-K15</t>
  </si>
  <si>
    <t>AH-601-K16</t>
  </si>
  <si>
    <t>AH-601-K17</t>
  </si>
  <si>
    <t>AH-601-K18</t>
  </si>
  <si>
    <t>AH-601-K19</t>
  </si>
  <si>
    <t>AH-601-K21</t>
  </si>
  <si>
    <t>AH-601-K22</t>
  </si>
  <si>
    <t>AH-601-K23</t>
  </si>
  <si>
    <t>AH-601-L02</t>
  </si>
  <si>
    <t>AH-601-L03</t>
  </si>
  <si>
    <t>AH-601-L04</t>
  </si>
  <si>
    <t>AH-601-L05</t>
  </si>
  <si>
    <t>AH-601-L06</t>
  </si>
  <si>
    <t>AH-601-L08</t>
  </si>
  <si>
    <t>AH-601-L09</t>
  </si>
  <si>
    <t>AH-601-L11</t>
  </si>
  <si>
    <t>AH-601-L13</t>
  </si>
  <si>
    <t>AH-601-L14</t>
  </si>
  <si>
    <t>AH-601-L15</t>
  </si>
  <si>
    <t>AH-601-L16</t>
  </si>
  <si>
    <t>AH-601-L17</t>
  </si>
  <si>
    <t>AH-601-L18</t>
  </si>
  <si>
    <t>AH-601-L22</t>
  </si>
  <si>
    <t>AH-601-L23</t>
  </si>
  <si>
    <t>AH-601-M04</t>
  </si>
  <si>
    <t>AH-601-M05</t>
  </si>
  <si>
    <t>AH-601-M06</t>
  </si>
  <si>
    <t>AH-601-M07</t>
  </si>
  <si>
    <t>AH-601-M09</t>
  </si>
  <si>
    <t>AH-601-M10</t>
  </si>
  <si>
    <t>AH-601-M11</t>
  </si>
  <si>
    <t>AH-601-M13</t>
  </si>
  <si>
    <t>AH-601-M15</t>
  </si>
  <si>
    <t>AH-601-M16</t>
  </si>
  <si>
    <t>AH-601-M17</t>
  </si>
  <si>
    <t>AH-601-M21</t>
  </si>
  <si>
    <t>AH-601-M22</t>
  </si>
  <si>
    <t>AH-601-M23</t>
  </si>
  <si>
    <t>AH-601-N02</t>
  </si>
  <si>
    <t>AH-601-N03</t>
  </si>
  <si>
    <t>AH-601-N04</t>
  </si>
  <si>
    <t>AH-601-N05</t>
  </si>
  <si>
    <t>AH-601-N06</t>
  </si>
  <si>
    <t>AH-601-N07</t>
  </si>
  <si>
    <t>AH-601-N08</t>
  </si>
  <si>
    <t>AH-601-N09</t>
  </si>
  <si>
    <t>AH-601-N10</t>
  </si>
  <si>
    <t>AH-601-N16</t>
  </si>
  <si>
    <t>AH-601-N17</t>
  </si>
  <si>
    <t>AH-601-N19</t>
  </si>
  <si>
    <t>AH-601-N21</t>
  </si>
  <si>
    <t>AH-601-N23</t>
  </si>
  <si>
    <t>AH-601-O03</t>
  </si>
  <si>
    <t>AH-601-O04</t>
  </si>
  <si>
    <t>AH-601-O05</t>
  </si>
  <si>
    <t>AH-601-O06</t>
  </si>
  <si>
    <t>AH-601-O07</t>
  </si>
  <si>
    <t>AH-601-O08</t>
  </si>
  <si>
    <t>AH-601-O10</t>
  </si>
  <si>
    <t>AH-601-O11</t>
  </si>
  <si>
    <t>AH-601-O13</t>
  </si>
  <si>
    <t>AH-601-O14</t>
  </si>
  <si>
    <t>AH-601-O15</t>
  </si>
  <si>
    <t>AH-601-O16</t>
  </si>
  <si>
    <t>AH-601-O17</t>
  </si>
  <si>
    <t>AH-601-O18</t>
  </si>
  <si>
    <t>AH-601-O19</t>
  </si>
  <si>
    <t>AH-601-O20</t>
  </si>
  <si>
    <t>AH-601-O21</t>
  </si>
  <si>
    <t>AH-601-O22</t>
  </si>
  <si>
    <t>AH-601-O23</t>
  </si>
  <si>
    <t>AH-601-P01</t>
  </si>
  <si>
    <t>AH-601-P02</t>
  </si>
  <si>
    <t>AH-601-P03</t>
  </si>
  <si>
    <t>AH-601-P04</t>
  </si>
  <si>
    <t>AH-601-P05</t>
  </si>
  <si>
    <t>AH-601-P06</t>
  </si>
  <si>
    <t>AH-601-P07</t>
  </si>
  <si>
    <t>AH-601-P08</t>
  </si>
  <si>
    <t>AH-601-P13</t>
  </si>
  <si>
    <t>AH-601-P14</t>
  </si>
  <si>
    <t>AH-601-P15</t>
  </si>
  <si>
    <t>AH-601-P16</t>
  </si>
  <si>
    <t>AH-601-P18</t>
  </si>
  <si>
    <t>AH-601-P19</t>
  </si>
  <si>
    <t>AH-601-P20</t>
  </si>
  <si>
    <t>AH-601-P21</t>
  </si>
  <si>
    <t>AH-601-P23</t>
  </si>
  <si>
    <t>AH-603-A01</t>
  </si>
  <si>
    <t>AH-603-A03</t>
  </si>
  <si>
    <t>AH-603-A04</t>
  </si>
  <si>
    <t>AH-603-A05</t>
  </si>
  <si>
    <t>AH-603-A09</t>
  </si>
  <si>
    <t>AH-603-A11</t>
  </si>
  <si>
    <t>AH-603-A14</t>
  </si>
  <si>
    <t>AH-603-A15</t>
  </si>
  <si>
    <t>AH-603-A16</t>
  </si>
  <si>
    <t>AH-603-A18</t>
  </si>
  <si>
    <t>AH-603-A19</t>
  </si>
  <si>
    <t>AH-603-A20</t>
  </si>
  <si>
    <t>AH-603-A21</t>
  </si>
  <si>
    <t>AH-603-A22</t>
  </si>
  <si>
    <t>AH-603-B02</t>
  </si>
  <si>
    <t>AH-603-B04</t>
  </si>
  <si>
    <t>AH-603-B05</t>
  </si>
  <si>
    <t>AH-603-B06</t>
  </si>
  <si>
    <t>AH-603-B07</t>
  </si>
  <si>
    <t>AH-603-B08</t>
  </si>
  <si>
    <t>AH-603-B09</t>
  </si>
  <si>
    <t>AH-603-B10</t>
  </si>
  <si>
    <t>AH-603-B11</t>
  </si>
  <si>
    <t>AH-603-B14</t>
  </si>
  <si>
    <t>AH-603-B15</t>
  </si>
  <si>
    <t>AH-603-B16</t>
  </si>
  <si>
    <t>AH-603-B18</t>
  </si>
  <si>
    <t>AH-603-B19</t>
  </si>
  <si>
    <t>AH-603-B21</t>
  </si>
  <si>
    <t>AH-603-B22</t>
  </si>
  <si>
    <t>AH-603-C02</t>
  </si>
  <si>
    <t>AH-603-C06</t>
  </si>
  <si>
    <t>AH-603-C08</t>
  </si>
  <si>
    <t>AH-603-C09</t>
  </si>
  <si>
    <t>AH-603-C11</t>
  </si>
  <si>
    <t>AH-603-C13</t>
  </si>
  <si>
    <t>AH-603-C14</t>
  </si>
  <si>
    <t>AH-603-C15</t>
  </si>
  <si>
    <t>AH-603-C17</t>
  </si>
  <si>
    <t>AH-603-C18</t>
  </si>
  <si>
    <t>AH-603-C20</t>
  </si>
  <si>
    <t>AH-603-C21</t>
  </si>
  <si>
    <t>AH-603-D02</t>
  </si>
  <si>
    <t>AH-603-D03</t>
  </si>
  <si>
    <t>AH-603-D04</t>
  </si>
  <si>
    <t>AH-603-D05</t>
  </si>
  <si>
    <t>AH-603-D06</t>
  </si>
  <si>
    <t>AH-603-D07</t>
  </si>
  <si>
    <t>AH-603-D08</t>
  </si>
  <si>
    <t>AH-603-D10</t>
  </si>
  <si>
    <t>AH-603-D11</t>
  </si>
  <si>
    <t>AH-603-D13</t>
  </si>
  <si>
    <t>AH-603-D14</t>
  </si>
  <si>
    <t>AH-603-D15</t>
  </si>
  <si>
    <t>AH-603-D17</t>
  </si>
  <si>
    <t>AH-603-D18</t>
  </si>
  <si>
    <t>AH-603-D20</t>
  </si>
  <si>
    <t>AH-603-D21</t>
  </si>
  <si>
    <t>AH-603-E03</t>
  </si>
  <si>
    <t>AH-603-E04</t>
  </si>
  <si>
    <t>AH-603-E05</t>
  </si>
  <si>
    <t>AH-603-E07</t>
  </si>
  <si>
    <t>AH-603-E08</t>
  </si>
  <si>
    <t>AH-603-E09</t>
  </si>
  <si>
    <t>AH-603-E11</t>
  </si>
  <si>
    <t>AH-603-E14</t>
  </si>
  <si>
    <t>AH-603-E15</t>
  </si>
  <si>
    <t>AH-603-E16</t>
  </si>
  <si>
    <t>AH-603-E17</t>
  </si>
  <si>
    <t>AH-603-E20</t>
  </si>
  <si>
    <t>AH-603-E21</t>
  </si>
  <si>
    <t>AH-603-E22</t>
  </si>
  <si>
    <t>AH-603-F02</t>
  </si>
  <si>
    <t>AH-603-F03</t>
  </si>
  <si>
    <t>AH-603-F04</t>
  </si>
  <si>
    <t>AH-603-F05</t>
  </si>
  <si>
    <t>AH-603-F06</t>
  </si>
  <si>
    <t>AH-603-F07</t>
  </si>
  <si>
    <t>AH-603-F09</t>
  </si>
  <si>
    <t>AH-603-F11</t>
  </si>
  <si>
    <t>AH-603-F13</t>
  </si>
  <si>
    <t>AH-603-F15</t>
  </si>
  <si>
    <t>AH-603-F18</t>
  </si>
  <si>
    <t>AH-603-F19</t>
  </si>
  <si>
    <t>AH-603-F20</t>
  </si>
  <si>
    <t>AH-603-F21</t>
  </si>
  <si>
    <t>AH-603-F22</t>
  </si>
  <si>
    <t>AH-603-F23</t>
  </si>
  <si>
    <t>AH-603-G02</t>
  </si>
  <si>
    <t>AH-603-G04</t>
  </si>
  <si>
    <t>AH-603-G05</t>
  </si>
  <si>
    <t>AH-603-G06</t>
  </si>
  <si>
    <t>AH-603-G07</t>
  </si>
  <si>
    <t>AH-603-G09</t>
  </si>
  <si>
    <t>AH-603-G10</t>
  </si>
  <si>
    <t>AH-603-G13</t>
  </si>
  <si>
    <t>AH-603-G15</t>
  </si>
  <si>
    <t>AH-603-G16</t>
  </si>
  <si>
    <t>AH-603-G17</t>
  </si>
  <si>
    <t>AH-603-G18</t>
  </si>
  <si>
    <t>AH-603-G20</t>
  </si>
  <si>
    <t>AH-603-G21</t>
  </si>
  <si>
    <t>AH-603-G23</t>
  </si>
  <si>
    <t>AH-603-I04</t>
  </si>
  <si>
    <t>AH-603-I05</t>
  </si>
  <si>
    <t>AH-603-I06</t>
  </si>
  <si>
    <t>AH-603-I07</t>
  </si>
  <si>
    <t>AH-603-I08</t>
  </si>
  <si>
    <t>AH-603-I09</t>
  </si>
  <si>
    <t>AH-603-I10</t>
  </si>
  <si>
    <t>AH-603-I16</t>
  </si>
  <si>
    <t>AH-603-I17</t>
  </si>
  <si>
    <t>AH-603-I18</t>
  </si>
  <si>
    <t>AH-603-I20</t>
  </si>
  <si>
    <t>AH-603-I21</t>
  </si>
  <si>
    <t>AH-603-I22</t>
  </si>
  <si>
    <t>AH-603-J02</t>
  </si>
  <si>
    <t>AH-603-J03</t>
  </si>
  <si>
    <t>AH-603-J05</t>
  </si>
  <si>
    <t>AH-603-J07</t>
  </si>
  <si>
    <t>AH-603-J10</t>
  </si>
  <si>
    <t>AH-603-J11</t>
  </si>
  <si>
    <t>AH-603-J14</t>
  </si>
  <si>
    <t>AH-603-J15</t>
  </si>
  <si>
    <t>AH-603-J17</t>
  </si>
  <si>
    <t>AH-603-J18</t>
  </si>
  <si>
    <t>AH-603-J19</t>
  </si>
  <si>
    <t>AH-603-J20</t>
  </si>
  <si>
    <t>AH-603-J21</t>
  </si>
  <si>
    <t>AH-603-K02</t>
  </si>
  <si>
    <t>AH-603-K06</t>
  </si>
  <si>
    <t>AH-603-K09</t>
  </si>
  <si>
    <t>AH-603-K10</t>
  </si>
  <si>
    <t>AH-603-K11</t>
  </si>
  <si>
    <t>AH-603-K13</t>
  </si>
  <si>
    <t>AH-603-K14</t>
  </si>
  <si>
    <t>AH-603-K16</t>
  </si>
  <si>
    <t>AH-603-K21</t>
  </si>
  <si>
    <t>AH-603-K23</t>
  </si>
  <si>
    <t>AH-603-L03</t>
  </si>
  <si>
    <t>AH-603-L04</t>
  </si>
  <si>
    <t>AH-603-L06</t>
  </si>
  <si>
    <t>AH-603-L08</t>
  </si>
  <si>
    <t>AH-603-L10</t>
  </si>
  <si>
    <t>AH-603-L13</t>
  </si>
  <si>
    <t>AH-603-L17</t>
  </si>
  <si>
    <t>AH-603-L18</t>
  </si>
  <si>
    <t>AH-603-L20</t>
  </si>
  <si>
    <t>AH-603-L21</t>
  </si>
  <si>
    <t>AH-603-M05</t>
  </si>
  <si>
    <t>AH-603-M07</t>
  </si>
  <si>
    <t>AH-603-M09</t>
  </si>
  <si>
    <t>AH-603-M11</t>
  </si>
  <si>
    <t>AH-603-M13</t>
  </si>
  <si>
    <t>AH-603-M16</t>
  </si>
  <si>
    <t>AH-603-M20</t>
  </si>
  <si>
    <t>AH-603-M21</t>
  </si>
  <si>
    <t>AH-603-M22</t>
  </si>
  <si>
    <t>AH-603-N02</t>
  </si>
  <si>
    <t>AH-603-N07</t>
  </si>
  <si>
    <t>AH-603-N08</t>
  </si>
  <si>
    <t>AH-603-N09</t>
  </si>
  <si>
    <t>AH-603-N10</t>
  </si>
  <si>
    <t>AH-603-N13</t>
  </si>
  <si>
    <t>AH-603-N14</t>
  </si>
  <si>
    <t>AH-603-N15</t>
  </si>
  <si>
    <t>AH-603-N16</t>
  </si>
  <si>
    <t>AH-603-N18</t>
  </si>
  <si>
    <t>AH-603-N19</t>
  </si>
  <si>
    <t>AH-603-N20</t>
  </si>
  <si>
    <t>AH-603-N21</t>
  </si>
  <si>
    <t>AH-603-N22</t>
  </si>
  <si>
    <t>AH-603-O03</t>
  </si>
  <si>
    <t>k__Bacteria;p__Bacteroidetes;c__Bacteroidia;o__Bacteroidales;f__Porphyromonadaceae;c__Cytophagia;o__Cytophagales;f__Cytophagaceae;g__Cytophaga;s__Cytophaga_fermentans</t>
  </si>
  <si>
    <t>AH-603-O07</t>
  </si>
  <si>
    <t>AH-603-O09</t>
  </si>
  <si>
    <t>AH-603-O11</t>
  </si>
  <si>
    <t>AH-603-O15</t>
  </si>
  <si>
    <t>AH-603-O17</t>
  </si>
  <si>
    <t>AH-603-O21</t>
  </si>
  <si>
    <t>AH-603-O23</t>
  </si>
  <si>
    <t>AH-603-P02</t>
  </si>
  <si>
    <t>AH-603-P04</t>
  </si>
  <si>
    <t>AH-603-P05</t>
  </si>
  <si>
    <t>AH-603-P10</t>
  </si>
  <si>
    <t>AH-603-P14</t>
  </si>
  <si>
    <t>AH-603-P19</t>
  </si>
  <si>
    <t>AH-603-P23</t>
  </si>
  <si>
    <t>AH-654-A02</t>
  </si>
  <si>
    <t>AH-654-A03</t>
  </si>
  <si>
    <t>AH-654-A04</t>
  </si>
  <si>
    <t>AH-654-A05</t>
  </si>
  <si>
    <t>k__Bacteria;p__Proteobacteria;c__Gammaproteobacteria;o__Alteromonadales_2;f__Pseudoalteromonadaceae;g__Pseudoalteromonas;o__Alteromonadales;s__Pseudoalteromonas_undina</t>
  </si>
  <si>
    <t>AH-654-A06</t>
  </si>
  <si>
    <t>AH-654-A08</t>
  </si>
  <si>
    <t>AH-654-A09</t>
  </si>
  <si>
    <t>AH-654-A10</t>
  </si>
  <si>
    <t>AH-654-A11</t>
  </si>
  <si>
    <t>k__Bacteria;p__Proteobacteria;c__Gammaproteobacteria;o__Alteromonadales;f__Alteromonadaceae;g__Glaciecola;s__Glaciecola_arctica</t>
  </si>
  <si>
    <t>k__Bacteria;p__Proteobacteria;c__Gammaproteobacteria;o__Alteromonadales;f__Alteromonadaceae;g__Paraglaciecola;s__?</t>
  </si>
  <si>
    <t>AH-654-A13</t>
  </si>
  <si>
    <t>AH-654-A14</t>
  </si>
  <si>
    <t>AH-654-A16</t>
  </si>
  <si>
    <t>AH-654-A17</t>
  </si>
  <si>
    <t>k__Bacteria;p__Bacteroidetes;c__Flavobacteriia;o__Flavobacteriales;f__Flavobacteriaceae;g__Maribacter;unresolved</t>
  </si>
  <si>
    <t>AH-654-A18</t>
  </si>
  <si>
    <t>AH-654-A21</t>
  </si>
  <si>
    <t>AH-654-A22</t>
  </si>
  <si>
    <t>AH-654-B02</t>
  </si>
  <si>
    <t>AH-654-B03</t>
  </si>
  <si>
    <t>AH-654-B04</t>
  </si>
  <si>
    <t>AH-654-B06</t>
  </si>
  <si>
    <t>AH-654-B07</t>
  </si>
  <si>
    <t>AH-654-B08</t>
  </si>
  <si>
    <t>AH-654-B09</t>
  </si>
  <si>
    <t>AH-654-B11</t>
  </si>
  <si>
    <t>AH-654-B13</t>
  </si>
  <si>
    <t>AH-654-B14</t>
  </si>
  <si>
    <t>AH-654-B15</t>
  </si>
  <si>
    <t>AH-654-B16</t>
  </si>
  <si>
    <t>AH-654-B18</t>
  </si>
  <si>
    <t>AH-654-B19</t>
  </si>
  <si>
    <t>AH-654-B20</t>
  </si>
  <si>
    <t>AH-654-B21</t>
  </si>
  <si>
    <t>AH-654-B22</t>
  </si>
  <si>
    <t>AH-654-C02</t>
  </si>
  <si>
    <t>AH-654-C03</t>
  </si>
  <si>
    <t>AH-654-C04</t>
  </si>
  <si>
    <t>AH-654-C06</t>
  </si>
  <si>
    <t>AH-654-C07</t>
  </si>
  <si>
    <t>AH-654-C09</t>
  </si>
  <si>
    <t>AH-654-C14</t>
  </si>
  <si>
    <t>AH-654-C15</t>
  </si>
  <si>
    <t>AH-654-C17</t>
  </si>
  <si>
    <t>AH-654-C18</t>
  </si>
  <si>
    <t>AH-654-C19</t>
  </si>
  <si>
    <t>AH-654-C21</t>
  </si>
  <si>
    <t>AH-654-C22</t>
  </si>
  <si>
    <t>AH-654-D02</t>
  </si>
  <si>
    <t>AH-654-D03</t>
  </si>
  <si>
    <t>AH-654-D04</t>
  </si>
  <si>
    <t>AH-654-D05</t>
  </si>
  <si>
    <t>AH-654-D07</t>
  </si>
  <si>
    <t>AH-654-D09</t>
  </si>
  <si>
    <t>AH-654-D11</t>
  </si>
  <si>
    <t>AH-654-D13</t>
  </si>
  <si>
    <t>AH-654-D14</t>
  </si>
  <si>
    <t>AH-654-D15</t>
  </si>
  <si>
    <t>AH-654-D17</t>
  </si>
  <si>
    <t>AH-654-D19</t>
  </si>
  <si>
    <t>AH-654-D20</t>
  </si>
  <si>
    <t>AH-654-D21</t>
  </si>
  <si>
    <t>AH-654-D22</t>
  </si>
  <si>
    <t>AH-654-E03</t>
  </si>
  <si>
    <t>AH-654-E04</t>
  </si>
  <si>
    <t>AH-654-E06</t>
  </si>
  <si>
    <t>AH-654-E07</t>
  </si>
  <si>
    <t>AH-654-E08</t>
  </si>
  <si>
    <t>AH-654-E09</t>
  </si>
  <si>
    <t>AH-654-E11</t>
  </si>
  <si>
    <t>AH-654-E13</t>
  </si>
  <si>
    <t>AH-654-E15</t>
  </si>
  <si>
    <t>AH-654-E18</t>
  </si>
  <si>
    <t>AH-654-E20</t>
  </si>
  <si>
    <t>AH-654-E21</t>
  </si>
  <si>
    <t>AH-654-E22</t>
  </si>
  <si>
    <t>AH-654-E23</t>
  </si>
  <si>
    <t>AH-654-F03</t>
  </si>
  <si>
    <t>AH-654-F04</t>
  </si>
  <si>
    <t>AH-654-F06</t>
  </si>
  <si>
    <t>AH-654-F07</t>
  </si>
  <si>
    <t>AH-654-F09</t>
  </si>
  <si>
    <t>AH-654-F13</t>
  </si>
  <si>
    <t>AH-654-F14</t>
  </si>
  <si>
    <t>AH-654-F17</t>
  </si>
  <si>
    <t>AH-654-F19</t>
  </si>
  <si>
    <t>AH-654-F21</t>
  </si>
  <si>
    <t>AH-654-F22</t>
  </si>
  <si>
    <t>AH-654-F23</t>
  </si>
  <si>
    <t>AH-654-G04</t>
  </si>
  <si>
    <t>AH-654-G05</t>
  </si>
  <si>
    <t>AH-654-G06</t>
  </si>
  <si>
    <t>AH-654-G07</t>
  </si>
  <si>
    <t>AH-654-G09</t>
  </si>
  <si>
    <t>AH-654-G13</t>
  </si>
  <si>
    <t>AH-654-G14</t>
  </si>
  <si>
    <t>AH-654-G18</t>
  </si>
  <si>
    <t>AH-654-G20</t>
  </si>
  <si>
    <t>AH-654-I02</t>
  </si>
  <si>
    <t>AH-654-I04</t>
  </si>
  <si>
    <t>AH-654-I05</t>
  </si>
  <si>
    <t>AH-654-I08</t>
  </si>
  <si>
    <t>k__Bacteria;p__Bacteroidetes;c__Flavobacteriia;o__Flavobacteriales;f__Flavobacteriaceae;g__Maribacter</t>
  </si>
  <si>
    <t>AH-654-I10</t>
  </si>
  <si>
    <t>AH-654-I13</t>
  </si>
  <si>
    <t>AH-654-I15</t>
  </si>
  <si>
    <t>AH-654-I17</t>
  </si>
  <si>
    <t>AH-654-I18</t>
  </si>
  <si>
    <t>AH-654-I19</t>
  </si>
  <si>
    <t>AH-654-I22</t>
  </si>
  <si>
    <t>AH-654-J03</t>
  </si>
  <si>
    <t>AH-654-J04</t>
  </si>
  <si>
    <t>AH-654-J06</t>
  </si>
  <si>
    <t>AH-654-J08</t>
  </si>
  <si>
    <t>AH-654-J09</t>
  </si>
  <si>
    <t>AH-654-J10</t>
  </si>
  <si>
    <t>AH-654-J13</t>
  </si>
  <si>
    <t>AH-654-J14</t>
  </si>
  <si>
    <t>AH-654-J15</t>
  </si>
  <si>
    <t>AH-654-J16</t>
  </si>
  <si>
    <t>AH-654-J18</t>
  </si>
  <si>
    <t>AH-654-K02</t>
  </si>
  <si>
    <t>AH-654-K03</t>
  </si>
  <si>
    <t>AH-654-K04</t>
  </si>
  <si>
    <t>AH-654-K06</t>
  </si>
  <si>
    <t>AH-654-K07</t>
  </si>
  <si>
    <t>AH-654-K09</t>
  </si>
  <si>
    <t>AH-654-K11</t>
  </si>
  <si>
    <t>AH-654-K14</t>
  </si>
  <si>
    <t>AH-654-K16</t>
  </si>
  <si>
    <t>AH-654-K17</t>
  </si>
  <si>
    <t>AH-654-K20</t>
  </si>
  <si>
    <t>k__Bacteria;p__Verrucomicrobia</t>
  </si>
  <si>
    <t>AH-654-K21</t>
  </si>
  <si>
    <t>AH-654-K22</t>
  </si>
  <si>
    <t>AH-654-K23</t>
  </si>
  <si>
    <t>AH-654-L02</t>
  </si>
  <si>
    <t>AH-654-L04</t>
  </si>
  <si>
    <t>AH-654-L05</t>
  </si>
  <si>
    <t>AH-654-L06</t>
  </si>
  <si>
    <t>AH-654-L07</t>
  </si>
  <si>
    <t>AH-654-L09</t>
  </si>
  <si>
    <t>AH-654-L10</t>
  </si>
  <si>
    <t>AH-654-L15</t>
  </si>
  <si>
    <t>AH-654-L16</t>
  </si>
  <si>
    <t>AH-654-L17</t>
  </si>
  <si>
    <t>AH-654-L19</t>
  </si>
  <si>
    <t>AH-654-L20</t>
  </si>
  <si>
    <t>AH-654-M03</t>
  </si>
  <si>
    <t>AH-654-M06</t>
  </si>
  <si>
    <t>AH-654-M07</t>
  </si>
  <si>
    <t>AH-654-M08</t>
  </si>
  <si>
    <t>AH-654-M09</t>
  </si>
  <si>
    <t>AH-654-M13</t>
  </si>
  <si>
    <t>AH-654-M15</t>
  </si>
  <si>
    <t>AH-654-M16</t>
  </si>
  <si>
    <t>AH-654-M17</t>
  </si>
  <si>
    <t>AH-654-M19</t>
  </si>
  <si>
    <t>AH-654-M20</t>
  </si>
  <si>
    <t>AH-654-M23</t>
  </si>
  <si>
    <t>AH-654-N02</t>
  </si>
  <si>
    <t>AH-654-N03</t>
  </si>
  <si>
    <t>AH-654-N04</t>
  </si>
  <si>
    <t>AH-654-N05</t>
  </si>
  <si>
    <t>AH-654-N06</t>
  </si>
  <si>
    <t>AH-654-N09</t>
  </si>
  <si>
    <t>k__Bacteria;p__Bacteroidetes;c__Flavobacteriia;o__Flavobacteriales;f__Flavobacteriaceae;g__Eudoraea;s__Eudoraea_adriatica</t>
  </si>
  <si>
    <t>k__Bacteria;p__Bacteroidetes;c__Flavobacteriia;o__Flavobacteriales;f__Flavobacteriaceae;g__Eudoraea;s__?</t>
  </si>
  <si>
    <t>AH-654-N11</t>
  </si>
  <si>
    <t>AH-654-N13</t>
  </si>
  <si>
    <t>AH-654-N17</t>
  </si>
  <si>
    <t>AH-654-N18</t>
  </si>
  <si>
    <t>AH-654-N19</t>
  </si>
  <si>
    <t>AH-654-N21</t>
  </si>
  <si>
    <t>AH-654-N22</t>
  </si>
  <si>
    <t>AH-654-O02</t>
  </si>
  <si>
    <t>AH-654-O03</t>
  </si>
  <si>
    <t>AH-654-O04</t>
  </si>
  <si>
    <t>AH-654-O07</t>
  </si>
  <si>
    <t>AH-654-O08</t>
  </si>
  <si>
    <t>AH-654-O09</t>
  </si>
  <si>
    <t>AH-654-O10</t>
  </si>
  <si>
    <t>AH-654-O11</t>
  </si>
  <si>
    <t>AH-654-O13</t>
  </si>
  <si>
    <t>AH-654-O14</t>
  </si>
  <si>
    <t>AH-654-O16</t>
  </si>
  <si>
    <t>AH-654-O18</t>
  </si>
  <si>
    <t>AH-654-P01</t>
  </si>
  <si>
    <t>AH-654-P02</t>
  </si>
  <si>
    <t>AH-654-P05</t>
  </si>
  <si>
    <t>AH-654-P07</t>
  </si>
  <si>
    <t>AH-654-P09</t>
  </si>
  <si>
    <t>AH-654-P11</t>
  </si>
  <si>
    <t>AH-654-P14</t>
  </si>
  <si>
    <t>AH-654-P15</t>
  </si>
  <si>
    <t>AH-654-P16</t>
  </si>
  <si>
    <t>AH-654-P20</t>
  </si>
  <si>
    <t>AH-657-A01</t>
  </si>
  <si>
    <t>AH-657-A02</t>
  </si>
  <si>
    <t>AH-657-A03</t>
  </si>
  <si>
    <t>AH-657-A04</t>
  </si>
  <si>
    <t>AH-657-A05</t>
  </si>
  <si>
    <t>AH-657-A06</t>
  </si>
  <si>
    <t>AH-657-A07</t>
  </si>
  <si>
    <t>AH-657-A08</t>
  </si>
  <si>
    <t>k__Bacteria;p__Proteobacteria;c__Epsilonproteobacteria;o__Campylobacterales;f__Campylobacteraceae;g__Arcobacter;s__Arcobacter_nitrofigilis</t>
  </si>
  <si>
    <t>k__Bacteria;p__Epsilonbacteraeota;c__Campylobacteria;o__Campylobacterales;f__Arcobacteraceae;g__Arcobacter;s__?</t>
  </si>
  <si>
    <t>AH-657-A09</t>
  </si>
  <si>
    <t>AH-657-A10</t>
  </si>
  <si>
    <t>AH-657-A11</t>
  </si>
  <si>
    <t>AH-657-A14</t>
  </si>
  <si>
    <t>AH-657-A15</t>
  </si>
  <si>
    <t>AH-657-A16</t>
  </si>
  <si>
    <t>AH-657-A17</t>
  </si>
  <si>
    <t>AH-657-A18</t>
  </si>
  <si>
    <t>AH-657-A19</t>
  </si>
  <si>
    <t>AH-657-A20</t>
  </si>
  <si>
    <t>AH-657-A21</t>
  </si>
  <si>
    <t>AH-657-A22</t>
  </si>
  <si>
    <t>AH-657-A23</t>
  </si>
  <si>
    <t>AH-657-B02</t>
  </si>
  <si>
    <t>AH-657-B03</t>
  </si>
  <si>
    <t>AH-657-B05</t>
  </si>
  <si>
    <t>AH-657-B06</t>
  </si>
  <si>
    <t>AH-657-B08</t>
  </si>
  <si>
    <t>AH-657-B09</t>
  </si>
  <si>
    <t>AH-657-B10</t>
  </si>
  <si>
    <t>AH-657-B11</t>
  </si>
  <si>
    <t>AH-657-B13</t>
  </si>
  <si>
    <t>AH-657-B15</t>
  </si>
  <si>
    <t>AH-657-B16</t>
  </si>
  <si>
    <t>AH-657-B17</t>
  </si>
  <si>
    <t>AH-657-B18</t>
  </si>
  <si>
    <t>AH-657-B19</t>
  </si>
  <si>
    <t>AH-657-B20</t>
  </si>
  <si>
    <t>AH-657-B22</t>
  </si>
  <si>
    <t>AH-657-B23</t>
  </si>
  <si>
    <t>AH-657-C03</t>
  </si>
  <si>
    <t>AH-657-C04</t>
  </si>
  <si>
    <t>AH-657-C05</t>
  </si>
  <si>
    <t>AH-657-C06</t>
  </si>
  <si>
    <t>AH-657-C07</t>
  </si>
  <si>
    <t>AH-657-C08</t>
  </si>
  <si>
    <t>AH-657-C09</t>
  </si>
  <si>
    <t>AH-657-C10</t>
  </si>
  <si>
    <t>AH-657-C11</t>
  </si>
  <si>
    <t>AH-657-C13</t>
  </si>
  <si>
    <t>AH-657-C14</t>
  </si>
  <si>
    <t>AH-657-C15</t>
  </si>
  <si>
    <t>AH-657-C16</t>
  </si>
  <si>
    <t>AH-657-C17</t>
  </si>
  <si>
    <t>AH-657-C18</t>
  </si>
  <si>
    <t>AH-657-C19</t>
  </si>
  <si>
    <t>AH-657-C20</t>
  </si>
  <si>
    <t>AH-657-C21</t>
  </si>
  <si>
    <t>AH-657-C22</t>
  </si>
  <si>
    <t>AH-657-D03</t>
  </si>
  <si>
    <t>AH-657-D05</t>
  </si>
  <si>
    <t>AH-657-D07</t>
  </si>
  <si>
    <t>AH-657-D08</t>
  </si>
  <si>
    <t>AH-657-D09</t>
  </si>
  <si>
    <t>AH-657-D10</t>
  </si>
  <si>
    <t>AH-657-D11</t>
  </si>
  <si>
    <t>AH-657-D13</t>
  </si>
  <si>
    <t>AH-657-D15</t>
  </si>
  <si>
    <t>AH-657-D16</t>
  </si>
  <si>
    <t>AH-657-D17</t>
  </si>
  <si>
    <t>AH-657-D18</t>
  </si>
  <si>
    <t>AH-657-D19</t>
  </si>
  <si>
    <t>AH-657-D20</t>
  </si>
  <si>
    <t>AH-657-D21</t>
  </si>
  <si>
    <t>AH-657-D22</t>
  </si>
  <si>
    <t>AH-657-D23</t>
  </si>
  <si>
    <t>AH-657-E02</t>
  </si>
  <si>
    <t>AH-657-E03</t>
  </si>
  <si>
    <t>AH-657-E04</t>
  </si>
  <si>
    <t>AH-657-E05</t>
  </si>
  <si>
    <t>AH-657-E06</t>
  </si>
  <si>
    <t>AH-657-E07</t>
  </si>
  <si>
    <t>AH-657-E08</t>
  </si>
  <si>
    <t>AH-657-E09</t>
  </si>
  <si>
    <t>AH-657-E10</t>
  </si>
  <si>
    <t>AH-657-E11</t>
  </si>
  <si>
    <t>AH-657-E13</t>
  </si>
  <si>
    <t>AH-657-E14</t>
  </si>
  <si>
    <t>AH-657-E15</t>
  </si>
  <si>
    <t>AH-657-E16</t>
  </si>
  <si>
    <t>AH-657-E17</t>
  </si>
  <si>
    <t>AH-657-E18</t>
  </si>
  <si>
    <t>AH-657-E19</t>
  </si>
  <si>
    <t>AH-657-E20</t>
  </si>
  <si>
    <t>AH-657-E22</t>
  </si>
  <si>
    <t>AH-657-E23</t>
  </si>
  <si>
    <t>AH-657-F02</t>
  </si>
  <si>
    <t>AH-657-F03</t>
  </si>
  <si>
    <t>AH-657-F04</t>
  </si>
  <si>
    <t>AH-657-F05</t>
  </si>
  <si>
    <t>AH-657-F06</t>
  </si>
  <si>
    <t>AH-657-F07</t>
  </si>
  <si>
    <t>AH-657-F08</t>
  </si>
  <si>
    <t>AH-657-F09</t>
  </si>
  <si>
    <t>AH-657-F11</t>
  </si>
  <si>
    <t>AH-657-F13</t>
  </si>
  <si>
    <t>AH-657-F14</t>
  </si>
  <si>
    <t>AH-657-F15</t>
  </si>
  <si>
    <t>AH-657-F17</t>
  </si>
  <si>
    <t>AH-657-F18</t>
  </si>
  <si>
    <t>AH-657-F19</t>
  </si>
  <si>
    <t>AH-657-F20</t>
  </si>
  <si>
    <t>AH-657-F21</t>
  </si>
  <si>
    <t>AH-657-G02</t>
  </si>
  <si>
    <t>AH-657-G03</t>
  </si>
  <si>
    <t>AH-657-G04</t>
  </si>
  <si>
    <t>AH-657-G05</t>
  </si>
  <si>
    <t>AH-657-G06</t>
  </si>
  <si>
    <t>AH-657-G07</t>
  </si>
  <si>
    <t>AH-657-G08</t>
  </si>
  <si>
    <t>AH-657-G09</t>
  </si>
  <si>
    <t>AH-657-G10</t>
  </si>
  <si>
    <t>AH-657-G11</t>
  </si>
  <si>
    <t>AH-657-G13</t>
  </si>
  <si>
    <t>AH-657-G14</t>
  </si>
  <si>
    <t>AH-657-G15</t>
  </si>
  <si>
    <t>AH-657-G16</t>
  </si>
  <si>
    <t>AH-657-G17</t>
  </si>
  <si>
    <t>AH-657-G18</t>
  </si>
  <si>
    <t>AH-657-G19</t>
  </si>
  <si>
    <t>AH-657-G20</t>
  </si>
  <si>
    <t>AH-657-I03</t>
  </si>
  <si>
    <t>AH-657-I04</t>
  </si>
  <si>
    <t>AH-657-I05</t>
  </si>
  <si>
    <t>AH-657-I06</t>
  </si>
  <si>
    <t>AH-657-I07</t>
  </si>
  <si>
    <t>AH-657-I08</t>
  </si>
  <si>
    <t>AH-657-I09</t>
  </si>
  <si>
    <t>AH-657-I10</t>
  </si>
  <si>
    <t>AH-657-I11</t>
  </si>
  <si>
    <t>AH-657-I13</t>
  </si>
  <si>
    <t>AH-657-I14</t>
  </si>
  <si>
    <t>AH-657-I15</t>
  </si>
  <si>
    <t>AH-657-I16</t>
  </si>
  <si>
    <t>AH-657-I17</t>
  </si>
  <si>
    <t>AH-657-I18</t>
  </si>
  <si>
    <t>AH-657-I19</t>
  </si>
  <si>
    <t>AH-657-I20</t>
  </si>
  <si>
    <t>AH-657-I21</t>
  </si>
  <si>
    <t>AH-657-I22</t>
  </si>
  <si>
    <t>AH-657-I23</t>
  </si>
  <si>
    <t>AH-657-J03</t>
  </si>
  <si>
    <t>AH-657-J04</t>
  </si>
  <si>
    <t>AH-657-J05</t>
  </si>
  <si>
    <t>AH-657-J06</t>
  </si>
  <si>
    <t>AH-657-J07</t>
  </si>
  <si>
    <t>AH-657-J09</t>
  </si>
  <si>
    <t>AH-657-J10</t>
  </si>
  <si>
    <t>AH-657-J11</t>
  </si>
  <si>
    <t>AH-657-J13</t>
  </si>
  <si>
    <t>AH-657-J14</t>
  </si>
  <si>
    <t>AH-657-J15</t>
  </si>
  <si>
    <t>AH-657-J16</t>
  </si>
  <si>
    <t>AH-657-J17</t>
  </si>
  <si>
    <t>AH-657-J18</t>
  </si>
  <si>
    <t>AH-657-J19</t>
  </si>
  <si>
    <t>AH-657-J20</t>
  </si>
  <si>
    <t>AH-657-J21</t>
  </si>
  <si>
    <t>AH-657-J23</t>
  </si>
  <si>
    <t>AH-657-K03</t>
  </si>
  <si>
    <t>AH-657-K04</t>
  </si>
  <si>
    <t>AH-657-K05</t>
  </si>
  <si>
    <t>k__Bacteria;p__Bacteroidetes;c__Cytophagia;o__Cytophagales;f__Flammeovirgaceae;g__Cesiribacter;s__Cesiribacter_andamanensis</t>
  </si>
  <si>
    <t>AH-657-K06</t>
  </si>
  <si>
    <t>AH-657-K07</t>
  </si>
  <si>
    <t>AH-657-K08</t>
  </si>
  <si>
    <t>AH-657-K09</t>
  </si>
  <si>
    <t>AH-657-K10</t>
  </si>
  <si>
    <t>AH-657-K11</t>
  </si>
  <si>
    <t>AH-657-K13</t>
  </si>
  <si>
    <t>AH-657-K14</t>
  </si>
  <si>
    <t>AH-657-K15</t>
  </si>
  <si>
    <t>AH-657-K16</t>
  </si>
  <si>
    <t>AH-657-K17</t>
  </si>
  <si>
    <t>AH-657-K18</t>
  </si>
  <si>
    <t>AH-657-K19</t>
  </si>
  <si>
    <t>AH-657-K20</t>
  </si>
  <si>
    <t>AH-657-K21</t>
  </si>
  <si>
    <t>AH-657-K22</t>
  </si>
  <si>
    <t>AH-657-L02</t>
  </si>
  <si>
    <t>AH-657-L03</t>
  </si>
  <si>
    <t>AH-657-L04</t>
  </si>
  <si>
    <t>AH-657-L05</t>
  </si>
  <si>
    <t>AH-657-L06</t>
  </si>
  <si>
    <t>AH-657-L07</t>
  </si>
  <si>
    <t>AH-657-L08</t>
  </si>
  <si>
    <t>AH-657-L09</t>
  </si>
  <si>
    <t>AH-657-L10</t>
  </si>
  <si>
    <t>AH-657-L11</t>
  </si>
  <si>
    <t>AH-657-L13</t>
  </si>
  <si>
    <t>AH-657-L14</t>
  </si>
  <si>
    <t>AH-657-L15</t>
  </si>
  <si>
    <t>AH-657-L18</t>
  </si>
  <si>
    <t>AH-657-L19</t>
  </si>
  <si>
    <t>AH-657-L20</t>
  </si>
  <si>
    <t>AH-657-L23</t>
  </si>
  <si>
    <t>AH-657-M02</t>
  </si>
  <si>
    <t>AH-657-M03</t>
  </si>
  <si>
    <t>k__Bacteria;p__Proteobacteria;c__Gammaproteobacteria;o__Oceanospirillales;f__Oceanospirillaceae;g__Reinekea;s__</t>
  </si>
  <si>
    <t>AH-657-M04</t>
  </si>
  <si>
    <t>AH-657-M05</t>
  </si>
  <si>
    <t>AH-657-M06</t>
  </si>
  <si>
    <t>AH-657-M07</t>
  </si>
  <si>
    <t>AH-657-M08</t>
  </si>
  <si>
    <t>AH-657-M09</t>
  </si>
  <si>
    <t>AH-657-M10</t>
  </si>
  <si>
    <t>AH-657-M11</t>
  </si>
  <si>
    <t>AH-657-M13</t>
  </si>
  <si>
    <t>AH-657-M14</t>
  </si>
  <si>
    <t>AH-657-M15</t>
  </si>
  <si>
    <t>AH-657-M16</t>
  </si>
  <si>
    <t>AH-657-M17</t>
  </si>
  <si>
    <t>AH-657-M18</t>
  </si>
  <si>
    <t>AH-657-M19</t>
  </si>
  <si>
    <t>AH-657-M20</t>
  </si>
  <si>
    <t>AH-657-M21</t>
  </si>
  <si>
    <t>AH-657-M22</t>
  </si>
  <si>
    <t>AH-657-M23</t>
  </si>
  <si>
    <t>AH-657-N02</t>
  </si>
  <si>
    <t>AH-657-N03</t>
  </si>
  <si>
    <t>AH-657-N04</t>
  </si>
  <si>
    <t>AH-657-N05</t>
  </si>
  <si>
    <t>AH-657-N06</t>
  </si>
  <si>
    <t>AH-657-N07</t>
  </si>
  <si>
    <t>AH-657-N08</t>
  </si>
  <si>
    <t>AH-657-N10</t>
  </si>
  <si>
    <t>AH-657-N11</t>
  </si>
  <si>
    <t>AH-657-N13</t>
  </si>
  <si>
    <t>AH-657-N14</t>
  </si>
  <si>
    <t>AH-657-N15</t>
  </si>
  <si>
    <t>AH-657-N16</t>
  </si>
  <si>
    <t>AH-657-N17</t>
  </si>
  <si>
    <t>AH-657-N18</t>
  </si>
  <si>
    <t>AH-657-N20</t>
  </si>
  <si>
    <t>AH-657-N21</t>
  </si>
  <si>
    <t>AH-657-O02</t>
  </si>
  <si>
    <t>AH-657-O03</t>
  </si>
  <si>
    <t>AH-657-O04</t>
  </si>
  <si>
    <t>AH-657-O05</t>
  </si>
  <si>
    <t>AH-657-O06</t>
  </si>
  <si>
    <t>AH-657-O07</t>
  </si>
  <si>
    <t>AH-657-O08</t>
  </si>
  <si>
    <t>AH-657-O09</t>
  </si>
  <si>
    <t>AH-657-O10</t>
  </si>
  <si>
    <t>AH-657-O11</t>
  </si>
  <si>
    <t>AH-657-O13</t>
  </si>
  <si>
    <t>AH-657-O14</t>
  </si>
  <si>
    <t>AH-657-O15</t>
  </si>
  <si>
    <t>AH-657-O17</t>
  </si>
  <si>
    <t>AH-657-O18</t>
  </si>
  <si>
    <t>AH-657-O21</t>
  </si>
  <si>
    <t>AH-657-P01</t>
  </si>
  <si>
    <t>AH-657-P03</t>
  </si>
  <si>
    <t>AH-657-P05</t>
  </si>
  <si>
    <t>AH-657-P06</t>
  </si>
  <si>
    <t>AH-657-P07</t>
  </si>
  <si>
    <t>AH-657-P08</t>
  </si>
  <si>
    <t>AH-657-P09</t>
  </si>
  <si>
    <t>AH-657-P11</t>
  </si>
  <si>
    <t>AH-657-P14</t>
  </si>
  <si>
    <t>AH-657-P15</t>
  </si>
  <si>
    <t>AH-657-P16</t>
  </si>
  <si>
    <t>AH-657-P17</t>
  </si>
  <si>
    <t>AH-657-P18</t>
  </si>
  <si>
    <t>AH-657-P19</t>
  </si>
  <si>
    <t>AH-657-P21</t>
  </si>
  <si>
    <t>AH-657-P22</t>
  </si>
  <si>
    <t>AH-657-P23</t>
  </si>
  <si>
    <t>AH-660-A01</t>
  </si>
  <si>
    <t>AH-660-A02</t>
  </si>
  <si>
    <t>AH-660-A03</t>
  </si>
  <si>
    <t>AH-660-A04</t>
  </si>
  <si>
    <t>AH-660-A05</t>
  </si>
  <si>
    <t>AH-660-A06</t>
  </si>
  <si>
    <t>AH-660-A07</t>
  </si>
  <si>
    <t>AH-660-A08</t>
  </si>
  <si>
    <t>AH-660-A10</t>
  </si>
  <si>
    <t>AH-660-A11</t>
  </si>
  <si>
    <t>k__Bacteria;p__Proteobacteria;c__Deltaproteobacteria;o__Desulfobacterales;f__Desulfobacteraceae;g__Desulfobacterium;s__Desulfobacterium_anilini</t>
  </si>
  <si>
    <t>AH-660-A13</t>
  </si>
  <si>
    <t>AH-660-A15</t>
  </si>
  <si>
    <t>AH-660-A16</t>
  </si>
  <si>
    <t>k__Bacteria;p__Bacteroidetes;c__Flavobacteriia;o__Flavobacteriales;f__Flavobacteriaceae;g__Leeuwenhoekiella</t>
  </si>
  <si>
    <t>AH-660-A17</t>
  </si>
  <si>
    <t>AH-660-A18</t>
  </si>
  <si>
    <t>AH-660-A19</t>
  </si>
  <si>
    <t>AH-660-A20</t>
  </si>
  <si>
    <t>AH-660-A21</t>
  </si>
  <si>
    <t>AH-660-A22</t>
  </si>
  <si>
    <t>AH-660-A23</t>
  </si>
  <si>
    <t>AH-660-B02</t>
  </si>
  <si>
    <t>AH-660-B03</t>
  </si>
  <si>
    <t>AH-660-B04</t>
  </si>
  <si>
    <t>AH-660-B05</t>
  </si>
  <si>
    <t>AH-660-B06</t>
  </si>
  <si>
    <t>AH-660-B07</t>
  </si>
  <si>
    <t>AH-660-B09</t>
  </si>
  <si>
    <t>AH-660-B10</t>
  </si>
  <si>
    <t>AH-660-B11</t>
  </si>
  <si>
    <t>AH-660-B13</t>
  </si>
  <si>
    <t>AH-660-B14</t>
  </si>
  <si>
    <t>AH-660-B15</t>
  </si>
  <si>
    <t>AH-660-B16</t>
  </si>
  <si>
    <t>AH-660-B17</t>
  </si>
  <si>
    <t>AH-660-B18</t>
  </si>
  <si>
    <t>AH-660-B20</t>
  </si>
  <si>
    <t>AH-660-B21</t>
  </si>
  <si>
    <t>AH-660-B22</t>
  </si>
  <si>
    <t>AH-660-C02</t>
  </si>
  <si>
    <t>AH-660-C03</t>
  </si>
  <si>
    <t>AH-660-C05</t>
  </si>
  <si>
    <t>AH-660-C06</t>
  </si>
  <si>
    <t>AH-660-C07</t>
  </si>
  <si>
    <t>AH-660-C09</t>
  </si>
  <si>
    <t>AH-660-C10</t>
  </si>
  <si>
    <t>AH-660-C11</t>
  </si>
  <si>
    <t>AH-660-C13</t>
  </si>
  <si>
    <t>AH-660-C14</t>
  </si>
  <si>
    <t>AH-660-C15</t>
  </si>
  <si>
    <t>AH-660-C16</t>
  </si>
  <si>
    <t>AH-660-C17</t>
  </si>
  <si>
    <t>AH-660-C19</t>
  </si>
  <si>
    <t>AH-660-C20</t>
  </si>
  <si>
    <t>AH-660-C21</t>
  </si>
  <si>
    <t>AH-660-C22</t>
  </si>
  <si>
    <t>AH-660-C23</t>
  </si>
  <si>
    <t>AH-660-D02</t>
  </si>
  <si>
    <t>AH-660-D03</t>
  </si>
  <si>
    <t>AH-660-D04</t>
  </si>
  <si>
    <t>AH-660-D05</t>
  </si>
  <si>
    <t>AH-660-D06</t>
  </si>
  <si>
    <t>k__Bacteria;p__Proteobacteria;c__Gammaproteobacteria;o__KI89A_clade;f__?;g__?;s__?</t>
  </si>
  <si>
    <t>AH-660-D07</t>
  </si>
  <si>
    <t>AH-660-D09</t>
  </si>
  <si>
    <t>AH-660-D11</t>
  </si>
  <si>
    <t>AH-660-D13</t>
  </si>
  <si>
    <t>AH-660-D14</t>
  </si>
  <si>
    <t>AH-660-D16</t>
  </si>
  <si>
    <t>AH-660-D17</t>
  </si>
  <si>
    <t>AH-660-D18</t>
  </si>
  <si>
    <t>AH-660-D19</t>
  </si>
  <si>
    <t>AH-660-D20</t>
  </si>
  <si>
    <t>AH-660-D22</t>
  </si>
  <si>
    <t>AH-660-E02</t>
  </si>
  <si>
    <t>AH-660-E03</t>
  </si>
  <si>
    <t>AH-660-E05</t>
  </si>
  <si>
    <t>AH-660-E06</t>
  </si>
  <si>
    <t>AH-660-E07</t>
  </si>
  <si>
    <t>AH-660-E08</t>
  </si>
  <si>
    <t>k__Bacteria;p__Proteobacteria;c__Deltaproteobacteria;o__?;f__?;g__?;s__?</t>
  </si>
  <si>
    <t>AH-660-E09</t>
  </si>
  <si>
    <t>AH-660-E10</t>
  </si>
  <si>
    <t>AH-660-E11</t>
  </si>
  <si>
    <t>AH-660-E14</t>
  </si>
  <si>
    <t>AH-660-E15</t>
  </si>
  <si>
    <t>AH-660-E16</t>
  </si>
  <si>
    <t>AH-660-E17</t>
  </si>
  <si>
    <t>AH-660-E18</t>
  </si>
  <si>
    <t>AH-660-E20</t>
  </si>
  <si>
    <t>AH-660-E21</t>
  </si>
  <si>
    <t>AH-660-E22</t>
  </si>
  <si>
    <t>AH-660-E23</t>
  </si>
  <si>
    <t>AH-660-F02</t>
  </si>
  <si>
    <t>AH-660-F03</t>
  </si>
  <si>
    <t>AH-660-F04</t>
  </si>
  <si>
    <t>AH-660-F06</t>
  </si>
  <si>
    <t>AH-660-F09</t>
  </si>
  <si>
    <t>AH-660-F10</t>
  </si>
  <si>
    <t>AH-660-F13</t>
  </si>
  <si>
    <t>AH-660-F14</t>
  </si>
  <si>
    <t>AH-660-F15</t>
  </si>
  <si>
    <t>AH-660-F16</t>
  </si>
  <si>
    <t>AH-660-F18</t>
  </si>
  <si>
    <t>AH-660-F20</t>
  </si>
  <si>
    <t>AH-660-F21</t>
  </si>
  <si>
    <t>AH-660-F22</t>
  </si>
  <si>
    <t>AH-660-F23</t>
  </si>
  <si>
    <t>AH-660-G02</t>
  </si>
  <si>
    <t>AH-660-G03</t>
  </si>
  <si>
    <t>AH-660-G04</t>
  </si>
  <si>
    <t>AH-660-G05</t>
  </si>
  <si>
    <t>AH-660-G06</t>
  </si>
  <si>
    <t>AH-660-G07</t>
  </si>
  <si>
    <t>AH-660-G08</t>
  </si>
  <si>
    <t>AH-660-G09</t>
  </si>
  <si>
    <t>AH-660-G10</t>
  </si>
  <si>
    <t>AH-660-G11</t>
  </si>
  <si>
    <t>AH-660-G13</t>
  </si>
  <si>
    <t>AH-660-G15</t>
  </si>
  <si>
    <t>AH-660-G16</t>
  </si>
  <si>
    <t>AH-660-G19</t>
  </si>
  <si>
    <t>AH-660-G20</t>
  </si>
  <si>
    <t>AH-660-G21</t>
  </si>
  <si>
    <t>AH-660-G22</t>
  </si>
  <si>
    <t>AH-660-G23</t>
  </si>
  <si>
    <t>AH-660-I02</t>
  </si>
  <si>
    <t>AH-660-I03</t>
  </si>
  <si>
    <t>AH-660-I04</t>
  </si>
  <si>
    <t>k__Bacteria;p__Proteobacteria;c__AEGEAN-245;o__?;f__?;g__?;s__?</t>
  </si>
  <si>
    <t>AH-660-I05</t>
  </si>
  <si>
    <t>AH-660-I06</t>
  </si>
  <si>
    <t>AH-660-I07</t>
  </si>
  <si>
    <t>AH-660-I08</t>
  </si>
  <si>
    <t>AH-660-I09</t>
  </si>
  <si>
    <t>AH-660-I10</t>
  </si>
  <si>
    <t>AH-660-I11</t>
  </si>
  <si>
    <t>AH-660-I13</t>
  </si>
  <si>
    <t>AH-660-I16</t>
  </si>
  <si>
    <t>AH-660-I17</t>
  </si>
  <si>
    <t>AH-660-I18</t>
  </si>
  <si>
    <t>AH-660-I19</t>
  </si>
  <si>
    <t>AH-660-I20</t>
  </si>
  <si>
    <t>AH-660-I21</t>
  </si>
  <si>
    <t>AH-660-I23</t>
  </si>
  <si>
    <t>AH-660-J02</t>
  </si>
  <si>
    <t>AH-660-J03</t>
  </si>
  <si>
    <t>AH-660-J04</t>
  </si>
  <si>
    <t>AH-660-J05</t>
  </si>
  <si>
    <t>k__Bacteria;p__Verrucomicrobia;c__Verrucomicrobiae;o__Verrucomicrobiales;f__Rubritalecea;g__?;s__?</t>
  </si>
  <si>
    <t>AH-660-J06</t>
  </si>
  <si>
    <t>AH-660-J07</t>
  </si>
  <si>
    <t>AH-660-J08</t>
  </si>
  <si>
    <t>AH-660-J09</t>
  </si>
  <si>
    <t>AH-660-J10</t>
  </si>
  <si>
    <t>AH-660-J11</t>
  </si>
  <si>
    <t>AH-660-J13</t>
  </si>
  <si>
    <t>AH-660-J14</t>
  </si>
  <si>
    <t>AH-660-J15</t>
  </si>
  <si>
    <t>AH-660-J16</t>
  </si>
  <si>
    <t>AH-660-J17</t>
  </si>
  <si>
    <t>AH-660-J18</t>
  </si>
  <si>
    <t>AH-660-J19</t>
  </si>
  <si>
    <t>AH-660-J20</t>
  </si>
  <si>
    <t>AH-660-J21</t>
  </si>
  <si>
    <t>AH-660-J22</t>
  </si>
  <si>
    <t>AH-660-J23</t>
  </si>
  <si>
    <t>AH-660-K02</t>
  </si>
  <si>
    <t>AH-660-K03</t>
  </si>
  <si>
    <t>AH-660-K04</t>
  </si>
  <si>
    <t>AH-660-K05</t>
  </si>
  <si>
    <t>AH-660-K06</t>
  </si>
  <si>
    <t>AH-660-K07</t>
  </si>
  <si>
    <t>AH-660-K08</t>
  </si>
  <si>
    <t>AH-660-K09</t>
  </si>
  <si>
    <t>AH-660-K10</t>
  </si>
  <si>
    <t>AH-660-K11</t>
  </si>
  <si>
    <t>AH-660-K13</t>
  </si>
  <si>
    <t>AH-660-K14</t>
  </si>
  <si>
    <t>AH-660-K15</t>
  </si>
  <si>
    <t>AH-660-K16</t>
  </si>
  <si>
    <t>AH-660-K17</t>
  </si>
  <si>
    <t>AH-660-K18</t>
  </si>
  <si>
    <t>AH-660-K19</t>
  </si>
  <si>
    <t>AH-660-K20</t>
  </si>
  <si>
    <t>AH-660-K21</t>
  </si>
  <si>
    <t>AH-660-K22</t>
  </si>
  <si>
    <t>AH-660-K23</t>
  </si>
  <si>
    <t>AH-660-L02</t>
  </si>
  <si>
    <t>AH-660-L03</t>
  </si>
  <si>
    <t>AH-660-L04</t>
  </si>
  <si>
    <t>AH-660-L05</t>
  </si>
  <si>
    <t>AH-660-L06</t>
  </si>
  <si>
    <t>AH-660-L07</t>
  </si>
  <si>
    <t>AH-660-L08</t>
  </si>
  <si>
    <t>AH-660-L09</t>
  </si>
  <si>
    <t>AH-660-L10</t>
  </si>
  <si>
    <t>AH-660-L11</t>
  </si>
  <si>
    <t>AH-660-L14</t>
  </si>
  <si>
    <t>AH-660-L15</t>
  </si>
  <si>
    <t>AH-660-L16</t>
  </si>
  <si>
    <t>AH-660-L17</t>
  </si>
  <si>
    <t>AH-660-L18</t>
  </si>
  <si>
    <t>AH-660-L19</t>
  </si>
  <si>
    <t>AH-660-L20</t>
  </si>
  <si>
    <t>AH-660-L22</t>
  </si>
  <si>
    <t>AH-660-L23</t>
  </si>
  <si>
    <t>AH-660-M02</t>
  </si>
  <si>
    <t>AH-660-M03</t>
  </si>
  <si>
    <t>AH-660-M05</t>
  </si>
  <si>
    <t>AH-660-M06</t>
  </si>
  <si>
    <t>AH-660-M07</t>
  </si>
  <si>
    <t>AH-660-M08</t>
  </si>
  <si>
    <t>AH-660-M11</t>
  </si>
  <si>
    <t>AH-660-M13</t>
  </si>
  <si>
    <t>AH-660-M14</t>
  </si>
  <si>
    <t>AH-660-M15</t>
  </si>
  <si>
    <t>AH-660-M16</t>
  </si>
  <si>
    <t>AH-660-M17</t>
  </si>
  <si>
    <t>AH-660-M18</t>
  </si>
  <si>
    <t>AH-660-M19</t>
  </si>
  <si>
    <t>AH-660-M20</t>
  </si>
  <si>
    <t>AH-660-M21</t>
  </si>
  <si>
    <t>AH-660-M23</t>
  </si>
  <si>
    <t>k__Bacteria;p__Bacteroidetes;c__Flavobacteriia;o__Flavobacteriales;f__Flavobacteriaceae;g__Maribacter;s__</t>
  </si>
  <si>
    <t>k__Bacteria;p__Bacteroidetes;c__Flavobacteriia;o__Flavobacteriales;f__Flavobacteriaceae;g__Maribacter;s__?</t>
  </si>
  <si>
    <t>AH-660-N02</t>
  </si>
  <si>
    <t>AH-660-N03</t>
  </si>
  <si>
    <t>AH-660-N04</t>
  </si>
  <si>
    <t>AH-660-N05</t>
  </si>
  <si>
    <t>AH-660-N06</t>
  </si>
  <si>
    <t>AH-660-N09</t>
  </si>
  <si>
    <t>AH-660-N11</t>
  </si>
  <si>
    <t>AH-660-N13</t>
  </si>
  <si>
    <t>AH-660-N15</t>
  </si>
  <si>
    <t>AH-660-N16</t>
  </si>
  <si>
    <t>AH-660-N17</t>
  </si>
  <si>
    <t>AH-660-N18</t>
  </si>
  <si>
    <t>AH-660-N19</t>
  </si>
  <si>
    <t>AH-660-N20</t>
  </si>
  <si>
    <t>AH-660-N21</t>
  </si>
  <si>
    <t>AH-660-N22</t>
  </si>
  <si>
    <t>AH-660-N23</t>
  </si>
  <si>
    <t>AH-660-O02</t>
  </si>
  <si>
    <t>AH-660-O03</t>
  </si>
  <si>
    <t>AH-660-O04</t>
  </si>
  <si>
    <t>AH-660-O05</t>
  </si>
  <si>
    <t>AH-660-O06</t>
  </si>
  <si>
    <t>AH-660-O07</t>
  </si>
  <si>
    <t>AH-660-O08</t>
  </si>
  <si>
    <t>AH-660-O09</t>
  </si>
  <si>
    <t>AH-660-O10</t>
  </si>
  <si>
    <t>AH-660-O11</t>
  </si>
  <si>
    <t>AH-660-O13</t>
  </si>
  <si>
    <t>AH-660-O14</t>
  </si>
  <si>
    <t>AH-660-O15</t>
  </si>
  <si>
    <t>AH-660-O16</t>
  </si>
  <si>
    <t>AH-660-O17</t>
  </si>
  <si>
    <t>AH-660-O18</t>
  </si>
  <si>
    <t>AH-660-O19</t>
  </si>
  <si>
    <t>AH-660-O20</t>
  </si>
  <si>
    <t>AH-660-O21</t>
  </si>
  <si>
    <t>AH-660-O23</t>
  </si>
  <si>
    <t>AH-660-P01</t>
  </si>
  <si>
    <t>AH-660-P02</t>
  </si>
  <si>
    <t>AH-660-P03</t>
  </si>
  <si>
    <t>AH-660-P04</t>
  </si>
  <si>
    <t>AH-660-P05</t>
  </si>
  <si>
    <t>AH-660-P06</t>
  </si>
  <si>
    <t>AH-660-P07</t>
  </si>
  <si>
    <t>AH-660-P09</t>
  </si>
  <si>
    <t>AH-660-P10</t>
  </si>
  <si>
    <t>AH-660-P11</t>
  </si>
  <si>
    <t>AH-660-P16</t>
  </si>
  <si>
    <t>AH-660-P17</t>
  </si>
  <si>
    <t>AH-660-P18</t>
  </si>
  <si>
    <t>AH-660-P19</t>
  </si>
  <si>
    <t>AH-660-P20</t>
  </si>
  <si>
    <t>AH-660-P22</t>
  </si>
  <si>
    <t>AH-700-A01</t>
  </si>
  <si>
    <t>AH-700-A02</t>
  </si>
  <si>
    <t>AH-700-A03</t>
  </si>
  <si>
    <t>AH-700-A04</t>
  </si>
  <si>
    <t>AH-700-A05</t>
  </si>
  <si>
    <t>k__Bacteria;p__Bacteroidetes;c__Flavobacteriia;o__Flavobacteriales;f__Flavobacteriaceae;g__Muricauda;s__Muricauda_ruestringensis</t>
  </si>
  <si>
    <t>AH-700-A06</t>
  </si>
  <si>
    <t>AH-700-A07</t>
  </si>
  <si>
    <t>AH-700-A08</t>
  </si>
  <si>
    <t>AH-700-A09</t>
  </si>
  <si>
    <t>AH-700-A11</t>
  </si>
  <si>
    <t>AH-700-A13</t>
  </si>
  <si>
    <t>AH-700-A14</t>
  </si>
  <si>
    <t>k__Bacteria;p__Proteobacteria;c__Betaproteobacteria;o__Burkholderiales;f__Comamonadaceae;g__Polaromonas</t>
  </si>
  <si>
    <t>AH-700-A15</t>
  </si>
  <si>
    <t>AH-700-A17</t>
  </si>
  <si>
    <t>k__Bacteria;p__Actinobacteria;c__Actinobacteria;o__Actinomycetales;f__Dermabacteraceae;g__Brachybacterium;s__Brachybacterium_faecium</t>
  </si>
  <si>
    <t>AH-700-A18</t>
  </si>
  <si>
    <t>AH-700-A20</t>
  </si>
  <si>
    <t>AH-700-A21</t>
  </si>
  <si>
    <t>AH-700-A22</t>
  </si>
  <si>
    <t>AH-700-B02</t>
  </si>
  <si>
    <t>AH-700-B05</t>
  </si>
  <si>
    <t>k__Bacteria;p__Actinobacteria;c__Actinobacteria;o__Actinomycetales;f__Microbacteriaceae;g__Clavibacter;o__Agreia;f__Agreia;g__Agreia;s__</t>
  </si>
  <si>
    <t>AH-700-B07</t>
  </si>
  <si>
    <t>k__Bacteria;p__Proteobacteria;c__Alphaproteobacteria;o__Rhodospirillales;f__Rhodospirillaceae;g__Nisaea;unresolved</t>
  </si>
  <si>
    <t>AH-700-B08</t>
  </si>
  <si>
    <t>AH-700-B10</t>
  </si>
  <si>
    <t>AH-700-B11</t>
  </si>
  <si>
    <t>AH-700-B13</t>
  </si>
  <si>
    <t>AH-700-B14</t>
  </si>
  <si>
    <t>k__Bacteria;p__Proteobacteria;c__Alphaproteobacteria;o__Rhodobacterales;f__Rhodobacteraceae;g__Citreicella;s__</t>
  </si>
  <si>
    <t>AH-700-B15</t>
  </si>
  <si>
    <t>AH-700-B16</t>
  </si>
  <si>
    <t>k__Bacteria;p__Bacteroidetes;c__Flavobacteriia;o__Flavobacteriales;f__Flavobacteriaceae;g__Flavicella;s__?</t>
  </si>
  <si>
    <t>AH-700-B17</t>
  </si>
  <si>
    <t>AH-700-B18</t>
  </si>
  <si>
    <t>AH-700-B19</t>
  </si>
  <si>
    <t>AH-700-B21</t>
  </si>
  <si>
    <t>AH-700-B22</t>
  </si>
  <si>
    <t>AH-700-B23</t>
  </si>
  <si>
    <t>AH-700-C02</t>
  </si>
  <si>
    <t>AH-700-C03</t>
  </si>
  <si>
    <t>AH-700-C04</t>
  </si>
  <si>
    <t>AH-700-C05</t>
  </si>
  <si>
    <t>AH-700-C06</t>
  </si>
  <si>
    <t>AH-700-C07</t>
  </si>
  <si>
    <t>AH-700-C08</t>
  </si>
  <si>
    <t>AH-700-C09</t>
  </si>
  <si>
    <t>AH-700-C11</t>
  </si>
  <si>
    <t>AH-700-C13</t>
  </si>
  <si>
    <t>AH-700-C14</t>
  </si>
  <si>
    <t>AH-700-C15</t>
  </si>
  <si>
    <t>AH-700-C16</t>
  </si>
  <si>
    <t>AH-700-C17</t>
  </si>
  <si>
    <t>AH-700-C18</t>
  </si>
  <si>
    <t>k__Bacteria;p__Proteobacteria;c__Alphaproteobacteria;o__Caulobacterales;f__Hyphomonadaceae;g__?;s__?</t>
  </si>
  <si>
    <t>AH-700-C19</t>
  </si>
  <si>
    <t>AH-700-C20</t>
  </si>
  <si>
    <t>AH-700-C21</t>
  </si>
  <si>
    <t>AH-700-C22</t>
  </si>
  <si>
    <t>AH-700-D02</t>
  </si>
  <si>
    <t>AH-700-D03</t>
  </si>
  <si>
    <t>AH-700-D04</t>
  </si>
  <si>
    <t>AH-700-D05</t>
  </si>
  <si>
    <t>AH-700-D06</t>
  </si>
  <si>
    <t>AH-700-D07</t>
  </si>
  <si>
    <t>AH-700-D08</t>
  </si>
  <si>
    <t>AH-700-D09</t>
  </si>
  <si>
    <t>AH-700-D11</t>
  </si>
  <si>
    <t>AH-700-D13</t>
  </si>
  <si>
    <t>AH-700-D14</t>
  </si>
  <si>
    <t>AH-700-D15</t>
  </si>
  <si>
    <t>AH-700-D16</t>
  </si>
  <si>
    <t>AH-700-D17</t>
  </si>
  <si>
    <t>AH-700-D18</t>
  </si>
  <si>
    <t>error connecting to LIMS</t>
  </si>
  <si>
    <t>AH-700-D19</t>
  </si>
  <si>
    <t>k__Bacteria;p__Actinobacteria;c__Actinobacteria;o__Actinomycetales;f__Microbacteriaceae;g__Rathayibacter;s__Rathayibacter_toxicus</t>
  </si>
  <si>
    <t>AH-700-D20</t>
  </si>
  <si>
    <t>AH-700-D21</t>
  </si>
  <si>
    <t>AH-700-D22</t>
  </si>
  <si>
    <t>AH-700-E02</t>
  </si>
  <si>
    <t>AH-700-E03</t>
  </si>
  <si>
    <t>AH-700-E04</t>
  </si>
  <si>
    <t>AH-700-E05</t>
  </si>
  <si>
    <t>AH-700-E07</t>
  </si>
  <si>
    <t>AH-700-E09</t>
  </si>
  <si>
    <t>AH-700-E10</t>
  </si>
  <si>
    <t>k__Bacteria;p__Bacteroidetes;c__Cytophagia;o__Cytophagales;f__Cytophagaceae;g__Leadbetterella;s__Leadbetterella_byssophila</t>
  </si>
  <si>
    <t>AH-700-E11</t>
  </si>
  <si>
    <t>AH-700-E13</t>
  </si>
  <si>
    <t>AH-700-E14</t>
  </si>
  <si>
    <t>AH-700-E15</t>
  </si>
  <si>
    <t>AH-700-E16</t>
  </si>
  <si>
    <t>AH-700-E17</t>
  </si>
  <si>
    <t>AH-700-E18</t>
  </si>
  <si>
    <t>AH-700-E19</t>
  </si>
  <si>
    <t>AH-700-E20</t>
  </si>
  <si>
    <t>AH-700-E21</t>
  </si>
  <si>
    <t>AH-700-E22</t>
  </si>
  <si>
    <t>AH-700-E23</t>
  </si>
  <si>
    <t>AH-700-F02</t>
  </si>
  <si>
    <t>AH-700-F03</t>
  </si>
  <si>
    <t>AH-700-F04</t>
  </si>
  <si>
    <t>AH-700-F05</t>
  </si>
  <si>
    <t>k__Bacteria;p__Bacteroidetes;c__Sphingobacteriia;o__Sphingobacteriales;f__Chitinophagaceae</t>
  </si>
  <si>
    <t>AH-700-F06</t>
  </si>
  <si>
    <t>AH-700-F07</t>
  </si>
  <si>
    <t>k__Bacteria;p__Bacteroidetes;c__Flavobacteriia;o__Flavobacteriales;f__Flavobacteriaceae;g__Lacinutrix;s__Lacinutrix_algicola</t>
  </si>
  <si>
    <t>AH-700-F08</t>
  </si>
  <si>
    <t>AH-700-F09</t>
  </si>
  <si>
    <t>AH-700-F10</t>
  </si>
  <si>
    <t>AH-700-F11</t>
  </si>
  <si>
    <t>AH-700-F13</t>
  </si>
  <si>
    <t>AH-700-F14</t>
  </si>
  <si>
    <t>AH-700-F15</t>
  </si>
  <si>
    <t>AH-700-F16</t>
  </si>
  <si>
    <t>AH-700-F17</t>
  </si>
  <si>
    <t>AH-700-F18</t>
  </si>
  <si>
    <t>AH-700-F19</t>
  </si>
  <si>
    <t>AH-700-F20</t>
  </si>
  <si>
    <t>AH-700-F21</t>
  </si>
  <si>
    <t>AH-700-F22</t>
  </si>
  <si>
    <t>AH-700-F23</t>
  </si>
  <si>
    <t>AH-700-G02</t>
  </si>
  <si>
    <t>AH-700-G03</t>
  </si>
  <si>
    <t>AH-700-G04</t>
  </si>
  <si>
    <t>AH-700-G05</t>
  </si>
  <si>
    <t>AH-700-G06</t>
  </si>
  <si>
    <t>AH-700-G07</t>
  </si>
  <si>
    <t>AH-700-G08</t>
  </si>
  <si>
    <t>AH-700-G09</t>
  </si>
  <si>
    <t>AH-700-G10</t>
  </si>
  <si>
    <t>AH-700-G11</t>
  </si>
  <si>
    <t>AH-700-G13</t>
  </si>
  <si>
    <t>AH-700-G14</t>
  </si>
  <si>
    <t>AH-700-G15</t>
  </si>
  <si>
    <t>AH-700-G17</t>
  </si>
  <si>
    <t>AH-700-G18</t>
  </si>
  <si>
    <t>AH-700-G19</t>
  </si>
  <si>
    <t>k__Bacteria;p__Firmicutes;c__Clostridia;o__Clostridiales;f__Ruminococcaceae;g__Faecalibacterium</t>
  </si>
  <si>
    <t>AH-700-G20</t>
  </si>
  <si>
    <t>AH-700-G21</t>
  </si>
  <si>
    <t>AH-700-G23</t>
  </si>
  <si>
    <t>AH-700-I02</t>
  </si>
  <si>
    <t>AH-700-I03</t>
  </si>
  <si>
    <t>AH-700-I04</t>
  </si>
  <si>
    <t>AH-700-I06</t>
  </si>
  <si>
    <t>AH-700-I07</t>
  </si>
  <si>
    <t>AH-700-I08</t>
  </si>
  <si>
    <t>AH-700-I09</t>
  </si>
  <si>
    <t>AH-700-I10</t>
  </si>
  <si>
    <t>AH-700-I11</t>
  </si>
  <si>
    <t>AH-700-I13</t>
  </si>
  <si>
    <t>AH-700-I14</t>
  </si>
  <si>
    <t>AH-700-I15</t>
  </si>
  <si>
    <t>AH-700-I16</t>
  </si>
  <si>
    <t>AH-700-I17</t>
  </si>
  <si>
    <t>AH-700-I18</t>
  </si>
  <si>
    <t>AH-700-I19</t>
  </si>
  <si>
    <t>AH-700-I20</t>
  </si>
  <si>
    <t>AH-700-I21</t>
  </si>
  <si>
    <t>AH-700-I22</t>
  </si>
  <si>
    <t>AH-700-I23</t>
  </si>
  <si>
    <t>AH-700-J02</t>
  </si>
  <si>
    <t>AH-700-J03</t>
  </si>
  <si>
    <t>AH-700-J04</t>
  </si>
  <si>
    <t>AH-700-J05</t>
  </si>
  <si>
    <t>AH-700-J06</t>
  </si>
  <si>
    <t>AH-700-J07</t>
  </si>
  <si>
    <t>AH-700-J08</t>
  </si>
  <si>
    <t>AH-700-J09</t>
  </si>
  <si>
    <t>AH-700-J10</t>
  </si>
  <si>
    <t>AH-700-J11</t>
  </si>
  <si>
    <t>AH-700-J13</t>
  </si>
  <si>
    <t>AH-700-J14</t>
  </si>
  <si>
    <t>AH-700-J15</t>
  </si>
  <si>
    <t>AH-700-J16</t>
  </si>
  <si>
    <t>AH-700-J17</t>
  </si>
  <si>
    <t>AH-700-J18</t>
  </si>
  <si>
    <t>AH-700-J19</t>
  </si>
  <si>
    <t>AH-700-J21</t>
  </si>
  <si>
    <t>AH-700-J22</t>
  </si>
  <si>
    <t>AH-700-J23</t>
  </si>
  <si>
    <t>AH-700-K03</t>
  </si>
  <si>
    <t>AH-700-K04</t>
  </si>
  <si>
    <t>AH-700-K05</t>
  </si>
  <si>
    <t>AH-700-K07</t>
  </si>
  <si>
    <t>AH-700-K08</t>
  </si>
  <si>
    <t>AH-700-K09</t>
  </si>
  <si>
    <t>AH-700-K10</t>
  </si>
  <si>
    <t>AH-700-K11</t>
  </si>
  <si>
    <t>AH-700-K13</t>
  </si>
  <si>
    <t>AH-700-K14</t>
  </si>
  <si>
    <t>AH-700-K15</t>
  </si>
  <si>
    <t>AH-700-K16</t>
  </si>
  <si>
    <t>AH-700-K17</t>
  </si>
  <si>
    <t>k__Bacteria;p__Proteobacteria;c__Alphaproteobacteria;o__Rhizobiales;o__Rhodobacterales;f__Rhodobacteraceae;g__Ahrensia;s__</t>
  </si>
  <si>
    <t>k__Bacteria;p__Proteobacteria;c__Alphaproteobacteria;o__Rhizobiales;f__Phyllobacteriaceae;g__Pseudahrensia;s__?</t>
  </si>
  <si>
    <t>AH-700-K18</t>
  </si>
  <si>
    <t>AH-700-K19</t>
  </si>
  <si>
    <t>AH-700-K20</t>
  </si>
  <si>
    <t>AH-700-K21</t>
  </si>
  <si>
    <t>AH-700-K22</t>
  </si>
  <si>
    <t>AH-700-K23</t>
  </si>
  <si>
    <t>AH-700-L02</t>
  </si>
  <si>
    <t>AH-700-L03</t>
  </si>
  <si>
    <t>AH-700-L04</t>
  </si>
  <si>
    <t>AH-700-L05</t>
  </si>
  <si>
    <t>AH-700-L06</t>
  </si>
  <si>
    <t>AH-700-L07</t>
  </si>
  <si>
    <t>AH-700-L08</t>
  </si>
  <si>
    <t>AH-700-L09</t>
  </si>
  <si>
    <t>AH-700-L10</t>
  </si>
  <si>
    <t>AH-700-L13</t>
  </si>
  <si>
    <t>AH-700-L14</t>
  </si>
  <si>
    <t>AH-700-L15</t>
  </si>
  <si>
    <t>AH-700-L16</t>
  </si>
  <si>
    <t>AH-700-L17</t>
  </si>
  <si>
    <t>AH-700-L18</t>
  </si>
  <si>
    <t>AH-700-L19</t>
  </si>
  <si>
    <t>k__Bacteria;p__Proteobacteria;c__Alphaproteobacteria;o__Rhodobacterales;f__Rhodobacteraceae;g__Ketogulonicigenium;s__?</t>
  </si>
  <si>
    <t>AH-700-L20</t>
  </si>
  <si>
    <t>AH-700-L21</t>
  </si>
  <si>
    <t>AH-700-L22</t>
  </si>
  <si>
    <t>AH-700-L23</t>
  </si>
  <si>
    <t>AH-700-M02</t>
  </si>
  <si>
    <t>AH-700-M03</t>
  </si>
  <si>
    <t>AH-700-M05</t>
  </si>
  <si>
    <t>AH-700-M06</t>
  </si>
  <si>
    <t>AH-700-M07</t>
  </si>
  <si>
    <t>AH-700-M08</t>
  </si>
  <si>
    <t>AH-700-M09</t>
  </si>
  <si>
    <t>AH-700-M10</t>
  </si>
  <si>
    <t>AH-700-M11</t>
  </si>
  <si>
    <t>AH-700-M13</t>
  </si>
  <si>
    <t>AH-700-M14</t>
  </si>
  <si>
    <t>AH-700-M15</t>
  </si>
  <si>
    <t>AH-700-M16</t>
  </si>
  <si>
    <t>AH-700-M17</t>
  </si>
  <si>
    <t>AH-700-M18</t>
  </si>
  <si>
    <t>AH-700-M19</t>
  </si>
  <si>
    <t>AH-700-M20</t>
  </si>
  <si>
    <t>AH-700-M21</t>
  </si>
  <si>
    <t>AH-700-M22</t>
  </si>
  <si>
    <t>AH-700-N02</t>
  </si>
  <si>
    <t>AH-700-N03</t>
  </si>
  <si>
    <t>AH-700-N05</t>
  </si>
  <si>
    <t>AH-700-N06</t>
  </si>
  <si>
    <t>AH-700-N07</t>
  </si>
  <si>
    <t>k__Bacteria;p__Proteobacteria;c__Gammaproteobacteria;o__Alteromonadales_3;f__Alteromonadaceae;g__Haliea;o__;f__;g__;s__</t>
  </si>
  <si>
    <t>k__Bacteria;p__Proteobacteria;c__Gammaproteobacteria;o__Cellvibrionales;f__Halieaceae;g__Congregibacter;s__?</t>
  </si>
  <si>
    <t>AH-700-N08</t>
  </si>
  <si>
    <t>AH-700-N09</t>
  </si>
  <si>
    <t>AH-700-N10</t>
  </si>
  <si>
    <t>AH-700-N11</t>
  </si>
  <si>
    <t>AH-700-N13</t>
  </si>
  <si>
    <t>AH-700-N15</t>
  </si>
  <si>
    <t>AH-700-N18</t>
  </si>
  <si>
    <t>AH-700-N20</t>
  </si>
  <si>
    <t>AH-700-N21</t>
  </si>
  <si>
    <t>AH-700-N22</t>
  </si>
  <si>
    <t>AH-700-N23</t>
  </si>
  <si>
    <t>AH-700-O02</t>
  </si>
  <si>
    <t>AH-700-O03</t>
  </si>
  <si>
    <t>AH-700-O04</t>
  </si>
  <si>
    <t>AH-700-O05</t>
  </si>
  <si>
    <t>AH-700-O06</t>
  </si>
  <si>
    <t>AH-700-O07</t>
  </si>
  <si>
    <t>k__Bacteria;p__Proteobacteria;c__Gammaproteobacteria;o__Alteromonadales_2;f__Pseudoalteromonadaceae;g__Pseudoalteromonas;o__Alteromonadales;s__Pseudoalteromonas_marina</t>
  </si>
  <si>
    <t>k__Bacteria;p__Proteobacteria;c__Gammaproteobacteria;o__Alteromonadales;f__Pseudoalteromonadaceae;g__Pseudoalteromonas;s__?</t>
  </si>
  <si>
    <t>AH-700-O08</t>
  </si>
  <si>
    <t>AH-700-O09</t>
  </si>
  <si>
    <t>AH-700-O10</t>
  </si>
  <si>
    <t>AH-700-O13</t>
  </si>
  <si>
    <t>AH-700-O14</t>
  </si>
  <si>
    <t>AH-700-O15</t>
  </si>
  <si>
    <t>AH-700-O16</t>
  </si>
  <si>
    <t>AH-700-O17</t>
  </si>
  <si>
    <t>AH-700-O18</t>
  </si>
  <si>
    <t>AH-700-O19</t>
  </si>
  <si>
    <t>AH-700-O21</t>
  </si>
  <si>
    <t>AH-700-O23</t>
  </si>
  <si>
    <t>AH-700-P01</t>
  </si>
  <si>
    <t>AH-700-P02</t>
  </si>
  <si>
    <t>AH-700-P03</t>
  </si>
  <si>
    <t>AH-700-P04</t>
  </si>
  <si>
    <t>AH-700-P05</t>
  </si>
  <si>
    <t>AH-700-P06</t>
  </si>
  <si>
    <t>AH-700-P07</t>
  </si>
  <si>
    <t>AH-700-P08</t>
  </si>
  <si>
    <t>AH-700-P09</t>
  </si>
  <si>
    <t>AH-700-P10</t>
  </si>
  <si>
    <t>AH-700-P11</t>
  </si>
  <si>
    <t>AH-700-P13</t>
  </si>
  <si>
    <t>AH-700-P14</t>
  </si>
  <si>
    <t>AH-700-P18</t>
  </si>
  <si>
    <t>AH-704-A01</t>
  </si>
  <si>
    <t>AH-704-A02</t>
  </si>
  <si>
    <t>AH-704-A03</t>
  </si>
  <si>
    <t>AH-704-A04</t>
  </si>
  <si>
    <t>AH-704-A05</t>
  </si>
  <si>
    <t>AH-704-A07</t>
  </si>
  <si>
    <t>AH-704-A08</t>
  </si>
  <si>
    <t>AH-704-A09</t>
  </si>
  <si>
    <t>AH-704-A10</t>
  </si>
  <si>
    <t>AH-704-A11</t>
  </si>
  <si>
    <t>AH-704-A13</t>
  </si>
  <si>
    <t>AH-704-A14</t>
  </si>
  <si>
    <t>AH-704-A16</t>
  </si>
  <si>
    <t>AH-704-A17</t>
  </si>
  <si>
    <t>AH-704-A18</t>
  </si>
  <si>
    <t>AH-704-A19</t>
  </si>
  <si>
    <t>AH-704-A20</t>
  </si>
  <si>
    <t>AH-704-A21</t>
  </si>
  <si>
    <t>AH-704-A22</t>
  </si>
  <si>
    <t>AH-704-B02</t>
  </si>
  <si>
    <t>AH-704-B03</t>
  </si>
  <si>
    <t>AH-704-B04</t>
  </si>
  <si>
    <t>AH-704-B05</t>
  </si>
  <si>
    <t>AH-704-B06</t>
  </si>
  <si>
    <t>AH-704-B07</t>
  </si>
  <si>
    <t>AH-704-B08</t>
  </si>
  <si>
    <t>AH-704-B09</t>
  </si>
  <si>
    <t>AH-704-B10</t>
  </si>
  <si>
    <t>AH-704-B11</t>
  </si>
  <si>
    <t>AH-704-B13</t>
  </si>
  <si>
    <t>AH-704-B14</t>
  </si>
  <si>
    <t>AH-704-B15</t>
  </si>
  <si>
    <t>AH-704-B16</t>
  </si>
  <si>
    <t>AH-704-B17</t>
  </si>
  <si>
    <t>AH-704-B18</t>
  </si>
  <si>
    <t>AH-704-B19</t>
  </si>
  <si>
    <t>AH-704-B20</t>
  </si>
  <si>
    <t>AH-704-B22</t>
  </si>
  <si>
    <t>AH-704-B23</t>
  </si>
  <si>
    <t>AH-704-C02</t>
  </si>
  <si>
    <t>AH-704-C03</t>
  </si>
  <si>
    <t>AH-704-C04</t>
  </si>
  <si>
    <t>AH-704-C05</t>
  </si>
  <si>
    <t>AH-704-C07</t>
  </si>
  <si>
    <t>AH-704-C08</t>
  </si>
  <si>
    <t>AH-704-C09</t>
  </si>
  <si>
    <t>AH-704-C10</t>
  </si>
  <si>
    <t>AH-704-C11</t>
  </si>
  <si>
    <t>AH-704-C13</t>
  </si>
  <si>
    <t>AH-704-C14</t>
  </si>
  <si>
    <t>AH-704-C16</t>
  </si>
  <si>
    <t>AH-704-C17</t>
  </si>
  <si>
    <t>AH-704-C18</t>
  </si>
  <si>
    <t>AH-704-C19</t>
  </si>
  <si>
    <t>AH-704-C20</t>
  </si>
  <si>
    <t>AH-704-C21</t>
  </si>
  <si>
    <t>AH-704-C22</t>
  </si>
  <si>
    <t>AH-704-D02</t>
  </si>
  <si>
    <t>AH-704-D03</t>
  </si>
  <si>
    <t>AH-704-D04</t>
  </si>
  <si>
    <t>AH-704-D05</t>
  </si>
  <si>
    <t>AH-704-D06</t>
  </si>
  <si>
    <t>AH-704-D07</t>
  </si>
  <si>
    <t>AH-704-D08</t>
  </si>
  <si>
    <t>AH-704-D09</t>
  </si>
  <si>
    <t>AH-704-D10</t>
  </si>
  <si>
    <t>AH-704-D11</t>
  </si>
  <si>
    <t>AH-704-D14</t>
  </si>
  <si>
    <t>AH-704-D16</t>
  </si>
  <si>
    <t>AH-704-D17</t>
  </si>
  <si>
    <t>AH-704-D20</t>
  </si>
  <si>
    <t>AH-704-D21</t>
  </si>
  <si>
    <t>AH-704-D22</t>
  </si>
  <si>
    <t>AH-704-D23</t>
  </si>
  <si>
    <t>AH-704-E02</t>
  </si>
  <si>
    <t>AH-704-E03</t>
  </si>
  <si>
    <t>AH-704-E04</t>
  </si>
  <si>
    <t>AH-704-E05</t>
  </si>
  <si>
    <t>AH-704-E06</t>
  </si>
  <si>
    <t>AH-704-E07</t>
  </si>
  <si>
    <t>AH-704-E08</t>
  </si>
  <si>
    <t>AH-704-E09</t>
  </si>
  <si>
    <t>AH-704-E10</t>
  </si>
  <si>
    <t>AH-704-E11</t>
  </si>
  <si>
    <t>AH-704-E14</t>
  </si>
  <si>
    <t>AH-704-E15</t>
  </si>
  <si>
    <t>AH-704-E16</t>
  </si>
  <si>
    <t>AH-704-E17</t>
  </si>
  <si>
    <t>AH-704-E18</t>
  </si>
  <si>
    <t>AH-704-E19</t>
  </si>
  <si>
    <t>AH-704-E20</t>
  </si>
  <si>
    <t>AH-704-E21</t>
  </si>
  <si>
    <t>AH-704-E22</t>
  </si>
  <si>
    <t>AH-704-E23</t>
  </si>
  <si>
    <t>AH-704-F02</t>
  </si>
  <si>
    <t>AH-704-F03</t>
  </si>
  <si>
    <t>AH-704-F04</t>
  </si>
  <si>
    <t>AH-704-F05</t>
  </si>
  <si>
    <t>AH-704-F06</t>
  </si>
  <si>
    <t>AH-704-F07</t>
  </si>
  <si>
    <t>AH-704-F08</t>
  </si>
  <si>
    <t>AH-704-F10</t>
  </si>
  <si>
    <t>AH-704-F11</t>
  </si>
  <si>
    <t>AH-704-F13</t>
  </si>
  <si>
    <t>AH-704-F14</t>
  </si>
  <si>
    <t>AH-704-F15</t>
  </si>
  <si>
    <t>AH-704-F16</t>
  </si>
  <si>
    <t>AH-704-F17</t>
  </si>
  <si>
    <t>AH-704-F18</t>
  </si>
  <si>
    <t>AH-704-F19</t>
  </si>
  <si>
    <t>AH-704-F20</t>
  </si>
  <si>
    <t>AH-704-F21</t>
  </si>
  <si>
    <t>AH-704-F22</t>
  </si>
  <si>
    <t>AH-704-F23</t>
  </si>
  <si>
    <t>AH-704-G02</t>
  </si>
  <si>
    <t>AH-704-G03</t>
  </si>
  <si>
    <t>AH-704-G04</t>
  </si>
  <si>
    <t>AH-704-G05</t>
  </si>
  <si>
    <t>AH-704-G06</t>
  </si>
  <si>
    <t>AH-704-G07</t>
  </si>
  <si>
    <t>AH-704-G08</t>
  </si>
  <si>
    <t>AH-704-G09</t>
  </si>
  <si>
    <t>AH-704-G10</t>
  </si>
  <si>
    <t>k__Bacteria;p__Proteobacteria;c__Gammaproteobacteria;o__Alteromonadales_3;f__Alteromonadaceae;g__Haliea;unresolved</t>
  </si>
  <si>
    <t>AH-704-G11</t>
  </si>
  <si>
    <t>AH-704-G13</t>
  </si>
  <si>
    <t>AH-704-G14</t>
  </si>
  <si>
    <t>AH-704-G15</t>
  </si>
  <si>
    <t>AH-704-G16</t>
  </si>
  <si>
    <t>AH-704-G17</t>
  </si>
  <si>
    <t>AH-704-G18</t>
  </si>
  <si>
    <t>AH-704-G19</t>
  </si>
  <si>
    <t>AH-704-G20</t>
  </si>
  <si>
    <t>k__Bacteria;p__Bacteroidetes;c__Cytophagia;o__Cytophagales;f__Flammeovirgaceae;g__Fabibacter;s__?</t>
  </si>
  <si>
    <t>AH-704-G21</t>
  </si>
  <si>
    <t>AH-704-G22</t>
  </si>
  <si>
    <t>AH-704-G23</t>
  </si>
  <si>
    <t>AH-704-I02</t>
  </si>
  <si>
    <t>AH-704-I03</t>
  </si>
  <si>
    <t>AH-704-I04</t>
  </si>
  <si>
    <t>AH-704-I05</t>
  </si>
  <si>
    <t>AH-704-I06</t>
  </si>
  <si>
    <t>AH-704-I08</t>
  </si>
  <si>
    <t>AH-704-I09</t>
  </si>
  <si>
    <t>k__Bacteria;p__Proteobacteria;c__Gammaproteobacteria;o__Oceanospirillales;f__Alteromonadaceae_2;g__Marinobacter</t>
  </si>
  <si>
    <t>AH-704-I10</t>
  </si>
  <si>
    <t>AH-704-I11</t>
  </si>
  <si>
    <t>AH-704-I13</t>
  </si>
  <si>
    <t>AH-704-I14</t>
  </si>
  <si>
    <t>AH-704-I15</t>
  </si>
  <si>
    <t>AH-704-I16</t>
  </si>
  <si>
    <t>AH-704-I17</t>
  </si>
  <si>
    <t>AH-704-I19</t>
  </si>
  <si>
    <t>AH-704-I20</t>
  </si>
  <si>
    <t>AH-704-I21</t>
  </si>
  <si>
    <t>AH-704-I22</t>
  </si>
  <si>
    <t>AH-704-I23</t>
  </si>
  <si>
    <t>AH-704-J02</t>
  </si>
  <si>
    <t>AH-704-J03</t>
  </si>
  <si>
    <t>AH-704-J04</t>
  </si>
  <si>
    <t>AH-704-J05</t>
  </si>
  <si>
    <t>AH-704-J06</t>
  </si>
  <si>
    <t>AH-704-J07</t>
  </si>
  <si>
    <t>AH-704-J08</t>
  </si>
  <si>
    <t>AH-704-J09</t>
  </si>
  <si>
    <t>AH-704-J11</t>
  </si>
  <si>
    <t>AH-704-J13</t>
  </si>
  <si>
    <t>AH-704-J14</t>
  </si>
  <si>
    <t>AH-704-J16</t>
  </si>
  <si>
    <t>AH-704-J17</t>
  </si>
  <si>
    <t>AH-704-J18</t>
  </si>
  <si>
    <t>AH-704-J19</t>
  </si>
  <si>
    <t>AH-704-J20</t>
  </si>
  <si>
    <t>AH-704-J21</t>
  </si>
  <si>
    <t>AH-704-J22</t>
  </si>
  <si>
    <t>AH-704-J23</t>
  </si>
  <si>
    <t>k__Bacteria;p__Proteobacteria;c__Gammaproteobacteria;o__Legionellales;f__Legionellaceae;g__Legionella;s__Legionella_geestiana</t>
  </si>
  <si>
    <t>AH-704-K02</t>
  </si>
  <si>
    <t>AH-704-K03</t>
  </si>
  <si>
    <t>AH-704-K04</t>
  </si>
  <si>
    <t>AH-704-K05</t>
  </si>
  <si>
    <t>AH-704-K06</t>
  </si>
  <si>
    <t>AH-704-K07</t>
  </si>
  <si>
    <t>AH-704-K08</t>
  </si>
  <si>
    <t>AH-704-K09</t>
  </si>
  <si>
    <t>k__Bacteria;p__Proteobacteria;c__Deltaproteobacteria;o__Desulfobacterales;f__Desulfobacteraceae;g__Desulfotignum</t>
  </si>
  <si>
    <t>AH-704-K10</t>
  </si>
  <si>
    <t>AH-704-K11</t>
  </si>
  <si>
    <t>AH-704-K13</t>
  </si>
  <si>
    <t>AH-704-K14</t>
  </si>
  <si>
    <t>AH-704-K15</t>
  </si>
  <si>
    <t>AH-704-K16</t>
  </si>
  <si>
    <t>AH-704-K17</t>
  </si>
  <si>
    <t>AH-704-K18</t>
  </si>
  <si>
    <t>AH-704-K19</t>
  </si>
  <si>
    <t>AH-704-K20</t>
  </si>
  <si>
    <t>AH-704-K21</t>
  </si>
  <si>
    <t>AH-704-K23</t>
  </si>
  <si>
    <t>AH-704-L02</t>
  </si>
  <si>
    <t>AH-704-L03</t>
  </si>
  <si>
    <t>AH-704-L04</t>
  </si>
  <si>
    <t>AH-704-L05</t>
  </si>
  <si>
    <t>AH-704-L06</t>
  </si>
  <si>
    <t>AH-704-L07</t>
  </si>
  <si>
    <t>AH-704-L08</t>
  </si>
  <si>
    <t>AH-704-L09</t>
  </si>
  <si>
    <t>AH-704-L10</t>
  </si>
  <si>
    <t>AH-704-L11</t>
  </si>
  <si>
    <t>AH-704-L13</t>
  </si>
  <si>
    <t>AH-704-L14</t>
  </si>
  <si>
    <t>AH-704-L15</t>
  </si>
  <si>
    <t>AH-704-L17</t>
  </si>
  <si>
    <t>AH-704-L18</t>
  </si>
  <si>
    <t>AH-704-L19</t>
  </si>
  <si>
    <t>AH-704-L20</t>
  </si>
  <si>
    <t>k__Bacteria;p__Proteobacteria;c__Gammaproteobacteria;o__Alteromonadales;f__Teredinibacter;g__Teredinibacter;s__</t>
  </si>
  <si>
    <t>AH-704-L21</t>
  </si>
  <si>
    <t>AH-704-L22</t>
  </si>
  <si>
    <t>AH-704-L23</t>
  </si>
  <si>
    <t>AH-704-M02</t>
  </si>
  <si>
    <t>AH-704-M03</t>
  </si>
  <si>
    <t>AH-704-M04</t>
  </si>
  <si>
    <t>AH-704-M05</t>
  </si>
  <si>
    <t>AH-704-M07</t>
  </si>
  <si>
    <t>AH-704-M08</t>
  </si>
  <si>
    <t>AH-704-M09</t>
  </si>
  <si>
    <t>AH-704-M10</t>
  </si>
  <si>
    <t>AH-704-M11</t>
  </si>
  <si>
    <t>AH-704-M13</t>
  </si>
  <si>
    <t>AH-704-M14</t>
  </si>
  <si>
    <t>AH-704-M15</t>
  </si>
  <si>
    <t>AH-704-M16</t>
  </si>
  <si>
    <t>AH-704-M17</t>
  </si>
  <si>
    <t>AH-704-M18</t>
  </si>
  <si>
    <t>AH-704-M19</t>
  </si>
  <si>
    <t>AH-704-M21</t>
  </si>
  <si>
    <t>AH-704-M22</t>
  </si>
  <si>
    <t>AH-704-M23</t>
  </si>
  <si>
    <t>AH-704-N02</t>
  </si>
  <si>
    <t>AH-704-N03</t>
  </si>
  <si>
    <t>AH-704-N04</t>
  </si>
  <si>
    <t>AH-704-N05</t>
  </si>
  <si>
    <t>AH-704-N06</t>
  </si>
  <si>
    <t>k__Bacteria;p__Proteobacteria;c__Gammaproteobacteria;o__Oceanospirillales;f__Oceanospirillaceae;unresolved</t>
  </si>
  <si>
    <t>AH-704-N07</t>
  </si>
  <si>
    <t>AH-704-N08</t>
  </si>
  <si>
    <t>AH-704-N09</t>
  </si>
  <si>
    <t>AH-704-N10</t>
  </si>
  <si>
    <t>AH-704-N11</t>
  </si>
  <si>
    <t>AH-704-N13</t>
  </si>
  <si>
    <t>AH-704-N14</t>
  </si>
  <si>
    <t>AH-704-N15</t>
  </si>
  <si>
    <t>AH-704-N16</t>
  </si>
  <si>
    <t>AH-704-N18</t>
  </si>
  <si>
    <t>AH-704-N19</t>
  </si>
  <si>
    <t>AH-704-N20</t>
  </si>
  <si>
    <t>AH-704-N21</t>
  </si>
  <si>
    <t>AH-704-N22</t>
  </si>
  <si>
    <t>AH-704-O02</t>
  </si>
  <si>
    <t>AH-704-O04</t>
  </si>
  <si>
    <t>AH-704-O05</t>
  </si>
  <si>
    <t>AH-704-O06</t>
  </si>
  <si>
    <t>AH-704-O08</t>
  </si>
  <si>
    <t>AH-704-O09</t>
  </si>
  <si>
    <t>AH-704-O10</t>
  </si>
  <si>
    <t>AH-704-O13</t>
  </si>
  <si>
    <t>AH-704-O15</t>
  </si>
  <si>
    <t>AH-704-O16</t>
  </si>
  <si>
    <t>k__Bacteria;p__Proteobacteria;c__Deltaproteobacteria;o__Desulfobacterales;f__Desulfobulbaceae;g__Desulfobulbus</t>
  </si>
  <si>
    <t>AH-704-O17</t>
  </si>
  <si>
    <t>AH-704-O18</t>
  </si>
  <si>
    <t>AH-704-O19</t>
  </si>
  <si>
    <t>AH-704-O21</t>
  </si>
  <si>
    <t>AH-704-O22</t>
  </si>
  <si>
    <t>AH-704-O23</t>
  </si>
  <si>
    <t>AH-704-P01</t>
  </si>
  <si>
    <t>AH-704-P02</t>
  </si>
  <si>
    <t>AH-704-P03</t>
  </si>
  <si>
    <t>AH-704-P04</t>
  </si>
  <si>
    <t>AH-704-P05</t>
  </si>
  <si>
    <t>AH-704-P06</t>
  </si>
  <si>
    <t>AH-704-P07</t>
  </si>
  <si>
    <t>AH-704-P09</t>
  </si>
  <si>
    <t>AH-704-P10</t>
  </si>
  <si>
    <t>AH-704-P11</t>
  </si>
  <si>
    <t>AH-704-P13</t>
  </si>
  <si>
    <t>AH-704-P14</t>
  </si>
  <si>
    <t>AH-704-P15</t>
  </si>
  <si>
    <t>AH-704-P16</t>
  </si>
  <si>
    <t>AH-704-P17</t>
  </si>
  <si>
    <t>AH-704-P18</t>
  </si>
  <si>
    <t>AH-704-P20</t>
  </si>
  <si>
    <t>AH-704-P21</t>
  </si>
  <si>
    <t>AH-704-P23</t>
  </si>
  <si>
    <t>k__Bacteria;p__Proteobacteria;c__Deltaproteobacteria;o__Desulfuromonadales;f__Geobacteraceae;g__Geopsychrobacter;s__Geopsychrobacter_electrodiphilus</t>
  </si>
  <si>
    <t>AH-707-A02</t>
  </si>
  <si>
    <t>AH-707-A03</t>
  </si>
  <si>
    <t>AH-707-A04</t>
  </si>
  <si>
    <t>AH-707-A06</t>
  </si>
  <si>
    <t>AH-707-A07</t>
  </si>
  <si>
    <t>AH-707-A08</t>
  </si>
  <si>
    <t>AH-707-A09</t>
  </si>
  <si>
    <t>AH-707-A10</t>
  </si>
  <si>
    <t>AH-707-A11</t>
  </si>
  <si>
    <t>AH-707-A13</t>
  </si>
  <si>
    <t>AH-707-A14</t>
  </si>
  <si>
    <t>AH-707-A15</t>
  </si>
  <si>
    <t>AH-707-A16</t>
  </si>
  <si>
    <t>AH-707-A17</t>
  </si>
  <si>
    <t>AH-707-A18</t>
  </si>
  <si>
    <t>AH-707-A19</t>
  </si>
  <si>
    <t>AH-707-A20</t>
  </si>
  <si>
    <t>AH-707-A22</t>
  </si>
  <si>
    <t>AH-707-A23</t>
  </si>
  <si>
    <t>AH-707-B02</t>
  </si>
  <si>
    <t>AH-707-B03</t>
  </si>
  <si>
    <t>AH-707-B04</t>
  </si>
  <si>
    <t>AH-707-B05</t>
  </si>
  <si>
    <t>AH-707-B06</t>
  </si>
  <si>
    <t>AH-707-B07</t>
  </si>
  <si>
    <t>AH-707-B09</t>
  </si>
  <si>
    <t>AH-707-B10</t>
  </si>
  <si>
    <t>AH-707-B11</t>
  </si>
  <si>
    <t>AH-707-B13</t>
  </si>
  <si>
    <t>AH-707-B14</t>
  </si>
  <si>
    <t>AH-707-B15</t>
  </si>
  <si>
    <t>AH-707-B16</t>
  </si>
  <si>
    <t>AH-707-B17</t>
  </si>
  <si>
    <t>AH-707-B19</t>
  </si>
  <si>
    <t>AH-707-B20</t>
  </si>
  <si>
    <t>AH-707-B22</t>
  </si>
  <si>
    <t>AH-707-B23</t>
  </si>
  <si>
    <t>AH-707-C02</t>
  </si>
  <si>
    <t>AH-707-C03</t>
  </si>
  <si>
    <t>AH-707-C04</t>
  </si>
  <si>
    <t>AH-707-C05</t>
  </si>
  <si>
    <t>AH-707-C06</t>
  </si>
  <si>
    <t>AH-707-C07</t>
  </si>
  <si>
    <t>k__Bacteria;p__Cyanobacteria;c__Prochlorales;o__Prochlorales;f__Prochlorococcaceae;g__Prochlorococcus;s__Prochlorococcus_marinus;unresolved</t>
  </si>
  <si>
    <t>AH-707-C08</t>
  </si>
  <si>
    <t>AH-707-C10</t>
  </si>
  <si>
    <t>AH-707-C11</t>
  </si>
  <si>
    <t>AH-707-C13</t>
  </si>
  <si>
    <t>AH-707-C14</t>
  </si>
  <si>
    <t>AH-707-C15</t>
  </si>
  <si>
    <t>AH-707-C16</t>
  </si>
  <si>
    <t>AH-707-C17</t>
  </si>
  <si>
    <t>k__Bacteria;p__Verrucomicrobia;c__Opitutae;o__Opitutales;f__Opitutaceae;g__;s__</t>
  </si>
  <si>
    <t>AH-707-C18</t>
  </si>
  <si>
    <t>AH-707-C21</t>
  </si>
  <si>
    <t>AH-707-C22</t>
  </si>
  <si>
    <t>AH-707-C23</t>
  </si>
  <si>
    <t>AH-707-D02</t>
  </si>
  <si>
    <t>AH-707-D03</t>
  </si>
  <si>
    <t>AH-707-D04</t>
  </si>
  <si>
    <t>AH-707-D06</t>
  </si>
  <si>
    <t>AH-707-D07</t>
  </si>
  <si>
    <t>AH-707-D08</t>
  </si>
  <si>
    <t>AH-707-D09</t>
  </si>
  <si>
    <t>AH-707-D10</t>
  </si>
  <si>
    <t>AH-707-D11</t>
  </si>
  <si>
    <t>AH-707-D13</t>
  </si>
  <si>
    <t>AH-707-D14</t>
  </si>
  <si>
    <t>AH-707-D15</t>
  </si>
  <si>
    <t>AH-707-D16</t>
  </si>
  <si>
    <t>AH-707-D17</t>
  </si>
  <si>
    <t>AH-707-D18</t>
  </si>
  <si>
    <t>AH-707-D19</t>
  </si>
  <si>
    <t>AH-707-D20</t>
  </si>
  <si>
    <t>AH-707-D21</t>
  </si>
  <si>
    <t>AH-707-D23</t>
  </si>
  <si>
    <t>AH-707-E02</t>
  </si>
  <si>
    <t>AH-707-E03</t>
  </si>
  <si>
    <t>AH-707-E04</t>
  </si>
  <si>
    <t>AH-707-E06</t>
  </si>
  <si>
    <t>AH-707-E07</t>
  </si>
  <si>
    <t>AH-707-E08</t>
  </si>
  <si>
    <t>AH-707-E09</t>
  </si>
  <si>
    <t>AH-707-E10</t>
  </si>
  <si>
    <t>AH-707-E11</t>
  </si>
  <si>
    <t>AH-707-E13</t>
  </si>
  <si>
    <t>AH-707-E14</t>
  </si>
  <si>
    <t>AH-707-E15</t>
  </si>
  <si>
    <t>AH-707-E16</t>
  </si>
  <si>
    <t>AH-707-E17</t>
  </si>
  <si>
    <t>AH-707-E18</t>
  </si>
  <si>
    <t>AH-707-E21</t>
  </si>
  <si>
    <t>AH-707-E23</t>
  </si>
  <si>
    <t>AH-707-F03</t>
  </si>
  <si>
    <t>AH-707-F04</t>
  </si>
  <si>
    <t>AH-707-F05</t>
  </si>
  <si>
    <t>AH-707-F07</t>
  </si>
  <si>
    <t>AH-707-F08</t>
  </si>
  <si>
    <t>AH-707-F09</t>
  </si>
  <si>
    <t>AH-707-F10</t>
  </si>
  <si>
    <t>AH-707-F11</t>
  </si>
  <si>
    <t>AH-707-F13</t>
  </si>
  <si>
    <t>AH-707-F14</t>
  </si>
  <si>
    <t>AH-707-F15</t>
  </si>
  <si>
    <t>AH-707-F16</t>
  </si>
  <si>
    <t>AH-707-F17</t>
  </si>
  <si>
    <t>AH-707-F18</t>
  </si>
  <si>
    <t>AH-707-F19</t>
  </si>
  <si>
    <t>AH-707-F20</t>
  </si>
  <si>
    <t>AH-707-F21</t>
  </si>
  <si>
    <t>AH-707-F23</t>
  </si>
  <si>
    <t>AH-707-G02</t>
  </si>
  <si>
    <t>AH-707-G03</t>
  </si>
  <si>
    <t>AH-707-G05</t>
  </si>
  <si>
    <t>AH-707-G06</t>
  </si>
  <si>
    <t>AH-707-G07</t>
  </si>
  <si>
    <t>AH-707-G09</t>
  </si>
  <si>
    <t>AH-707-G10</t>
  </si>
  <si>
    <t>AH-707-G11</t>
  </si>
  <si>
    <t>AH-707-G14</t>
  </si>
  <si>
    <t>AH-707-G15</t>
  </si>
  <si>
    <t>AH-707-G16</t>
  </si>
  <si>
    <t>AH-707-G17</t>
  </si>
  <si>
    <t>AH-707-G19</t>
  </si>
  <si>
    <t>AH-707-G20</t>
  </si>
  <si>
    <t>AH-707-G21</t>
  </si>
  <si>
    <t>AH-707-G22</t>
  </si>
  <si>
    <t>AH-707-I02</t>
  </si>
  <si>
    <t>AH-707-I03</t>
  </si>
  <si>
    <t>AH-707-I05</t>
  </si>
  <si>
    <t>AH-707-I06</t>
  </si>
  <si>
    <t>AH-707-I07</t>
  </si>
  <si>
    <t>AH-707-I08</t>
  </si>
  <si>
    <t>AH-707-I09</t>
  </si>
  <si>
    <t>AH-707-I10</t>
  </si>
  <si>
    <t>AH-707-I11</t>
  </si>
  <si>
    <t>AH-707-I13</t>
  </si>
  <si>
    <t>AH-707-I14</t>
  </si>
  <si>
    <t>AH-707-I15</t>
  </si>
  <si>
    <t>AH-707-I17</t>
  </si>
  <si>
    <t>AH-707-I18</t>
  </si>
  <si>
    <t>AH-707-I19</t>
  </si>
  <si>
    <t>AH-707-I20</t>
  </si>
  <si>
    <t>AH-707-I21</t>
  </si>
  <si>
    <t>AH-707-I22</t>
  </si>
  <si>
    <t>AH-707-I23</t>
  </si>
  <si>
    <t>AH-707-J02</t>
  </si>
  <si>
    <t>AH-707-J04</t>
  </si>
  <si>
    <t>AH-707-J05</t>
  </si>
  <si>
    <t>AH-707-J06</t>
  </si>
  <si>
    <t>AH-707-J07</t>
  </si>
  <si>
    <t>AH-707-J08</t>
  </si>
  <si>
    <t>AH-707-J09</t>
  </si>
  <si>
    <t>AH-707-J10</t>
  </si>
  <si>
    <t>AH-707-J11</t>
  </si>
  <si>
    <t>AH-707-J13</t>
  </si>
  <si>
    <t>AH-707-J14</t>
  </si>
  <si>
    <t>AH-707-J15</t>
  </si>
  <si>
    <t>AH-707-J16</t>
  </si>
  <si>
    <t>AH-707-J18</t>
  </si>
  <si>
    <t>k__Bacteria;p__Verrucomicrobia;c__Opitutae;o__Opitutales;f__Opitutaceae;g__Diplosphaera;s__?</t>
  </si>
  <si>
    <t>AH-707-J20</t>
  </si>
  <si>
    <t>AH-707-J21</t>
  </si>
  <si>
    <t>AH-707-J22</t>
  </si>
  <si>
    <t>AH-707-J23</t>
  </si>
  <si>
    <t>AH-707-K03</t>
  </si>
  <si>
    <t>AH-707-K04</t>
  </si>
  <si>
    <t>AH-707-K05</t>
  </si>
  <si>
    <t>AH-707-K06</t>
  </si>
  <si>
    <t>AH-707-K07</t>
  </si>
  <si>
    <t>AH-707-K08</t>
  </si>
  <si>
    <t>AH-707-K09</t>
  </si>
  <si>
    <t>AH-707-K10</t>
  </si>
  <si>
    <t>AH-707-K11</t>
  </si>
  <si>
    <t>AH-707-K13</t>
  </si>
  <si>
    <t>AH-707-K14</t>
  </si>
  <si>
    <t>AH-707-K15</t>
  </si>
  <si>
    <t>AH-707-K16</t>
  </si>
  <si>
    <t>AH-707-K17</t>
  </si>
  <si>
    <t>AH-707-K18</t>
  </si>
  <si>
    <t>AH-707-K19</t>
  </si>
  <si>
    <t>AH-707-K21</t>
  </si>
  <si>
    <t>AH-707-K22</t>
  </si>
  <si>
    <t>AH-707-L02</t>
  </si>
  <si>
    <t>AH-707-L03</t>
  </si>
  <si>
    <t>AH-707-L04</t>
  </si>
  <si>
    <t>k__Bacteria;p__Verrucomicrobia;c__Opitutae;o__Opitutales;f__Opitutaceae;g__Opitutus;s__Opitutus_terrae</t>
  </si>
  <si>
    <t>AH-707-L05</t>
  </si>
  <si>
    <t>AH-707-L09</t>
  </si>
  <si>
    <t>AH-707-L10</t>
  </si>
  <si>
    <t>AH-707-L11</t>
  </si>
  <si>
    <t>AH-707-L13</t>
  </si>
  <si>
    <t>AH-707-L14</t>
  </si>
  <si>
    <t>AH-707-L16</t>
  </si>
  <si>
    <t>AH-707-L17</t>
  </si>
  <si>
    <t>AH-707-L18</t>
  </si>
  <si>
    <t>AH-707-L19</t>
  </si>
  <si>
    <t>AH-707-L20</t>
  </si>
  <si>
    <t>AH-707-L21</t>
  </si>
  <si>
    <t>AH-707-L22</t>
  </si>
  <si>
    <t>AH-707-L23</t>
  </si>
  <si>
    <t>AH-707-M03</t>
  </si>
  <si>
    <t>AH-707-M04</t>
  </si>
  <si>
    <t>AH-707-M05</t>
  </si>
  <si>
    <t>AH-707-M06</t>
  </si>
  <si>
    <t>AH-707-M07</t>
  </si>
  <si>
    <t>AH-707-M10</t>
  </si>
  <si>
    <t>AH-707-M11</t>
  </si>
  <si>
    <t>AH-707-M13</t>
  </si>
  <si>
    <t>AH-707-M14</t>
  </si>
  <si>
    <t>AH-707-M17</t>
  </si>
  <si>
    <t>AH-707-M18</t>
  </si>
  <si>
    <t>AH-707-M19</t>
  </si>
  <si>
    <t>AH-707-M20</t>
  </si>
  <si>
    <t>AH-707-M21</t>
  </si>
  <si>
    <t>AH-707-M23</t>
  </si>
  <si>
    <t>AH-707-N02</t>
  </si>
  <si>
    <t>AH-707-N03</t>
  </si>
  <si>
    <t>AH-707-N04</t>
  </si>
  <si>
    <t>k__Bacteria;p__Planctomycetes;c__Planctomycetia;o__Planctomycetales;f__Planctomycetaceae;g__Isosphaera;s__Isosphaera_pallida</t>
  </si>
  <si>
    <t>AH-707-N05</t>
  </si>
  <si>
    <t>AH-707-N06</t>
  </si>
  <si>
    <t>AH-707-N07</t>
  </si>
  <si>
    <t>AH-707-N08</t>
  </si>
  <si>
    <t>AH-707-N09</t>
  </si>
  <si>
    <t>AH-707-N10</t>
  </si>
  <si>
    <t>AH-707-N11</t>
  </si>
  <si>
    <t>AH-707-N13</t>
  </si>
  <si>
    <t>AH-707-N14</t>
  </si>
  <si>
    <t>AH-707-N15</t>
  </si>
  <si>
    <t>AH-707-N18</t>
  </si>
  <si>
    <t>AH-707-N19</t>
  </si>
  <si>
    <t>AH-707-N20</t>
  </si>
  <si>
    <t>AH-707-N21</t>
  </si>
  <si>
    <t>AH-707-N22</t>
  </si>
  <si>
    <t>AH-707-N23</t>
  </si>
  <si>
    <t>AH-707-O02</t>
  </si>
  <si>
    <t>AH-707-O03</t>
  </si>
  <si>
    <t>AH-707-O04</t>
  </si>
  <si>
    <t>AH-707-O06</t>
  </si>
  <si>
    <t>AH-707-O07</t>
  </si>
  <si>
    <t>AH-707-O08</t>
  </si>
  <si>
    <t>AH-707-O09</t>
  </si>
  <si>
    <t>AH-707-O10</t>
  </si>
  <si>
    <t>AH-707-O11</t>
  </si>
  <si>
    <t>AH-707-O13</t>
  </si>
  <si>
    <t>AH-707-O14</t>
  </si>
  <si>
    <t>AH-707-O16</t>
  </si>
  <si>
    <t>AH-707-O17</t>
  </si>
  <si>
    <t>AH-707-O18</t>
  </si>
  <si>
    <t>AH-707-O19</t>
  </si>
  <si>
    <t>AH-707-O20</t>
  </si>
  <si>
    <t>AH-707-O21</t>
  </si>
  <si>
    <t>AH-707-O22</t>
  </si>
  <si>
    <t>AH-707-O23</t>
  </si>
  <si>
    <t>AH-707-P02</t>
  </si>
  <si>
    <t>AH-707-P03</t>
  </si>
  <si>
    <t>AH-707-P04</t>
  </si>
  <si>
    <t>AH-707-P05</t>
  </si>
  <si>
    <t>AH-707-P06</t>
  </si>
  <si>
    <t>AH-707-P07</t>
  </si>
  <si>
    <t>AH-707-P08</t>
  </si>
  <si>
    <t>AH-707-P09</t>
  </si>
  <si>
    <t>AH-707-P10</t>
  </si>
  <si>
    <t>AH-707-P11</t>
  </si>
  <si>
    <t>AH-707-P13</t>
  </si>
  <si>
    <t>AH-707-P14</t>
  </si>
  <si>
    <t>AH-707-P16</t>
  </si>
  <si>
    <t>AH-707-P18</t>
  </si>
  <si>
    <t>AH-707-P19</t>
  </si>
  <si>
    <t>AH-707-P21</t>
  </si>
  <si>
    <t>AH-707-P23</t>
  </si>
  <si>
    <t>AH-709-A01</t>
  </si>
  <si>
    <t>AH-709-A02</t>
  </si>
  <si>
    <t>AH-709-A04</t>
  </si>
  <si>
    <t>AH-709-A05</t>
  </si>
  <si>
    <t>AH-709-A06</t>
  </si>
  <si>
    <t>AH-709-A07</t>
  </si>
  <si>
    <t>AH-709-A08</t>
  </si>
  <si>
    <t>AH-709-A10</t>
  </si>
  <si>
    <t>AH-709-A11</t>
  </si>
  <si>
    <t>AH-709-A13</t>
  </si>
  <si>
    <t>AH-709-A14</t>
  </si>
  <si>
    <t>AH-709-A16</t>
  </si>
  <si>
    <t>AH-709-A17</t>
  </si>
  <si>
    <t>AH-709-A18</t>
  </si>
  <si>
    <t>AH-709-A19</t>
  </si>
  <si>
    <t>AH-709-A20</t>
  </si>
  <si>
    <t>AH-709-A21</t>
  </si>
  <si>
    <t>AH-709-A22</t>
  </si>
  <si>
    <t>AH-709-A23</t>
  </si>
  <si>
    <t>AH-709-B02</t>
  </si>
  <si>
    <t>AH-709-B04</t>
  </si>
  <si>
    <t>AH-709-B05</t>
  </si>
  <si>
    <t>AH-709-B06</t>
  </si>
  <si>
    <t>k__Bacteria;p__Proteobacteria;c__Gammaproteobacteria;o__Alteromonadales;f__Alteromonadaceae;g__Marinimicrobium;s__Marinimicrobium_agarilyticum</t>
  </si>
  <si>
    <t>AH-709-B07</t>
  </si>
  <si>
    <t>AH-709-B08</t>
  </si>
  <si>
    <t>AH-709-B09</t>
  </si>
  <si>
    <t>AH-709-B10</t>
  </si>
  <si>
    <t>AH-709-B11</t>
  </si>
  <si>
    <t>AH-709-B13</t>
  </si>
  <si>
    <t>AH-709-B14</t>
  </si>
  <si>
    <t>AH-709-B16</t>
  </si>
  <si>
    <t>AH-709-B17</t>
  </si>
  <si>
    <t>AH-709-B18</t>
  </si>
  <si>
    <t>AH-709-B19</t>
  </si>
  <si>
    <t>AH-709-B20</t>
  </si>
  <si>
    <t>AH-709-B21</t>
  </si>
  <si>
    <t>AH-709-B22</t>
  </si>
  <si>
    <t>AH-709-B23</t>
  </si>
  <si>
    <t>AH-709-C02</t>
  </si>
  <si>
    <t>AH-709-C03</t>
  </si>
  <si>
    <t>AH-709-C04</t>
  </si>
  <si>
    <t>AH-709-C05</t>
  </si>
  <si>
    <t>AH-709-C06</t>
  </si>
  <si>
    <t>AH-709-C08</t>
  </si>
  <si>
    <t>AH-709-C09</t>
  </si>
  <si>
    <t>AH-709-C10</t>
  </si>
  <si>
    <t>AH-709-C11</t>
  </si>
  <si>
    <t>AH-709-C13</t>
  </si>
  <si>
    <t>AH-709-C14</t>
  </si>
  <si>
    <t>AH-709-C15</t>
  </si>
  <si>
    <t>AH-709-C16</t>
  </si>
  <si>
    <t>AH-709-C17</t>
  </si>
  <si>
    <t>AH-709-C18</t>
  </si>
  <si>
    <t>k__Bacteria;p__Proteobacteria;c__Gammaproteobacteria;o__Chromatiales;f__Halothiobacillaceae;g__Halothiobacillus;s__Halothiobacillus_neapolitanus</t>
  </si>
  <si>
    <t>AH-709-C19</t>
  </si>
  <si>
    <t>AH-709-C20</t>
  </si>
  <si>
    <t>AH-709-C21</t>
  </si>
  <si>
    <t>AH-709-C23</t>
  </si>
  <si>
    <t>AH-709-D02</t>
  </si>
  <si>
    <t>AH-709-D03</t>
  </si>
  <si>
    <t>AH-709-D04</t>
  </si>
  <si>
    <t>AH-709-D05</t>
  </si>
  <si>
    <t>AH-709-D06</t>
  </si>
  <si>
    <t>k__Bacteria;p__Actinobacteria;c__Actinobacteria;o__Actinomycetales;f__Microbacteriaceae;g__Curtobacterium;s__</t>
  </si>
  <si>
    <t>AH-709-D07</t>
  </si>
  <si>
    <t>AH-709-D08</t>
  </si>
  <si>
    <t>k__Bacteria;p__Proteobacteria;c__Epsilonproteobacteria;o__Campylobacterales;f__Campylobacteraceae;g__Sulfurospirillum;s__Sulfurospirillum_arcachonense</t>
  </si>
  <si>
    <t>k__Bacteria;p__Epsilonbacteraeota;c__Campylobacteria;o__Campylobacterales;f__Sulfurospirillaceae;g__Sulfurospirillum;s__?</t>
  </si>
  <si>
    <t>AH-709-D09</t>
  </si>
  <si>
    <t>AH-709-D10</t>
  </si>
  <si>
    <t>AH-709-D11</t>
  </si>
  <si>
    <t>AH-709-D13</t>
  </si>
  <si>
    <t>AH-709-D14</t>
  </si>
  <si>
    <t>AH-709-D15</t>
  </si>
  <si>
    <t>AH-709-D16</t>
  </si>
  <si>
    <t>k__Bacteria;p__Proteobacteria;c__Epsilonproteobacteria;o__Campylobacterales;f__Helicobacteraceae;g__Sulfurimonas;s__</t>
  </si>
  <si>
    <t>AH-709-D17</t>
  </si>
  <si>
    <t>AH-709-D18</t>
  </si>
  <si>
    <t>AH-709-D19</t>
  </si>
  <si>
    <t>k__Bacteria;p__Actinobacteria;c__Actinobacteria;o__Actinomycetales;f__Pseudonocardiaceae;g__Saccharomonospora;s__Saccharomonospora_azurea;unresolved</t>
  </si>
  <si>
    <t>AH-709-D20</t>
  </si>
  <si>
    <t>AH-709-D21</t>
  </si>
  <si>
    <t>AH-709-D22</t>
  </si>
  <si>
    <t>AH-709-D23</t>
  </si>
  <si>
    <t>AH-709-E02</t>
  </si>
  <si>
    <t>AH-709-E03</t>
  </si>
  <si>
    <t>AH-709-E04</t>
  </si>
  <si>
    <t>AH-709-E05</t>
  </si>
  <si>
    <t>AH-709-E06</t>
  </si>
  <si>
    <t>AH-709-E07</t>
  </si>
  <si>
    <t>AH-709-E08</t>
  </si>
  <si>
    <t>AH-709-E09</t>
  </si>
  <si>
    <t>AH-709-E10</t>
  </si>
  <si>
    <t>AH-709-E11</t>
  </si>
  <si>
    <t>AH-709-E13</t>
  </si>
  <si>
    <t>AH-709-E14</t>
  </si>
  <si>
    <t>AH-709-E15</t>
  </si>
  <si>
    <t>AH-709-E16</t>
  </si>
  <si>
    <t>AH-709-E17</t>
  </si>
  <si>
    <t>AH-709-E18</t>
  </si>
  <si>
    <t>AH-709-E19</t>
  </si>
  <si>
    <t>AH-709-E21</t>
  </si>
  <si>
    <t>AH-709-E22</t>
  </si>
  <si>
    <t>AH-709-E23</t>
  </si>
  <si>
    <t>k__Bacteria;p__Bacteroidetes;c__Flavobacteriia;o__Flavobacteriales;f__Crocinitomicaceae;g__Crocinitomix;s__?</t>
  </si>
  <si>
    <t>AH-709-F02</t>
  </si>
  <si>
    <t>AH-709-F03</t>
  </si>
  <si>
    <t>AH-709-F05</t>
  </si>
  <si>
    <t>AH-709-F06</t>
  </si>
  <si>
    <t>AH-709-F07</t>
  </si>
  <si>
    <t>AH-709-F08</t>
  </si>
  <si>
    <t>AH-709-F09</t>
  </si>
  <si>
    <t>AH-709-F10</t>
  </si>
  <si>
    <t>AH-709-F11</t>
  </si>
  <si>
    <t>AH-709-F13</t>
  </si>
  <si>
    <t>AH-709-F14</t>
  </si>
  <si>
    <t>AH-709-F15</t>
  </si>
  <si>
    <t>AH-709-F16</t>
  </si>
  <si>
    <t>AH-709-F17</t>
  </si>
  <si>
    <t>AH-709-F18</t>
  </si>
  <si>
    <t>AH-709-F19</t>
  </si>
  <si>
    <t>AH-709-F20</t>
  </si>
  <si>
    <t>AH-709-F21</t>
  </si>
  <si>
    <t>AH-709-F22</t>
  </si>
  <si>
    <t>AH-709-F23</t>
  </si>
  <si>
    <t>AH-709-G02</t>
  </si>
  <si>
    <t>AH-709-G03</t>
  </si>
  <si>
    <t>AH-709-G06</t>
  </si>
  <si>
    <t>AH-709-G07</t>
  </si>
  <si>
    <t>AH-709-G08</t>
  </si>
  <si>
    <t>AH-709-G09</t>
  </si>
  <si>
    <t>AH-709-G10</t>
  </si>
  <si>
    <t>AH-709-G11</t>
  </si>
  <si>
    <t>AH-709-G13</t>
  </si>
  <si>
    <t>AH-709-G14</t>
  </si>
  <si>
    <t>AH-709-G15</t>
  </si>
  <si>
    <t>AH-709-G16</t>
  </si>
  <si>
    <t>AH-709-G17</t>
  </si>
  <si>
    <t>AH-709-G18</t>
  </si>
  <si>
    <t>AH-709-G19</t>
  </si>
  <si>
    <t>AH-709-G20</t>
  </si>
  <si>
    <t>AH-709-G21</t>
  </si>
  <si>
    <t>AH-709-G22</t>
  </si>
  <si>
    <t>AH-709-G23</t>
  </si>
  <si>
    <t>AH-709-I02</t>
  </si>
  <si>
    <t>AH-709-I03</t>
  </si>
  <si>
    <t>AH-709-I04</t>
  </si>
  <si>
    <t>AH-709-I05</t>
  </si>
  <si>
    <t>AH-709-I06</t>
  </si>
  <si>
    <t>AH-709-I07</t>
  </si>
  <si>
    <t>AH-709-I08</t>
  </si>
  <si>
    <t>AH-709-I09</t>
  </si>
  <si>
    <t>AH-709-I10</t>
  </si>
  <si>
    <t>AH-709-I11</t>
  </si>
  <si>
    <t>AH-709-I13</t>
  </si>
  <si>
    <t>AH-709-I14</t>
  </si>
  <si>
    <t>AH-709-I15</t>
  </si>
  <si>
    <t>AH-709-I16</t>
  </si>
  <si>
    <t>AH-709-I17</t>
  </si>
  <si>
    <t>AH-709-I19</t>
  </si>
  <si>
    <t>AH-709-I20</t>
  </si>
  <si>
    <t>AH-709-I21</t>
  </si>
  <si>
    <t>AH-709-I22</t>
  </si>
  <si>
    <t>AH-709-I23</t>
  </si>
  <si>
    <t>AH-709-J02</t>
  </si>
  <si>
    <t>AH-709-J03</t>
  </si>
  <si>
    <t>AH-709-J04</t>
  </si>
  <si>
    <t>AH-709-J05</t>
  </si>
  <si>
    <t>AH-709-J06</t>
  </si>
  <si>
    <t>AH-709-J07</t>
  </si>
  <si>
    <t>AH-709-J08</t>
  </si>
  <si>
    <t>AH-709-J09</t>
  </si>
  <si>
    <t>AH-709-J10</t>
  </si>
  <si>
    <t>AH-709-J13</t>
  </si>
  <si>
    <t>AH-709-J14</t>
  </si>
  <si>
    <t>AH-709-J15</t>
  </si>
  <si>
    <t>AH-709-J16</t>
  </si>
  <si>
    <t>AH-709-J17</t>
  </si>
  <si>
    <t>AH-709-J18</t>
  </si>
  <si>
    <t>AH-709-J19</t>
  </si>
  <si>
    <t>AH-709-J20</t>
  </si>
  <si>
    <t>AH-709-J21</t>
  </si>
  <si>
    <t>AH-709-J22</t>
  </si>
  <si>
    <t>AH-709-J23</t>
  </si>
  <si>
    <t>AH-709-K02</t>
  </si>
  <si>
    <t>AH-709-K03</t>
  </si>
  <si>
    <t>AH-709-K04</t>
  </si>
  <si>
    <t>AH-709-K05</t>
  </si>
  <si>
    <t>k__Bacteria;p__Proteobacteria;c__Alphaproteobacteria;o__Rhodobacterales;f__Rhodobacteraceae;g__Oceanicola;s__</t>
  </si>
  <si>
    <t>AH-709-K06</t>
  </si>
  <si>
    <t>AH-709-K07</t>
  </si>
  <si>
    <t>AH-709-K08</t>
  </si>
  <si>
    <t>AH-709-K09</t>
  </si>
  <si>
    <t>AH-709-K10</t>
  </si>
  <si>
    <t>AH-709-K11</t>
  </si>
  <si>
    <t>AH-709-K13</t>
  </si>
  <si>
    <t>AH-709-K14</t>
  </si>
  <si>
    <t>AH-709-K15</t>
  </si>
  <si>
    <t>AH-709-K16</t>
  </si>
  <si>
    <t>AH-709-K17</t>
  </si>
  <si>
    <t>AH-709-K18</t>
  </si>
  <si>
    <t>AH-709-K19</t>
  </si>
  <si>
    <t>AH-709-K20</t>
  </si>
  <si>
    <t>AH-709-K21</t>
  </si>
  <si>
    <t>k__Bacteria;p__Proteobacteria;c__Gammaproteobacteria;o__Thiotrichales;f__?;g__?;s__?</t>
  </si>
  <si>
    <t>AH-709-K22</t>
  </si>
  <si>
    <t>AH-709-K23</t>
  </si>
  <si>
    <t>k__Bacteria;p__Proteobacteria;c__Gammaproteobacteria;o__Alteromonadales_4;f__Psychromonadaceae;g__Psychromonas;o__Alteromonadales;s__Psychromonas_arctica</t>
  </si>
  <si>
    <t>AH-709-L02</t>
  </si>
  <si>
    <t>AH-709-L03</t>
  </si>
  <si>
    <t>AH-709-L04</t>
  </si>
  <si>
    <t>AH-709-L05</t>
  </si>
  <si>
    <t>AH-709-L06</t>
  </si>
  <si>
    <t>AH-709-L07</t>
  </si>
  <si>
    <t>AH-709-L09</t>
  </si>
  <si>
    <t>AH-709-L10</t>
  </si>
  <si>
    <t>AH-709-L11</t>
  </si>
  <si>
    <t>AH-709-L13</t>
  </si>
  <si>
    <t>AH-709-L14</t>
  </si>
  <si>
    <t>AH-709-L16</t>
  </si>
  <si>
    <t>AH-709-L17</t>
  </si>
  <si>
    <t>AH-709-L18</t>
  </si>
  <si>
    <t>AH-709-L20</t>
  </si>
  <si>
    <t>AH-709-L21</t>
  </si>
  <si>
    <t>AH-709-L22</t>
  </si>
  <si>
    <t>AH-709-L23</t>
  </si>
  <si>
    <t>AH-709-M02</t>
  </si>
  <si>
    <t>AH-709-M03</t>
  </si>
  <si>
    <t>AH-709-M04</t>
  </si>
  <si>
    <t>AH-709-M05</t>
  </si>
  <si>
    <t>AH-709-M06</t>
  </si>
  <si>
    <t>AH-709-M07</t>
  </si>
  <si>
    <t>AH-709-M09</t>
  </si>
  <si>
    <t>AH-709-M10</t>
  </si>
  <si>
    <t>AH-709-M11</t>
  </si>
  <si>
    <t>AH-709-M13</t>
  </si>
  <si>
    <t>AH-709-M14</t>
  </si>
  <si>
    <t>AH-709-M15</t>
  </si>
  <si>
    <t>AH-709-M17</t>
  </si>
  <si>
    <t>AH-709-M18</t>
  </si>
  <si>
    <t>AH-709-M19</t>
  </si>
  <si>
    <t>AH-709-M20</t>
  </si>
  <si>
    <t>AH-709-M21</t>
  </si>
  <si>
    <t>AH-709-M22</t>
  </si>
  <si>
    <t>AH-709-M23</t>
  </si>
  <si>
    <t>AH-709-N02</t>
  </si>
  <si>
    <t>AH-709-N03</t>
  </si>
  <si>
    <t>AH-709-N05</t>
  </si>
  <si>
    <t>AH-709-N06</t>
  </si>
  <si>
    <t>AH-709-N07</t>
  </si>
  <si>
    <t>AH-709-N08</t>
  </si>
  <si>
    <t>AH-709-N09</t>
  </si>
  <si>
    <t>AH-709-N10</t>
  </si>
  <si>
    <t>k__Bacteria;p__Bacteroidetes;c__Flavobacteriia;o__Flavobacteriales;f__Flavobacteriaceae;g__Aquimarina;s__Aquimarina_muelleri</t>
  </si>
  <si>
    <t>AH-709-N11</t>
  </si>
  <si>
    <t>AH-709-N13</t>
  </si>
  <si>
    <t>AH-709-N14</t>
  </si>
  <si>
    <t>AH-709-N15</t>
  </si>
  <si>
    <t>AH-709-N16</t>
  </si>
  <si>
    <t>AH-709-N17</t>
  </si>
  <si>
    <t>AH-709-N18</t>
  </si>
  <si>
    <t>AH-709-N19</t>
  </si>
  <si>
    <t>AH-709-N20</t>
  </si>
  <si>
    <t>AH-709-N21</t>
  </si>
  <si>
    <t>AH-709-N22</t>
  </si>
  <si>
    <t>AH-709-N23</t>
  </si>
  <si>
    <t>AH-709-O02</t>
  </si>
  <si>
    <t>AH-709-O03</t>
  </si>
  <si>
    <t>AH-709-O04</t>
  </si>
  <si>
    <t>AH-709-O05</t>
  </si>
  <si>
    <t>AH-709-O07</t>
  </si>
  <si>
    <t>AH-709-O08</t>
  </si>
  <si>
    <t>AH-709-O09</t>
  </si>
  <si>
    <t>AH-709-O11</t>
  </si>
  <si>
    <t>AH-709-O13</t>
  </si>
  <si>
    <t>AH-709-O17</t>
  </si>
  <si>
    <t>AH-709-O18</t>
  </si>
  <si>
    <t>AH-709-O19</t>
  </si>
  <si>
    <t>AH-709-O20</t>
  </si>
  <si>
    <t>AH-709-O21</t>
  </si>
  <si>
    <t>AH-709-O22</t>
  </si>
  <si>
    <t>AH-709-O23</t>
  </si>
  <si>
    <t>AH-709-P01</t>
  </si>
  <si>
    <t>AH-709-P02</t>
  </si>
  <si>
    <t>AH-709-P03</t>
  </si>
  <si>
    <t>AH-709-P04</t>
  </si>
  <si>
    <t>AH-709-P05</t>
  </si>
  <si>
    <t>AH-709-P06</t>
  </si>
  <si>
    <t>AH-709-P07</t>
  </si>
  <si>
    <t>AH-709-P08</t>
  </si>
  <si>
    <t>AH-709-P10</t>
  </si>
  <si>
    <t>AH-709-P11</t>
  </si>
  <si>
    <t>AH-709-P13</t>
  </si>
  <si>
    <t>AH-709-P14</t>
  </si>
  <si>
    <t>k__Bacteria;p__Proteobacteria;c__Alphaproteobacteria;o__Rickettsiales;f__Anaplasmataceae</t>
  </si>
  <si>
    <t>AH-709-P15</t>
  </si>
  <si>
    <t>AH-709-P17</t>
  </si>
  <si>
    <t>AH-709-P18</t>
  </si>
  <si>
    <t>AH-709-P20</t>
  </si>
  <si>
    <t>AH-709-P21</t>
  </si>
  <si>
    <t>AH-709-P22</t>
  </si>
  <si>
    <t>AH-709-P23</t>
  </si>
  <si>
    <t>AH-273-A02</t>
  </si>
  <si>
    <t>AH-273-A03</t>
  </si>
  <si>
    <t>AH-273-A04</t>
  </si>
  <si>
    <t>AH-273-A05</t>
  </si>
  <si>
    <t>AH-273-A06</t>
  </si>
  <si>
    <t>AH-273-A07</t>
  </si>
  <si>
    <t>AH-273-A08</t>
  </si>
  <si>
    <t>AH-273-A09</t>
  </si>
  <si>
    <t>AH-273-A10</t>
  </si>
  <si>
    <t>AH-273-A11</t>
  </si>
  <si>
    <t>AH-273-A14</t>
  </si>
  <si>
    <t>AH-273-A15</t>
  </si>
  <si>
    <t>AH-273-A16</t>
  </si>
  <si>
    <t>AH-273-A19</t>
  </si>
  <si>
    <t>AH-273-A20</t>
  </si>
  <si>
    <t>AH-273-A21</t>
  </si>
  <si>
    <t>AH-273-A22</t>
  </si>
  <si>
    <t>AH-273-B02</t>
  </si>
  <si>
    <t>AH-273-B03</t>
  </si>
  <si>
    <t>AH-273-B04</t>
  </si>
  <si>
    <t>AH-273-B05</t>
  </si>
  <si>
    <t>AH-273-B06</t>
  </si>
  <si>
    <t>AH-273-B07</t>
  </si>
  <si>
    <t>AH-273-B08</t>
  </si>
  <si>
    <t>AH-273-B09</t>
  </si>
  <si>
    <t>k__Bacteria;p__Proteobacteria;c__Gammaproteobacteria;o__Vibrionales;f__Vibrionaceae;g__Vibrio;unresolved</t>
  </si>
  <si>
    <t>AH-273-B10</t>
  </si>
  <si>
    <t>AH-273-B11</t>
  </si>
  <si>
    <t>AH-273-B13</t>
  </si>
  <si>
    <t>AH-273-B14</t>
  </si>
  <si>
    <t>AH-273-B15</t>
  </si>
  <si>
    <t>AH-273-B16</t>
  </si>
  <si>
    <t>k__Archaea;p__Euryarchaeota;c__;o__;f__;g__;s__</t>
  </si>
  <si>
    <t>AH-273-B17</t>
  </si>
  <si>
    <t>AH-273-B18</t>
  </si>
  <si>
    <t>AH-273-B19</t>
  </si>
  <si>
    <t>AH-273-B20</t>
  </si>
  <si>
    <t>AH-273-B21</t>
  </si>
  <si>
    <t>AH-273-B23</t>
  </si>
  <si>
    <t>AH-273-C03</t>
  </si>
  <si>
    <t>AH-273-C05</t>
  </si>
  <si>
    <t>AH-273-C06</t>
  </si>
  <si>
    <t>AH-273-C07</t>
  </si>
  <si>
    <t>AH-273-C11</t>
  </si>
  <si>
    <t>AH-273-C13</t>
  </si>
  <si>
    <t>AH-273-C14</t>
  </si>
  <si>
    <t>AH-273-C15</t>
  </si>
  <si>
    <t>AH-273-C16</t>
  </si>
  <si>
    <t>AH-273-C17</t>
  </si>
  <si>
    <t>AH-273-C18</t>
  </si>
  <si>
    <t>AH-273-C20</t>
  </si>
  <si>
    <t>AH-273-C21</t>
  </si>
  <si>
    <t>AH-273-C22</t>
  </si>
  <si>
    <t>AH-273-C23</t>
  </si>
  <si>
    <t>AH-273-D02</t>
  </si>
  <si>
    <t>AH-273-D03</t>
  </si>
  <si>
    <t>AH-273-D04</t>
  </si>
  <si>
    <t>k__Bacteria;p__Proteobacteria;c__Gammaproteobacteria;o__Alteromonadales;f__Alteromonadaceae;g__Glaciecola;s__Glaciecola_lipolytica</t>
  </si>
  <si>
    <t>k__Bacteria;p__Proteobacteria;c__Gammaproteobacteria;o__Alteromonadales;f__Alteromonadaceae;g__Aliiglaciecola;s__?</t>
  </si>
  <si>
    <t>AH-273-D06</t>
  </si>
  <si>
    <t>AH-273-D07</t>
  </si>
  <si>
    <t>AH-273-D09</t>
  </si>
  <si>
    <t>k__Eukaryota_(Mitochondrion);p__?;c__?;o__?;f__?;g__?;s__?</t>
  </si>
  <si>
    <t>AH-273-D11</t>
  </si>
  <si>
    <t>AH-273-D15</t>
  </si>
  <si>
    <t>AH-273-D16</t>
  </si>
  <si>
    <t>AH-273-D17</t>
  </si>
  <si>
    <t>AH-273-D18</t>
  </si>
  <si>
    <t>AH-273-D20</t>
  </si>
  <si>
    <t>AH-273-D21</t>
  </si>
  <si>
    <t>AH-273-D22</t>
  </si>
  <si>
    <t>AH-273-D23</t>
  </si>
  <si>
    <t>AH-273-E02</t>
  </si>
  <si>
    <t>AH-273-E03</t>
  </si>
  <si>
    <t>AH-273-E04</t>
  </si>
  <si>
    <t>AH-273-E05</t>
  </si>
  <si>
    <t>AH-273-E07</t>
  </si>
  <si>
    <t>AH-273-E08</t>
  </si>
  <si>
    <t>k__Bacteria;p__Bacteroidetes;c__Bacteroidia;o__Bacteroidales;f__Porphyromonadaceae</t>
  </si>
  <si>
    <t>k__Bacteria;p__Bacteroidetes;c__?;o__?;f__?;g__?;s__?</t>
  </si>
  <si>
    <t>AH-273-E09</t>
  </si>
  <si>
    <t>AH-273-E10</t>
  </si>
  <si>
    <t>AH-273-E11</t>
  </si>
  <si>
    <t>AH-273-E13</t>
  </si>
  <si>
    <t>AH-273-E14</t>
  </si>
  <si>
    <t>AH-273-E15</t>
  </si>
  <si>
    <t>k__Bacteria;p__Proteobacteria;c__Betaproteobacteria;o__Nitrosomonadales;f__Nitrosomonadaceae;g__Nitrosospira</t>
  </si>
  <si>
    <t>k__Bacteria;p__Proteobacteria;c__Betaproteobacteria;o__Nitrosomonadales;f__Nitrosomonadaceae;g__Nitrosomonas;s__?</t>
  </si>
  <si>
    <t>AH-273-E16</t>
  </si>
  <si>
    <t>AH-273-E17</t>
  </si>
  <si>
    <t>AH-273-E18</t>
  </si>
  <si>
    <t>AH-273-E19</t>
  </si>
  <si>
    <t>AH-273-E20</t>
  </si>
  <si>
    <t>AH-273-E21</t>
  </si>
  <si>
    <t>AH-273-E22</t>
  </si>
  <si>
    <t>AH-273-E23</t>
  </si>
  <si>
    <t>AH-273-F03</t>
  </si>
  <si>
    <t>AH-273-F04</t>
  </si>
  <si>
    <t>AH-273-F05</t>
  </si>
  <si>
    <t>AH-273-F06</t>
  </si>
  <si>
    <t>k__Bacteria;p__Tenericutes;c__Mollicutes;o__Acholeplasmatales;f__Acholeplasmataceae</t>
  </si>
  <si>
    <t>AH-273-F07</t>
  </si>
  <si>
    <t>AH-273-F08</t>
  </si>
  <si>
    <t>AH-273-F11</t>
  </si>
  <si>
    <t>AH-273-F13</t>
  </si>
  <si>
    <t>AH-273-F14</t>
  </si>
  <si>
    <t>AH-273-F16</t>
  </si>
  <si>
    <t>AH-273-F17</t>
  </si>
  <si>
    <t>AH-273-F18</t>
  </si>
  <si>
    <t>AH-273-F19</t>
  </si>
  <si>
    <t>AH-273-F20</t>
  </si>
  <si>
    <t>AH-273-F21</t>
  </si>
  <si>
    <t>AH-273-F22</t>
  </si>
  <si>
    <t>AH-273-F23</t>
  </si>
  <si>
    <t>AH-273-G02</t>
  </si>
  <si>
    <t>AH-273-G03</t>
  </si>
  <si>
    <t>AH-273-G04</t>
  </si>
  <si>
    <t>AH-273-G06</t>
  </si>
  <si>
    <t>AH-273-G07</t>
  </si>
  <si>
    <t>AH-273-G08</t>
  </si>
  <si>
    <t>AH-273-G09</t>
  </si>
  <si>
    <t>AH-273-G10</t>
  </si>
  <si>
    <t>AH-273-G11</t>
  </si>
  <si>
    <t>AH-273-G13</t>
  </si>
  <si>
    <t>AH-273-G14</t>
  </si>
  <si>
    <t>AH-273-G15</t>
  </si>
  <si>
    <t>AH-273-G16</t>
  </si>
  <si>
    <t>AH-273-G17</t>
  </si>
  <si>
    <t>AH-273-G18</t>
  </si>
  <si>
    <t>AH-273-G19</t>
  </si>
  <si>
    <t>AH-273-G20</t>
  </si>
  <si>
    <t>AH-273-G21</t>
  </si>
  <si>
    <t>AH-273-G22</t>
  </si>
  <si>
    <t>AH-273-G23</t>
  </si>
  <si>
    <t>AH-273-I02</t>
  </si>
  <si>
    <t>AH-273-I03</t>
  </si>
  <si>
    <t>AH-273-I04</t>
  </si>
  <si>
    <t>AH-273-I05</t>
  </si>
  <si>
    <t>AH-273-I06</t>
  </si>
  <si>
    <t>AH-273-I07</t>
  </si>
  <si>
    <t>AH-273-I08</t>
  </si>
  <si>
    <t>AH-273-I09</t>
  </si>
  <si>
    <t>AH-273-I10</t>
  </si>
  <si>
    <t>AH-273-I11</t>
  </si>
  <si>
    <t>AH-273-I13</t>
  </si>
  <si>
    <t>AH-273-I14</t>
  </si>
  <si>
    <t>AH-273-I15</t>
  </si>
  <si>
    <t>AH-273-I16</t>
  </si>
  <si>
    <t>AH-273-I17</t>
  </si>
  <si>
    <t>AH-273-I18</t>
  </si>
  <si>
    <t>AH-273-I19</t>
  </si>
  <si>
    <t>AH-273-I20</t>
  </si>
  <si>
    <t>AH-273-I21</t>
  </si>
  <si>
    <t>AH-273-I22</t>
  </si>
  <si>
    <t>AH-273-I23</t>
  </si>
  <si>
    <t>AH-273-J02</t>
  </si>
  <si>
    <t>AH-273-J03</t>
  </si>
  <si>
    <t>AH-273-J04</t>
  </si>
  <si>
    <t>AH-273-J05</t>
  </si>
  <si>
    <t>AH-273-J06</t>
  </si>
  <si>
    <t>AH-273-J08</t>
  </si>
  <si>
    <t>AH-273-J10</t>
  </si>
  <si>
    <t>AH-273-J11</t>
  </si>
  <si>
    <t>AH-273-J13</t>
  </si>
  <si>
    <t>AH-273-J14</t>
  </si>
  <si>
    <t>AH-273-J16</t>
  </si>
  <si>
    <t>AH-273-J17</t>
  </si>
  <si>
    <t>AH-273-J20</t>
  </si>
  <si>
    <t>AH-273-J21</t>
  </si>
  <si>
    <t>AH-273-J22</t>
  </si>
  <si>
    <t>AH-273-J23</t>
  </si>
  <si>
    <t>AH-273-K02</t>
  </si>
  <si>
    <t>AH-273-K03</t>
  </si>
  <si>
    <t>AH-273-K05</t>
  </si>
  <si>
    <t>AH-273-K06</t>
  </si>
  <si>
    <t>AH-273-K07</t>
  </si>
  <si>
    <t>AH-273-K08</t>
  </si>
  <si>
    <t>AH-273-K09</t>
  </si>
  <si>
    <t>AH-273-K10</t>
  </si>
  <si>
    <t>AH-273-K11</t>
  </si>
  <si>
    <t>AH-273-K13</t>
  </si>
  <si>
    <t>AH-273-K14</t>
  </si>
  <si>
    <t>AH-273-K15</t>
  </si>
  <si>
    <t>AH-273-K16</t>
  </si>
  <si>
    <t>AH-273-K17</t>
  </si>
  <si>
    <t>AH-273-K18</t>
  </si>
  <si>
    <t>AH-273-K19</t>
  </si>
  <si>
    <t>AH-273-K20</t>
  </si>
  <si>
    <t>AH-273-K21</t>
  </si>
  <si>
    <t>AH-273-K23</t>
  </si>
  <si>
    <t>AH-273-L02</t>
  </si>
  <si>
    <t>AH-273-L03</t>
  </si>
  <si>
    <t>AH-273-L04</t>
  </si>
  <si>
    <t>AH-273-L05</t>
  </si>
  <si>
    <t>AH-273-L06</t>
  </si>
  <si>
    <t>AH-273-L07</t>
  </si>
  <si>
    <t>AH-273-L08</t>
  </si>
  <si>
    <t>AH-273-L09</t>
  </si>
  <si>
    <t>AH-273-L10</t>
  </si>
  <si>
    <t>AH-273-L11</t>
  </si>
  <si>
    <t>AH-273-L13</t>
  </si>
  <si>
    <t>AH-273-L14</t>
  </si>
  <si>
    <t>AH-273-L15</t>
  </si>
  <si>
    <t>AH-273-L17</t>
  </si>
  <si>
    <t>AH-273-L18</t>
  </si>
  <si>
    <t>AH-273-L19</t>
  </si>
  <si>
    <t>AH-273-L20</t>
  </si>
  <si>
    <t>AH-273-L21</t>
  </si>
  <si>
    <t>AH-273-L22</t>
  </si>
  <si>
    <t>AH-273-L23</t>
  </si>
  <si>
    <t>AH-273-M02</t>
  </si>
  <si>
    <t>AH-273-M03</t>
  </si>
  <si>
    <t>AH-273-M06</t>
  </si>
  <si>
    <t>AH-273-M07</t>
  </si>
  <si>
    <t>AH-273-M08</t>
  </si>
  <si>
    <t>AH-273-M09</t>
  </si>
  <si>
    <t>AH-273-M10</t>
  </si>
  <si>
    <t>AH-273-M11</t>
  </si>
  <si>
    <t>AH-273-M13</t>
  </si>
  <si>
    <t>AH-273-M15</t>
  </si>
  <si>
    <t>AH-273-M16</t>
  </si>
  <si>
    <t>k__Bacteria;p__Proteobacteria;c__Deltaproteobacteria;o__Desulfovibrionales;f__Desulfovibrionaceae;g__Desulfovibrio;s__</t>
  </si>
  <si>
    <t>k__Bacteria;p__Proteobacteria;c__Deltaproteobacteria;o__Desulfovibrionales;f__Desulfovibrionaceae;g__?;s__?</t>
  </si>
  <si>
    <t>AH-273-M17</t>
  </si>
  <si>
    <t>AH-273-M18</t>
  </si>
  <si>
    <t>AH-273-M19</t>
  </si>
  <si>
    <t>AH-273-M20</t>
  </si>
  <si>
    <t>AH-273-M21</t>
  </si>
  <si>
    <t>AH-273-M23</t>
  </si>
  <si>
    <t>AH-273-N02</t>
  </si>
  <si>
    <t>AH-273-N03</t>
  </si>
  <si>
    <t>AH-273-N04</t>
  </si>
  <si>
    <t>AH-273-N05</t>
  </si>
  <si>
    <t>AH-273-N08</t>
  </si>
  <si>
    <t>AH-273-N09</t>
  </si>
  <si>
    <t>AH-273-N10</t>
  </si>
  <si>
    <t>AH-273-N11</t>
  </si>
  <si>
    <t>AH-273-N13</t>
  </si>
  <si>
    <t>k__Bacteria;p__Chloroflexi;c__Chloroflexi;o__Chloroflexales;f__Chloroflexaceae;g__Chloroflexus</t>
  </si>
  <si>
    <t>AH-273-N15</t>
  </si>
  <si>
    <t>AH-273-N16</t>
  </si>
  <si>
    <t>AH-273-N17</t>
  </si>
  <si>
    <t>AH-273-N19</t>
  </si>
  <si>
    <t>AH-273-N20</t>
  </si>
  <si>
    <t>AH-273-N21</t>
  </si>
  <si>
    <t>AH-273-N22</t>
  </si>
  <si>
    <t>AH-273-N23</t>
  </si>
  <si>
    <t>AH-273-O02</t>
  </si>
  <si>
    <t>AH-273-O03</t>
  </si>
  <si>
    <t>AH-273-O04</t>
  </si>
  <si>
    <t>AH-273-O05</t>
  </si>
  <si>
    <t>k__Bacteria;p__Proteobacteria;c__Alphaproteobacteria;o__Rhodospirillales;f__Rhodospirillaceae;p__;c__;o__;f__;g__;s__</t>
  </si>
  <si>
    <t>AH-273-O06</t>
  </si>
  <si>
    <t>AH-273-O07</t>
  </si>
  <si>
    <t>AH-273-O08</t>
  </si>
  <si>
    <t>AH-273-O09</t>
  </si>
  <si>
    <t>AH-273-O11</t>
  </si>
  <si>
    <t>AH-273-O13</t>
  </si>
  <si>
    <t>AH-273-O14</t>
  </si>
  <si>
    <t>AH-273-O15</t>
  </si>
  <si>
    <t>AH-273-O16</t>
  </si>
  <si>
    <t>AH-273-O17</t>
  </si>
  <si>
    <t>AH-273-O18</t>
  </si>
  <si>
    <t>AH-273-O19</t>
  </si>
  <si>
    <t>AH-273-O20</t>
  </si>
  <si>
    <t>AH-273-O21</t>
  </si>
  <si>
    <t>AH-273-O22</t>
  </si>
  <si>
    <t>AH-273-O23</t>
  </si>
  <si>
    <t>AH-273-P01</t>
  </si>
  <si>
    <t>AH-273-P03</t>
  </si>
  <si>
    <t>AH-273-P04</t>
  </si>
  <si>
    <t>AH-273-P05</t>
  </si>
  <si>
    <t>AH-273-P06</t>
  </si>
  <si>
    <t>AH-273-P07</t>
  </si>
  <si>
    <t>AH-273-P08</t>
  </si>
  <si>
    <t>AH-273-P09</t>
  </si>
  <si>
    <t>AH-273-P10</t>
  </si>
  <si>
    <t>AH-273-P11</t>
  </si>
  <si>
    <t>AH-273-P13</t>
  </si>
  <si>
    <t>AH-273-P14</t>
  </si>
  <si>
    <t>AH-273-P15</t>
  </si>
  <si>
    <t>AH-273-P16</t>
  </si>
  <si>
    <t>AH-273-P17</t>
  </si>
  <si>
    <t>AH-273-P18</t>
  </si>
  <si>
    <t>AH-273-P19</t>
  </si>
  <si>
    <t>AH-273-P20</t>
  </si>
  <si>
    <t>AH-273-P22</t>
  </si>
  <si>
    <t>AH-273-P23</t>
  </si>
  <si>
    <t>GTDB_classification</t>
  </si>
  <si>
    <t>Pelagibacter</t>
  </si>
  <si>
    <t>d__Bacteria;p__Proteobacteria;c__Alphaproteobacteria;o__Pelagibacterales;f__Pelagibacteraceae;g__Pelagibacter;s__Pelagibacter ubique</t>
  </si>
  <si>
    <t>Hel1-33-131</t>
  </si>
  <si>
    <t>d__Bacteria;p__Bacteroidota;c__Bacteroidia;o__Flavobacteriales;f__Flavobacteriaceae;g__Hel1-33-131;s__</t>
  </si>
  <si>
    <t>IMCC9063</t>
  </si>
  <si>
    <t>d__Bacteria;p__Proteobacteria;c__Alphaproteobacteria;o__Pelagibacterales;f__Pelagibacteraceae;g__IMCC9063;s__</t>
  </si>
  <si>
    <t>Thioglobus</t>
  </si>
  <si>
    <t>d__Bacteria;p__Proteobacteria;c__Gammaproteobacteria;o__PS1;f__Thioglobaceae;g__Thioglobus;s__</t>
  </si>
  <si>
    <t>SCGC-AAA076-P13</t>
  </si>
  <si>
    <t>d__Bacteria;p__Proteobacteria;c__Gammaproteobacteria;o__SAR86;f__D2472;g__SCGC-AAA076-P13;s__</t>
  </si>
  <si>
    <t>Unclassified</t>
  </si>
  <si>
    <t>UBA10364</t>
  </si>
  <si>
    <t>d__Bacteria;p__Bacteroidota;c__Bacteroidia;o__Flavobacteriales;f__Schleiferiaceae;g__UBA10364;s__UBA10364 sp003045825</t>
  </si>
  <si>
    <t>SGZJ01</t>
  </si>
  <si>
    <t>d__Bacteria;p__Bacteroidota;c__Bacteroidia;o__Flavobacteriales;f__Flavobacteriaceae;g__SGZJ01;s__</t>
  </si>
  <si>
    <t>Polaribacter</t>
  </si>
  <si>
    <t>d__Bacteria;p__Bacteroidota;c__Bacteroidia;o__Flavobacteriales;f__Flavobacteriaceae;g__Polaribacter;s__</t>
  </si>
  <si>
    <t>Planktomarina</t>
  </si>
  <si>
    <t>d__Bacteria;p__Proteobacteria;c__Alphaproteobacteria;o__Rhodobacterales;f__Rhodobacteraceae;g__Planktomarina;s__Planktomarina temperata</t>
  </si>
  <si>
    <t>MS024-2A</t>
  </si>
  <si>
    <t>d__Bacteria;p__Bacteroidota;c__Bacteroidia;o__Flavobacteriales;f__Flavobacteriaceae;g__MS024-2A;s__MS024-2A sp000173095</t>
  </si>
  <si>
    <t>Amylibacter</t>
  </si>
  <si>
    <t>d__Bacteria;p__Proteobacteria;c__Alphaproteobacteria;o__Rhodobacterales;f__Rhodobacteraceae;g__Amylibacter;s__Amylibacter sp000153745</t>
  </si>
  <si>
    <t>D2472</t>
  </si>
  <si>
    <t>d__Bacteria;p__Proteobacteria;c__Gammaproteobacteria;o__SAR86;f__D2472;g__D2472;s__D2472 sp002469975</t>
  </si>
  <si>
    <t>UBA7428</t>
  </si>
  <si>
    <t>d__Bacteria;p__Bacteroidota;c__Bacteroidia;o__Flavobacteriales;f__Flavobacteriaceae;g__UBA7428;s__</t>
  </si>
  <si>
    <t>Pseudohongiellaceae</t>
  </si>
  <si>
    <t>d__Bacteria;p__Proteobacteria;c__Gammaproteobacteria;o__Pseudomonadales;f__Pseudohongiellaceae;g__;s__</t>
  </si>
  <si>
    <t>UBA4465</t>
  </si>
  <si>
    <t>d__Bacteria;p__Bacteroidota;c__Bacteroidia;o__Cytophagales;f__Cyclobacteriaceae;g__UBA4465;s__</t>
  </si>
  <si>
    <t>ASP10-02a</t>
  </si>
  <si>
    <t>d__Bacteria;p__Proteobacteria;c__Gammaproteobacteria;o__Pseudomonadales;f__Nitrincolaceae;g__ASP10-02a;s__ASP10-02a sp002470565</t>
  </si>
  <si>
    <t>OM182</t>
  </si>
  <si>
    <t>d__Bacteria;p__Proteobacteria;c__Gammaproteobacteria;o__Pseudomonadales;f__Pseudohongiellaceae;g__OM182;s__OM182 sp001438145</t>
  </si>
  <si>
    <t>Octadecabacter</t>
  </si>
  <si>
    <t>d__Bacteria;p__Proteobacteria;c__Alphaproteobacteria;o__Rhodobacterales;f__Rhodobacteraceae;g__Octadecabacter;s__</t>
  </si>
  <si>
    <t>UBA1994</t>
  </si>
  <si>
    <t>d__Bacteria;p__Bacteroidota;c__Bacteroidia;o__Chitinophagales;f__Saprospiraceae;g__UBA1994;s__UBA1994 sp002335865</t>
  </si>
  <si>
    <t>HTCC2207</t>
  </si>
  <si>
    <t>d__Bacteria;p__Proteobacteria;c__Gammaproteobacteria;o__Pseudomonadales;f__Porticoccaceae;g__HTCC2207;s__</t>
  </si>
  <si>
    <t>d__Bacteria;p__Proteobacteria;c__Gammaproteobacteria;o__Pseudomonadales;f__Nitrincolaceae;g__ASP10-02a;s__ASP10-02a sp002335115</t>
  </si>
  <si>
    <t>d__Bacteria;p__Proteobacteria;c__Alphaproteobacteria;o__Rhodobacterales;f__Rhodobacteraceae;g__Amylibacter;s__</t>
  </si>
  <si>
    <t>UBA4592</t>
  </si>
  <si>
    <t>d__Bacteria;p__Actinobacteriota;c__Actinomycetia;o__Nanopelagicales;f__S36-B12;g__UBA4592;s__UBA4592 sp002390705</t>
  </si>
  <si>
    <t>Winogradskyella</t>
  </si>
  <si>
    <t>d__Bacteria;p__Bacteroidota;c__Bacteroidia;o__Flavobacteriales;f__Flavobacteriaceae;g__Winogradskyella;s__</t>
  </si>
  <si>
    <t>MAG-120531</t>
  </si>
  <si>
    <t>d__Bacteria;p__Bacteroidota;c__Bacteroidia;o__Flavobacteriales;f__Flavobacteriaceae;g__MAG-120531;s__MAG-120531 sp000173115</t>
  </si>
  <si>
    <t>d__Bacteria;p__Proteobacteria;c__Gammaproteobacteria;o__SAR86;f__D2472;g__D2472;s__</t>
  </si>
  <si>
    <t>Litoricola</t>
  </si>
  <si>
    <t>d__Bacteria;p__Proteobacteria;c__Gammaproteobacteria;o__Pseudomonadales;f__Litoricolaceae;g__Litoricola;s__</t>
  </si>
  <si>
    <t>d__Bacteria;p__Proteobacteria;c__Alphaproteobacteria;o__Pelagibacterales;f__Pelagibacteraceae;g__Pelagibacter;s__</t>
  </si>
  <si>
    <t>MAG-121220-bin8</t>
  </si>
  <si>
    <t>d__Bacteria;p__Bacteroidota;c__Bacteroidia;o__Flavobacteriales;f__Flavobacteriaceae;g__MAG-121220-bin8;s__</t>
  </si>
  <si>
    <t>RS62</t>
  </si>
  <si>
    <t>d__Bacteria;p__Proteobacteria;c__Gammaproteobacteria;o__Burkholderiales;f__Burkholderiaceae;g__RS62;s__RS62 sp002340675</t>
  </si>
  <si>
    <t>UBA1494_A</t>
  </si>
  <si>
    <t>d__Bacteria;p__Bacteroidota;c__Bacteroidia;o__Flavobacteriales;f__Vicingaceae;g__UBA1494_A;s__</t>
  </si>
  <si>
    <t>MGIIb-O3</t>
  </si>
  <si>
    <t>d__Archaea;p__Thermoplasmatota;c__Poseidoniia;o__Poseidoniales;f__Thalassarchaeaceae;g__MGIIb-O3;s__MGIIb-O3 sp002503285</t>
  </si>
  <si>
    <t>UBA2040</t>
  </si>
  <si>
    <t>d__Bacteria;p__Bacteroidota;c__Bacteroidia;o__Flavobacteriales;f__Crocinitomicaceae;g__UBA2040;s__UBA2040 sp002384725</t>
  </si>
  <si>
    <t>UBA985</t>
  </si>
  <si>
    <t>d__Bacteria;p__Verrucomicrobiota;c__Verrucomicrobiae;o__Verrucomicrobiales;f__Akkermansiaceae;g__UBA985;s__</t>
  </si>
  <si>
    <t>HC6-5</t>
  </si>
  <si>
    <t>d__Bacteria;p__Bacteroidota;c__Bacteroidia;o__Flavobacteriales;f__Flavobacteriaceae;g__HC6-5;s__</t>
  </si>
  <si>
    <t>Puniceispirillum</t>
  </si>
  <si>
    <t>d__Bacteria;p__Proteobacteria;c__Alphaproteobacteria;o__Puniceispirillales;f__Puniceispirillaceae;g__Puniceispirillum;s__</t>
  </si>
  <si>
    <t>Akkermansiaceae</t>
  </si>
  <si>
    <t>d__Bacteria;p__Verrucomicrobiota;c__Verrucomicrobiae;o__Verrucomicrobiales;f__Akkermansiaceae;g__;s__</t>
  </si>
  <si>
    <t>d__Bacteria;p__Bacteroidota;c__Bacteroidia;o__Flavobacteriales;f__Flavobacteriaceae;g__MS024-2A;s__</t>
  </si>
  <si>
    <t>Yoonia</t>
  </si>
  <si>
    <t>d__Bacteria;p__Proteobacteria;c__Alphaproteobacteria;o__Rhodobacterales;f__Rhodobacteraceae;g__Yoonia;s__</t>
  </si>
  <si>
    <t>d__Bacteria;p__Proteobacteria;c__Gammaproteobacteria;o__PS1;f__Thioglobaceae;g__Thioglobus;s__Thioglobus singularis</t>
  </si>
  <si>
    <t>UBA10347</t>
  </si>
  <si>
    <t>d__Bacteria;p__Actinobacteriota;c__Acidimicrobiia;o__Acidimicrobiales;f__UBA10347;g__UBA10347;s__</t>
  </si>
  <si>
    <t>UBA9320</t>
  </si>
  <si>
    <t>d__Bacteria;p__Bacteroidota;c__Bacteroidia;o__NS11-12g;f__UBA9320;g__UBA9320;s__</t>
  </si>
  <si>
    <t>d__Bacteria;p__Proteobacteria;c__Gammaproteobacteria;o__Pseudomonadales;f__Pseudohongiellaceae;g__OM182;s__</t>
  </si>
  <si>
    <t>UBA4466</t>
  </si>
  <si>
    <t>d__Bacteria;p__Bacteroidota;c__Bacteroidia;o__Flavobacteriales;f__Crocinitomicaceae;g__UBA4466;s__</t>
  </si>
  <si>
    <t>Algibacter_B</t>
  </si>
  <si>
    <t>d__Bacteria;p__Bacteroidota;c__Bacteroidia;o__Flavobacteriales;f__Flavobacteriaceae;g__Algibacter_B;s__</t>
  </si>
  <si>
    <t>d__Bacteria;p__Bacteroidota;c__Bacteroidia;o__Cytophagales;f__Cyclobacteriaceae;g__UBA4465;s__UBA4465 sp002470835</t>
  </si>
  <si>
    <t>UBA10066</t>
  </si>
  <si>
    <t>d__Bacteria;p__Bacteroidota;c__Bacteroidia;o__Flavobacteriales;f__UBA10066;g__;s__</t>
  </si>
  <si>
    <t>UBA4582</t>
  </si>
  <si>
    <t>d__Bacteria;p__Proteobacteria;c__Gammaproteobacteria;o__Pseudomonadales;f__HTCC2089;g__UBA4582;s__</t>
  </si>
  <si>
    <t>UBA9926</t>
  </si>
  <si>
    <t>d__Bacteria;p__Proteobacteria;c__Gammaproteobacteria;o__Pseudomonadales;f__HTCC2089;g__UBA9926;s__UBA9926 sp003451575</t>
  </si>
  <si>
    <t>AG-422-B15</t>
  </si>
  <si>
    <t>d__Bacteria;p__Proteobacteria;c__Alphaproteobacteria;o__Pelagibacterales;f__AG-422-B15;g__;s__</t>
  </si>
  <si>
    <t>Ulvibacter</t>
  </si>
  <si>
    <t>d__Bacteria;p__Bacteroidota;c__Bacteroidia;o__Flavobacteriales;f__Flavobacteriaceae;g__Ulvibacter;s__</t>
  </si>
  <si>
    <t>UBA4421</t>
  </si>
  <si>
    <t>d__Bacteria;p__Proteobacteria;c__Gammaproteobacteria;o__Pseudomonadales;f__HTCC2089;g__UBA4421;s__</t>
  </si>
  <si>
    <t>HIMB59</t>
  </si>
  <si>
    <t>d__Bacteria;p__Proteobacteria;c__Alphaproteobacteria;o__HIMB59;f__HIMB59;g__HIMB59;s__</t>
  </si>
  <si>
    <t>UA16</t>
  </si>
  <si>
    <t>d__Bacteria;p__Bacteroidota;c__Bacteroidia;o__Flavobacteriales;f__UA16;g__UA16;s__UA16 sp002390615</t>
  </si>
  <si>
    <t>UBA952</t>
  </si>
  <si>
    <t>d__Bacteria;p__Bacteroidota;c__Bacteroidia;o__Flavobacteriales;f__Crocinitomicaceae;g__UBA952;s__</t>
  </si>
  <si>
    <t>AAA536-G10</t>
  </si>
  <si>
    <t>d__Bacteria;p__Proteobacteria;c__Alphaproteobacteria;o__Puniceispirillales;f__AAA536-G10;g__AAA536-G10;s__</t>
  </si>
  <si>
    <t>Flavobacteriales</t>
  </si>
  <si>
    <t>d__Bacteria;p__Bacteroidota;c__Bacteroidia;o__Flavobacteriales;f__;g__;s__</t>
  </si>
  <si>
    <t>Glaciecola</t>
  </si>
  <si>
    <t>d__Bacteria;p__Proteobacteria;c__Gammaproteobacteria;o__Enterobacterales;f__Alteromonadaceae;g__Glaciecola;s__Glaciecola sp002292215</t>
  </si>
  <si>
    <t>SCGC-AAA160-P02</t>
  </si>
  <si>
    <t>d__Bacteria;p__Bacteroidota;c__Bacteroidia;o__Flavobacteriales;f__Flavobacteriaceae;g__SCGC-AAA160-P02;s__SCGC-AAA160-P02 sp000383355</t>
  </si>
  <si>
    <t>UBA7326</t>
  </si>
  <si>
    <t>d__Bacteria;p__Proteobacteria;c__Alphaproteobacteria;o__Thalassobaculales;f__Nisaeaceae;g__UBA7326;s__UBA7326 sp002708305</t>
  </si>
  <si>
    <t>d__Bacteria;p__Bacteroidota;c__Bacteroidia;o__Flavobacteriales;f__Flavobacteriaceae;g__UBA7428;s__UBA7428 sp002477625</t>
  </si>
  <si>
    <t>UBA3031</t>
  </si>
  <si>
    <t>d__Bacteria;p__Proteobacteria;c__Gammaproteobacteria;o__Burkholderiales;f__SG8-40;g__UBA3031;s__</t>
  </si>
  <si>
    <t>UBA5109</t>
  </si>
  <si>
    <t>d__Bacteria;p__Proteobacteria;c__Gammaproteobacteria;o__Pseudomonadales;f__Pseudohongiellaceae;g__UBA5109;s__</t>
  </si>
  <si>
    <t>UBA4441</t>
  </si>
  <si>
    <t>d__Bacteria;p__Proteobacteria;c__Alphaproteobacteria;o__Sphingomonadales;f__Emcibacteraceae;g__UBA4441;s__</t>
  </si>
  <si>
    <t>d__Bacteria;p__Proteobacteria;c__Alphaproteobacteria;o__Thalassobaculales;f__Nisaeaceae;g__UBA7326;s__</t>
  </si>
  <si>
    <t>MED-G78</t>
  </si>
  <si>
    <t>d__Bacteria;p__Proteobacteria;c__Gammaproteobacteria;o__SAR86;f__D2472;g__MED-G78;s__</t>
  </si>
  <si>
    <t>Ascidiaceihabitans</t>
  </si>
  <si>
    <t>d__Bacteria;p__Proteobacteria;c__Alphaproteobacteria;o__Rhodobacterales;f__Rhodobacteraceae;g__Ascidiaceihabitans;s__</t>
  </si>
  <si>
    <t>AG-414-E02</t>
  </si>
  <si>
    <t>d__Bacteria;p__Proteobacteria;c__Alphaproteobacteria;o__Pelagibacterales;f__Pelagibacteraceae;g__AG-414-E02;s__</t>
  </si>
  <si>
    <t>d__Bacteria;p__Proteobacteria;c__Alphaproteobacteria;o__Puniceispirillales;f__Puniceispirillaceae;g__Puniceispirillum;s__Puniceispirillum sp002378605</t>
  </si>
  <si>
    <t>d__Bacteria;p__Bacteroidota;c__Bacteroidia;o__Flavobacteriales;f__Crocinitomicaceae;g__UBA2040;s__</t>
  </si>
  <si>
    <t>GCA-002722245</t>
  </si>
  <si>
    <t>d__Bacteria;p__Bacteroidota;c__Bacteroidia;o__Flavobacteriales;f__GCA-002722245;g__GCA-002722245;s__</t>
  </si>
  <si>
    <t>GCA-002712045</t>
  </si>
  <si>
    <t>d__Bacteria;p__Proteobacteria;c__Alphaproteobacteria;o__Rhodobacterales;f__Rhodobacteraceae;g__GCA-002712045;s__</t>
  </si>
  <si>
    <t>Pelagibacter_A</t>
  </si>
  <si>
    <t>d__Bacteria;p__Proteobacteria;c__Alphaproteobacteria;o__Pelagibacterales;f__Pelagibacteraceae;g__Pelagibacter_A;s__</t>
  </si>
  <si>
    <t>UBA6770</t>
  </si>
  <si>
    <t>d__Bacteria;p__Bacteroidota;c__Bacteroidia;o__Flavobacteriales;f__Salibacteraceae;g__UBA6770;s__UBA6770 sp002707155</t>
  </si>
  <si>
    <t>SHAN690</t>
  </si>
  <si>
    <t>d__Bacteria;p__Bacteroidota;c__Bacteroidia;o__Flavobacteriales;f__Salibacteraceae;g__SHAN690;s__SHAN690 sp002336485</t>
  </si>
  <si>
    <t>OLB19</t>
  </si>
  <si>
    <t>d__Bacteria;p__Patescibacteria;c__Paceibacteria;o__UBA9983;f__UBA2163;g__OLB19;s__</t>
  </si>
  <si>
    <t>AG-337-I02</t>
  </si>
  <si>
    <t>d__Bacteria;p__Proteobacteria;c__Alphaproteobacteria;o__HIMB59;f__GCA-002718135;g__AG-337-I02;s__</t>
  </si>
  <si>
    <t>Porticoccus</t>
  </si>
  <si>
    <t>d__Bacteria;p__Proteobacteria;c__Gammaproteobacteria;o__Pseudomonadales;f__Porticoccaceae;g__Porticoccus;s__Porticoccus sp002390525</t>
  </si>
  <si>
    <t>d__Bacteria;p__Proteobacteria;c__Alphaproteobacteria;o__Puniceispirillales;f__AAA536-G10;g__;s__</t>
  </si>
  <si>
    <t>UBA4479</t>
  </si>
  <si>
    <t>d__Bacteria;p__Proteobacteria;c__Alphaproteobacteria;o__Rhodospirillales;f__UBA4479;g__UBA4479;s__UBA4479 sp002389385</t>
  </si>
  <si>
    <t>d__Bacteria;p__Proteobacteria;c__Alphaproteobacteria;o__Rhodobacterales;f__Rhodobacteraceae;g__Planktomarina;s__</t>
  </si>
  <si>
    <t>d__Bacteria;p__Bacteroidota;c__Bacteroidia;o__Flavobacteriales;f__Salibacteraceae;g__SHAN690;s__</t>
  </si>
  <si>
    <t>d__Bacteria;p__Bacteroidota;c__Bacteroidia;o__Flavobacteriales;f__Flavobacteriaceae;g__MAG-120531;s__</t>
  </si>
  <si>
    <t>GCA-2707915</t>
  </si>
  <si>
    <t>d__Bacteria;p__Proteobacteria;c__Gammaproteobacteria;o__SAR86;f__SAR86;g__GCA-2707915;s__</t>
  </si>
  <si>
    <t>d__Bacteria;p__Bacteroidota;c__Bacteroidia;o__Flavobacteriales;f__Flavobacteriaceae;g__UBA7428;s__UBA7428 sp003023645</t>
  </si>
  <si>
    <t>GCA-001735895</t>
  </si>
  <si>
    <t>d__Bacteria;p__Proteobacteria;c__Gammaproteobacteria;o__GCA-001735895;f__GCA-001735895;g__GCA-001735895;s__</t>
  </si>
  <si>
    <t>UBA4427</t>
  </si>
  <si>
    <t>d__Bacteria;p__Myxococcota_A;c__UBA9160;o__UBA9160;f__UBA4427;g__UBA4427;s__</t>
  </si>
  <si>
    <t>BACL14</t>
  </si>
  <si>
    <t>d__Bacteria;p__Proteobacteria;c__Gammaproteobacteria;o__Burkholderiales;f__Methylophilaceae;g__BACL14;s__BACL14 sp000168995</t>
  </si>
  <si>
    <t>d__Bacteria;p__Bacteroidota;c__Bacteroidia;o__Flavobacteriales;f__Salibacteraceae;g__SHAN690;s__SHAN690 sp002390775</t>
  </si>
  <si>
    <t>UBA4575</t>
  </si>
  <si>
    <t>d__Bacteria;p__Proteobacteria;c__Gammaproteobacteria;o__UBA4575;f__UBA4575;g__UBA4575;s__UBA4575 sp002386945</t>
  </si>
  <si>
    <t>MarineAlpha5-Bin3</t>
  </si>
  <si>
    <t>d__Bacteria;p__Proteobacteria;c__Alphaproteobacteria;o__HIMB59;f__GCA-002718135;g__MarineAlpha5-Bin3;s__</t>
  </si>
  <si>
    <t>MB11C04</t>
  </si>
  <si>
    <t>d__Bacteria;p__Verrucomicrobiota;c__Verrucomicrobiae;o__Opitutales;f__MB11C04;g__MB11C04;s__</t>
  </si>
  <si>
    <t>UBA9145</t>
  </si>
  <si>
    <t>d__Bacteria;p__Proteobacteria;c__Gammaproteobacteria;o__Pseudomonadales;f__Pseudohongiellaceae;g__UBA9145;s__</t>
  </si>
  <si>
    <t>Nisaeaceae</t>
  </si>
  <si>
    <t>d__Bacteria;p__Proteobacteria;c__Alphaproteobacteria;o__Thalassobaculales;f__Nisaeaceae;g__;s__</t>
  </si>
  <si>
    <t>d__Bacteria;p__Bacteroidota;c__Bacteroidia;o__Flavobacteriales;f__Flavobacteriaceae;g__SCGC-AAA160-P02;s__</t>
  </si>
  <si>
    <t>UBA10353</t>
  </si>
  <si>
    <t>d__Bacteria;p__Proteobacteria;c__Gammaproteobacteria;o__UBA10353;f__;g__;s__</t>
  </si>
  <si>
    <t>Luminiphilus</t>
  </si>
  <si>
    <t>d__Bacteria;p__Proteobacteria;c__Gammaproteobacteria;o__Pseudomonadales;f__Halieaceae;g__Luminiphilus;s__</t>
  </si>
  <si>
    <t>LFER01</t>
  </si>
  <si>
    <t>d__Bacteria;p__Proteobacteria;c__Alphaproteobacteria;o__Rhodobacterales;f__Rhodobacteraceae;g__LFER01;s__LFER01 sp001642945</t>
  </si>
  <si>
    <t>GCA-2862585</t>
  </si>
  <si>
    <t>d__Bacteria;p__Bacteroidota;c__Bacteroidia;o__Flavobacteriales;f__BACL11;g__GCA-2862585;s__</t>
  </si>
  <si>
    <t>Casp-actino5</t>
  </si>
  <si>
    <t>d__Bacteria;p__Actinobacteriota;c__Acidimicrobiia;o__Acidimicrobiales;f__Ilumatobacteraceae;g__Casp-actino5;s__</t>
  </si>
  <si>
    <t>d__Bacteria;p__Proteobacteria;c__Gammaproteobacteria;o__SAR86;f__D2472;g__;s__</t>
  </si>
  <si>
    <t>MGIIa-L1</t>
  </si>
  <si>
    <t>d__Archaea;p__Thermoplasmatota;c__Poseidoniia;o__Poseidoniales;f__Poseidoniaceae;g__MGIIa-L1;s__MGIIa-L1 sp000246735</t>
  </si>
  <si>
    <t>TMED80</t>
  </si>
  <si>
    <t>d__Bacteria;p__Marinisomatota;c__Marinisomatia;o__Marinisomatales;f__UBA1611;g__TMED80;s__</t>
  </si>
  <si>
    <t>d__Bacteria;p__Proteobacteria;c__Alphaproteobacteria;o__Rhodobacterales;f__Rhodobacteraceae;g__LFER01;s__</t>
  </si>
  <si>
    <t>UBA4588</t>
  </si>
  <si>
    <t>d__Bacteria;p__Proteobacteria;c__Alphaproteobacteria;o__Puniceispirillales;f__Puniceispirillaceae;g__UBA4588;s__UBA4588 sp002387605</t>
  </si>
  <si>
    <t>UBA11663</t>
  </si>
  <si>
    <t>d__Bacteria;p__Bacteroidota;c__Bacteroidia;o__Flavobacteriales;f__UA16;g__UBA11663;s__</t>
  </si>
  <si>
    <t>TMED189</t>
  </si>
  <si>
    <t>d__Bacteria;p__Actinobacteriota;c__Acidimicrobiia;o__TMED189;f__TMED189;g__TMED189;s__</t>
  </si>
  <si>
    <t>MED-G20</t>
  </si>
  <si>
    <t>d__Bacteria;p__Bacteroidota;c__Bacteroidia;o__Flavobacteriales;f__UBA10066;g__MED-G20;s__</t>
  </si>
  <si>
    <t>Draconibacterium</t>
  </si>
  <si>
    <t>d__Bacteria;p__Bacteroidota;c__Bacteroidia;o__Bacteroidales;f__Prolixibacteraceae;g__Draconibacterium;s__</t>
  </si>
  <si>
    <t>GCA-2705205</t>
  </si>
  <si>
    <t>d__Bacteria;p__Bacteroidota;c__Bacteroidia;o__Flavobacteriales;f__BACL11;g__GCA-2705205;s__</t>
  </si>
  <si>
    <t>Puniceispirillaceae</t>
  </si>
  <si>
    <t>d__Bacteria;p__Proteobacteria;c__Alphaproteobacteria;o__Puniceispirillales;f__Puniceispirillaceae;g__;s__</t>
  </si>
  <si>
    <t>GCA-2699445</t>
  </si>
  <si>
    <t>d__Bacteria;p__Actinobacteriota;c__Actinomycetia;o__Nanopelagicales;f__GCA-2699445;g__GCA-2699445;s__</t>
  </si>
  <si>
    <t>UBA8444</t>
  </si>
  <si>
    <t>d__Bacteria;p__Bacteroidota;c__Bacteroidia;o__Flavobacteriales;f__BACL11;g__UBA8444;s__</t>
  </si>
  <si>
    <t>d__Bacteria;p__Proteobacteria;c__Gammaproteobacteria;o__SAR86;f__D2472;g__SCGC-AAA076-P13;s__SCGC-AAA076-P13 sp000385055</t>
  </si>
  <si>
    <t>GCA-2705445</t>
  </si>
  <si>
    <t>d__Bacteria;p__Proteobacteria;c__Gammaproteobacteria;o__GCA-002705445;f__GCA-002705445;g__GCA-2705445;s__</t>
  </si>
  <si>
    <t>Arctic95D-9</t>
  </si>
  <si>
    <t>d__Bacteria;p__Verrucomicrobiota;c__Verrucomicrobiae;o__Verrucomicrobiales;f__DEV007;g__Arctic95D-9;s__</t>
  </si>
  <si>
    <t>Erythrobacter</t>
  </si>
  <si>
    <t>d__Bacteria;p__Proteobacteria;c__Alphaproteobacteria;o__Sphingomonadales;f__Sphingomonadaceae;g__Erythrobacter;s__</t>
  </si>
  <si>
    <t>Pontimonas</t>
  </si>
  <si>
    <t>d__Bacteria;p__Actinobacteriota;c__Actinomycetia;o__Actinomycetales;f__Microbacteriaceae;g__Pontimonas;s__</t>
  </si>
  <si>
    <t>d__Bacteria;p__Proteobacteria;c__Gammaproteobacteria;o__Pseudomonadales;f__Halieaceae;g__Luminiphilus;s__Luminiphilus sp002390485</t>
  </si>
  <si>
    <t>d__Bacteria;p__Proteobacteria;c__Gammaproteobacteria;o__Burkholderiales;f__Methylophilaceae;g__BACL14;s__</t>
  </si>
  <si>
    <t>UBA3054</t>
  </si>
  <si>
    <t>d__Bacteria;p__UBA3054;c__;o__;f__;g__;s__</t>
  </si>
  <si>
    <t>Oligoflexaceae</t>
  </si>
  <si>
    <t>d__Bacteria;p__Bdellovibrionota;c__Oligoflexia;o__Oligoflexales;f__Oligoflexaceae;g__;s__</t>
  </si>
  <si>
    <t>UBA8649</t>
  </si>
  <si>
    <t>d__Bacteria;p__Bacteroidota;c__Bacteroidia;o__Chitinophagales;f__UBA8649;g__;s__</t>
  </si>
  <si>
    <t>GCA-2730975</t>
  </si>
  <si>
    <t>d__Bacteria;p__Verrucomicrobiota;c__Verrucomicrobiae;o__Opitutales;f__MB11C04;g__GCA-2730975;s__</t>
  </si>
  <si>
    <t>MED-G11</t>
  </si>
  <si>
    <t>d__Bacteria;p__Bacteroidota;c__Bacteroidia;o__Flavobacteriales;f__Flavobacteriaceae;g__MED-G11;s__MED-G11 sp004214015</t>
  </si>
  <si>
    <t>Synechococcus_C</t>
  </si>
  <si>
    <t>d__Bacteria;p__Cyanobacteria;c__Cyanobacteriia;o__PCC-6307;f__Cyanobiaceae;g__Synechococcus_C;s__</t>
  </si>
  <si>
    <t>GCA-002733185</t>
  </si>
  <si>
    <t>d__Bacteria;p__Bacteroidota;c__Bacteroidia;o__Flavobacteriales;f__Flavobacteriaceae;g__GCA-002733185;s__</t>
  </si>
  <si>
    <t>MED-G09</t>
  </si>
  <si>
    <t>d__Bacteria;p__Proteobacteria;c__Alphaproteobacteria;o__Rhizobiales_B;f__TMED25;g__MED-G09;s__</t>
  </si>
  <si>
    <t>B30-G6</t>
  </si>
  <si>
    <t>d__Bacteria;p__Desulfobacterota;c__Desulfobacteria;o__Desulfobacterales;f__B30-G6;g__B30-G6;s__</t>
  </si>
  <si>
    <t>UBA2995</t>
  </si>
  <si>
    <t>d__Bacteria;p__Verrucomicrobiota;c__Verrucomicrobiae;o__Opitutales;f__UBA2995;g__UBA2995;s__</t>
  </si>
  <si>
    <t>Rubripirellula</t>
  </si>
  <si>
    <t>d__Bacteria;p__Planctomycetota;c__Planctomycetes;o__Pirellulales;f__Pirellulaceae;g__Rubripirellula;s__</t>
  </si>
  <si>
    <t>d__Bacteria;p__Proteobacteria;c__Alphaproteobacteria;o__Sphingomonadales;f__Emcibacteraceae;g__UBA4441;s__UBA4441 sp002390425</t>
  </si>
  <si>
    <t>UBA3537</t>
  </si>
  <si>
    <t>d__Bacteria;p__Bacteroidota;c__Bacteroidia;o__Flavobacteriales;f__Flavobacteriaceae;g__UBA3537;s__UBA3537 sp001735715</t>
  </si>
  <si>
    <t>UBA8752</t>
  </si>
  <si>
    <t>d__Bacteria;p__Bacteroidota;c__Bacteroidia;o__Flavobacteriales;f__UA16;g__UBA8752;s__</t>
  </si>
  <si>
    <t>GCA-2746235</t>
  </si>
  <si>
    <t>d__Bacteria;p__Planctomycetota;c__UBA1135;o__UBA1135;f__UBA1135;g__GCA-2746235;s__</t>
  </si>
  <si>
    <t>Aquiluna</t>
  </si>
  <si>
    <t>d__Bacteria;p__Actinobacteriota;c__Actinomycetia;o__Actinomycetales;f__Microbacteriaceae;g__Aquiluna;s__</t>
  </si>
  <si>
    <t>d__Bacteria;p__Bacteroidota;c__Bacteroidia;o__Flavobacteriales;f__Flavobacteriaceae;g__MED-G11;s__</t>
  </si>
  <si>
    <t>SW10</t>
  </si>
  <si>
    <t>d__Bacteria;p__Verrucomicrobiota;c__Verrucomicrobiae;o__Verrucomicrobiales;f__Akkermansiaceae;g__SW10;s__</t>
  </si>
  <si>
    <t>d__Bacteria;p__Bacteroidota;c__Bacteroidia;o__Flavobacteriales;f__Flavobacteriaceae;g__SGZJ01;s__SGZJ01 sp004213995</t>
  </si>
  <si>
    <t>UBA5951</t>
  </si>
  <si>
    <t>d__Bacteria;p__Proteobacteria;c__Alphaproteobacteria;o__Puniceispirillales;f__Puniceispirillaceae;g__UBA5951;s__</t>
  </si>
  <si>
    <t>Marinisoma</t>
  </si>
  <si>
    <t>d__Bacteria;p__Marinisomatota;c__Marinisomatia;o__Marinisomatales;f__Marinisomataceae;g__Marinisoma;s__Marinisoma atlanticum</t>
  </si>
  <si>
    <t>d__Bacteria;p__Proteobacteria;c__Gammaproteobacteria;o__Pseudomonadales;f__Porticoccaceae;g__HTCC2207;s__HTCC2207 sp002378645</t>
  </si>
  <si>
    <t>UBA974</t>
  </si>
  <si>
    <t>d__Bacteria;p__Bacteroidota;c__Bacteroidia;o__Flavobacteriales;f__UA16;g__UBA974;s__</t>
  </si>
  <si>
    <t>d__Bacteria;p__Proteobacteria;c__Gammaproteobacteria;o__Pseudomonadales;f__Porticoccaceae;g__HTCC2207;s__HTCC2207 sp002334915</t>
  </si>
  <si>
    <t>CPC320</t>
  </si>
  <si>
    <t>d__Bacteria;p__Proteobacteria;c__Alphaproteobacteria;o__Rhodobacterales;f__Rhodobacteraceae;g__CPC320;s__</t>
  </si>
  <si>
    <t>d__Archaea;p__Thermoplasmatota;c__Poseidoniia;o__Poseidoniales;f__Poseidoniaceae;g__MGIIa-L1;s__MGIIa-L1 sp002506275</t>
  </si>
  <si>
    <t>UBA4419</t>
  </si>
  <si>
    <t>d__Bacteria;p__Bacteroidota;c__Bacteroidia;o__Flavobacteriales;f__Salibacteraceae;g__UBA4419;s__UBA4419 sp002336245</t>
  </si>
  <si>
    <t>UBA1515</t>
  </si>
  <si>
    <t>d__Bacteria;p__Proteobacteria;c__Gammaproteobacteria;o__UBA7916;f__UBA1515;g__UBA1515;s__</t>
  </si>
  <si>
    <t>Bacteriovoracaceae</t>
  </si>
  <si>
    <t>d__Bacteria;p__Bdellovibrionota;c__Bacteriovoracia;o__Bacteriovoracales;f__Bacteriovoracaceae;g__;s__</t>
  </si>
  <si>
    <t>Vicingaceae</t>
  </si>
  <si>
    <t>d__Bacteria;p__Bacteroidota;c__Bacteroidia;o__Flavobacteriales;f__Vicingaceae;g__;s__</t>
  </si>
  <si>
    <t>Saprospiraceae</t>
  </si>
  <si>
    <t>d__Bacteria;p__Bacteroidota;c__Bacteroidia;o__Chitinophagales;f__Saprospiraceae;g__;s__</t>
  </si>
  <si>
    <t>Gloeomargaritaceae</t>
  </si>
  <si>
    <t>d__Bacteria;p__Cyanobacteria;c__Cyanobacteriia;o__Gloeomargaritales;f__Gloeomargaritaceae;g__;s__</t>
  </si>
  <si>
    <t>GCA-002697625</t>
  </si>
  <si>
    <t>d__Bacteria;p__Bacteroidota;c__Bacteroidia;o__Flavobacteriales;f__BACL11;g__GCA-002697625;s__</t>
  </si>
  <si>
    <t>TMED48</t>
  </si>
  <si>
    <t>d__Bacteria;p__Proteobacteria;c__Gammaproteobacteria;o__Pseudomonadales;f__Porticoccaceae;g__TMED48;s__</t>
  </si>
  <si>
    <t>d__Bacteria;p__Bacteroidota;c__Bacteroidia;o__Flavobacteriales;f__Flavobacteriaceae;g__GCA-002733185;s__GCA-002733185 sp002713705</t>
  </si>
  <si>
    <t>d__Bacteria;p__Proteobacteria;c__Gammaproteobacteria;o__SAR86;f__D2472;g__SCGC-AAA076-P13;s__SCGC-AAA076-P13 sp000384935</t>
  </si>
  <si>
    <t>GCA-002715885</t>
  </si>
  <si>
    <t>d__Bacteria;p__Bacteroidota;c__Bacteroidia;o__Flavobacteriales;f__BACL11;g__GCA-002715885;s__</t>
  </si>
  <si>
    <t>BACL24</t>
  </si>
  <si>
    <t>d__Bacteria;p__Verrucomicrobiota;c__Verrucomicrobiae;o__Opitutales;f__Puniceicoccaceae;g__BACL24;s__</t>
  </si>
  <si>
    <t>d__Bacteria;p__Proteobacteria;c__Gammaproteobacteria;o__Pseudomonadales;f__HTCC2089;g__UBA9926;s__</t>
  </si>
  <si>
    <t>UBA12191</t>
  </si>
  <si>
    <t>d__Bacteria;p__Planctomycetota;c__UBA8108;o__UBA1146;f__UBA1146;g__UBA12191;s__</t>
  </si>
  <si>
    <t>Flavobacteriaceae</t>
  </si>
  <si>
    <t>d__Bacteria;p__Bacteroidota;c__Bacteroidia;o__Flavobacteriales;f__Flavobacteriaceae;g__;s__</t>
  </si>
  <si>
    <t>UBA3442</t>
  </si>
  <si>
    <t>d__Bacteria;p__Bacteroidota;c__Bacteroidia;o__Flavobacteriales;f__Schleiferiaceae;g__UBA3442;s__UBA3442 sp002378565</t>
  </si>
  <si>
    <t>d__Archaea;p__Thermoplasmatota;c__Poseidoniia;o__Poseidoniales;f__Poseidoniaceae;g__MGIIa-L1;s__</t>
  </si>
  <si>
    <t>d__Bacteria;p__Proteobacteria;c__Alphaproteobacteria;o__Rhodobacterales;f__Rhodobacteraceae;g__Yoonia;s__Yoonia sp002378665</t>
  </si>
  <si>
    <t>GCA-002705045</t>
  </si>
  <si>
    <t>d__Bacteria;p__Proteobacteria;c__Alphaproteobacteria;o__Rhodobacterales;f__Rhodobacteraceae;g__GCA-002705045;s__</t>
  </si>
  <si>
    <t>UBA1997</t>
  </si>
  <si>
    <t>d__Bacteria;p__Proteobacteria;c__Alphaproteobacteria;o__Rickettsiales;f__UBA1997;g__;s__</t>
  </si>
  <si>
    <t>UBA8337</t>
  </si>
  <si>
    <t>d__Bacteria;p__Proteobacteria;c__Alphaproteobacteria;o__Parvibaculales;f__RS24;g__UBA8337;s__</t>
  </si>
  <si>
    <t>Tateyamaria</t>
  </si>
  <si>
    <t>d__Bacteria;p__Proteobacteria;c__Alphaproteobacteria;o__Rhodobacterales;f__Rhodobacteraceae;g__Tateyamaria;s__</t>
  </si>
  <si>
    <t>d__Bacteria;p__Bacteroidota;c__Bacteroidia;o__Flavobacteriales;f__Schleiferiaceae;g__UBA10364;s__</t>
  </si>
  <si>
    <t>MED-G85</t>
  </si>
  <si>
    <t>d__Bacteria;p__Proteobacteria;c__Gammaproteobacteria;o__SAR86;f__D2472;g__MED-G85;s__</t>
  </si>
  <si>
    <t>UBA955</t>
  </si>
  <si>
    <t>d__Bacteria;p__Bacteroidota;c__Bacteroidia;o__NS11-12g;f__UBA955;g__;s__</t>
  </si>
  <si>
    <t>UBA7446</t>
  </si>
  <si>
    <t>d__Bacteria;p__Bacteroidota;c__Bacteroidia;o__Flavobacteriales;f__Flavobacteriaceae;g__UBA7446;s__</t>
  </si>
  <si>
    <t>d__Bacteria;p__Proteobacteria;c__Gammaproteobacteria;o__Burkholderiales;f__SG8-40;g__UBA3031;s__UBA3031 sp003485335</t>
  </si>
  <si>
    <t>d__Bacteria;p__Bacteroidota;c__Bacteroidia;o__Flavobacteriales;f__Flavobacteriaceae;g__MS024-2A;s__MS024-2A sp002292265</t>
  </si>
  <si>
    <t>UBA7985</t>
  </si>
  <si>
    <t>d__Bacteria;p__Proteobacteria;c__Alphaproteobacteria;o__UBA7985;f__UBA7985;g__UBA7985;s__</t>
  </si>
  <si>
    <t>Poseidonia</t>
  </si>
  <si>
    <t>d__Archaea;p__Thermoplasmatota;c__Poseidoniia;o__Poseidoniales;f__Poseidoniaceae;g__Poseidonia;s__Poseidonia alphae</t>
  </si>
  <si>
    <t>GCA-2402195</t>
  </si>
  <si>
    <t>d__Bacteria;p__Proteobacteria;c__Alphaproteobacteria;o__Rickettsiales;f__Rickettsiaceae;g__GCA-2402195;s__</t>
  </si>
  <si>
    <t>TMED14</t>
  </si>
  <si>
    <t>d__Bacteria;p__Bacteroidota;c__Bacteroidia;o__Flavobacteriales;f__Schleiferiaceae;g__TMED14;s__</t>
  </si>
  <si>
    <t>d__Bacteria;p__Bacteroidota;c__Bacteroidia;o__NS11-12g;f__UBA9320;g__;s__</t>
  </si>
  <si>
    <t>UBA3478</t>
  </si>
  <si>
    <t>d__Bacteria;p__Bacteroidota;c__Bacteroidia;o__Flavobacteriales;f__Flavobacteriaceae;g__UBA3478;s__UBA3478 sp003045935</t>
  </si>
  <si>
    <t>RS24</t>
  </si>
  <si>
    <t>d__Bacteria;p__Proteobacteria;c__Alphaproteobacteria;o__Parvibaculales;f__RS24;g__;s__</t>
  </si>
  <si>
    <t>GCA-2683775</t>
  </si>
  <si>
    <t>d__Bacteria;p__Bacteroidota;c__Bacteroidia;o__Flavobacteriales;f__BACL11;g__GCA-2683775;s__</t>
  </si>
  <si>
    <t>GCA-2733415</t>
  </si>
  <si>
    <t>d__Bacteria;p__Bacteroidota;c__Bacteroidia;o__Flavobacteriales;f__Flavobacteriaceae;g__GCA-2733415;s__</t>
  </si>
  <si>
    <t>Pelagibacteraceae</t>
  </si>
  <si>
    <t>d__Bacteria;p__Proteobacteria;c__Alphaproteobacteria;o__Pelagibacterales;f__Pelagibacteraceae;g__;s__</t>
  </si>
  <si>
    <t>Nitrosopumilus</t>
  </si>
  <si>
    <t>d__Archaea;p__Thermoproteota;c__Nitrososphaeria;o__Nitrososphaerales;f__Nitrosopumilaceae;g__Nitrosopumilus;s__</t>
  </si>
  <si>
    <t>SYDM01</t>
  </si>
  <si>
    <t>d__Bacteria;p__Proteobacteria;c__Alphaproteobacteria;o__Pelagibacterales;f__Pelagibacteraceae;g__SYDM01;s__</t>
  </si>
  <si>
    <t>S36-B12</t>
  </si>
  <si>
    <t>d__Bacteria;p__Actinobacteriota;c__Actinomycetia;o__Nanopelagicales;f__S36-B12;g__S36-B12;s__</t>
  </si>
  <si>
    <t>J058</t>
  </si>
  <si>
    <t>d__Bacteria;p__Planctomycetota;c__J058;o__J058;f__J058;g__;s__</t>
  </si>
  <si>
    <t>Crocinitomicaceae</t>
  </si>
  <si>
    <t>d__Bacteria;p__Bacteroidota;c__Bacteroidia;o__Flavobacteriales;f__Crocinitomicaceae;g__;s__</t>
  </si>
  <si>
    <t>Rhodobacteraceae</t>
  </si>
  <si>
    <t>d__Bacteria;p__Proteobacteria;c__Alphaproteobacteria;o__Rhodobacterales;f__Rhodobacteraceae;g__;s__</t>
  </si>
  <si>
    <t>BACL21</t>
  </si>
  <si>
    <t>d__Bacteria;p__Bacteroidota;c__Bacteroidia;o__Flavobacteriales;f__Flavobacteriaceae;g__BACL21;s__</t>
  </si>
  <si>
    <t>d__Bacteria;p__Bacteroidota;c__Bacteroidia;o__Flavobacteriales;f__UBA10066;g__UBA10066;s__</t>
  </si>
  <si>
    <t>Ilumatobacter_A</t>
  </si>
  <si>
    <t>d__Bacteria;p__Actinobacteriota;c__Acidimicrobiia;o__Acidimicrobiales;f__Ilumatobacteraceae;g__Ilumatobacter_A;s__</t>
  </si>
  <si>
    <t>Thioglobus_A</t>
  </si>
  <si>
    <t>d__Bacteria;p__Proteobacteria;c__Gammaproteobacteria;o__PS1;f__Thioglobaceae;g__Thioglobus_A;s__</t>
  </si>
  <si>
    <t>MGIIb-O2</t>
  </si>
  <si>
    <t>d__Archaea;p__Thermoplasmatota;c__Poseidoniia;o__Poseidoniales;f__Thalassarchaeaceae;g__MGIIb-O2;s__MGIIb-O2 sp002494975</t>
  </si>
  <si>
    <t>d__Archaea;p__Thermoplasmatota;c__Poseidoniia;o__Poseidoniales;f__Thalassarchaeaceae;g__MGIIb-O2;s__</t>
  </si>
  <si>
    <t>CAU-1491</t>
  </si>
  <si>
    <t>d__Bacteria;p__Bacteroidota;c__Bacteroidia;o__Flavobacteriales;f__Flavobacteriaceae;g__CAU-1491;s__</t>
  </si>
  <si>
    <t>MGIIa-L2</t>
  </si>
  <si>
    <t>d__Archaea;p__Thermoplasmatota;c__Poseidoniia;o__Poseidoniales;f__Poseidoniaceae;g__MGIIa-L2;s__</t>
  </si>
  <si>
    <t>d__Bacteria;p__Proteobacteria;c__Alphaproteobacteria;o__Rhizobiales_B;f__TMED25;g__MED-G09;s__MED-G09 sp002704345</t>
  </si>
  <si>
    <t>MGIIa-K1</t>
  </si>
  <si>
    <t>d__Archaea;p__Thermoplasmatota;c__Poseidoniia;o__Poseidoniales;f__Poseidoniaceae;g__MGIIa-K1;s__</t>
  </si>
  <si>
    <t>GCA-2724215</t>
  </si>
  <si>
    <t>d__Bacteria;p__Latescibacterota;c__UBA2968;o__UBA8231;f__GCA-002724215;g__GCA-2724215;s__</t>
  </si>
  <si>
    <t>UBA1275</t>
  </si>
  <si>
    <t>d__Bacteria;p__Bacteroidota;c__Rhodothermia;o__Balneolales;f__Balneolaceae;g__UBA1275;s__</t>
  </si>
  <si>
    <t>MGIIb-Q1</t>
  </si>
  <si>
    <t>d__Archaea;p__Thermoplasmatota;c__Poseidoniia;o__Poseidoniales;f__Thalassarchaeaceae;g__MGIIb-Q1;s__</t>
  </si>
  <si>
    <t>UBA868</t>
  </si>
  <si>
    <t>d__Bacteria;p__Proteobacteria;c__Gammaproteobacteria;o__UBA10353;f__LS-SOB;g__UBA868;s__</t>
  </si>
  <si>
    <t>TMED25</t>
  </si>
  <si>
    <t>d__Bacteria;p__Proteobacteria;c__Alphaproteobacteria;o__Rhizobiales_B;f__TMED25;g__;s__</t>
  </si>
  <si>
    <t>SHLJ01</t>
  </si>
  <si>
    <t>d__Bacteria;p__Bacteroidota;c__Bacteroidia;o__Flavobacteriales;f__Flavobacteriaceae;g__SHLJ01;s__</t>
  </si>
  <si>
    <t>UBA6522</t>
  </si>
  <si>
    <t>d__Bacteria;p__Proteobacteria;c__Gammaproteobacteria;o__UBA6522;f__UBA6522;g__UBA6522;s__UBA6522 sp002434915</t>
  </si>
  <si>
    <t>Mariniblastus</t>
  </si>
  <si>
    <t>d__Bacteria;p__Planctomycetota;c__Planctomycetes;o__Pirellulales;f__Pirellulaceae;g__Mariniblastus;s__</t>
  </si>
  <si>
    <t>Gammaproteobacteria</t>
  </si>
  <si>
    <t>d__Bacteria;p__Proteobacteria;c__Gammaproteobacteria;o__;f__;g__;s__</t>
  </si>
  <si>
    <t>d__Bacteria;p__Bacteroidota;c__Bacteroidia;o__Flavobacteriales;f__GCA-002722245;g__;s__</t>
  </si>
  <si>
    <t>UBA11654</t>
  </si>
  <si>
    <t>d__Bacteria;p__Proteobacteria;c__Gammaproteobacteria;o__UBA11654;f__UBA11654;g__UBA11654;s__UBA11654 sp002691305</t>
  </si>
  <si>
    <t>UBA8316</t>
  </si>
  <si>
    <t>d__Bacteria;p__Bacteroidota;c__Bacteroidia;o__Flavobacteriales;f__Flavobacteriaceae;g__UBA8316;s__UBA8316 sp002390455</t>
  </si>
  <si>
    <t>UBA4457</t>
  </si>
  <si>
    <t>d__Bacteria;p__Proteobacteria;c__Gammaproteobacteria;o__Ga0077536;f__Ga0077536;g__UBA4457;s__UBA4457 sp002390205</t>
  </si>
  <si>
    <t>d__Bacteria;p__Proteobacteria;c__Gammaproteobacteria;o__Pseudomonadales;f__Porticoccaceae;g__HTCC2207;s__HTCC2207 sp002685195</t>
  </si>
  <si>
    <t>UBA1611</t>
  </si>
  <si>
    <t>d__Bacteria;p__Marinisomatota;c__Marinisomatia;o__Marinisomatales;f__UBA1611;g__;s__</t>
  </si>
  <si>
    <t>d__Bacteria;p__Proteobacteria;c__Gammaproteobacteria;o__UBA7916;f__UBA1515;g__;s__</t>
  </si>
  <si>
    <t>Hellea</t>
  </si>
  <si>
    <t>d__Bacteria;p__Proteobacteria;c__Alphaproteobacteria;o__Caulobacterales;f__Maricaulaceae;g__Hellea;s__</t>
  </si>
  <si>
    <t>UBA2361</t>
  </si>
  <si>
    <t>d__Bacteria;p__Bdellovibrionota_C;c__UBA2361;o__UBA2361;f__;g__;s__</t>
  </si>
  <si>
    <t>LSUCC0057</t>
  </si>
  <si>
    <t>d__Bacteria;p__Proteobacteria;c__Gammaproteobacteria;o__Pseudomonadales;f__Porticoccaceae;g__LSUCC0057;s__</t>
  </si>
  <si>
    <t>d__Archaea;p__Thermoproteota;c__Nitrososphaeria;o__Nitrososphaerales;f__Nitrosopumilaceae;g__Nitrosopumilus;s__Nitrosopumilus sp002690535</t>
  </si>
  <si>
    <t>d__Bacteria;p__Proteobacteria;c__Alphaproteobacteria;o__Thalassobaculales;f__Nisaeaceae;g__UBA7326;s__UBA7326 sp003284265</t>
  </si>
  <si>
    <t>GCA-002716945</t>
  </si>
  <si>
    <t>d__Bacteria;p__Proteobacteria;c__Gammaproteobacteria;o__GCA-002705445;f__GCA-002716945;g__;s__</t>
  </si>
  <si>
    <t>UBA12014</t>
  </si>
  <si>
    <t>d__Bacteria;p__Planctomycetota;c__Phycisphaerae;o__Phycisphaerales;f__SM1A02;g__UBA12014;s__UBA12014 sp002167845</t>
  </si>
  <si>
    <t>HIMB114</t>
  </si>
  <si>
    <t>d__Bacteria;p__Proteobacteria;c__Alphaproteobacteria;o__Pelagibacterales;f__Pelagibacteraceae;g__HIMB114;s__</t>
  </si>
  <si>
    <t>UBA10185</t>
  </si>
  <si>
    <t>d__Bacteria;p__Patescibacteria;c__WWE3;o__UBA101185;f__UBA10185;g__;s__</t>
  </si>
  <si>
    <t>Thioglobaceae</t>
  </si>
  <si>
    <t>d__Bacteria;p__Proteobacteria;c__Gammaproteobacteria;o__PS1;f__Thioglobaceae;g__;s__</t>
  </si>
  <si>
    <t>GCA-2712005</t>
  </si>
  <si>
    <t>d__Bacteria;p__Bdellovibrionota;c__Bacteriovoracia;o__Bacteriovoracales;f__Bacteriovoracaceae;g__GCA-2712005;s__</t>
  </si>
  <si>
    <t>Tenacibaculum</t>
  </si>
  <si>
    <t>d__Bacteria;p__Bacteroidota;c__Bacteroidia;o__Flavobacteriales;f__Flavobacteriaceae;g__Tenacibaculum;s__</t>
  </si>
  <si>
    <t>Nitrospinaceae</t>
  </si>
  <si>
    <t>d__Bacteria;p__Nitrospinota;c__Nitrospinia;o__Nitrospinales;f__Nitrospinaceae;g__;s__</t>
  </si>
  <si>
    <t>AG-339-G14</t>
  </si>
  <si>
    <t>d__Bacteria;p__Proteobacteria;c__Gammaproteobacteria;o__SAR86;f__AG-339-G14;g__AG-339-G14;s__</t>
  </si>
  <si>
    <t>d__Bacteria;p__Proteobacteria;c__Gammaproteobacteria;o__Pseudomonadales;f__Porticoccaceae;g__HTCC2207;s__HTCC2207 sp002685715</t>
  </si>
  <si>
    <t>UBA2392</t>
  </si>
  <si>
    <t>d__Bacteria;p__Planctomycetota;c__UBA8742;o__UBA2392;f__UBA2392;g__;s__</t>
  </si>
  <si>
    <t>UBA12202</t>
  </si>
  <si>
    <t>d__Bacteria;p__Proteobacteria;c__Alphaproteobacteria;o__Puniceispirillales;f__UBA1172;g__UBA12202;s__</t>
  </si>
  <si>
    <t>Prolixibacteraceae</t>
  </si>
  <si>
    <t>d__Bacteria;p__Bacteroidota;c__Bacteroidia;o__Bacteroidales;f__Prolixibacteraceae;g__;s__</t>
  </si>
  <si>
    <t>TMED170</t>
  </si>
  <si>
    <t>d__Bacteria;p__Proteobacteria;c__Alphaproteobacteria;o__Pelagibacterales;f__Pelagibacteraceae;g__TMED170;s__</t>
  </si>
  <si>
    <t>MED-G52</t>
  </si>
  <si>
    <t>d__Bacteria;p__Proteobacteria;c__Alphaproteobacteria;o__Rhodobacterales;f__Rhodobacteraceae;g__MED-G52;s__</t>
  </si>
  <si>
    <t>TMED58</t>
  </si>
  <si>
    <t>d__Bacteria;p__Desulfobacterota_D;c__UBA1144;o__UBA1144;f__UBA1144;g__TMED58;s__TMED58 sp002701865</t>
  </si>
  <si>
    <t>Altererythrobacter_D</t>
  </si>
  <si>
    <t>d__Bacteria;p__Proteobacteria;c__Alphaproteobacteria;o__Sphingomonadales;f__Sphingomonadaceae;g__Altererythrobacter_D;s__</t>
  </si>
  <si>
    <t>LS-SOB</t>
  </si>
  <si>
    <t>d__Bacteria;p__Proteobacteria;c__Gammaproteobacteria;o__UBA10353;f__LS-SOB;g__;s__</t>
  </si>
  <si>
    <t>UBA11888</t>
  </si>
  <si>
    <t>d__Bacteria;p__Planctomycetota;c__Planctomycetes;o__Pirellulales;f__Ga0077529;g__UBA11888;s__</t>
  </si>
  <si>
    <t>Arcobacteraceae</t>
  </si>
  <si>
    <t>d__Bacteria;p__Campylobacterota;c__Campylobacteria;o__Campylobacterales;f__Arcobacteraceae;g__;s__</t>
  </si>
  <si>
    <t>d__Bacteria;p__Proteobacteria;c__Alphaproteobacteria;o__HIMB59;f__HIMB59;g__HIMB59;s__HIMB59 sp002169365</t>
  </si>
  <si>
    <t>TMED-70</t>
  </si>
  <si>
    <t>d__Bacteria;p__Chloroflexota;c__Dehalococcoidia;o__UBA1151;f__TMED-70;g__;s__</t>
  </si>
  <si>
    <t>GCA-2717185</t>
  </si>
  <si>
    <t>d__Bacteria;p__Proteobacteria;c__Alphaproteobacteria;o__UBA8366;f__GCA-2717185;g__;s__</t>
  </si>
  <si>
    <t>TMED23</t>
  </si>
  <si>
    <t>d__Bacteria;p__Proteobacteria;c__Alphaproteobacteria;o__Rhodospirillales;f__UBA2165;g__TMED23;s__</t>
  </si>
  <si>
    <t>d__Bacteria;p__Proteobacteria;c__Alphaproteobacteria;o__Rhodobacterales;f__Rhodobacteraceae;g__Amylibacter;s__Amylibacter sp900197625</t>
  </si>
  <si>
    <t>UBA1609</t>
  </si>
  <si>
    <t>d__Bacteria;p__Bdellovibrionota;c__Bdellovibrionia;o__Bdellovibrionales;f__UBA1609;g__;s__</t>
  </si>
  <si>
    <t>d__Bacteria;p__Bacteroidota;c__Bacteroidia;o__Flavobacteriales;f__Schleiferiaceae;g__UBA10364;s__UBA10364 sp002707525</t>
  </si>
  <si>
    <t>GCA-002707645</t>
  </si>
  <si>
    <t>d__Bacteria;p__Marinisomatota;c__Marinisomatia;o__SCGC-AAA003-L08;f__GCA-002707645;g__;s__</t>
  </si>
  <si>
    <t>GCA-2722105</t>
  </si>
  <si>
    <t>d__Bacteria;p__Marinisomatota;c__Marinisomatia;o__Marinisomatales;f__UBA1611;g__GCA-2722105;s__</t>
  </si>
  <si>
    <t>TCS55</t>
  </si>
  <si>
    <t>d__Bacteria;p__Marinisomatota;c__Marinisomatia;o__Marinisomatales;f__TCS55;g__TCS55;s__</t>
  </si>
  <si>
    <t>d__Bacteria;p__Marinisomatota;c__Marinisomatia;o__Marinisomatales;f__Marinisomataceae;g__Marinisoma;s__Marinisoma sp000402755</t>
  </si>
  <si>
    <t>SAR86A</t>
  </si>
  <si>
    <t>d__Bacteria;p__Proteobacteria;c__Gammaproteobacteria;o__SAR86;f__D2472;g__SAR86A;s__</t>
  </si>
  <si>
    <t>GCA-002839825</t>
  </si>
  <si>
    <t>d__Bacteria;p__Bacteroidota;c__Kapabacteria;o__Kapabacteriales;f__GCA-002839825;g__;s__</t>
  </si>
  <si>
    <t>d__Bacteria;p__Verrucomicrobiota;c__Verrucomicrobiae;o__Opitutales;f__MB11C04;g__MB11C04;s__MB11C04 sp002477515</t>
  </si>
  <si>
    <t>Rickettsiales</t>
  </si>
  <si>
    <t>d__Bacteria;p__Proteobacteria;c__Alphaproteobacteria;o__Rickettsiales;f__;g__;s__</t>
  </si>
  <si>
    <t>d__Bacteria;p__Bacteroidota;c__Bacteroidia;o__Flavobacteriales;f__UA16;g__UA16;s__UA16 sp002477505</t>
  </si>
  <si>
    <t>Nitrosopelagicus</t>
  </si>
  <si>
    <t>d__Archaea;p__Thermoproteota;c__Nitrososphaeria;o__Nitrososphaerales;f__Nitrosopumilaceae;g__Nitrosopelagicus;s__</t>
  </si>
  <si>
    <t>d__Bacteria;p__Planctomycetota;c__UBA8108;o__UBA1146;f__UBA1146;g__UBA12191;s__UBA12191 sp003540375</t>
  </si>
  <si>
    <t>UBA721</t>
  </si>
  <si>
    <t>d__Bacteria;p__Planctomycetota;c__Planctomycetes;o__Pirellulales;f__Pirellulaceae;g__UBA721;s__UBA721 sp002705165</t>
  </si>
  <si>
    <t>Marinomonas</t>
  </si>
  <si>
    <t>d__Bacteria;p__Proteobacteria;c__Gammaproteobacteria;o__Pseudomonadales;f__Marinomonadaceae;g__Marinomonas;s__</t>
  </si>
  <si>
    <t>d__Bacteria;p__Marinisomatota;c__Marinisomatia;o__SCGC-AAA003-L08;f__GCA-002707645;g__GCA-002707645;s__</t>
  </si>
  <si>
    <t>Cyclobacteriaceae</t>
  </si>
  <si>
    <t>d__Bacteria;p__Bacteroidota;c__Bacteroidia;o__Cytophagales;f__Cyclobacteriaceae;g__;s__</t>
  </si>
  <si>
    <t>UBA7434</t>
  </si>
  <si>
    <t>d__Bacteria;p__Proteobacteria;c__Gammaproteobacteria;o__Pseudomonadales;f__UBA7434;g__UBA7434;s__UBA7434 sp002480045</t>
  </si>
  <si>
    <t>AAA164-E04</t>
  </si>
  <si>
    <t>d__Bacteria;p__Verrucomicrobiota;c__Verrucomicrobiae;o__Pedosphaerales;f__AAA164-E04;g__AAA164-E04;s__AAA164-E04 sp000383715</t>
  </si>
  <si>
    <t>DEV007</t>
  </si>
  <si>
    <t>d__Bacteria;p__Verrucomicrobiota;c__Verrucomicrobiae;o__Verrucomicrobiales;f__DEV007;g__;s__</t>
  </si>
  <si>
    <t>UBA1096</t>
  </si>
  <si>
    <t>d__Bacteria;p__Verrucomicrobiota;c__Verrucomicrobiae;o__Pedosphaerales;f__UBA1096;g__UBA1096;s__</t>
  </si>
  <si>
    <t>d__Bacteria;p__Proteobacteria;c__Gammaproteobacteria;o__Pseudomonadales;f__UBA7434;g__UBA7434;s__</t>
  </si>
  <si>
    <t>UBA1321</t>
  </si>
  <si>
    <t>d__Bacteria;p__Verrucomicrobiota;c__Verrucomicrobiae;o__Methylacidiphilales;f__UBA1321;g__;s__</t>
  </si>
  <si>
    <t>UBA2970</t>
  </si>
  <si>
    <t>d__Bacteria;p__Verrucomicrobiota;c__Verrucomicrobiae;o__Pedosphaerales;f__AAA164-E04;g__UBA2970;s__</t>
  </si>
  <si>
    <t>d__Bacteria;p__Bacteroidota;c__Bacteroidia;o__Flavobacteriales;f__UA16;g__UA16;s__</t>
  </si>
  <si>
    <t>d__Bacteria;p__Verrucomicrobiota;c__Verrucomicrobiae;o__Pedosphaerales;f__AAA164-E04;g__AAA164-E04;s__</t>
  </si>
  <si>
    <t>Pirellulaceae</t>
  </si>
  <si>
    <t>d__Bacteria;p__Planctomycetota;c__Planctomycetes;o__Pirellulales;f__Pirellulaceae;g__;s__</t>
  </si>
  <si>
    <t>Planctomycetaceae</t>
  </si>
  <si>
    <t>d__Bacteria;p__Planctomycetota;c__Planctomycetes;o__Planctomycetales;f__Planctomycetaceae;g__;s__</t>
  </si>
  <si>
    <t>EC70</t>
  </si>
  <si>
    <t>d__Bacteria;p__Verrucomicrobiota;c__Verrucomicrobiae;o__Verrucomicrobiales;f__DEV007;g__EC70;s__</t>
  </si>
  <si>
    <t>d__Bacteria;p__Verrucomicrobiota;c__Verrucomicrobiae;o__Verrucomicrobiales;f__Akkermansiaceae;g__SW10;s__SW10 sp002420315</t>
  </si>
  <si>
    <t>GCA-2862085</t>
  </si>
  <si>
    <t>d__Bacteria;p__Planctomycetota;c__UBA1135;o__UBA1135;f__GCA-002686595;g__GCA-2862085;s__</t>
  </si>
  <si>
    <t>Planctomicrobium</t>
  </si>
  <si>
    <t>d__Bacteria;p__Planctomycetota;c__Planctomycetes;o__Planctomycetales;f__Planctomycetaceae;g__Planctomicrobium;s__</t>
  </si>
  <si>
    <t>d__Bacteria;p__Bacteroidota;c__Bacteroidia;o__Flavobacteriales;f__Flavobacteriaceae;g__Winogradskyella;s__Winogradskyella sp003335675</t>
  </si>
  <si>
    <t>Verrucomicrobiales</t>
  </si>
  <si>
    <t>d__Bacteria;p__Verrucomicrobiota;c__Verrucomicrobiae;o__Verrucomicrobiales;f__;g__;s__</t>
  </si>
  <si>
    <t>d__Bacteria;p__Verrucomicrobiota;c__Verrucomicrobiae;o__Verrucomicrobiales;f__Akkermansiaceae;g__SW10;s__SW10 sp002323895</t>
  </si>
  <si>
    <t>GCA-2716065</t>
  </si>
  <si>
    <t>d__Bacteria;p__Bacteroidota;c__Bacteroidia;o__Flavobacteriales;f__UBA10066;g__GCA-2716065;s__</t>
  </si>
  <si>
    <t>d__Bacteria;p__Verrucomicrobiota;c__Verrucomicrobiae;o__Verrucomicrobiales;f__Akkermansiaceae;g__SW10;s__SW10 sp000383735</t>
  </si>
  <si>
    <t>Synechococcus_E</t>
  </si>
  <si>
    <t>d__Bacteria;p__Cyanobacteria;c__Cyanobacteriia;o__PCC-6307;f__Cyanobiaceae;g__Synechococcus_E;s__</t>
  </si>
  <si>
    <t>Rhodopirellula_A</t>
  </si>
  <si>
    <t>d__Bacteria;p__Planctomycetota;c__Planctomycetes;o__Pirellulales;f__Pirellulaceae;g__Rhodopirellula_A;s__</t>
  </si>
  <si>
    <t>UBA10329</t>
  </si>
  <si>
    <t>d__Bacteria;p__Bacteroidota;c__Bacteroidia;o__Flavobacteriales;f__UBA10329;g__UBA10329;s__</t>
  </si>
  <si>
    <t>d__Bacteria;p__Cyanobacteria;c__Cyanobacteriia;o__PCC-6307;f__Cyanobiaceae;g__Synechococcus_C;s__Synechococcus_C sp002500205</t>
  </si>
  <si>
    <t>UBA12015</t>
  </si>
  <si>
    <t>d__Bacteria;p__Desulfobacterota_B;c__Binatia;o__UBA12015;f__UBA12015;g__UBA12015;s__</t>
  </si>
  <si>
    <t>GCA-2697345</t>
  </si>
  <si>
    <t>d__Bacteria;p__Proteobacteria;c__Alphaproteobacteria;o__Rhodobacterales;f__Rhodobacteraceae;g__GCA-2697345;s__GCA-2697345 sp002697345</t>
  </si>
  <si>
    <t>GCA-2698665</t>
  </si>
  <si>
    <t>d__Bacteria;p__Proteobacteria;c__Gammaproteobacteria;o__GCA-002705445;f__GCA-002716945;g__GCA-2698665;s__</t>
  </si>
  <si>
    <t>Sulfitobacter</t>
  </si>
  <si>
    <t>d__Bacteria;p__Proteobacteria;c__Alphaproteobacteria;o__Rhodobacterales;f__Rhodobacteraceae;g__Sulfitobacter;s__</t>
  </si>
  <si>
    <t>TMED6</t>
  </si>
  <si>
    <t>d__Bacteria;p__Marinisomatota;c__Marinisomatia;o__SCGC-AAA003-L08;f__TMED6;g__;s__</t>
  </si>
  <si>
    <t>d__Bacteria;p__Actinobacteriota;c__Actinomycetia;o__Actinomycetales;f__Microbacteriaceae;g__Aquiluna;s__Aquiluna sp002390305</t>
  </si>
  <si>
    <t>d__Bacteria;p__Proteobacteria;c__Alphaproteobacteria;o__Pelagibacterales;f__Pelagibacteraceae;g__IMCC9063;s__IMCC9063 sp000195085</t>
  </si>
  <si>
    <t>d__Bacteria;p__Bacteroidota;c__Bacteroidia;o__Flavobacteriales;f__Schleiferiaceae;g__UBA10364;s__UBA10364 sp003023665</t>
  </si>
  <si>
    <t>GCA-2684605</t>
  </si>
  <si>
    <t>d__Bacteria;p__Proteobacteria;c__Alphaproteobacteria;o__TMED109;f__TMED109;g__GCA-2684605;s__GCA-2684605 sp002684605</t>
  </si>
  <si>
    <t>GCA-002724395</t>
  </si>
  <si>
    <t>d__Bacteria;p__Proteobacteria;c__Alphaproteobacteria;o__UBA8366;f__UBA8366;g__GCA-002724395;s__</t>
  </si>
  <si>
    <t>Granulosicoccus</t>
  </si>
  <si>
    <t>d__Bacteria;p__Proteobacteria;c__Gammaproteobacteria;o__Granulosicoccales;f__Granulosicoccaceae;g__Granulosicoccus;s__</t>
  </si>
  <si>
    <t>GCA-2726415</t>
  </si>
  <si>
    <t>d__Bacteria;p__Proteobacteria;c__Gammaproteobacteria;o__UBA10353;f__LS-SOB;g__GCA-2726415;s__</t>
  </si>
  <si>
    <t>d__Bacteria;p__Proteobacteria;c__Gammaproteobacteria;o__Pseudomonadales;f__Pseudohongiellaceae;g__UBA9145;s__UBA9145 sp003483155</t>
  </si>
  <si>
    <t>Arctic96AD-7</t>
  </si>
  <si>
    <t>d__Bacteria;p__SAR324;c__SAR324;o__SAR324;f__NAC60-12;g__Arctic96AD-7;s__</t>
  </si>
  <si>
    <t>MED-G116</t>
  </si>
  <si>
    <t>d__Bacteria;p__Proteobacteria;c__Alphaproteobacteria;o__Puniceispirillales;f__Puniceispirillaceae;g__MED-G116;s__</t>
  </si>
  <si>
    <t>d__Archaea;p__Thermoplasmatota;c__Poseidoniia;o__Poseidoniales;f__Poseidoniaceae;g__Poseidonia;s__</t>
  </si>
  <si>
    <t>D37C17</t>
  </si>
  <si>
    <t>d__Bacteria;p__Marinisomatota;c__Marinisomatia;o__SCGC-AAA003-L08;f__D37C17;g__;s__</t>
  </si>
  <si>
    <t>Halieaceae</t>
  </si>
  <si>
    <t>d__Bacteria;p__Proteobacteria;c__Gammaproteobacteria;o__Pseudomonadales;f__Halieaceae;g__;s__</t>
  </si>
  <si>
    <t>d__Bacteria;p__Proteobacteria;c__Alphaproteobacteria;o__Rhodobacterales;f__Rhodobacteraceae;g__MED-G52;s__MED-G52 sp002457115</t>
  </si>
  <si>
    <t>UBA6595</t>
  </si>
  <si>
    <t>d__Bacteria;p__Margulisbacteria;c__Marinamargulisbacteria;o__UBA6595;f__UBA6595;g__UBA6595;s__UBA6595 sp002433595</t>
  </si>
  <si>
    <t>d__Archaea;p__Thermoplasmatota;c__Poseidoniia;o__Poseidoniales;f__Thalassarchaeaceae;g__MGIIb-O2;s__MGIIb-O2 sp002498985</t>
  </si>
  <si>
    <t>SAR86</t>
  </si>
  <si>
    <t>d__Bacteria;p__Proteobacteria;c__Gammaproteobacteria;o__SAR86;f__SAR86;g__;s__</t>
  </si>
  <si>
    <t>UBA5691</t>
  </si>
  <si>
    <t>d__Bacteria;p__Verrucomicrobiota;c__Verrucomicrobiae;o__Opitutales;f__Opitutaceae;g__UBA5691;s__</t>
  </si>
  <si>
    <t>d__Bacteria;p__Verrucomicrobiota;c__Verrucomicrobiae;o__Verrucomicrobiales;f__DEV007;g__EC70;s__EC70 sp004211885</t>
  </si>
  <si>
    <t>d__Bacteria;p__Verrucomicrobiota;c__Verrucomicrobiae;o__Verrucomicrobiales;f__DEV007;g__EC70;s__EC70 sp002705125</t>
  </si>
  <si>
    <t>Chitinophagales</t>
  </si>
  <si>
    <t>d__Bacteria;p__Bacteroidota;c__Bacteroidia;o__Chitinophagales;f__;g__;s__</t>
  </si>
  <si>
    <t>MAAV01</t>
  </si>
  <si>
    <t>d__Bacteria;p__Patescibacteria;c__Gracilibacteria;o__BD1-5;f__UBA6164;g__MAAV01;s__</t>
  </si>
  <si>
    <t>d__Archaea;p__Thermoplasmatota;c__Poseidoniia;o__Poseidoniales;f__Poseidoniaceae;g__Poseidonia;s__Poseidonia sp003602475</t>
  </si>
  <si>
    <t>Koll11</t>
  </si>
  <si>
    <t>d__Bacteria;p__Omnitrophota;c__Koll11;o__;f__;g__;s__</t>
  </si>
  <si>
    <t>GCA-2729495</t>
  </si>
  <si>
    <t>d__Bacteria;p__Proteobacteria;c__Gammaproteobacteria;o__GCA-2729495;f__GCA-2729495;g__GCA-2729495;s__</t>
  </si>
  <si>
    <t>Desulfosarcina</t>
  </si>
  <si>
    <t>d__Bacteria;p__Desulfobacterota;c__Desulfobacteria;o__Desulfobacterales;f__Desulfosarcinaceae;g__Desulfosarcina;s__</t>
  </si>
  <si>
    <t>Maribacter</t>
  </si>
  <si>
    <t>d__Bacteria;p__Bacteroidota;c__Bacteroidia;o__Flavobacteriales;f__Flavobacteriaceae;g__Maribacter;s__</t>
  </si>
  <si>
    <t>SG8-38</t>
  </si>
  <si>
    <t>d__Bacteria;p__Myxococcota;c__Polyangia;o__Polyangiales;f__SG8-38;g__SG8-38;s__</t>
  </si>
  <si>
    <t>Paraglaciecola</t>
  </si>
  <si>
    <t>d__Bacteria;p__Proteobacteria;c__Gammaproteobacteria;o__Enterobacterales;f__Alteromonadaceae;g__Paraglaciecola;s__</t>
  </si>
  <si>
    <t>d__Bacteria;p__Proteobacteria;c__Alphaproteobacteria;o__TMED109;f__TMED109;g__GCA-2684605;s__</t>
  </si>
  <si>
    <t>UBA5081</t>
  </si>
  <si>
    <t>d__Bacteria;p__Bacteroidota;c__Bacteroidia;o__Flavobacteriales;f__Vicingaceae;g__UBA5081;s__</t>
  </si>
  <si>
    <t>Oceanihabitans</t>
  </si>
  <si>
    <t>d__Bacteria;p__Bacteroidota;c__Bacteroidia;o__Flavobacteriales;f__Flavobacteriaceae;g__Oceanihabitans;s__</t>
  </si>
  <si>
    <t>BACL11</t>
  </si>
  <si>
    <t>d__Bacteria;p__Bacteroidota;c__Bacteroidia;o__Flavobacteriales;f__BACL11;g__;s__</t>
  </si>
  <si>
    <t>Reinekea</t>
  </si>
  <si>
    <t>d__Bacteria;p__Proteobacteria;c__Gammaproteobacteria;o__Pseudomonadales;f__Saccharospirillaceae;g__Reinekea;s__Reinekea forsetii</t>
  </si>
  <si>
    <t>d__Bacteria;p__Proteobacteria;c__Gammaproteobacteria;o__Pseudomonadales;f__HTCC2089;g__UBA4582;s__UBA4582 sp002386885</t>
  </si>
  <si>
    <t>d__Bacteria;p__Proteobacteria;c__Alphaproteobacteria;o__Rhodobacterales;f__Rhodobacteraceae;g__Amylibacter;s__Amylibacter sp002387535</t>
  </si>
  <si>
    <t>GCA-002717915</t>
  </si>
  <si>
    <t>d__Bacteria;p__Marinisomatota;c__Marinisomatia;o__Marinisomatales;f__UBA1611;g__GCA-002717915;s__</t>
  </si>
  <si>
    <t>Desulfatiglandales</t>
  </si>
  <si>
    <t>d__Bacteria;p__Desulfobacterota;c__Desulfobacteria;o__Desulfatiglandales;f__;g__;s__</t>
  </si>
  <si>
    <t>UBA7359</t>
  </si>
  <si>
    <t>d__Bacteria;p__Proteobacteria;c__Gammaproteobacteria;o__UBA4486;f__UBA4486;g__UBA7359;s__</t>
  </si>
  <si>
    <t>Fibrobacterales</t>
  </si>
  <si>
    <t>d__Bacteria;p__Fibrobacterota;c__Fibrobacteria;o__Fibrobacterales;f__;g__;s__</t>
  </si>
  <si>
    <t>Planktotalea</t>
  </si>
  <si>
    <t>d__Bacteria;p__Proteobacteria;c__Alphaproteobacteria;o__Rhodobacterales;f__Rhodobacteraceae;g__Planktotalea;s__Planktotalea frisia</t>
  </si>
  <si>
    <t>d__Bacteria;p__Marinisomatota;c__Marinisomatia;o__Marinisomatales;f__TCS55;g__;s__</t>
  </si>
  <si>
    <t>d__Bacteria;p__Bacteroidota;c__Bacteroidia;o__Flavobacteriales;f__Flavobacteriaceae;g__Maribacter;s__Maribacter arcticus</t>
  </si>
  <si>
    <t>Arenitalea</t>
  </si>
  <si>
    <t>d__Bacteria;p__Bacteroidota;c__Bacteroidia;o__Flavobacteriales;f__Flavobacteriaceae;g__Arenitalea;s__</t>
  </si>
  <si>
    <t>SP4260</t>
  </si>
  <si>
    <t>d__Bacteria;p__Proteobacteria;c__Gammaproteobacteria;o__Woeseiales;f__Woeseiaceae;g__SP4260;s__</t>
  </si>
  <si>
    <t>GWA2-52-8</t>
  </si>
  <si>
    <t>d__Bacteria;p__Omnitrophota;c__Omnitrophia;o__Omnitrophales;f__GWA2-52-8;g__;s__</t>
  </si>
  <si>
    <t>UBP15</t>
  </si>
  <si>
    <t>d__Bacteria;p__UBP15;c__;o__;f__;g__;s__</t>
  </si>
  <si>
    <t>Flavicella</t>
  </si>
  <si>
    <t>d__Bacteria;p__Bacteroidota;c__Bacteroidia;o__Flavobacteriales;f__Flavobacteriaceae;g__Flavicella;s__</t>
  </si>
  <si>
    <t>UBA6489</t>
  </si>
  <si>
    <t>d__Bacteria;p__Patescibacteria;c__Gracilibacteria;o__BD1-5;f__UBA6164;g__UBA6489;s__</t>
  </si>
  <si>
    <t>UBA6772</t>
  </si>
  <si>
    <t>d__Bacteria;p__Bacteroidota;c__Bacteroidia;o__Flavobacteriales;f__UBA7430;g__UBA6772;s__</t>
  </si>
  <si>
    <t>d__Bacteria;p__Proteobacteria;c__Alphaproteobacteria;o__UBA7985;f__;g__;s__</t>
  </si>
  <si>
    <t>d__Bacteria;p__Proteobacteria;c__Gammaproteobacteria;o__Pseudomonadales;f__Litoricolaceae;g__Litoricola;s__Litoricola sp002691485</t>
  </si>
  <si>
    <t>Rhizobiaceae</t>
  </si>
  <si>
    <t>d__Bacteria;p__Proteobacteria;c__Alphaproteobacteria;o__Rhizobiales;f__Rhizobiaceae;g__;s__</t>
  </si>
  <si>
    <t>Flavimaricola</t>
  </si>
  <si>
    <t>d__Bacteria;p__Proteobacteria;c__Alphaproteobacteria;o__Rhodobacterales;f__Rhodobacteraceae;g__Flavimaricola;s__</t>
  </si>
  <si>
    <t>Dependentiae</t>
  </si>
  <si>
    <t>d__Bacteria;p__Dependentiae;c__;o__;f__;g__;s__</t>
  </si>
  <si>
    <t>Congregibacter</t>
  </si>
  <si>
    <t>d__Bacteria;p__Proteobacteria;c__Gammaproteobacteria;o__Pseudomonadales;f__Halieaceae;g__Congregibacter;s__</t>
  </si>
  <si>
    <t>Pseudoalteromonas</t>
  </si>
  <si>
    <t>d__Bacteria;p__Proteobacteria;c__Gammaproteobacteria;o__Enterobacterales;f__Alteromonadaceae;g__Pseudoalteromonas;s__Pseudoalteromonas marina</t>
  </si>
  <si>
    <t>d__Bacteria;p__Proteobacteria;c__Gammaproteobacteria;o__GCA-2729495;f__GCA-2729495;g__;s__</t>
  </si>
  <si>
    <t>GCA-002793235</t>
  </si>
  <si>
    <t>d__Bacteria;p__Bacteroidota;c__Bacteroidia;o__Flavobacteriales;f__Vicingaceae;g__GCA-002793235;s__</t>
  </si>
  <si>
    <t>UBA9214</t>
  </si>
  <si>
    <t>d__Bacteria;p__Proteobacteria;c__Gammaproteobacteria;o__Thiohalobacterales;f__UBA9214;g__UBA9214;s__</t>
  </si>
  <si>
    <t>d__Bacteria;p__Proteobacteria;c__Gammaproteobacteria;o__Pseudomonadales;f__Porticoccaceae;g__HTCC2207;s__HTCC2207 sp000153445</t>
  </si>
  <si>
    <t>Fabibacter</t>
  </si>
  <si>
    <t>d__Bacteria;p__Bacteroidota;c__Bacteroidia;o__Cytophagales;f__Cyclobacteriaceae;g__Fabibacter;s__Fabibacter sp002477595</t>
  </si>
  <si>
    <t>d__Bacteria;p__Bacteroidota;c__Bacteroidia;o__Flavobacteriales;f__UA16;g__UBA8752;s__UBA8752 sp002336475</t>
  </si>
  <si>
    <t>BMS3Bbin11</t>
  </si>
  <si>
    <t>d__Bacteria;p__Proteobacteria;c__Gammaproteobacteria;o__UBA10353;f__BMS3Bbin11;g__BMS3Bbin11;s__</t>
  </si>
  <si>
    <t>Arenicella</t>
  </si>
  <si>
    <t>d__Bacteria;p__Proteobacteria;c__Gammaproteobacteria;o__UBA10353;f__UBA7415;g__Arenicella;s__</t>
  </si>
  <si>
    <t>Geopsychrobacteraceae</t>
  </si>
  <si>
    <t>d__Bacteria;p__Desulfobacterota;c__Desulfuromonadia;o__Desulfuromonadales;f__Geopsychrobacteraceae;g__;s__</t>
  </si>
  <si>
    <t>UBA6669</t>
  </si>
  <si>
    <t>d__Bacteria;p__Verrucomicrobiota;c__Verrucomicrobiae;o__Opitutales;f__Opitutaceae;g__UBA6669;s__</t>
  </si>
  <si>
    <t>UBA1268</t>
  </si>
  <si>
    <t>d__Bacteria;p__Planctomycetota;c__Planctomycetes;o__Pirellulales;f__UBA1268;g__UBA1268;s__</t>
  </si>
  <si>
    <t>Opitutaceae</t>
  </si>
  <si>
    <t>d__Bacteria;p__Verrucomicrobiota;c__Verrucomicrobiae;o__Opitutales;f__Opitutaceae;g__;s__</t>
  </si>
  <si>
    <t>GCA-2715965</t>
  </si>
  <si>
    <t>d__Bacteria;p__Verrucomicrobiota;c__Verrucomicrobiae;o__Pedosphaerales;f__GCA-2715965;g__;s__</t>
  </si>
  <si>
    <t>HIMB11</t>
  </si>
  <si>
    <t>d__Bacteria;p__Proteobacteria;c__Alphaproteobacteria;o__Rhodobacterales;f__Rhodobacteraceae;g__HIMB11;s__</t>
  </si>
  <si>
    <t>UBA4311</t>
  </si>
  <si>
    <t>d__Bacteria;p__Proteobacteria;c__Alphaproteobacteria;o__Rickettsiales;f__UBA4311;g__;s__</t>
  </si>
  <si>
    <t>Sulfurospirillum_A</t>
  </si>
  <si>
    <t>d__Bacteria;p__Campylobacterota;c__Campylobacteria;o__Campylobacterales;f__Sulfurospirillaceae;g__Sulfurospirillum_A;s__</t>
  </si>
  <si>
    <t>Sulfurimonas</t>
  </si>
  <si>
    <t>d__Bacteria;p__Campylobacterota;c__Campylobacteria;o__Campylobacterales;f__Sulfurimonadaceae;g__Sulfurimonas;s__</t>
  </si>
  <si>
    <t>d__Bacteria;p__Actinobacteriota;c__Actinomycetia;o__Actinomycetales;f__Microbacteriaceae;g__Aquiluna;s__Aquiluna sp002333405</t>
  </si>
  <si>
    <t>Crocinitomix</t>
  </si>
  <si>
    <t>d__Bacteria;p__Bacteroidota;c__Bacteroidia;o__Flavobacteriales;f__Crocinitomicaceae;g__Crocinitomix;s__</t>
  </si>
  <si>
    <t>ZODW24</t>
  </si>
  <si>
    <t>d__Bacteria;p__Proteobacteria;c__Alphaproteobacteria;o__Sphingomonadales;f__Sphingomonadaceae;g__ZODW24;s__</t>
  </si>
  <si>
    <t>Francisellaceae</t>
  </si>
  <si>
    <t>d__Bacteria;p__Proteobacteria;c__Gammaproteobacteria;o__Francisellales;f__Francisellaceae;g__;s__</t>
  </si>
  <si>
    <t>Psychromonas</t>
  </si>
  <si>
    <t>d__Bacteria;p__Proteobacteria;c__Gammaproteobacteria;o__Enterobacterales;f__Psychromonadaceae;g__Psychromonas;s__</t>
  </si>
  <si>
    <t>d__Bacteria;p__Actinobacteriota;c__Acidimicrobiia;o__TMED189;f__TMED189;g__TMED189;s__TMED189 sp002683085</t>
  </si>
  <si>
    <t>d__Bacteria;p__Proteobacteria;c__Gammaproteobacteria;o__Burkholderiales;f__Methylophilaceae;g__BACL14;s__BACL14 sp002384685</t>
  </si>
  <si>
    <t>GCA-2691785</t>
  </si>
  <si>
    <t>d__Bacteria;p__Marinisomatota;c__Marinisomatia;o__Marinisomatales;f__UBA1611;g__GCA-2691785;s__</t>
  </si>
  <si>
    <t>Vibrio</t>
  </si>
  <si>
    <t>d__Bacteria;p__Proteobacteria;c__Gammaproteobacteria;o__Enterobacterales;f__Vibrionaceae;g__Vibrio;s__Vibrio sp003856525</t>
  </si>
  <si>
    <t>Aliiglaciecola</t>
  </si>
  <si>
    <t>d__Bacteria;p__Proteobacteria;c__Gammaproteobacteria;o__Enterobacterales;f__Alteromonadaceae;g__Aliiglaciecola;s__</t>
  </si>
  <si>
    <t>d__Bacteria;p__Proteobacteria;c__Gammaproteobacteria;o__UBA11654;f__UBA11654;g__;s__</t>
  </si>
  <si>
    <t>UBA6680</t>
  </si>
  <si>
    <t>d__Bacteria;p__Bacteroidota;c__Bacteroidia;o__Bacteroidales;f__UBA6680;g__;s__</t>
  </si>
  <si>
    <t>GCA-2721545</t>
  </si>
  <si>
    <t>d__Bacteria;p__Proteobacteria;c__Gammaproteobacteria;o__Burkholderiales;f__Nitrosomonadaceae;g__GCA-2721545;s__</t>
  </si>
  <si>
    <t>d__Bacteria;p__Bacteroidota;c__Bacteroidia;o__Flavobacteriales;f__Flavobacteriaceae;g__UBA3537;s__</t>
  </si>
  <si>
    <t>Izemoplasma_B</t>
  </si>
  <si>
    <t>d__Bacteria;p__Firmicutes;c__Bacilli;o__Izemoplasmatales;f__Izemoplasmataceae;g__Izemoplasma_B;s__</t>
  </si>
  <si>
    <t>MED722</t>
  </si>
  <si>
    <t>d__Bacteria;p__Proteobacteria;c__Alphaproteobacteria;o__TMED109;f__TMED131;g__MED722;s__</t>
  </si>
  <si>
    <t>CG-Epi1</t>
  </si>
  <si>
    <t>d__Archaea;p__Thermoplasmatota;c__Poseidoniia;o__MGIII;f__CG-Epi1;g__CG-Epi1;s__</t>
  </si>
  <si>
    <t>UBA6164</t>
  </si>
  <si>
    <t>d__Bacteria;p__Patescibacteria;c__Gracilibacteria;o__BD1-5;f__UBA6164;g__;s__</t>
  </si>
  <si>
    <t>d__Bacteria;p__Proteobacteria;c__Alphaproteobacteria;o__Parvibaculales;f__RS24;g__UBA8337;s__UBA8337 sp900197605</t>
  </si>
  <si>
    <t>Pseudodesulfovibrio</t>
  </si>
  <si>
    <t>d__Bacteria;p__Desulfobacterota;c__Desulfovibrionia;o__Desulfovibrionales;f__Desulfovibrionaceae;g__Pseudodesulfovibrio;s__</t>
  </si>
  <si>
    <t>UBA11606</t>
  </si>
  <si>
    <t>d__Bacteria;p__Actinobacteriota;c__Acidimicrobiia;o__Acidimicrobiales;f__UBA11606;g__UBA11606;s__</t>
  </si>
  <si>
    <t>Bin95</t>
  </si>
  <si>
    <t>d__Bacteria;p__Proteobacteria;c__Alphaproteobacteria;o__Bin95;f__Bin95;g__;s__</t>
  </si>
  <si>
    <t>Halioglobus</t>
  </si>
  <si>
    <t>d__Bacteria;p__Proteobacteria;c__Gammaproteobacteria;o__Pseudomonadales;f__Halieaceae;g__Halioglobus;s__</t>
  </si>
  <si>
    <t>2-01-FULL-41-14</t>
  </si>
  <si>
    <t>d__Bacteria;p__Proteobacteria;c__Alphaproteobacteria;o__UBA7879;f__UBA5542;g__2-01-FULL-41-14;s__</t>
  </si>
  <si>
    <t>Alphaproteobacteria</t>
  </si>
  <si>
    <t>d__Bacteria;p__Proteobacteria;c__Alphaproteobacteria;o__;f__;g__;s__</t>
  </si>
  <si>
    <t>LS-NOB</t>
  </si>
  <si>
    <t>d__Bacteria;p__Nitrospinota;c__Nitrospinia;o__Nitrospinales;f__Nitrospinaceae;g__LS-NOB;s__LS-NOB sp002705185</t>
  </si>
  <si>
    <t>#_of_cells</t>
  </si>
  <si>
    <t>genus_size_rank</t>
  </si>
  <si>
    <t>Average_hypothetical_cds_fraction</t>
  </si>
  <si>
    <t>Bacteria</t>
  </si>
  <si>
    <t>Proteobacteria</t>
  </si>
  <si>
    <t>Pelagibacterales</t>
  </si>
  <si>
    <t>Verrucomicrobiota</t>
  </si>
  <si>
    <t>Verrucomicrobiae</t>
  </si>
  <si>
    <t>Rhodobacterales</t>
  </si>
  <si>
    <t>Bacteroidota</t>
  </si>
  <si>
    <t>Bacteroidia</t>
  </si>
  <si>
    <t>Pseudomonadales</t>
  </si>
  <si>
    <t>Porticoccaceae</t>
  </si>
  <si>
    <t>PS1</t>
  </si>
  <si>
    <t>Actinobacteriota</t>
  </si>
  <si>
    <t>Acidimicrobiia</t>
  </si>
  <si>
    <t>Schleiferiaceae</t>
  </si>
  <si>
    <t>Puniceispirillales</t>
  </si>
  <si>
    <t>Burkholderiales</t>
  </si>
  <si>
    <t>Methylophilaceae</t>
  </si>
  <si>
    <t>Pedosphaerales</t>
  </si>
  <si>
    <t>HTCC2089</t>
  </si>
  <si>
    <t>Archaea</t>
  </si>
  <si>
    <t>Thermoproteota</t>
  </si>
  <si>
    <t>Nitrososphaeria</t>
  </si>
  <si>
    <t>Nitrososphaerales</t>
  </si>
  <si>
    <t>Nitrosopumilaceae</t>
  </si>
  <si>
    <t>Cyanobacteria</t>
  </si>
  <si>
    <t>Cyanobacteriia</t>
  </si>
  <si>
    <t>PCC-6307</t>
  </si>
  <si>
    <t>Cyanobiaceae</t>
  </si>
  <si>
    <t>Planctomycetota</t>
  </si>
  <si>
    <t>Planctomycetes</t>
  </si>
  <si>
    <t>Pirellulales</t>
  </si>
  <si>
    <t>Thermoplasmatota</t>
  </si>
  <si>
    <t>Poseidoniia</t>
  </si>
  <si>
    <t>Poseidoniales</t>
  </si>
  <si>
    <t>Thalassarchaeaceae</t>
  </si>
  <si>
    <t>Nitrincolaceae</t>
  </si>
  <si>
    <t>Opitutales</t>
  </si>
  <si>
    <t>Poseidoniaceae</t>
  </si>
  <si>
    <t>NS11-12g</t>
  </si>
  <si>
    <t>Cytophagales</t>
  </si>
  <si>
    <t>Litoricolaceae</t>
  </si>
  <si>
    <t>Marinisomatota</t>
  </si>
  <si>
    <t>Marinisomatia</t>
  </si>
  <si>
    <t>Marinisomatales</t>
  </si>
  <si>
    <t>Marinisomataceae</t>
  </si>
  <si>
    <t>GCA-002718135</t>
  </si>
  <si>
    <t>Actinomycetia</t>
  </si>
  <si>
    <t>Actinomycetales</t>
  </si>
  <si>
    <t>Microbacteriaceae</t>
  </si>
  <si>
    <t>Burkholderiaceae</t>
  </si>
  <si>
    <t>Rhizobiales_B</t>
  </si>
  <si>
    <t>Caulobacterales</t>
  </si>
  <si>
    <t>Maricaulaceae</t>
  </si>
  <si>
    <t>Salibacteraceae</t>
  </si>
  <si>
    <t>Sphingomonadales</t>
  </si>
  <si>
    <t>Emcibacteraceae</t>
  </si>
  <si>
    <t>Nanopelagicales</t>
  </si>
  <si>
    <t>SG8-40</t>
  </si>
  <si>
    <t>GCA-002705445</t>
  </si>
  <si>
    <t>UBA1135</t>
  </si>
  <si>
    <t>GCA-002686595</t>
  </si>
  <si>
    <t>Thalassobaculales</t>
  </si>
  <si>
    <t>Planctomycetales</t>
  </si>
  <si>
    <t>Acidimicrobiales</t>
  </si>
  <si>
    <t>UBA8108</t>
  </si>
  <si>
    <t>UBA1146</t>
  </si>
  <si>
    <t>UBA7430</t>
  </si>
  <si>
    <t>Parvibaculales</t>
  </si>
  <si>
    <t>TMED109</t>
  </si>
  <si>
    <t>Nitrospinota</t>
  </si>
  <si>
    <t>Nitrospinia</t>
  </si>
  <si>
    <t>Nitrospinales</t>
  </si>
  <si>
    <t>UBA1172</t>
  </si>
  <si>
    <t>Rhodothermia</t>
  </si>
  <si>
    <t>Balneolales</t>
  </si>
  <si>
    <t>Balneolaceae</t>
  </si>
  <si>
    <t>Rhodospirillales</t>
  </si>
  <si>
    <t>Campylobacterota</t>
  </si>
  <si>
    <t>Campylobacteria</t>
  </si>
  <si>
    <t>Campylobacterales</t>
  </si>
  <si>
    <t>Puniceicoccaceae</t>
  </si>
  <si>
    <t>Bdellovibrionota</t>
  </si>
  <si>
    <t>Bacteriovoracia</t>
  </si>
  <si>
    <t>Bacteriovoracales</t>
  </si>
  <si>
    <t>Bacteroidales</t>
  </si>
  <si>
    <t>Francisellales</t>
  </si>
  <si>
    <t>SCGC-AAA003-L08</t>
  </si>
  <si>
    <t>Rickettsiaceae</t>
  </si>
  <si>
    <t>Latescibacterota</t>
  </si>
  <si>
    <t>UBA2968</t>
  </si>
  <si>
    <t>UBA8231</t>
  </si>
  <si>
    <t>GCA-002724215</t>
  </si>
  <si>
    <t>Enterobacterales</t>
  </si>
  <si>
    <t>Alteromonadaceae</t>
  </si>
  <si>
    <t>Granulosicoccales</t>
  </si>
  <si>
    <t>Granulosicoccaceae</t>
  </si>
  <si>
    <t>UBA7916</t>
  </si>
  <si>
    <t>Ga0077536</t>
  </si>
  <si>
    <t>Sphingomonadaceae</t>
  </si>
  <si>
    <t>SAR324</t>
  </si>
  <si>
    <t>NAC60-12</t>
  </si>
  <si>
    <t>UBA7415</t>
  </si>
  <si>
    <t>Desulfobacterota</t>
  </si>
  <si>
    <t>Desulfobacteria</t>
  </si>
  <si>
    <t>Desulfobacterales</t>
  </si>
  <si>
    <t>Ilumatobacteraceae</t>
  </si>
  <si>
    <t>Desulfosarcinaceae</t>
  </si>
  <si>
    <t>Fibrobacterota</t>
  </si>
  <si>
    <t>Fibrobacteria</t>
  </si>
  <si>
    <t>UBA8366</t>
  </si>
  <si>
    <t>Kapabacteria</t>
  </si>
  <si>
    <t>Kapabacteriales</t>
  </si>
  <si>
    <t>Desulfuromonadia</t>
  </si>
  <si>
    <t>Desulfuromonadales</t>
  </si>
  <si>
    <t>Gloeomargaritales</t>
  </si>
  <si>
    <t>Omnitrophota</t>
  </si>
  <si>
    <t>Omnitrophia</t>
  </si>
  <si>
    <t>Omnitrophales</t>
  </si>
  <si>
    <t>Patescibacteria</t>
  </si>
  <si>
    <t>Gracilibacteria</t>
  </si>
  <si>
    <t>BD1-5</t>
  </si>
  <si>
    <t>Marinomonadaceae</t>
  </si>
  <si>
    <t>Paceibacteria</t>
  </si>
  <si>
    <t>UBA9983</t>
  </si>
  <si>
    <t>UBA2163</t>
  </si>
  <si>
    <t>Oligoflexia</t>
  </si>
  <si>
    <t>Oligoflexales</t>
  </si>
  <si>
    <t>Psychromonadaceae</t>
  </si>
  <si>
    <t>Saccharospirillaceae</t>
  </si>
  <si>
    <t>Rhizobiales</t>
  </si>
  <si>
    <t>Myxococcota</t>
  </si>
  <si>
    <t>Polyangia</t>
  </si>
  <si>
    <t>Polyangiales</t>
  </si>
  <si>
    <t>Woeseiales</t>
  </si>
  <si>
    <t>Woeseiaceae</t>
  </si>
  <si>
    <t>Sulfurimonadaceae</t>
  </si>
  <si>
    <t>Sulfurospirillaceae</t>
  </si>
  <si>
    <t>Chloroflexota</t>
  </si>
  <si>
    <t>Dehalococcoidia</t>
  </si>
  <si>
    <t>UBA1151</t>
  </si>
  <si>
    <t>UBA2165</t>
  </si>
  <si>
    <t>Desulfobacterota_D</t>
  </si>
  <si>
    <t>UBA1144</t>
  </si>
  <si>
    <t>WWE3</t>
  </si>
  <si>
    <t>UBA101185</t>
  </si>
  <si>
    <t>Ga0077529</t>
  </si>
  <si>
    <t>Phycisphaerae</t>
  </si>
  <si>
    <t>Phycisphaerales</t>
  </si>
  <si>
    <t>SM1A02</t>
  </si>
  <si>
    <t>Desulfobacterota_B</t>
  </si>
  <si>
    <t>Binatia</t>
  </si>
  <si>
    <t>Methylacidiphilales</t>
  </si>
  <si>
    <t>Bdellovibrionia</t>
  </si>
  <si>
    <t>Bdellovibrionales</t>
  </si>
  <si>
    <t>Bdellovibrionota_C</t>
  </si>
  <si>
    <t>UBA8742</t>
  </si>
  <si>
    <t>Myxococcota_A</t>
  </si>
  <si>
    <t>UBA9160</t>
  </si>
  <si>
    <t>Margulisbacteria</t>
  </si>
  <si>
    <t>Marinamargulisbacteria</t>
  </si>
  <si>
    <t>UBA4486</t>
  </si>
  <si>
    <t>Thiohalobacterales</t>
  </si>
  <si>
    <t>Culture Species</t>
  </si>
  <si>
    <t>Environment</t>
  </si>
  <si>
    <t>Optimal Temperature ˚C</t>
  </si>
  <si>
    <t>Potential Substrate</t>
  </si>
  <si>
    <t>Actual Temperature</t>
  </si>
  <si>
    <t>Actual Carbon Source</t>
  </si>
  <si>
    <t>Measured "Substrate"</t>
  </si>
  <si>
    <t>Shewanella loihica</t>
  </si>
  <si>
    <t>Aerobe</t>
  </si>
  <si>
    <t>Marine</t>
  </si>
  <si>
    <t>Heterotroph</t>
  </si>
  <si>
    <t>O2, Fe, NO3-</t>
  </si>
  <si>
    <t>22C</t>
  </si>
  <si>
    <t>DifCo Marine Broth</t>
  </si>
  <si>
    <t>O2</t>
  </si>
  <si>
    <t>O2, Fe, SO42-</t>
  </si>
  <si>
    <t>14C</t>
  </si>
  <si>
    <t>1/2 DifCo Carbon</t>
  </si>
  <si>
    <t>Roseobacter denitrificans</t>
  </si>
  <si>
    <t>O2, NO3-</t>
  </si>
  <si>
    <t>Pseudomonas stutzeri</t>
  </si>
  <si>
    <t>Soil</t>
  </si>
  <si>
    <t>Peptone</t>
  </si>
  <si>
    <t>Oligotropha carboxidovorans</t>
  </si>
  <si>
    <t>Waste Water</t>
  </si>
  <si>
    <t>Lithotroph/Heterotroph</t>
  </si>
  <si>
    <t>O2, CO</t>
  </si>
  <si>
    <t>CO</t>
  </si>
  <si>
    <t>Rhodoluna lacicola</t>
  </si>
  <si>
    <t>Freshwater</t>
  </si>
  <si>
    <t>DifCo Marine Broth/Yeast Extract</t>
  </si>
  <si>
    <t>Vibrio alginolyticus</t>
  </si>
  <si>
    <t>Yes</t>
  </si>
  <si>
    <t>No</t>
  </si>
  <si>
    <t>UBA7879</t>
  </si>
  <si>
    <t>UBA5542</t>
  </si>
  <si>
    <t>MGIII</t>
  </si>
  <si>
    <t>Nitrosomonadaceae</t>
  </si>
  <si>
    <t>Firmicutes</t>
  </si>
  <si>
    <t>Bacilli</t>
  </si>
  <si>
    <t>Izemoplasmatales</t>
  </si>
  <si>
    <t>Izemoplasmataceae</t>
  </si>
  <si>
    <t>TMED131</t>
  </si>
  <si>
    <t>Desulfovibrionia</t>
  </si>
  <si>
    <t>Desulfovibrionales</t>
  </si>
  <si>
    <t>Desulfovibrionaceae</t>
  </si>
  <si>
    <t>Vibrionaceae</t>
  </si>
  <si>
    <t>Latitude</t>
  </si>
  <si>
    <t>Longitude</t>
  </si>
  <si>
    <t>Fluorchromes used</t>
  </si>
  <si>
    <t>Year</t>
  </si>
  <si>
    <t>Month</t>
  </si>
  <si>
    <t>Day</t>
  </si>
  <si>
    <t>RSG and Syto9</t>
  </si>
  <si>
    <t>RSG, Syto9, Laminarin, and Xylan</t>
  </si>
  <si>
    <t>ChlWWug/L</t>
  </si>
  <si>
    <t>Total cells/ml</t>
  </si>
  <si>
    <t>RSG+ cells per ml</t>
  </si>
  <si>
    <t>RSG, Syto9, and Laminarin</t>
  </si>
  <si>
    <t>GTDB_genus</t>
  </si>
  <si>
    <t>domain</t>
  </si>
  <si>
    <t>class</t>
  </si>
  <si>
    <t>order</t>
  </si>
  <si>
    <t>family</t>
  </si>
  <si>
    <t>genus</t>
  </si>
  <si>
    <t>RSG, Syto9</t>
  </si>
  <si>
    <t>Size information citation</t>
  </si>
  <si>
    <t>1.8 um</t>
  </si>
  <si>
    <t>0.7 um</t>
  </si>
  <si>
    <t>0.6-0.9 um</t>
  </si>
  <si>
    <t>1.0-2.0 um</t>
  </si>
  <si>
    <t>1.4-2.8 um</t>
  </si>
  <si>
    <t>0.75-0.85 um</t>
  </si>
  <si>
    <t>1.3 um</t>
  </si>
  <si>
    <t>1 um</t>
  </si>
  <si>
    <t>1.1-3 um</t>
  </si>
  <si>
    <t>0.4 um</t>
  </si>
  <si>
    <t>~0.4 um</t>
  </si>
  <si>
    <t>Ruegeria pomeroyi</t>
  </si>
  <si>
    <t>1-5 um</t>
  </si>
  <si>
    <t>0.3-0.6 um</t>
  </si>
  <si>
    <t>Damariscotta River</t>
  </si>
  <si>
    <t>Bigelow Dock</t>
  </si>
  <si>
    <t>Radprof_18</t>
  </si>
  <si>
    <t>Radprof_17</t>
  </si>
  <si>
    <t>Sintes_S1</t>
  </si>
  <si>
    <t>Sintes_S2</t>
  </si>
  <si>
    <t>Sintes_S3</t>
  </si>
  <si>
    <t>Sintes_S5</t>
  </si>
  <si>
    <t>Southern Atlantic</t>
  </si>
  <si>
    <t>Beach Dique del Oeste</t>
  </si>
  <si>
    <t>Alcanada Beach</t>
  </si>
  <si>
    <t>Palma Nautic club</t>
  </si>
  <si>
    <t>Portixol Beach</t>
  </si>
  <si>
    <t>Portugese coast</t>
  </si>
  <si>
    <t>RSG</t>
  </si>
  <si>
    <t>Name</t>
  </si>
  <si>
    <t>BLOS_201704</t>
  </si>
  <si>
    <t>BLOS_201708</t>
  </si>
  <si>
    <t>BLOS_201711</t>
  </si>
  <si>
    <t>BLOS_201810</t>
  </si>
  <si>
    <t>BLOS_201904</t>
  </si>
  <si>
    <t>BLOS_201907</t>
  </si>
  <si>
    <t>DMA</t>
  </si>
  <si>
    <t>BLOS_202107</t>
  </si>
  <si>
    <t>name</t>
  </si>
  <si>
    <t>SSU_classification_2</t>
  </si>
  <si>
    <t>normalized_531_value</t>
  </si>
  <si>
    <t>k__Archaea;p__Ca._Woesearchaeota;c__Pacearchaeota;o__?;f__?;g__?;s__?</t>
  </si>
  <si>
    <t>AM-375-A11</t>
  </si>
  <si>
    <t>NA</t>
  </si>
  <si>
    <t>AM-375-A15</t>
  </si>
  <si>
    <t>d__Archaea;p__Thermoplasmatota;c__Poseidoniia_A;o__Poseidoniales;f__Poseidoniaceae;g__MGIIa-L1;s__MGIIa-L1 sp000246735</t>
  </si>
  <si>
    <t>AM-375-A17</t>
  </si>
  <si>
    <t>AM-375-A18</t>
  </si>
  <si>
    <t>AM-375-A19</t>
  </si>
  <si>
    <t>AM-375-A20</t>
  </si>
  <si>
    <t>AM-375-A21</t>
  </si>
  <si>
    <t>AM-375-A22</t>
  </si>
  <si>
    <t>AM-375-A23</t>
  </si>
  <si>
    <t>AM-375-B15</t>
  </si>
  <si>
    <t>AM-375-B16</t>
  </si>
  <si>
    <t>AM-375-B19</t>
  </si>
  <si>
    <t>AM-375-C09</t>
  </si>
  <si>
    <t>AM-375-C14</t>
  </si>
  <si>
    <t>d__Bacteria;p__Verrucomicrobiota;c__Verrucomicrobiae;o__Opitutales;f__DSM-45221;g__BACL24;s__</t>
  </si>
  <si>
    <t>AM-375-C16</t>
  </si>
  <si>
    <t>AM-375-C18</t>
  </si>
  <si>
    <t>AM-375-C19</t>
  </si>
  <si>
    <t>AM-375-C20</t>
  </si>
  <si>
    <t>AM-375-C21</t>
  </si>
  <si>
    <t>AM-375-D08</t>
  </si>
  <si>
    <t>AM-375-D14</t>
  </si>
  <si>
    <t>AM-375-D17</t>
  </si>
  <si>
    <t>AM-375-D18</t>
  </si>
  <si>
    <t>AM-375-D20</t>
  </si>
  <si>
    <t>AM-375-D21</t>
  </si>
  <si>
    <t>SAT2731</t>
  </si>
  <si>
    <t>d__Bacteria;p__Proteobacteria;c__Alphaproteobacteria;o__Rickettsiales;f__UBA1997;g__SAT2731;s__</t>
  </si>
  <si>
    <t>AM-375-D22</t>
  </si>
  <si>
    <t>AM-375-E05</t>
  </si>
  <si>
    <t>AM-375-E06</t>
  </si>
  <si>
    <t>AM-375-E08</t>
  </si>
  <si>
    <t>AM-375-E10</t>
  </si>
  <si>
    <t>AM-375-E11</t>
  </si>
  <si>
    <t>AM-375-E13</t>
  </si>
  <si>
    <t>AM-375-E14</t>
  </si>
  <si>
    <t>AM-375-E15</t>
  </si>
  <si>
    <t>AM-375-E16</t>
  </si>
  <si>
    <t>d__Bacteria;p__Proteobacteria;c__Alphaproteobacteria;o__Pelagibacterales;f__Pelagibacteraceae;g__Pelagibacter;s__Pelagibacter sp008638165</t>
  </si>
  <si>
    <t>AM-375-E17</t>
  </si>
  <si>
    <t>AM-375-E18</t>
  </si>
  <si>
    <t>k__Bacteria;p__Bacteroidetes;c__Sphingobacteriia;o__Sphingobacteriales;f__Sphingobacteriaceae;g__Pedobacter;s__Pedobacter_glucosidilyticus</t>
  </si>
  <si>
    <t>k__Bacteria;p__Bacteroidetes;c__Sphingobacteriia;o__Sphingobacteriales;f__Sphingobacteriaceae;g__Pedobacter;s__?</t>
  </si>
  <si>
    <t>Pelobium</t>
  </si>
  <si>
    <t>d__Bacteria;p__Bacteroidota;c__Bacteroidia;o__Sphingobacteriales;f__Sphingobacteriaceae;g__Pelobium;s__</t>
  </si>
  <si>
    <t>AM-375-E20</t>
  </si>
  <si>
    <t>k__Bacteria;p__Proteobacteria;c__Gammaproteobacteria;o__Vibrionales;f__Vibrionaceae;g__Vibrio;s__Vibrio_splendidus</t>
  </si>
  <si>
    <t>k__Bacteria;p__Proteobacteria;c__Gammaproteobacteria;o__Vibrionales;f__Vibrionaceae;g__Vibrio;s__?</t>
  </si>
  <si>
    <t>d__Bacteria;p__Proteobacteria;c__Gammaproteobacteria;o__Enterobacterales;f__Vibrionaceae;g__Vibrio;s__</t>
  </si>
  <si>
    <t>AM-375-E21</t>
  </si>
  <si>
    <t>AM-375-E22</t>
  </si>
  <si>
    <t>AM-375-F14</t>
  </si>
  <si>
    <t>AM-375-F15</t>
  </si>
  <si>
    <t>AM-375-F16</t>
  </si>
  <si>
    <t>AM-375-F18</t>
  </si>
  <si>
    <t>AM-375-F19</t>
  </si>
  <si>
    <t>AM-375-F20</t>
  </si>
  <si>
    <t>AM-375-F21</t>
  </si>
  <si>
    <t>AM-375-F22</t>
  </si>
  <si>
    <t>AM-375-G03</t>
  </si>
  <si>
    <t>AM-375-G04</t>
  </si>
  <si>
    <t>AM-375-G08</t>
  </si>
  <si>
    <t>AM-375-G09</t>
  </si>
  <si>
    <t>Micavibrionaceae</t>
  </si>
  <si>
    <t>d__Bacteria;p__Proteobacteria;c__Alphaproteobacteria;o__Micavibrionales;f__Micavibrionaceae;g__;s__</t>
  </si>
  <si>
    <t>AM-375-G10</t>
  </si>
  <si>
    <t>AM-375-G13</t>
  </si>
  <si>
    <t>AM-375-G14</t>
  </si>
  <si>
    <t>k__Bacteria;p__Chlamydiae;c__Chlamydiia;o__Chlamydiales;f__Parachlamydiaceae;g__Parachlamydia;s__Parachlamydia_acanthamoebae</t>
  </si>
  <si>
    <t>k__Bacteria;p__Chlamydiae;c__Chlamydiia;o__?;f__?;g__?;s__?</t>
  </si>
  <si>
    <t>Chlamydiales</t>
  </si>
  <si>
    <t>d__Bacteria;p__Chlamydiota;c__Chlamydiia;o__Chlamydiales;f__;g__;s__</t>
  </si>
  <si>
    <t>AM-375-G15</t>
  </si>
  <si>
    <t>AM-375-G17</t>
  </si>
  <si>
    <t>AM-375-G18</t>
  </si>
  <si>
    <t>AM-375-G19</t>
  </si>
  <si>
    <t>AM-375-G20</t>
  </si>
  <si>
    <t>AM-375-G21</t>
  </si>
  <si>
    <t>AM-375-G23</t>
  </si>
  <si>
    <t>AM-375-I03</t>
  </si>
  <si>
    <t>LGRT01</t>
  </si>
  <si>
    <t>d__Bacteria;p__Proteobacteria;c__Alphaproteobacteria;o__Rhodobacterales;f__Rhodobacteraceae;g__LGRT01;s__LGRT01 sp001642945</t>
  </si>
  <si>
    <t>AM-375-I05</t>
  </si>
  <si>
    <t>AM-375-I09</t>
  </si>
  <si>
    <t>AM-375-I10</t>
  </si>
  <si>
    <t>AM-375-I11</t>
  </si>
  <si>
    <t>AM-375-I13</t>
  </si>
  <si>
    <t>AM-375-I14</t>
  </si>
  <si>
    <t>AM-375-I15</t>
  </si>
  <si>
    <t>Actinomarina</t>
  </si>
  <si>
    <t>d__Bacteria;p__Actinobacteriota;c__Acidimicrobiia;o__Actinomarinales;f__Actinomarinaceae;g__Actinomarina;s__Actinomarina sp014239265</t>
  </si>
  <si>
    <t>AM-375-I16</t>
  </si>
  <si>
    <t>AM-375-I17</t>
  </si>
  <si>
    <t>Ulvibacter_B</t>
  </si>
  <si>
    <t>d__Bacteria;p__Bacteroidota;c__Bacteroidia;o__Flavobacteriales;f__Flavobacteriaceae;g__Ulvibacter_B;s__</t>
  </si>
  <si>
    <t>AM-375-I18</t>
  </si>
  <si>
    <t>AM-375-I19</t>
  </si>
  <si>
    <t>AM-375-I20</t>
  </si>
  <si>
    <t>d__Bacteria;p__Bacteroidota;c__Bacteroidia;o__Flavobacteriales;f__UBA7312;g__GCA-2862585;s__</t>
  </si>
  <si>
    <t>AM-375-I21</t>
  </si>
  <si>
    <t>AM-375-I22</t>
  </si>
  <si>
    <t>AM-375-I23</t>
  </si>
  <si>
    <t>UBA3439</t>
  </si>
  <si>
    <t>d__Bacteria;p__Proteobacteria;c__Alphaproteobacteria;o__Puniceispirillales;f__Puniceispirillaceae;g__UBA3439;s__</t>
  </si>
  <si>
    <t>AM-375-J03</t>
  </si>
  <si>
    <t>d__Archaea;p__Thermoplasmatota;c__Poseidoniia_A;o__Poseidoniales;f__Poseidoniaceae;g__Poseidonia;s__Poseidonia alphae</t>
  </si>
  <si>
    <t>AM-375-J05</t>
  </si>
  <si>
    <t>AM-375-J08</t>
  </si>
  <si>
    <t>AM-375-J09</t>
  </si>
  <si>
    <t>AM-375-J10</t>
  </si>
  <si>
    <t>HIMB30</t>
  </si>
  <si>
    <t>d__Bacteria;p__Proteobacteria;c__Gammaproteobacteria;o__Pseudomonadales;f__Litoricolaceae;g__HIMB30;s__</t>
  </si>
  <si>
    <t>AM-375-J11</t>
  </si>
  <si>
    <t>AM-375-J13</t>
  </si>
  <si>
    <t>AM-375-J14</t>
  </si>
  <si>
    <t>AM-375-J15</t>
  </si>
  <si>
    <t>AM-375-J16</t>
  </si>
  <si>
    <t>AM-375-J17</t>
  </si>
  <si>
    <t>AM-375-J18</t>
  </si>
  <si>
    <t>AM-375-J19</t>
  </si>
  <si>
    <t>AM-375-J20</t>
  </si>
  <si>
    <t>AM-375-J21</t>
  </si>
  <si>
    <t>AM-375-J22</t>
  </si>
  <si>
    <t>AM-375-J23</t>
  </si>
  <si>
    <t>AM-375-K03</t>
  </si>
  <si>
    <t>AM-375-K04</t>
  </si>
  <si>
    <t>AM-375-K05</t>
  </si>
  <si>
    <t>AM-375-K06</t>
  </si>
  <si>
    <t>d__Bacteria;p__Bacteroidota;c__Bacteroidia;o__Flavobacteriales;f__UBA7430;g__UBA7430;s__</t>
  </si>
  <si>
    <t>AM-375-K07</t>
  </si>
  <si>
    <t>AM-375-K09</t>
  </si>
  <si>
    <t>d__Archaea;p__Thermoplasmatota;c__Poseidoniia_A;o__Poseidoniales;f__Poseidoniaceae;g__MGIIa-L1;s__</t>
  </si>
  <si>
    <t>AM-375-K10</t>
  </si>
  <si>
    <t>UBA729</t>
  </si>
  <si>
    <t>d__Bacteria;p__Proteobacteria;c__Gammaproteobacteria;o__UBA7916;f__UBA729;g__;s__</t>
  </si>
  <si>
    <t>AM-375-K11</t>
  </si>
  <si>
    <t>Erythrobacter_A</t>
  </si>
  <si>
    <t>d__Bacteria;p__Proteobacteria;c__Alphaproteobacteria;o__Sphingomonadales;f__Sphingomonadaceae;g__Erythrobacter_A;s__Erythrobacter_A sp002895025</t>
  </si>
  <si>
    <t>AM-375-K13</t>
  </si>
  <si>
    <t>d__Bacteria;p__Proteobacteria;c__Gammaproteobacteria;o__Pseudomonadales;f__HTCC2089;g__UBA4421;s__UBA4421 sp009886205</t>
  </si>
  <si>
    <t>AM-375-K14</t>
  </si>
  <si>
    <t>AM-375-K15</t>
  </si>
  <si>
    <t>AM-375-K16</t>
  </si>
  <si>
    <t>d__Archaea;p__Thermoplasmatota;c__Poseidoniia_A;o__Poseidoniales;f__Poseidoniaceae;g__MGIIa-L2;s__MGIIa-L2 sp009887135</t>
  </si>
  <si>
    <t>AM-375-K17</t>
  </si>
  <si>
    <t>AM-375-K18</t>
  </si>
  <si>
    <t>AM-375-K19</t>
  </si>
  <si>
    <t>AM-375-K20</t>
  </si>
  <si>
    <t>AM-375-K21</t>
  </si>
  <si>
    <t>AM-375-K23</t>
  </si>
  <si>
    <t>d__Bacteria;p__Bacteroidota;c__Bacteroidia;o__Flavobacteriales;f__Flavobacteriaceae;g__BACL21;s__BACL21 sp009921505</t>
  </si>
  <si>
    <t>AM-375-L02</t>
  </si>
  <si>
    <t>VMCP01</t>
  </si>
  <si>
    <t>d__Bacteria;p__Bacteroidota;c__Bacteroidia;o__NS11-12g;f__UBA955;g__VMCP01;s__</t>
  </si>
  <si>
    <t>AM-375-L03</t>
  </si>
  <si>
    <t>AM-375-L04</t>
  </si>
  <si>
    <t>AM-375-L05</t>
  </si>
  <si>
    <t>AM-375-L08</t>
  </si>
  <si>
    <t>AM-375-L09</t>
  </si>
  <si>
    <t>AM-375-L10</t>
  </si>
  <si>
    <t>AM-375-L11</t>
  </si>
  <si>
    <t>AM-375-L13</t>
  </si>
  <si>
    <t>AM-375-L14</t>
  </si>
  <si>
    <t>AM-375-L15</t>
  </si>
  <si>
    <t>AM-375-L16</t>
  </si>
  <si>
    <t>AM-375-L17</t>
  </si>
  <si>
    <t>AM-375-L18</t>
  </si>
  <si>
    <t>AM-375-L19</t>
  </si>
  <si>
    <t>d__Bacteria;p__Planctomycetota;c__UBA1135;o__UBA1135;f__GCA-002686595;g__;s__</t>
  </si>
  <si>
    <t>AM-375-L21</t>
  </si>
  <si>
    <t>AM-375-L22</t>
  </si>
  <si>
    <t>AM-375-L23</t>
  </si>
  <si>
    <t>AM-375-M04</t>
  </si>
  <si>
    <t>AM-375-M05</t>
  </si>
  <si>
    <t>AM-375-M06</t>
  </si>
  <si>
    <t>AM-375-M07</t>
  </si>
  <si>
    <t>AM-375-M08</t>
  </si>
  <si>
    <t>AM-375-M09</t>
  </si>
  <si>
    <t>AM-375-M11</t>
  </si>
  <si>
    <t>AM-375-M13</t>
  </si>
  <si>
    <t>AM-375-M14</t>
  </si>
  <si>
    <t>AM-375-M15</t>
  </si>
  <si>
    <t>AM-375-M16</t>
  </si>
  <si>
    <t>AM-375-M17</t>
  </si>
  <si>
    <t>AM-375-M18</t>
  </si>
  <si>
    <t>AM-375-M19</t>
  </si>
  <si>
    <t>AM-375-M20</t>
  </si>
  <si>
    <t>k__Bacteria;p__Proteobacteria;c__Alphaproteobacteria;o__Rhodobacterales;f__Rhodobacteraceae;g__Paracoccus;s__Paracoccus_zeaxanthinifaciens</t>
  </si>
  <si>
    <t>k__Bacteria;p__Proteobacteria;c__Alphaproteobacteria;o__Rhodobacterales;f__Rhodobacteraceae;g__Paracoccus;s__?</t>
  </si>
  <si>
    <t>Paracoccus</t>
  </si>
  <si>
    <t>d__Bacteria;p__Proteobacteria;c__Alphaproteobacteria;o__Rhodobacterales;f__Rhodobacteraceae;g__Paracoccus;s__Paracoccus sp002294185</t>
  </si>
  <si>
    <t>AM-375-M21</t>
  </si>
  <si>
    <t>AM-375-N03</t>
  </si>
  <si>
    <t>AM-375-N05</t>
  </si>
  <si>
    <t>AM-375-N06</t>
  </si>
  <si>
    <t>k__Bacteria;p__Proteobacteria;c__Alphaproteobacteria;o__Rhodobacterales;f__Rhodobacteraceae;g__Jannaschia;s__</t>
  </si>
  <si>
    <t>AM-375-N07</t>
  </si>
  <si>
    <t>AM-375-N08</t>
  </si>
  <si>
    <t>AM-375-N09</t>
  </si>
  <si>
    <t>AM-375-N10</t>
  </si>
  <si>
    <t>AM-375-N11</t>
  </si>
  <si>
    <t>AM-375-N13</t>
  </si>
  <si>
    <t>AM-375-N14</t>
  </si>
  <si>
    <t>AM-375-N15</t>
  </si>
  <si>
    <t>AM-375-N16</t>
  </si>
  <si>
    <t>AM-375-N17</t>
  </si>
  <si>
    <t>AM-375-N19</t>
  </si>
  <si>
    <t>AM-375-N20</t>
  </si>
  <si>
    <t>AM-375-N21</t>
  </si>
  <si>
    <t>AM-375-N22</t>
  </si>
  <si>
    <t>AM-375-O04</t>
  </si>
  <si>
    <t>AM-375-O05</t>
  </si>
  <si>
    <t>AM-375-O06</t>
  </si>
  <si>
    <t>AM-375-O07</t>
  </si>
  <si>
    <t>AM-375-O08</t>
  </si>
  <si>
    <t>AM-375-O09</t>
  </si>
  <si>
    <t>AM-375-O10</t>
  </si>
  <si>
    <t>AM-375-O13</t>
  </si>
  <si>
    <t>AM-375-O14</t>
  </si>
  <si>
    <t>AM-375-O16</t>
  </si>
  <si>
    <t>AM-375-O17</t>
  </si>
  <si>
    <t>AM-375-O18</t>
  </si>
  <si>
    <t>AM-375-O20</t>
  </si>
  <si>
    <t>AM-375-O21</t>
  </si>
  <si>
    <t>AM-375-P03</t>
  </si>
  <si>
    <t>AM-375-P04</t>
  </si>
  <si>
    <t>AM-375-P06</t>
  </si>
  <si>
    <t>AM-375-P07</t>
  </si>
  <si>
    <t>AM-375-P08</t>
  </si>
  <si>
    <t>AM-375-P09</t>
  </si>
  <si>
    <t>AM-375-P10</t>
  </si>
  <si>
    <t>AM-375-P11</t>
  </si>
  <si>
    <t>AM-375-P14</t>
  </si>
  <si>
    <t>AM-375-P15</t>
  </si>
  <si>
    <t>AM-375-P19</t>
  </si>
  <si>
    <t>AM-377-A01</t>
  </si>
  <si>
    <t>AM-377-A04</t>
  </si>
  <si>
    <t>AM-377-A06</t>
  </si>
  <si>
    <t>AM-377-A07</t>
  </si>
  <si>
    <t>AM-377-A13</t>
  </si>
  <si>
    <t>AM-377-A14</t>
  </si>
  <si>
    <t>AM-377-A15</t>
  </si>
  <si>
    <t>AM-377-A16</t>
  </si>
  <si>
    <t>AM-377-A18</t>
  </si>
  <si>
    <t>AM-377-A19</t>
  </si>
  <si>
    <t>AM-377-A23</t>
  </si>
  <si>
    <t>AM-377-B03</t>
  </si>
  <si>
    <t>AM-377-B06</t>
  </si>
  <si>
    <t>AM-377-B08</t>
  </si>
  <si>
    <t>AM-377-B15</t>
  </si>
  <si>
    <t>AM-377-B18</t>
  </si>
  <si>
    <t>AM-377-B19</t>
  </si>
  <si>
    <t>AM-377-B21</t>
  </si>
  <si>
    <t>AM-377-B22</t>
  </si>
  <si>
    <t>AM-377-B23</t>
  </si>
  <si>
    <t>AM-377-C07</t>
  </si>
  <si>
    <t>k__Bacteria;p__Proteobacteria;c__Gammaproteobacteria;o__Thiotrichales_3;f__Piscirickettsiaceae;g__Methylophaga</t>
  </si>
  <si>
    <t>GCA-002733105</t>
  </si>
  <si>
    <t>d__Bacteria;p__Proteobacteria;c__Gammaproteobacteria;o__Nitrosococcales;f__Methylophagaceae;g__GCA-002733105;s__</t>
  </si>
  <si>
    <t>AM-377-C15</t>
  </si>
  <si>
    <t>AM-377-C19</t>
  </si>
  <si>
    <t>AM-377-D03</t>
  </si>
  <si>
    <t>AM-377-D05</t>
  </si>
  <si>
    <t>AM-377-D06</t>
  </si>
  <si>
    <t>AM-377-D07</t>
  </si>
  <si>
    <t>AM-377-D08</t>
  </si>
  <si>
    <t>AM-377-D09</t>
  </si>
  <si>
    <t>AM-377-D11</t>
  </si>
  <si>
    <t>AM-377-D13</t>
  </si>
  <si>
    <t>k__Bacteria;p__Bacteroidetes;c__Flavobacteriia;o__Flavobacteriales;f__Flavobacteriaceae;g__Zobellia;s__?</t>
  </si>
  <si>
    <t>Zobellia</t>
  </si>
  <si>
    <t>d__Bacteria;p__Bacteroidota;c__Bacteroidia;o__Flavobacteriales;f__Flavobacteriaceae;g__Zobellia;s__</t>
  </si>
  <si>
    <t>AM-377-D15</t>
  </si>
  <si>
    <t>AM-377-D16</t>
  </si>
  <si>
    <t>AM-377-D17</t>
  </si>
  <si>
    <t>AM-377-D23</t>
  </si>
  <si>
    <t>AM-377-E03</t>
  </si>
  <si>
    <t>AM-377-E08</t>
  </si>
  <si>
    <t>AM-377-E10</t>
  </si>
  <si>
    <t>AM-377-E15</t>
  </si>
  <si>
    <t>AM-377-E16</t>
  </si>
  <si>
    <t>AM-377-E18</t>
  </si>
  <si>
    <t>AM-377-E19</t>
  </si>
  <si>
    <t>AM-377-E20</t>
  </si>
  <si>
    <t>AM-377-E21</t>
  </si>
  <si>
    <t>AM-377-E22</t>
  </si>
  <si>
    <t>AM-377-F05</t>
  </si>
  <si>
    <t>AM-377-F06</t>
  </si>
  <si>
    <t>AM-377-F11</t>
  </si>
  <si>
    <t>AM-377-F13</t>
  </si>
  <si>
    <t>AM-377-F14</t>
  </si>
  <si>
    <t>AM-377-F15</t>
  </si>
  <si>
    <t>AM-377-F16</t>
  </si>
  <si>
    <t>AM-377-F20</t>
  </si>
  <si>
    <t>AM-377-F21</t>
  </si>
  <si>
    <t>AM-377-F22</t>
  </si>
  <si>
    <t>AM-377-F23</t>
  </si>
  <si>
    <t>AM-377-G03</t>
  </si>
  <si>
    <t>AM-377-G05</t>
  </si>
  <si>
    <t>AM-377-G06</t>
  </si>
  <si>
    <t>AM-377-G07</t>
  </si>
  <si>
    <t>AM-377-G08</t>
  </si>
  <si>
    <t>AM-377-G09</t>
  </si>
  <si>
    <t>AM-377-G11</t>
  </si>
  <si>
    <t>AM-377-G13</t>
  </si>
  <si>
    <t>AM-377-G14</t>
  </si>
  <si>
    <t>AM-377-G15</t>
  </si>
  <si>
    <t>AM-377-G16</t>
  </si>
  <si>
    <t>AM-377-G17</t>
  </si>
  <si>
    <t>AM-377-G18</t>
  </si>
  <si>
    <t>AM-377-G19</t>
  </si>
  <si>
    <t>AM-377-G20</t>
  </si>
  <si>
    <t>AM-377-G21</t>
  </si>
  <si>
    <t>AM-377-G22</t>
  </si>
  <si>
    <t>AM-377-G23</t>
  </si>
  <si>
    <t>AM-377-I03</t>
  </si>
  <si>
    <t>AM-377-I05</t>
  </si>
  <si>
    <t>AM-377-I08</t>
  </si>
  <si>
    <t>AM-377-I09</t>
  </si>
  <si>
    <t>AM-377-I10</t>
  </si>
  <si>
    <t>AM-377-I11</t>
  </si>
  <si>
    <t>AM-377-I13</t>
  </si>
  <si>
    <t>AM-377-I14</t>
  </si>
  <si>
    <t>AM-377-I15</t>
  </si>
  <si>
    <t>k__Bacteria;p__Proteobacteria;c__Alphaproteobacteria;o__Rhodobacterales;f__Rhodobacteraceae;g__Litoreibacter;s__Litoreibacter_arenae</t>
  </si>
  <si>
    <t>AM-377-I16</t>
  </si>
  <si>
    <t>AM-377-I17</t>
  </si>
  <si>
    <t>AM-377-I18</t>
  </si>
  <si>
    <t>AM-377-I19</t>
  </si>
  <si>
    <t>AM-377-I20</t>
  </si>
  <si>
    <t>AM-377-I21</t>
  </si>
  <si>
    <t>AM-377-I22</t>
  </si>
  <si>
    <t>AM-377-J03</t>
  </si>
  <si>
    <t>AM-377-J06</t>
  </si>
  <si>
    <t>AM-377-J07</t>
  </si>
  <si>
    <t>AM-377-J08</t>
  </si>
  <si>
    <t>AM-377-J09</t>
  </si>
  <si>
    <t>AM-377-J10</t>
  </si>
  <si>
    <t>AM-377-J11</t>
  </si>
  <si>
    <t>AM-377-J13</t>
  </si>
  <si>
    <t>AM-377-J14</t>
  </si>
  <si>
    <t>AM-377-J15</t>
  </si>
  <si>
    <t>AM-377-J16</t>
  </si>
  <si>
    <t>AM-377-J18</t>
  </si>
  <si>
    <t>AM-377-J19</t>
  </si>
  <si>
    <t>k__Bacteria;p__Proteobacteria;c__Gammaproteobacteria;o__Oceanospirillales;f__Oceanospirillaceae;f__Saccharospirillaceae;g__Saccharospirillum;s__Saccharospirillum_impatiens</t>
  </si>
  <si>
    <t>AM-377-J20</t>
  </si>
  <si>
    <t>AM-377-J21</t>
  </si>
  <si>
    <t>AM-377-J23</t>
  </si>
  <si>
    <t>AM-377-K03</t>
  </si>
  <si>
    <t>AM-377-K04</t>
  </si>
  <si>
    <t>AM-377-K07</t>
  </si>
  <si>
    <t>AM-377-K08</t>
  </si>
  <si>
    <t>AM-377-K09</t>
  </si>
  <si>
    <t>AM-377-K11</t>
  </si>
  <si>
    <t>AM-377-K13</t>
  </si>
  <si>
    <t>AM-377-K14</t>
  </si>
  <si>
    <t>k__Bacteria;p__Proteobacteria;c__Alphaproteobacteria;o__Caulobacterales;f__Hyphomonadaceae;g__Hellea;s__Hellea_balneolensis_DSM_19091</t>
  </si>
  <si>
    <t>AM-377-K15</t>
  </si>
  <si>
    <t>AM-377-K16</t>
  </si>
  <si>
    <t>AM-377-K17</t>
  </si>
  <si>
    <t>AM-377-K18</t>
  </si>
  <si>
    <t>AM-377-K19</t>
  </si>
  <si>
    <t>AM-377-K21</t>
  </si>
  <si>
    <t>AM-377-K23</t>
  </si>
  <si>
    <t>AM-377-L02</t>
  </si>
  <si>
    <t>AM-377-L04</t>
  </si>
  <si>
    <t>AM-377-L06</t>
  </si>
  <si>
    <t>d__Bacteria;p__Proteobacteria;c__Gammaproteobacteria;o__Pseudomonadales;f__Litoricolaceae;g__HIMB30;s__HIMB30 sp002691485</t>
  </si>
  <si>
    <t>AM-377-L08</t>
  </si>
  <si>
    <t>AM-377-L09</t>
  </si>
  <si>
    <t>d__Bacteria;p__Proteobacteria;c__Alphaproteobacteria;o__Rhodobacterales;f__Rhodobacteraceae;g__CPC320;s__CPC320 sp002684375</t>
  </si>
  <si>
    <t>AM-377-L10</t>
  </si>
  <si>
    <t>AM-377-L11</t>
  </si>
  <si>
    <t>AM-377-L13</t>
  </si>
  <si>
    <t>AM-377-L14</t>
  </si>
  <si>
    <t>AM-377-L15</t>
  </si>
  <si>
    <t>AM-377-L16</t>
  </si>
  <si>
    <t>k__Bacteria;p__Proteobacteria;c__Alphaproteobacteria;o__Rickettsiales;f__?;g__?;s__?</t>
  </si>
  <si>
    <t>AM-377-L17</t>
  </si>
  <si>
    <t>AM-377-L18</t>
  </si>
  <si>
    <t>AM-377-L19</t>
  </si>
  <si>
    <t>AM-377-L20</t>
  </si>
  <si>
    <t>AM-377-L21</t>
  </si>
  <si>
    <t>AM-377-L22</t>
  </si>
  <si>
    <t>AM-377-L23</t>
  </si>
  <si>
    <t>Jannaschia</t>
  </si>
  <si>
    <t>d__Bacteria;p__Proteobacteria;c__Alphaproteobacteria;o__Rhodobacterales;f__Rhodobacteraceae;g__Jannaschia;s__</t>
  </si>
  <si>
    <t>AM-377-M03</t>
  </si>
  <si>
    <t>AM-377-M04</t>
  </si>
  <si>
    <t>AM-377-M06</t>
  </si>
  <si>
    <t>AM-377-M09</t>
  </si>
  <si>
    <t>AM-377-M11</t>
  </si>
  <si>
    <t>AM-377-M13</t>
  </si>
  <si>
    <t>AM-377-M15</t>
  </si>
  <si>
    <t>CAIJNA01</t>
  </si>
  <si>
    <t>d__Bacteria;p__Campylobacterota;c__Campylobacteria;o__Campylobacterales;f__Arcobacteraceae;g__CAIJNA01;s__</t>
  </si>
  <si>
    <t>AM-377-M16</t>
  </si>
  <si>
    <t>AM-377-M17</t>
  </si>
  <si>
    <t>AM-377-M18</t>
  </si>
  <si>
    <t>AM-377-M19</t>
  </si>
  <si>
    <t>AM-377-M20</t>
  </si>
  <si>
    <t>AM-377-M21</t>
  </si>
  <si>
    <t>AM-377-M22</t>
  </si>
  <si>
    <t>AM-377-M23</t>
  </si>
  <si>
    <t>AM-377-N03</t>
  </si>
  <si>
    <t>AM-377-N04</t>
  </si>
  <si>
    <t>AM-377-N06</t>
  </si>
  <si>
    <t>k__Bacteria;p__Proteobacteria;c__Gammaproteobacteria;o__Alteromonadales;f__Shewanellaceae;g__Shewanella;s__Shewanella_piezotolerans</t>
  </si>
  <si>
    <t>k__Bacteria;p__Proteobacteria;c__Gammaproteobacteria;o__Alteromonadales;f__Shewanellaceae;g__Shewanella;s__?</t>
  </si>
  <si>
    <t>Shewanella</t>
  </si>
  <si>
    <t>d__Bacteria;p__Proteobacteria;c__Gammaproteobacteria;o__Enterobacterales;f__Shewanellaceae;g__Shewanella;s__</t>
  </si>
  <si>
    <t>AM-377-N08</t>
  </si>
  <si>
    <t>AM-377-N09</t>
  </si>
  <si>
    <t>AM-377-N10</t>
  </si>
  <si>
    <t>AM-377-N11</t>
  </si>
  <si>
    <t>AM-377-N13</t>
  </si>
  <si>
    <t>AM-377-N14</t>
  </si>
  <si>
    <t>k__Bacteria;p__Proteobacteria;c__Gammaproteobacteria;o__Pseudomonadales;o__Oceanospirillales;f__Hahellaceae;g__Endozoicomonas;s__Endozoicomonas_elysicola</t>
  </si>
  <si>
    <t>k__Bacteria;p__Proteobacteria;c__Gammaproteobacteria;o__Oceanospirillales;f__Hahellaceae;g__?;s__?</t>
  </si>
  <si>
    <t>Endozoicomonas</t>
  </si>
  <si>
    <t>d__Bacteria;p__Proteobacteria;c__Gammaproteobacteria;o__Pseudomonadales;f__Endozoicomonadaceae;g__Endozoicomonas;s__</t>
  </si>
  <si>
    <t>AM-377-N15</t>
  </si>
  <si>
    <t>AM-377-N16</t>
  </si>
  <si>
    <t>AM-377-N17</t>
  </si>
  <si>
    <t>AM-377-N18</t>
  </si>
  <si>
    <t>AM-377-N20</t>
  </si>
  <si>
    <t>AM-377-N23</t>
  </si>
  <si>
    <t>AM-377-O03</t>
  </si>
  <si>
    <t>AM-377-O04</t>
  </si>
  <si>
    <t>AM-377-O05</t>
  </si>
  <si>
    <t>AM-377-O06</t>
  </si>
  <si>
    <t>AM-377-O08</t>
  </si>
  <si>
    <t>AM-377-O09</t>
  </si>
  <si>
    <t>AM-377-O10</t>
  </si>
  <si>
    <t>AM-377-O14</t>
  </si>
  <si>
    <t>AM-377-O16</t>
  </si>
  <si>
    <t>AM-377-O18</t>
  </si>
  <si>
    <t>k__Bacteria;p__Proteobacteria;c__Gammaproteobacteria;o__Alteromonadales_2;f__Pseudoalteromonadaceae;g__Pseudoalteromonas;o__Alteromonadales;s__</t>
  </si>
  <si>
    <t>k__Bacteria;p__Proteobacteria;c__Gammaproteobacteria;o__Alteromonadales;f__Pseudoalteromonadaceae;g__Psychrosphaera;s__?</t>
  </si>
  <si>
    <t>Psychrosphaera</t>
  </si>
  <si>
    <t>d__Bacteria;p__Proteobacteria;c__Gammaproteobacteria;o__Enterobacterales;f__Alteromonadaceae;g__Psychrosphaera;s__Psychrosphaera haliotis</t>
  </si>
  <si>
    <t>AM-377-O20</t>
  </si>
  <si>
    <t>AM-377-O21</t>
  </si>
  <si>
    <t>AM-377-P02</t>
  </si>
  <si>
    <t>AM-377-P05</t>
  </si>
  <si>
    <t>AM-377-P08</t>
  </si>
  <si>
    <t>AM-377-P11</t>
  </si>
  <si>
    <t>AM-377-P13</t>
  </si>
  <si>
    <t>AM-377-P14</t>
  </si>
  <si>
    <t>AM-377-P15</t>
  </si>
  <si>
    <t>k__Bacteria;p__Proteobacteria;c__Gammaproteobacteria;o__Alteromonadales_2;f__Pseudoalteromonadaceae;g__Pseudoalteromonas;s__Pseudoalteromonas_haloplanktis</t>
  </si>
  <si>
    <t>d__Bacteria;p__Proteobacteria;c__Gammaproteobacteria;o__Enterobacterales;f__Alteromonadaceae;g__Pseudoalteromonas;s__Pseudoalteromonas sp002723455</t>
  </si>
  <si>
    <t>AM-377-P17</t>
  </si>
  <si>
    <t>AM-377-P20</t>
  </si>
  <si>
    <t>AM-382-A10</t>
  </si>
  <si>
    <t>AM-382-A11</t>
  </si>
  <si>
    <t>AM-382-A14</t>
  </si>
  <si>
    <t>AM-382-A19</t>
  </si>
  <si>
    <t>AM-382-A21</t>
  </si>
  <si>
    <t>AM-382-B05</t>
  </si>
  <si>
    <t>AM-382-B13</t>
  </si>
  <si>
    <t>AM-382-B14</t>
  </si>
  <si>
    <t>AM-382-B19</t>
  </si>
  <si>
    <t>AM-382-B20</t>
  </si>
  <si>
    <t>AM-382-B21</t>
  </si>
  <si>
    <t>AM-382-C03</t>
  </si>
  <si>
    <t>AM-382-C05</t>
  </si>
  <si>
    <t>d__Bacteria;p__Bacteroidota;c__Bacteroidia;o__Flavobacteriales;f__UBA7312;g__UBA8444;s__</t>
  </si>
  <si>
    <t>AM-382-C06</t>
  </si>
  <si>
    <t>AM-382-C07</t>
  </si>
  <si>
    <t>d__Bacteria;p__Bacteroidota;c__Bacteroidia;o__Flavobacteriales;f__Flavobacteriaceae;g__MED-G11;s__MED-G11 sp014239665</t>
  </si>
  <si>
    <t>AM-382-C13</t>
  </si>
  <si>
    <t>AM-382-C16</t>
  </si>
  <si>
    <t>AM-382-C19</t>
  </si>
  <si>
    <t>AM-382-C21</t>
  </si>
  <si>
    <t>AM-382-C22</t>
  </si>
  <si>
    <t>AM-382-D11</t>
  </si>
  <si>
    <t>AM-382-D14</t>
  </si>
  <si>
    <t>JAACDM01</t>
  </si>
  <si>
    <t>d__Bacteria;p__Verrucomicrobiota;c__Verrucomicrobiae;o__Verrucomicrobiales;f__DEV007;g__JAACDM01;s__JAACDM01 sp009936795</t>
  </si>
  <si>
    <t>AM-382-D15</t>
  </si>
  <si>
    <t>AM-382-D17</t>
  </si>
  <si>
    <t>d__Bacteria;p__Bacteroidota;c__Bacteroidia;o__Flavobacteriales;f__Flavobacteriaceae;g__MS024-2A;s__MS024-2A sp009886625</t>
  </si>
  <si>
    <t>AM-382-D18</t>
  </si>
  <si>
    <t>AM-382-D19</t>
  </si>
  <si>
    <t>AM-382-D20</t>
  </si>
  <si>
    <t>AM-382-D21</t>
  </si>
  <si>
    <t>k__Bacteria;p__Proteobacteria;c__Gammaproteobacteria;o__Alteromonadales;f__Alteromonadaceae;g__Alteromonas;s__Alteromonas_macleodii</t>
  </si>
  <si>
    <t>Alteromonas</t>
  </si>
  <si>
    <t>d__Bacteria;p__Proteobacteria;c__Gammaproteobacteria;o__Enterobacterales;f__Alteromonadaceae;g__Alteromonas;s__</t>
  </si>
  <si>
    <t>AM-382-D22</t>
  </si>
  <si>
    <t>AM-382-D23</t>
  </si>
  <si>
    <t>AM-382-E03</t>
  </si>
  <si>
    <t>AM-382-E05</t>
  </si>
  <si>
    <t>AM-382-E06</t>
  </si>
  <si>
    <t>d__Bacteria;p__Actinobacteriota;c__Acidimicrobiia;o__Actinomarinales;f__Actinomarinaceae;g__Actinomarina;s__Actinomarina sp014384285</t>
  </si>
  <si>
    <t>AM-382-E09</t>
  </si>
  <si>
    <t>AM-382-E11</t>
  </si>
  <si>
    <t>AM-382-E14</t>
  </si>
  <si>
    <t>AM-382-E15</t>
  </si>
  <si>
    <t>AM-382-E19</t>
  </si>
  <si>
    <t>AM-382-E20</t>
  </si>
  <si>
    <t>AM-382-E21</t>
  </si>
  <si>
    <t>AM-382-E22</t>
  </si>
  <si>
    <t>AM-382-E23</t>
  </si>
  <si>
    <t>AM-382-F03</t>
  </si>
  <si>
    <t>AM-382-F04</t>
  </si>
  <si>
    <t>AM-382-F05</t>
  </si>
  <si>
    <t>AM-382-F07</t>
  </si>
  <si>
    <t>AM-382-F08</t>
  </si>
  <si>
    <t>AM-382-F11</t>
  </si>
  <si>
    <t>AM-382-F13</t>
  </si>
  <si>
    <t>AM-382-F14</t>
  </si>
  <si>
    <t>AM-382-F16</t>
  </si>
  <si>
    <t>AM-382-F17</t>
  </si>
  <si>
    <t>AM-382-F18</t>
  </si>
  <si>
    <t>AM-382-F19</t>
  </si>
  <si>
    <t>AM-382-F21</t>
  </si>
  <si>
    <t>AM-382-F22</t>
  </si>
  <si>
    <t>AM-382-F23</t>
  </si>
  <si>
    <t>AM-382-G02</t>
  </si>
  <si>
    <t>AM-382-G03</t>
  </si>
  <si>
    <t>AM-382-G04</t>
  </si>
  <si>
    <t>AM-382-G05</t>
  </si>
  <si>
    <t>AM-382-G06</t>
  </si>
  <si>
    <t>AM-382-G08</t>
  </si>
  <si>
    <t>AM-382-G09</t>
  </si>
  <si>
    <t>AM-382-G10</t>
  </si>
  <si>
    <t>AM-382-G11</t>
  </si>
  <si>
    <t>AM-382-G14</t>
  </si>
  <si>
    <t>AM-382-G15</t>
  </si>
  <si>
    <t>AM-382-G16</t>
  </si>
  <si>
    <t>AM-382-G17</t>
  </si>
  <si>
    <t>AM-382-G18</t>
  </si>
  <si>
    <t>AM-382-G19</t>
  </si>
  <si>
    <t>AM-382-G20</t>
  </si>
  <si>
    <t>AM-382-G21</t>
  </si>
  <si>
    <t>AM-382-G22</t>
  </si>
  <si>
    <t>AM-382-G23</t>
  </si>
  <si>
    <t>AM-382-I04</t>
  </si>
  <si>
    <t>AM-382-I05</t>
  </si>
  <si>
    <t>AM-382-I08</t>
  </si>
  <si>
    <t>AM-382-I11</t>
  </si>
  <si>
    <t>AM-382-I13</t>
  </si>
  <si>
    <t>d__Bacteria;p__Proteobacteria;c__Gammaproteobacteria;o__Pseudomonadales;f__Halieaceae;g__Luminiphilus;s__Luminiphilus sp009886815</t>
  </si>
  <si>
    <t>AM-382-I14</t>
  </si>
  <si>
    <t>AM-382-I15</t>
  </si>
  <si>
    <t>AM-382-I18</t>
  </si>
  <si>
    <t>AM-382-I19</t>
  </si>
  <si>
    <t>AM-382-I20</t>
  </si>
  <si>
    <t>AM-382-I21</t>
  </si>
  <si>
    <t>k__Bacteria;p__Proteobacteria;c__Deltaproteobacteria;o__Bdellovibrionales;f__?;g__?;s__?</t>
  </si>
  <si>
    <t>AM-382-I22</t>
  </si>
  <si>
    <t>d__Archaea;p__Thermoplasmatota;c__Poseidoniia_A;o__Poseidoniales;f__Poseidoniaceae;g__MGIIa-L1;s__MGIIa-L1 sp002506275</t>
  </si>
  <si>
    <t>AM-382-I23</t>
  </si>
  <si>
    <t>AM-382-J02</t>
  </si>
  <si>
    <t>AM-382-J03</t>
  </si>
  <si>
    <t>AM-382-J04</t>
  </si>
  <si>
    <t>AM-382-J06</t>
  </si>
  <si>
    <t>AM-382-J07</t>
  </si>
  <si>
    <t>AM-382-J08</t>
  </si>
  <si>
    <t>AM-382-J10</t>
  </si>
  <si>
    <t>AM-382-J11</t>
  </si>
  <si>
    <t>AM-382-J14</t>
  </si>
  <si>
    <t>AM-382-J15</t>
  </si>
  <si>
    <t>AM-382-J17</t>
  </si>
  <si>
    <t>AM-382-J18</t>
  </si>
  <si>
    <t>AM-382-J19</t>
  </si>
  <si>
    <t>AM-382-J20</t>
  </si>
  <si>
    <t>AM-382-J21</t>
  </si>
  <si>
    <t>AM-382-J22</t>
  </si>
  <si>
    <t>AM-382-J23</t>
  </si>
  <si>
    <t>AM-382-K02</t>
  </si>
  <si>
    <t>AM-382-K04</t>
  </si>
  <si>
    <t>AM-382-K05</t>
  </si>
  <si>
    <t>AM-382-K06</t>
  </si>
  <si>
    <t>AM-382-K07</t>
  </si>
  <si>
    <t>AM-382-K08</t>
  </si>
  <si>
    <t>AM-382-K09</t>
  </si>
  <si>
    <t>AM-382-K10</t>
  </si>
  <si>
    <t>AM-382-K11</t>
  </si>
  <si>
    <t>AM-382-K14</t>
  </si>
  <si>
    <t>AM-382-K15</t>
  </si>
  <si>
    <t>AM-382-K16</t>
  </si>
  <si>
    <t>AM-382-K17</t>
  </si>
  <si>
    <t>AM-382-K18</t>
  </si>
  <si>
    <t>AM-382-K19</t>
  </si>
  <si>
    <t>AM-382-K21</t>
  </si>
  <si>
    <t>AM-382-K22</t>
  </si>
  <si>
    <t>AM-382-K23</t>
  </si>
  <si>
    <t>AM-382-L02</t>
  </si>
  <si>
    <t>AM-382-L03</t>
  </si>
  <si>
    <t>AM-382-L04</t>
  </si>
  <si>
    <t>AM-382-L05</t>
  </si>
  <si>
    <t>AM-382-L07</t>
  </si>
  <si>
    <t>AM-382-L09</t>
  </si>
  <si>
    <t>k__Bacteria;p__Chlamydiae;c__Chlamydiia;o__Chlamydiales</t>
  </si>
  <si>
    <t>k__Bacteria;p__Chlamydiae;c__?;o__?;f__?;g__?;s__?</t>
  </si>
  <si>
    <t>Hat2</t>
  </si>
  <si>
    <t>d__Bacteria;p__Chlamydiota;c__Chlamydiia;o__Hat2;f__;g__;s__</t>
  </si>
  <si>
    <t>AM-382-L10</t>
  </si>
  <si>
    <t>AM-382-L11</t>
  </si>
  <si>
    <t>AM-382-L14</t>
  </si>
  <si>
    <t>AM-382-L15</t>
  </si>
  <si>
    <t>AM-382-L16</t>
  </si>
  <si>
    <t>AM-382-L18</t>
  </si>
  <si>
    <t>AM-382-L19</t>
  </si>
  <si>
    <t>AM-382-L20</t>
  </si>
  <si>
    <t>AM-382-L21</t>
  </si>
  <si>
    <t>AM-382-L23</t>
  </si>
  <si>
    <t>AM-382-M03</t>
  </si>
  <si>
    <t>AM-382-M05</t>
  </si>
  <si>
    <t>AM-382-M06</t>
  </si>
  <si>
    <t>AM-382-M08</t>
  </si>
  <si>
    <t>AM-382-M10</t>
  </si>
  <si>
    <t>AM-382-M11</t>
  </si>
  <si>
    <t>AM-382-M13</t>
  </si>
  <si>
    <t>AM-382-M14</t>
  </si>
  <si>
    <t>Litoreibacter</t>
  </si>
  <si>
    <t>d__Bacteria;p__Proteobacteria;c__Alphaproteobacteria;o__Rhodobacterales;f__Rhodobacteraceae;g__Litoreibacter;s__</t>
  </si>
  <si>
    <t>AM-382-M16</t>
  </si>
  <si>
    <t>AM-382-M18</t>
  </si>
  <si>
    <t>AM-382-M19</t>
  </si>
  <si>
    <t>AM-382-M20</t>
  </si>
  <si>
    <t>AM-382-M21</t>
  </si>
  <si>
    <t>d__Bacteria;p__Planctomycetota;c__Planctomycetes;o__Pirellulales;f__Pirellulaceae;g__Rubripirellula;s__Rubripirellula amarantea</t>
  </si>
  <si>
    <t>AM-382-M22</t>
  </si>
  <si>
    <t>AM-382-M23</t>
  </si>
  <si>
    <t>AM-382-N03</t>
  </si>
  <si>
    <t>AM-382-N04</t>
  </si>
  <si>
    <t>AM-382-N05</t>
  </si>
  <si>
    <t>AM-382-N06</t>
  </si>
  <si>
    <t>AM-382-N07</t>
  </si>
  <si>
    <t>CABZJG01</t>
  </si>
  <si>
    <t>d__Bacteria;p__Proteobacteria;c__Alphaproteobacteria;o__Rhodobacterales;f__Rhodobacteraceae;g__CABZJG01;s__</t>
  </si>
  <si>
    <t>AM-382-N08</t>
  </si>
  <si>
    <t>AM-382-N09</t>
  </si>
  <si>
    <t>AM-382-N11</t>
  </si>
  <si>
    <t>AM-382-N13</t>
  </si>
  <si>
    <t>AM-382-N15</t>
  </si>
  <si>
    <t>AM-382-N16</t>
  </si>
  <si>
    <t>AM-382-N17</t>
  </si>
  <si>
    <t>AM-382-N18</t>
  </si>
  <si>
    <t>AM-382-N19</t>
  </si>
  <si>
    <t>AM-382-N20</t>
  </si>
  <si>
    <t>d__Bacteria;p__Bacteroidota;c__Bacteroidia;o__Flavobacteriales;f__Flavobacteriaceae;g__Flavicella;s__Flavicella sp002477565</t>
  </si>
  <si>
    <t>AM-382-N21</t>
  </si>
  <si>
    <t>AM-382-N22</t>
  </si>
  <si>
    <t>AM-382-O08</t>
  </si>
  <si>
    <t>AM-382-O09</t>
  </si>
  <si>
    <t>AM-382-O11</t>
  </si>
  <si>
    <t>AM-382-O14</t>
  </si>
  <si>
    <t>AM-382-O15</t>
  </si>
  <si>
    <t>AM-382-O16</t>
  </si>
  <si>
    <t>AM-382-O18</t>
  </si>
  <si>
    <t>AM-382-O19</t>
  </si>
  <si>
    <t>AM-382-O23</t>
  </si>
  <si>
    <t>AM-382-P06</t>
  </si>
  <si>
    <t>AM-382-P08</t>
  </si>
  <si>
    <t>AM-382-P09</t>
  </si>
  <si>
    <t>AM-382-P10</t>
  </si>
  <si>
    <t>AM-382-P13</t>
  </si>
  <si>
    <t>AM-382-P14</t>
  </si>
  <si>
    <t>AM-382-P15</t>
  </si>
  <si>
    <t>AM-382-P20</t>
  </si>
  <si>
    <t>AM-384-A04</t>
  </si>
  <si>
    <t>AM-384-A15</t>
  </si>
  <si>
    <t>AM-384-A17</t>
  </si>
  <si>
    <t>AM-384-A19</t>
  </si>
  <si>
    <t>AM-384-A22</t>
  </si>
  <si>
    <t>AM-384-B09</t>
  </si>
  <si>
    <t>AM-384-B17</t>
  </si>
  <si>
    <t>AM-384-B22</t>
  </si>
  <si>
    <t>AM-384-B23</t>
  </si>
  <si>
    <t>AM-384-C03</t>
  </si>
  <si>
    <t>AM-384-C08</t>
  </si>
  <si>
    <t>AM-384-C11</t>
  </si>
  <si>
    <t>AM-384-C13</t>
  </si>
  <si>
    <t>AM-384-C16</t>
  </si>
  <si>
    <t>AM-384-C18</t>
  </si>
  <si>
    <t>AM-384-C19</t>
  </si>
  <si>
    <t>AM-384-C20</t>
  </si>
  <si>
    <t>AM-384-C22</t>
  </si>
  <si>
    <t>AM-384-D03</t>
  </si>
  <si>
    <t>CACEJU01</t>
  </si>
  <si>
    <t>d__Bacteria;p__Proteobacteria;c__Gammaproteobacteria;o__SAR86;f__D2472;g__CACEJU01;s__</t>
  </si>
  <si>
    <t>AM-384-D07</t>
  </si>
  <si>
    <t>AM-384-D08</t>
  </si>
  <si>
    <t>AM-384-D10</t>
  </si>
  <si>
    <t>AM-384-D11</t>
  </si>
  <si>
    <t>AM-384-D13</t>
  </si>
  <si>
    <t>AM-384-D14</t>
  </si>
  <si>
    <t>RFSX01</t>
  </si>
  <si>
    <t>d__Bacteria;p__Bacteroidota;c__Bacteroidia;o__Chitinophagales;f__Saprospiraceae;g__RFSX01;s__</t>
  </si>
  <si>
    <t>AM-384-D16</t>
  </si>
  <si>
    <t>AM-384-D17</t>
  </si>
  <si>
    <t>AM-384-D18</t>
  </si>
  <si>
    <t>AM-384-D20</t>
  </si>
  <si>
    <t>AM-384-D21</t>
  </si>
  <si>
    <t>AM-384-D22</t>
  </si>
  <si>
    <t>Robiginitalea</t>
  </si>
  <si>
    <t>d__Bacteria;p__Bacteroidota;c__Bacteroidia;o__Flavobacteriales;f__Flavobacteriaceae;g__Robiginitalea;s__</t>
  </si>
  <si>
    <t>AM-384-E03</t>
  </si>
  <si>
    <t>AM-384-E10</t>
  </si>
  <si>
    <t>AM-384-E13</t>
  </si>
  <si>
    <t>AM-384-E16</t>
  </si>
  <si>
    <t>AM-384-E17</t>
  </si>
  <si>
    <t>AM-384-E19</t>
  </si>
  <si>
    <t>k__Bacteria;p__Actinobacteria;c__Actinobacteria;o__Coriobacteriales;f__Coriobacteriaceae</t>
  </si>
  <si>
    <t>AM-384-E20</t>
  </si>
  <si>
    <t>AM-384-E21</t>
  </si>
  <si>
    <t>AM-384-E23</t>
  </si>
  <si>
    <t>AM-384-F03</t>
  </si>
  <si>
    <t>AM-384-F04</t>
  </si>
  <si>
    <t>AM-384-F07</t>
  </si>
  <si>
    <t>AM-384-F10</t>
  </si>
  <si>
    <t>AM-384-F11</t>
  </si>
  <si>
    <t>AM-384-F15</t>
  </si>
  <si>
    <t>AM-384-F16</t>
  </si>
  <si>
    <t>AM-384-F17</t>
  </si>
  <si>
    <t>AM-384-F20</t>
  </si>
  <si>
    <t>AM-384-F21</t>
  </si>
  <si>
    <t>AM-384-G02</t>
  </si>
  <si>
    <t>AM-384-G03</t>
  </si>
  <si>
    <t>AM-384-G04</t>
  </si>
  <si>
    <t>AM-384-G05</t>
  </si>
  <si>
    <t>AM-384-G06</t>
  </si>
  <si>
    <t>AM-384-G08</t>
  </si>
  <si>
    <t>AM-384-G10</t>
  </si>
  <si>
    <t>AM-384-G13</t>
  </si>
  <si>
    <t>AM-384-G16</t>
  </si>
  <si>
    <t>AM-384-G17</t>
  </si>
  <si>
    <t>AM-384-G18</t>
  </si>
  <si>
    <t>AM-384-G19</t>
  </si>
  <si>
    <t>AM-384-G20</t>
  </si>
  <si>
    <t>AM-384-G22</t>
  </si>
  <si>
    <t>AM-384-I02</t>
  </si>
  <si>
    <t>AM-384-I04</t>
  </si>
  <si>
    <t>AM-384-I08</t>
  </si>
  <si>
    <t>AM-384-I09</t>
  </si>
  <si>
    <t>AM-384-I11</t>
  </si>
  <si>
    <t>AM-384-I14</t>
  </si>
  <si>
    <t>AM-384-I15</t>
  </si>
  <si>
    <t>AM-384-I16</t>
  </si>
  <si>
    <t>d__Bacteria;p__Proteobacteria;c__Alphaproteobacteria;o__Rhodospirillales;f__Casp-alpha2;g__UBA4479;s__UBA4479 sp002389175</t>
  </si>
  <si>
    <t>AM-384-I17</t>
  </si>
  <si>
    <t>AM-384-I18</t>
  </si>
  <si>
    <t>AM-384-I19</t>
  </si>
  <si>
    <t>AM-384-I20</t>
  </si>
  <si>
    <t>d__Bacteria;p__Bacteroidota;c__Bacteroidia;o__NS11-12g;f__UBA955;g__VMCP01;s__VMCP01 sp008081305</t>
  </si>
  <si>
    <t>AM-384-I21</t>
  </si>
  <si>
    <t>AM-384-J02</t>
  </si>
  <si>
    <t>AM-384-J04</t>
  </si>
  <si>
    <t>AM-384-J09</t>
  </si>
  <si>
    <t>AM-384-J10</t>
  </si>
  <si>
    <t>AM-384-J11</t>
  </si>
  <si>
    <t>AM-384-J13</t>
  </si>
  <si>
    <t>AM-384-J14</t>
  </si>
  <si>
    <t>d__Bacteria;p__Proteobacteria;c__Gammaproteobacteria;o__Enterobacterales;f__Alteromonadaceae;g__Psychrosphaera;s__</t>
  </si>
  <si>
    <t>AM-384-J15</t>
  </si>
  <si>
    <t>AM-384-J16</t>
  </si>
  <si>
    <t>AM-384-J17</t>
  </si>
  <si>
    <t>AM-384-J18</t>
  </si>
  <si>
    <t>AM-384-J19</t>
  </si>
  <si>
    <t>AM-384-J20</t>
  </si>
  <si>
    <t>AM-384-J21</t>
  </si>
  <si>
    <t>AM-384-J22</t>
  </si>
  <si>
    <t>AM-384-J23</t>
  </si>
  <si>
    <t>k__Bacteria;p__Spirochaetes;c__Spirochaetia;o__Spirochaetales;f__Spirochaetaceae</t>
  </si>
  <si>
    <t>JAACPR01</t>
  </si>
  <si>
    <t>d__Bacteria;p__Patescibacteria;c__Paceibacteria;o__UBA9983_A;f__JAACPR01;g__;s__</t>
  </si>
  <si>
    <t>AM-384-K02</t>
  </si>
  <si>
    <t>AM-384-K04</t>
  </si>
  <si>
    <t>AM-384-K06</t>
  </si>
  <si>
    <t>AM-384-K07</t>
  </si>
  <si>
    <t>AM-384-K08</t>
  </si>
  <si>
    <t>AM-384-K09</t>
  </si>
  <si>
    <t>AM-384-K10</t>
  </si>
  <si>
    <t>AM-384-K11</t>
  </si>
  <si>
    <t>AM-384-K13</t>
  </si>
  <si>
    <t>k__Bacteria;p__Proteobacteria;c__Alphaproteobacteria;o__Rhizobiales;f__Rhodobiaceae;g__Rhodobium;s__?</t>
  </si>
  <si>
    <t>AM-384-K14</t>
  </si>
  <si>
    <t>AM-384-K15</t>
  </si>
  <si>
    <t>AM-384-K16</t>
  </si>
  <si>
    <t>AM-384-K17</t>
  </si>
  <si>
    <t>AM-384-K18</t>
  </si>
  <si>
    <t>AM-384-K21</t>
  </si>
  <si>
    <t>AM-384-K23</t>
  </si>
  <si>
    <t>AM-384-L04</t>
  </si>
  <si>
    <t>AM-384-L05</t>
  </si>
  <si>
    <t>AM-384-L07</t>
  </si>
  <si>
    <t>d__Bacteria;p__Patescibacteria;c__Paceibacteria;o__UBA9983_A;f__UBA2163;g__OLB19;s__</t>
  </si>
  <si>
    <t>AM-384-L08</t>
  </si>
  <si>
    <t>AM-384-L09</t>
  </si>
  <si>
    <t>JABDJO01</t>
  </si>
  <si>
    <t>d__Bacteria;p__Proteobacteria;c__Alphaproteobacteria;o__Rhodobacterales;f__Rhodobacteraceae;g__JABDJO01;s__</t>
  </si>
  <si>
    <t>AM-384-L10</t>
  </si>
  <si>
    <t>AM-384-L11</t>
  </si>
  <si>
    <t>AM-384-L13</t>
  </si>
  <si>
    <t>AM-384-L15</t>
  </si>
  <si>
    <t>AM-384-L16</t>
  </si>
  <si>
    <t>AM-384-L17</t>
  </si>
  <si>
    <t>AM-384-L18</t>
  </si>
  <si>
    <t>AM-384-L19</t>
  </si>
  <si>
    <t>AM-384-L20</t>
  </si>
  <si>
    <t>AM-384-L21</t>
  </si>
  <si>
    <t>AM-384-L23</t>
  </si>
  <si>
    <t>TMED26</t>
  </si>
  <si>
    <t>d__Bacteria;p__Proteobacteria;c__Alphaproteobacteria;o__Thalassobaculales;f__TMED26;g__TMED26;s__TMED26 sp003280605</t>
  </si>
  <si>
    <t>AM-384-M04</t>
  </si>
  <si>
    <t>AM-384-M05</t>
  </si>
  <si>
    <t>k__Bacteria;p__Cyanobacteria;c__ML635J-21;o__?;f__?;g__?;s__?</t>
  </si>
  <si>
    <t>d__Bacteria;p__Margulisbacteria;c__Marinamargulisbacteria;o__UBA6595;f__UBA6595;g__UBA6595;s__</t>
  </si>
  <si>
    <t>AM-384-M06</t>
  </si>
  <si>
    <t>AM-384-M07</t>
  </si>
  <si>
    <t>AM-384-M09</t>
  </si>
  <si>
    <t>AM-384-M10</t>
  </si>
  <si>
    <t>AM-384-M11</t>
  </si>
  <si>
    <t>AM-384-M13</t>
  </si>
  <si>
    <t>AM-384-M14</t>
  </si>
  <si>
    <t>AM-384-M15</t>
  </si>
  <si>
    <t>d__Bacteria;p__Nitrospinota;c__Nitrospinia;o__Nitrospinales;f__Nitrospinaceae;g__LS-NOB;s__</t>
  </si>
  <si>
    <t>AM-384-M16</t>
  </si>
  <si>
    <t>AM-384-M17</t>
  </si>
  <si>
    <t>UBA4722</t>
  </si>
  <si>
    <t>d__Bacteria;p__Proteobacteria;c__Gammaproteobacteria;o__DSM-16500;f__DSM-16500;g__UBA4722;s__</t>
  </si>
  <si>
    <t>AM-384-M18</t>
  </si>
  <si>
    <t>AM-384-M19</t>
  </si>
  <si>
    <t>AM-384-M20</t>
  </si>
  <si>
    <t>AM-384-M21</t>
  </si>
  <si>
    <t>AM-384-M22</t>
  </si>
  <si>
    <t>AM-384-M23</t>
  </si>
  <si>
    <t>AM-384-N02</t>
  </si>
  <si>
    <t>AM-384-N03</t>
  </si>
  <si>
    <t>AM-384-N05</t>
  </si>
  <si>
    <t>AM-384-N06</t>
  </si>
  <si>
    <t>AM-384-N07</t>
  </si>
  <si>
    <t>AM-384-N09</t>
  </si>
  <si>
    <t>AM-384-N10</t>
  </si>
  <si>
    <t>k__Bacteria;p__Proteobacteria;c__Alphaproteobacteria;o__Rhodospirillales;f__Rhodospirillaceae;g__Rhodovibrio;s__Rhodovibrio_salinarum</t>
  </si>
  <si>
    <t>AM-384-N11</t>
  </si>
  <si>
    <t>AM-384-N13</t>
  </si>
  <si>
    <t>AM-384-N14</t>
  </si>
  <si>
    <t>AM-384-N15</t>
  </si>
  <si>
    <t>AM-384-N17</t>
  </si>
  <si>
    <t>AM-384-N18</t>
  </si>
  <si>
    <t>AM-384-N19</t>
  </si>
  <si>
    <t>AM-384-N20</t>
  </si>
  <si>
    <t>AM-384-N21</t>
  </si>
  <si>
    <t>AM-384-N23</t>
  </si>
  <si>
    <t>AM-384-O02</t>
  </si>
  <si>
    <t>AM-384-O03</t>
  </si>
  <si>
    <t>AM-384-O05</t>
  </si>
  <si>
    <t>d__Archaea;p__Thermoplasmatota;c__Poseidoniia_A;o__Poseidoniales;f__Poseidoniaceae;g__MGIIa-L1;s__MGIIa-L1 sp009887195</t>
  </si>
  <si>
    <t>AM-384-O06</t>
  </si>
  <si>
    <t>AM-384-O08</t>
  </si>
  <si>
    <t>AM-384-O10</t>
  </si>
  <si>
    <t>AM-384-O13</t>
  </si>
  <si>
    <t>AM-384-O14</t>
  </si>
  <si>
    <t>AM-384-O15</t>
  </si>
  <si>
    <t>AM-384-O17</t>
  </si>
  <si>
    <t>AM-384-O18</t>
  </si>
  <si>
    <t>AM-384-O19</t>
  </si>
  <si>
    <t>AM-384-O23</t>
  </si>
  <si>
    <t>AM-384-P02</t>
  </si>
  <si>
    <t>AM-384-P03</t>
  </si>
  <si>
    <t>AM-384-P06</t>
  </si>
  <si>
    <t>AM-384-P07</t>
  </si>
  <si>
    <t>AM-384-P08</t>
  </si>
  <si>
    <t>AM-384-P09</t>
  </si>
  <si>
    <t>AM-384-P11</t>
  </si>
  <si>
    <t>AM-384-P13</t>
  </si>
  <si>
    <t>k__Bacteria;p__Proteobacteria;c__Betaproteobacteria;o__Burkholderiales;f__;g__;s__</t>
  </si>
  <si>
    <t>AM-384-P15</t>
  </si>
  <si>
    <t>AM-384-P16</t>
  </si>
  <si>
    <t>AM-384-P17</t>
  </si>
  <si>
    <t>AM-384-P18</t>
  </si>
  <si>
    <t>AM-384-P20</t>
  </si>
  <si>
    <t>IMCC26134_A</t>
  </si>
  <si>
    <t>d__Bacteria;p__Verrucomicrobiota;c__Verrucomicrobiae;o__Opitutales;f__Opitutaceae;g__IMCC26134_A;s__</t>
  </si>
  <si>
    <t>AM-384-P22</t>
  </si>
  <si>
    <t>AM-384-P23</t>
  </si>
  <si>
    <t>AH-558</t>
  </si>
  <si>
    <t>AH-558-B03</t>
  </si>
  <si>
    <t>AH-558-B08</t>
  </si>
  <si>
    <t>k__Bacteria;p__Proteobacteria;c__Alphaproteobacteria;o__Rickettsiales;f__Pelagibacteraceae;g__Candidatus_Pelagibacter-like;o__;f__;g__;s__</t>
  </si>
  <si>
    <t>AH-558-B19</t>
  </si>
  <si>
    <t>AH-558-C11</t>
  </si>
  <si>
    <t>AH-558-C16</t>
  </si>
  <si>
    <t>AH-558-D13</t>
  </si>
  <si>
    <t>AH-558-D14</t>
  </si>
  <si>
    <t>AH-558-D15</t>
  </si>
  <si>
    <t>AH-558-D17</t>
  </si>
  <si>
    <t>AH-558-D20</t>
  </si>
  <si>
    <t>AH-558-F21</t>
  </si>
  <si>
    <t>AH-558-F22</t>
  </si>
  <si>
    <t>AH-558-F23</t>
  </si>
  <si>
    <t>AH-558-G14</t>
  </si>
  <si>
    <t>AH-558-G19</t>
  </si>
  <si>
    <t>k__Bacteria;p__Proteobacteria;c__Alphaproteobacteria;o__SAR11_clade;f__Deep_1;g__?;s__?</t>
  </si>
  <si>
    <t>AH-558-I02</t>
  </si>
  <si>
    <t>AH-558-I03</t>
  </si>
  <si>
    <t>k__Bacteria;p__Chloroflexi;unresolved</t>
  </si>
  <si>
    <t>k__Bacteria;p__Chloroflexi;c__Chloroflexi_Subdivision_5_(SAR202);o__?;f__?;g__?;s__?</t>
  </si>
  <si>
    <t>d__Bacteria;p__Chloroflexota;c__Dehalococcoidia;o__SAR202;f__GCA-002694895;g__GCA-002694895;s__GCA-002694895 sp002711005</t>
  </si>
  <si>
    <t>GCA-002694895</t>
  </si>
  <si>
    <t>AH-558-I07</t>
  </si>
  <si>
    <t>AH-558-J03</t>
  </si>
  <si>
    <t>d__Bacteria;p__Margulisbacteria;c__Marinamargulisbacteria;o__UBA817;f__GCA-002719695;g__;s__</t>
  </si>
  <si>
    <t>GCA-002719695</t>
  </si>
  <si>
    <t>AH-558-J05</t>
  </si>
  <si>
    <t>d__Bacteria;p__Proteobacteria;c__Alphaproteobacteria;o__Rhodobacterales;f__Rhodobacteraceae;g__GCA-002712045;s__GCA-002712045 sp002683355</t>
  </si>
  <si>
    <t>AH-558-J06</t>
  </si>
  <si>
    <t>AH-558-J07</t>
  </si>
  <si>
    <t>AH-558-J13</t>
  </si>
  <si>
    <t>AH-558-J16</t>
  </si>
  <si>
    <t>AH-558-K03</t>
  </si>
  <si>
    <t>AH-558-K06</t>
  </si>
  <si>
    <t>AH-558-K08</t>
  </si>
  <si>
    <t>k__Archaea;p__Euryarchaeota;c__Halobacteria;o__Halobacteriales;f__Halobacteriaceae</t>
  </si>
  <si>
    <t>AH-558-K09</t>
  </si>
  <si>
    <t>AH-558-K10</t>
  </si>
  <si>
    <t>AH-558-L06</t>
  </si>
  <si>
    <t>d__Bacteria;p__Verrucomicrobiota;c__Verrucomicrobiae;o__Pedosphaerales;f__UBA1100;g__;s__</t>
  </si>
  <si>
    <t>UBA1100</t>
  </si>
  <si>
    <t>AH-558-L07</t>
  </si>
  <si>
    <t>AH-558-L08</t>
  </si>
  <si>
    <t>AH-558-L09</t>
  </si>
  <si>
    <t>AH-558-L11</t>
  </si>
  <si>
    <t>AH-558-L16</t>
  </si>
  <si>
    <t>AH-558-L17</t>
  </si>
  <si>
    <t>AH-558-L23</t>
  </si>
  <si>
    <t>AH-558-M07</t>
  </si>
  <si>
    <t>AH-558-M10</t>
  </si>
  <si>
    <t>k__Bacteria;p__Proteobacteria;c__Gammaproteobacteria;o__Methylococcales;f__Methylococcaceae;g__Methylococcus;s__Methylococcus_capsulatus</t>
  </si>
  <si>
    <t>d__Bacteria;p__Proteobacteria;c__Gammaproteobacteria;o__UBA10353;f__LS-SOB;g__UBA868;s__UBA868 sp002171735</t>
  </si>
  <si>
    <t>AH-558-M11</t>
  </si>
  <si>
    <t>AH-558-M13</t>
  </si>
  <si>
    <t>AH-558-M14</t>
  </si>
  <si>
    <t>AH-558-M19</t>
  </si>
  <si>
    <t>AH-558-M20</t>
  </si>
  <si>
    <t>AH-558-M22</t>
  </si>
  <si>
    <t>AH-558-M23</t>
  </si>
  <si>
    <t>d__Bacteria;p__Bacteroidota;c__Bacteroidia;o__Flavobacteriales;f__Flavobacteriaceae;g__MED-G11;s__MED-G11 sp002457075</t>
  </si>
  <si>
    <t>AH-558-N13</t>
  </si>
  <si>
    <t>AH-558-N14</t>
  </si>
  <si>
    <t>AH-558-N16</t>
  </si>
  <si>
    <t>AH-558-N17</t>
  </si>
  <si>
    <t>AH-558-N20</t>
  </si>
  <si>
    <t>AH-558-A03</t>
  </si>
  <si>
    <t>AH-558-A04</t>
  </si>
  <si>
    <t>AH-558-A05</t>
  </si>
  <si>
    <t>AH-558-A06</t>
  </si>
  <si>
    <t>AH-558-A07</t>
  </si>
  <si>
    <t>d__Archaea;p__Thermoplasmatota;c__Poseidoniia;o__Poseidoniales;f__Thalassarchaeaceae;g__MGIIb-O1;s__MGIIb-O1 sp002497895</t>
  </si>
  <si>
    <t>MGIIb-O1</t>
  </si>
  <si>
    <t>AH-558-A08</t>
  </si>
  <si>
    <t>k__Bacteria;p__Acidobacteria</t>
  </si>
  <si>
    <t>AH-558-A09</t>
  </si>
  <si>
    <t>d__Bacteria;p__Proteobacteria;c__Alphaproteobacteria;o__Rhizobiales_B;f__TMED25;g__AG-430-B22;s__</t>
  </si>
  <si>
    <t>AG-430-B22</t>
  </si>
  <si>
    <t>AH-558-A10</t>
  </si>
  <si>
    <t>d__Bacteria;p__Chloroflexota;c__Dehalococcoidia;o__UBA1151;f__TMED-70;g__TMED-70;s__TMED-70 sp002699165</t>
  </si>
  <si>
    <t>AH-558-A13</t>
  </si>
  <si>
    <t>d__Bacteria;p__Bdellovibrionota;c__Bacteriovoracia;o__Bacteriovoracales;f__Bacteriovoracaceae;g__UBA7317;s__</t>
  </si>
  <si>
    <t>UBA7317</t>
  </si>
  <si>
    <t>AH-558-A14</t>
  </si>
  <si>
    <t>AH-558-A15</t>
  </si>
  <si>
    <t>AH-558-A16</t>
  </si>
  <si>
    <t>AH-558-A17</t>
  </si>
  <si>
    <t>d__Bacteria;p__Actinobacteriota;c__Acidimicrobiia;o__Acidimicrobiales;f__MedAcidi-G1;g__MedAcidi-G2B;s__MedAcidi-G2B sp000817115</t>
  </si>
  <si>
    <t>MedAcidi-G2B</t>
  </si>
  <si>
    <t>AH-558-A18</t>
  </si>
  <si>
    <t>AH-558-A20</t>
  </si>
  <si>
    <t>AH-558-A21</t>
  </si>
  <si>
    <t>AH-558-A23</t>
  </si>
  <si>
    <t>d__Bacteria;p__Proteobacteria;c__Gammaproteobacteria;o__Pseudomonadales;f__HTCC2089;g__UBA11889;s__</t>
  </si>
  <si>
    <t>UBA11889</t>
  </si>
  <si>
    <t>AH-558-B04</t>
  </si>
  <si>
    <t>AH-558-B05</t>
  </si>
  <si>
    <t>AH-558-B06</t>
  </si>
  <si>
    <t>AH-558-B07</t>
  </si>
  <si>
    <t>AH-558-B09</t>
  </si>
  <si>
    <t>k__Bacteria;p__Proteobacteria;c__Alphaproteobacteria;o__Rickettsiales;f__Pelagibacteraceae;g__Candidatus_Pelagibacter-like;s__Candidatus_Pelagibacter-like_SAR11;unresolved</t>
  </si>
  <si>
    <t>AH-558-B10</t>
  </si>
  <si>
    <t>AH-558-B13</t>
  </si>
  <si>
    <t>AH-558-B14</t>
  </si>
  <si>
    <t>AH-558-B15</t>
  </si>
  <si>
    <t>k__Bacteria;p__Bacteroidetes;c__Saprospiria;o__Saprospirales;f__Saprospiraceae;g__Aureispira;s__?</t>
  </si>
  <si>
    <t>d__Bacteria;p__Bacteroidota;c__Bacteroidia;o__Chitinophagales;f__Saprospiraceae;g__Aureispira;s__</t>
  </si>
  <si>
    <t>Aureispira</t>
  </si>
  <si>
    <t>AH-558-B16</t>
  </si>
  <si>
    <t>k__Bacteria;p__Proteobacteria;c__Deltaproteobacteria;o__Deferrisoma;f__Deferrisoma;g__Deferrisoma;s__Deferrisoma_camini</t>
  </si>
  <si>
    <t>AH-558-B17</t>
  </si>
  <si>
    <t>d__Bacteria;p__Actinobacteriota;c__Acidimicrobiia;o__Acidimicrobiales;f__MedAcidi-G1;g__MedAcidi-G1;s__MedAcidi-G1 sp000817085</t>
  </si>
  <si>
    <t>MedAcidi-G1</t>
  </si>
  <si>
    <t>AH-558-B18</t>
  </si>
  <si>
    <t>AH-558-B20</t>
  </si>
  <si>
    <t>AH-558-B21</t>
  </si>
  <si>
    <t>AH-558-B23</t>
  </si>
  <si>
    <t>AH-558-C03</t>
  </si>
  <si>
    <t>AH-558-C04</t>
  </si>
  <si>
    <t>d__Bacteria;p__Marinisomatota;c__Marinisomatia;o__Marinisomatales;f__TCS55;g__GCA-002701945;s__GCA-002701945 sp004321715</t>
  </si>
  <si>
    <t>GCA-002701945</t>
  </si>
  <si>
    <t>AH-558-C05</t>
  </si>
  <si>
    <t>AH-558-C06</t>
  </si>
  <si>
    <t>d__Bacteria;p__Bacteroidota;c__Bacteroidia;o__Flavobacteriales;f__Flavobacteriaceae;g__MAG-121220-bin8;s__MAG-121220-bin8 sp003331265</t>
  </si>
  <si>
    <t>AH-558-C07</t>
  </si>
  <si>
    <t>AH-558-C08</t>
  </si>
  <si>
    <t>AH-558-C09</t>
  </si>
  <si>
    <t>d__Archaea;p__Thermoplasmatota;c__Poseidoniia;o__Poseidoniales;f__Thalassarchaeaceae;g__MGIIb-O5;s__MGIIb-O5 sp002498925</t>
  </si>
  <si>
    <t>MGIIb-O5</t>
  </si>
  <si>
    <t>AH-558-C10</t>
  </si>
  <si>
    <t>d__Bacteria;p__Nitrospinota;c__Nitrospinia;o__Nitrospinales;f__Nitrospinaceae;g__UBA8687;s__UBA8687 sp002697825</t>
  </si>
  <si>
    <t>UBA8687</t>
  </si>
  <si>
    <t>AH-558-C13</t>
  </si>
  <si>
    <t>AH-558-C18</t>
  </si>
  <si>
    <t>AH-558-C19</t>
  </si>
  <si>
    <t>d__Bacteria;p__Proteobacteria;c__Gammaproteobacteria;o__Pseudomonadales;f__Pseudohongiellaceae;g__UBA9145;s__UBA9145 sp002457215</t>
  </si>
  <si>
    <t>AH-558-C20</t>
  </si>
  <si>
    <t>AH-558-C21</t>
  </si>
  <si>
    <t>AH-558-C22</t>
  </si>
  <si>
    <t>AH-558-C23</t>
  </si>
  <si>
    <t>AH-558-D02</t>
  </si>
  <si>
    <t>AH-558-D04</t>
  </si>
  <si>
    <t>AH-558-D05</t>
  </si>
  <si>
    <t>AH-558-D06</t>
  </si>
  <si>
    <t>AH-558-D07</t>
  </si>
  <si>
    <t>AH-558-D08</t>
  </si>
  <si>
    <t>AH-558-D09</t>
  </si>
  <si>
    <t>AH-558-D10</t>
  </si>
  <si>
    <t>k__Archaea;p__Thaumarchaeota;c__Nitrososphaeria;o__Ca._Nitrosopumilales;f__Ca._Nitrosopelagicus_family_incertae_sedis;g__?;s__?</t>
  </si>
  <si>
    <t>AH-558-D11</t>
  </si>
  <si>
    <t>AH-558-D16</t>
  </si>
  <si>
    <t>AH-558-D18</t>
  </si>
  <si>
    <t>AH-558-D19</t>
  </si>
  <si>
    <t>AH-558-D21</t>
  </si>
  <si>
    <t>AH-558-D23</t>
  </si>
  <si>
    <t>AH-558-E02</t>
  </si>
  <si>
    <t>AH-558-E03</t>
  </si>
  <si>
    <t>AH-558-E04</t>
  </si>
  <si>
    <t>AH-558-E05</t>
  </si>
  <si>
    <t>d__Bacteria;p__Proteobacteria;c__Alphaproteobacteria;o__Rhodospirillales;f__UBA2165;g__GCA-2712665;s__</t>
  </si>
  <si>
    <t>GCA-2712665</t>
  </si>
  <si>
    <t>AH-558-E06</t>
  </si>
  <si>
    <t>d__Bacteria;p__Bacteroidota;c__Bacteroidia;o__Flavobacteriales;f__TMED113;g__GCA-2718895;s__</t>
  </si>
  <si>
    <t>GCA-2718895</t>
  </si>
  <si>
    <t>AH-558-E07</t>
  </si>
  <si>
    <t>AH-558-E09</t>
  </si>
  <si>
    <t>AH-558-E10</t>
  </si>
  <si>
    <t>AH-558-E11</t>
  </si>
  <si>
    <t>AH-558-E13</t>
  </si>
  <si>
    <t>d__Archaea;p__Thermoplasmatota;c__Poseidoniia;o__Poseidoniales;f__Thalassarchaeaceae;g__MGIIb-O1;s__</t>
  </si>
  <si>
    <t>AH-558-E14</t>
  </si>
  <si>
    <t>AH-558-E15</t>
  </si>
  <si>
    <t>AH-558-E16</t>
  </si>
  <si>
    <t>d__Bacteria;p__Planctomycetota;c__Planctomycetes;o__Planctomycetales;f__Planctomycetaceae;g__UBA8437;s__</t>
  </si>
  <si>
    <t>UBA8437</t>
  </si>
  <si>
    <t>AH-558-E17</t>
  </si>
  <si>
    <t>AH-558-E18</t>
  </si>
  <si>
    <t>AH-558-E20</t>
  </si>
  <si>
    <t>AH-558-E22</t>
  </si>
  <si>
    <t>AH-558-F02</t>
  </si>
  <si>
    <t>AH-558-F03</t>
  </si>
  <si>
    <t>k__Bacteria;p__Proteobacteria;c__Alphaproteobacteria;o__Rhodospirillales;f__AT-s3-44;g__?;s__?</t>
  </si>
  <si>
    <t>d__Bacteria;p__Proteobacteria;c__Alphaproteobacteria;o__GCA-2701885;f__GCA-2701885;g__;s__</t>
  </si>
  <si>
    <t>GCA-2701885</t>
  </si>
  <si>
    <t>AH-558-F04</t>
  </si>
  <si>
    <t>AH-558-F05</t>
  </si>
  <si>
    <t>AH-558-F06</t>
  </si>
  <si>
    <t>AH-558-F07</t>
  </si>
  <si>
    <t>d__Bacteria;p__SAR324;c__SAR324;o__SAR324;f__NAC60-12;g__Arctic96AD-7;s__Arctic96AD-7 sp002685535</t>
  </si>
  <si>
    <t>AH-558-F08</t>
  </si>
  <si>
    <t>AH-558-F09</t>
  </si>
  <si>
    <t>d__Bacteria;p__Proteobacteria;c__Gammaproteobacteria;o__Pseudomonadales;f__HTCC2089;g__UBA9659;s__</t>
  </si>
  <si>
    <t>UBA9659</t>
  </si>
  <si>
    <t>AH-558-F10</t>
  </si>
  <si>
    <t>AH-558-F11</t>
  </si>
  <si>
    <t>AH-558-F13</t>
  </si>
  <si>
    <t>AH-558-F14</t>
  </si>
  <si>
    <t>AH-558-F15</t>
  </si>
  <si>
    <t>AH-558-F16</t>
  </si>
  <si>
    <t>AH-558-F17</t>
  </si>
  <si>
    <t>AH-558-F20</t>
  </si>
  <si>
    <t>AH-558-G02</t>
  </si>
  <si>
    <t>AH-558-G03</t>
  </si>
  <si>
    <t>AH-558-G04</t>
  </si>
  <si>
    <t>AH-558-G06</t>
  </si>
  <si>
    <t>AH-558-G07</t>
  </si>
  <si>
    <t>AH-558-G09</t>
  </si>
  <si>
    <t>AH-558-G10</t>
  </si>
  <si>
    <t>AH-558-G11</t>
  </si>
  <si>
    <t>AH-558-G13</t>
  </si>
  <si>
    <t>d__Archaea;p__Thermoplasmatota;c__Poseidoniia;o__Poseidoniales;f__Poseidoniaceae;g__UBA226;s__</t>
  </si>
  <si>
    <t>UBA226</t>
  </si>
  <si>
    <t>AH-558-G15</t>
  </si>
  <si>
    <t>AH-558-G16</t>
  </si>
  <si>
    <t>AH-558-G18</t>
  </si>
  <si>
    <t>AH-558-G20</t>
  </si>
  <si>
    <t>AH-558-G21</t>
  </si>
  <si>
    <t>AH-558-G22</t>
  </si>
  <si>
    <t>AH-558-G23</t>
  </si>
  <si>
    <t>AH-558-I04</t>
  </si>
  <si>
    <t>AH-558-I05</t>
  </si>
  <si>
    <t>AH-558-I06</t>
  </si>
  <si>
    <t>AH-558-I09</t>
  </si>
  <si>
    <t>AH-558-I11</t>
  </si>
  <si>
    <t>AH-558-I13</t>
  </si>
  <si>
    <t>AH-558-I14</t>
  </si>
  <si>
    <t>AH-558-I15</t>
  </si>
  <si>
    <t>AH-558-I16</t>
  </si>
  <si>
    <t>AH-558-I17</t>
  </si>
  <si>
    <t>AH-558-I19</t>
  </si>
  <si>
    <t>d__Bacteria;p__Chloroflexota;c__Dehalococcoidia;o__SAR202;f__UBA826;g__UBA11996;s__</t>
  </si>
  <si>
    <t>UBA11996</t>
  </si>
  <si>
    <t>AH-558-I20</t>
  </si>
  <si>
    <t>AH-558-I22</t>
  </si>
  <si>
    <t>AH-558-I23</t>
  </si>
  <si>
    <t>AH-558-J09</t>
  </si>
  <si>
    <t>d__Bacteria;p__Proteobacteria;c__Alphaproteobacteria;o__Defluviicoccales;f__UBA2964;g__;s__</t>
  </si>
  <si>
    <t>UBA2964</t>
  </si>
  <si>
    <t>AH-558-J10</t>
  </si>
  <si>
    <t>d__Bacteria;p__Proteobacteria;c__Gammaproteobacteria;o__UBA10353;f__LS-SOB;g__UBA11791;s__</t>
  </si>
  <si>
    <t>UBA11791</t>
  </si>
  <si>
    <t>AH-558-J11</t>
  </si>
  <si>
    <t>AH-558-J14</t>
  </si>
  <si>
    <t>AH-558-J15</t>
  </si>
  <si>
    <t>k__Bacteria;p__Fibrobacteres;c__Fibrobacteria;o__Fibrobacterales;f__Fibrobacteraceae;g__Fibrobacter;s__Fibrobacter_succinogenes</t>
  </si>
  <si>
    <t>d__Bacteria;p__Gemmatimonadota;c__Gemmatimonadetes;o__SG8-23;f__UBA6960;g__UBA2589;s__</t>
  </si>
  <si>
    <t>UBA2589</t>
  </si>
  <si>
    <t>AH-558-J17</t>
  </si>
  <si>
    <t>AH-558-J18</t>
  </si>
  <si>
    <t>AH-558-J19</t>
  </si>
  <si>
    <t>AH-558-J20</t>
  </si>
  <si>
    <t>AH-558-J21</t>
  </si>
  <si>
    <t>AH-558-K11</t>
  </si>
  <si>
    <t>AH-558-K13</t>
  </si>
  <si>
    <t>AH-558-K14</t>
  </si>
  <si>
    <t>d__Bacteria;p__Proteobacteria;c__Alphaproteobacteria;o__Rhodobacterales;f__Rhodobacteraceae;g__GCA-002712045;s__GCA-002712045 sp002712045</t>
  </si>
  <si>
    <t>AH-558-K16</t>
  </si>
  <si>
    <t>AH-558-K18</t>
  </si>
  <si>
    <t>AH-558-K21</t>
  </si>
  <si>
    <t>AH-558-K23</t>
  </si>
  <si>
    <t>AH-558-L13</t>
  </si>
  <si>
    <t>AH-558-L14</t>
  </si>
  <si>
    <t>AH-558-L15</t>
  </si>
  <si>
    <t>AH-558-L18</t>
  </si>
  <si>
    <t>AH-558-L19</t>
  </si>
  <si>
    <t>d__Bacteria;p__Proteobacteria;c__Gammaproteobacteria;o__Woeseiales;f__Woeseiaceae;g__;s__</t>
  </si>
  <si>
    <t>AH-558-L22</t>
  </si>
  <si>
    <t>AH-558-M21</t>
  </si>
  <si>
    <t>AH-716-A01</t>
  </si>
  <si>
    <t>AH-716</t>
  </si>
  <si>
    <t>AH-716-A02</t>
  </si>
  <si>
    <t>AH-716-A03</t>
  </si>
  <si>
    <t>AH-716-A05</t>
  </si>
  <si>
    <t>AH-716-A06</t>
  </si>
  <si>
    <t>k__Bacteria;p__Cyanobacteria;c__Oxyphotobacteria;o__Synechococcales;f__Synechococcaceae;g__Prochlorococcus;s__?</t>
  </si>
  <si>
    <t>d__Bacteria;p__Cyanobacteria;c__Cyanobacteriia;o__PCC-6307;f__Cyanobiaceae;g__Prochlorococcus_A;s__Prochlorococcus_A pastoris</t>
  </si>
  <si>
    <t>Prochlorococcus_A</t>
  </si>
  <si>
    <t>AH-716-A08</t>
  </si>
  <si>
    <t>AH-716-A09</t>
  </si>
  <si>
    <t>AH-716-A11</t>
  </si>
  <si>
    <t>d__Bacteria;p__Bacteroidota;c__Bacteroidia;o__Flavobacteriales;f__BACL11;g__GCA-2716345;s__</t>
  </si>
  <si>
    <t>GCA-2716345</t>
  </si>
  <si>
    <t>AH-716-A13</t>
  </si>
  <si>
    <t>AH-716-A14</t>
  </si>
  <si>
    <t>AH-716-A16</t>
  </si>
  <si>
    <t>d__Bacteria;p__Proteobacteria;c__Alphaproteobacteria;o__Pelagibacterales;f__AG-422-B15;g__AG-422-B15;s__</t>
  </si>
  <si>
    <t>AH-716-A18</t>
  </si>
  <si>
    <t>AH-716-A20</t>
  </si>
  <si>
    <t>AH-716-A21</t>
  </si>
  <si>
    <t>AH-716-A22</t>
  </si>
  <si>
    <t>AH-716-B03</t>
  </si>
  <si>
    <t>d__Bacteria;p__Cyanobacteria;c__Cyanobacteriia;o__PCC-6307;f__Cyanobiaceae;g__Prochlorococcus_A;s__</t>
  </si>
  <si>
    <t>AH-716-B04</t>
  </si>
  <si>
    <t>AH-716-B05</t>
  </si>
  <si>
    <t>AH-716-B09</t>
  </si>
  <si>
    <t>AH-716-B15</t>
  </si>
  <si>
    <t>AH-716-B18</t>
  </si>
  <si>
    <t>AH-716-B20</t>
  </si>
  <si>
    <t>AH-716-B23</t>
  </si>
  <si>
    <t>AH-716-C03</t>
  </si>
  <si>
    <t>AH-716-C05</t>
  </si>
  <si>
    <t>AH-716-C06</t>
  </si>
  <si>
    <t>AH-716-C07</t>
  </si>
  <si>
    <t>AH-716-C08</t>
  </si>
  <si>
    <t>AH-716-C09</t>
  </si>
  <si>
    <t>AH-716-C11</t>
  </si>
  <si>
    <t>AH-716-C14</t>
  </si>
  <si>
    <t>AH-716-C16</t>
  </si>
  <si>
    <t>AH-716-C17</t>
  </si>
  <si>
    <t>d__Bacteria;p__Bacteroidota;c__Bacteroidia;o__Flavobacteriales;f__Flavobacteriaceae;g__MED-G14;s__</t>
  </si>
  <si>
    <t>MED-G14</t>
  </si>
  <si>
    <t>AH-716-C21</t>
  </si>
  <si>
    <t>AH-716-C22</t>
  </si>
  <si>
    <t>AH-716-C23</t>
  </si>
  <si>
    <t>AH-716-D02</t>
  </si>
  <si>
    <t>AH-716-D05</t>
  </si>
  <si>
    <t>AH-716-D07</t>
  </si>
  <si>
    <t>d__Bacteria;p__Proteobacteria;c__Alphaproteobacteria;o__TMED127;f__TMED127;g__;s__</t>
  </si>
  <si>
    <t>TMED127</t>
  </si>
  <si>
    <t>AH-716-D13</t>
  </si>
  <si>
    <t>AH-716-D15</t>
  </si>
  <si>
    <t>AH-716-D17</t>
  </si>
  <si>
    <t>AH-716-D20</t>
  </si>
  <si>
    <t>AH-716-D21</t>
  </si>
  <si>
    <t>AH-716-D22</t>
  </si>
  <si>
    <t>AH-716-D23</t>
  </si>
  <si>
    <t>d__Bacteria;p__Cyanobacteria;c__Cyanobacteriia;o__PCC-6307;f__Cyanobiaceae;g__Prochlorococcus_A;s__Prochlorococcus_A sp003280655</t>
  </si>
  <si>
    <t>AH-716-E03</t>
  </si>
  <si>
    <t>AH-716-E05</t>
  </si>
  <si>
    <t>d__Bacteria;p__Proteobacteria;c__Alphaproteobacteria;o__Puniceispirillales;f__AAA536-G10;g__AAA536-G10;s__AAA536-G10 sp003278095</t>
  </si>
  <si>
    <t>AH-716-E07</t>
  </si>
  <si>
    <t>AH-716-E08</t>
  </si>
  <si>
    <t>AH-716-E11</t>
  </si>
  <si>
    <t>d__Bacteria;p__Bacteroidota;c__Bacteroidia;o__Flavobacteriales;f__Flavobacteriaceae;g__MED-G13;s__</t>
  </si>
  <si>
    <t>MED-G13</t>
  </si>
  <si>
    <t>AH-716-E13</t>
  </si>
  <si>
    <t>AH-716-E15</t>
  </si>
  <si>
    <t>AH-716-E17</t>
  </si>
  <si>
    <t>AH-716-E19</t>
  </si>
  <si>
    <t>AH-716-E20</t>
  </si>
  <si>
    <t>AH-716-E21</t>
  </si>
  <si>
    <t>d__Bacteria;p__Marinisomatota;c__Marinisomatia;o__Marinisomatales;f__UBA1611;g__GCA-002708715;s__</t>
  </si>
  <si>
    <t>GCA-002708715</t>
  </si>
  <si>
    <t>AH-716-E22</t>
  </si>
  <si>
    <t>AH-716-E23</t>
  </si>
  <si>
    <t>AH-716-F02</t>
  </si>
  <si>
    <t>AH-716-F07</t>
  </si>
  <si>
    <t>AH-716-F08</t>
  </si>
  <si>
    <t>AH-716-F10</t>
  </si>
  <si>
    <t>AH-716-F11</t>
  </si>
  <si>
    <t>d__Bacteria;p__Proteobacteria;c__Alphaproteobacteria;o__Pelagibacterales;f__Pelagibacteraceae;g__Pelagibacter;s__Pelagibacter sp003211555</t>
  </si>
  <si>
    <t>AH-716-F13</t>
  </si>
  <si>
    <t>AH-716-F15</t>
  </si>
  <si>
    <t>AH-716-F20</t>
  </si>
  <si>
    <t>AH-716-F21</t>
  </si>
  <si>
    <t>AH-716-F22</t>
  </si>
  <si>
    <t>AH-716-G02</t>
  </si>
  <si>
    <t>AH-716-G03</t>
  </si>
  <si>
    <t>d__Bacteria;p__Proteobacteria;c__Gammaproteobacteria;o__SAR86;f__D2472;g__SAR86A;s__SAR86A sp000252525</t>
  </si>
  <si>
    <t>AH-716-G04</t>
  </si>
  <si>
    <t>AH-716-G06</t>
  </si>
  <si>
    <t>AH-716-G07</t>
  </si>
  <si>
    <t>k__Bacteria;p__Proteobacteria;c__Gammaproteobacteria;o__Pseudomonadales;f__Moraxellaceae</t>
  </si>
  <si>
    <t>d__Bacteria;p__Proteobacteria;c__Gammaproteobacteria;o__Ga0077536;f__Ga0077536;g__TMED69;s__TMED69 sp002170535</t>
  </si>
  <si>
    <t>TMED69</t>
  </si>
  <si>
    <t>AH-716-G09</t>
  </si>
  <si>
    <t>AH-716-G10</t>
  </si>
  <si>
    <t>AH-716-G13</t>
  </si>
  <si>
    <t>AH-716-G14</t>
  </si>
  <si>
    <t>d__Bacteria;p__Proteobacteria;c__Alphaproteobacteria;o__Pelagibacterales;f__Pelagibacteraceae;g__Pelagibacter;s__Pelagibacter sp003282985</t>
  </si>
  <si>
    <t>AH-716-G15</t>
  </si>
  <si>
    <t>AH-716-G17</t>
  </si>
  <si>
    <t>AH-716-G18</t>
  </si>
  <si>
    <t>AH-716-G19</t>
  </si>
  <si>
    <t>AH-716-G20</t>
  </si>
  <si>
    <t>d__Bacteria;p__Proteobacteria;c__Gammaproteobacteria;o__SAR86;f__D2472;g__MED-G85;s__MED-G85 sp003331505</t>
  </si>
  <si>
    <t>AH-716-G22</t>
  </si>
  <si>
    <t>k__Bacteria;p__Proteobacteria;c__Alphaproteobacteria;o__SAR11_clade;f__Surface_3;g__?;s__?</t>
  </si>
  <si>
    <t>d__Bacteria;p__Proteobacteria;c__Alphaproteobacteria;o__Pelagibacterales;f__Pelagibacteraceae;g__MED727;s__</t>
  </si>
  <si>
    <t>MED727</t>
  </si>
  <si>
    <t>AH-716-G23</t>
  </si>
  <si>
    <t>AH-716-I02</t>
  </si>
  <si>
    <t>AH-716-I04</t>
  </si>
  <si>
    <t>d__Bacteria;p__Proteobacteria;c__Alphaproteobacteria;o__HIMB59;f__HIMB59;g__HIMB59;s__HIMB59 sp002690585</t>
  </si>
  <si>
    <t>AH-716-I05</t>
  </si>
  <si>
    <t>AH-716-I06</t>
  </si>
  <si>
    <t>AH-716-I07</t>
  </si>
  <si>
    <t>AH-716-I09</t>
  </si>
  <si>
    <t>AH-716-I10</t>
  </si>
  <si>
    <t>AH-716-I11</t>
  </si>
  <si>
    <t>AH-716-I13</t>
  </si>
  <si>
    <t>AH-716-I14</t>
  </si>
  <si>
    <t>AH-716-I15</t>
  </si>
  <si>
    <t>AH-716-I17</t>
  </si>
  <si>
    <t>d__Bacteria;p__Cyanobacteria;c__Cyanobacteriia;o__PCC-6307;f__Cyanobiaceae;g__Prochlorococcus_A;s__Prochlorococcus_A sp001989455</t>
  </si>
  <si>
    <t>AH-716-I18</t>
  </si>
  <si>
    <t>AH-716-I19</t>
  </si>
  <si>
    <t>AH-716-I20</t>
  </si>
  <si>
    <t>AH-716-I21</t>
  </si>
  <si>
    <t>k__Bacteria;p__Balneolata;c__Balneoilia;o__Balneolales;f__Balneolaceae;g__Balneola;s__?</t>
  </si>
  <si>
    <t>d__Bacteria;p__Bacteroidota;c__Rhodothermia;o__Balneolales;f__Balneolaceae;g__UBA1275;s__UBA1275 sp002457365</t>
  </si>
  <si>
    <t>AH-716-I22</t>
  </si>
  <si>
    <t>d__Bacteria;p__Proteobacteria;c__Alphaproteobacteria;o__Puniceispirillales;f__AAA536-G10;g__AAA536-G10;s__AAA536-G10 sp003283875</t>
  </si>
  <si>
    <t>AH-716-J02</t>
  </si>
  <si>
    <t>AH-716-J03</t>
  </si>
  <si>
    <t>AH-716-J04</t>
  </si>
  <si>
    <t>d__Bacteria;p__Verrucomicrobiota;c__Verrucomicrobiae;o__Opitutales;f__Puniceicoccaceae;g__GCA-2690565;s__</t>
  </si>
  <si>
    <t>GCA-2690565</t>
  </si>
  <si>
    <t>AH-716-J05</t>
  </si>
  <si>
    <t>AH-716-J06</t>
  </si>
  <si>
    <t>AH-716-J07</t>
  </si>
  <si>
    <t>AH-716-J08</t>
  </si>
  <si>
    <t>AH-716-J09</t>
  </si>
  <si>
    <t>AH-716-J11</t>
  </si>
  <si>
    <t>AH-716-J13</t>
  </si>
  <si>
    <t>AH-716-J14</t>
  </si>
  <si>
    <t>AH-716-J15</t>
  </si>
  <si>
    <t>AH-716-J16</t>
  </si>
  <si>
    <t>AH-716-J19</t>
  </si>
  <si>
    <t>AH-716-J20</t>
  </si>
  <si>
    <t>AH-716-J21</t>
  </si>
  <si>
    <t>AH-716-J23</t>
  </si>
  <si>
    <t>AH-716-K02</t>
  </si>
  <si>
    <t>AH-716-K03</t>
  </si>
  <si>
    <t>AH-716-K05</t>
  </si>
  <si>
    <t>AH-716-K06</t>
  </si>
  <si>
    <t>AH-716-K07</t>
  </si>
  <si>
    <t>AH-716-K08</t>
  </si>
  <si>
    <t>AH-716-K10</t>
  </si>
  <si>
    <t>AH-716-K11</t>
  </si>
  <si>
    <t>AH-716-K13</t>
  </si>
  <si>
    <t>AH-716-K15</t>
  </si>
  <si>
    <t>AH-716-K16</t>
  </si>
  <si>
    <t>AH-716-K17</t>
  </si>
  <si>
    <t>AH-716-K18</t>
  </si>
  <si>
    <t>AH-716-K20</t>
  </si>
  <si>
    <t>AH-716-K21</t>
  </si>
  <si>
    <t>d__Bacteria;p__Bacteroidota;c__Bacteroidia;o__Flavobacteriales;f__Flavobacteriaceae;g__MED-G14;s__MED-G14 sp002691165</t>
  </si>
  <si>
    <t>AH-716-L04</t>
  </si>
  <si>
    <t>AH-716-L05</t>
  </si>
  <si>
    <t>AH-716-L06</t>
  </si>
  <si>
    <t>AH-716-L08</t>
  </si>
  <si>
    <t>AH-716-L09</t>
  </si>
  <si>
    <t>AH-716-L10</t>
  </si>
  <si>
    <t>AH-716-L11</t>
  </si>
  <si>
    <t>AH-716-L14</t>
  </si>
  <si>
    <t>AH-716-L15</t>
  </si>
  <si>
    <t>AH-716-L16</t>
  </si>
  <si>
    <t>d__Bacteria;p__Proteobacteria;c__Gammaproteobacteria;o__Pseudomonadales;f__Porticoccaceae;g__AAA300-D14;s__</t>
  </si>
  <si>
    <t>AAA300-D14</t>
  </si>
  <si>
    <t>AH-716-L17</t>
  </si>
  <si>
    <t>AH-716-L18</t>
  </si>
  <si>
    <t>AH-716-L19</t>
  </si>
  <si>
    <t>AH-716-L20</t>
  </si>
  <si>
    <t>AH-716-L21</t>
  </si>
  <si>
    <t>AH-716-L22</t>
  </si>
  <si>
    <t>AH-716-L23</t>
  </si>
  <si>
    <t>d__Bacteria;p__Proteobacteria;c__Alphaproteobacteria;o__Puniceispirillales;f__AAA536-G10;g__TMED54;s__</t>
  </si>
  <si>
    <t>TMED54</t>
  </si>
  <si>
    <t>AH-716-M02</t>
  </si>
  <si>
    <t>AH-716-M03</t>
  </si>
  <si>
    <t>AH-716-M05</t>
  </si>
  <si>
    <t>d__Bacteria;p__Proteobacteria;c__Gammaproteobacteria;o__SAR86;f__TMED112;g__TMED112;s__TMED112 sp002692425</t>
  </si>
  <si>
    <t>TMED112</t>
  </si>
  <si>
    <t>AH-716-M06</t>
  </si>
  <si>
    <t>AH-716-M07</t>
  </si>
  <si>
    <t>AH-716-M09</t>
  </si>
  <si>
    <t>AH-716-M10</t>
  </si>
  <si>
    <t>AH-716-M13</t>
  </si>
  <si>
    <t>AH-716-M14</t>
  </si>
  <si>
    <t>AH-716-M15</t>
  </si>
  <si>
    <t>d__Bacteria;p__Proteobacteria;c__Alphaproteobacteria;o__TMED127;f__TMED127;g__TMED211;s__</t>
  </si>
  <si>
    <t>TMED211</t>
  </si>
  <si>
    <t>AH-716-M16</t>
  </si>
  <si>
    <t>AH-716-M18</t>
  </si>
  <si>
    <t>AH-716-M20</t>
  </si>
  <si>
    <t>AH-716-M21</t>
  </si>
  <si>
    <t>AH-716-M22</t>
  </si>
  <si>
    <t>AH-716-M23</t>
  </si>
  <si>
    <t>AH-716-N03</t>
  </si>
  <si>
    <t>AH-716-N04</t>
  </si>
  <si>
    <t>AH-716-N05</t>
  </si>
  <si>
    <t>AH-716-N07</t>
  </si>
  <si>
    <t>AH-716-N09</t>
  </si>
  <si>
    <t>AH-716-N10</t>
  </si>
  <si>
    <t>AH-716-N13</t>
  </si>
  <si>
    <t>d__Bacteria;p__Proteobacteria;c__Alphaproteobacteria;o__Rhizobiales_B;f__TMED25;g__TMED25;s__TMED25 sp002699615</t>
  </si>
  <si>
    <t>AH-716-N14</t>
  </si>
  <si>
    <t>AH-716-N15</t>
  </si>
  <si>
    <t>AH-716-N16</t>
  </si>
  <si>
    <t>AH-716-N17</t>
  </si>
  <si>
    <t>d__Bacteria;p__Proteobacteria;c__Alphaproteobacteria;o__Thalassobaculales;f__Nisaeaceae;g__GCA-002701455;s__</t>
  </si>
  <si>
    <t>GCA-002701455</t>
  </si>
  <si>
    <t>AH-716-N18</t>
  </si>
  <si>
    <t>AH-716-N19</t>
  </si>
  <si>
    <t>AH-716-N20</t>
  </si>
  <si>
    <t>d__Bacteria;p__Bacteroidota;c__Bacteroidia;o__Flavobacteriales;f__Flavobacteriaceae;g__UBA724;s__</t>
  </si>
  <si>
    <t>UBA724</t>
  </si>
  <si>
    <t>AH-716-N21</t>
  </si>
  <si>
    <t>AH-716-N22</t>
  </si>
  <si>
    <t>AH-716-N23</t>
  </si>
  <si>
    <t>AH-716-O02</t>
  </si>
  <si>
    <t>AH-716-O05</t>
  </si>
  <si>
    <t>AH-716-O06</t>
  </si>
  <si>
    <t>AH-716-O07</t>
  </si>
  <si>
    <t>AH-716-O08</t>
  </si>
  <si>
    <t>AH-716-O10</t>
  </si>
  <si>
    <t>AH-716-O11</t>
  </si>
  <si>
    <t>AH-716-O13</t>
  </si>
  <si>
    <t>AH-716-O14</t>
  </si>
  <si>
    <t>AH-716-O15</t>
  </si>
  <si>
    <t>AH-716-O16</t>
  </si>
  <si>
    <t>AH-716-O17</t>
  </si>
  <si>
    <t>AH-716-O18</t>
  </si>
  <si>
    <t>AH-716-O19</t>
  </si>
  <si>
    <t>AH-716-O20</t>
  </si>
  <si>
    <t>AH-716-O21</t>
  </si>
  <si>
    <t>AH-716-O22</t>
  </si>
  <si>
    <t>AH-716-P01</t>
  </si>
  <si>
    <t>AH-716-P03</t>
  </si>
  <si>
    <t>AH-716-P05</t>
  </si>
  <si>
    <t>AH-716-P06</t>
  </si>
  <si>
    <t>AH-716-P07</t>
  </si>
  <si>
    <t>AH-716-P08</t>
  </si>
  <si>
    <t>AH-716-P09</t>
  </si>
  <si>
    <t>AH-716-P10</t>
  </si>
  <si>
    <t>AH-716-P11</t>
  </si>
  <si>
    <t>k__Bacteria;p__Proteobacteria;c__Alphaproteobacteria;o__Rickettsiales;f__Pelagibacteraceae;g__Candidatus_Pelagibacter-like;g__Candidatus_Pelagibacter;s__</t>
  </si>
  <si>
    <t>AH-716-P13</t>
  </si>
  <si>
    <t>AH-716-P15</t>
  </si>
  <si>
    <t>AH-716-P16</t>
  </si>
  <si>
    <t>AH-716-P17</t>
  </si>
  <si>
    <t>AH-716-P20</t>
  </si>
  <si>
    <t>AH-716-P21</t>
  </si>
  <si>
    <t>AH-716-P22</t>
  </si>
  <si>
    <t>AH-736-A02</t>
  </si>
  <si>
    <t>AH-736</t>
  </si>
  <si>
    <t>Equitorial atlantic</t>
  </si>
  <si>
    <t>AH-736-A04</t>
  </si>
  <si>
    <t>AH-736-A06</t>
  </si>
  <si>
    <t>AH-736-A14</t>
  </si>
  <si>
    <t>d__Bacteria;p__Actinobacteriota;c__Acidimicrobiia;o__TMED189;f__TMED189;g__TMED189;s__TMED189 sp003213625</t>
  </si>
  <si>
    <t>AH-736-A16</t>
  </si>
  <si>
    <t>AH-736-A18</t>
  </si>
  <si>
    <t>AH-736-A20</t>
  </si>
  <si>
    <t>d__Bacteria;p__Cyanobacteria;c__Cyanobacteriia;o__PCC-6307;f__Cyanobiaceae;g__Prochlorococcus_A;s__Prochlorococcus_A sp000635495</t>
  </si>
  <si>
    <t>AH-736-A22</t>
  </si>
  <si>
    <t>AH-736-B05</t>
  </si>
  <si>
    <t>AH-736-B06</t>
  </si>
  <si>
    <t>AH-736-B08</t>
  </si>
  <si>
    <t>AH-736-B11</t>
  </si>
  <si>
    <t>AH-736-B18</t>
  </si>
  <si>
    <t>AH-736-B21</t>
  </si>
  <si>
    <t>AH-736-B22</t>
  </si>
  <si>
    <t>d__Bacteria;p__Proteobacteria;c__Gammaproteobacteria;o__SAR86;f__AG-339-G14;g__MEDG-81;s__</t>
  </si>
  <si>
    <t>MEDG-81</t>
  </si>
  <si>
    <t>AH-736-B23</t>
  </si>
  <si>
    <t>AH-736-C02</t>
  </si>
  <si>
    <t>k__Bacteria;p__Proteobacteria;c__Gammaproteobacteria;o__Legionellales;f__Legionellaceae;g__Legionella;s__Legionella_pneumophila</t>
  </si>
  <si>
    <t>AH-736-C03</t>
  </si>
  <si>
    <t>AH-736-C04</t>
  </si>
  <si>
    <t>d__Bacteria;p__Actinobacteriota;c__Acidimicrobiia;o__TMED189;f__TMED189;g__TMED189;s__TMED189 sp003213165</t>
  </si>
  <si>
    <t>AH-736-C05</t>
  </si>
  <si>
    <t>AH-736-C06</t>
  </si>
  <si>
    <t>AH-736-C07</t>
  </si>
  <si>
    <t>AH-736-C08</t>
  </si>
  <si>
    <t>AH-736-C09</t>
  </si>
  <si>
    <t>AH-736-C13</t>
  </si>
  <si>
    <t>AH-736-C14</t>
  </si>
  <si>
    <t>AH-736-C15</t>
  </si>
  <si>
    <t>d__Bacteria;p__Proteobacteria;c__Alphaproteobacteria;o__Pelagibacterales;f__Pelagibacteraceae;g__Pelagibacter;s__Pelagibacter sp003210025</t>
  </si>
  <si>
    <t>AH-736-C17</t>
  </si>
  <si>
    <t>AH-736-C20</t>
  </si>
  <si>
    <t>AH-736-C22</t>
  </si>
  <si>
    <t>AH-736-C23</t>
  </si>
  <si>
    <t>AH-736-D02</t>
  </si>
  <si>
    <t>d__Bacteria;p__Proteobacteria;c__Alphaproteobacteria;o__TMED109;f__TMED131;g__GCA-2732015;s__</t>
  </si>
  <si>
    <t>GCA-2732015</t>
  </si>
  <si>
    <t>AH-736-D04</t>
  </si>
  <si>
    <t>AH-736-D05</t>
  </si>
  <si>
    <t>d__Bacteria;p__Proteobacteria;c__Alphaproteobacteria;o__Rhodobacterales;f__Rhodobacteraceae;g__MED-G52;s__MED-G52 sp001627925</t>
  </si>
  <si>
    <t>AH-736-D06</t>
  </si>
  <si>
    <t>AH-736-D07</t>
  </si>
  <si>
    <t>AH-736-D08</t>
  </si>
  <si>
    <t>AH-736-D09</t>
  </si>
  <si>
    <t>AH-736-D10</t>
  </si>
  <si>
    <t>k__Bacteria;p__Bacteroidetes;c__Cytophagia;c__Candidatus_Amoebophilus;o__Candidatus_Amoebophilus;f__Candidatus_Amoebophilus;g__Candidatus_Amoebophilus;s__Candidatus_Amoebophilus_asiaticus</t>
  </si>
  <si>
    <t>d__Bacteria;p__Bacteroidota;c__Bacteroidia;o__Cytophagales;f__Marinoscillaceae;g__MED-G16;s__</t>
  </si>
  <si>
    <t>MED-G16</t>
  </si>
  <si>
    <t>AH-736-D11</t>
  </si>
  <si>
    <t>AH-736-D14</t>
  </si>
  <si>
    <t>AH-736-D15</t>
  </si>
  <si>
    <t>AH-736-D16</t>
  </si>
  <si>
    <t>AH-736-D17</t>
  </si>
  <si>
    <t>AH-736-D18</t>
  </si>
  <si>
    <t>AH-736-D19</t>
  </si>
  <si>
    <t>AH-736-D21</t>
  </si>
  <si>
    <t>AH-736-D22</t>
  </si>
  <si>
    <t>AH-736-D23</t>
  </si>
  <si>
    <t>AH-736-E02</t>
  </si>
  <si>
    <t>AH-736-E03</t>
  </si>
  <si>
    <t>AH-736-E04</t>
  </si>
  <si>
    <t>AH-736-E05</t>
  </si>
  <si>
    <t>AH-736-E06</t>
  </si>
  <si>
    <t>AH-736-E07</t>
  </si>
  <si>
    <t>AH-736-E08</t>
  </si>
  <si>
    <t>AH-736-E09</t>
  </si>
  <si>
    <t>AH-736-E10</t>
  </si>
  <si>
    <t>AH-736-E11</t>
  </si>
  <si>
    <t>AH-736-E13</t>
  </si>
  <si>
    <t>d__Bacteria;p__Proteobacteria;c__Alphaproteobacteria;o__Pelagibacterales;f__Pelagibacteraceae;g__GCA-2704625;s__</t>
  </si>
  <si>
    <t>GCA-2704625</t>
  </si>
  <si>
    <t>AH-736-E15</t>
  </si>
  <si>
    <t>AH-736-E16</t>
  </si>
  <si>
    <t>AH-736-E17</t>
  </si>
  <si>
    <t>AH-736-E18</t>
  </si>
  <si>
    <t>AH-736-E19</t>
  </si>
  <si>
    <t>d__Bacteria;p__Cyanobacteria;c__Cyanobacteriia;o__PCC-6307;f__Cyanobiaceae;g__Prochlorococcus_A;s__Prochlorococcus_A sp003278535</t>
  </si>
  <si>
    <t>AH-736-E20</t>
  </si>
  <si>
    <t>AH-736-E22</t>
  </si>
  <si>
    <t>AH-736-E23</t>
  </si>
  <si>
    <t>d__Bacteria;p__Marinisomatota;c__Marinisomatia;o__Marinisomatales;f__Marinisomataceae;g__Marinisoma;s__Marinisoma sp000402655</t>
  </si>
  <si>
    <t>AH-736-F02</t>
  </si>
  <si>
    <t>d__Bacteria;p__Proteobacteria;c__Alphaproteobacteria;o__Pelagibacterales;f__Pelagibacteraceae;g__Pelagibacter;s__Pelagibacter sp003213155</t>
  </si>
  <si>
    <t>AH-736-F04</t>
  </si>
  <si>
    <t>AH-736-F05</t>
  </si>
  <si>
    <t>AH-736-F06</t>
  </si>
  <si>
    <t>AH-736-F07</t>
  </si>
  <si>
    <t>AH-736-F08</t>
  </si>
  <si>
    <t>AH-736-F09</t>
  </si>
  <si>
    <t>AH-736-F10</t>
  </si>
  <si>
    <t>d__Bacteria;p__Proteobacteria;c__Gammaproteobacteria;o__SAR86;f__AG-339-G14;g__;s__</t>
  </si>
  <si>
    <t>AH-736-F11</t>
  </si>
  <si>
    <t>AH-736-F14</t>
  </si>
  <si>
    <t>AH-736-F15</t>
  </si>
  <si>
    <t>AH-736-F16</t>
  </si>
  <si>
    <t>AH-736-F17</t>
  </si>
  <si>
    <t>AH-736-F18</t>
  </si>
  <si>
    <t>AH-736-F19</t>
  </si>
  <si>
    <t>AH-736-F20</t>
  </si>
  <si>
    <t>AH-736-F21</t>
  </si>
  <si>
    <t>AH-736-F22</t>
  </si>
  <si>
    <t>AH-736-F23</t>
  </si>
  <si>
    <t>AH-736-G02</t>
  </si>
  <si>
    <t>AH-736-G03</t>
  </si>
  <si>
    <t>AH-736-G04</t>
  </si>
  <si>
    <t>d__Bacteria;p__Proteobacteria;c__Gammaproteobacteria;o__SAR86;f__TMED112;g__TMED112;s__</t>
  </si>
  <si>
    <t>AH-736-G05</t>
  </si>
  <si>
    <t>AH-736-G06</t>
  </si>
  <si>
    <t>AH-736-G07</t>
  </si>
  <si>
    <t>AH-736-G08</t>
  </si>
  <si>
    <t>AH-736-G09</t>
  </si>
  <si>
    <t>AH-736-G11</t>
  </si>
  <si>
    <t>AH-736-G13</t>
  </si>
  <si>
    <t>AH-736-G14</t>
  </si>
  <si>
    <t>AH-736-G16</t>
  </si>
  <si>
    <t>AH-736-G17</t>
  </si>
  <si>
    <t>AH-736-G18</t>
  </si>
  <si>
    <t>AH-736-G22</t>
  </si>
  <si>
    <t>AH-736-G23</t>
  </si>
  <si>
    <t>AH-736-I03</t>
  </si>
  <si>
    <t>AH-736-I07</t>
  </si>
  <si>
    <t>AH-736-I09</t>
  </si>
  <si>
    <t>AH-736-I11</t>
  </si>
  <si>
    <t>AH-736-I13</t>
  </si>
  <si>
    <t>AH-736-I15</t>
  </si>
  <si>
    <t>AH-736-I17</t>
  </si>
  <si>
    <t>d__Bacteria;p__Proteobacteria;c__Alphaproteobacteria;o__Pelagibacterales;f__Pelagibacteraceae;g__Pelagibacter;s__Pelagibacter sp001704065</t>
  </si>
  <si>
    <t>AH-736-J02</t>
  </si>
  <si>
    <t>AH-736-J06</t>
  </si>
  <si>
    <t>AH-736-J07</t>
  </si>
  <si>
    <t>AH-736-J09</t>
  </si>
  <si>
    <t>d__Bacteria;p__Marinisomatota;c__Marinisomatia;o__SCGC-AAA003-L08;f__GCA-002719095;g__GCA-002719095;s__</t>
  </si>
  <si>
    <t>GCA-002719095</t>
  </si>
  <si>
    <t>AH-736-J10</t>
  </si>
  <si>
    <t>AH-736-J13</t>
  </si>
  <si>
    <t>AH-736-J15</t>
  </si>
  <si>
    <t>AH-736-J17</t>
  </si>
  <si>
    <t>AH-736-K02</t>
  </si>
  <si>
    <t>AH-736-K05</t>
  </si>
  <si>
    <t>AH-736-K11</t>
  </si>
  <si>
    <t>d__Bacteria;p__Proteobacteria;c__Gammaproteobacteria;o__SAR86;f__D2472;g__MED-G82;s__</t>
  </si>
  <si>
    <t>MED-G82</t>
  </si>
  <si>
    <t>AH-736-L05</t>
  </si>
  <si>
    <t>AH-736-L07</t>
  </si>
  <si>
    <t>AH-736-L09</t>
  </si>
  <si>
    <t>k__Bacteria;p__Proteobacteria;c__Alphaproteobacteria;o__Rhodospirillales;f__Acetobacteraceae;g__Granulibacter;s__Granulibacter_bethesdensis</t>
  </si>
  <si>
    <t>d__Bacteria;p__Proteobacteria;c__Alphaproteobacteria;o__TMED127;f__TMED127;g__GCA-002690875;s__</t>
  </si>
  <si>
    <t>GCA-002690875</t>
  </si>
  <si>
    <t>AH-736-L14</t>
  </si>
  <si>
    <t>AH-736-M07</t>
  </si>
  <si>
    <t>AH-736-N18</t>
  </si>
  <si>
    <t>AH-736-N21</t>
  </si>
  <si>
    <t>AH-736-O15</t>
  </si>
  <si>
    <t>AH-736-O18</t>
  </si>
  <si>
    <t>AH-736-O21</t>
  </si>
  <si>
    <t>AH-736-O22</t>
  </si>
  <si>
    <t>AH-736-P01</t>
  </si>
  <si>
    <t>AH-736-P02</t>
  </si>
  <si>
    <t>AH-736-P07</t>
  </si>
  <si>
    <t>AH-736-P16</t>
  </si>
  <si>
    <t>AH-736-P18</t>
  </si>
  <si>
    <t>AH-736-P19</t>
  </si>
  <si>
    <t>AH-736-P20</t>
  </si>
  <si>
    <t>d__Bacteria;p__Proteobacteria;c__Gammaproteobacteria;o__SAR86;f__D2472;g__SAR86A;s__SAR86A sp004212975</t>
  </si>
  <si>
    <t>AH-736-P21</t>
  </si>
  <si>
    <t>AH-736-P22</t>
  </si>
  <si>
    <t>AH-736-P23</t>
  </si>
  <si>
    <t>d__Bacteria;p__Proteobacteria;c__Gammaproteobacteria;o__SAR86;f__TMED112;g__GCA-2725325;s__GCA-2725325 sp003280455</t>
  </si>
  <si>
    <t>GCA-2725325</t>
  </si>
  <si>
    <t>AH-736-A01</t>
  </si>
  <si>
    <t>AH-736-A03</t>
  </si>
  <si>
    <t>d__Bacteria;p__Proteobacteria;c__Alphaproteobacteria;o__Pelagibacterales;f__Pelagibacteraceae;g__Pelagibacter;s__Pelagibacter sp002101295</t>
  </si>
  <si>
    <t>AH-736-A05</t>
  </si>
  <si>
    <t>AH-736-A07</t>
  </si>
  <si>
    <t>AH-736-A08</t>
  </si>
  <si>
    <t>AH-736-A09</t>
  </si>
  <si>
    <t>AH-736-A10</t>
  </si>
  <si>
    <t>AH-736-A11</t>
  </si>
  <si>
    <t>AH-736-A13</t>
  </si>
  <si>
    <t>AH-736-A15</t>
  </si>
  <si>
    <t>d__Bacteria;p__Bacteroidota;c__Bacteroidia;o__Flavobacteriales;f__Flavobacteriaceae;g__TMED96;s__</t>
  </si>
  <si>
    <t>TMED96</t>
  </si>
  <si>
    <t>AH-736-A17</t>
  </si>
  <si>
    <t>AH-736-A19</t>
  </si>
  <si>
    <t>d__Bacteria;p__Cyanobacteria;c__Cyanobacteriia;o__PCC-6307;f__Cyanobiaceae;g__Synechococcus_E;s__Synechococcus_E sp000012625</t>
  </si>
  <si>
    <t>AH-736-A21</t>
  </si>
  <si>
    <t>AH-736-A23</t>
  </si>
  <si>
    <t>d__Archaea;p__Thermoplasmatota;c__Poseidoniia;o__Poseidoniales;f__Poseidoniaceae;g__MGIIa-K1;s__MGIIa-K1 sp002694245</t>
  </si>
  <si>
    <t>AH-736-B03</t>
  </si>
  <si>
    <t>AH-736-B04</t>
  </si>
  <si>
    <t>AH-736-B07</t>
  </si>
  <si>
    <t>AH-736-B10</t>
  </si>
  <si>
    <t>AH-736-B13</t>
  </si>
  <si>
    <t>AH-736-B15</t>
  </si>
  <si>
    <t>AH-736-B16</t>
  </si>
  <si>
    <t>AH-736-B17</t>
  </si>
  <si>
    <t>AH-736-B19</t>
  </si>
  <si>
    <t>AH-736-B20</t>
  </si>
  <si>
    <t>d__Bacteria;p__Cyanobacteria;c__Cyanobacteriia;o__PCC-6307;f__Cyanobiaceae;g__Prochlorococcus_A;s__Prochlorococcus_A sp002026005</t>
  </si>
  <si>
    <t>AH-736-C11</t>
  </si>
  <si>
    <t>AH-736-C16</t>
  </si>
  <si>
    <t>AH-736-C18</t>
  </si>
  <si>
    <t>AH-736-C19</t>
  </si>
  <si>
    <t>AH-736-E21</t>
  </si>
  <si>
    <t>AH-736-G15</t>
  </si>
  <si>
    <t>AH-736-G19</t>
  </si>
  <si>
    <t>AH-736-G20</t>
  </si>
  <si>
    <t>d__Bacteria;p__Cyanobacteria;c__Cyanobacteriia;o__PCC-6307;f__Cyanobiaceae;g__Synechococcus_E;s__Synechococcus_E sp002724845</t>
  </si>
  <si>
    <t>AH-736-G21</t>
  </si>
  <si>
    <t>AH-736-I02</t>
  </si>
  <si>
    <t>AH-736-I04</t>
  </si>
  <si>
    <t>AH-736-I06</t>
  </si>
  <si>
    <t>AH-736-I08</t>
  </si>
  <si>
    <t>d__Bacteria;p__Proteobacteria;c__Gammaproteobacteria;o__SAR86;f__TMED112;g__GCA-2725325;s__</t>
  </si>
  <si>
    <t>AH-736-I14</t>
  </si>
  <si>
    <t>AH-736-I16</t>
  </si>
  <si>
    <t>AH-736-I18</t>
  </si>
  <si>
    <t>d__Bacteria;p__Actinobacteriota;c__Actinomycetia;o__Nanopelagicales;f__S36-B12;g__S36-B12;s__S36-B12 sp002728915</t>
  </si>
  <si>
    <t>AH-736-I19</t>
  </si>
  <si>
    <t>AH-736-I20</t>
  </si>
  <si>
    <t>AH-736-I21</t>
  </si>
  <si>
    <t>AH-736-I22</t>
  </si>
  <si>
    <t>AH-736-I23</t>
  </si>
  <si>
    <t>AH-736-J03</t>
  </si>
  <si>
    <t>d__Bacteria;p__Proteobacteria;c__Alphaproteobacteria;o__Puniceispirillales;f__Puniceispirillaceae;g__UBA8309;s__</t>
  </si>
  <si>
    <t>UBA8309</t>
  </si>
  <si>
    <t>AH-736-J04</t>
  </si>
  <si>
    <t>AH-736-J05</t>
  </si>
  <si>
    <t>AH-736-J08</t>
  </si>
  <si>
    <t>AH-736-J11</t>
  </si>
  <si>
    <t>AH-736-J14</t>
  </si>
  <si>
    <t>AH-736-J16</t>
  </si>
  <si>
    <t>d__Bacteria;p__Bacteroidota;c__Bacteroidia;o__Flavobacteriales;f__UBA10066;g__GCA-002727735;s__</t>
  </si>
  <si>
    <t>GCA-002727735</t>
  </si>
  <si>
    <t>AH-736-J18</t>
  </si>
  <si>
    <t>AH-736-J19</t>
  </si>
  <si>
    <t>d__Bacteria;p__Actinobacteriota;c__Acidimicrobiia;o__TMED189;f__TMED189;g__TMED189;s__TMED189 sp000384495</t>
  </si>
  <si>
    <t>AH-736-J21</t>
  </si>
  <si>
    <t>AH-736-J22</t>
  </si>
  <si>
    <t>AH-736-K03</t>
  </si>
  <si>
    <t>AH-736-K04</t>
  </si>
  <si>
    <t>AH-736-K06</t>
  </si>
  <si>
    <t>AH-736-K08</t>
  </si>
  <si>
    <t>AH-736-K09</t>
  </si>
  <si>
    <t>AH-736-K10</t>
  </si>
  <si>
    <t>AH-736-K13</t>
  </si>
  <si>
    <t>AH-736-K15</t>
  </si>
  <si>
    <t>AH-736-K16</t>
  </si>
  <si>
    <t>AH-736-K17</t>
  </si>
  <si>
    <t>AH-736-K18</t>
  </si>
  <si>
    <t>AH-736-K19</t>
  </si>
  <si>
    <t>AH-736-K20</t>
  </si>
  <si>
    <t>AH-736-K21</t>
  </si>
  <si>
    <t>AH-736-K22</t>
  </si>
  <si>
    <t>d__Bacteria;p__Proteobacteria;c__Alphaproteobacteria;o__TMED109;f__TMED131;g__TMED62;s__</t>
  </si>
  <si>
    <t>TMED62</t>
  </si>
  <si>
    <t>AH-736-K23</t>
  </si>
  <si>
    <t>AH-736-L02</t>
  </si>
  <si>
    <t>AH-736-L03</t>
  </si>
  <si>
    <t>AH-736-L04</t>
  </si>
  <si>
    <t>AH-736-L06</t>
  </si>
  <si>
    <t>k__Bacteria;p__Thermodesulfobacteria;c__Thermodesulfobacteria;o__Thermodesulfobacteriales;f__Thermodesulfobacteriaceae</t>
  </si>
  <si>
    <t>d__Bacteria;p__Desulfobacterota_D;c__UBA1144;o__UBA1144;f__UBA1144;g__GCA-002715585;s__GCA-002715585 sp002697665</t>
  </si>
  <si>
    <t>GCA-002715585</t>
  </si>
  <si>
    <t>AH-736-L08</t>
  </si>
  <si>
    <t>AH-736-L10</t>
  </si>
  <si>
    <t>AH-736-L11</t>
  </si>
  <si>
    <t>AH-736-L13</t>
  </si>
  <si>
    <t>AH-736-L15</t>
  </si>
  <si>
    <t>AH-736-L16</t>
  </si>
  <si>
    <t>AH-736-L17</t>
  </si>
  <si>
    <t>d__Bacteria;p__Cyanobacteria;c__Cyanobacteriia;o__PCC-6307;f__Cyanobiaceae;g__Prochlorococcus_A;s__Prochlorococcus_A sp003278845</t>
  </si>
  <si>
    <t>AH-736-L18</t>
  </si>
  <si>
    <t>d__Bacteria;p__Marinisomatota;c__Marinisomatia;o__Marinisomatales;f__Marinisomataceae;g__Marinisoma;s__</t>
  </si>
  <si>
    <t>AH-736-L19</t>
  </si>
  <si>
    <t>AH-736-L20</t>
  </si>
  <si>
    <t>AH-736-L21</t>
  </si>
  <si>
    <t>k__Bacteria;p__Proteobacteria;c__Alphaproteobacteria;o__Parvularculales;f__Parvularculaceae;g__Parvularcula;s__Parvularcula_bermudensis</t>
  </si>
  <si>
    <t>AH-736-L22</t>
  </si>
  <si>
    <t>AH-736-L23</t>
  </si>
  <si>
    <t>AH-736-M02</t>
  </si>
  <si>
    <t>AH-736-M03</t>
  </si>
  <si>
    <t>AH-736-M05</t>
  </si>
  <si>
    <t>AH-736-M06</t>
  </si>
  <si>
    <t>AH-736-M08</t>
  </si>
  <si>
    <t>AH-736-M09</t>
  </si>
  <si>
    <t>AH-736-M10</t>
  </si>
  <si>
    <t>AH-736-M11</t>
  </si>
  <si>
    <t>AH-736-M13</t>
  </si>
  <si>
    <t>AH-736-M14</t>
  </si>
  <si>
    <t>AH-736-M15</t>
  </si>
  <si>
    <t>AH-736-M16</t>
  </si>
  <si>
    <t>AH-736-M17</t>
  </si>
  <si>
    <t>AH-736-M18</t>
  </si>
  <si>
    <t>AH-736-M19</t>
  </si>
  <si>
    <t>AH-736-M20</t>
  </si>
  <si>
    <t>AH-736-M21</t>
  </si>
  <si>
    <t>AH-736-M22</t>
  </si>
  <si>
    <t>d__Bacteria;p__Proteobacteria;c__Gammaproteobacteria;o__SAR86;f__SAR86;g__GCA-2707915;s__GCA-2707915 sp002707915</t>
  </si>
  <si>
    <t>AH-736-M23</t>
  </si>
  <si>
    <t>AH-736-N03</t>
  </si>
  <si>
    <t>d__Bacteria;p__Cyanobacteria;c__Cyanobacteriia;o__PCC-6307;f__Cyanobiaceae;g__Prochlorococcus_A;s__Prochlorococcus_A sp003281605</t>
  </si>
  <si>
    <t>AH-736-N04</t>
  </si>
  <si>
    <t>AH-736-N05</t>
  </si>
  <si>
    <t>d__Bacteria;p__Proteobacteria;c__Gammaproteobacteria;o__SAR86;f__TMED112;g__GCA-2716745;s__</t>
  </si>
  <si>
    <t>GCA-2716745</t>
  </si>
  <si>
    <t>AH-736-N06</t>
  </si>
  <si>
    <t>AH-736-N07</t>
  </si>
  <si>
    <t>AH-736-N08</t>
  </si>
  <si>
    <t>AH-736-N09</t>
  </si>
  <si>
    <t>AH-736-N10</t>
  </si>
  <si>
    <t>AH-736-N11</t>
  </si>
  <si>
    <t>d__Bacteria;p__Proteobacteria;c__Alphaproteobacteria;o__HIMB59;f__HIMB59;g__HIMB59;s__HIMB59 sp003216195</t>
  </si>
  <si>
    <t>AH-736-N14</t>
  </si>
  <si>
    <t>AH-736-N15</t>
  </si>
  <si>
    <t>AH-736-N16</t>
  </si>
  <si>
    <t>AH-736-N17</t>
  </si>
  <si>
    <t>AH-736-N20</t>
  </si>
  <si>
    <t>AH-736-N22</t>
  </si>
  <si>
    <t>AH-736-N23</t>
  </si>
  <si>
    <t>AH-736-O02</t>
  </si>
  <si>
    <t>AH-736-O04</t>
  </si>
  <si>
    <t>AH-736-O05</t>
  </si>
  <si>
    <t>AH-736-O06</t>
  </si>
  <si>
    <t>AH-736-O07</t>
  </si>
  <si>
    <t>AH-736-O08</t>
  </si>
  <si>
    <t>AH-736-O09</t>
  </si>
  <si>
    <t>AH-736-O10</t>
  </si>
  <si>
    <t>k__Bacteria;p__Actinobacteria;c__Actinobacteria;unresolved</t>
  </si>
  <si>
    <t>AH-736-O11</t>
  </si>
  <si>
    <t>d__Bacteria;p__Actinobacteriota;c__Acidimicrobiia;o__TMED189;f__TMED189;g__TMED189;s__TMED189 sp003281085</t>
  </si>
  <si>
    <t>AH-736-O14</t>
  </si>
  <si>
    <t>d__Bacteria;p__Proteobacteria;c__Alphaproteobacteria;o__Puniceispirillales;f__GCA-002684695;g__GCA-002684695;s__</t>
  </si>
  <si>
    <t>GCA-002684695</t>
  </si>
  <si>
    <t>AH-736-O16</t>
  </si>
  <si>
    <t>d__Bacteria;p__Bacteroidota;c__Bacteroidia;o__Flavobacteriales;f__TMED113;g__GCA-2718035;s__</t>
  </si>
  <si>
    <t>GCA-2718035</t>
  </si>
  <si>
    <t>AH-736-O17</t>
  </si>
  <si>
    <t>AH-736-O19</t>
  </si>
  <si>
    <t>AH-736-O20</t>
  </si>
  <si>
    <t>k__Bacteria;p__Proteobacteria;c__Betaproteobacteria;o__Burkholderiales;f__Alcaligenaceae;g__MWH-UniP1_aquatic_group;s__?</t>
  </si>
  <si>
    <t>d__Bacteria;p__Proteobacteria;c__Gammaproteobacteria;o__Burkholderiales;f__Burkholderiaceae;g__UBA7377;s__</t>
  </si>
  <si>
    <t>UBA7377</t>
  </si>
  <si>
    <t>AH-736-P03</t>
  </si>
  <si>
    <t>AH-736-P04</t>
  </si>
  <si>
    <t>AH-736-P05</t>
  </si>
  <si>
    <t>AH-736-P09</t>
  </si>
  <si>
    <t>AH-736-P10</t>
  </si>
  <si>
    <t>d__Bacteria;p__Cyanobacteria;c__Cyanobacteriia;o__PCC-6307;f__Cyanobiaceae;g__Prochlorococcus_A;s__Prochlorococcus_A sp003281225</t>
  </si>
  <si>
    <t>AH-736-P11</t>
  </si>
  <si>
    <t>AH-736-P13</t>
  </si>
  <si>
    <t>AH-736-P14</t>
  </si>
  <si>
    <t>d__Archaea;p__Thermoplasmatota;c__Poseidoniia;o__Poseidoniales;f__Thalassarchaeaceae;g__MGIIb-N1;s__MGIIb-N1 sp002495675</t>
  </si>
  <si>
    <t>MGIIb-N1</t>
  </si>
  <si>
    <t>AH-736-P15</t>
  </si>
  <si>
    <t>AH-736-P17</t>
  </si>
  <si>
    <t>k__Bacteria;p__Proteobacteria;c__Betaproteobacteria;o__Burkholderiales;f__Sutterellaceae;g__Sutterella;s__Sutterella_wadsworthensis</t>
  </si>
  <si>
    <t>AH-779-A01</t>
  </si>
  <si>
    <t>AH-779</t>
  </si>
  <si>
    <t>Juan De Fuca ridge</t>
  </si>
  <si>
    <t>d__Bacteria;p__Actinobacteriota;c__Acidimicrobiia;o__Actinomarinales;f__Actinomarinaceae;g__Actinomarina;s__</t>
  </si>
  <si>
    <t>AH-779-A02</t>
  </si>
  <si>
    <t>AH-779-A03</t>
  </si>
  <si>
    <t>AH-779-A04</t>
  </si>
  <si>
    <t>AH-779-A05</t>
  </si>
  <si>
    <t>AH-779-A06</t>
  </si>
  <si>
    <t>AH-779-A07</t>
  </si>
  <si>
    <t>AH-779-A08</t>
  </si>
  <si>
    <t>AH-779-A09</t>
  </si>
  <si>
    <t>AH-779-A10</t>
  </si>
  <si>
    <t>AH-779-A11</t>
  </si>
  <si>
    <t>AH-779-A13</t>
  </si>
  <si>
    <t>AH-779-A14</t>
  </si>
  <si>
    <t>AH-779-A15</t>
  </si>
  <si>
    <t>AH-779-A16</t>
  </si>
  <si>
    <t>AH-779-A17</t>
  </si>
  <si>
    <t>AH-779-A18</t>
  </si>
  <si>
    <t>AH-779-A19</t>
  </si>
  <si>
    <t>d__Bacteria;p__Bacteroidota;c__Bacteroidia;o__Flavobacteriales;f__Flavobacteriaceae;g__GCA-002723295;s__</t>
  </si>
  <si>
    <t>GCA-002723295</t>
  </si>
  <si>
    <t>AH-779-A20</t>
  </si>
  <si>
    <t>AH-779-A22</t>
  </si>
  <si>
    <t>AH-779-A23</t>
  </si>
  <si>
    <t>AH-779-B02</t>
  </si>
  <si>
    <t>AH-779-B03</t>
  </si>
  <si>
    <t>AH-779-B04</t>
  </si>
  <si>
    <t>AH-779-B05</t>
  </si>
  <si>
    <t>AH-779-B06</t>
  </si>
  <si>
    <t>AH-779-B07</t>
  </si>
  <si>
    <t>AH-779-B08</t>
  </si>
  <si>
    <t>d__Bacteria;p__Bacteroidota;c__Bacteroidia;o__Flavobacteriales;f__Flavobacteriaceae;g__UBA8316;s__</t>
  </si>
  <si>
    <t>AH-779-B09</t>
  </si>
  <si>
    <t>AH-779-B10</t>
  </si>
  <si>
    <t>AH-779-B11</t>
  </si>
  <si>
    <t>AH-779-B13</t>
  </si>
  <si>
    <t>AH-779-B14</t>
  </si>
  <si>
    <t>AH-779-B15</t>
  </si>
  <si>
    <t>AH-779-B17</t>
  </si>
  <si>
    <t>AH-779-B18</t>
  </si>
  <si>
    <t>AH-779-B19</t>
  </si>
  <si>
    <t>AH-779-B20</t>
  </si>
  <si>
    <t>AH-779-B21</t>
  </si>
  <si>
    <t>AH-779-B22</t>
  </si>
  <si>
    <t>AH-779-B23</t>
  </si>
  <si>
    <t>AH-779-C02</t>
  </si>
  <si>
    <t>d__Bacteria;p__Proteobacteria;c__Alphaproteobacteria;o__Pelagibacterales;f__AG-422-B15;g__CACCCN01;s__</t>
  </si>
  <si>
    <t>CACCCN01</t>
  </si>
  <si>
    <t>AH-779-C03</t>
  </si>
  <si>
    <t>AH-779-C04</t>
  </si>
  <si>
    <t>AH-779-C05</t>
  </si>
  <si>
    <t>k__Bacteria;p__Thermotogae;c__Thermotogae;o__Thermotogales;f__Thermotogaceae</t>
  </si>
  <si>
    <t>AH-779-C06</t>
  </si>
  <si>
    <t>AH-779-C07</t>
  </si>
  <si>
    <t>AH-779-C08</t>
  </si>
  <si>
    <t>AH-779-C09</t>
  </si>
  <si>
    <t>AH-779-C10</t>
  </si>
  <si>
    <t>AH-779-C11</t>
  </si>
  <si>
    <t>AH-779-C13</t>
  </si>
  <si>
    <t>AH-779-C14</t>
  </si>
  <si>
    <t>AH-779-C15</t>
  </si>
  <si>
    <t>AH-779-C16</t>
  </si>
  <si>
    <t>AH-779-C17</t>
  </si>
  <si>
    <t>AH-779-C18</t>
  </si>
  <si>
    <t>AH-779-C19</t>
  </si>
  <si>
    <t>AH-779-C20</t>
  </si>
  <si>
    <t>AH-779-C21</t>
  </si>
  <si>
    <t>AH-779-C22</t>
  </si>
  <si>
    <t>AH-779-D02</t>
  </si>
  <si>
    <t>AH-779-D03</t>
  </si>
  <si>
    <t>AH-779-D04</t>
  </si>
  <si>
    <t>AH-779-D05</t>
  </si>
  <si>
    <t>AH-779-D06</t>
  </si>
  <si>
    <t>AH-779-D07</t>
  </si>
  <si>
    <t>AH-779-D08</t>
  </si>
  <si>
    <t>AH-779-D10</t>
  </si>
  <si>
    <t>AH-779-D11</t>
  </si>
  <si>
    <t>AH-779-D13</t>
  </si>
  <si>
    <t>d__Bacteria;p__Proteobacteria;c__Gammaproteobacteria;o__SAR86;f__D2472;g__D2472;s__D2472 sp902511425</t>
  </si>
  <si>
    <t>AH-779-D14</t>
  </si>
  <si>
    <t>AH-779-D15</t>
  </si>
  <si>
    <t>AH-779-D16</t>
  </si>
  <si>
    <t>AH-779-D17</t>
  </si>
  <si>
    <t>AH-779-D18</t>
  </si>
  <si>
    <t>AH-779-D19</t>
  </si>
  <si>
    <t>AH-779-D20</t>
  </si>
  <si>
    <t>AH-779-D21</t>
  </si>
  <si>
    <t>AH-779-D22</t>
  </si>
  <si>
    <t>AH-779-D23</t>
  </si>
  <si>
    <t>AH-779-E02</t>
  </si>
  <si>
    <t>AH-779-E03</t>
  </si>
  <si>
    <t>k__Bacteria;p__Proteobacteria;c__Gammaproteobacteria;o__Alteromonadales;f__Gilvimarinus;g__Gilvimarinus;s__Gilvimarinus_chinensis</t>
  </si>
  <si>
    <t>AH-779-E04</t>
  </si>
  <si>
    <t>AH-779-E05</t>
  </si>
  <si>
    <t>AH-779-E06</t>
  </si>
  <si>
    <t>k__Bacteria;p__Bacteroidetes;c__Flavobacteriia;o__Flavobacteriales;f__Flavobacteriaceae;g__Joostella;s__Joostella_marina</t>
  </si>
  <si>
    <t>AH-779-E07</t>
  </si>
  <si>
    <t>AH-779-E08</t>
  </si>
  <si>
    <t>AH-779-E09</t>
  </si>
  <si>
    <t>AH-779-E10</t>
  </si>
  <si>
    <t>AH-779-E11</t>
  </si>
  <si>
    <t>AH-779-E13</t>
  </si>
  <si>
    <t>AH-779-E14</t>
  </si>
  <si>
    <t>d__Bacteria;p__Proteobacteria;c__Alphaproteobacteria;o__TMED109;f__TMED131;g__CACHHO01;s__</t>
  </si>
  <si>
    <t>CACHHO01</t>
  </si>
  <si>
    <t>AH-779-E15</t>
  </si>
  <si>
    <t>AH-779-E16</t>
  </si>
  <si>
    <t>AH-779-E17</t>
  </si>
  <si>
    <t>AH-779-E18</t>
  </si>
  <si>
    <t>AH-779-E19</t>
  </si>
  <si>
    <t>AH-779-E20</t>
  </si>
  <si>
    <t>AH-779-E21</t>
  </si>
  <si>
    <t>AH-779-E22</t>
  </si>
  <si>
    <t>AH-779-E23</t>
  </si>
  <si>
    <t>AH-779-F02</t>
  </si>
  <si>
    <t>AH-779-F03</t>
  </si>
  <si>
    <t>AH-779-F04</t>
  </si>
  <si>
    <t>AH-779-F05</t>
  </si>
  <si>
    <t>AH-779-F06</t>
  </si>
  <si>
    <t>AH-779-F07</t>
  </si>
  <si>
    <t>AH-779-F09</t>
  </si>
  <si>
    <t>AH-779-F10</t>
  </si>
  <si>
    <t>AH-779-F11</t>
  </si>
  <si>
    <t>AH-779-F13</t>
  </si>
  <si>
    <t>AH-779-F16</t>
  </si>
  <si>
    <t>AH-779-F18</t>
  </si>
  <si>
    <t>AH-779-F19</t>
  </si>
  <si>
    <t>AH-779-F21</t>
  </si>
  <si>
    <t>AH-779-G02</t>
  </si>
  <si>
    <t>AH-779-G03</t>
  </si>
  <si>
    <t>AH-779-G04</t>
  </si>
  <si>
    <t>AH-779-G05</t>
  </si>
  <si>
    <t>AH-779-G06</t>
  </si>
  <si>
    <t>AH-779-G07</t>
  </si>
  <si>
    <t>AH-779-G08</t>
  </si>
  <si>
    <t>AH-779-G09</t>
  </si>
  <si>
    <t>AH-779-G10</t>
  </si>
  <si>
    <t>AH-779-G11</t>
  </si>
  <si>
    <t>AH-779-G13</t>
  </si>
  <si>
    <t>AH-779-G14</t>
  </si>
  <si>
    <t>AH-779-G15</t>
  </si>
  <si>
    <t>AH-779-G16</t>
  </si>
  <si>
    <t>AH-779-G17</t>
  </si>
  <si>
    <t>AH-779-G18</t>
  </si>
  <si>
    <t>AH-779-G19</t>
  </si>
  <si>
    <t>AH-779-G20</t>
  </si>
  <si>
    <t>AH-779-G21</t>
  </si>
  <si>
    <t>AH-779-G22</t>
  </si>
  <si>
    <t>AH-779-G23</t>
  </si>
  <si>
    <t>AH-779-I02</t>
  </si>
  <si>
    <t>AH-779-I03</t>
  </si>
  <si>
    <t>AH-779-I04</t>
  </si>
  <si>
    <t>AH-779-I05</t>
  </si>
  <si>
    <t>AH-779-I06</t>
  </si>
  <si>
    <t>AH-779-I07</t>
  </si>
  <si>
    <t>AH-779-I08</t>
  </si>
  <si>
    <t>AH-779-I09</t>
  </si>
  <si>
    <t>AH-779-I11</t>
  </si>
  <si>
    <t>AH-779-I14</t>
  </si>
  <si>
    <t>AH-779-I15</t>
  </si>
  <si>
    <t>AH-779-I16</t>
  </si>
  <si>
    <t>AH-779-I17</t>
  </si>
  <si>
    <t>AH-779-I18</t>
  </si>
  <si>
    <t>AH-779-I20</t>
  </si>
  <si>
    <t>AH-779-I22</t>
  </si>
  <si>
    <t>AH-779-I23</t>
  </si>
  <si>
    <t>AH-779-J02</t>
  </si>
  <si>
    <t>AH-779-J03</t>
  </si>
  <si>
    <t>AH-779-J05</t>
  </si>
  <si>
    <t>AH-779-J06</t>
  </si>
  <si>
    <t>AH-779-J07</t>
  </si>
  <si>
    <t>AH-779-J09</t>
  </si>
  <si>
    <t>AH-779-J10</t>
  </si>
  <si>
    <t>AH-779-J11</t>
  </si>
  <si>
    <t>AH-779-J13</t>
  </si>
  <si>
    <t>AH-779-J14</t>
  </si>
  <si>
    <t>AH-779-J15</t>
  </si>
  <si>
    <t>AH-779-J16</t>
  </si>
  <si>
    <t>AH-779-J17</t>
  </si>
  <si>
    <t>AH-779-J18</t>
  </si>
  <si>
    <t>AH-779-J19</t>
  </si>
  <si>
    <t>AH-779-J20</t>
  </si>
  <si>
    <t>k__Bacteria;p__Proteobacteria;c__Alphaproteobacteria;o__Rhodospirillales;f__Rhodospirillaceae;g__Oceanibaculum;s__Oceanibaculum_indicum</t>
  </si>
  <si>
    <t>AH-779-J21</t>
  </si>
  <si>
    <t>AH-779-J22</t>
  </si>
  <si>
    <t>AH-779-J23</t>
  </si>
  <si>
    <t>AH-779-K02</t>
  </si>
  <si>
    <t>AH-779-K03</t>
  </si>
  <si>
    <t>AH-779-K04</t>
  </si>
  <si>
    <t>k__Archaea;p__Crenarchaeota;c__Thermoprotei;o__Acidilobales;f__Acidilobaceae;g__Acidilobus</t>
  </si>
  <si>
    <t>AH-779-K05</t>
  </si>
  <si>
    <t>d__Bacteria;p__Actinobacteriota;c__Acidimicrobiia;o__Actinomarinales;f__Actinomarinaceae;g__Actinomarina;s__Actinomarina sp002683085</t>
  </si>
  <si>
    <t>AH-779-K07</t>
  </si>
  <si>
    <t>AH-779-K08</t>
  </si>
  <si>
    <t>AH-779-K09</t>
  </si>
  <si>
    <t>AH-779-K10</t>
  </si>
  <si>
    <t>AH-779-K11</t>
  </si>
  <si>
    <t>AH-779-K14</t>
  </si>
  <si>
    <t>AH-779-K15</t>
  </si>
  <si>
    <t>AH-779-K16</t>
  </si>
  <si>
    <t>AH-779-K17</t>
  </si>
  <si>
    <t>k__Bacteria;p__Fusobacteria;c__Fusobacteriia;o__Fusobacteriales</t>
  </si>
  <si>
    <t>AH-779-K18</t>
  </si>
  <si>
    <t>AH-779-K19</t>
  </si>
  <si>
    <t>AH-779-K21</t>
  </si>
  <si>
    <t>AH-779-K23</t>
  </si>
  <si>
    <t>AH-779-L02</t>
  </si>
  <si>
    <t>AH-779-L03</t>
  </si>
  <si>
    <t>AH-779-L04</t>
  </si>
  <si>
    <t>AH-779-L05</t>
  </si>
  <si>
    <t>AH-779-L06</t>
  </si>
  <si>
    <t>AH-779-L07</t>
  </si>
  <si>
    <t>AH-779-L08</t>
  </si>
  <si>
    <t>AH-779-L09</t>
  </si>
  <si>
    <t>AH-779-L10</t>
  </si>
  <si>
    <t>AH-779-L11</t>
  </si>
  <si>
    <t>AH-779-L13</t>
  </si>
  <si>
    <t>AH-779-L14</t>
  </si>
  <si>
    <t>AH-779-L15</t>
  </si>
  <si>
    <t>AH-779-L17</t>
  </si>
  <si>
    <t>AH-779-L18</t>
  </si>
  <si>
    <t>AH-779-L23</t>
  </si>
  <si>
    <t>AH-779-M02</t>
  </si>
  <si>
    <t>AH-779-M03</t>
  </si>
  <si>
    <t>AH-779-M05</t>
  </si>
  <si>
    <t>AH-779-M08</t>
  </si>
  <si>
    <t>AH-779-M09</t>
  </si>
  <si>
    <t>AH-779-M10</t>
  </si>
  <si>
    <t>AH-779-M11</t>
  </si>
  <si>
    <t>AH-779-M14</t>
  </si>
  <si>
    <t>AH-779-M15</t>
  </si>
  <si>
    <t>AH-779-M17</t>
  </si>
  <si>
    <t>AH-779-M18</t>
  </si>
  <si>
    <t>AH-779-M19</t>
  </si>
  <si>
    <t>AH-779-M20</t>
  </si>
  <si>
    <t>AH-779-M21</t>
  </si>
  <si>
    <t>AH-779-M23</t>
  </si>
  <si>
    <t>AH-779-N03</t>
  </si>
  <si>
    <t>AH-779-N04</t>
  </si>
  <si>
    <t>AH-779-N05</t>
  </si>
  <si>
    <t>AH-779-N08</t>
  </si>
  <si>
    <t>AH-779-N09</t>
  </si>
  <si>
    <t>AH-779-N10</t>
  </si>
  <si>
    <t>AH-779-N11</t>
  </si>
  <si>
    <t>AH-779-N13</t>
  </si>
  <si>
    <t>AH-779-N14</t>
  </si>
  <si>
    <t>AH-779-N15</t>
  </si>
  <si>
    <t>AH-779-N16</t>
  </si>
  <si>
    <t>AH-779-N19</t>
  </si>
  <si>
    <t>AH-779-N20</t>
  </si>
  <si>
    <t>AH-779-N21</t>
  </si>
  <si>
    <t>d__Bacteria;p__Proteobacteria;c__Gammaproteobacteria;o__SAR86;f__AG-339-G14;g__AG-339-G14;s__AG-339-G14 sp902522825</t>
  </si>
  <si>
    <t>AH-779-N22</t>
  </si>
  <si>
    <t>AH-779-N23</t>
  </si>
  <si>
    <t>AH-779-O02</t>
  </si>
  <si>
    <t>AH-779-O03</t>
  </si>
  <si>
    <t>d__Bacteria;p__Bacteroidota;c__Bacteroidia;o__Flavobacteriales;f__Flavobacteriaceae;g__TMED220;s__</t>
  </si>
  <si>
    <t>TMED220</t>
  </si>
  <si>
    <t>AH-779-O05</t>
  </si>
  <si>
    <t>AH-779-O06</t>
  </si>
  <si>
    <t>AH-779-O07</t>
  </si>
  <si>
    <t>AH-779-O08</t>
  </si>
  <si>
    <t>AH-779-O09</t>
  </si>
  <si>
    <t>AH-779-O11</t>
  </si>
  <si>
    <t>AH-779-O13</t>
  </si>
  <si>
    <t>AH-779-O14</t>
  </si>
  <si>
    <t>AH-779-O18</t>
  </si>
  <si>
    <t>AH-779-O19</t>
  </si>
  <si>
    <t>AH-779-P02</t>
  </si>
  <si>
    <t>AH-779-P03</t>
  </si>
  <si>
    <t>AH-779-P04</t>
  </si>
  <si>
    <t>AH-779-P05</t>
  </si>
  <si>
    <t>AH-779-P06</t>
  </si>
  <si>
    <t>AH-779-P07</t>
  </si>
  <si>
    <t>AH-779-P09</t>
  </si>
  <si>
    <t>AH-779-P19</t>
  </si>
  <si>
    <t>Poseidon 41</t>
  </si>
  <si>
    <t>Poseidon 123</t>
  </si>
  <si>
    <t>Surface</t>
  </si>
  <si>
    <t>Juan de Fuca Ridge</t>
  </si>
  <si>
    <t>AT42-11 CTD 007</t>
  </si>
  <si>
    <t>02:00</t>
  </si>
  <si>
    <t>O2 respiration rate µmol O2 L-1 hr-1 (Winkler)</t>
  </si>
  <si>
    <t>BLOS_20210824_noon</t>
  </si>
  <si>
    <t>BLOS_20210825_night</t>
  </si>
  <si>
    <t>North Atlantic</t>
  </si>
  <si>
    <t>Equatorial Atlantic</t>
  </si>
  <si>
    <t>Bead</t>
  </si>
  <si>
    <r>
      <t>NFPPS-52-4K</t>
    </r>
    <r>
      <rPr>
        <sz val="12"/>
        <color rgb="FF000000"/>
        <rFont val="Calibri"/>
        <family val="2"/>
      </rPr>
      <t xml:space="preserve"> </t>
    </r>
    <r>
      <rPr>
        <i/>
        <sz val="12"/>
        <color theme="1"/>
        <rFont val="Times New Roman"/>
        <family val="1"/>
      </rPr>
      <t>Normalized_fluorescence</t>
    </r>
    <r>
      <rPr>
        <sz val="12"/>
        <color rgb="FF000000"/>
        <rFont val="Calibri"/>
        <family val="2"/>
      </rPr>
      <t xml:space="preserve"> intensity</t>
    </r>
  </si>
  <si>
    <r>
      <t xml:space="preserve">RCP-30-5A </t>
    </r>
    <r>
      <rPr>
        <i/>
        <sz val="12"/>
        <color theme="1"/>
        <rFont val="Times New Roman"/>
        <family val="1"/>
      </rPr>
      <t>Normalized_fluorescence</t>
    </r>
    <r>
      <rPr>
        <sz val="12"/>
        <color rgb="FF000000"/>
        <rFont val="Calibri"/>
        <family val="2"/>
      </rPr>
      <t xml:space="preserve"> intensity (STDEV)</t>
    </r>
  </si>
  <si>
    <t>-0.104 (0.083)</t>
  </si>
  <si>
    <t>0.544 (0.084)</t>
  </si>
  <si>
    <t>1.665 (0.136)</t>
  </si>
  <si>
    <t>5.022 (0.277)</t>
  </si>
  <si>
    <t>15.859 (1.017)</t>
  </si>
  <si>
    <t>39.227 (2.516)</t>
  </si>
  <si>
    <t>127.512 (7.485)</t>
  </si>
  <si>
    <t>291.001 (18.088)</t>
  </si>
  <si>
    <t>SAG plates</t>
  </si>
  <si>
    <t>AH-135, AH-141, AH-226, AH-578</t>
  </si>
  <si>
    <t>AH-224, AH-229</t>
  </si>
  <si>
    <t>AH-269, AH-271</t>
  </si>
  <si>
    <t>AH-541, AH-545, AH-548, AH-551, AH-580, AH-601, AH-603</t>
  </si>
  <si>
    <t>AH-654, AH-657, AH-660</t>
  </si>
  <si>
    <t>AH-700, AH-704, AH-707, AH-709</t>
  </si>
  <si>
    <t>AM-375, AM-382</t>
  </si>
  <si>
    <t>AM-377, AM-384</t>
  </si>
  <si>
    <t>Time Zone</t>
  </si>
  <si>
    <t>UTC +1</t>
  </si>
  <si>
    <t>UTC -5</t>
  </si>
  <si>
    <t>UTC -3</t>
  </si>
  <si>
    <t>UTC -8</t>
  </si>
  <si>
    <t>Local Time</t>
  </si>
  <si>
    <t>Fluorescence normalization slope</t>
  </si>
  <si>
    <t>Fluorescence normalization intercept</t>
  </si>
  <si>
    <t>Oxygen Tolerance</t>
  </si>
  <si>
    <t>Energy Metabolism</t>
  </si>
  <si>
    <t>Cell Length (from literature)</t>
  </si>
  <si>
    <t>Cell Width (from literature)</t>
  </si>
  <si>
    <t>Depth (M)</t>
  </si>
  <si>
    <t>AirTemp (˚C)</t>
  </si>
  <si>
    <t>Sea Surface temperature. (˚C)</t>
  </si>
  <si>
    <t>Sea Surface Salinity (ppt)</t>
  </si>
  <si>
    <t>wga_cp (hours)</t>
  </si>
  <si>
    <t>final_assembly_length (bp)</t>
  </si>
  <si>
    <t>max_contig_length (bp)</t>
  </si>
  <si>
    <t>gc_content (%)</t>
  </si>
  <si>
    <t>checkM_estimated_completeness. (%)</t>
  </si>
  <si>
    <t>Sample_collection_Date (yymmdd)</t>
  </si>
  <si>
    <t>FACS_date (yymmdd)</t>
  </si>
  <si>
    <t>depth (m)</t>
  </si>
  <si>
    <t>phulum</t>
  </si>
  <si>
    <t>Average_gc_content (%)</t>
  </si>
  <si>
    <t>median_estimated_diameter (µM)</t>
  </si>
  <si>
    <t>mean_estimated_genome_length (bp)</t>
  </si>
  <si>
    <t>Proteorhodopsin encoded</t>
  </si>
  <si>
    <t>Chlorophyll encoded</t>
  </si>
  <si>
    <t>spherical cell volume (µm3)</t>
  </si>
  <si>
    <r>
      <t xml:space="preserve">Gao, H.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Shewanella loihica sp. nov., isolated from iron-rich microbial mats in the Pacific Ocean. </t>
    </r>
    <r>
      <rPr>
        <i/>
        <sz val="12"/>
        <color theme="1"/>
        <rFont val="Calibri"/>
        <family val="2"/>
        <scheme val="minor"/>
      </rPr>
      <t>Int. J. Syst. Evol. Microbiol.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56</t>
    </r>
    <r>
      <rPr>
        <sz val="12"/>
        <color theme="1"/>
        <rFont val="Calibri"/>
        <family val="2"/>
        <scheme val="minor"/>
      </rPr>
      <t>, 1911–1916 (2006) doi:10.1099/ijs.0.64354-0.</t>
    </r>
  </si>
  <si>
    <r>
      <t xml:space="preserve">Shiba, T. Roseobacter litoralis gen. nov., sp. nov., and Roseobacter denitrificans sp. nov., Aerobic Pink-Pigmented Bacteria which Contain Bacteriochlorophyll a. </t>
    </r>
    <r>
      <rPr>
        <i/>
        <sz val="12"/>
        <color theme="1"/>
        <rFont val="Calibri"/>
        <family val="2"/>
        <scheme val="minor"/>
      </rPr>
      <t>Syst. Appl. Microbiol.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14</t>
    </r>
    <r>
      <rPr>
        <sz val="12"/>
        <color theme="1"/>
        <rFont val="Calibri"/>
        <family val="2"/>
        <scheme val="minor"/>
      </rPr>
      <t>, 140–145 (1991) doi:10.1016/S0723-2020(11)80292-4.</t>
    </r>
  </si>
  <si>
    <r>
      <t xml:space="preserve">Palleroni, N. J., Doudoroff, M., Stanier, R. Y., Solánes, R. E. &amp; Mandel, M. Taxonomy of the aerobic pseudomonads: the properties of the Pseudomonas stutzeri group. </t>
    </r>
    <r>
      <rPr>
        <i/>
        <sz val="12"/>
        <color theme="1"/>
        <rFont val="Calibri"/>
        <family val="2"/>
        <scheme val="minor"/>
      </rPr>
      <t>J. Gen. Microbiol.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60</t>
    </r>
    <r>
      <rPr>
        <sz val="12"/>
        <color theme="1"/>
        <rFont val="Calibri"/>
        <family val="2"/>
        <scheme val="minor"/>
      </rPr>
      <t>, 215–231 (1970) doi:10.1099/00221287-60-2-215.</t>
    </r>
  </si>
  <si>
    <r>
      <t xml:space="preserve">Vandecandelaere, I.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Ruegeria scottomollicae sp. nov., isolated from a marine electroactive biofilm. </t>
    </r>
    <r>
      <rPr>
        <i/>
        <sz val="12"/>
        <color theme="1"/>
        <rFont val="Calibri"/>
        <family val="2"/>
        <scheme val="minor"/>
      </rPr>
      <t>Int. J. Syst. Evol. Microbiol.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58</t>
    </r>
    <r>
      <rPr>
        <sz val="12"/>
        <color theme="1"/>
        <rFont val="Calibri"/>
        <family val="2"/>
        <scheme val="minor"/>
      </rPr>
      <t>, 2726–2733 (2008) doi:10.1099/ijs.0.65843-0.</t>
    </r>
  </si>
  <si>
    <r>
      <t xml:space="preserve">Meyer, O. &amp; Schlegel, H. G. Reisolation of the carbon monoxide utilizing hydrogen bacterium Pseudomonas carboxydovorans (Kistner) comb. nov. </t>
    </r>
    <r>
      <rPr>
        <i/>
        <sz val="12"/>
        <color theme="1"/>
        <rFont val="Calibri"/>
        <family val="2"/>
        <scheme val="minor"/>
      </rPr>
      <t>Arch. Microbiol.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118</t>
    </r>
    <r>
      <rPr>
        <sz val="12"/>
        <color theme="1"/>
        <rFont val="Calibri"/>
        <family val="2"/>
        <scheme val="minor"/>
      </rPr>
      <t>, 35–43 (1978) doi:10.1007/BF00406071.</t>
    </r>
  </si>
  <si>
    <r>
      <t xml:space="preserve">Hahn, M. W., Schmidt, J., Taipale, S. J., Ford Doolittle, W. &amp; Koll, U. Rhodoluna lacicola gen. nov., sp. nov., a planktonic freshwater bacterium with stream-lined genome. </t>
    </r>
    <r>
      <rPr>
        <i/>
        <sz val="12"/>
        <color theme="1"/>
        <rFont val="Calibri"/>
        <family val="2"/>
        <scheme val="minor"/>
      </rPr>
      <t>Int. J. Syst. Evol. Microbiol.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64</t>
    </r>
    <r>
      <rPr>
        <sz val="12"/>
        <color theme="1"/>
        <rFont val="Calibri"/>
        <family val="2"/>
        <scheme val="minor"/>
      </rPr>
      <t>, 3254–3263 (2014) doi:10.1099/ijs.0.065292-0.</t>
    </r>
  </si>
  <si>
    <r>
      <t xml:space="preserve">Chen, M.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Length-dependent flagellar growth of vibrio alginolyticus revealed by real time fluorescent imaging. </t>
    </r>
    <r>
      <rPr>
        <i/>
        <sz val="12"/>
        <color theme="1"/>
        <rFont val="Calibri"/>
        <family val="2"/>
        <scheme val="minor"/>
      </rPr>
      <t>Elife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, 1–16 (2017) doi:10.7554/eLife.22140.</t>
    </r>
  </si>
  <si>
    <t>NO3+NO2 (µm)</t>
  </si>
  <si>
    <t>NO2 (µm)</t>
  </si>
  <si>
    <t>NH4 (µm)</t>
  </si>
  <si>
    <t>PO4 (µm)</t>
  </si>
  <si>
    <t>estimated_diameter (µm)</t>
  </si>
  <si>
    <t>Predicted_respiration_rate_fmol_O2_per_hr</t>
  </si>
  <si>
    <t>lower_resp_bound_fmol_O2_per_hr</t>
  </si>
  <si>
    <t>upper_resp_bound_fmol_O2_per_hr</t>
  </si>
  <si>
    <t>GTDBtk_full_classification</t>
  </si>
  <si>
    <t>DSM 17748</t>
  </si>
  <si>
    <t>NCMA B2</t>
  </si>
  <si>
    <t>DSM 5190</t>
  </si>
  <si>
    <t>DSM 15171</t>
  </si>
  <si>
    <t>DSM 1227</t>
  </si>
  <si>
    <t>DSM 23834</t>
  </si>
  <si>
    <t>NCMA B51</t>
  </si>
  <si>
    <t>Strain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</si>
</sst>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rgb="FF000000"/>
      <name val="Calibri"/>
      <family val="2"/>
    </font>
    <font>
      <i/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20" fontId="0" fillId="0" borderId="0" xfId="0" applyNumberFormat="1"/>
    <xf numFmtId="164" fontId="0" fillId="0" borderId="0" xfId="0" applyNumberFormat="1"/>
    <xf numFmtId="2" fontId="0" fillId="0" borderId="0" xfId="0" applyNumberFormat="1"/>
    <xf numFmtId="0" fontId="3" fillId="0" borderId="0" xfId="1" applyFont="1"/>
    <xf numFmtId="0" fontId="5" fillId="0" borderId="0" xfId="0" applyFont="1"/>
    <xf numFmtId="20" fontId="0" fillId="0" borderId="0" xfId="0" applyNumberFormat="1" applyFill="1"/>
    <xf numFmtId="0" fontId="0" fillId="0" borderId="0" xfId="0" applyFill="1"/>
    <xf numFmtId="0" fontId="0" fillId="0" borderId="0" xfId="0" applyFont="1"/>
    <xf numFmtId="14" fontId="0" fillId="0" borderId="0" xfId="0" applyNumberFormat="1" applyFill="1"/>
    <xf numFmtId="0" fontId="0" fillId="0" borderId="0" xfId="0" applyFill="1" applyAlignment="1">
      <alignment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right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8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1" fontId="0" fillId="0" borderId="0" xfId="0" applyNumberFormat="1" applyFill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20" fontId="0" fillId="0" borderId="0" xfId="0" applyNumberFormat="1" applyAlignment="1">
      <alignment horizontal="center"/>
    </xf>
    <xf numFmtId="11" fontId="0" fillId="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165" fontId="0" fillId="0" borderId="0" xfId="0" applyNumberFormat="1" applyFont="1" applyAlignment="1">
      <alignment horizontal="center"/>
    </xf>
    <xf numFmtId="20" fontId="0" fillId="0" borderId="0" xfId="0" applyNumberFormat="1" applyFill="1" applyAlignment="1">
      <alignment horizontal="center"/>
    </xf>
    <xf numFmtId="0" fontId="0" fillId="0" borderId="0" xfId="0" applyFont="1" applyFill="1" applyAlignment="1">
      <alignment horizontal="center"/>
    </xf>
    <xf numFmtId="165" fontId="0" fillId="0" borderId="0" xfId="0" applyNumberForma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psn.dsmz.de/species/ruegeria-pomero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45ED-34FC-1E4C-A249-1875F3202E2F}">
  <dimension ref="A1:M21"/>
  <sheetViews>
    <sheetView tabSelected="1" workbookViewId="0">
      <selection activeCell="D7" sqref="D7"/>
    </sheetView>
  </sheetViews>
  <sheetFormatPr baseColWidth="10" defaultRowHeight="16" x14ac:dyDescent="0.2"/>
  <cols>
    <col min="1" max="1" width="24.83203125" bestFit="1" customWidth="1"/>
    <col min="2" max="2" width="24.83203125" customWidth="1"/>
    <col min="3" max="3" width="7.5" bestFit="1" customWidth="1"/>
    <col min="4" max="4" width="12.1640625" bestFit="1" customWidth="1"/>
    <col min="5" max="5" width="21.6640625" customWidth="1"/>
    <col min="6" max="6" width="20.33203125" customWidth="1"/>
    <col min="7" max="7" width="17" customWidth="1"/>
    <col min="8" max="8" width="17.6640625" customWidth="1"/>
    <col min="9" max="9" width="28.83203125" customWidth="1"/>
    <col min="10" max="10" width="19.5" customWidth="1"/>
  </cols>
  <sheetData>
    <row r="1" spans="1:13" s="1" customFormat="1" x14ac:dyDescent="0.2">
      <c r="A1" s="1" t="s">
        <v>7100</v>
      </c>
      <c r="B1" s="1" t="s">
        <v>9356</v>
      </c>
      <c r="C1" s="1" t="s">
        <v>9310</v>
      </c>
      <c r="D1" s="1" t="s">
        <v>7101</v>
      </c>
      <c r="E1" s="1" t="s">
        <v>7102</v>
      </c>
      <c r="F1" s="1" t="s">
        <v>9311</v>
      </c>
      <c r="G1" s="1" t="s">
        <v>7103</v>
      </c>
      <c r="H1" s="1" t="s">
        <v>7104</v>
      </c>
      <c r="I1" s="1" t="s">
        <v>7105</v>
      </c>
      <c r="J1" s="1" t="s">
        <v>7106</v>
      </c>
      <c r="K1" s="1" t="s">
        <v>9312</v>
      </c>
      <c r="L1" s="1" t="s">
        <v>9313</v>
      </c>
      <c r="M1" s="1" t="s">
        <v>7166</v>
      </c>
    </row>
    <row r="2" spans="1:13" x14ac:dyDescent="0.2">
      <c r="A2" t="s">
        <v>7107</v>
      </c>
      <c r="B2" t="s">
        <v>9349</v>
      </c>
      <c r="C2" t="s">
        <v>7108</v>
      </c>
      <c r="D2" t="s">
        <v>7109</v>
      </c>
      <c r="E2">
        <v>21</v>
      </c>
      <c r="F2" t="s">
        <v>7110</v>
      </c>
      <c r="G2" t="s">
        <v>7111</v>
      </c>
      <c r="H2" t="s">
        <v>7112</v>
      </c>
      <c r="I2" t="s">
        <v>7113</v>
      </c>
      <c r="J2" t="s">
        <v>7114</v>
      </c>
      <c r="K2" t="s">
        <v>7167</v>
      </c>
      <c r="L2" t="s">
        <v>7168</v>
      </c>
      <c r="M2" t="s">
        <v>9333</v>
      </c>
    </row>
    <row r="3" spans="1:13" x14ac:dyDescent="0.2">
      <c r="A3" t="s">
        <v>7107</v>
      </c>
      <c r="B3" t="s">
        <v>9349</v>
      </c>
      <c r="C3" t="s">
        <v>7108</v>
      </c>
      <c r="D3" t="s">
        <v>7109</v>
      </c>
      <c r="E3">
        <v>21</v>
      </c>
      <c r="F3" t="s">
        <v>7110</v>
      </c>
      <c r="G3" t="s">
        <v>7115</v>
      </c>
      <c r="H3" t="s">
        <v>7116</v>
      </c>
      <c r="I3" t="s">
        <v>7113</v>
      </c>
      <c r="J3" t="s">
        <v>7114</v>
      </c>
      <c r="K3" t="s">
        <v>7167</v>
      </c>
      <c r="L3" t="s">
        <v>7168</v>
      </c>
      <c r="M3" t="s">
        <v>9333</v>
      </c>
    </row>
    <row r="4" spans="1:13" x14ac:dyDescent="0.2">
      <c r="A4" t="s">
        <v>7107</v>
      </c>
      <c r="B4" t="s">
        <v>9349</v>
      </c>
      <c r="C4" t="s">
        <v>7108</v>
      </c>
      <c r="D4" t="s">
        <v>7109</v>
      </c>
      <c r="E4">
        <v>21</v>
      </c>
      <c r="F4" t="s">
        <v>7110</v>
      </c>
      <c r="G4" t="s">
        <v>7115</v>
      </c>
      <c r="H4" t="s">
        <v>7112</v>
      </c>
      <c r="I4" t="s">
        <v>7117</v>
      </c>
      <c r="J4" t="s">
        <v>7114</v>
      </c>
      <c r="K4" t="s">
        <v>7167</v>
      </c>
      <c r="L4" t="s">
        <v>7168</v>
      </c>
      <c r="M4" t="s">
        <v>9333</v>
      </c>
    </row>
    <row r="5" spans="1:13" x14ac:dyDescent="0.2">
      <c r="A5" t="s">
        <v>7118</v>
      </c>
      <c r="B5" t="s">
        <v>9350</v>
      </c>
      <c r="C5" t="s">
        <v>7108</v>
      </c>
      <c r="D5" t="s">
        <v>7109</v>
      </c>
      <c r="E5">
        <v>28</v>
      </c>
      <c r="F5" t="s">
        <v>7110</v>
      </c>
      <c r="G5" t="s">
        <v>7119</v>
      </c>
      <c r="H5" t="s">
        <v>7112</v>
      </c>
      <c r="I5" t="s">
        <v>7113</v>
      </c>
      <c r="J5" t="s">
        <v>7114</v>
      </c>
      <c r="K5" t="s">
        <v>7170</v>
      </c>
      <c r="L5" t="s">
        <v>7169</v>
      </c>
      <c r="M5" t="s">
        <v>9334</v>
      </c>
    </row>
    <row r="6" spans="1:13" x14ac:dyDescent="0.2">
      <c r="A6" t="s">
        <v>7118</v>
      </c>
      <c r="B6" t="s">
        <v>9350</v>
      </c>
      <c r="C6" t="s">
        <v>7108</v>
      </c>
      <c r="D6" t="s">
        <v>7109</v>
      </c>
      <c r="E6">
        <v>28</v>
      </c>
      <c r="F6" t="s">
        <v>7110</v>
      </c>
      <c r="G6" t="s">
        <v>7119</v>
      </c>
      <c r="H6" t="s">
        <v>7116</v>
      </c>
      <c r="I6" t="s">
        <v>7113</v>
      </c>
      <c r="J6" t="s">
        <v>7114</v>
      </c>
      <c r="K6" t="s">
        <v>7170</v>
      </c>
      <c r="L6" t="s">
        <v>7169</v>
      </c>
      <c r="M6" t="s">
        <v>9334</v>
      </c>
    </row>
    <row r="7" spans="1:13" x14ac:dyDescent="0.2">
      <c r="A7" t="s">
        <v>7120</v>
      </c>
      <c r="B7" t="s">
        <v>9351</v>
      </c>
      <c r="C7" t="s">
        <v>7108</v>
      </c>
      <c r="D7" t="s">
        <v>7121</v>
      </c>
      <c r="E7">
        <v>34</v>
      </c>
      <c r="F7" t="s">
        <v>7110</v>
      </c>
      <c r="G7" t="s">
        <v>7114</v>
      </c>
      <c r="H7" t="s">
        <v>7112</v>
      </c>
      <c r="I7" t="s">
        <v>7122</v>
      </c>
      <c r="J7" t="s">
        <v>7114</v>
      </c>
      <c r="K7" t="s">
        <v>7171</v>
      </c>
      <c r="L7" t="s">
        <v>7172</v>
      </c>
      <c r="M7" t="s">
        <v>9335</v>
      </c>
    </row>
    <row r="8" spans="1:13" x14ac:dyDescent="0.2">
      <c r="A8" s="6" t="s">
        <v>7178</v>
      </c>
      <c r="B8" s="6" t="s">
        <v>9352</v>
      </c>
      <c r="C8" t="s">
        <v>7108</v>
      </c>
      <c r="D8" t="s">
        <v>7109</v>
      </c>
      <c r="E8">
        <v>30</v>
      </c>
      <c r="F8" t="s">
        <v>7110</v>
      </c>
      <c r="G8" t="s">
        <v>7114</v>
      </c>
      <c r="H8" t="s">
        <v>7112</v>
      </c>
      <c r="I8" t="s">
        <v>7113</v>
      </c>
      <c r="J8" t="s">
        <v>7114</v>
      </c>
      <c r="K8" t="s">
        <v>7173</v>
      </c>
      <c r="L8" t="s">
        <v>7174</v>
      </c>
      <c r="M8" t="s">
        <v>9336</v>
      </c>
    </row>
    <row r="9" spans="1:13" x14ac:dyDescent="0.2">
      <c r="A9" t="s">
        <v>7123</v>
      </c>
      <c r="B9" t="s">
        <v>9353</v>
      </c>
      <c r="C9" t="s">
        <v>7108</v>
      </c>
      <c r="D9" t="s">
        <v>7124</v>
      </c>
      <c r="E9">
        <v>30</v>
      </c>
      <c r="F9" t="s">
        <v>7125</v>
      </c>
      <c r="G9" t="s">
        <v>7126</v>
      </c>
      <c r="H9" t="s">
        <v>7112</v>
      </c>
      <c r="I9" t="s">
        <v>7127</v>
      </c>
      <c r="J9" t="s">
        <v>7114</v>
      </c>
      <c r="K9" t="s">
        <v>7175</v>
      </c>
      <c r="L9" t="s">
        <v>7176</v>
      </c>
      <c r="M9" t="s">
        <v>9337</v>
      </c>
    </row>
    <row r="10" spans="1:13" x14ac:dyDescent="0.2">
      <c r="A10" t="s">
        <v>7123</v>
      </c>
      <c r="B10" t="s">
        <v>9353</v>
      </c>
      <c r="C10" t="s">
        <v>7108</v>
      </c>
      <c r="D10" t="s">
        <v>7124</v>
      </c>
      <c r="E10">
        <v>30</v>
      </c>
      <c r="F10" t="s">
        <v>7125</v>
      </c>
      <c r="G10" t="s">
        <v>7126</v>
      </c>
      <c r="H10" t="s">
        <v>7112</v>
      </c>
      <c r="I10" t="s">
        <v>7127</v>
      </c>
      <c r="J10" t="s">
        <v>7114</v>
      </c>
      <c r="K10" t="s">
        <v>7175</v>
      </c>
      <c r="L10" t="s">
        <v>7176</v>
      </c>
      <c r="M10" t="s">
        <v>9337</v>
      </c>
    </row>
    <row r="11" spans="1:13" x14ac:dyDescent="0.2">
      <c r="A11" t="s">
        <v>7128</v>
      </c>
      <c r="B11" t="s">
        <v>9354</v>
      </c>
      <c r="C11" t="s">
        <v>7108</v>
      </c>
      <c r="D11" t="s">
        <v>7129</v>
      </c>
      <c r="E11">
        <v>20</v>
      </c>
      <c r="F11" t="s">
        <v>7110</v>
      </c>
      <c r="G11" t="s">
        <v>7114</v>
      </c>
      <c r="H11" t="s">
        <v>7112</v>
      </c>
      <c r="I11" t="s">
        <v>7130</v>
      </c>
      <c r="J11" t="s">
        <v>7114</v>
      </c>
      <c r="K11" t="s">
        <v>7177</v>
      </c>
      <c r="L11" t="s">
        <v>7177</v>
      </c>
      <c r="M11" t="s">
        <v>9338</v>
      </c>
    </row>
    <row r="12" spans="1:13" x14ac:dyDescent="0.2">
      <c r="A12" t="s">
        <v>7131</v>
      </c>
      <c r="B12" t="s">
        <v>9355</v>
      </c>
      <c r="C12" t="s">
        <v>7108</v>
      </c>
      <c r="D12" t="s">
        <v>7109</v>
      </c>
      <c r="E12">
        <v>25</v>
      </c>
      <c r="F12" t="s">
        <v>7110</v>
      </c>
      <c r="G12" t="s">
        <v>7114</v>
      </c>
      <c r="H12" t="s">
        <v>7112</v>
      </c>
      <c r="I12" t="s">
        <v>7113</v>
      </c>
      <c r="J12" t="s">
        <v>7114</v>
      </c>
      <c r="K12" t="s">
        <v>7179</v>
      </c>
      <c r="L12" t="s">
        <v>7180</v>
      </c>
      <c r="M12" t="s">
        <v>9339</v>
      </c>
    </row>
    <row r="13" spans="1:13" x14ac:dyDescent="0.2">
      <c r="A13" t="s">
        <v>7131</v>
      </c>
      <c r="B13" t="s">
        <v>9355</v>
      </c>
      <c r="C13" t="s">
        <v>7108</v>
      </c>
      <c r="D13" t="s">
        <v>7109</v>
      </c>
      <c r="E13">
        <v>25</v>
      </c>
      <c r="F13" t="s">
        <v>7110</v>
      </c>
      <c r="G13" t="s">
        <v>7114</v>
      </c>
      <c r="H13" t="s">
        <v>7116</v>
      </c>
      <c r="I13" t="s">
        <v>7113</v>
      </c>
      <c r="J13" t="s">
        <v>7114</v>
      </c>
      <c r="K13" t="s">
        <v>7179</v>
      </c>
      <c r="L13" t="s">
        <v>7180</v>
      </c>
      <c r="M13" t="s">
        <v>9339</v>
      </c>
    </row>
    <row r="21" spans="1:2" x14ac:dyDescent="0.2">
      <c r="A21" s="6"/>
      <c r="B21" s="6"/>
    </row>
  </sheetData>
  <hyperlinks>
    <hyperlink ref="A8" r:id="rId1" display="https://lpsn.dsmz.de/species/ruegeria-pomeroyi" xr:uid="{B9075A11-9B9C-2D47-A802-EEB87C30BC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5174-BB9E-4C43-98CC-106F7D0DB0C2}">
  <dimension ref="A1:Z42"/>
  <sheetViews>
    <sheetView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M9" sqref="M9"/>
    </sheetView>
  </sheetViews>
  <sheetFormatPr baseColWidth="10" defaultRowHeight="16" x14ac:dyDescent="0.2"/>
  <cols>
    <col min="1" max="1" width="17.83203125" bestFit="1" customWidth="1"/>
    <col min="2" max="2" width="19.83203125" bestFit="1" customWidth="1"/>
    <col min="3" max="7" width="10.83203125" customWidth="1"/>
    <col min="8" max="8" width="14.5" bestFit="1" customWidth="1"/>
    <col min="9" max="9" width="14.83203125" bestFit="1" customWidth="1"/>
    <col min="11" max="11" width="28.6640625" bestFit="1" customWidth="1"/>
    <col min="12" max="12" width="28.6640625" customWidth="1"/>
    <col min="13" max="13" width="25" customWidth="1"/>
    <col min="14" max="14" width="11.83203125" bestFit="1" customWidth="1"/>
    <col min="20" max="20" width="14" bestFit="1" customWidth="1"/>
  </cols>
  <sheetData>
    <row r="1" spans="1:26" s="21" customFormat="1" ht="51" customHeight="1" x14ac:dyDescent="0.2">
      <c r="A1" s="21" t="s">
        <v>7196</v>
      </c>
      <c r="B1" s="21" t="s">
        <v>14</v>
      </c>
      <c r="C1" s="21" t="s">
        <v>7150</v>
      </c>
      <c r="D1" s="21" t="s">
        <v>7151</v>
      </c>
      <c r="E1" s="21" t="s">
        <v>7152</v>
      </c>
      <c r="F1" s="21" t="s">
        <v>9307</v>
      </c>
      <c r="G1" s="21" t="s">
        <v>9302</v>
      </c>
      <c r="H1" s="21" t="s">
        <v>7147</v>
      </c>
      <c r="I1" s="21" t="s">
        <v>7148</v>
      </c>
      <c r="J1" s="21" t="s">
        <v>9314</v>
      </c>
      <c r="K1" s="21" t="s">
        <v>7149</v>
      </c>
      <c r="L1" s="21" t="s">
        <v>9293</v>
      </c>
      <c r="M1" s="22" t="s">
        <v>9277</v>
      </c>
      <c r="N1" s="21" t="s">
        <v>9316</v>
      </c>
      <c r="O1" s="21" t="s">
        <v>9315</v>
      </c>
      <c r="P1" s="21" t="s">
        <v>9317</v>
      </c>
      <c r="Q1" s="21" t="s">
        <v>7155</v>
      </c>
      <c r="R1" s="21" t="s">
        <v>7156</v>
      </c>
      <c r="S1" s="21" t="s">
        <v>7157</v>
      </c>
      <c r="T1" s="21" t="s">
        <v>9340</v>
      </c>
      <c r="U1" s="21" t="s">
        <v>9341</v>
      </c>
      <c r="V1" s="21" t="s">
        <v>9342</v>
      </c>
      <c r="W1" s="21" t="s">
        <v>9343</v>
      </c>
    </row>
    <row r="2" spans="1:26" x14ac:dyDescent="0.2">
      <c r="A2" t="s">
        <v>7197</v>
      </c>
      <c r="B2" t="s">
        <v>7182</v>
      </c>
      <c r="C2" s="13">
        <v>2017</v>
      </c>
      <c r="D2" s="13">
        <v>4</v>
      </c>
      <c r="E2" s="13">
        <v>12</v>
      </c>
      <c r="F2" s="39">
        <v>0.375</v>
      </c>
      <c r="G2" s="39" t="s">
        <v>9304</v>
      </c>
      <c r="H2" s="23">
        <v>43.860900000000001</v>
      </c>
      <c r="I2" s="24">
        <v>-69.578199999999995</v>
      </c>
      <c r="J2" s="13">
        <v>1</v>
      </c>
      <c r="K2" s="13" t="s">
        <v>7153</v>
      </c>
      <c r="L2" s="13" t="s">
        <v>9294</v>
      </c>
      <c r="M2" s="27" t="s">
        <v>7210</v>
      </c>
      <c r="N2" s="27">
        <v>5.8</v>
      </c>
      <c r="O2" s="27" t="s">
        <v>7210</v>
      </c>
      <c r="P2" s="27" t="s">
        <v>7210</v>
      </c>
      <c r="Q2" s="27" t="s">
        <v>7210</v>
      </c>
      <c r="R2" s="29">
        <v>1550000</v>
      </c>
      <c r="S2" s="25">
        <v>821000</v>
      </c>
      <c r="T2" s="13" t="s">
        <v>7210</v>
      </c>
      <c r="U2" s="13" t="s">
        <v>7210</v>
      </c>
      <c r="V2" s="13" t="s">
        <v>7210</v>
      </c>
      <c r="W2" s="13" t="s">
        <v>7210</v>
      </c>
      <c r="Z2" s="3"/>
    </row>
    <row r="3" spans="1:26" x14ac:dyDescent="0.2">
      <c r="A3" t="s">
        <v>7198</v>
      </c>
      <c r="B3" t="s">
        <v>7182</v>
      </c>
      <c r="C3" s="13">
        <v>2017</v>
      </c>
      <c r="D3" s="13">
        <v>8</v>
      </c>
      <c r="E3" s="13">
        <v>8</v>
      </c>
      <c r="F3" s="39">
        <v>0.375</v>
      </c>
      <c r="G3" s="39" t="s">
        <v>9304</v>
      </c>
      <c r="H3" s="23">
        <v>43.860900000000001</v>
      </c>
      <c r="I3" s="24">
        <v>-69.578199999999995</v>
      </c>
      <c r="J3" s="13">
        <v>1</v>
      </c>
      <c r="K3" s="13" t="s">
        <v>7153</v>
      </c>
      <c r="L3" s="13" t="s">
        <v>9295</v>
      </c>
      <c r="M3" s="40" t="s">
        <v>7210</v>
      </c>
      <c r="N3" s="27">
        <v>15.6</v>
      </c>
      <c r="O3" s="27" t="s">
        <v>7210</v>
      </c>
      <c r="P3" s="27" t="s">
        <v>7210</v>
      </c>
      <c r="Q3" s="27" t="s">
        <v>7210</v>
      </c>
      <c r="R3" s="29">
        <v>2690000</v>
      </c>
      <c r="S3" s="25">
        <v>763000</v>
      </c>
      <c r="T3" s="13" t="s">
        <v>7210</v>
      </c>
      <c r="U3" s="13" t="s">
        <v>7210</v>
      </c>
      <c r="V3" s="13" t="s">
        <v>7210</v>
      </c>
      <c r="W3" s="13" t="s">
        <v>7210</v>
      </c>
      <c r="Z3" s="3"/>
    </row>
    <row r="4" spans="1:26" x14ac:dyDescent="0.2">
      <c r="A4" t="s">
        <v>7199</v>
      </c>
      <c r="B4" t="s">
        <v>7182</v>
      </c>
      <c r="C4" s="13">
        <v>2017</v>
      </c>
      <c r="D4" s="13">
        <v>11</v>
      </c>
      <c r="E4" s="13">
        <v>2</v>
      </c>
      <c r="F4" s="39">
        <v>0.375</v>
      </c>
      <c r="G4" s="39" t="s">
        <v>9304</v>
      </c>
      <c r="H4" s="23">
        <v>43.860900000000001</v>
      </c>
      <c r="I4" s="24">
        <v>-69.578199999999995</v>
      </c>
      <c r="J4" s="13">
        <v>1</v>
      </c>
      <c r="K4" s="13" t="s">
        <v>7153</v>
      </c>
      <c r="L4" s="13" t="s">
        <v>9296</v>
      </c>
      <c r="M4" s="40" t="s">
        <v>7210</v>
      </c>
      <c r="N4" s="27">
        <v>12</v>
      </c>
      <c r="O4" s="27" t="s">
        <v>7210</v>
      </c>
      <c r="P4" s="27" t="s">
        <v>7210</v>
      </c>
      <c r="Q4" s="27" t="s">
        <v>7210</v>
      </c>
      <c r="R4" s="29">
        <v>1550000</v>
      </c>
      <c r="S4" s="25">
        <v>622000</v>
      </c>
      <c r="T4" s="13" t="s">
        <v>7210</v>
      </c>
      <c r="U4" s="13" t="s">
        <v>7210</v>
      </c>
      <c r="V4" s="13" t="s">
        <v>7210</v>
      </c>
      <c r="W4" s="13" t="s">
        <v>7210</v>
      </c>
      <c r="Z4" s="3"/>
    </row>
    <row r="5" spans="1:26" x14ac:dyDescent="0.2">
      <c r="A5" s="9" t="s">
        <v>7183</v>
      </c>
      <c r="B5" t="s">
        <v>9280</v>
      </c>
      <c r="C5" s="13">
        <v>2018</v>
      </c>
      <c r="D5" s="27">
        <v>8</v>
      </c>
      <c r="E5" s="27">
        <v>22</v>
      </c>
      <c r="F5" s="39">
        <v>0.27708333333333335</v>
      </c>
      <c r="G5" s="39" t="s">
        <v>9303</v>
      </c>
      <c r="H5" s="27">
        <v>43.000999999999998</v>
      </c>
      <c r="I5" s="27">
        <v>-11.333</v>
      </c>
      <c r="J5" s="27">
        <v>100</v>
      </c>
      <c r="K5" s="27" t="s">
        <v>7195</v>
      </c>
      <c r="L5" s="27" t="s">
        <v>8094</v>
      </c>
      <c r="M5" s="40">
        <v>1.7899999999999999E-2</v>
      </c>
      <c r="N5" s="41">
        <v>12.402699999999999</v>
      </c>
      <c r="O5" s="27" t="s">
        <v>7210</v>
      </c>
      <c r="P5" s="41">
        <v>35.626199999999997</v>
      </c>
      <c r="Q5" s="27" t="s">
        <v>7210</v>
      </c>
      <c r="R5" s="27" t="s">
        <v>7210</v>
      </c>
      <c r="S5" s="29">
        <v>284981.48148148152</v>
      </c>
      <c r="T5" s="13" t="s">
        <v>7210</v>
      </c>
      <c r="U5" s="13" t="s">
        <v>7210</v>
      </c>
      <c r="V5" s="13" t="s">
        <v>7210</v>
      </c>
      <c r="W5" s="13" t="s">
        <v>7210</v>
      </c>
    </row>
    <row r="6" spans="1:26" x14ac:dyDescent="0.2">
      <c r="A6" s="9" t="s">
        <v>7184</v>
      </c>
      <c r="B6" t="s">
        <v>9280</v>
      </c>
      <c r="C6" s="13">
        <v>2018</v>
      </c>
      <c r="D6" s="27">
        <v>8</v>
      </c>
      <c r="E6" s="27">
        <v>22</v>
      </c>
      <c r="F6" s="39">
        <v>0.27708333333333335</v>
      </c>
      <c r="G6" s="39" t="s">
        <v>9303</v>
      </c>
      <c r="H6" s="24">
        <v>43.000999999999998</v>
      </c>
      <c r="I6" s="27">
        <v>-11.333</v>
      </c>
      <c r="J6" s="27">
        <v>400</v>
      </c>
      <c r="K6" s="27" t="s">
        <v>7195</v>
      </c>
      <c r="L6" s="27" t="s">
        <v>7210</v>
      </c>
      <c r="M6" s="40">
        <v>7.7999999999999996E-3</v>
      </c>
      <c r="N6" s="41">
        <v>11.323499999999999</v>
      </c>
      <c r="O6" s="27" t="s">
        <v>7210</v>
      </c>
      <c r="P6" s="41">
        <v>35.553400000000003</v>
      </c>
      <c r="Q6" s="27" t="s">
        <v>7210</v>
      </c>
      <c r="R6" s="29">
        <f>8189*(1000/47)</f>
        <v>174234.04255319148</v>
      </c>
      <c r="S6" s="29">
        <v>164725</v>
      </c>
      <c r="T6" s="13" t="s">
        <v>7210</v>
      </c>
      <c r="U6" s="13" t="s">
        <v>7210</v>
      </c>
      <c r="V6" s="13" t="s">
        <v>7210</v>
      </c>
      <c r="W6" s="13" t="s">
        <v>7210</v>
      </c>
    </row>
    <row r="7" spans="1:26" x14ac:dyDescent="0.2">
      <c r="A7" t="s">
        <v>7200</v>
      </c>
      <c r="B7" t="s">
        <v>7182</v>
      </c>
      <c r="C7" s="13">
        <v>2018</v>
      </c>
      <c r="D7" s="13">
        <v>10</v>
      </c>
      <c r="E7" s="13">
        <v>30</v>
      </c>
      <c r="F7" s="39">
        <v>0.375</v>
      </c>
      <c r="G7" s="39" t="s">
        <v>9304</v>
      </c>
      <c r="H7" s="23">
        <v>43.860900000000001</v>
      </c>
      <c r="I7" s="24">
        <v>-69.578199999999995</v>
      </c>
      <c r="J7" s="13">
        <v>1</v>
      </c>
      <c r="K7" s="13" t="s">
        <v>7154</v>
      </c>
      <c r="L7" s="13" t="s">
        <v>9297</v>
      </c>
      <c r="M7" s="18" t="s">
        <v>7210</v>
      </c>
      <c r="N7" s="37">
        <v>9.5</v>
      </c>
      <c r="O7" s="13">
        <v>5.7</v>
      </c>
      <c r="P7" s="37">
        <v>34</v>
      </c>
      <c r="Q7" s="13">
        <v>1.74</v>
      </c>
      <c r="R7" s="25">
        <v>1450000</v>
      </c>
      <c r="S7" s="25">
        <v>796000</v>
      </c>
      <c r="T7" s="26">
        <v>5.61</v>
      </c>
      <c r="U7" s="26">
        <v>0.28000000000000003</v>
      </c>
      <c r="V7" s="13">
        <v>1.05</v>
      </c>
      <c r="W7" s="13">
        <v>0.81</v>
      </c>
    </row>
    <row r="8" spans="1:26" x14ac:dyDescent="0.2">
      <c r="A8" t="s">
        <v>9271</v>
      </c>
      <c r="B8" t="s">
        <v>7189</v>
      </c>
      <c r="C8" s="30">
        <v>2019</v>
      </c>
      <c r="D8" s="13">
        <v>3</v>
      </c>
      <c r="E8" s="13">
        <v>9</v>
      </c>
      <c r="F8" s="39">
        <v>0.51666666666666672</v>
      </c>
      <c r="G8" s="39" t="s">
        <v>9305</v>
      </c>
      <c r="H8" s="13">
        <v>-32.351399999999998</v>
      </c>
      <c r="I8" s="31">
        <v>-44.02375</v>
      </c>
      <c r="J8" s="13">
        <v>5</v>
      </c>
      <c r="K8" s="13" t="s">
        <v>7195</v>
      </c>
      <c r="L8" s="13" t="s">
        <v>8364</v>
      </c>
      <c r="M8" s="13">
        <v>5.5800000000000002E-2</v>
      </c>
      <c r="N8" s="37">
        <v>23.75</v>
      </c>
      <c r="O8" s="13" t="s">
        <v>7210</v>
      </c>
      <c r="P8" s="37">
        <v>35.934199999999997</v>
      </c>
      <c r="Q8" s="13" t="s">
        <v>7210</v>
      </c>
      <c r="R8" s="25">
        <f>35978*(1000/45)</f>
        <v>799511.11111111112</v>
      </c>
      <c r="S8" s="29">
        <v>656505.8823529412</v>
      </c>
      <c r="T8" s="26">
        <v>0.153</v>
      </c>
      <c r="U8" s="26">
        <v>3.0000000000000001E-3</v>
      </c>
      <c r="V8" s="13" t="s">
        <v>7210</v>
      </c>
      <c r="W8" s="26">
        <v>5.3999999999999999E-2</v>
      </c>
    </row>
    <row r="9" spans="1:26" x14ac:dyDescent="0.2">
      <c r="A9" t="s">
        <v>9272</v>
      </c>
      <c r="B9" t="s">
        <v>9281</v>
      </c>
      <c r="C9" s="30">
        <v>2019</v>
      </c>
      <c r="D9" s="13">
        <v>3</v>
      </c>
      <c r="E9" s="13">
        <v>20</v>
      </c>
      <c r="F9" s="39">
        <v>0.4291666666666667</v>
      </c>
      <c r="G9" s="39" t="s">
        <v>9305</v>
      </c>
      <c r="H9" s="13">
        <v>-3.0956169999999998</v>
      </c>
      <c r="I9" s="31">
        <v>-29.012516999999999</v>
      </c>
      <c r="J9" s="13">
        <v>450</v>
      </c>
      <c r="K9" s="13" t="s">
        <v>7195</v>
      </c>
      <c r="L9" s="13" t="s">
        <v>8631</v>
      </c>
      <c r="M9" s="13">
        <v>1.3599999999999999E-2</v>
      </c>
      <c r="N9" s="37">
        <v>9.1945999999999994</v>
      </c>
      <c r="O9" s="13" t="s">
        <v>7210</v>
      </c>
      <c r="P9" s="37">
        <v>34.830199999999998</v>
      </c>
      <c r="Q9" s="13" t="s">
        <v>7210</v>
      </c>
      <c r="R9" s="25">
        <f>5348*(1000/46)</f>
        <v>116260.86956521739</v>
      </c>
      <c r="S9" s="29">
        <v>89938.98305084747</v>
      </c>
      <c r="T9" s="26" t="s">
        <v>7210</v>
      </c>
      <c r="U9" s="26" t="s">
        <v>7210</v>
      </c>
      <c r="V9" s="13" t="s">
        <v>7210</v>
      </c>
      <c r="W9" s="13" t="s">
        <v>7210</v>
      </c>
    </row>
    <row r="10" spans="1:26" x14ac:dyDescent="0.2">
      <c r="A10" t="s">
        <v>7201</v>
      </c>
      <c r="B10" t="s">
        <v>7182</v>
      </c>
      <c r="C10" s="13">
        <v>2019</v>
      </c>
      <c r="D10" s="13">
        <v>4</v>
      </c>
      <c r="E10" s="13">
        <v>2</v>
      </c>
      <c r="F10" s="39">
        <v>0.375</v>
      </c>
      <c r="G10" s="39" t="s">
        <v>9304</v>
      </c>
      <c r="H10" s="23">
        <v>43.860900000000001</v>
      </c>
      <c r="I10" s="24">
        <v>-69.578199999999995</v>
      </c>
      <c r="J10" s="13">
        <v>1</v>
      </c>
      <c r="K10" s="13" t="s">
        <v>7158</v>
      </c>
      <c r="L10" s="13" t="s">
        <v>9298</v>
      </c>
      <c r="M10" s="18" t="s">
        <v>7210</v>
      </c>
      <c r="N10" s="37">
        <v>3.2</v>
      </c>
      <c r="O10" s="13">
        <v>3.8</v>
      </c>
      <c r="P10" s="37">
        <v>32</v>
      </c>
      <c r="Q10" s="13">
        <v>2.91</v>
      </c>
      <c r="R10" s="25">
        <v>1640000</v>
      </c>
      <c r="S10" s="25">
        <v>818000</v>
      </c>
      <c r="T10" s="26">
        <v>1.53</v>
      </c>
      <c r="U10" s="26">
        <v>0.03</v>
      </c>
      <c r="V10" s="13">
        <v>0.55000000000000004</v>
      </c>
      <c r="W10" s="13">
        <v>0.36</v>
      </c>
    </row>
    <row r="11" spans="1:26" x14ac:dyDescent="0.2">
      <c r="A11" s="9" t="s">
        <v>9275</v>
      </c>
      <c r="B11" s="10" t="s">
        <v>9274</v>
      </c>
      <c r="C11" s="13">
        <v>2019</v>
      </c>
      <c r="D11" s="13">
        <v>5</v>
      </c>
      <c r="E11" s="13">
        <v>23</v>
      </c>
      <c r="F11" s="39">
        <v>0.45833333333333331</v>
      </c>
      <c r="G11" s="39" t="s">
        <v>9306</v>
      </c>
      <c r="H11" s="32">
        <v>47.759791</v>
      </c>
      <c r="I11" s="32">
        <v>-127.760428</v>
      </c>
      <c r="J11" s="13">
        <v>10</v>
      </c>
      <c r="K11" s="27" t="s">
        <v>7195</v>
      </c>
      <c r="L11" s="27" t="s">
        <v>8994</v>
      </c>
      <c r="M11" s="18" t="s">
        <v>7210</v>
      </c>
      <c r="N11" s="38">
        <v>11.2</v>
      </c>
      <c r="O11" s="13" t="s">
        <v>7210</v>
      </c>
      <c r="P11" s="37" t="s">
        <v>7210</v>
      </c>
      <c r="Q11" s="13" t="s">
        <v>7210</v>
      </c>
      <c r="R11" s="29">
        <f>766*(1000/30)*10</f>
        <v>255333.33333333337</v>
      </c>
      <c r="S11" s="29">
        <f>2471*(1000/30)</f>
        <v>82366.666666666672</v>
      </c>
      <c r="T11" s="26">
        <v>0.41</v>
      </c>
      <c r="U11" s="26" t="s">
        <v>7210</v>
      </c>
      <c r="V11" s="13" t="s">
        <v>7210</v>
      </c>
      <c r="W11" s="13">
        <v>0.28999999999999998</v>
      </c>
    </row>
    <row r="12" spans="1:26" x14ac:dyDescent="0.2">
      <c r="A12" t="s">
        <v>7202</v>
      </c>
      <c r="B12" t="s">
        <v>7182</v>
      </c>
      <c r="C12" s="13">
        <v>2019</v>
      </c>
      <c r="D12" s="13">
        <v>7</v>
      </c>
      <c r="E12" s="13">
        <v>9</v>
      </c>
      <c r="F12" s="39">
        <v>0.375</v>
      </c>
      <c r="G12" s="39" t="s">
        <v>9304</v>
      </c>
      <c r="H12" s="23">
        <v>43.860900000000001</v>
      </c>
      <c r="I12" s="24">
        <v>-69.578199999999995</v>
      </c>
      <c r="J12" s="13">
        <v>1</v>
      </c>
      <c r="K12" s="13" t="s">
        <v>7154</v>
      </c>
      <c r="L12" s="13" t="s">
        <v>9299</v>
      </c>
      <c r="M12" s="18" t="s">
        <v>7210</v>
      </c>
      <c r="N12" s="37">
        <v>12.7</v>
      </c>
      <c r="O12" s="13">
        <v>17.2</v>
      </c>
      <c r="P12" s="37">
        <v>31</v>
      </c>
      <c r="Q12" s="13">
        <v>3.06</v>
      </c>
      <c r="R12" s="25">
        <v>2920000</v>
      </c>
      <c r="S12" s="25">
        <v>1120000</v>
      </c>
      <c r="T12" s="26">
        <v>0.59</v>
      </c>
      <c r="U12" s="26">
        <v>0.04</v>
      </c>
      <c r="V12" s="13">
        <v>1.79</v>
      </c>
      <c r="W12" s="13">
        <v>0.31</v>
      </c>
    </row>
    <row r="13" spans="1:26" x14ac:dyDescent="0.2">
      <c r="A13" t="s">
        <v>7185</v>
      </c>
      <c r="B13" t="s">
        <v>7190</v>
      </c>
      <c r="C13" s="13">
        <v>2021</v>
      </c>
      <c r="D13" s="13">
        <v>4</v>
      </c>
      <c r="E13" s="13">
        <v>23</v>
      </c>
      <c r="F13" s="39">
        <v>0.64930555555555558</v>
      </c>
      <c r="G13" s="39" t="s">
        <v>9303</v>
      </c>
      <c r="H13" s="13">
        <v>39.546999999999997</v>
      </c>
      <c r="I13" s="13">
        <v>2.6179999999999999</v>
      </c>
      <c r="J13" s="13" t="s">
        <v>9273</v>
      </c>
      <c r="K13" s="13" t="s">
        <v>7195</v>
      </c>
      <c r="L13" s="13" t="s">
        <v>7210</v>
      </c>
      <c r="M13" s="32">
        <v>2.2174412077025685E-2</v>
      </c>
      <c r="N13" s="37">
        <v>16.5</v>
      </c>
      <c r="O13" s="13" t="s">
        <v>7210</v>
      </c>
      <c r="P13" s="37">
        <v>37.257043817656516</v>
      </c>
      <c r="Q13" s="13" t="s">
        <v>7210</v>
      </c>
      <c r="R13" s="29">
        <f>16298*(1000/80)</f>
        <v>203725</v>
      </c>
      <c r="S13" s="29">
        <v>83432.60869565219</v>
      </c>
      <c r="T13" s="26">
        <v>0.24199999999999999</v>
      </c>
      <c r="U13" s="26">
        <v>1.6500000000000001E-2</v>
      </c>
      <c r="V13" s="13" t="s">
        <v>7210</v>
      </c>
      <c r="W13" s="26">
        <v>1.6E-2</v>
      </c>
    </row>
    <row r="14" spans="1:26" x14ac:dyDescent="0.2">
      <c r="A14" t="s">
        <v>7186</v>
      </c>
      <c r="B14" t="s">
        <v>7191</v>
      </c>
      <c r="C14" s="13">
        <v>2021</v>
      </c>
      <c r="D14" s="13">
        <v>4</v>
      </c>
      <c r="E14" s="13">
        <v>26</v>
      </c>
      <c r="F14" s="39">
        <v>0.49305555555555558</v>
      </c>
      <c r="G14" s="39" t="s">
        <v>9303</v>
      </c>
      <c r="H14" s="13">
        <v>39.835000000000001</v>
      </c>
      <c r="I14" s="13">
        <v>3.1629999999999998</v>
      </c>
      <c r="J14" s="13" t="s">
        <v>9273</v>
      </c>
      <c r="K14" s="13" t="s">
        <v>7195</v>
      </c>
      <c r="L14" s="13" t="s">
        <v>7210</v>
      </c>
      <c r="M14" s="32">
        <v>9.1648939980769444E-3</v>
      </c>
      <c r="N14" s="37">
        <v>17</v>
      </c>
      <c r="O14" s="13" t="s">
        <v>7210</v>
      </c>
      <c r="P14" s="37">
        <v>37.343746703368339</v>
      </c>
      <c r="Q14" s="13" t="s">
        <v>7210</v>
      </c>
      <c r="R14" s="29">
        <f>15264*(1000/80)</f>
        <v>190800</v>
      </c>
      <c r="S14" s="29">
        <v>71959.493670886077</v>
      </c>
      <c r="T14" s="26">
        <v>0.1125</v>
      </c>
      <c r="U14" s="26">
        <v>1.0499999999999999E-2</v>
      </c>
      <c r="V14" s="13" t="s">
        <v>7210</v>
      </c>
      <c r="W14" s="26">
        <v>7.4999999999999997E-3</v>
      </c>
    </row>
    <row r="15" spans="1:26" x14ac:dyDescent="0.2">
      <c r="A15" t="s">
        <v>7187</v>
      </c>
      <c r="B15" t="s">
        <v>7192</v>
      </c>
      <c r="C15" s="13">
        <v>2021</v>
      </c>
      <c r="D15" s="13">
        <v>4</v>
      </c>
      <c r="E15" s="13">
        <v>26</v>
      </c>
      <c r="F15" s="39">
        <v>0.58680555555555558</v>
      </c>
      <c r="G15" s="39" t="s">
        <v>9303</v>
      </c>
      <c r="H15" s="13">
        <v>39.554000000000002</v>
      </c>
      <c r="I15" s="13">
        <v>2.625</v>
      </c>
      <c r="J15" s="13" t="s">
        <v>9273</v>
      </c>
      <c r="K15" s="13" t="s">
        <v>7195</v>
      </c>
      <c r="L15" s="13" t="s">
        <v>7210</v>
      </c>
      <c r="M15" s="32">
        <v>5.7189207102564713E-2</v>
      </c>
      <c r="N15" s="37">
        <v>18</v>
      </c>
      <c r="O15" s="13" t="s">
        <v>7210</v>
      </c>
      <c r="P15" s="37">
        <v>36.18717266865616</v>
      </c>
      <c r="Q15" s="13" t="s">
        <v>7210</v>
      </c>
      <c r="R15" s="29">
        <f>17562*(1000/82)</f>
        <v>214170.73170731709</v>
      </c>
      <c r="S15" s="29">
        <v>113046.15384615387</v>
      </c>
      <c r="T15" s="26">
        <v>7.6694999999999993</v>
      </c>
      <c r="U15" s="26">
        <v>7.9000000000000001E-2</v>
      </c>
      <c r="V15" s="13" t="s">
        <v>7210</v>
      </c>
      <c r="W15" s="26">
        <v>0.54500000000000004</v>
      </c>
    </row>
    <row r="16" spans="1:26" ht="17" x14ac:dyDescent="0.2">
      <c r="A16" s="21" t="s">
        <v>7188</v>
      </c>
      <c r="B16" t="s">
        <v>7193</v>
      </c>
      <c r="C16" s="13">
        <v>2021</v>
      </c>
      <c r="D16" s="13">
        <v>4</v>
      </c>
      <c r="E16" s="13">
        <v>27</v>
      </c>
      <c r="F16" s="39">
        <v>0.50555555555555554</v>
      </c>
      <c r="G16" s="39" t="s">
        <v>9303</v>
      </c>
      <c r="H16" s="31">
        <v>39.56</v>
      </c>
      <c r="I16" s="31">
        <v>2.6680000000000001</v>
      </c>
      <c r="J16" s="13" t="s">
        <v>9273</v>
      </c>
      <c r="K16" s="13" t="s">
        <v>7195</v>
      </c>
      <c r="L16" s="13" t="s">
        <v>7210</v>
      </c>
      <c r="M16" s="32">
        <v>5.0009445019988372E-2</v>
      </c>
      <c r="N16" s="37">
        <v>17.399999999999999</v>
      </c>
      <c r="O16" s="13" t="s">
        <v>7210</v>
      </c>
      <c r="P16" s="37">
        <v>37.006669236814709</v>
      </c>
      <c r="Q16" s="13" t="s">
        <v>7210</v>
      </c>
      <c r="R16" s="29">
        <f>9151*(1000/82)</f>
        <v>111597.56097560975</v>
      </c>
      <c r="S16" s="29">
        <v>90420.000000000015</v>
      </c>
      <c r="T16" s="26">
        <v>10.9405</v>
      </c>
      <c r="U16" s="26">
        <v>0.19500000000000001</v>
      </c>
      <c r="V16" s="13" t="s">
        <v>7210</v>
      </c>
      <c r="W16" s="26">
        <v>3.4000000000000002E-2</v>
      </c>
    </row>
    <row r="17" spans="1:23" x14ac:dyDescent="0.2">
      <c r="A17" t="s">
        <v>7204</v>
      </c>
      <c r="B17" t="s">
        <v>7182</v>
      </c>
      <c r="C17" s="13">
        <v>2021</v>
      </c>
      <c r="D17" s="13">
        <v>7</v>
      </c>
      <c r="E17" s="13">
        <v>26</v>
      </c>
      <c r="F17" s="28">
        <v>0.5625</v>
      </c>
      <c r="G17" s="39" t="s">
        <v>9304</v>
      </c>
      <c r="H17" s="23">
        <v>43.860900000000001</v>
      </c>
      <c r="I17" s="24">
        <v>-69.578199999999995</v>
      </c>
      <c r="J17" s="13">
        <v>1</v>
      </c>
      <c r="K17" s="13" t="s">
        <v>7195</v>
      </c>
      <c r="L17" s="13" t="s">
        <v>7210</v>
      </c>
      <c r="M17" s="19">
        <v>0.63500000000000001</v>
      </c>
      <c r="N17" s="37">
        <v>16</v>
      </c>
      <c r="O17" s="13" t="s">
        <v>7210</v>
      </c>
      <c r="P17" s="37">
        <v>39</v>
      </c>
      <c r="Q17" s="13" t="s">
        <v>7210</v>
      </c>
      <c r="R17" s="27" t="s">
        <v>7210</v>
      </c>
      <c r="S17" s="25">
        <v>968000</v>
      </c>
      <c r="T17" s="13" t="s">
        <v>7210</v>
      </c>
      <c r="U17" s="13" t="s">
        <v>7210</v>
      </c>
      <c r="V17" s="13" t="s">
        <v>7210</v>
      </c>
      <c r="W17" s="13" t="s">
        <v>7210</v>
      </c>
    </row>
    <row r="18" spans="1:23" x14ac:dyDescent="0.2">
      <c r="A18" t="s">
        <v>7203</v>
      </c>
      <c r="B18" t="s">
        <v>7181</v>
      </c>
      <c r="C18" s="13">
        <v>2021</v>
      </c>
      <c r="D18" s="13">
        <v>8</v>
      </c>
      <c r="E18" s="13">
        <v>11</v>
      </c>
      <c r="F18" s="28">
        <v>0.66666666666666663</v>
      </c>
      <c r="G18" s="39" t="s">
        <v>9304</v>
      </c>
      <c r="H18" s="23">
        <v>44.034083000000003</v>
      </c>
      <c r="I18" s="24">
        <v>-69.531333000000004</v>
      </c>
      <c r="J18" s="13">
        <v>1</v>
      </c>
      <c r="K18" s="13" t="s">
        <v>7195</v>
      </c>
      <c r="L18" s="13" t="s">
        <v>7210</v>
      </c>
      <c r="M18" s="18">
        <v>2.2999999999999998</v>
      </c>
      <c r="N18" s="37">
        <v>14.5</v>
      </c>
      <c r="O18" s="13" t="s">
        <v>7210</v>
      </c>
      <c r="P18" s="37">
        <v>31</v>
      </c>
      <c r="Q18" s="13" t="s">
        <v>7210</v>
      </c>
      <c r="R18" s="27" t="s">
        <v>7210</v>
      </c>
      <c r="S18" s="29">
        <v>892000</v>
      </c>
      <c r="T18" s="13" t="s">
        <v>7210</v>
      </c>
      <c r="U18" s="13" t="s">
        <v>7210</v>
      </c>
      <c r="V18" s="13" t="s">
        <v>7210</v>
      </c>
      <c r="W18" s="13" t="s">
        <v>7210</v>
      </c>
    </row>
    <row r="19" spans="1:23" x14ac:dyDescent="0.2">
      <c r="A19" t="s">
        <v>9278</v>
      </c>
      <c r="B19" t="s">
        <v>7182</v>
      </c>
      <c r="C19" s="13">
        <v>2021</v>
      </c>
      <c r="D19" s="13">
        <v>8</v>
      </c>
      <c r="E19" s="13">
        <v>24</v>
      </c>
      <c r="F19" s="28">
        <v>0.58333333333333337</v>
      </c>
      <c r="G19" s="39" t="s">
        <v>9304</v>
      </c>
      <c r="H19" s="23">
        <v>43.860900000000001</v>
      </c>
      <c r="I19" s="24">
        <v>-69.578199999999995</v>
      </c>
      <c r="J19" s="13">
        <v>1</v>
      </c>
      <c r="K19" s="13" t="s">
        <v>7165</v>
      </c>
      <c r="L19" s="13" t="s">
        <v>9301</v>
      </c>
      <c r="M19" s="18">
        <v>0.33800000000000002</v>
      </c>
      <c r="N19" s="37">
        <v>17.3</v>
      </c>
      <c r="O19" s="13">
        <v>32.6</v>
      </c>
      <c r="P19" s="13" t="s">
        <v>7210</v>
      </c>
      <c r="Q19" s="13" t="s">
        <v>7210</v>
      </c>
      <c r="R19" s="29">
        <f>5758*(1000/53)*10</f>
        <v>1086415.0943396227</v>
      </c>
      <c r="S19" s="25">
        <v>634920</v>
      </c>
      <c r="T19" s="13" t="s">
        <v>7210</v>
      </c>
      <c r="U19" s="13" t="s">
        <v>7210</v>
      </c>
      <c r="V19" s="13" t="s">
        <v>7210</v>
      </c>
      <c r="W19" s="13" t="s">
        <v>7210</v>
      </c>
    </row>
    <row r="20" spans="1:23" x14ac:dyDescent="0.2">
      <c r="A20" t="s">
        <v>9279</v>
      </c>
      <c r="B20" t="s">
        <v>7182</v>
      </c>
      <c r="C20" s="13">
        <v>2021</v>
      </c>
      <c r="D20" s="13">
        <v>8</v>
      </c>
      <c r="E20" s="13">
        <v>25</v>
      </c>
      <c r="F20" s="33" t="s">
        <v>9276</v>
      </c>
      <c r="G20" s="39" t="s">
        <v>9304</v>
      </c>
      <c r="H20" s="23">
        <v>43.860900000000001</v>
      </c>
      <c r="I20" s="24">
        <v>-69.578199999999995</v>
      </c>
      <c r="J20" s="13">
        <v>1</v>
      </c>
      <c r="K20" s="13" t="s">
        <v>7165</v>
      </c>
      <c r="L20" s="13" t="s">
        <v>9300</v>
      </c>
      <c r="M20" s="18">
        <v>0.23799999999999999</v>
      </c>
      <c r="N20" s="37">
        <v>17.399999999999999</v>
      </c>
      <c r="O20" s="13">
        <v>19</v>
      </c>
      <c r="P20" s="13" t="s">
        <v>7210</v>
      </c>
      <c r="Q20" s="13" t="s">
        <v>7210</v>
      </c>
      <c r="R20" s="29">
        <f>5044*(1000/47)*10</f>
        <v>1073191.489361702</v>
      </c>
      <c r="S20" s="25">
        <v>674450.00000000012</v>
      </c>
      <c r="T20" s="13" t="s">
        <v>7210</v>
      </c>
      <c r="U20" s="13" t="s">
        <v>7210</v>
      </c>
      <c r="V20" s="13" t="s">
        <v>7210</v>
      </c>
      <c r="W20" s="13" t="s">
        <v>7210</v>
      </c>
    </row>
    <row r="27" spans="1:23" x14ac:dyDescent="0.2">
      <c r="N27" s="10"/>
      <c r="O27" s="10"/>
      <c r="P27" s="10"/>
      <c r="Q27" s="10"/>
    </row>
    <row r="30" spans="1:23" x14ac:dyDescent="0.2">
      <c r="I30" s="7"/>
      <c r="J30" s="7"/>
    </row>
    <row r="34" spans="1:19" x14ac:dyDescent="0.2">
      <c r="M34" s="13"/>
    </row>
    <row r="35" spans="1:19" x14ac:dyDescent="0.2">
      <c r="A35" s="9"/>
      <c r="C35" s="9"/>
      <c r="D35" s="9"/>
      <c r="E35" s="9"/>
      <c r="F35" s="9"/>
      <c r="G35" s="9"/>
      <c r="H35" s="14"/>
      <c r="I35" s="14"/>
      <c r="J35" s="9"/>
      <c r="K35" s="9"/>
      <c r="L35" s="9"/>
      <c r="M35" s="18"/>
      <c r="N35" s="11"/>
      <c r="S35" s="20"/>
    </row>
    <row r="36" spans="1:19" x14ac:dyDescent="0.2">
      <c r="A36" s="9"/>
      <c r="C36" s="9"/>
      <c r="D36" s="9"/>
      <c r="E36" s="9"/>
      <c r="F36" s="9"/>
      <c r="G36" s="9"/>
      <c r="H36" s="14"/>
      <c r="I36" s="14"/>
      <c r="J36" s="9"/>
      <c r="K36" s="9"/>
      <c r="L36" s="9"/>
      <c r="M36" s="18"/>
      <c r="N36" s="11"/>
      <c r="S36" s="20"/>
    </row>
    <row r="37" spans="1:19" x14ac:dyDescent="0.2">
      <c r="A37" s="9"/>
      <c r="B37" s="10"/>
      <c r="C37" s="2"/>
      <c r="F37" s="9"/>
      <c r="G37" s="9"/>
      <c r="H37" s="14"/>
      <c r="I37" s="15"/>
      <c r="J37" s="9"/>
      <c r="K37" s="9"/>
      <c r="L37" s="9"/>
      <c r="M37" s="18"/>
      <c r="N37" s="11"/>
      <c r="S37" s="20"/>
    </row>
    <row r="38" spans="1:19" x14ac:dyDescent="0.2">
      <c r="A38" s="9"/>
      <c r="B38" s="10"/>
      <c r="C38" s="2"/>
      <c r="F38" s="9"/>
      <c r="G38" s="9"/>
      <c r="H38" s="14"/>
      <c r="I38" s="15"/>
      <c r="J38" s="9"/>
      <c r="K38" s="9"/>
      <c r="L38" s="9"/>
      <c r="M38" s="18"/>
      <c r="N38" s="11"/>
      <c r="S38" s="20"/>
    </row>
    <row r="39" spans="1:19" x14ac:dyDescent="0.2">
      <c r="A39" s="9"/>
      <c r="B39" s="10"/>
      <c r="F39" s="8"/>
      <c r="G39" s="8"/>
      <c r="H39" s="14"/>
      <c r="I39" s="14"/>
      <c r="J39" s="9"/>
      <c r="K39" s="9"/>
      <c r="L39" s="9"/>
      <c r="M39" s="18"/>
      <c r="N39" s="17"/>
      <c r="P39" s="17"/>
      <c r="S39" s="20"/>
    </row>
    <row r="40" spans="1:19" x14ac:dyDescent="0.2">
      <c r="A40" s="9"/>
      <c r="B40" s="10"/>
      <c r="F40" s="3"/>
      <c r="G40" s="3"/>
      <c r="H40" s="14"/>
      <c r="I40" s="14"/>
      <c r="J40" s="9"/>
      <c r="K40" s="9"/>
      <c r="L40" s="9"/>
      <c r="M40" s="18"/>
      <c r="N40" s="17"/>
      <c r="P40" s="17"/>
      <c r="S40" s="20"/>
    </row>
    <row r="41" spans="1:19" x14ac:dyDescent="0.2">
      <c r="A41" s="9"/>
      <c r="B41" s="10"/>
      <c r="F41" s="3"/>
      <c r="G41" s="3"/>
      <c r="H41" s="14"/>
      <c r="I41" s="14"/>
      <c r="J41" s="9"/>
      <c r="K41" s="9"/>
      <c r="L41" s="9"/>
      <c r="M41" s="18"/>
      <c r="N41" s="17"/>
      <c r="P41" s="17"/>
      <c r="S41" s="20"/>
    </row>
    <row r="42" spans="1:19" x14ac:dyDescent="0.2">
      <c r="A42" s="12"/>
      <c r="B42" s="10"/>
      <c r="F42" s="3"/>
      <c r="G42" s="3"/>
      <c r="H42" s="16"/>
      <c r="I42" s="16"/>
      <c r="J42" s="9"/>
      <c r="K42" s="9"/>
      <c r="L42" s="9"/>
      <c r="M42" s="18"/>
      <c r="N42" s="17"/>
      <c r="P42" s="17"/>
      <c r="S42" s="20"/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5D578-3393-5349-99A2-A713872D65F9}">
  <dimension ref="A1:AI7519"/>
  <sheetViews>
    <sheetView workbookViewId="0">
      <pane ySplit="1" topLeftCell="A2" activePane="bottomLeft" state="frozen"/>
      <selection pane="bottomLeft" activeCell="AI2" sqref="AI2"/>
    </sheetView>
  </sheetViews>
  <sheetFormatPr baseColWidth="10" defaultRowHeight="16" x14ac:dyDescent="0.2"/>
  <cols>
    <col min="31" max="31" width="36.1640625" bestFit="1" customWidth="1"/>
    <col min="32" max="33" width="31.33203125" bestFit="1" customWidth="1"/>
  </cols>
  <sheetData>
    <row r="1" spans="1:35" s="1" customFormat="1" x14ac:dyDescent="0.2">
      <c r="A1" s="1" t="s">
        <v>7205</v>
      </c>
      <c r="B1" s="1" t="s">
        <v>0</v>
      </c>
      <c r="C1" s="1" t="s">
        <v>9318</v>
      </c>
      <c r="D1" s="1" t="s">
        <v>1</v>
      </c>
      <c r="E1" s="1" t="s">
        <v>9319</v>
      </c>
      <c r="F1" s="1" t="s">
        <v>9320</v>
      </c>
      <c r="G1" s="1" t="s">
        <v>9321</v>
      </c>
      <c r="H1" s="1" t="s">
        <v>9322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7206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9344</v>
      </c>
      <c r="W1" s="1" t="s">
        <v>14</v>
      </c>
      <c r="X1" s="1" t="s">
        <v>9323</v>
      </c>
      <c r="Y1" s="1" t="s">
        <v>9324</v>
      </c>
      <c r="Z1" s="1" t="s">
        <v>15</v>
      </c>
      <c r="AA1" s="1" t="s">
        <v>9325</v>
      </c>
      <c r="AB1" s="1" t="s">
        <v>9308</v>
      </c>
      <c r="AC1" s="1" t="s">
        <v>9309</v>
      </c>
      <c r="AD1" s="1" t="s">
        <v>7207</v>
      </c>
      <c r="AE1" s="1" t="s">
        <v>9345</v>
      </c>
      <c r="AF1" s="1" t="s">
        <v>9346</v>
      </c>
      <c r="AG1" s="1" t="s">
        <v>9347</v>
      </c>
      <c r="AH1" s="1" t="s">
        <v>6239</v>
      </c>
      <c r="AI1" s="1" t="s">
        <v>9348</v>
      </c>
    </row>
    <row r="2" spans="1:35" x14ac:dyDescent="0.2">
      <c r="A2" t="s">
        <v>16</v>
      </c>
      <c r="B2" t="s">
        <v>17</v>
      </c>
      <c r="C2">
        <v>2.1312575069999999</v>
      </c>
      <c r="D2">
        <v>428328</v>
      </c>
      <c r="E2">
        <v>378833</v>
      </c>
      <c r="F2">
        <v>26163</v>
      </c>
      <c r="G2">
        <v>29.810760940000002</v>
      </c>
      <c r="H2">
        <v>22.64</v>
      </c>
      <c r="I2">
        <v>390</v>
      </c>
      <c r="J2">
        <v>0.24102564100000001</v>
      </c>
      <c r="K2">
        <v>865.89230769999995</v>
      </c>
      <c r="L2">
        <v>0</v>
      </c>
      <c r="M2" t="s">
        <v>18</v>
      </c>
      <c r="N2" t="s">
        <v>19</v>
      </c>
      <c r="P2">
        <v>5.2721148589999904</v>
      </c>
      <c r="Q2">
        <v>1.0221661259999999</v>
      </c>
      <c r="R2">
        <v>1.0261963569999999</v>
      </c>
      <c r="S2">
        <v>4229</v>
      </c>
      <c r="T2">
        <v>2.9481084599999998</v>
      </c>
      <c r="U2">
        <v>2.147985029</v>
      </c>
      <c r="V2">
        <v>0.31</v>
      </c>
      <c r="W2" t="s">
        <v>20</v>
      </c>
      <c r="X2">
        <v>170412</v>
      </c>
      <c r="Y2">
        <v>170412</v>
      </c>
      <c r="Z2" t="s">
        <v>21</v>
      </c>
      <c r="AA2" t="s">
        <v>22</v>
      </c>
      <c r="AB2">
        <v>0.10985</v>
      </c>
      <c r="AC2">
        <v>0.18027000000000001</v>
      </c>
      <c r="AD2">
        <v>0.75941199999999998</v>
      </c>
      <c r="AE2">
        <v>4.6104789999999998E-3</v>
      </c>
      <c r="AF2">
        <v>7.5178300000000001E-4</v>
      </c>
      <c r="AG2">
        <v>2.8274792E-2</v>
      </c>
      <c r="AH2" t="s">
        <v>6240</v>
      </c>
      <c r="AI2" t="s">
        <v>6241</v>
      </c>
    </row>
    <row r="3" spans="1:35" x14ac:dyDescent="0.2">
      <c r="A3" t="s">
        <v>23</v>
      </c>
      <c r="B3" t="s">
        <v>17</v>
      </c>
      <c r="C3">
        <v>1.4602752370000001</v>
      </c>
      <c r="D3">
        <v>2502502</v>
      </c>
      <c r="E3">
        <v>1800737</v>
      </c>
      <c r="F3">
        <v>167471</v>
      </c>
      <c r="G3">
        <v>36.025194130000003</v>
      </c>
      <c r="H3">
        <v>86.23</v>
      </c>
      <c r="I3">
        <v>1622</v>
      </c>
      <c r="J3">
        <v>0.33230579500000001</v>
      </c>
      <c r="K3">
        <v>1016.48273699999</v>
      </c>
      <c r="L3">
        <v>0</v>
      </c>
      <c r="M3" t="s">
        <v>24</v>
      </c>
      <c r="N3" t="s">
        <v>25</v>
      </c>
      <c r="P3">
        <v>128.11647489999999</v>
      </c>
      <c r="Q3">
        <v>17.66323766</v>
      </c>
      <c r="R3">
        <v>7.602937936</v>
      </c>
      <c r="S3">
        <v>5631</v>
      </c>
      <c r="T3">
        <v>5.5824670950000002</v>
      </c>
      <c r="U3">
        <v>3.2364641500000002</v>
      </c>
      <c r="V3">
        <v>0.32</v>
      </c>
      <c r="W3" t="s">
        <v>20</v>
      </c>
      <c r="X3">
        <v>170412</v>
      </c>
      <c r="Y3">
        <v>170412</v>
      </c>
      <c r="Z3" t="s">
        <v>21</v>
      </c>
      <c r="AA3" t="s">
        <v>22</v>
      </c>
      <c r="AB3">
        <v>0.10985</v>
      </c>
      <c r="AC3">
        <v>0.18027000000000001</v>
      </c>
      <c r="AD3">
        <v>14.2539</v>
      </c>
      <c r="AE3">
        <v>6.3355519999999999E-2</v>
      </c>
      <c r="AF3">
        <v>1.0468900999999999E-2</v>
      </c>
      <c r="AG3">
        <v>0.38341386599999999</v>
      </c>
      <c r="AH3" t="s">
        <v>6242</v>
      </c>
      <c r="AI3" t="s">
        <v>6243</v>
      </c>
    </row>
    <row r="4" spans="1:35" x14ac:dyDescent="0.2">
      <c r="A4" t="s">
        <v>26</v>
      </c>
      <c r="B4" t="s">
        <v>17</v>
      </c>
      <c r="C4">
        <v>1.607216558</v>
      </c>
      <c r="D4">
        <v>3997827</v>
      </c>
      <c r="E4">
        <v>856845</v>
      </c>
      <c r="F4">
        <v>84808</v>
      </c>
      <c r="G4">
        <v>32.011857450000001</v>
      </c>
      <c r="H4">
        <v>74.13</v>
      </c>
      <c r="I4">
        <v>919</v>
      </c>
      <c r="J4">
        <v>0.228509249</v>
      </c>
      <c r="K4">
        <v>863.13384110000004</v>
      </c>
      <c r="L4">
        <v>0</v>
      </c>
      <c r="M4" t="s">
        <v>27</v>
      </c>
      <c r="N4" t="s">
        <v>28</v>
      </c>
      <c r="P4">
        <v>2.3790513089999998</v>
      </c>
      <c r="Q4">
        <v>1.021448109</v>
      </c>
      <c r="R4">
        <v>1.022453474</v>
      </c>
      <c r="S4">
        <v>3579</v>
      </c>
      <c r="T4">
        <v>8.5471973259999992</v>
      </c>
      <c r="U4">
        <v>1.9996977389999999</v>
      </c>
      <c r="V4">
        <v>0.31</v>
      </c>
      <c r="W4" t="s">
        <v>20</v>
      </c>
      <c r="X4">
        <v>170412</v>
      </c>
      <c r="Y4">
        <v>170412</v>
      </c>
      <c r="Z4" t="s">
        <v>21</v>
      </c>
      <c r="AA4" t="s">
        <v>22</v>
      </c>
      <c r="AB4">
        <v>0.10985</v>
      </c>
      <c r="AC4">
        <v>0.18027000000000001</v>
      </c>
      <c r="AD4">
        <v>0.44160899999999997</v>
      </c>
      <c r="AE4">
        <v>4.3345559999999998E-3</v>
      </c>
      <c r="AF4">
        <v>7.0612300000000002E-4</v>
      </c>
      <c r="AG4">
        <v>2.6607807000000001E-2</v>
      </c>
      <c r="AH4" t="s">
        <v>6244</v>
      </c>
      <c r="AI4" t="s">
        <v>6245</v>
      </c>
    </row>
    <row r="5" spans="1:35" x14ac:dyDescent="0.2">
      <c r="A5" t="s">
        <v>29</v>
      </c>
      <c r="B5" t="s">
        <v>17</v>
      </c>
      <c r="C5">
        <v>1.4970296169999999</v>
      </c>
      <c r="D5">
        <v>3618815</v>
      </c>
      <c r="E5">
        <v>1481697</v>
      </c>
      <c r="F5">
        <v>223427</v>
      </c>
      <c r="G5">
        <v>36.515900350000003</v>
      </c>
      <c r="H5">
        <v>83.69</v>
      </c>
      <c r="I5">
        <v>1467</v>
      </c>
      <c r="J5">
        <v>0.19427402899999999</v>
      </c>
      <c r="K5">
        <v>925.82208589999902</v>
      </c>
      <c r="L5">
        <v>0</v>
      </c>
      <c r="M5" t="s">
        <v>30</v>
      </c>
      <c r="N5" t="s">
        <v>31</v>
      </c>
      <c r="P5">
        <v>72.441152579999994</v>
      </c>
      <c r="Q5">
        <v>6.3262661779999902</v>
      </c>
      <c r="R5">
        <v>4.1365490989999998</v>
      </c>
      <c r="S5">
        <v>6522</v>
      </c>
      <c r="T5">
        <v>1.027206396</v>
      </c>
      <c r="U5">
        <v>4.6890141459999999</v>
      </c>
      <c r="V5">
        <v>0.34</v>
      </c>
      <c r="W5" t="s">
        <v>20</v>
      </c>
      <c r="X5">
        <v>170412</v>
      </c>
      <c r="Y5">
        <v>170412</v>
      </c>
      <c r="Z5" t="s">
        <v>21</v>
      </c>
      <c r="AA5" t="s">
        <v>22</v>
      </c>
      <c r="AB5">
        <v>0.10985</v>
      </c>
      <c r="AC5">
        <v>0.18027000000000001</v>
      </c>
      <c r="AD5">
        <v>8.1379300000000008</v>
      </c>
      <c r="AE5">
        <v>1.931981E-2</v>
      </c>
      <c r="AF5">
        <v>3.1941229999999901E-3</v>
      </c>
      <c r="AG5">
        <v>0.116856822</v>
      </c>
      <c r="AH5" t="s">
        <v>6246</v>
      </c>
      <c r="AI5" t="s">
        <v>6247</v>
      </c>
    </row>
    <row r="6" spans="1:35" x14ac:dyDescent="0.2">
      <c r="A6" t="s">
        <v>32</v>
      </c>
      <c r="B6" t="s">
        <v>17</v>
      </c>
      <c r="C6">
        <v>1.9052318420000001</v>
      </c>
      <c r="D6">
        <v>664796</v>
      </c>
      <c r="E6">
        <v>382026</v>
      </c>
      <c r="F6">
        <v>35013</v>
      </c>
      <c r="G6">
        <v>34.990812140000003</v>
      </c>
      <c r="H6">
        <v>19.18</v>
      </c>
      <c r="I6">
        <v>400</v>
      </c>
      <c r="J6">
        <v>0.27500000000000002</v>
      </c>
      <c r="K6">
        <v>840.01250000000005</v>
      </c>
      <c r="L6">
        <v>0</v>
      </c>
      <c r="M6" t="s">
        <v>33</v>
      </c>
      <c r="N6" t="s">
        <v>19</v>
      </c>
      <c r="P6">
        <v>27.291987030000001</v>
      </c>
      <c r="Q6">
        <v>3.79617044</v>
      </c>
      <c r="R6">
        <v>1.0230284119999999</v>
      </c>
      <c r="S6">
        <v>5054</v>
      </c>
      <c r="T6">
        <v>6.5506467410000004</v>
      </c>
      <c r="U6">
        <v>2.4256417560000001</v>
      </c>
      <c r="V6">
        <v>0.31</v>
      </c>
      <c r="W6" t="s">
        <v>20</v>
      </c>
      <c r="X6">
        <v>170412</v>
      </c>
      <c r="Y6">
        <v>170412</v>
      </c>
      <c r="Z6" t="s">
        <v>21</v>
      </c>
      <c r="AA6" t="s">
        <v>22</v>
      </c>
      <c r="AB6">
        <v>0.10985</v>
      </c>
      <c r="AC6">
        <v>0.18027000000000001</v>
      </c>
      <c r="AD6">
        <v>3.1782900000000001</v>
      </c>
      <c r="AE6">
        <v>7.3746039999999999E-3</v>
      </c>
      <c r="AF6">
        <v>1.2100519999999899E-3</v>
      </c>
      <c r="AG6">
        <v>4.4944159999999997E-2</v>
      </c>
      <c r="AH6" t="s">
        <v>6248</v>
      </c>
      <c r="AI6" t="s">
        <v>6249</v>
      </c>
    </row>
    <row r="7" spans="1:35" x14ac:dyDescent="0.2">
      <c r="A7" t="s">
        <v>36</v>
      </c>
      <c r="B7" t="s">
        <v>17</v>
      </c>
      <c r="C7">
        <v>1.77072524</v>
      </c>
      <c r="D7">
        <v>4971955</v>
      </c>
      <c r="E7">
        <v>1157221</v>
      </c>
      <c r="F7">
        <v>79268</v>
      </c>
      <c r="G7">
        <v>44.80838146</v>
      </c>
      <c r="H7">
        <v>41.14</v>
      </c>
      <c r="I7">
        <v>1027</v>
      </c>
      <c r="J7">
        <v>0.40311587100000001</v>
      </c>
      <c r="K7">
        <v>1008.1801359999999</v>
      </c>
      <c r="L7">
        <v>0</v>
      </c>
      <c r="M7" t="s">
        <v>37</v>
      </c>
      <c r="N7" t="s">
        <v>28</v>
      </c>
      <c r="P7">
        <v>84.67093878</v>
      </c>
      <c r="Q7">
        <v>8.0686210029999899</v>
      </c>
      <c r="R7">
        <v>1.62600024</v>
      </c>
      <c r="S7">
        <v>7130</v>
      </c>
      <c r="T7">
        <v>7.7638240339999998</v>
      </c>
      <c r="U7">
        <v>7.5890600319999999</v>
      </c>
      <c r="V7">
        <v>0.38</v>
      </c>
      <c r="W7" t="s">
        <v>20</v>
      </c>
      <c r="X7">
        <v>170412</v>
      </c>
      <c r="Y7">
        <v>170412</v>
      </c>
      <c r="Z7" t="s">
        <v>21</v>
      </c>
      <c r="AA7" t="s">
        <v>22</v>
      </c>
      <c r="AB7">
        <v>0.10985</v>
      </c>
      <c r="AC7">
        <v>0.18027000000000001</v>
      </c>
      <c r="AD7">
        <v>9.4813700000000001</v>
      </c>
      <c r="AE7">
        <v>2.5078407E-2</v>
      </c>
      <c r="AF7">
        <v>4.1495769999999998E-3</v>
      </c>
      <c r="AG7">
        <v>0.151564003</v>
      </c>
      <c r="AH7" t="s">
        <v>6251</v>
      </c>
      <c r="AI7" t="s">
        <v>6252</v>
      </c>
    </row>
    <row r="8" spans="1:35" x14ac:dyDescent="0.2">
      <c r="A8" t="s">
        <v>40</v>
      </c>
      <c r="B8" t="s">
        <v>17</v>
      </c>
      <c r="C8">
        <v>2.0454304780000001</v>
      </c>
      <c r="D8">
        <v>540854</v>
      </c>
      <c r="E8">
        <v>536827</v>
      </c>
      <c r="F8">
        <v>36135</v>
      </c>
      <c r="G8">
        <v>30.29393082</v>
      </c>
      <c r="H8">
        <v>23.81</v>
      </c>
      <c r="I8">
        <v>458</v>
      </c>
      <c r="J8">
        <v>0.29694323099999997</v>
      </c>
      <c r="K8">
        <v>1001.936681</v>
      </c>
      <c r="L8">
        <v>0</v>
      </c>
      <c r="M8" t="s">
        <v>24</v>
      </c>
      <c r="N8" t="s">
        <v>19</v>
      </c>
      <c r="P8">
        <v>222.6984966</v>
      </c>
      <c r="Q8">
        <v>26.139505249999999</v>
      </c>
      <c r="R8">
        <v>4.2532718769999898</v>
      </c>
      <c r="S8">
        <v>7826</v>
      </c>
      <c r="T8">
        <v>47.320445880000001</v>
      </c>
      <c r="U8">
        <v>10.664834040000001</v>
      </c>
      <c r="V8">
        <v>0.42</v>
      </c>
      <c r="W8" t="s">
        <v>20</v>
      </c>
      <c r="X8">
        <v>170412</v>
      </c>
      <c r="Y8">
        <v>170412</v>
      </c>
      <c r="Z8" t="s">
        <v>21</v>
      </c>
      <c r="AA8" t="s">
        <v>22</v>
      </c>
      <c r="AB8">
        <v>0.10985</v>
      </c>
      <c r="AC8">
        <v>0.18027000000000001</v>
      </c>
      <c r="AD8">
        <v>24.643699999999999</v>
      </c>
      <c r="AE8">
        <v>0.476423769</v>
      </c>
      <c r="AF8">
        <v>7.6725370000000001E-2</v>
      </c>
      <c r="AG8">
        <v>2.9583383699999999</v>
      </c>
      <c r="AH8" t="s">
        <v>6253</v>
      </c>
      <c r="AI8" t="s">
        <v>6254</v>
      </c>
    </row>
    <row r="9" spans="1:35" x14ac:dyDescent="0.2">
      <c r="A9" t="s">
        <v>41</v>
      </c>
      <c r="B9" t="s">
        <v>17</v>
      </c>
      <c r="C9">
        <v>1.7468190480000001</v>
      </c>
      <c r="D9">
        <v>5922571</v>
      </c>
      <c r="E9">
        <v>1142680</v>
      </c>
      <c r="F9">
        <v>67056</v>
      </c>
      <c r="G9">
        <v>44.85043932</v>
      </c>
      <c r="H9">
        <v>51.52</v>
      </c>
      <c r="I9">
        <v>1016</v>
      </c>
      <c r="J9">
        <v>0.40452755899999998</v>
      </c>
      <c r="K9">
        <v>977.95078739999997</v>
      </c>
      <c r="L9">
        <v>0</v>
      </c>
      <c r="M9" t="s">
        <v>37</v>
      </c>
      <c r="N9" t="s">
        <v>19</v>
      </c>
      <c r="P9">
        <v>125.25016890000001</v>
      </c>
      <c r="Q9">
        <v>12.087498289999999</v>
      </c>
      <c r="R9">
        <v>15.39710122</v>
      </c>
      <c r="S9">
        <v>7680</v>
      </c>
      <c r="T9">
        <v>7.093001932</v>
      </c>
      <c r="U9">
        <v>9.6642566989999992</v>
      </c>
      <c r="V9">
        <v>0.4</v>
      </c>
      <c r="W9" t="s">
        <v>20</v>
      </c>
      <c r="X9">
        <v>170412</v>
      </c>
      <c r="Y9">
        <v>170412</v>
      </c>
      <c r="Z9" t="s">
        <v>21</v>
      </c>
      <c r="AA9" t="s">
        <v>22</v>
      </c>
      <c r="AB9">
        <v>0.10985</v>
      </c>
      <c r="AC9">
        <v>0.18027000000000001</v>
      </c>
      <c r="AD9">
        <v>13.939</v>
      </c>
      <c r="AE9">
        <v>5.9597469E-2</v>
      </c>
      <c r="AF9">
        <v>9.8508129999999999E-3</v>
      </c>
      <c r="AG9">
        <v>0.36056499799999903</v>
      </c>
      <c r="AH9" t="s">
        <v>6251</v>
      </c>
      <c r="AI9" t="s">
        <v>6252</v>
      </c>
    </row>
    <row r="10" spans="1:35" x14ac:dyDescent="0.2">
      <c r="A10" t="s">
        <v>42</v>
      </c>
      <c r="B10" t="s">
        <v>17</v>
      </c>
      <c r="C10">
        <v>1.924090767</v>
      </c>
      <c r="D10">
        <v>887477</v>
      </c>
      <c r="E10">
        <v>206355</v>
      </c>
      <c r="F10">
        <v>23841</v>
      </c>
      <c r="G10">
        <v>37.429187570000003</v>
      </c>
      <c r="H10">
        <v>12.07</v>
      </c>
      <c r="I10">
        <v>218</v>
      </c>
      <c r="J10">
        <v>0.28440367</v>
      </c>
      <c r="K10">
        <v>822.26605499999903</v>
      </c>
      <c r="L10">
        <v>0</v>
      </c>
      <c r="M10" t="s">
        <v>33</v>
      </c>
      <c r="N10" t="s">
        <v>19</v>
      </c>
      <c r="P10">
        <v>16.709421939999999</v>
      </c>
      <c r="Q10">
        <v>2.0039177069999998</v>
      </c>
      <c r="R10">
        <v>1.0225971780000001</v>
      </c>
      <c r="S10">
        <v>4827</v>
      </c>
      <c r="T10">
        <v>6.8087728800000002</v>
      </c>
      <c r="U10">
        <v>3.3649416599999999</v>
      </c>
      <c r="V10">
        <v>0.33</v>
      </c>
      <c r="W10" t="s">
        <v>20</v>
      </c>
      <c r="X10">
        <v>170412</v>
      </c>
      <c r="Y10">
        <v>170412</v>
      </c>
      <c r="Z10" t="s">
        <v>21</v>
      </c>
      <c r="AA10" t="s">
        <v>22</v>
      </c>
      <c r="AB10">
        <v>0.10985</v>
      </c>
      <c r="AC10">
        <v>0.18027000000000001</v>
      </c>
      <c r="AD10">
        <v>2.0158</v>
      </c>
      <c r="AE10">
        <v>5.8843940000000003E-3</v>
      </c>
      <c r="AF10">
        <v>9.6283399999999998E-4</v>
      </c>
      <c r="AG10">
        <v>3.5962689999999999E-2</v>
      </c>
      <c r="AH10" t="s">
        <v>6250</v>
      </c>
      <c r="AI10" t="s">
        <v>6250</v>
      </c>
    </row>
    <row r="11" spans="1:35" x14ac:dyDescent="0.2">
      <c r="A11" t="s">
        <v>43</v>
      </c>
      <c r="B11" t="s">
        <v>17</v>
      </c>
      <c r="C11">
        <v>1.673261954</v>
      </c>
      <c r="D11">
        <v>5754909</v>
      </c>
      <c r="E11">
        <v>1679721</v>
      </c>
      <c r="F11">
        <v>178475</v>
      </c>
      <c r="G11">
        <v>34.100365480000001</v>
      </c>
      <c r="H11">
        <v>80.36</v>
      </c>
      <c r="I11">
        <v>1561</v>
      </c>
      <c r="J11">
        <v>0.326713645</v>
      </c>
      <c r="K11">
        <v>943.82126840000001</v>
      </c>
      <c r="L11">
        <v>0</v>
      </c>
      <c r="M11" t="s">
        <v>44</v>
      </c>
      <c r="N11" t="s">
        <v>45</v>
      </c>
      <c r="P11">
        <v>137.61693310000001</v>
      </c>
      <c r="Q11">
        <v>12.563802300000001</v>
      </c>
      <c r="R11">
        <v>8.5508017200000008</v>
      </c>
      <c r="S11">
        <v>6205</v>
      </c>
      <c r="T11">
        <v>5.5293716469999996</v>
      </c>
      <c r="U11">
        <v>4.5290369029999997</v>
      </c>
      <c r="V11">
        <v>0.34</v>
      </c>
      <c r="W11" t="s">
        <v>20</v>
      </c>
      <c r="X11">
        <v>170412</v>
      </c>
      <c r="Y11">
        <v>170412</v>
      </c>
      <c r="Z11" t="s">
        <v>21</v>
      </c>
      <c r="AA11" t="s">
        <v>22</v>
      </c>
      <c r="AB11">
        <v>0.10985</v>
      </c>
      <c r="AC11">
        <v>0.18027000000000001</v>
      </c>
      <c r="AD11">
        <v>15.297499999999999</v>
      </c>
      <c r="AE11">
        <v>7.7588075000000006E-2</v>
      </c>
      <c r="AF11">
        <v>1.2805578E-2</v>
      </c>
      <c r="AG11">
        <v>0.47010057199999999</v>
      </c>
      <c r="AH11" t="s">
        <v>6255</v>
      </c>
      <c r="AI11" t="s">
        <v>6256</v>
      </c>
    </row>
    <row r="12" spans="1:35" x14ac:dyDescent="0.2">
      <c r="A12" t="s">
        <v>46</v>
      </c>
      <c r="B12" t="s">
        <v>17</v>
      </c>
      <c r="C12">
        <v>1.991941183</v>
      </c>
      <c r="D12">
        <v>497638</v>
      </c>
      <c r="E12">
        <v>257283</v>
      </c>
      <c r="F12">
        <v>20466</v>
      </c>
      <c r="G12">
        <v>43.879308000000002</v>
      </c>
      <c r="H12">
        <v>14.89</v>
      </c>
      <c r="I12">
        <v>244</v>
      </c>
      <c r="J12">
        <v>0.24590163899999901</v>
      </c>
      <c r="K12">
        <v>851.03688520000003</v>
      </c>
      <c r="L12">
        <v>0</v>
      </c>
      <c r="M12" t="s">
        <v>47</v>
      </c>
      <c r="N12" t="s">
        <v>19</v>
      </c>
      <c r="P12">
        <v>243.3495059</v>
      </c>
      <c r="Q12">
        <v>28.105512170000001</v>
      </c>
      <c r="R12">
        <v>12.961966609999999</v>
      </c>
      <c r="S12">
        <v>7441</v>
      </c>
      <c r="T12">
        <v>20.01947281</v>
      </c>
      <c r="U12">
        <v>6.4856078190000002</v>
      </c>
      <c r="V12">
        <v>0.37</v>
      </c>
      <c r="W12" t="s">
        <v>20</v>
      </c>
      <c r="X12">
        <v>170412</v>
      </c>
      <c r="Y12">
        <v>170412</v>
      </c>
      <c r="Z12" t="s">
        <v>21</v>
      </c>
      <c r="AA12" t="s">
        <v>22</v>
      </c>
      <c r="AB12">
        <v>0.10985</v>
      </c>
      <c r="AC12">
        <v>0.18027000000000001</v>
      </c>
      <c r="AD12">
        <v>26.912199999999999</v>
      </c>
      <c r="AE12">
        <v>0.74012339299999996</v>
      </c>
      <c r="AF12">
        <v>0.118044748</v>
      </c>
      <c r="AG12">
        <v>4.6404659600000002</v>
      </c>
      <c r="AH12" t="s">
        <v>6250</v>
      </c>
      <c r="AI12" t="s">
        <v>6250</v>
      </c>
    </row>
    <row r="13" spans="1:35" x14ac:dyDescent="0.2">
      <c r="A13" t="s">
        <v>48</v>
      </c>
      <c r="B13" t="s">
        <v>17</v>
      </c>
      <c r="C13">
        <v>1.7719109159999999</v>
      </c>
      <c r="D13">
        <v>4194076</v>
      </c>
      <c r="E13">
        <v>892643</v>
      </c>
      <c r="F13">
        <v>47278</v>
      </c>
      <c r="G13">
        <v>53.183411509999999</v>
      </c>
      <c r="H13">
        <v>15.69</v>
      </c>
      <c r="I13">
        <v>895</v>
      </c>
      <c r="J13">
        <v>0.33296089400000001</v>
      </c>
      <c r="K13">
        <v>830.70726260000004</v>
      </c>
      <c r="L13">
        <v>0</v>
      </c>
      <c r="M13" t="s">
        <v>47</v>
      </c>
      <c r="N13" t="s">
        <v>19</v>
      </c>
      <c r="P13">
        <v>92.249882209999996</v>
      </c>
      <c r="Q13">
        <v>9.5642706099999995</v>
      </c>
      <c r="R13">
        <v>10.624442549999999</v>
      </c>
      <c r="S13">
        <v>7623</v>
      </c>
      <c r="T13">
        <v>14.50437513</v>
      </c>
      <c r="U13">
        <v>9.2496540169999992</v>
      </c>
      <c r="V13">
        <v>0.4</v>
      </c>
      <c r="W13" t="s">
        <v>20</v>
      </c>
      <c r="X13">
        <v>170412</v>
      </c>
      <c r="Y13">
        <v>170412</v>
      </c>
      <c r="Z13" t="s">
        <v>21</v>
      </c>
      <c r="AA13" t="s">
        <v>22</v>
      </c>
      <c r="AB13">
        <v>0.10985</v>
      </c>
      <c r="AC13">
        <v>0.18027000000000001</v>
      </c>
      <c r="AD13">
        <v>10.3139</v>
      </c>
      <c r="AE13">
        <v>2.9478826E-2</v>
      </c>
      <c r="AF13">
        <v>4.8788720000000002E-3</v>
      </c>
      <c r="AG13">
        <v>0.17811518800000001</v>
      </c>
      <c r="AH13" t="s">
        <v>6257</v>
      </c>
      <c r="AI13" t="s">
        <v>6258</v>
      </c>
    </row>
    <row r="14" spans="1:35" x14ac:dyDescent="0.2">
      <c r="A14" t="s">
        <v>49</v>
      </c>
      <c r="B14" t="s">
        <v>17</v>
      </c>
      <c r="C14">
        <v>2.3587594260000002</v>
      </c>
      <c r="D14">
        <v>794888</v>
      </c>
      <c r="E14">
        <v>31997</v>
      </c>
      <c r="F14">
        <v>8138</v>
      </c>
      <c r="G14">
        <v>37.837922310000003</v>
      </c>
      <c r="H14">
        <v>0</v>
      </c>
      <c r="I14">
        <v>28</v>
      </c>
      <c r="J14">
        <v>0.25</v>
      </c>
      <c r="K14">
        <v>894.82142859999999</v>
      </c>
      <c r="L14">
        <v>0</v>
      </c>
      <c r="M14" t="s">
        <v>50</v>
      </c>
      <c r="N14" t="s">
        <v>19</v>
      </c>
      <c r="P14">
        <v>16.28287006</v>
      </c>
      <c r="Q14">
        <v>2.6183625770000001</v>
      </c>
      <c r="R14">
        <v>1.0257637879999999</v>
      </c>
      <c r="S14">
        <v>2252</v>
      </c>
      <c r="T14">
        <v>3.2052312989999998</v>
      </c>
      <c r="U14">
        <v>1.867674845</v>
      </c>
      <c r="V14">
        <v>0.31</v>
      </c>
      <c r="W14" t="s">
        <v>20</v>
      </c>
      <c r="X14">
        <v>170412</v>
      </c>
      <c r="Y14">
        <v>170412</v>
      </c>
      <c r="Z14" t="s">
        <v>21</v>
      </c>
      <c r="AA14" t="s">
        <v>22</v>
      </c>
      <c r="AB14">
        <v>0.10985</v>
      </c>
      <c r="AC14">
        <v>0.18027000000000001</v>
      </c>
      <c r="AD14">
        <v>1.9689399999999999</v>
      </c>
      <c r="AE14">
        <v>5.83109199999999E-3</v>
      </c>
      <c r="AF14">
        <v>9.5399699999999896E-4</v>
      </c>
      <c r="AG14">
        <v>3.5641241999999997E-2</v>
      </c>
      <c r="AH14" t="s">
        <v>6250</v>
      </c>
      <c r="AI14" t="s">
        <v>6250</v>
      </c>
    </row>
    <row r="15" spans="1:35" x14ac:dyDescent="0.2">
      <c r="A15" t="s">
        <v>51</v>
      </c>
      <c r="B15" t="s">
        <v>17</v>
      </c>
      <c r="C15">
        <v>1.6181995060000001</v>
      </c>
      <c r="D15">
        <v>5882001</v>
      </c>
      <c r="E15">
        <v>2105486</v>
      </c>
      <c r="F15">
        <v>314702</v>
      </c>
      <c r="G15">
        <v>35.388551620000001</v>
      </c>
      <c r="H15">
        <v>91.54</v>
      </c>
      <c r="I15">
        <v>1916</v>
      </c>
      <c r="J15">
        <v>0.33716075200000001</v>
      </c>
      <c r="K15">
        <v>1007.486952</v>
      </c>
      <c r="L15">
        <v>0</v>
      </c>
      <c r="M15" t="s">
        <v>52</v>
      </c>
      <c r="N15" t="s">
        <v>53</v>
      </c>
      <c r="P15">
        <v>147.03456249999999</v>
      </c>
      <c r="Q15">
        <v>19.206457319999998</v>
      </c>
      <c r="R15">
        <v>16.478548150000002</v>
      </c>
      <c r="S15">
        <v>6353</v>
      </c>
      <c r="T15">
        <v>10.08326252</v>
      </c>
      <c r="U15">
        <v>6.4801412529999904</v>
      </c>
      <c r="V15">
        <v>0.37</v>
      </c>
      <c r="W15" t="s">
        <v>20</v>
      </c>
      <c r="X15">
        <v>170412</v>
      </c>
      <c r="Y15">
        <v>170412</v>
      </c>
      <c r="Z15" t="s">
        <v>21</v>
      </c>
      <c r="AA15" t="s">
        <v>22</v>
      </c>
      <c r="AB15">
        <v>0.10985</v>
      </c>
      <c r="AC15">
        <v>0.18027000000000001</v>
      </c>
      <c r="AD15">
        <v>16.332000000000001</v>
      </c>
      <c r="AE15">
        <v>9.4850158000000004E-2</v>
      </c>
      <c r="AF15">
        <v>1.5631430000000002E-2</v>
      </c>
      <c r="AG15">
        <v>0.57554252399999895</v>
      </c>
      <c r="AH15" t="s">
        <v>6259</v>
      </c>
      <c r="AI15" t="s">
        <v>6260</v>
      </c>
    </row>
    <row r="16" spans="1:35" x14ac:dyDescent="0.2">
      <c r="A16" t="s">
        <v>54</v>
      </c>
      <c r="B16" t="s">
        <v>17</v>
      </c>
      <c r="C16">
        <v>1.709638575</v>
      </c>
      <c r="D16">
        <v>4957930</v>
      </c>
      <c r="E16">
        <v>1925369</v>
      </c>
      <c r="F16">
        <v>386496</v>
      </c>
      <c r="G16">
        <v>36.903211799999902</v>
      </c>
      <c r="H16">
        <v>72.41</v>
      </c>
      <c r="I16">
        <v>1837</v>
      </c>
      <c r="J16">
        <v>0.21339139899999901</v>
      </c>
      <c r="K16">
        <v>959.35928139999999</v>
      </c>
      <c r="L16">
        <v>0</v>
      </c>
      <c r="M16" t="s">
        <v>55</v>
      </c>
      <c r="N16" t="s">
        <v>56</v>
      </c>
      <c r="P16">
        <v>138.31495530000001</v>
      </c>
      <c r="Q16">
        <v>16.57843218</v>
      </c>
      <c r="R16">
        <v>1.3225098820000001</v>
      </c>
      <c r="S16">
        <v>6817</v>
      </c>
      <c r="T16">
        <v>6.8616060699999997</v>
      </c>
      <c r="U16">
        <v>6.8346581439999996</v>
      </c>
      <c r="V16">
        <v>0.37</v>
      </c>
      <c r="W16" t="s">
        <v>20</v>
      </c>
      <c r="X16">
        <v>170412</v>
      </c>
      <c r="Y16">
        <v>170412</v>
      </c>
      <c r="Z16" t="s">
        <v>21</v>
      </c>
      <c r="AA16" t="s">
        <v>22</v>
      </c>
      <c r="AB16">
        <v>0.10985</v>
      </c>
      <c r="AC16">
        <v>0.18027000000000001</v>
      </c>
      <c r="AD16">
        <v>15.3742</v>
      </c>
      <c r="AE16">
        <v>7.8752321E-2</v>
      </c>
      <c r="AF16">
        <v>1.29964419999999E-2</v>
      </c>
      <c r="AG16">
        <v>0.47720199499999999</v>
      </c>
      <c r="AH16" t="s">
        <v>6261</v>
      </c>
      <c r="AI16" t="s">
        <v>6262</v>
      </c>
    </row>
    <row r="17" spans="1:35" x14ac:dyDescent="0.2">
      <c r="A17" t="s">
        <v>57</v>
      </c>
      <c r="B17" t="s">
        <v>17</v>
      </c>
      <c r="C17">
        <v>2.0183581820000001</v>
      </c>
      <c r="D17">
        <v>325109</v>
      </c>
      <c r="E17">
        <v>165770</v>
      </c>
      <c r="F17">
        <v>19110</v>
      </c>
      <c r="G17">
        <v>51.448995600000003</v>
      </c>
      <c r="H17">
        <v>2.59</v>
      </c>
      <c r="I17">
        <v>165</v>
      </c>
      <c r="J17">
        <v>0.38181818200000001</v>
      </c>
      <c r="K17">
        <v>762.94545449999998</v>
      </c>
      <c r="L17">
        <v>0</v>
      </c>
      <c r="M17" t="s">
        <v>58</v>
      </c>
      <c r="N17" t="s">
        <v>59</v>
      </c>
      <c r="P17">
        <v>28.801268839999999</v>
      </c>
      <c r="Q17">
        <v>2.7534701400000001</v>
      </c>
      <c r="R17">
        <v>1.0253314009999901</v>
      </c>
      <c r="S17">
        <v>7694</v>
      </c>
      <c r="T17">
        <v>10.247551680000001</v>
      </c>
      <c r="U17">
        <v>7.3208749449999999</v>
      </c>
      <c r="V17">
        <v>0.38</v>
      </c>
      <c r="W17" t="s">
        <v>20</v>
      </c>
      <c r="X17">
        <v>170412</v>
      </c>
      <c r="Y17">
        <v>170412</v>
      </c>
      <c r="Z17" t="s">
        <v>21</v>
      </c>
      <c r="AA17" t="s">
        <v>22</v>
      </c>
      <c r="AB17">
        <v>0.10985</v>
      </c>
      <c r="AC17">
        <v>0.18027000000000001</v>
      </c>
      <c r="AD17">
        <v>3.34409</v>
      </c>
      <c r="AE17">
        <v>7.6158989999999998E-3</v>
      </c>
      <c r="AF17">
        <v>1.2501039999999999E-3</v>
      </c>
      <c r="AG17">
        <v>4.6397662999999999E-2</v>
      </c>
      <c r="AH17" t="s">
        <v>6250</v>
      </c>
      <c r="AI17" t="s">
        <v>6250</v>
      </c>
    </row>
    <row r="18" spans="1:35" x14ac:dyDescent="0.2">
      <c r="A18" t="s">
        <v>60</v>
      </c>
      <c r="B18" t="s">
        <v>17</v>
      </c>
      <c r="C18">
        <v>1.5395041789999999</v>
      </c>
      <c r="D18">
        <v>4589517</v>
      </c>
      <c r="E18">
        <v>1318356</v>
      </c>
      <c r="F18">
        <v>197360</v>
      </c>
      <c r="G18">
        <v>39.518612580000003</v>
      </c>
      <c r="H18">
        <v>68.680000000000007</v>
      </c>
      <c r="I18">
        <v>1314</v>
      </c>
      <c r="J18">
        <v>0.21993911699999999</v>
      </c>
      <c r="K18">
        <v>944.88584470000001</v>
      </c>
      <c r="L18">
        <v>0</v>
      </c>
      <c r="M18" t="s">
        <v>33</v>
      </c>
      <c r="N18" t="s">
        <v>34</v>
      </c>
      <c r="P18">
        <v>11.51055307</v>
      </c>
      <c r="Q18">
        <v>1.4322072219999999</v>
      </c>
      <c r="R18">
        <v>1.025907957</v>
      </c>
      <c r="S18">
        <v>2232</v>
      </c>
      <c r="T18">
        <v>2.9012519760000002</v>
      </c>
      <c r="U18">
        <v>1.764338988</v>
      </c>
      <c r="V18">
        <v>0.31</v>
      </c>
      <c r="W18" t="s">
        <v>20</v>
      </c>
      <c r="X18">
        <v>170412</v>
      </c>
      <c r="Y18">
        <v>170412</v>
      </c>
      <c r="Z18" t="s">
        <v>21</v>
      </c>
      <c r="AA18" t="s">
        <v>22</v>
      </c>
      <c r="AB18">
        <v>0.10985</v>
      </c>
      <c r="AC18">
        <v>0.18027000000000001</v>
      </c>
      <c r="AD18">
        <v>1.4447000000000001</v>
      </c>
      <c r="AE18">
        <v>5.2667030000000002E-3</v>
      </c>
      <c r="AF18">
        <v>8.6045800000000003E-4</v>
      </c>
      <c r="AG18">
        <v>3.2236520999999997E-2</v>
      </c>
      <c r="AH18" t="s">
        <v>6263</v>
      </c>
      <c r="AI18" t="s">
        <v>6264</v>
      </c>
    </row>
    <row r="19" spans="1:35" x14ac:dyDescent="0.2">
      <c r="A19" t="s">
        <v>61</v>
      </c>
      <c r="B19" t="s">
        <v>17</v>
      </c>
      <c r="C19">
        <v>1.4823471800000001</v>
      </c>
      <c r="D19">
        <v>3753409</v>
      </c>
      <c r="E19">
        <v>1880919</v>
      </c>
      <c r="F19">
        <v>96258</v>
      </c>
      <c r="G19">
        <v>53.433667270000001</v>
      </c>
      <c r="H19">
        <v>61.28</v>
      </c>
      <c r="I19">
        <v>1881</v>
      </c>
      <c r="J19">
        <v>0.29771398199999999</v>
      </c>
      <c r="K19">
        <v>882.11323760000005</v>
      </c>
      <c r="L19">
        <v>0</v>
      </c>
      <c r="M19" t="s">
        <v>47</v>
      </c>
      <c r="N19" t="s">
        <v>62</v>
      </c>
      <c r="P19">
        <v>83.3837730999999</v>
      </c>
      <c r="Q19">
        <v>7.9147554389999897</v>
      </c>
      <c r="R19">
        <v>2.430419004</v>
      </c>
      <c r="S19">
        <v>7792</v>
      </c>
      <c r="T19">
        <v>14.738627109999999</v>
      </c>
      <c r="U19">
        <v>11.62598311</v>
      </c>
      <c r="V19">
        <v>0.43</v>
      </c>
      <c r="W19" t="s">
        <v>20</v>
      </c>
      <c r="X19">
        <v>170412</v>
      </c>
      <c r="Y19">
        <v>170412</v>
      </c>
      <c r="Z19" t="s">
        <v>21</v>
      </c>
      <c r="AA19" t="s">
        <v>22</v>
      </c>
      <c r="AB19">
        <v>0.10985</v>
      </c>
      <c r="AC19">
        <v>0.18027000000000001</v>
      </c>
      <c r="AD19">
        <v>9.3399800000000006</v>
      </c>
      <c r="AE19">
        <v>2.4399225E-2</v>
      </c>
      <c r="AF19">
        <v>4.0369489999999997E-3</v>
      </c>
      <c r="AG19">
        <v>0.14746832800000001</v>
      </c>
      <c r="AH19" t="s">
        <v>6257</v>
      </c>
      <c r="AI19" t="s">
        <v>6258</v>
      </c>
    </row>
    <row r="20" spans="1:35" x14ac:dyDescent="0.2">
      <c r="A20" t="s">
        <v>63</v>
      </c>
      <c r="B20" t="s">
        <v>17</v>
      </c>
      <c r="C20">
        <v>2.1889232179999998</v>
      </c>
      <c r="D20">
        <v>824255</v>
      </c>
      <c r="E20">
        <v>38257</v>
      </c>
      <c r="F20">
        <v>5229</v>
      </c>
      <c r="G20">
        <v>55.691768830000001</v>
      </c>
      <c r="H20">
        <v>0</v>
      </c>
      <c r="I20">
        <v>36</v>
      </c>
      <c r="J20">
        <v>0.19444444399999999</v>
      </c>
      <c r="K20">
        <v>844.58333329999903</v>
      </c>
      <c r="L20">
        <v>0</v>
      </c>
      <c r="M20" t="s">
        <v>50</v>
      </c>
      <c r="N20" t="s">
        <v>19</v>
      </c>
      <c r="P20">
        <v>14.408884860000001</v>
      </c>
      <c r="Q20">
        <v>1.2128337380000001</v>
      </c>
      <c r="R20">
        <v>1.0231721970000001</v>
      </c>
      <c r="S20">
        <v>7385</v>
      </c>
      <c r="T20">
        <v>7.5021044329999897</v>
      </c>
      <c r="U20">
        <v>9.4016821900000007</v>
      </c>
      <c r="V20">
        <v>0.4</v>
      </c>
      <c r="W20" t="s">
        <v>20</v>
      </c>
      <c r="X20">
        <v>170412</v>
      </c>
      <c r="Y20">
        <v>170412</v>
      </c>
      <c r="Z20" t="s">
        <v>21</v>
      </c>
      <c r="AA20" t="s">
        <v>22</v>
      </c>
      <c r="AB20">
        <v>0.10985</v>
      </c>
      <c r="AC20">
        <v>0.18027000000000001</v>
      </c>
      <c r="AD20">
        <v>1.76309</v>
      </c>
      <c r="AE20">
        <v>5.6026030000000003E-3</v>
      </c>
      <c r="AF20">
        <v>9.1612099999999999E-4</v>
      </c>
      <c r="AG20">
        <v>3.4263110999999999E-2</v>
      </c>
      <c r="AH20" t="s">
        <v>6250</v>
      </c>
      <c r="AI20" t="s">
        <v>6250</v>
      </c>
    </row>
    <row r="21" spans="1:35" x14ac:dyDescent="0.2">
      <c r="A21" t="s">
        <v>64</v>
      </c>
      <c r="B21" t="s">
        <v>17</v>
      </c>
      <c r="C21">
        <v>1.808268183</v>
      </c>
      <c r="D21">
        <v>1856284</v>
      </c>
      <c r="E21">
        <v>630706</v>
      </c>
      <c r="F21">
        <v>74175</v>
      </c>
      <c r="G21">
        <v>38.478308439999999</v>
      </c>
      <c r="H21">
        <v>20.22</v>
      </c>
      <c r="I21">
        <v>576</v>
      </c>
      <c r="J21">
        <v>0.39756944399999999</v>
      </c>
      <c r="K21">
        <v>928.35416669999995</v>
      </c>
      <c r="L21">
        <v>0</v>
      </c>
      <c r="M21" t="s">
        <v>52</v>
      </c>
      <c r="N21" t="s">
        <v>19</v>
      </c>
      <c r="P21">
        <v>127.13</v>
      </c>
      <c r="Q21">
        <v>15.95441407</v>
      </c>
      <c r="R21">
        <v>7.5752074599999997</v>
      </c>
      <c r="S21">
        <v>6868</v>
      </c>
      <c r="T21">
        <v>10.826419810000001</v>
      </c>
      <c r="U21">
        <v>4.2324020300000003</v>
      </c>
      <c r="V21">
        <v>0.34</v>
      </c>
      <c r="W21" t="s">
        <v>20</v>
      </c>
      <c r="X21">
        <v>170412</v>
      </c>
      <c r="Y21">
        <v>170412</v>
      </c>
      <c r="Z21" t="s">
        <v>21</v>
      </c>
      <c r="AA21" t="s">
        <v>22</v>
      </c>
      <c r="AB21">
        <v>0.10985</v>
      </c>
      <c r="AC21">
        <v>0.18027000000000001</v>
      </c>
      <c r="AD21">
        <v>14.1455</v>
      </c>
      <c r="AE21">
        <v>6.2035844999999999E-2</v>
      </c>
      <c r="AF21">
        <v>1.0251908000000001E-2</v>
      </c>
      <c r="AG21">
        <v>0.37538828399999902</v>
      </c>
      <c r="AH21" t="s">
        <v>6265</v>
      </c>
      <c r="AI21" t="s">
        <v>6266</v>
      </c>
    </row>
    <row r="22" spans="1:35" x14ac:dyDescent="0.2">
      <c r="A22" t="s">
        <v>65</v>
      </c>
      <c r="B22" t="s">
        <v>17</v>
      </c>
      <c r="C22">
        <v>1.359260806</v>
      </c>
      <c r="D22">
        <v>3832623</v>
      </c>
      <c r="E22">
        <v>2566741</v>
      </c>
      <c r="F22">
        <v>174985</v>
      </c>
      <c r="G22">
        <v>47.661762520000003</v>
      </c>
      <c r="H22">
        <v>86.96</v>
      </c>
      <c r="I22">
        <v>2332</v>
      </c>
      <c r="J22">
        <v>0.31475128600000002</v>
      </c>
      <c r="K22">
        <v>959.71526589999996</v>
      </c>
      <c r="L22">
        <v>0</v>
      </c>
      <c r="M22" t="s">
        <v>66</v>
      </c>
      <c r="N22" t="s">
        <v>67</v>
      </c>
      <c r="P22">
        <v>102.922945599999</v>
      </c>
      <c r="Q22">
        <v>11.52998157</v>
      </c>
      <c r="R22">
        <v>1.024035332</v>
      </c>
      <c r="S22">
        <v>7600</v>
      </c>
      <c r="T22">
        <v>1.223791745</v>
      </c>
      <c r="U22">
        <v>15.985835939999999</v>
      </c>
      <c r="V22">
        <v>0.48</v>
      </c>
      <c r="W22" t="s">
        <v>20</v>
      </c>
      <c r="X22">
        <v>170412</v>
      </c>
      <c r="Y22">
        <v>170412</v>
      </c>
      <c r="Z22" t="s">
        <v>21</v>
      </c>
      <c r="AA22" t="s">
        <v>22</v>
      </c>
      <c r="AB22">
        <v>0.10985</v>
      </c>
      <c r="AC22">
        <v>0.18027000000000001</v>
      </c>
      <c r="AD22">
        <v>11.4864</v>
      </c>
      <c r="AE22">
        <v>3.7016154000000002E-2</v>
      </c>
      <c r="AF22">
        <v>6.1263239999999998E-3</v>
      </c>
      <c r="AG22">
        <v>0.22365708399999901</v>
      </c>
      <c r="AH22" t="s">
        <v>6267</v>
      </c>
      <c r="AI22" t="s">
        <v>6268</v>
      </c>
    </row>
    <row r="23" spans="1:35" x14ac:dyDescent="0.2">
      <c r="A23" t="s">
        <v>68</v>
      </c>
      <c r="B23" t="s">
        <v>17</v>
      </c>
      <c r="C23">
        <v>1.4363782789999999</v>
      </c>
      <c r="D23">
        <v>1463888</v>
      </c>
      <c r="E23">
        <v>1806044</v>
      </c>
      <c r="F23">
        <v>147528</v>
      </c>
      <c r="G23">
        <v>53.614917470000002</v>
      </c>
      <c r="H23">
        <v>65.739999999999995</v>
      </c>
      <c r="I23">
        <v>1789</v>
      </c>
      <c r="J23">
        <v>0.29178311899999998</v>
      </c>
      <c r="K23">
        <v>887.84181109999997</v>
      </c>
      <c r="L23">
        <v>0</v>
      </c>
      <c r="M23" t="s">
        <v>47</v>
      </c>
      <c r="N23" t="s">
        <v>62</v>
      </c>
      <c r="P23">
        <v>49.49018109</v>
      </c>
      <c r="Q23">
        <v>5.2227051449999999</v>
      </c>
      <c r="R23">
        <v>3.2147049079999999</v>
      </c>
      <c r="S23">
        <v>7308</v>
      </c>
      <c r="T23">
        <v>13.11404943</v>
      </c>
      <c r="U23">
        <v>10.00562313</v>
      </c>
      <c r="V23">
        <v>0.41</v>
      </c>
      <c r="W23" t="s">
        <v>20</v>
      </c>
      <c r="X23">
        <v>170412</v>
      </c>
      <c r="Y23">
        <v>170412</v>
      </c>
      <c r="Z23" t="s">
        <v>21</v>
      </c>
      <c r="AA23" t="s">
        <v>22</v>
      </c>
      <c r="AB23">
        <v>0.10985</v>
      </c>
      <c r="AC23">
        <v>0.18027000000000001</v>
      </c>
      <c r="AD23">
        <v>5.6167699999999998</v>
      </c>
      <c r="AE23">
        <v>1.18408919999999E-2</v>
      </c>
      <c r="AF23">
        <v>1.951871E-3</v>
      </c>
      <c r="AG23">
        <v>7.1831978000000005E-2</v>
      </c>
      <c r="AH23" t="s">
        <v>6257</v>
      </c>
      <c r="AI23" t="s">
        <v>6258</v>
      </c>
    </row>
    <row r="24" spans="1:35" x14ac:dyDescent="0.2">
      <c r="A24" t="s">
        <v>69</v>
      </c>
      <c r="B24" t="s">
        <v>17</v>
      </c>
      <c r="C24">
        <v>1.8638039420000001</v>
      </c>
      <c r="D24">
        <v>722167</v>
      </c>
      <c r="E24">
        <v>234273</v>
      </c>
      <c r="F24">
        <v>34114</v>
      </c>
      <c r="G24">
        <v>38.53367652</v>
      </c>
      <c r="H24">
        <v>16.38</v>
      </c>
      <c r="I24">
        <v>207</v>
      </c>
      <c r="J24">
        <v>0.44927536200000001</v>
      </c>
      <c r="K24">
        <v>916.7681159</v>
      </c>
      <c r="L24">
        <v>0</v>
      </c>
      <c r="M24" t="s">
        <v>70</v>
      </c>
      <c r="N24" t="s">
        <v>71</v>
      </c>
      <c r="P24">
        <v>33.820093559999997</v>
      </c>
      <c r="Q24">
        <v>2.523350266</v>
      </c>
      <c r="R24">
        <v>3.8835902170000001</v>
      </c>
      <c r="S24">
        <v>6472</v>
      </c>
      <c r="T24">
        <v>12.16247534</v>
      </c>
      <c r="U24">
        <v>8.7440257079999899</v>
      </c>
      <c r="V24">
        <v>0.39</v>
      </c>
      <c r="W24" t="s">
        <v>20</v>
      </c>
      <c r="X24">
        <v>170412</v>
      </c>
      <c r="Y24">
        <v>170412</v>
      </c>
      <c r="Z24" t="s">
        <v>21</v>
      </c>
      <c r="AA24" t="s">
        <v>22</v>
      </c>
      <c r="AB24">
        <v>0.10985</v>
      </c>
      <c r="AC24">
        <v>0.18027000000000001</v>
      </c>
      <c r="AD24">
        <v>3.89541</v>
      </c>
      <c r="AE24">
        <v>8.4764890000000002E-3</v>
      </c>
      <c r="AF24">
        <v>1.392988E-3</v>
      </c>
      <c r="AG24">
        <v>5.1580395999999903E-2</v>
      </c>
      <c r="AH24" t="s">
        <v>6250</v>
      </c>
      <c r="AI24" t="s">
        <v>6250</v>
      </c>
    </row>
    <row r="25" spans="1:35" x14ac:dyDescent="0.2">
      <c r="A25" t="s">
        <v>72</v>
      </c>
      <c r="B25" t="s">
        <v>17</v>
      </c>
      <c r="C25">
        <v>1.6512988909999999</v>
      </c>
      <c r="D25">
        <v>1720993</v>
      </c>
      <c r="E25">
        <v>1663873</v>
      </c>
      <c r="F25">
        <v>100855</v>
      </c>
      <c r="G25">
        <v>34.153207610000003</v>
      </c>
      <c r="H25">
        <v>68.989999999999995</v>
      </c>
      <c r="I25">
        <v>1497</v>
      </c>
      <c r="J25">
        <v>0.34802939199999999</v>
      </c>
      <c r="K25">
        <v>988.71342689999994</v>
      </c>
      <c r="L25">
        <v>0</v>
      </c>
      <c r="M25" t="s">
        <v>44</v>
      </c>
      <c r="N25" t="s">
        <v>45</v>
      </c>
      <c r="P25">
        <v>126.701922099999</v>
      </c>
      <c r="Q25">
        <v>9.8272417680000004</v>
      </c>
      <c r="R25">
        <v>7.1570875220000003</v>
      </c>
      <c r="S25">
        <v>6554</v>
      </c>
      <c r="T25">
        <v>3.3550253099999998</v>
      </c>
      <c r="U25">
        <v>5.9536085099999996</v>
      </c>
      <c r="V25">
        <v>0.36</v>
      </c>
      <c r="W25" t="s">
        <v>20</v>
      </c>
      <c r="X25">
        <v>170412</v>
      </c>
      <c r="Y25">
        <v>170412</v>
      </c>
      <c r="Z25" t="s">
        <v>21</v>
      </c>
      <c r="AA25" t="s">
        <v>22</v>
      </c>
      <c r="AB25">
        <v>0.10985</v>
      </c>
      <c r="AC25">
        <v>0.18027000000000001</v>
      </c>
      <c r="AD25">
        <v>14.0985</v>
      </c>
      <c r="AE25">
        <v>6.1472237999999998E-2</v>
      </c>
      <c r="AF25">
        <v>1.0159216E-2</v>
      </c>
      <c r="AG25">
        <v>0.37196136899999999</v>
      </c>
      <c r="AH25" t="s">
        <v>6255</v>
      </c>
      <c r="AI25" t="s">
        <v>6256</v>
      </c>
    </row>
    <row r="26" spans="1:35" x14ac:dyDescent="0.2">
      <c r="A26" t="s">
        <v>73</v>
      </c>
      <c r="B26" t="s">
        <v>17</v>
      </c>
      <c r="C26">
        <v>1.7370819959999999</v>
      </c>
      <c r="D26">
        <v>6368737</v>
      </c>
      <c r="E26">
        <v>1446608</v>
      </c>
      <c r="F26">
        <v>86147</v>
      </c>
      <c r="G26">
        <v>35.732485930000003</v>
      </c>
      <c r="H26">
        <v>68.430000000000007</v>
      </c>
      <c r="I26">
        <v>1312</v>
      </c>
      <c r="J26">
        <v>0.33536585399999902</v>
      </c>
      <c r="K26">
        <v>961.21341459999996</v>
      </c>
      <c r="L26">
        <v>0</v>
      </c>
      <c r="M26" t="s">
        <v>74</v>
      </c>
      <c r="N26" t="s">
        <v>53</v>
      </c>
      <c r="P26">
        <v>97.721524689999995</v>
      </c>
      <c r="Q26">
        <v>9.3188077370000002</v>
      </c>
      <c r="R26">
        <v>1.840058129</v>
      </c>
      <c r="S26">
        <v>4958</v>
      </c>
      <c r="T26">
        <v>5.2337266360000001</v>
      </c>
      <c r="U26">
        <v>3.3521974380000001</v>
      </c>
      <c r="V26">
        <v>0.33</v>
      </c>
      <c r="W26" t="s">
        <v>20</v>
      </c>
      <c r="X26">
        <v>170412</v>
      </c>
      <c r="Y26">
        <v>170412</v>
      </c>
      <c r="Z26" t="s">
        <v>21</v>
      </c>
      <c r="AA26" t="s">
        <v>22</v>
      </c>
      <c r="AB26">
        <v>0.10985</v>
      </c>
      <c r="AC26">
        <v>0.18027000000000001</v>
      </c>
      <c r="AD26">
        <v>10.914999999999999</v>
      </c>
      <c r="AE26">
        <v>3.3128601000000001E-2</v>
      </c>
      <c r="AF26">
        <v>5.4831960000000001E-3</v>
      </c>
      <c r="AG26">
        <v>0.200157747</v>
      </c>
      <c r="AH26" t="s">
        <v>6259</v>
      </c>
      <c r="AI26" t="s">
        <v>6260</v>
      </c>
    </row>
    <row r="27" spans="1:35" x14ac:dyDescent="0.2">
      <c r="A27" t="s">
        <v>75</v>
      </c>
      <c r="B27" t="s">
        <v>17</v>
      </c>
      <c r="C27">
        <v>2.0356909870000002</v>
      </c>
      <c r="D27">
        <v>636874</v>
      </c>
      <c r="E27">
        <v>44051</v>
      </c>
      <c r="F27">
        <v>36360</v>
      </c>
      <c r="G27">
        <v>29.59070169</v>
      </c>
      <c r="H27">
        <v>4.17</v>
      </c>
      <c r="I27">
        <v>43</v>
      </c>
      <c r="J27">
        <v>0.23255814</v>
      </c>
      <c r="K27">
        <v>930.32558139999901</v>
      </c>
      <c r="L27">
        <v>0</v>
      </c>
      <c r="M27" t="s">
        <v>50</v>
      </c>
      <c r="N27" t="s">
        <v>19</v>
      </c>
      <c r="P27">
        <v>110.22937959999901</v>
      </c>
      <c r="Q27">
        <v>13.51254971</v>
      </c>
      <c r="R27">
        <v>12.42508351</v>
      </c>
      <c r="S27">
        <v>5795</v>
      </c>
      <c r="T27">
        <v>1.5197169079999999</v>
      </c>
      <c r="U27">
        <v>3.2464862980000002</v>
      </c>
      <c r="V27">
        <v>0.32</v>
      </c>
      <c r="W27" t="s">
        <v>20</v>
      </c>
      <c r="X27">
        <v>170412</v>
      </c>
      <c r="Y27">
        <v>170412</v>
      </c>
      <c r="Z27" t="s">
        <v>21</v>
      </c>
      <c r="AA27" t="s">
        <v>22</v>
      </c>
      <c r="AB27">
        <v>0.10985</v>
      </c>
      <c r="AC27">
        <v>0.18027000000000001</v>
      </c>
      <c r="AD27">
        <v>12.289</v>
      </c>
      <c r="AE27">
        <v>4.3259093999999998E-2</v>
      </c>
      <c r="AF27">
        <v>7.1578930000000002E-3</v>
      </c>
      <c r="AG27">
        <v>0.26143854999999999</v>
      </c>
      <c r="AH27" t="s">
        <v>6250</v>
      </c>
      <c r="AI27" t="s">
        <v>6250</v>
      </c>
    </row>
    <row r="28" spans="1:35" x14ac:dyDescent="0.2">
      <c r="A28" t="s">
        <v>76</v>
      </c>
      <c r="B28" t="s">
        <v>17</v>
      </c>
      <c r="C28">
        <v>1.7182466320000001</v>
      </c>
      <c r="D28">
        <v>1551027</v>
      </c>
      <c r="E28">
        <v>1799762</v>
      </c>
      <c r="F28">
        <v>83692</v>
      </c>
      <c r="G28">
        <v>38.764792229999998</v>
      </c>
      <c r="H28">
        <v>53.27</v>
      </c>
      <c r="I28">
        <v>1533</v>
      </c>
      <c r="J28">
        <v>0.42139595600000002</v>
      </c>
      <c r="K28">
        <v>1022.612524</v>
      </c>
      <c r="L28">
        <v>0</v>
      </c>
      <c r="M28" t="s">
        <v>77</v>
      </c>
      <c r="N28" t="s">
        <v>28</v>
      </c>
      <c r="P28">
        <v>150.94996190000001</v>
      </c>
      <c r="Q28">
        <v>14.78218964</v>
      </c>
      <c r="R28">
        <v>1.0230284119999999</v>
      </c>
      <c r="S28">
        <v>7586</v>
      </c>
      <c r="T28">
        <v>15.582134659999999</v>
      </c>
      <c r="U28">
        <v>9.4759669019999997</v>
      </c>
      <c r="V28">
        <v>0.4</v>
      </c>
      <c r="W28" t="s">
        <v>20</v>
      </c>
      <c r="X28">
        <v>170412</v>
      </c>
      <c r="Y28">
        <v>170412</v>
      </c>
      <c r="Z28" t="s">
        <v>21</v>
      </c>
      <c r="AA28" t="s">
        <v>22</v>
      </c>
      <c r="AB28">
        <v>0.10985</v>
      </c>
      <c r="AC28">
        <v>0.18027000000000001</v>
      </c>
      <c r="AD28">
        <v>16.7621</v>
      </c>
      <c r="AE28">
        <v>0.103112171</v>
      </c>
      <c r="AF28">
        <v>1.69810039999999E-2</v>
      </c>
      <c r="AG28">
        <v>0.62611844699999997</v>
      </c>
      <c r="AH28" t="s">
        <v>6269</v>
      </c>
      <c r="AI28" t="s">
        <v>6270</v>
      </c>
    </row>
    <row r="29" spans="1:35" x14ac:dyDescent="0.2">
      <c r="A29" t="s">
        <v>78</v>
      </c>
      <c r="B29" t="s">
        <v>17</v>
      </c>
      <c r="C29">
        <v>1.9868502210000001</v>
      </c>
      <c r="D29">
        <v>655531</v>
      </c>
      <c r="E29">
        <v>1251343</v>
      </c>
      <c r="F29">
        <v>57947</v>
      </c>
      <c r="G29">
        <v>43.532348839999997</v>
      </c>
      <c r="H29">
        <v>50</v>
      </c>
      <c r="I29">
        <v>1199</v>
      </c>
      <c r="J29">
        <v>0.20767306099999999</v>
      </c>
      <c r="K29">
        <v>910.569641399999</v>
      </c>
      <c r="L29">
        <v>0</v>
      </c>
      <c r="M29" t="s">
        <v>79</v>
      </c>
      <c r="N29" t="s">
        <v>80</v>
      </c>
      <c r="P29">
        <v>297.76726580000002</v>
      </c>
      <c r="Q29">
        <v>33.673070129999999</v>
      </c>
      <c r="R29">
        <v>15.707459800000001</v>
      </c>
      <c r="S29">
        <v>7355</v>
      </c>
      <c r="T29">
        <v>11.726079439999999</v>
      </c>
      <c r="U29">
        <v>7.3693916960000001</v>
      </c>
      <c r="V29">
        <v>0.38</v>
      </c>
      <c r="W29" t="s">
        <v>20</v>
      </c>
      <c r="X29">
        <v>170412</v>
      </c>
      <c r="Y29">
        <v>170412</v>
      </c>
      <c r="Z29" t="s">
        <v>21</v>
      </c>
      <c r="AA29" t="s">
        <v>22</v>
      </c>
      <c r="AB29">
        <v>0.10985</v>
      </c>
      <c r="AC29">
        <v>0.18027000000000001</v>
      </c>
      <c r="AD29">
        <v>32.89</v>
      </c>
      <c r="AE29">
        <v>2.3628348340000001</v>
      </c>
      <c r="AF29">
        <v>0.36491496899999998</v>
      </c>
      <c r="AG29">
        <v>15.29942293</v>
      </c>
      <c r="AH29" t="s">
        <v>6271</v>
      </c>
      <c r="AI29" t="s">
        <v>6272</v>
      </c>
    </row>
    <row r="30" spans="1:35" x14ac:dyDescent="0.2">
      <c r="A30" t="s">
        <v>81</v>
      </c>
      <c r="B30" t="s">
        <v>17</v>
      </c>
      <c r="C30">
        <v>1.548568666</v>
      </c>
      <c r="D30">
        <v>2791952</v>
      </c>
      <c r="E30">
        <v>2476861</v>
      </c>
      <c r="F30">
        <v>310681</v>
      </c>
      <c r="G30">
        <v>52.134455670000001</v>
      </c>
      <c r="H30">
        <v>80.47</v>
      </c>
      <c r="I30">
        <v>2202</v>
      </c>
      <c r="J30">
        <v>0.30154405099999998</v>
      </c>
      <c r="K30">
        <v>994.80245230000003</v>
      </c>
      <c r="L30">
        <v>0</v>
      </c>
      <c r="M30" t="s">
        <v>33</v>
      </c>
      <c r="N30" t="s">
        <v>28</v>
      </c>
      <c r="P30">
        <v>6.9333381639999896</v>
      </c>
      <c r="Q30">
        <v>1.021448109</v>
      </c>
      <c r="R30">
        <v>1.026484838</v>
      </c>
      <c r="S30">
        <v>7698</v>
      </c>
      <c r="T30">
        <v>17.176090370000001</v>
      </c>
      <c r="U30">
        <v>12.581471710000001</v>
      </c>
      <c r="V30">
        <v>0.44</v>
      </c>
      <c r="W30" t="s">
        <v>20</v>
      </c>
      <c r="X30">
        <v>170412</v>
      </c>
      <c r="Y30">
        <v>170412</v>
      </c>
      <c r="Z30" t="s">
        <v>21</v>
      </c>
      <c r="AA30" t="s">
        <v>22</v>
      </c>
      <c r="AB30">
        <v>0.10985</v>
      </c>
      <c r="AC30">
        <v>0.18027000000000001</v>
      </c>
      <c r="AD30">
        <v>0.94189699999999998</v>
      </c>
      <c r="AE30">
        <v>4.7767850000000004E-3</v>
      </c>
      <c r="AF30">
        <v>7.7931500000000004E-4</v>
      </c>
      <c r="AG30">
        <v>2.9279158E-2</v>
      </c>
      <c r="AH30" t="s">
        <v>6273</v>
      </c>
      <c r="AI30" t="s">
        <v>6274</v>
      </c>
    </row>
    <row r="31" spans="1:35" x14ac:dyDescent="0.2">
      <c r="A31" t="s">
        <v>82</v>
      </c>
      <c r="B31" t="s">
        <v>17</v>
      </c>
      <c r="C31">
        <v>1.678138599</v>
      </c>
      <c r="D31">
        <v>5485674</v>
      </c>
      <c r="E31">
        <v>1830219</v>
      </c>
      <c r="F31">
        <v>245616</v>
      </c>
      <c r="G31">
        <v>34.234263769999998</v>
      </c>
      <c r="H31">
        <v>85.99</v>
      </c>
      <c r="I31">
        <v>1647</v>
      </c>
      <c r="J31">
        <v>0.319368549</v>
      </c>
      <c r="K31">
        <v>982.04553729999998</v>
      </c>
      <c r="L31">
        <v>0</v>
      </c>
      <c r="M31" t="s">
        <v>44</v>
      </c>
      <c r="N31" t="s">
        <v>45</v>
      </c>
      <c r="P31">
        <v>190.3715521</v>
      </c>
      <c r="Q31">
        <v>19.43180679</v>
      </c>
      <c r="R31">
        <v>9.2172126960000007</v>
      </c>
      <c r="S31">
        <v>7245</v>
      </c>
      <c r="T31">
        <v>6.0175394390000001</v>
      </c>
      <c r="U31">
        <v>7.7322460260000003</v>
      </c>
      <c r="V31">
        <v>0.38</v>
      </c>
      <c r="W31" t="s">
        <v>20</v>
      </c>
      <c r="X31">
        <v>170412</v>
      </c>
      <c r="Y31">
        <v>170412</v>
      </c>
      <c r="Z31" t="s">
        <v>21</v>
      </c>
      <c r="AA31" t="s">
        <v>22</v>
      </c>
      <c r="AB31">
        <v>0.10985</v>
      </c>
      <c r="AC31">
        <v>0.18027000000000001</v>
      </c>
      <c r="AD31">
        <v>21.092600000000001</v>
      </c>
      <c r="AE31">
        <v>0.239065258999999</v>
      </c>
      <c r="AF31">
        <v>3.8975069000000001E-2</v>
      </c>
      <c r="AG31">
        <v>1.4663783459999999</v>
      </c>
      <c r="AH31" t="s">
        <v>6255</v>
      </c>
      <c r="AI31" t="s">
        <v>6256</v>
      </c>
    </row>
    <row r="32" spans="1:35" x14ac:dyDescent="0.2">
      <c r="A32" t="s">
        <v>83</v>
      </c>
      <c r="B32" t="s">
        <v>17</v>
      </c>
      <c r="C32">
        <v>1.6851131150000001</v>
      </c>
      <c r="D32">
        <v>3880645</v>
      </c>
      <c r="E32">
        <v>1751042</v>
      </c>
      <c r="F32">
        <v>95480</v>
      </c>
      <c r="G32">
        <v>55.071037699999998</v>
      </c>
      <c r="H32">
        <v>43.1</v>
      </c>
      <c r="I32">
        <v>1871</v>
      </c>
      <c r="J32">
        <v>0.36344200999999998</v>
      </c>
      <c r="K32">
        <v>826.80117579999899</v>
      </c>
      <c r="L32">
        <v>0</v>
      </c>
      <c r="M32" t="s">
        <v>84</v>
      </c>
      <c r="N32" t="s">
        <v>19</v>
      </c>
      <c r="P32">
        <v>452.77640729999899</v>
      </c>
      <c r="Q32">
        <v>50.544547909999999</v>
      </c>
      <c r="R32">
        <v>42.814590729999999</v>
      </c>
      <c r="S32">
        <v>8342</v>
      </c>
      <c r="T32">
        <v>7.735506752</v>
      </c>
      <c r="U32">
        <v>18.655761810000001</v>
      </c>
      <c r="V32">
        <v>0.52</v>
      </c>
      <c r="W32" t="s">
        <v>20</v>
      </c>
      <c r="X32">
        <v>170412</v>
      </c>
      <c r="Y32">
        <v>170412</v>
      </c>
      <c r="Z32" t="s">
        <v>21</v>
      </c>
      <c r="AA32" t="s">
        <v>22</v>
      </c>
      <c r="AB32">
        <v>0.10985</v>
      </c>
      <c r="AC32">
        <v>0.18027000000000001</v>
      </c>
      <c r="AD32">
        <v>49.9178</v>
      </c>
      <c r="AE32">
        <v>64.483497110000002</v>
      </c>
      <c r="AF32">
        <v>8.6519592779999996</v>
      </c>
      <c r="AG32">
        <v>480.59881769999998</v>
      </c>
      <c r="AH32" t="s">
        <v>6275</v>
      </c>
      <c r="AI32" t="s">
        <v>6276</v>
      </c>
    </row>
    <row r="33" spans="1:35" x14ac:dyDescent="0.2">
      <c r="A33" t="s">
        <v>85</v>
      </c>
      <c r="B33" t="s">
        <v>17</v>
      </c>
      <c r="C33">
        <v>1.6591299820000001</v>
      </c>
      <c r="D33">
        <v>1680451</v>
      </c>
      <c r="E33">
        <v>1301832</v>
      </c>
      <c r="F33">
        <v>205548</v>
      </c>
      <c r="G33">
        <v>36.470527689999997</v>
      </c>
      <c r="H33">
        <v>48.28</v>
      </c>
      <c r="I33">
        <v>1067</v>
      </c>
      <c r="J33">
        <v>0.42736644799999901</v>
      </c>
      <c r="K33">
        <v>989.44142459999898</v>
      </c>
      <c r="L33">
        <v>0</v>
      </c>
      <c r="M33" t="s">
        <v>86</v>
      </c>
      <c r="N33" t="s">
        <v>19</v>
      </c>
      <c r="P33">
        <v>197.76187819999899</v>
      </c>
      <c r="Q33">
        <v>23.320444089999999</v>
      </c>
      <c r="R33">
        <v>11.902071599999999</v>
      </c>
      <c r="S33">
        <v>7980</v>
      </c>
      <c r="T33">
        <v>9.5844541200000002</v>
      </c>
      <c r="U33">
        <v>11.09754848</v>
      </c>
      <c r="V33">
        <v>0.42</v>
      </c>
      <c r="W33" t="s">
        <v>20</v>
      </c>
      <c r="X33">
        <v>170412</v>
      </c>
      <c r="Y33">
        <v>170412</v>
      </c>
      <c r="Z33" t="s">
        <v>21</v>
      </c>
      <c r="AA33" t="s">
        <v>22</v>
      </c>
      <c r="AB33">
        <v>0.10985</v>
      </c>
      <c r="AC33">
        <v>0.18027000000000001</v>
      </c>
      <c r="AD33">
        <v>21.904399999999999</v>
      </c>
      <c r="AE33">
        <v>0.279884252</v>
      </c>
      <c r="AF33">
        <v>4.5516405999999898E-2</v>
      </c>
      <c r="AG33">
        <v>1.7210320640000001</v>
      </c>
      <c r="AH33" t="s">
        <v>6277</v>
      </c>
      <c r="AI33" t="s">
        <v>6278</v>
      </c>
    </row>
    <row r="34" spans="1:35" x14ac:dyDescent="0.2">
      <c r="A34" t="s">
        <v>87</v>
      </c>
      <c r="B34" t="s">
        <v>17</v>
      </c>
      <c r="C34">
        <v>1.57171617</v>
      </c>
      <c r="D34">
        <v>4979775</v>
      </c>
      <c r="E34">
        <v>2187141</v>
      </c>
      <c r="F34">
        <v>118983</v>
      </c>
      <c r="G34">
        <v>50.019911839999999</v>
      </c>
      <c r="H34">
        <v>72.7</v>
      </c>
      <c r="I34">
        <v>1910</v>
      </c>
      <c r="J34">
        <v>0.22931937199999999</v>
      </c>
      <c r="K34">
        <v>1000.667016</v>
      </c>
      <c r="L34">
        <v>0</v>
      </c>
      <c r="M34" t="s">
        <v>33</v>
      </c>
      <c r="N34" t="s">
        <v>88</v>
      </c>
      <c r="P34">
        <v>4.306200413</v>
      </c>
      <c r="Q34">
        <v>1.0217352550000001</v>
      </c>
      <c r="R34">
        <v>1.0221661259999999</v>
      </c>
      <c r="S34">
        <v>5034</v>
      </c>
      <c r="T34">
        <v>3.3905756399999998</v>
      </c>
      <c r="U34">
        <v>3.8304690099999998</v>
      </c>
      <c r="V34">
        <v>0.33</v>
      </c>
      <c r="W34" t="s">
        <v>20</v>
      </c>
      <c r="X34">
        <v>170412</v>
      </c>
      <c r="Y34">
        <v>170412</v>
      </c>
      <c r="Z34" t="s">
        <v>21</v>
      </c>
      <c r="AA34" t="s">
        <v>22</v>
      </c>
      <c r="AB34">
        <v>0.10985</v>
      </c>
      <c r="AC34">
        <v>0.18027000000000001</v>
      </c>
      <c r="AD34">
        <v>0.65330600000000005</v>
      </c>
      <c r="AE34">
        <v>4.5164559999999899E-3</v>
      </c>
      <c r="AF34">
        <v>7.3622199999999905E-4</v>
      </c>
      <c r="AG34">
        <v>2.770684E-2</v>
      </c>
      <c r="AH34" t="s">
        <v>6279</v>
      </c>
      <c r="AI34" t="s">
        <v>6280</v>
      </c>
    </row>
    <row r="35" spans="1:35" x14ac:dyDescent="0.2">
      <c r="A35" t="s">
        <v>89</v>
      </c>
      <c r="B35" t="s">
        <v>17</v>
      </c>
      <c r="C35">
        <v>1.6309963679999999</v>
      </c>
      <c r="D35">
        <v>4077555</v>
      </c>
      <c r="E35">
        <v>1966145</v>
      </c>
      <c r="F35">
        <v>74978</v>
      </c>
      <c r="G35">
        <v>45.162182850000001</v>
      </c>
      <c r="H35">
        <v>68.13</v>
      </c>
      <c r="I35">
        <v>1842</v>
      </c>
      <c r="J35">
        <v>0.19163952199999901</v>
      </c>
      <c r="K35">
        <v>930.71335499999998</v>
      </c>
      <c r="L35">
        <v>0</v>
      </c>
      <c r="M35" t="s">
        <v>79</v>
      </c>
      <c r="N35" t="s">
        <v>80</v>
      </c>
      <c r="P35">
        <v>121.9156814</v>
      </c>
      <c r="Q35">
        <v>11.982632669999999</v>
      </c>
      <c r="R35">
        <v>4.7902578</v>
      </c>
      <c r="S35">
        <v>7295</v>
      </c>
      <c r="T35">
        <v>9.7447237339999901</v>
      </c>
      <c r="U35">
        <v>6.4284381350000004</v>
      </c>
      <c r="V35">
        <v>0.36</v>
      </c>
      <c r="W35" t="s">
        <v>20</v>
      </c>
      <c r="X35">
        <v>170412</v>
      </c>
      <c r="Y35">
        <v>170412</v>
      </c>
      <c r="Z35" t="s">
        <v>21</v>
      </c>
      <c r="AA35" t="s">
        <v>22</v>
      </c>
      <c r="AB35">
        <v>0.10985</v>
      </c>
      <c r="AC35">
        <v>0.18027000000000001</v>
      </c>
      <c r="AD35">
        <v>13.572699999999999</v>
      </c>
      <c r="AE35">
        <v>5.5505552999999999E-2</v>
      </c>
      <c r="AF35">
        <v>9.1772669999999994E-3</v>
      </c>
      <c r="AG35">
        <v>0.33570632</v>
      </c>
      <c r="AH35" t="s">
        <v>6271</v>
      </c>
      <c r="AI35" t="s">
        <v>6281</v>
      </c>
    </row>
    <row r="36" spans="1:35" x14ac:dyDescent="0.2">
      <c r="A36" t="s">
        <v>90</v>
      </c>
      <c r="B36" t="s">
        <v>17</v>
      </c>
      <c r="C36">
        <v>1.669240987</v>
      </c>
      <c r="D36">
        <v>5567963</v>
      </c>
      <c r="E36">
        <v>2193087</v>
      </c>
      <c r="F36">
        <v>371356</v>
      </c>
      <c r="G36">
        <v>36.464444870000001</v>
      </c>
      <c r="H36">
        <v>82.2</v>
      </c>
      <c r="I36">
        <v>2099</v>
      </c>
      <c r="J36">
        <v>0.22296331599999999</v>
      </c>
      <c r="K36">
        <v>943.89566459999901</v>
      </c>
      <c r="L36">
        <v>0</v>
      </c>
      <c r="M36" t="s">
        <v>55</v>
      </c>
      <c r="N36" t="s">
        <v>19</v>
      </c>
      <c r="P36">
        <v>173.5565138</v>
      </c>
      <c r="Q36">
        <v>19.75118977</v>
      </c>
      <c r="R36">
        <v>16.761164919999999</v>
      </c>
      <c r="S36">
        <v>7846</v>
      </c>
      <c r="T36">
        <v>12.943762830000001</v>
      </c>
      <c r="U36">
        <v>16.497085550000001</v>
      </c>
      <c r="V36">
        <v>0.49</v>
      </c>
      <c r="W36" t="s">
        <v>20</v>
      </c>
      <c r="X36">
        <v>170412</v>
      </c>
      <c r="Y36">
        <v>170412</v>
      </c>
      <c r="Z36" t="s">
        <v>21</v>
      </c>
      <c r="AA36" t="s">
        <v>22</v>
      </c>
      <c r="AB36">
        <v>0.10985</v>
      </c>
      <c r="AC36">
        <v>0.18027000000000001</v>
      </c>
      <c r="AD36">
        <v>19.2455</v>
      </c>
      <c r="AE36">
        <v>0.167010557</v>
      </c>
      <c r="AF36">
        <v>2.7363386E-2</v>
      </c>
      <c r="AG36">
        <v>1.0193375339999999</v>
      </c>
      <c r="AH36" t="s">
        <v>6261</v>
      </c>
      <c r="AI36" t="s">
        <v>6282</v>
      </c>
    </row>
    <row r="37" spans="1:35" x14ac:dyDescent="0.2">
      <c r="A37" t="s">
        <v>91</v>
      </c>
      <c r="B37" t="s">
        <v>17</v>
      </c>
      <c r="C37">
        <v>1.8792927580000001</v>
      </c>
      <c r="D37">
        <v>908645</v>
      </c>
      <c r="E37">
        <v>818392</v>
      </c>
      <c r="F37">
        <v>56594</v>
      </c>
      <c r="G37">
        <v>36.827828230000001</v>
      </c>
      <c r="H37">
        <v>32.479999999999997</v>
      </c>
      <c r="I37">
        <v>783</v>
      </c>
      <c r="J37">
        <v>0.20817369099999999</v>
      </c>
      <c r="K37">
        <v>927.75478929999997</v>
      </c>
      <c r="L37">
        <v>0</v>
      </c>
      <c r="M37" t="s">
        <v>55</v>
      </c>
      <c r="N37" t="s">
        <v>19</v>
      </c>
      <c r="P37">
        <v>93.529209899999998</v>
      </c>
      <c r="Q37">
        <v>10.090350450000001</v>
      </c>
      <c r="R37">
        <v>1.0261963569999999</v>
      </c>
      <c r="S37">
        <v>6339</v>
      </c>
      <c r="T37">
        <v>6.4329569419999997</v>
      </c>
      <c r="U37">
        <v>5.4652478650000003</v>
      </c>
      <c r="V37">
        <v>0.35</v>
      </c>
      <c r="W37" t="s">
        <v>20</v>
      </c>
      <c r="X37">
        <v>170412</v>
      </c>
      <c r="Y37">
        <v>170412</v>
      </c>
      <c r="Z37" t="s">
        <v>21</v>
      </c>
      <c r="AA37" t="s">
        <v>22</v>
      </c>
      <c r="AB37">
        <v>0.10985</v>
      </c>
      <c r="AC37">
        <v>0.18027000000000001</v>
      </c>
      <c r="AD37">
        <v>10.454499999999999</v>
      </c>
      <c r="AE37">
        <v>3.0294757999999901E-2</v>
      </c>
      <c r="AF37">
        <v>5.014017E-3</v>
      </c>
      <c r="AG37">
        <v>0.18304131699999901</v>
      </c>
      <c r="AH37" t="s">
        <v>6261</v>
      </c>
      <c r="AI37" t="s">
        <v>6262</v>
      </c>
    </row>
    <row r="38" spans="1:35" x14ac:dyDescent="0.2">
      <c r="A38" t="s">
        <v>92</v>
      </c>
      <c r="B38" t="s">
        <v>17</v>
      </c>
      <c r="C38">
        <v>1.5885989570000001</v>
      </c>
      <c r="D38">
        <v>4369421</v>
      </c>
      <c r="E38">
        <v>1024645</v>
      </c>
      <c r="F38">
        <v>103229</v>
      </c>
      <c r="G38">
        <v>39.452102920000002</v>
      </c>
      <c r="H38">
        <v>65.150000000000006</v>
      </c>
      <c r="I38">
        <v>1069</v>
      </c>
      <c r="J38">
        <v>0.239476146</v>
      </c>
      <c r="K38">
        <v>894.42843779999896</v>
      </c>
      <c r="L38">
        <v>0</v>
      </c>
      <c r="M38" t="s">
        <v>93</v>
      </c>
      <c r="N38" t="s">
        <v>34</v>
      </c>
      <c r="P38">
        <v>21.552422580000002</v>
      </c>
      <c r="Q38">
        <v>2.7158071399999999</v>
      </c>
      <c r="R38">
        <v>5.3302257800000001</v>
      </c>
      <c r="S38">
        <v>8992</v>
      </c>
      <c r="T38">
        <v>22.50266147</v>
      </c>
      <c r="U38">
        <v>30.850187829999999</v>
      </c>
      <c r="V38">
        <v>0.67</v>
      </c>
      <c r="W38" t="s">
        <v>20</v>
      </c>
      <c r="X38">
        <v>170412</v>
      </c>
      <c r="Y38">
        <v>170412</v>
      </c>
      <c r="Z38" t="s">
        <v>21</v>
      </c>
      <c r="AA38" t="s">
        <v>22</v>
      </c>
      <c r="AB38">
        <v>0.10985</v>
      </c>
      <c r="AC38">
        <v>0.18027000000000001</v>
      </c>
      <c r="AD38">
        <v>2.5478000000000001</v>
      </c>
      <c r="AE38">
        <v>6.5247999999999999E-3</v>
      </c>
      <c r="AF38">
        <v>1.0690400000000001E-3</v>
      </c>
      <c r="AG38">
        <v>3.9823580999999997E-2</v>
      </c>
      <c r="AH38" t="s">
        <v>6263</v>
      </c>
      <c r="AI38" t="s">
        <v>6264</v>
      </c>
    </row>
    <row r="39" spans="1:35" x14ac:dyDescent="0.2">
      <c r="A39" t="s">
        <v>94</v>
      </c>
      <c r="B39" t="s">
        <v>17</v>
      </c>
      <c r="C39">
        <v>1.771231284</v>
      </c>
      <c r="D39">
        <v>2229135</v>
      </c>
      <c r="E39">
        <v>750585</v>
      </c>
      <c r="F39">
        <v>88316</v>
      </c>
      <c r="G39">
        <v>53.48588101</v>
      </c>
      <c r="H39">
        <v>40.409999999999997</v>
      </c>
      <c r="I39">
        <v>767</v>
      </c>
      <c r="J39">
        <v>0.26336375499999998</v>
      </c>
      <c r="K39">
        <v>872.24250329999995</v>
      </c>
      <c r="L39">
        <v>0</v>
      </c>
      <c r="M39" t="s">
        <v>95</v>
      </c>
      <c r="N39" t="s">
        <v>19</v>
      </c>
      <c r="P39">
        <v>28.71235716</v>
      </c>
      <c r="Q39">
        <v>4.5622563830000002</v>
      </c>
      <c r="R39">
        <v>5.6068412739999998</v>
      </c>
      <c r="S39">
        <v>5710</v>
      </c>
      <c r="T39">
        <v>11.33875652</v>
      </c>
      <c r="U39">
        <v>3.9674434219999899</v>
      </c>
      <c r="V39">
        <v>0.33</v>
      </c>
      <c r="W39" t="s">
        <v>20</v>
      </c>
      <c r="X39">
        <v>170412</v>
      </c>
      <c r="Y39">
        <v>170412</v>
      </c>
      <c r="Z39" t="s">
        <v>21</v>
      </c>
      <c r="AA39" t="s">
        <v>22</v>
      </c>
      <c r="AB39">
        <v>0.10985</v>
      </c>
      <c r="AC39">
        <v>0.18027000000000001</v>
      </c>
      <c r="AD39">
        <v>3.3343199999999902</v>
      </c>
      <c r="AE39">
        <v>7.6014639999999996E-3</v>
      </c>
      <c r="AF39">
        <v>1.2477079999999999E-3</v>
      </c>
      <c r="AG39">
        <v>4.6310714000000003E-2</v>
      </c>
      <c r="AH39" t="s">
        <v>6283</v>
      </c>
      <c r="AI39" t="s">
        <v>6284</v>
      </c>
    </row>
    <row r="40" spans="1:35" x14ac:dyDescent="0.2">
      <c r="A40" t="s">
        <v>96</v>
      </c>
      <c r="B40" t="s">
        <v>17</v>
      </c>
      <c r="C40">
        <v>1.697816872</v>
      </c>
      <c r="D40">
        <v>3565032</v>
      </c>
      <c r="E40">
        <v>1070850</v>
      </c>
      <c r="F40">
        <v>47547</v>
      </c>
      <c r="G40">
        <v>36.214502500000002</v>
      </c>
      <c r="H40">
        <v>52.04</v>
      </c>
      <c r="I40">
        <v>972</v>
      </c>
      <c r="J40">
        <v>0.31687242799999998</v>
      </c>
      <c r="K40">
        <v>960.10185189999902</v>
      </c>
      <c r="L40">
        <v>0</v>
      </c>
      <c r="M40" t="s">
        <v>24</v>
      </c>
      <c r="N40" t="s">
        <v>25</v>
      </c>
      <c r="P40">
        <v>186.79373440000001</v>
      </c>
      <c r="Q40">
        <v>18.42128087</v>
      </c>
      <c r="R40">
        <v>1.91390945</v>
      </c>
      <c r="S40">
        <v>7654</v>
      </c>
      <c r="T40">
        <v>12.475826769999999</v>
      </c>
      <c r="U40">
        <v>8.7612468729999993</v>
      </c>
      <c r="V40">
        <v>0.39</v>
      </c>
      <c r="W40" t="s">
        <v>20</v>
      </c>
      <c r="X40">
        <v>170412</v>
      </c>
      <c r="Y40">
        <v>170412</v>
      </c>
      <c r="Z40" t="s">
        <v>21</v>
      </c>
      <c r="AA40" t="s">
        <v>22</v>
      </c>
      <c r="AB40">
        <v>0.10985</v>
      </c>
      <c r="AC40">
        <v>0.18027000000000001</v>
      </c>
      <c r="AD40">
        <v>20.6996</v>
      </c>
      <c r="AE40">
        <v>0.22149981799999999</v>
      </c>
      <c r="AF40">
        <v>3.6152459999999997E-2</v>
      </c>
      <c r="AG40">
        <v>1.357090766</v>
      </c>
      <c r="AH40" t="s">
        <v>6242</v>
      </c>
      <c r="AI40" t="s">
        <v>6243</v>
      </c>
    </row>
    <row r="41" spans="1:35" x14ac:dyDescent="0.2">
      <c r="A41" t="s">
        <v>97</v>
      </c>
      <c r="B41" t="s">
        <v>17</v>
      </c>
      <c r="C41">
        <v>1.515153816</v>
      </c>
      <c r="D41">
        <v>2591563</v>
      </c>
      <c r="E41">
        <v>1322907</v>
      </c>
      <c r="F41">
        <v>859902</v>
      </c>
      <c r="G41">
        <v>34.084028580000002</v>
      </c>
      <c r="H41">
        <v>68.430000000000007</v>
      </c>
      <c r="I41">
        <v>1332</v>
      </c>
      <c r="J41">
        <v>0.22672672699999999</v>
      </c>
      <c r="K41">
        <v>946.61936939999998</v>
      </c>
      <c r="L41">
        <v>0</v>
      </c>
      <c r="M41" t="s">
        <v>33</v>
      </c>
      <c r="N41" t="s">
        <v>34</v>
      </c>
      <c r="P41">
        <v>44.796606629999999</v>
      </c>
      <c r="Q41">
        <v>4.1330624989999896</v>
      </c>
      <c r="R41">
        <v>1.15316021</v>
      </c>
      <c r="S41">
        <v>3365</v>
      </c>
      <c r="T41">
        <v>6.5258371279999903</v>
      </c>
      <c r="U41">
        <v>1.472413481</v>
      </c>
      <c r="V41">
        <v>0.3</v>
      </c>
      <c r="W41" t="s">
        <v>20</v>
      </c>
      <c r="X41">
        <v>170412</v>
      </c>
      <c r="Y41">
        <v>170412</v>
      </c>
      <c r="Z41" t="s">
        <v>21</v>
      </c>
      <c r="AA41" t="s">
        <v>22</v>
      </c>
      <c r="AB41">
        <v>0.10985</v>
      </c>
      <c r="AC41">
        <v>0.18027000000000001</v>
      </c>
      <c r="AD41">
        <v>5.1011800000000003</v>
      </c>
      <c r="AE41">
        <v>1.0712797E-2</v>
      </c>
      <c r="AF41">
        <v>1.7644469999999999E-3</v>
      </c>
      <c r="AG41">
        <v>6.5042494000000006E-2</v>
      </c>
      <c r="AH41" t="s">
        <v>6248</v>
      </c>
      <c r="AI41" t="s">
        <v>6249</v>
      </c>
    </row>
    <row r="42" spans="1:35" x14ac:dyDescent="0.2">
      <c r="A42" t="s">
        <v>98</v>
      </c>
      <c r="B42" t="s">
        <v>17</v>
      </c>
      <c r="C42">
        <v>1.675350001</v>
      </c>
      <c r="D42">
        <v>3751234</v>
      </c>
      <c r="E42">
        <v>1601374</v>
      </c>
      <c r="F42">
        <v>270997</v>
      </c>
      <c r="G42">
        <v>29.557055380000001</v>
      </c>
      <c r="H42">
        <v>80.63</v>
      </c>
      <c r="I42">
        <v>1430</v>
      </c>
      <c r="J42">
        <v>0.344055944</v>
      </c>
      <c r="K42">
        <v>1021.725175</v>
      </c>
      <c r="L42">
        <v>0</v>
      </c>
      <c r="M42" t="s">
        <v>99</v>
      </c>
      <c r="N42" t="s">
        <v>100</v>
      </c>
      <c r="P42">
        <v>53.272302119999999</v>
      </c>
      <c r="Q42">
        <v>6.6442923079999998</v>
      </c>
      <c r="R42">
        <v>1.023891426</v>
      </c>
      <c r="S42">
        <v>6165</v>
      </c>
      <c r="T42">
        <v>4.088577795</v>
      </c>
      <c r="U42">
        <v>3.8677943880000001</v>
      </c>
      <c r="V42">
        <v>0.33</v>
      </c>
      <c r="W42" t="s">
        <v>20</v>
      </c>
      <c r="X42">
        <v>170412</v>
      </c>
      <c r="Y42">
        <v>170412</v>
      </c>
      <c r="Z42" t="s">
        <v>21</v>
      </c>
      <c r="AA42" t="s">
        <v>22</v>
      </c>
      <c r="AB42">
        <v>0.10985</v>
      </c>
      <c r="AC42">
        <v>0.18027000000000001</v>
      </c>
      <c r="AD42">
        <v>6.0322300000000002</v>
      </c>
      <c r="AE42">
        <v>1.28357619999999E-2</v>
      </c>
      <c r="AF42">
        <v>2.1171649999999998E-3</v>
      </c>
      <c r="AG42">
        <v>7.7819526E-2</v>
      </c>
      <c r="AH42" t="s">
        <v>6253</v>
      </c>
      <c r="AI42" t="s">
        <v>6254</v>
      </c>
    </row>
    <row r="43" spans="1:35" x14ac:dyDescent="0.2">
      <c r="A43" t="s">
        <v>101</v>
      </c>
      <c r="B43" t="s">
        <v>17</v>
      </c>
      <c r="C43">
        <v>1.717935231</v>
      </c>
      <c r="D43">
        <v>5846284</v>
      </c>
      <c r="E43">
        <v>63885</v>
      </c>
      <c r="F43">
        <v>63885</v>
      </c>
      <c r="G43">
        <v>37.525240670000002</v>
      </c>
      <c r="H43">
        <v>0</v>
      </c>
      <c r="I43">
        <v>69</v>
      </c>
      <c r="J43">
        <v>0.91304347799999996</v>
      </c>
      <c r="K43">
        <v>865.13043479999897</v>
      </c>
      <c r="L43">
        <v>0</v>
      </c>
      <c r="M43" t="s">
        <v>50</v>
      </c>
      <c r="N43" t="s">
        <v>19</v>
      </c>
      <c r="P43">
        <v>143.34154140000001</v>
      </c>
      <c r="Q43">
        <v>21.323447529999999</v>
      </c>
      <c r="R43">
        <v>4.1499416670000002</v>
      </c>
      <c r="S43">
        <v>8551</v>
      </c>
      <c r="T43">
        <v>1.69936099</v>
      </c>
      <c r="U43">
        <v>26.39421737</v>
      </c>
      <c r="V43">
        <v>0.61</v>
      </c>
      <c r="W43" t="s">
        <v>20</v>
      </c>
      <c r="X43">
        <v>170412</v>
      </c>
      <c r="Y43">
        <v>170412</v>
      </c>
      <c r="Z43" t="s">
        <v>21</v>
      </c>
      <c r="AA43" t="s">
        <v>22</v>
      </c>
      <c r="AB43">
        <v>0.10985</v>
      </c>
      <c r="AC43">
        <v>0.18027000000000001</v>
      </c>
      <c r="AD43">
        <v>15.926299999999999</v>
      </c>
      <c r="AE43">
        <v>8.7664534000000002E-2</v>
      </c>
      <c r="AF43">
        <v>1.4456162999999999E-2</v>
      </c>
      <c r="AG43">
        <v>0.53161207300000002</v>
      </c>
      <c r="AH43" t="s">
        <v>6250</v>
      </c>
      <c r="AI43" t="s">
        <v>6250</v>
      </c>
    </row>
    <row r="44" spans="1:35" x14ac:dyDescent="0.2">
      <c r="A44" t="s">
        <v>102</v>
      </c>
      <c r="B44" t="s">
        <v>17</v>
      </c>
      <c r="C44">
        <v>1.5879127179999999</v>
      </c>
      <c r="D44">
        <v>3163213</v>
      </c>
      <c r="E44">
        <v>2361279</v>
      </c>
      <c r="F44">
        <v>151184</v>
      </c>
      <c r="G44">
        <v>52.161815689999997</v>
      </c>
      <c r="H44">
        <v>77.7</v>
      </c>
      <c r="I44">
        <v>2141</v>
      </c>
      <c r="J44">
        <v>0.30172816399999902</v>
      </c>
      <c r="K44">
        <v>964.24754789999997</v>
      </c>
      <c r="L44">
        <v>0</v>
      </c>
      <c r="M44" t="s">
        <v>66</v>
      </c>
      <c r="N44" t="s">
        <v>59</v>
      </c>
      <c r="P44">
        <v>45.776705239999998</v>
      </c>
      <c r="Q44">
        <v>3.4154447600000002</v>
      </c>
      <c r="R44">
        <v>3.057824793</v>
      </c>
      <c r="S44">
        <v>7530</v>
      </c>
      <c r="T44">
        <v>5.366304263</v>
      </c>
      <c r="U44">
        <v>8.8964911279999992</v>
      </c>
      <c r="V44">
        <v>0.4</v>
      </c>
      <c r="W44" t="s">
        <v>20</v>
      </c>
      <c r="X44">
        <v>170412</v>
      </c>
      <c r="Y44">
        <v>170412</v>
      </c>
      <c r="Z44" t="s">
        <v>21</v>
      </c>
      <c r="AA44" t="s">
        <v>22</v>
      </c>
      <c r="AB44">
        <v>0.10985</v>
      </c>
      <c r="AC44">
        <v>0.18027000000000001</v>
      </c>
      <c r="AD44">
        <v>5.2088400000000004</v>
      </c>
      <c r="AE44">
        <v>1.0939116E-2</v>
      </c>
      <c r="AF44">
        <v>1.802047E-3</v>
      </c>
      <c r="AG44">
        <v>6.6404638000000002E-2</v>
      </c>
      <c r="AH44" t="s">
        <v>6273</v>
      </c>
      <c r="AI44" t="s">
        <v>6274</v>
      </c>
    </row>
    <row r="45" spans="1:35" x14ac:dyDescent="0.2">
      <c r="A45" t="s">
        <v>103</v>
      </c>
      <c r="B45" t="s">
        <v>17</v>
      </c>
      <c r="C45">
        <v>1.6344391389999999</v>
      </c>
      <c r="D45">
        <v>3647383</v>
      </c>
      <c r="E45">
        <v>2908451</v>
      </c>
      <c r="F45">
        <v>227628</v>
      </c>
      <c r="G45">
        <v>32.954242649999998</v>
      </c>
      <c r="H45">
        <v>81.459999999999994</v>
      </c>
      <c r="I45">
        <v>2576</v>
      </c>
      <c r="J45">
        <v>0.40993788799999997</v>
      </c>
      <c r="K45">
        <v>987.00388199999998</v>
      </c>
      <c r="L45">
        <v>0</v>
      </c>
      <c r="M45" t="s">
        <v>104</v>
      </c>
      <c r="N45" t="s">
        <v>105</v>
      </c>
      <c r="P45">
        <v>53.272302119999999</v>
      </c>
      <c r="Q45">
        <v>3.543549278</v>
      </c>
      <c r="R45">
        <v>4.0972059329999997</v>
      </c>
      <c r="S45">
        <v>10211</v>
      </c>
      <c r="T45">
        <v>72.258130109999996</v>
      </c>
      <c r="U45">
        <v>107.5212094</v>
      </c>
      <c r="V45">
        <v>1.63</v>
      </c>
      <c r="W45" t="s">
        <v>20</v>
      </c>
      <c r="X45">
        <v>170412</v>
      </c>
      <c r="Y45">
        <v>170412</v>
      </c>
      <c r="Z45" t="s">
        <v>21</v>
      </c>
      <c r="AA45" t="s">
        <v>22</v>
      </c>
      <c r="AB45">
        <v>0.10985</v>
      </c>
      <c r="AC45">
        <v>0.18027000000000001</v>
      </c>
      <c r="AD45">
        <v>6.0322300000000002</v>
      </c>
      <c r="AE45">
        <v>1.28357619999999E-2</v>
      </c>
      <c r="AF45">
        <v>2.1171649999999998E-3</v>
      </c>
      <c r="AG45">
        <v>7.7819526E-2</v>
      </c>
      <c r="AH45" t="s">
        <v>6285</v>
      </c>
      <c r="AI45" t="s">
        <v>6286</v>
      </c>
    </row>
    <row r="46" spans="1:35" x14ac:dyDescent="0.2">
      <c r="A46" t="s">
        <v>106</v>
      </c>
      <c r="B46" t="s">
        <v>17</v>
      </c>
      <c r="C46">
        <v>1.637442582</v>
      </c>
      <c r="D46">
        <v>2600303</v>
      </c>
      <c r="E46">
        <v>1635034</v>
      </c>
      <c r="F46">
        <v>207825</v>
      </c>
      <c r="G46">
        <v>38.410883200000001</v>
      </c>
      <c r="H46">
        <v>70.989999999999995</v>
      </c>
      <c r="I46">
        <v>1461</v>
      </c>
      <c r="J46">
        <v>0.34976043799999901</v>
      </c>
      <c r="K46">
        <v>1019.73921999999</v>
      </c>
      <c r="L46">
        <v>0</v>
      </c>
      <c r="M46" t="s">
        <v>107</v>
      </c>
      <c r="N46" t="s">
        <v>108</v>
      </c>
      <c r="P46">
        <v>93.516066359999996</v>
      </c>
      <c r="Q46">
        <v>8.9693049309999999</v>
      </c>
      <c r="R46">
        <v>1.0228846469999999</v>
      </c>
      <c r="S46">
        <v>6556</v>
      </c>
      <c r="T46">
        <v>9.6073802609999994</v>
      </c>
      <c r="U46">
        <v>3.6058431870000001</v>
      </c>
      <c r="V46">
        <v>0.33</v>
      </c>
      <c r="W46" t="s">
        <v>20</v>
      </c>
      <c r="X46">
        <v>170412</v>
      </c>
      <c r="Y46">
        <v>170412</v>
      </c>
      <c r="Z46" t="s">
        <v>21</v>
      </c>
      <c r="AA46" t="s">
        <v>22</v>
      </c>
      <c r="AB46">
        <v>0.10985</v>
      </c>
      <c r="AC46">
        <v>0.18027000000000001</v>
      </c>
      <c r="AD46">
        <v>10.452999999999999</v>
      </c>
      <c r="AE46">
        <v>3.0285935E-2</v>
      </c>
      <c r="AF46">
        <v>5.0125559999999996E-3</v>
      </c>
      <c r="AG46">
        <v>0.18298804399999999</v>
      </c>
      <c r="AH46" t="s">
        <v>6287</v>
      </c>
      <c r="AI46" t="s">
        <v>6288</v>
      </c>
    </row>
    <row r="47" spans="1:35" x14ac:dyDescent="0.2">
      <c r="A47" t="s">
        <v>109</v>
      </c>
      <c r="B47" t="s">
        <v>17</v>
      </c>
      <c r="C47">
        <v>2.3166268730000001</v>
      </c>
      <c r="D47">
        <v>372552</v>
      </c>
      <c r="E47">
        <v>658652</v>
      </c>
      <c r="F47">
        <v>54461</v>
      </c>
      <c r="G47">
        <v>37.701396180000003</v>
      </c>
      <c r="H47">
        <v>37.049999999999997</v>
      </c>
      <c r="I47">
        <v>667</v>
      </c>
      <c r="J47">
        <v>0.25187406299999998</v>
      </c>
      <c r="K47">
        <v>902.65217389999998</v>
      </c>
      <c r="L47">
        <v>0</v>
      </c>
      <c r="M47" t="s">
        <v>110</v>
      </c>
      <c r="N47" t="s">
        <v>19</v>
      </c>
      <c r="P47">
        <v>21.335437970000001</v>
      </c>
      <c r="Q47">
        <v>2.4516887380000001</v>
      </c>
      <c r="R47">
        <v>2.7449699700000001</v>
      </c>
      <c r="S47">
        <v>4408</v>
      </c>
      <c r="T47">
        <v>6.7052660689999897</v>
      </c>
      <c r="U47">
        <v>3.4298752179999998</v>
      </c>
      <c r="V47">
        <v>0.33</v>
      </c>
      <c r="W47" t="s">
        <v>20</v>
      </c>
      <c r="X47">
        <v>170412</v>
      </c>
      <c r="Y47">
        <v>170412</v>
      </c>
      <c r="Z47" t="s">
        <v>21</v>
      </c>
      <c r="AA47" t="s">
        <v>22</v>
      </c>
      <c r="AB47">
        <v>0.10985</v>
      </c>
      <c r="AC47">
        <v>0.18027000000000001</v>
      </c>
      <c r="AD47">
        <v>2.5239699999999998</v>
      </c>
      <c r="AE47">
        <v>6.4946769999999999E-3</v>
      </c>
      <c r="AF47">
        <v>1.064043E-3</v>
      </c>
      <c r="AG47">
        <v>3.9642018000000001E-2</v>
      </c>
      <c r="AH47" t="s">
        <v>6263</v>
      </c>
      <c r="AI47" t="s">
        <v>6289</v>
      </c>
    </row>
    <row r="48" spans="1:35" x14ac:dyDescent="0.2">
      <c r="A48" t="s">
        <v>111</v>
      </c>
      <c r="B48" t="s">
        <v>17</v>
      </c>
      <c r="C48">
        <v>1.825925467</v>
      </c>
      <c r="D48">
        <v>3838897</v>
      </c>
      <c r="E48">
        <v>981529</v>
      </c>
      <c r="F48">
        <v>52398</v>
      </c>
      <c r="G48">
        <v>46.312844550000001</v>
      </c>
      <c r="H48">
        <v>48.82</v>
      </c>
      <c r="I48">
        <v>973</v>
      </c>
      <c r="J48">
        <v>0.242548818</v>
      </c>
      <c r="K48">
        <v>850.56834529999901</v>
      </c>
      <c r="L48">
        <v>0</v>
      </c>
      <c r="M48" t="s">
        <v>33</v>
      </c>
      <c r="N48" t="s">
        <v>19</v>
      </c>
      <c r="P48">
        <v>8.4302855479999899</v>
      </c>
      <c r="Q48">
        <v>1.293285284</v>
      </c>
      <c r="R48">
        <v>3.5182417959999999</v>
      </c>
      <c r="S48">
        <v>7183</v>
      </c>
      <c r="T48">
        <v>17.601287370000001</v>
      </c>
      <c r="U48">
        <v>9.5898435800000001</v>
      </c>
      <c r="V48">
        <v>0.4</v>
      </c>
      <c r="W48" t="s">
        <v>20</v>
      </c>
      <c r="X48">
        <v>170412</v>
      </c>
      <c r="Y48">
        <v>170412</v>
      </c>
      <c r="Z48" t="s">
        <v>21</v>
      </c>
      <c r="AA48" t="s">
        <v>22</v>
      </c>
      <c r="AB48">
        <v>0.10985</v>
      </c>
      <c r="AC48">
        <v>0.18027000000000001</v>
      </c>
      <c r="AD48">
        <v>1.1063399999999901</v>
      </c>
      <c r="AE48">
        <v>4.9317809999999997E-3</v>
      </c>
      <c r="AF48">
        <v>8.0497999999999995E-4</v>
      </c>
      <c r="AG48">
        <v>3.0214995000000001E-2</v>
      </c>
      <c r="AH48" t="s">
        <v>6290</v>
      </c>
      <c r="AI48" t="s">
        <v>6291</v>
      </c>
    </row>
    <row r="49" spans="1:35" x14ac:dyDescent="0.2">
      <c r="A49" t="s">
        <v>112</v>
      </c>
      <c r="B49" t="s">
        <v>17</v>
      </c>
      <c r="C49">
        <v>1.6837702080000001</v>
      </c>
      <c r="D49">
        <v>3502728</v>
      </c>
      <c r="E49">
        <v>1866736</v>
      </c>
      <c r="F49">
        <v>145310</v>
      </c>
      <c r="G49">
        <v>52.93699805</v>
      </c>
      <c r="H49">
        <v>50.34</v>
      </c>
      <c r="I49">
        <v>1802</v>
      </c>
      <c r="J49">
        <v>0.28856825699999999</v>
      </c>
      <c r="K49">
        <v>910.70199779999996</v>
      </c>
      <c r="L49">
        <v>0</v>
      </c>
      <c r="M49" t="s">
        <v>47</v>
      </c>
      <c r="N49" t="s">
        <v>62</v>
      </c>
      <c r="P49">
        <v>156.12823330000001</v>
      </c>
      <c r="Q49">
        <v>17.428980039999999</v>
      </c>
      <c r="R49">
        <v>6.9372368670000002</v>
      </c>
      <c r="S49">
        <v>8495</v>
      </c>
      <c r="T49">
        <v>8.1004342410000003</v>
      </c>
      <c r="U49">
        <v>12.40240358</v>
      </c>
      <c r="V49">
        <v>0.44</v>
      </c>
      <c r="W49" t="s">
        <v>20</v>
      </c>
      <c r="X49">
        <v>170412</v>
      </c>
      <c r="Y49">
        <v>170412</v>
      </c>
      <c r="Z49" t="s">
        <v>21</v>
      </c>
      <c r="AA49" t="s">
        <v>22</v>
      </c>
      <c r="AB49">
        <v>0.10985</v>
      </c>
      <c r="AC49">
        <v>0.18027000000000001</v>
      </c>
      <c r="AD49">
        <v>17.331</v>
      </c>
      <c r="AE49">
        <v>0.115156193</v>
      </c>
      <c r="AF49">
        <v>1.8945177000000001E-2</v>
      </c>
      <c r="AG49">
        <v>0.69996436399999995</v>
      </c>
      <c r="AH49" t="s">
        <v>6257</v>
      </c>
      <c r="AI49" t="s">
        <v>6258</v>
      </c>
    </row>
    <row r="50" spans="1:35" x14ac:dyDescent="0.2">
      <c r="A50" t="s">
        <v>113</v>
      </c>
      <c r="B50" t="s">
        <v>17</v>
      </c>
      <c r="C50">
        <v>1.64611668</v>
      </c>
      <c r="D50">
        <v>5420790</v>
      </c>
      <c r="E50">
        <v>1350032</v>
      </c>
      <c r="F50">
        <v>201168</v>
      </c>
      <c r="G50">
        <v>29.632927219999999</v>
      </c>
      <c r="H50">
        <v>97.61</v>
      </c>
      <c r="I50">
        <v>1394</v>
      </c>
      <c r="J50">
        <v>0.236728838</v>
      </c>
      <c r="K50">
        <v>910.69440459999998</v>
      </c>
      <c r="L50">
        <v>0</v>
      </c>
      <c r="M50" t="s">
        <v>114</v>
      </c>
      <c r="N50" t="s">
        <v>35</v>
      </c>
      <c r="P50">
        <v>2.652436646</v>
      </c>
      <c r="Q50">
        <v>1.021878858</v>
      </c>
      <c r="R50">
        <v>1.024755168</v>
      </c>
      <c r="S50">
        <v>1727</v>
      </c>
      <c r="T50">
        <v>8.4682839160000007</v>
      </c>
      <c r="U50">
        <v>1.630118733</v>
      </c>
      <c r="V50">
        <v>0.3</v>
      </c>
      <c r="W50" t="s">
        <v>20</v>
      </c>
      <c r="X50">
        <v>170412</v>
      </c>
      <c r="Y50">
        <v>170412</v>
      </c>
      <c r="Z50" t="s">
        <v>21</v>
      </c>
      <c r="AA50" t="s">
        <v>22</v>
      </c>
      <c r="AB50">
        <v>0.10985</v>
      </c>
      <c r="AC50">
        <v>0.18027000000000001</v>
      </c>
      <c r="AD50">
        <v>0.471639999999999</v>
      </c>
      <c r="AE50">
        <v>4.3599069999999997E-3</v>
      </c>
      <c r="AF50">
        <v>7.1031700000000002E-4</v>
      </c>
      <c r="AG50">
        <v>2.6760999000000001E-2</v>
      </c>
      <c r="AH50" t="s">
        <v>6240</v>
      </c>
      <c r="AI50" t="s">
        <v>6292</v>
      </c>
    </row>
    <row r="51" spans="1:35" x14ac:dyDescent="0.2">
      <c r="A51" t="s">
        <v>115</v>
      </c>
      <c r="B51" t="s">
        <v>17</v>
      </c>
      <c r="C51">
        <v>2.198934656</v>
      </c>
      <c r="D51">
        <v>838841</v>
      </c>
      <c r="E51">
        <v>618655</v>
      </c>
      <c r="F51">
        <v>54367</v>
      </c>
      <c r="G51">
        <v>36.422885129999997</v>
      </c>
      <c r="H51">
        <v>31.03</v>
      </c>
      <c r="I51">
        <v>595</v>
      </c>
      <c r="J51">
        <v>0.36134453799999999</v>
      </c>
      <c r="K51">
        <v>916.68235289999996</v>
      </c>
      <c r="L51">
        <v>0</v>
      </c>
      <c r="M51" t="s">
        <v>24</v>
      </c>
      <c r="N51" t="s">
        <v>25</v>
      </c>
      <c r="P51">
        <v>154.23089780000001</v>
      </c>
      <c r="Q51">
        <v>21.652610020000001</v>
      </c>
      <c r="R51">
        <v>13.391556400000001</v>
      </c>
      <c r="S51">
        <v>9124</v>
      </c>
      <c r="T51">
        <v>177.72800230000001</v>
      </c>
      <c r="U51">
        <v>58.887013760000002</v>
      </c>
      <c r="V51">
        <v>1.02</v>
      </c>
      <c r="W51" t="s">
        <v>20</v>
      </c>
      <c r="X51">
        <v>170412</v>
      </c>
      <c r="Y51">
        <v>170412</v>
      </c>
      <c r="Z51" t="s">
        <v>21</v>
      </c>
      <c r="AA51" t="s">
        <v>22</v>
      </c>
      <c r="AB51">
        <v>0.10985</v>
      </c>
      <c r="AC51">
        <v>0.18027000000000001</v>
      </c>
      <c r="AD51">
        <v>17.122499999999999</v>
      </c>
      <c r="AE51">
        <v>0.11058691699999899</v>
      </c>
      <c r="AF51">
        <v>1.8200437999999999E-2</v>
      </c>
      <c r="AG51">
        <v>0.67193250199999999</v>
      </c>
      <c r="AH51" t="s">
        <v>6242</v>
      </c>
      <c r="AI51" t="s">
        <v>6243</v>
      </c>
    </row>
    <row r="52" spans="1:35" x14ac:dyDescent="0.2">
      <c r="A52" t="s">
        <v>116</v>
      </c>
      <c r="B52" t="s">
        <v>17</v>
      </c>
      <c r="C52">
        <v>1.70700205</v>
      </c>
      <c r="D52">
        <v>6954028</v>
      </c>
      <c r="E52">
        <v>2337002</v>
      </c>
      <c r="F52">
        <v>178899</v>
      </c>
      <c r="G52">
        <v>31.830225219999999</v>
      </c>
      <c r="H52">
        <v>92.95</v>
      </c>
      <c r="I52">
        <v>2028</v>
      </c>
      <c r="J52">
        <v>0.34467455600000002</v>
      </c>
      <c r="K52">
        <v>1031.818047</v>
      </c>
      <c r="L52">
        <v>0</v>
      </c>
      <c r="M52" t="s">
        <v>117</v>
      </c>
      <c r="N52" t="s">
        <v>118</v>
      </c>
      <c r="P52">
        <v>178.72992189999999</v>
      </c>
      <c r="Q52">
        <v>22.696402840000001</v>
      </c>
      <c r="R52">
        <v>1.5630386839999999</v>
      </c>
      <c r="S52">
        <v>8254</v>
      </c>
      <c r="T52">
        <v>5.8911846700000003</v>
      </c>
      <c r="U52">
        <v>9.0173333529999997</v>
      </c>
      <c r="V52">
        <v>0.4</v>
      </c>
      <c r="W52" t="s">
        <v>20</v>
      </c>
      <c r="X52">
        <v>170412</v>
      </c>
      <c r="Y52">
        <v>170412</v>
      </c>
      <c r="Z52" t="s">
        <v>21</v>
      </c>
      <c r="AA52" t="s">
        <v>22</v>
      </c>
      <c r="AB52">
        <v>0.10985</v>
      </c>
      <c r="AC52">
        <v>0.18027000000000001</v>
      </c>
      <c r="AD52">
        <v>19.813800000000001</v>
      </c>
      <c r="AE52">
        <v>0.18649650399999901</v>
      </c>
      <c r="AF52">
        <v>3.0512552999999901E-2</v>
      </c>
      <c r="AG52">
        <v>1.1398897290000001</v>
      </c>
      <c r="AH52" t="s">
        <v>6255</v>
      </c>
      <c r="AI52" t="s">
        <v>6256</v>
      </c>
    </row>
    <row r="53" spans="1:35" x14ac:dyDescent="0.2">
      <c r="A53" t="s">
        <v>119</v>
      </c>
      <c r="B53" t="s">
        <v>17</v>
      </c>
      <c r="C53">
        <v>1.8624453270000001</v>
      </c>
      <c r="D53">
        <v>425623</v>
      </c>
      <c r="E53">
        <v>663974</v>
      </c>
      <c r="F53">
        <v>70184</v>
      </c>
      <c r="G53">
        <v>36.571763349999998</v>
      </c>
      <c r="H53">
        <v>24.14</v>
      </c>
      <c r="I53">
        <v>632</v>
      </c>
      <c r="J53">
        <v>0.42246835399999999</v>
      </c>
      <c r="K53">
        <v>894.80854429999999</v>
      </c>
      <c r="L53">
        <v>0</v>
      </c>
      <c r="M53" t="s">
        <v>52</v>
      </c>
      <c r="N53" t="s">
        <v>19</v>
      </c>
      <c r="P53">
        <v>39.20882151</v>
      </c>
      <c r="Q53">
        <v>4.2754461949999998</v>
      </c>
      <c r="R53">
        <v>7.5021044329999897</v>
      </c>
      <c r="S53">
        <v>5507</v>
      </c>
      <c r="T53">
        <v>6.1656380669999997</v>
      </c>
      <c r="U53">
        <v>4.4960593060000003</v>
      </c>
      <c r="V53">
        <v>0.34</v>
      </c>
      <c r="W53" t="s">
        <v>20</v>
      </c>
      <c r="X53">
        <v>170412</v>
      </c>
      <c r="Y53">
        <v>170412</v>
      </c>
      <c r="Z53" t="s">
        <v>21</v>
      </c>
      <c r="AA53" t="s">
        <v>22</v>
      </c>
      <c r="AB53">
        <v>0.10985</v>
      </c>
      <c r="AC53">
        <v>0.18027000000000001</v>
      </c>
      <c r="AD53">
        <v>4.4873599999999998</v>
      </c>
      <c r="AE53">
        <v>9.5090529999999999E-3</v>
      </c>
      <c r="AF53">
        <v>1.5644789999999999E-3</v>
      </c>
      <c r="AG53">
        <v>5.7796930999999899E-2</v>
      </c>
      <c r="AH53" t="s">
        <v>6265</v>
      </c>
      <c r="AI53" t="s">
        <v>6266</v>
      </c>
    </row>
    <row r="54" spans="1:35" x14ac:dyDescent="0.2">
      <c r="A54" t="s">
        <v>120</v>
      </c>
      <c r="B54" t="s">
        <v>17</v>
      </c>
      <c r="C54">
        <v>1.5587280649999999</v>
      </c>
      <c r="D54">
        <v>5579557</v>
      </c>
      <c r="E54">
        <v>1987693</v>
      </c>
      <c r="F54">
        <v>329527</v>
      </c>
      <c r="G54">
        <v>34.226210989999998</v>
      </c>
      <c r="H54">
        <v>91.17</v>
      </c>
      <c r="I54">
        <v>1784</v>
      </c>
      <c r="J54">
        <v>0.31558296000000002</v>
      </c>
      <c r="K54">
        <v>1006.942825</v>
      </c>
      <c r="L54">
        <v>0</v>
      </c>
      <c r="M54" t="s">
        <v>44</v>
      </c>
      <c r="N54" t="s">
        <v>45</v>
      </c>
      <c r="P54">
        <v>105.4856442</v>
      </c>
      <c r="Q54">
        <v>10.91502921</v>
      </c>
      <c r="R54">
        <v>7.3776818290000001</v>
      </c>
      <c r="S54">
        <v>6230</v>
      </c>
      <c r="T54">
        <v>1.027062044</v>
      </c>
      <c r="U54">
        <v>6.2143540989999897</v>
      </c>
      <c r="V54">
        <v>0.36</v>
      </c>
      <c r="W54" t="s">
        <v>20</v>
      </c>
      <c r="X54">
        <v>170412</v>
      </c>
      <c r="Y54">
        <v>170412</v>
      </c>
      <c r="Z54" t="s">
        <v>21</v>
      </c>
      <c r="AA54" t="s">
        <v>22</v>
      </c>
      <c r="AB54">
        <v>0.10985</v>
      </c>
      <c r="AC54">
        <v>0.18027000000000001</v>
      </c>
      <c r="AD54">
        <v>11.767899999999999</v>
      </c>
      <c r="AE54">
        <v>3.9095897999999997E-2</v>
      </c>
      <c r="AF54">
        <v>6.47014099999999E-3</v>
      </c>
      <c r="AG54">
        <v>0.23623738999999999</v>
      </c>
      <c r="AH54" t="s">
        <v>6255</v>
      </c>
      <c r="AI54" t="s">
        <v>6256</v>
      </c>
    </row>
    <row r="55" spans="1:35" x14ac:dyDescent="0.2">
      <c r="A55" t="s">
        <v>121</v>
      </c>
      <c r="B55" t="s">
        <v>17</v>
      </c>
      <c r="C55">
        <v>1.6634379180000001</v>
      </c>
      <c r="D55">
        <v>3219438</v>
      </c>
      <c r="E55">
        <v>1546296</v>
      </c>
      <c r="F55">
        <v>96358</v>
      </c>
      <c r="G55">
        <v>49.866713750000002</v>
      </c>
      <c r="H55">
        <v>56.9</v>
      </c>
      <c r="I55">
        <v>1413</v>
      </c>
      <c r="J55">
        <v>0.23991507399999901</v>
      </c>
      <c r="K55">
        <v>961.3566879</v>
      </c>
      <c r="L55">
        <v>0</v>
      </c>
      <c r="M55" t="s">
        <v>33</v>
      </c>
      <c r="N55" t="s">
        <v>28</v>
      </c>
      <c r="P55">
        <v>5.6853962950000003</v>
      </c>
      <c r="Q55">
        <v>1.021591672</v>
      </c>
      <c r="R55">
        <v>1.026484838</v>
      </c>
      <c r="S55">
        <v>4538</v>
      </c>
      <c r="T55">
        <v>2.696032341</v>
      </c>
      <c r="U55">
        <v>2.6286863469999999</v>
      </c>
      <c r="V55">
        <v>0.32</v>
      </c>
      <c r="W55" t="s">
        <v>20</v>
      </c>
      <c r="X55">
        <v>170412</v>
      </c>
      <c r="Y55">
        <v>170412</v>
      </c>
      <c r="Z55" t="s">
        <v>21</v>
      </c>
      <c r="AA55" t="s">
        <v>22</v>
      </c>
      <c r="AB55">
        <v>0.10985</v>
      </c>
      <c r="AC55">
        <v>0.18027000000000001</v>
      </c>
      <c r="AD55">
        <v>0.80481099999999905</v>
      </c>
      <c r="AE55">
        <v>4.6513040000000002E-3</v>
      </c>
      <c r="AF55">
        <v>7.5854099999999995E-4</v>
      </c>
      <c r="AG55">
        <v>2.8521367999999998E-2</v>
      </c>
      <c r="AH55" t="s">
        <v>6279</v>
      </c>
      <c r="AI55" t="s">
        <v>6280</v>
      </c>
    </row>
    <row r="56" spans="1:35" x14ac:dyDescent="0.2">
      <c r="A56" t="s">
        <v>122</v>
      </c>
      <c r="B56" t="s">
        <v>17</v>
      </c>
      <c r="C56">
        <v>1.673990576</v>
      </c>
      <c r="D56">
        <v>2989888</v>
      </c>
      <c r="E56">
        <v>1480650</v>
      </c>
      <c r="F56">
        <v>174991</v>
      </c>
      <c r="G56">
        <v>29.487792519999999</v>
      </c>
      <c r="H56">
        <v>75.31</v>
      </c>
      <c r="I56">
        <v>1384</v>
      </c>
      <c r="J56">
        <v>0.32947976899999998</v>
      </c>
      <c r="K56">
        <v>977.48554909999996</v>
      </c>
      <c r="L56">
        <v>0</v>
      </c>
      <c r="M56" t="s">
        <v>52</v>
      </c>
      <c r="N56" t="s">
        <v>123</v>
      </c>
      <c r="P56">
        <v>137.4622961</v>
      </c>
      <c r="Q56">
        <v>19.11221557</v>
      </c>
      <c r="R56">
        <v>8.3407213679999899</v>
      </c>
      <c r="S56">
        <v>4973</v>
      </c>
      <c r="T56">
        <v>4.728056059</v>
      </c>
      <c r="U56">
        <v>2.9910941129999999</v>
      </c>
      <c r="V56">
        <v>0.32</v>
      </c>
      <c r="W56" t="s">
        <v>20</v>
      </c>
      <c r="X56">
        <v>170412</v>
      </c>
      <c r="Y56">
        <v>170412</v>
      </c>
      <c r="Z56" t="s">
        <v>21</v>
      </c>
      <c r="AA56" t="s">
        <v>22</v>
      </c>
      <c r="AB56">
        <v>0.10985</v>
      </c>
      <c r="AC56">
        <v>0.18027000000000001</v>
      </c>
      <c r="AD56">
        <v>15.2805</v>
      </c>
      <c r="AE56">
        <v>7.7332367999999999E-2</v>
      </c>
      <c r="AF56">
        <v>1.2763652E-2</v>
      </c>
      <c r="AG56">
        <v>0.46854106499999998</v>
      </c>
      <c r="AH56" t="s">
        <v>6293</v>
      </c>
      <c r="AI56" t="s">
        <v>6294</v>
      </c>
    </row>
    <row r="57" spans="1:35" x14ac:dyDescent="0.2">
      <c r="A57" t="s">
        <v>124</v>
      </c>
      <c r="B57" t="s">
        <v>17</v>
      </c>
      <c r="C57">
        <v>2.2371708350000001</v>
      </c>
      <c r="D57">
        <v>649333</v>
      </c>
      <c r="E57">
        <v>75672</v>
      </c>
      <c r="F57">
        <v>15474</v>
      </c>
      <c r="G57">
        <v>37.735225710000002</v>
      </c>
      <c r="H57">
        <v>0</v>
      </c>
      <c r="I57">
        <v>62</v>
      </c>
      <c r="J57">
        <v>0.35483871</v>
      </c>
      <c r="K57">
        <v>1053.693548</v>
      </c>
      <c r="L57">
        <v>0</v>
      </c>
      <c r="M57" t="s">
        <v>50</v>
      </c>
      <c r="N57" t="s">
        <v>19</v>
      </c>
      <c r="P57">
        <v>176.21087790000001</v>
      </c>
      <c r="Q57">
        <v>18.418692149999998</v>
      </c>
      <c r="R57">
        <v>8.6840177629999999</v>
      </c>
      <c r="S57">
        <v>10760</v>
      </c>
      <c r="T57">
        <v>327.67393349999998</v>
      </c>
      <c r="U57">
        <v>121.3686288</v>
      </c>
      <c r="V57">
        <v>1.8</v>
      </c>
      <c r="W57" t="s">
        <v>20</v>
      </c>
      <c r="X57">
        <v>170412</v>
      </c>
      <c r="Y57">
        <v>170412</v>
      </c>
      <c r="Z57" t="s">
        <v>21</v>
      </c>
      <c r="AA57" t="s">
        <v>22</v>
      </c>
      <c r="AB57">
        <v>0.10985</v>
      </c>
      <c r="AC57">
        <v>0.18027000000000001</v>
      </c>
      <c r="AD57">
        <v>19.536999999999999</v>
      </c>
      <c r="AE57">
        <v>0.17673687099999999</v>
      </c>
      <c r="AF57">
        <v>2.8936172E-2</v>
      </c>
      <c r="AG57">
        <v>1.0794766490000001</v>
      </c>
      <c r="AH57" t="s">
        <v>6250</v>
      </c>
      <c r="AI57" t="s">
        <v>6250</v>
      </c>
    </row>
    <row r="58" spans="1:35" x14ac:dyDescent="0.2">
      <c r="A58" t="s">
        <v>125</v>
      </c>
      <c r="B58" t="s">
        <v>17</v>
      </c>
      <c r="C58">
        <v>2.3240764820000002</v>
      </c>
      <c r="D58">
        <v>433766</v>
      </c>
      <c r="E58">
        <v>58811</v>
      </c>
      <c r="F58">
        <v>6216</v>
      </c>
      <c r="G58">
        <v>50.589175490000002</v>
      </c>
      <c r="H58">
        <v>0</v>
      </c>
      <c r="I58">
        <v>63</v>
      </c>
      <c r="J58">
        <v>0.47619047599999997</v>
      </c>
      <c r="K58">
        <v>660.90476190000004</v>
      </c>
      <c r="L58">
        <v>0</v>
      </c>
      <c r="M58" t="s">
        <v>50</v>
      </c>
      <c r="N58" t="s">
        <v>19</v>
      </c>
      <c r="P58">
        <v>122.4307824</v>
      </c>
      <c r="Q58">
        <v>8.9756098160000004</v>
      </c>
      <c r="R58">
        <v>4.651601898</v>
      </c>
      <c r="S58">
        <v>8190</v>
      </c>
      <c r="T58">
        <v>17.762811979999999</v>
      </c>
      <c r="U58">
        <v>19.734541960000001</v>
      </c>
      <c r="V58">
        <v>0.53</v>
      </c>
      <c r="W58" t="s">
        <v>20</v>
      </c>
      <c r="X58">
        <v>170412</v>
      </c>
      <c r="Y58">
        <v>170412</v>
      </c>
      <c r="Z58" t="s">
        <v>21</v>
      </c>
      <c r="AA58" t="s">
        <v>22</v>
      </c>
      <c r="AB58">
        <v>0.10985</v>
      </c>
      <c r="AC58">
        <v>0.18027000000000001</v>
      </c>
      <c r="AD58">
        <v>13.629300000000001</v>
      </c>
      <c r="AE58">
        <v>5.6118972999999898E-2</v>
      </c>
      <c r="AF58">
        <v>9.2782750000000008E-3</v>
      </c>
      <c r="AG58">
        <v>0.33943153399999998</v>
      </c>
      <c r="AH58" t="s">
        <v>6250</v>
      </c>
      <c r="AI58" t="s">
        <v>6250</v>
      </c>
    </row>
    <row r="59" spans="1:35" x14ac:dyDescent="0.2">
      <c r="A59" t="s">
        <v>126</v>
      </c>
      <c r="B59" t="s">
        <v>17</v>
      </c>
      <c r="C59">
        <v>1.6321614250000001</v>
      </c>
      <c r="D59">
        <v>3244462</v>
      </c>
      <c r="E59">
        <v>1869776</v>
      </c>
      <c r="F59">
        <v>176367</v>
      </c>
      <c r="G59">
        <v>56.232190379999999</v>
      </c>
      <c r="H59">
        <v>62.98</v>
      </c>
      <c r="I59">
        <v>1771</v>
      </c>
      <c r="J59">
        <v>0.19254658399999999</v>
      </c>
      <c r="K59">
        <v>958.51214000000004</v>
      </c>
      <c r="L59">
        <v>0</v>
      </c>
      <c r="M59" t="s">
        <v>127</v>
      </c>
      <c r="N59" t="s">
        <v>19</v>
      </c>
      <c r="P59">
        <v>8.4018987070000009</v>
      </c>
      <c r="Q59">
        <v>1.0217352550000001</v>
      </c>
      <c r="R59">
        <v>1.0225971780000001</v>
      </c>
      <c r="S59">
        <v>7883</v>
      </c>
      <c r="T59">
        <v>8.5016729580000003</v>
      </c>
      <c r="U59">
        <v>8.0301585660000008</v>
      </c>
      <c r="V59">
        <v>0.38</v>
      </c>
      <c r="W59" t="s">
        <v>20</v>
      </c>
      <c r="X59">
        <v>170412</v>
      </c>
      <c r="Y59">
        <v>170412</v>
      </c>
      <c r="Z59" t="s">
        <v>21</v>
      </c>
      <c r="AA59" t="s">
        <v>22</v>
      </c>
      <c r="AB59">
        <v>0.10985</v>
      </c>
      <c r="AC59">
        <v>0.18027000000000001</v>
      </c>
      <c r="AD59">
        <v>1.1032200000000001</v>
      </c>
      <c r="AE59">
        <v>4.9287940000000002E-3</v>
      </c>
      <c r="AF59">
        <v>8.0448499999999997E-4</v>
      </c>
      <c r="AG59">
        <v>3.0196962000000001E-2</v>
      </c>
      <c r="AH59" t="s">
        <v>6295</v>
      </c>
      <c r="AI59" t="s">
        <v>6296</v>
      </c>
    </row>
    <row r="60" spans="1:35" x14ac:dyDescent="0.2">
      <c r="A60" t="s">
        <v>128</v>
      </c>
      <c r="B60" t="s">
        <v>17</v>
      </c>
      <c r="C60">
        <v>1.7470554700000001</v>
      </c>
      <c r="D60">
        <v>3052423</v>
      </c>
      <c r="E60">
        <v>915130</v>
      </c>
      <c r="F60">
        <v>118484</v>
      </c>
      <c r="G60">
        <v>36.952017750000003</v>
      </c>
      <c r="H60">
        <v>37.93</v>
      </c>
      <c r="I60">
        <v>869</v>
      </c>
      <c r="J60">
        <v>0.210586881</v>
      </c>
      <c r="K60">
        <v>949.67203679999898</v>
      </c>
      <c r="L60">
        <v>0</v>
      </c>
      <c r="M60" t="s">
        <v>55</v>
      </c>
      <c r="N60" t="s">
        <v>19</v>
      </c>
      <c r="P60">
        <v>202.2307386</v>
      </c>
      <c r="Q60">
        <v>20.08993426</v>
      </c>
      <c r="R60">
        <v>19.522136440000001</v>
      </c>
      <c r="S60">
        <v>6659</v>
      </c>
      <c r="T60">
        <v>9.544129603</v>
      </c>
      <c r="U60">
        <v>6.4239225019999999</v>
      </c>
      <c r="V60">
        <v>0.36</v>
      </c>
      <c r="W60" t="s">
        <v>20</v>
      </c>
      <c r="X60">
        <v>170412</v>
      </c>
      <c r="Y60">
        <v>170412</v>
      </c>
      <c r="Z60" t="s">
        <v>21</v>
      </c>
      <c r="AA60" t="s">
        <v>22</v>
      </c>
      <c r="AB60">
        <v>0.10985</v>
      </c>
      <c r="AC60">
        <v>0.18027000000000001</v>
      </c>
      <c r="AD60">
        <v>22.395299999999999</v>
      </c>
      <c r="AE60">
        <v>0.30787740299999999</v>
      </c>
      <c r="AF60">
        <v>4.9988982000000001E-2</v>
      </c>
      <c r="AG60">
        <v>1.89618773199999</v>
      </c>
      <c r="AH60" t="s">
        <v>6261</v>
      </c>
      <c r="AI60" t="s">
        <v>6262</v>
      </c>
    </row>
    <row r="61" spans="1:35" x14ac:dyDescent="0.2">
      <c r="A61" t="s">
        <v>129</v>
      </c>
      <c r="B61" t="s">
        <v>17</v>
      </c>
      <c r="C61">
        <v>1.936801268</v>
      </c>
      <c r="D61">
        <v>523414</v>
      </c>
      <c r="E61">
        <v>912335</v>
      </c>
      <c r="F61">
        <v>83657</v>
      </c>
      <c r="G61">
        <v>29.905133530000001</v>
      </c>
      <c r="H61">
        <v>44.85</v>
      </c>
      <c r="I61">
        <v>815</v>
      </c>
      <c r="J61">
        <v>0.35705521499999998</v>
      </c>
      <c r="K61">
        <v>1024.981595</v>
      </c>
      <c r="L61">
        <v>0</v>
      </c>
      <c r="M61" t="s">
        <v>74</v>
      </c>
      <c r="N61" t="s">
        <v>19</v>
      </c>
      <c r="P61">
        <v>157.472452</v>
      </c>
      <c r="Q61">
        <v>18.075073759999999</v>
      </c>
      <c r="R61">
        <v>13.11589259</v>
      </c>
      <c r="S61">
        <v>5711</v>
      </c>
      <c r="T61">
        <v>5.3678128210000002</v>
      </c>
      <c r="U61">
        <v>3.951306534</v>
      </c>
      <c r="V61">
        <v>0.33</v>
      </c>
      <c r="W61" t="s">
        <v>20</v>
      </c>
      <c r="X61">
        <v>170412</v>
      </c>
      <c r="Y61">
        <v>170412</v>
      </c>
      <c r="Z61" t="s">
        <v>21</v>
      </c>
      <c r="AA61" t="s">
        <v>22</v>
      </c>
      <c r="AB61">
        <v>0.10985</v>
      </c>
      <c r="AC61">
        <v>0.18027000000000001</v>
      </c>
      <c r="AD61">
        <v>17.4786</v>
      </c>
      <c r="AE61">
        <v>0.118504525</v>
      </c>
      <c r="AF61">
        <v>1.9490589999999999E-2</v>
      </c>
      <c r="AG61">
        <v>0.72051809999999905</v>
      </c>
      <c r="AH61" t="s">
        <v>6293</v>
      </c>
      <c r="AI61" t="s">
        <v>6294</v>
      </c>
    </row>
    <row r="62" spans="1:35" x14ac:dyDescent="0.2">
      <c r="A62" t="s">
        <v>130</v>
      </c>
      <c r="B62" t="s">
        <v>17</v>
      </c>
      <c r="C62">
        <v>1.8303295989999999</v>
      </c>
      <c r="D62">
        <v>4408690</v>
      </c>
      <c r="E62">
        <v>64371</v>
      </c>
      <c r="F62">
        <v>64371</v>
      </c>
      <c r="G62">
        <v>35.70396607</v>
      </c>
      <c r="H62">
        <v>0</v>
      </c>
      <c r="I62">
        <v>83</v>
      </c>
      <c r="J62">
        <v>0.89156626500000002</v>
      </c>
      <c r="K62">
        <v>743.18072289999998</v>
      </c>
      <c r="L62">
        <v>0</v>
      </c>
      <c r="M62" t="s">
        <v>50</v>
      </c>
      <c r="N62" t="s">
        <v>19</v>
      </c>
      <c r="P62">
        <v>37.442449940000003</v>
      </c>
      <c r="Q62">
        <v>2.8837721109999999</v>
      </c>
      <c r="R62">
        <v>1.7840368</v>
      </c>
      <c r="S62">
        <v>7973</v>
      </c>
      <c r="T62">
        <v>12.37802533</v>
      </c>
      <c r="U62">
        <v>17.360530350000001</v>
      </c>
      <c r="V62">
        <v>0.5</v>
      </c>
      <c r="W62" t="s">
        <v>20</v>
      </c>
      <c r="X62">
        <v>170412</v>
      </c>
      <c r="Y62">
        <v>170412</v>
      </c>
      <c r="Z62" t="s">
        <v>21</v>
      </c>
      <c r="AA62" t="s">
        <v>22</v>
      </c>
      <c r="AB62">
        <v>0.10985</v>
      </c>
      <c r="AC62">
        <v>0.18027000000000001</v>
      </c>
      <c r="AD62">
        <v>4.2933199999999996</v>
      </c>
      <c r="AE62">
        <v>9.1574209999999902E-3</v>
      </c>
      <c r="AF62">
        <v>1.506074E-3</v>
      </c>
      <c r="AG62">
        <v>5.5680115999999898E-2</v>
      </c>
      <c r="AH62" t="s">
        <v>6250</v>
      </c>
      <c r="AI62" t="s">
        <v>6250</v>
      </c>
    </row>
    <row r="63" spans="1:35" x14ac:dyDescent="0.2">
      <c r="A63" t="s">
        <v>131</v>
      </c>
      <c r="B63" t="s">
        <v>17</v>
      </c>
      <c r="C63">
        <v>2.2213999969999998</v>
      </c>
      <c r="D63">
        <v>526989</v>
      </c>
      <c r="E63">
        <v>74518</v>
      </c>
      <c r="F63">
        <v>20881</v>
      </c>
      <c r="G63">
        <v>46.936310689999999</v>
      </c>
      <c r="H63">
        <v>0</v>
      </c>
      <c r="I63">
        <v>72</v>
      </c>
      <c r="J63">
        <v>0.95833333300000001</v>
      </c>
      <c r="K63">
        <v>675.45833329999903</v>
      </c>
      <c r="L63">
        <v>0</v>
      </c>
      <c r="M63" t="s">
        <v>50</v>
      </c>
      <c r="N63" t="s">
        <v>19</v>
      </c>
      <c r="P63">
        <v>8.5796916479999901</v>
      </c>
      <c r="Q63">
        <v>1.186699666</v>
      </c>
      <c r="R63">
        <v>1.021878858</v>
      </c>
      <c r="S63">
        <v>9034</v>
      </c>
      <c r="T63">
        <v>67.269751630000002</v>
      </c>
      <c r="U63">
        <v>41.191454640000003</v>
      </c>
      <c r="V63">
        <v>0.8</v>
      </c>
      <c r="W63" t="s">
        <v>20</v>
      </c>
      <c r="X63">
        <v>170412</v>
      </c>
      <c r="Y63">
        <v>170412</v>
      </c>
      <c r="Z63" t="s">
        <v>21</v>
      </c>
      <c r="AA63" t="s">
        <v>22</v>
      </c>
      <c r="AB63">
        <v>0.10985</v>
      </c>
      <c r="AC63">
        <v>0.18027000000000001</v>
      </c>
      <c r="AD63">
        <v>1.1227499999999999</v>
      </c>
      <c r="AE63">
        <v>4.9475209999999999E-3</v>
      </c>
      <c r="AF63">
        <v>8.0758700000000002E-4</v>
      </c>
      <c r="AG63">
        <v>3.0310021999999999E-2</v>
      </c>
      <c r="AH63" t="s">
        <v>6250</v>
      </c>
      <c r="AI63" t="s">
        <v>6250</v>
      </c>
    </row>
    <row r="64" spans="1:35" x14ac:dyDescent="0.2">
      <c r="A64" t="s">
        <v>132</v>
      </c>
      <c r="B64" t="s">
        <v>17</v>
      </c>
      <c r="C64">
        <v>1.6156031550000001</v>
      </c>
      <c r="D64">
        <v>1621795</v>
      </c>
      <c r="E64">
        <v>2032760</v>
      </c>
      <c r="F64">
        <v>217320</v>
      </c>
      <c r="G64">
        <v>36.461854819999999</v>
      </c>
      <c r="H64">
        <v>75.97</v>
      </c>
      <c r="I64">
        <v>1907</v>
      </c>
      <c r="J64">
        <v>0.42684845299999902</v>
      </c>
      <c r="K64">
        <v>949.43051909999997</v>
      </c>
      <c r="L64">
        <v>0</v>
      </c>
      <c r="M64" t="s">
        <v>133</v>
      </c>
      <c r="N64" t="s">
        <v>134</v>
      </c>
      <c r="P64">
        <v>263.34933530000001</v>
      </c>
      <c r="Q64">
        <v>24.94087129</v>
      </c>
      <c r="R64">
        <v>17.945984370000001</v>
      </c>
      <c r="S64">
        <v>7216</v>
      </c>
      <c r="T64">
        <v>14.41091001</v>
      </c>
      <c r="U64">
        <v>8.4148974579999898</v>
      </c>
      <c r="V64">
        <v>0.39</v>
      </c>
      <c r="W64" t="s">
        <v>20</v>
      </c>
      <c r="X64">
        <v>170412</v>
      </c>
      <c r="Y64">
        <v>170412</v>
      </c>
      <c r="Z64" t="s">
        <v>21</v>
      </c>
      <c r="AA64" t="s">
        <v>22</v>
      </c>
      <c r="AB64">
        <v>0.10985</v>
      </c>
      <c r="AC64">
        <v>0.18027000000000001</v>
      </c>
      <c r="AD64">
        <v>29.109200000000001</v>
      </c>
      <c r="AE64">
        <v>1.133926725</v>
      </c>
      <c r="AF64">
        <v>0.178925478</v>
      </c>
      <c r="AG64">
        <v>7.1861751289999898</v>
      </c>
      <c r="AH64" t="s">
        <v>6297</v>
      </c>
      <c r="AI64" t="s">
        <v>6298</v>
      </c>
    </row>
    <row r="65" spans="1:35" x14ac:dyDescent="0.2">
      <c r="A65" t="s">
        <v>135</v>
      </c>
      <c r="B65" t="s">
        <v>17</v>
      </c>
      <c r="C65">
        <v>2.1886528040000002</v>
      </c>
      <c r="D65">
        <v>503360</v>
      </c>
      <c r="E65">
        <v>416426</v>
      </c>
      <c r="F65">
        <v>22385</v>
      </c>
      <c r="G65">
        <v>29.713802690000001</v>
      </c>
      <c r="H65">
        <v>38.81</v>
      </c>
      <c r="I65">
        <v>444</v>
      </c>
      <c r="J65">
        <v>0.20045045</v>
      </c>
      <c r="K65">
        <v>820.30405410000003</v>
      </c>
      <c r="L65">
        <v>0</v>
      </c>
      <c r="M65" t="s">
        <v>136</v>
      </c>
      <c r="N65" t="s">
        <v>19</v>
      </c>
      <c r="P65">
        <v>3.7405633269999998</v>
      </c>
      <c r="Q65">
        <v>1.0230284119999999</v>
      </c>
      <c r="R65">
        <v>1.0231721970000001</v>
      </c>
      <c r="S65">
        <v>6278</v>
      </c>
      <c r="T65">
        <v>5.4422540169999998</v>
      </c>
      <c r="U65">
        <v>3.6563630919999999</v>
      </c>
      <c r="V65">
        <v>0.33</v>
      </c>
      <c r="W65" t="s">
        <v>20</v>
      </c>
      <c r="X65">
        <v>170412</v>
      </c>
      <c r="Y65">
        <v>170412</v>
      </c>
      <c r="Z65" t="s">
        <v>21</v>
      </c>
      <c r="AA65" t="s">
        <v>22</v>
      </c>
      <c r="AB65">
        <v>0.10985</v>
      </c>
      <c r="AC65">
        <v>0.18027000000000001</v>
      </c>
      <c r="AD65">
        <v>0.591171</v>
      </c>
      <c r="AE65">
        <v>4.4622890000000004E-3</v>
      </c>
      <c r="AF65">
        <v>7.2725800000000005E-4</v>
      </c>
      <c r="AG65">
        <v>2.7379602999999999E-2</v>
      </c>
      <c r="AH65" t="s">
        <v>6240</v>
      </c>
      <c r="AI65" t="s">
        <v>6292</v>
      </c>
    </row>
    <row r="66" spans="1:35" x14ac:dyDescent="0.2">
      <c r="A66" t="s">
        <v>137</v>
      </c>
      <c r="B66" t="s">
        <v>17</v>
      </c>
      <c r="C66">
        <v>2.2099448860000002</v>
      </c>
      <c r="D66">
        <v>687021</v>
      </c>
      <c r="E66">
        <v>486790</v>
      </c>
      <c r="F66">
        <v>29801</v>
      </c>
      <c r="G66">
        <v>37.016577990000002</v>
      </c>
      <c r="H66">
        <v>4.17</v>
      </c>
      <c r="I66">
        <v>465</v>
      </c>
      <c r="J66">
        <v>0.27096774200000001</v>
      </c>
      <c r="K66">
        <v>890.46451609999997</v>
      </c>
      <c r="L66">
        <v>0</v>
      </c>
      <c r="M66" t="s">
        <v>50</v>
      </c>
      <c r="N66" t="s">
        <v>19</v>
      </c>
      <c r="P66">
        <v>202.34445549999899</v>
      </c>
      <c r="Q66">
        <v>20.975692540000001</v>
      </c>
      <c r="R66">
        <v>7.7780215239999997</v>
      </c>
      <c r="S66">
        <v>7365</v>
      </c>
      <c r="T66">
        <v>10.018286720000001</v>
      </c>
      <c r="U66">
        <v>8.6950086730000002</v>
      </c>
      <c r="V66">
        <v>0.39</v>
      </c>
      <c r="W66" t="s">
        <v>20</v>
      </c>
      <c r="X66">
        <v>170412</v>
      </c>
      <c r="Y66">
        <v>170412</v>
      </c>
      <c r="Z66" t="s">
        <v>21</v>
      </c>
      <c r="AA66" t="s">
        <v>22</v>
      </c>
      <c r="AB66">
        <v>0.10985</v>
      </c>
      <c r="AC66">
        <v>0.18027000000000001</v>
      </c>
      <c r="AD66">
        <v>22.407800000000002</v>
      </c>
      <c r="AE66">
        <v>0.30862562599999999</v>
      </c>
      <c r="AF66">
        <v>5.0108387999999997E-2</v>
      </c>
      <c r="AG66">
        <v>1.90087489699999</v>
      </c>
      <c r="AH66" t="s">
        <v>6261</v>
      </c>
      <c r="AI66" t="s">
        <v>6262</v>
      </c>
    </row>
    <row r="67" spans="1:35" x14ac:dyDescent="0.2">
      <c r="A67" t="s">
        <v>138</v>
      </c>
      <c r="B67" t="s">
        <v>17</v>
      </c>
      <c r="C67">
        <v>2.2112794469999999</v>
      </c>
      <c r="D67">
        <v>575006</v>
      </c>
      <c r="E67">
        <v>325123</v>
      </c>
      <c r="F67">
        <v>26931</v>
      </c>
      <c r="G67">
        <v>30.269774819999999</v>
      </c>
      <c r="H67">
        <v>17.54</v>
      </c>
      <c r="I67">
        <v>306</v>
      </c>
      <c r="J67">
        <v>0.39869281000000001</v>
      </c>
      <c r="K67">
        <v>898.90196079999896</v>
      </c>
      <c r="L67">
        <v>0</v>
      </c>
      <c r="M67" t="s">
        <v>139</v>
      </c>
      <c r="N67" t="s">
        <v>28</v>
      </c>
      <c r="P67">
        <v>87.207082569999997</v>
      </c>
      <c r="Q67">
        <v>9.6154849270000007</v>
      </c>
      <c r="R67">
        <v>1.0233160020000001</v>
      </c>
      <c r="S67">
        <v>5484</v>
      </c>
      <c r="T67">
        <v>2.133843664</v>
      </c>
      <c r="U67">
        <v>3.1765311970000001</v>
      </c>
      <c r="V67">
        <v>0.32</v>
      </c>
      <c r="W67" t="s">
        <v>20</v>
      </c>
      <c r="X67">
        <v>170412</v>
      </c>
      <c r="Y67">
        <v>170412</v>
      </c>
      <c r="Z67" t="s">
        <v>21</v>
      </c>
      <c r="AA67" t="s">
        <v>22</v>
      </c>
      <c r="AB67">
        <v>0.10985</v>
      </c>
      <c r="AC67">
        <v>0.18027000000000001</v>
      </c>
      <c r="AD67">
        <v>9.7599699999999991</v>
      </c>
      <c r="AE67">
        <v>2.6472519999999999E-2</v>
      </c>
      <c r="AF67">
        <v>4.3807070000000002E-3</v>
      </c>
      <c r="AG67">
        <v>0.15997288300000001</v>
      </c>
      <c r="AH67" t="s">
        <v>6293</v>
      </c>
      <c r="AI67" t="s">
        <v>6294</v>
      </c>
    </row>
    <row r="68" spans="1:35" x14ac:dyDescent="0.2">
      <c r="A68" t="s">
        <v>140</v>
      </c>
      <c r="B68" t="s">
        <v>17</v>
      </c>
      <c r="C68">
        <v>1.6053460049999999</v>
      </c>
      <c r="D68">
        <v>4412022</v>
      </c>
      <c r="E68">
        <v>1671036</v>
      </c>
      <c r="F68">
        <v>245123</v>
      </c>
      <c r="G68">
        <v>36.76473756</v>
      </c>
      <c r="H68">
        <v>84.66</v>
      </c>
      <c r="I68">
        <v>1647</v>
      </c>
      <c r="J68">
        <v>0.180935033</v>
      </c>
      <c r="K68">
        <v>944.06557380000004</v>
      </c>
      <c r="L68">
        <v>0</v>
      </c>
      <c r="M68" t="s">
        <v>30</v>
      </c>
      <c r="N68" t="s">
        <v>31</v>
      </c>
      <c r="P68">
        <v>33.441980719999997</v>
      </c>
      <c r="Q68">
        <v>5.3829217470000001</v>
      </c>
      <c r="R68">
        <v>6.1164442760000002</v>
      </c>
      <c r="S68">
        <v>5588</v>
      </c>
      <c r="T68">
        <v>7.4726410459999997</v>
      </c>
      <c r="U68">
        <v>5.7634317189999997</v>
      </c>
      <c r="V68">
        <v>0.36</v>
      </c>
      <c r="W68" t="s">
        <v>20</v>
      </c>
      <c r="X68">
        <v>170412</v>
      </c>
      <c r="Y68">
        <v>170412</v>
      </c>
      <c r="Z68" t="s">
        <v>21</v>
      </c>
      <c r="AA68" t="s">
        <v>22</v>
      </c>
      <c r="AB68">
        <v>0.10985</v>
      </c>
      <c r="AC68">
        <v>0.18027000000000001</v>
      </c>
      <c r="AD68">
        <v>3.8538699999999899</v>
      </c>
      <c r="AE68">
        <v>8.4083890000000005E-3</v>
      </c>
      <c r="AF68">
        <v>1.381679E-3</v>
      </c>
      <c r="AG68">
        <v>5.1170335999999997E-2</v>
      </c>
      <c r="AH68" t="s">
        <v>6246</v>
      </c>
      <c r="AI68" t="s">
        <v>6247</v>
      </c>
    </row>
    <row r="69" spans="1:35" x14ac:dyDescent="0.2">
      <c r="A69" t="s">
        <v>141</v>
      </c>
      <c r="B69" t="s">
        <v>17</v>
      </c>
      <c r="C69">
        <v>2.3191585510000001</v>
      </c>
      <c r="D69">
        <v>680642</v>
      </c>
      <c r="E69">
        <v>756235</v>
      </c>
      <c r="F69">
        <v>107261</v>
      </c>
      <c r="G69">
        <v>38.75052067</v>
      </c>
      <c r="H69">
        <v>31.03</v>
      </c>
      <c r="I69">
        <v>669</v>
      </c>
      <c r="J69">
        <v>0.35874439499999999</v>
      </c>
      <c r="K69">
        <v>997.70403589999898</v>
      </c>
      <c r="L69">
        <v>0</v>
      </c>
      <c r="M69" t="s">
        <v>107</v>
      </c>
      <c r="N69" t="s">
        <v>19</v>
      </c>
      <c r="P69">
        <v>105.0713652</v>
      </c>
      <c r="Q69">
        <v>10.31256501</v>
      </c>
      <c r="R69">
        <v>3.2878101989999999</v>
      </c>
      <c r="S69">
        <v>3560</v>
      </c>
      <c r="T69">
        <v>4.525219485</v>
      </c>
      <c r="U69">
        <v>2.728815172</v>
      </c>
      <c r="V69">
        <v>0.32</v>
      </c>
      <c r="W69" t="s">
        <v>20</v>
      </c>
      <c r="X69">
        <v>170412</v>
      </c>
      <c r="Y69">
        <v>170412</v>
      </c>
      <c r="Z69" t="s">
        <v>21</v>
      </c>
      <c r="AA69" t="s">
        <v>22</v>
      </c>
      <c r="AB69">
        <v>0.10985</v>
      </c>
      <c r="AC69">
        <v>0.18027000000000001</v>
      </c>
      <c r="AD69">
        <v>11.7224</v>
      </c>
      <c r="AE69">
        <v>3.8751991E-2</v>
      </c>
      <c r="AF69">
        <v>6.4132989999999999E-3</v>
      </c>
      <c r="AG69">
        <v>0.234156686</v>
      </c>
      <c r="AH69" t="s">
        <v>6287</v>
      </c>
      <c r="AI69" t="s">
        <v>6288</v>
      </c>
    </row>
    <row r="70" spans="1:35" x14ac:dyDescent="0.2">
      <c r="A70" t="s">
        <v>142</v>
      </c>
      <c r="B70" t="s">
        <v>17</v>
      </c>
      <c r="C70">
        <v>1.6722089259999999</v>
      </c>
      <c r="D70">
        <v>6980060</v>
      </c>
      <c r="E70">
        <v>1363145</v>
      </c>
      <c r="F70">
        <v>860342</v>
      </c>
      <c r="G70">
        <v>33.96256451</v>
      </c>
      <c r="H70">
        <v>70.38</v>
      </c>
      <c r="I70">
        <v>1380</v>
      </c>
      <c r="J70">
        <v>0.239855072</v>
      </c>
      <c r="K70">
        <v>945.9978261</v>
      </c>
      <c r="L70">
        <v>0</v>
      </c>
      <c r="M70" t="s">
        <v>33</v>
      </c>
      <c r="N70" t="s">
        <v>34</v>
      </c>
      <c r="P70">
        <v>40.605189619999997</v>
      </c>
      <c r="Q70">
        <v>4.5379567410000003</v>
      </c>
      <c r="R70">
        <v>1.074607828</v>
      </c>
      <c r="S70">
        <v>4926</v>
      </c>
      <c r="T70">
        <v>1.558213466</v>
      </c>
      <c r="U70">
        <v>3.0033095539999999</v>
      </c>
      <c r="V70">
        <v>0.32</v>
      </c>
      <c r="W70" t="s">
        <v>20</v>
      </c>
      <c r="X70">
        <v>170412</v>
      </c>
      <c r="Y70">
        <v>170412</v>
      </c>
      <c r="Z70" t="s">
        <v>21</v>
      </c>
      <c r="AA70" t="s">
        <v>22</v>
      </c>
      <c r="AB70">
        <v>0.10985</v>
      </c>
      <c r="AC70">
        <v>0.18027000000000001</v>
      </c>
      <c r="AD70">
        <v>4.6407499999999997</v>
      </c>
      <c r="AE70">
        <v>9.7965499999999994E-3</v>
      </c>
      <c r="AF70">
        <v>1.6122350000000001E-3</v>
      </c>
      <c r="AG70">
        <v>5.9527550999999998E-2</v>
      </c>
      <c r="AH70" t="s">
        <v>6248</v>
      </c>
      <c r="AI70" t="s">
        <v>6249</v>
      </c>
    </row>
    <row r="71" spans="1:35" x14ac:dyDescent="0.2">
      <c r="A71" t="s">
        <v>143</v>
      </c>
      <c r="B71" t="s">
        <v>17</v>
      </c>
      <c r="C71">
        <v>1.639272364</v>
      </c>
      <c r="D71">
        <v>2990811</v>
      </c>
      <c r="E71">
        <v>1894545</v>
      </c>
      <c r="F71">
        <v>277872</v>
      </c>
      <c r="G71">
        <v>36.448382070000001</v>
      </c>
      <c r="H71">
        <v>85.33</v>
      </c>
      <c r="I71">
        <v>1806</v>
      </c>
      <c r="J71">
        <v>0.18936877099999999</v>
      </c>
      <c r="K71">
        <v>961.62624579999897</v>
      </c>
      <c r="L71">
        <v>0</v>
      </c>
      <c r="M71" t="s">
        <v>55</v>
      </c>
      <c r="N71" t="s">
        <v>19</v>
      </c>
      <c r="P71">
        <v>136.3655253</v>
      </c>
      <c r="Q71">
        <v>14.344230189999999</v>
      </c>
      <c r="R71">
        <v>11.671822430000001</v>
      </c>
      <c r="S71">
        <v>7469</v>
      </c>
      <c r="T71">
        <v>7.1944008029999997</v>
      </c>
      <c r="U71">
        <v>7.0750814729999902</v>
      </c>
      <c r="V71">
        <v>0.37</v>
      </c>
      <c r="W71" t="s">
        <v>20</v>
      </c>
      <c r="X71">
        <v>170412</v>
      </c>
      <c r="Y71">
        <v>170412</v>
      </c>
      <c r="Z71" t="s">
        <v>21</v>
      </c>
      <c r="AA71" t="s">
        <v>22</v>
      </c>
      <c r="AB71">
        <v>0.10985</v>
      </c>
      <c r="AC71">
        <v>0.18027000000000001</v>
      </c>
      <c r="AD71">
        <v>15.16</v>
      </c>
      <c r="AE71">
        <v>7.5543849999999996E-2</v>
      </c>
      <c r="AF71">
        <v>1.2470350999999999E-2</v>
      </c>
      <c r="AG71">
        <v>0.45763531600000001</v>
      </c>
      <c r="AH71" t="s">
        <v>6261</v>
      </c>
      <c r="AI71" t="s">
        <v>6282</v>
      </c>
    </row>
    <row r="72" spans="1:35" x14ac:dyDescent="0.2">
      <c r="A72" t="s">
        <v>144</v>
      </c>
      <c r="B72" t="s">
        <v>17</v>
      </c>
      <c r="C72">
        <v>2.3309775070000001</v>
      </c>
      <c r="D72">
        <v>1059955</v>
      </c>
      <c r="E72">
        <v>287377</v>
      </c>
      <c r="F72">
        <v>32237</v>
      </c>
      <c r="G72">
        <v>36.171649090000003</v>
      </c>
      <c r="H72">
        <v>0</v>
      </c>
      <c r="I72">
        <v>355</v>
      </c>
      <c r="J72">
        <v>0.81408450700000001</v>
      </c>
      <c r="K72">
        <v>748.90704229999994</v>
      </c>
      <c r="L72">
        <v>0</v>
      </c>
      <c r="M72" t="s">
        <v>50</v>
      </c>
      <c r="N72" t="s">
        <v>19</v>
      </c>
      <c r="P72">
        <v>99.076733489999995</v>
      </c>
      <c r="Q72">
        <v>7.9504301249999996</v>
      </c>
      <c r="R72">
        <v>1.9568833649999999</v>
      </c>
      <c r="S72">
        <v>7568</v>
      </c>
      <c r="T72">
        <v>7.9403803979999896</v>
      </c>
      <c r="U72">
        <v>7.4820987790000002</v>
      </c>
      <c r="V72">
        <v>0.38</v>
      </c>
      <c r="W72" t="s">
        <v>20</v>
      </c>
      <c r="X72">
        <v>170412</v>
      </c>
      <c r="Y72">
        <v>170412</v>
      </c>
      <c r="Z72" t="s">
        <v>21</v>
      </c>
      <c r="AA72" t="s">
        <v>22</v>
      </c>
      <c r="AB72">
        <v>0.10985</v>
      </c>
      <c r="AC72">
        <v>0.18027000000000001</v>
      </c>
      <c r="AD72">
        <v>11.063800000000001</v>
      </c>
      <c r="AE72">
        <v>3.4099807999999898E-2</v>
      </c>
      <c r="AF72">
        <v>5.6439200000000002E-3</v>
      </c>
      <c r="AG72">
        <v>0.206026459</v>
      </c>
      <c r="AH72" t="s">
        <v>6250</v>
      </c>
      <c r="AI72" t="s">
        <v>6250</v>
      </c>
    </row>
    <row r="73" spans="1:35" x14ac:dyDescent="0.2">
      <c r="A73" t="s">
        <v>145</v>
      </c>
      <c r="B73" t="s">
        <v>17</v>
      </c>
      <c r="C73">
        <v>1.5686579</v>
      </c>
      <c r="D73">
        <v>6120716</v>
      </c>
      <c r="E73">
        <v>1547224</v>
      </c>
      <c r="F73">
        <v>375813</v>
      </c>
      <c r="G73">
        <v>35.684296519999997</v>
      </c>
      <c r="H73">
        <v>85.32</v>
      </c>
      <c r="I73">
        <v>1296</v>
      </c>
      <c r="J73">
        <v>0.367283951</v>
      </c>
      <c r="K73">
        <v>1098.895833</v>
      </c>
      <c r="L73">
        <v>0</v>
      </c>
      <c r="M73" t="s">
        <v>146</v>
      </c>
      <c r="N73" t="s">
        <v>147</v>
      </c>
      <c r="P73">
        <v>15.91186888</v>
      </c>
      <c r="Q73">
        <v>1.358490609</v>
      </c>
      <c r="R73">
        <v>3.443882613</v>
      </c>
      <c r="S73">
        <v>1472</v>
      </c>
      <c r="T73">
        <v>1.8146340780000001</v>
      </c>
      <c r="U73">
        <v>1.8753023119999901</v>
      </c>
      <c r="V73">
        <v>0.31</v>
      </c>
      <c r="W73" t="s">
        <v>20</v>
      </c>
      <c r="X73">
        <v>170412</v>
      </c>
      <c r="Y73">
        <v>170412</v>
      </c>
      <c r="Z73" t="s">
        <v>21</v>
      </c>
      <c r="AA73" t="s">
        <v>22</v>
      </c>
      <c r="AB73">
        <v>0.10985</v>
      </c>
      <c r="AC73">
        <v>0.18027000000000001</v>
      </c>
      <c r="AD73">
        <v>1.9281900000000001</v>
      </c>
      <c r="AE73">
        <v>5.7851319999999897E-3</v>
      </c>
      <c r="AF73">
        <v>9.46378E-4</v>
      </c>
      <c r="AG73">
        <v>3.5364063000000001E-2</v>
      </c>
      <c r="AH73" t="s">
        <v>6299</v>
      </c>
      <c r="AI73" t="s">
        <v>6300</v>
      </c>
    </row>
    <row r="74" spans="1:35" x14ac:dyDescent="0.2">
      <c r="A74" t="s">
        <v>148</v>
      </c>
      <c r="B74" t="s">
        <v>17</v>
      </c>
      <c r="C74">
        <v>1.5271019290000001</v>
      </c>
      <c r="D74">
        <v>4456095</v>
      </c>
      <c r="E74">
        <v>2420132</v>
      </c>
      <c r="F74">
        <v>136135</v>
      </c>
      <c r="G74">
        <v>52.226242210000002</v>
      </c>
      <c r="H74">
        <v>79.349999999999994</v>
      </c>
      <c r="I74">
        <v>2149</v>
      </c>
      <c r="J74">
        <v>0.29595160500000001</v>
      </c>
      <c r="K74">
        <v>993.94043739999995</v>
      </c>
      <c r="L74">
        <v>0</v>
      </c>
      <c r="M74" t="s">
        <v>33</v>
      </c>
      <c r="N74" t="s">
        <v>28</v>
      </c>
      <c r="P74">
        <v>43.055952679999997</v>
      </c>
      <c r="Q74">
        <v>3.9847660819999899</v>
      </c>
      <c r="R74">
        <v>2.4002087990000001</v>
      </c>
      <c r="S74">
        <v>7329</v>
      </c>
      <c r="T74">
        <v>9.2626624940000006</v>
      </c>
      <c r="U74">
        <v>10.327068329999999</v>
      </c>
      <c r="V74">
        <v>0.41</v>
      </c>
      <c r="W74" t="s">
        <v>20</v>
      </c>
      <c r="X74">
        <v>170412</v>
      </c>
      <c r="Y74">
        <v>170412</v>
      </c>
      <c r="Z74" t="s">
        <v>21</v>
      </c>
      <c r="AA74" t="s">
        <v>22</v>
      </c>
      <c r="AB74">
        <v>0.10985</v>
      </c>
      <c r="AC74">
        <v>0.18027000000000001</v>
      </c>
      <c r="AD74">
        <v>4.9099699999999897</v>
      </c>
      <c r="AE74">
        <v>1.0322323E-2</v>
      </c>
      <c r="AF74">
        <v>1.6995770000000001E-3</v>
      </c>
      <c r="AG74">
        <v>6.2692286E-2</v>
      </c>
      <c r="AH74" t="s">
        <v>6273</v>
      </c>
      <c r="AI74" t="s">
        <v>6274</v>
      </c>
    </row>
    <row r="75" spans="1:35" x14ac:dyDescent="0.2">
      <c r="A75" t="s">
        <v>149</v>
      </c>
      <c r="B75" t="s">
        <v>17</v>
      </c>
      <c r="C75">
        <v>2.2893433220000001</v>
      </c>
      <c r="D75">
        <v>604263</v>
      </c>
      <c r="E75">
        <v>133957</v>
      </c>
      <c r="F75">
        <v>14266</v>
      </c>
      <c r="G75">
        <v>32.287226500000003</v>
      </c>
      <c r="H75">
        <v>4.17</v>
      </c>
      <c r="I75">
        <v>123</v>
      </c>
      <c r="J75">
        <v>0.43902438999999999</v>
      </c>
      <c r="K75">
        <v>864.46341459999996</v>
      </c>
      <c r="L75">
        <v>0</v>
      </c>
      <c r="M75" t="s">
        <v>50</v>
      </c>
      <c r="N75" t="s">
        <v>19</v>
      </c>
      <c r="P75">
        <v>48.854414030000001</v>
      </c>
      <c r="Q75">
        <v>6.378043839</v>
      </c>
      <c r="R75">
        <v>3.825089502</v>
      </c>
      <c r="S75">
        <v>6470</v>
      </c>
      <c r="T75">
        <v>4.351829532</v>
      </c>
      <c r="U75">
        <v>6.4846964050000002</v>
      </c>
      <c r="V75">
        <v>0.37</v>
      </c>
      <c r="W75" t="s">
        <v>20</v>
      </c>
      <c r="X75">
        <v>170412</v>
      </c>
      <c r="Y75">
        <v>170412</v>
      </c>
      <c r="Z75" t="s">
        <v>21</v>
      </c>
      <c r="AA75" t="s">
        <v>22</v>
      </c>
      <c r="AB75">
        <v>0.10985</v>
      </c>
      <c r="AC75">
        <v>0.18027000000000001</v>
      </c>
      <c r="AD75">
        <v>5.5469299999999997</v>
      </c>
      <c r="AE75">
        <v>1.1681390999999999E-2</v>
      </c>
      <c r="AF75">
        <v>1.92537E-3</v>
      </c>
      <c r="AG75">
        <v>7.0872034E-2</v>
      </c>
      <c r="AH75" t="s">
        <v>6250</v>
      </c>
      <c r="AI75" t="s">
        <v>6250</v>
      </c>
    </row>
    <row r="76" spans="1:35" x14ac:dyDescent="0.2">
      <c r="A76" t="s">
        <v>150</v>
      </c>
      <c r="B76" t="s">
        <v>17</v>
      </c>
      <c r="C76">
        <v>1.964187889</v>
      </c>
      <c r="D76">
        <v>547234</v>
      </c>
      <c r="E76">
        <v>916453</v>
      </c>
      <c r="F76">
        <v>104074</v>
      </c>
      <c r="G76">
        <v>37.822561550000003</v>
      </c>
      <c r="H76">
        <v>37.880000000000003</v>
      </c>
      <c r="I76">
        <v>915</v>
      </c>
      <c r="J76">
        <v>0.24371584699999899</v>
      </c>
      <c r="K76">
        <v>930.5409836</v>
      </c>
      <c r="L76">
        <v>0</v>
      </c>
      <c r="M76" t="s">
        <v>33</v>
      </c>
      <c r="N76" t="s">
        <v>28</v>
      </c>
      <c r="P76">
        <v>11.213563649999999</v>
      </c>
      <c r="Q76">
        <v>1.021878858</v>
      </c>
      <c r="R76">
        <v>1.8230694890000001</v>
      </c>
      <c r="S76">
        <v>5260</v>
      </c>
      <c r="T76">
        <v>2.2635878979999999</v>
      </c>
      <c r="U76">
        <v>2.7100880329999999</v>
      </c>
      <c r="V76">
        <v>0.32</v>
      </c>
      <c r="W76" t="s">
        <v>20</v>
      </c>
      <c r="X76">
        <v>170412</v>
      </c>
      <c r="Y76">
        <v>170412</v>
      </c>
      <c r="Z76" t="s">
        <v>21</v>
      </c>
      <c r="AA76" t="s">
        <v>22</v>
      </c>
      <c r="AB76">
        <v>0.10985</v>
      </c>
      <c r="AC76">
        <v>0.18027000000000001</v>
      </c>
      <c r="AD76">
        <v>1.41208</v>
      </c>
      <c r="AE76">
        <v>5.2334479999999999E-3</v>
      </c>
      <c r="AF76">
        <v>8.5494800000000001E-4</v>
      </c>
      <c r="AG76">
        <v>3.2035835999999998E-2</v>
      </c>
      <c r="AH76" t="s">
        <v>6263</v>
      </c>
      <c r="AI76" t="s">
        <v>6289</v>
      </c>
    </row>
    <row r="77" spans="1:35" x14ac:dyDescent="0.2">
      <c r="A77" t="s">
        <v>151</v>
      </c>
      <c r="B77" t="s">
        <v>17</v>
      </c>
      <c r="C77">
        <v>1.638015768</v>
      </c>
      <c r="D77">
        <v>3155183</v>
      </c>
      <c r="E77">
        <v>2214194</v>
      </c>
      <c r="F77">
        <v>349961</v>
      </c>
      <c r="G77">
        <v>36.766109929999999</v>
      </c>
      <c r="H77">
        <v>92.59</v>
      </c>
      <c r="I77">
        <v>2122</v>
      </c>
      <c r="J77">
        <v>0.21253534399999999</v>
      </c>
      <c r="K77">
        <v>955.25212060000001</v>
      </c>
      <c r="L77">
        <v>0</v>
      </c>
      <c r="M77" t="s">
        <v>55</v>
      </c>
      <c r="N77" t="s">
        <v>56</v>
      </c>
      <c r="P77">
        <v>100.211030299999</v>
      </c>
      <c r="Q77">
        <v>9.2120326539999997</v>
      </c>
      <c r="R77">
        <v>9.2861238729999993</v>
      </c>
      <c r="S77">
        <v>6997</v>
      </c>
      <c r="T77">
        <v>13.55439314</v>
      </c>
      <c r="U77">
        <v>8.3630228090000003</v>
      </c>
      <c r="V77">
        <v>0.39</v>
      </c>
      <c r="W77" t="s">
        <v>20</v>
      </c>
      <c r="X77">
        <v>170412</v>
      </c>
      <c r="Y77">
        <v>170412</v>
      </c>
      <c r="Z77" t="s">
        <v>21</v>
      </c>
      <c r="AA77" t="s">
        <v>22</v>
      </c>
      <c r="AB77">
        <v>0.10985</v>
      </c>
      <c r="AC77">
        <v>0.18027000000000001</v>
      </c>
      <c r="AD77">
        <v>11.188499999999999</v>
      </c>
      <c r="AE77">
        <v>3.4935609999999999E-2</v>
      </c>
      <c r="AF77">
        <v>5.7822069999999897E-3</v>
      </c>
      <c r="AG77">
        <v>0.211078028</v>
      </c>
      <c r="AH77" t="s">
        <v>6261</v>
      </c>
      <c r="AI77" t="s">
        <v>6262</v>
      </c>
    </row>
    <row r="78" spans="1:35" x14ac:dyDescent="0.2">
      <c r="A78" t="s">
        <v>152</v>
      </c>
      <c r="B78" t="s">
        <v>17</v>
      </c>
      <c r="C78">
        <v>1.6578305499999999</v>
      </c>
      <c r="D78">
        <v>3649555</v>
      </c>
      <c r="E78">
        <v>2182030</v>
      </c>
      <c r="F78">
        <v>346333</v>
      </c>
      <c r="G78">
        <v>36.98826322</v>
      </c>
      <c r="H78">
        <v>93.43</v>
      </c>
      <c r="I78">
        <v>2080</v>
      </c>
      <c r="J78">
        <v>0.19471153799999999</v>
      </c>
      <c r="K78">
        <v>961.5644231</v>
      </c>
      <c r="L78">
        <v>0</v>
      </c>
      <c r="M78" t="s">
        <v>55</v>
      </c>
      <c r="N78" t="s">
        <v>56</v>
      </c>
      <c r="P78">
        <v>146.580655699999</v>
      </c>
      <c r="Q78">
        <v>15.19076306</v>
      </c>
      <c r="R78">
        <v>8.0256456450000009</v>
      </c>
      <c r="S78">
        <v>7555</v>
      </c>
      <c r="T78">
        <v>13.344588180000001</v>
      </c>
      <c r="U78">
        <v>7.9705677529999903</v>
      </c>
      <c r="V78">
        <v>0.38</v>
      </c>
      <c r="W78" t="s">
        <v>20</v>
      </c>
      <c r="X78">
        <v>170412</v>
      </c>
      <c r="Y78">
        <v>170412</v>
      </c>
      <c r="Z78" t="s">
        <v>21</v>
      </c>
      <c r="AA78" t="s">
        <v>22</v>
      </c>
      <c r="AB78">
        <v>0.10985</v>
      </c>
      <c r="AC78">
        <v>0.18027000000000001</v>
      </c>
      <c r="AD78">
        <v>16.2822</v>
      </c>
      <c r="AE78">
        <v>9.3937337999999995E-2</v>
      </c>
      <c r="AF78">
        <v>1.548221E-2</v>
      </c>
      <c r="AG78">
        <v>0.56995889700000002</v>
      </c>
      <c r="AH78" t="s">
        <v>6261</v>
      </c>
      <c r="AI78" t="s">
        <v>6262</v>
      </c>
    </row>
    <row r="79" spans="1:35" x14ac:dyDescent="0.2">
      <c r="A79" t="s">
        <v>153</v>
      </c>
      <c r="B79" t="s">
        <v>17</v>
      </c>
      <c r="C79">
        <v>1.6538567609999999</v>
      </c>
      <c r="D79">
        <v>2509705</v>
      </c>
      <c r="E79">
        <v>1412708</v>
      </c>
      <c r="F79">
        <v>227575</v>
      </c>
      <c r="G79">
        <v>38.163300550000002</v>
      </c>
      <c r="H79">
        <v>47.27</v>
      </c>
      <c r="I79">
        <v>1253</v>
      </c>
      <c r="J79">
        <v>0.42059058299999902</v>
      </c>
      <c r="K79">
        <v>993.87709499999903</v>
      </c>
      <c r="L79">
        <v>0</v>
      </c>
      <c r="M79" t="s">
        <v>154</v>
      </c>
      <c r="N79" t="s">
        <v>155</v>
      </c>
      <c r="P79">
        <v>62.863836059999997</v>
      </c>
      <c r="Q79">
        <v>6.328044598</v>
      </c>
      <c r="R79">
        <v>3.94742126699999</v>
      </c>
      <c r="S79">
        <v>7595</v>
      </c>
      <c r="T79">
        <v>14.6518868</v>
      </c>
      <c r="U79">
        <v>7.3383865739999896</v>
      </c>
      <c r="V79">
        <v>0.38</v>
      </c>
      <c r="W79" t="s">
        <v>20</v>
      </c>
      <c r="X79">
        <v>170412</v>
      </c>
      <c r="Y79">
        <v>170412</v>
      </c>
      <c r="Z79" t="s">
        <v>21</v>
      </c>
      <c r="AA79" t="s">
        <v>22</v>
      </c>
      <c r="AB79">
        <v>0.10985</v>
      </c>
      <c r="AC79">
        <v>0.18027000000000001</v>
      </c>
      <c r="AD79">
        <v>7.0858600000000003</v>
      </c>
      <c r="AE79">
        <v>1.5749908999999999E-2</v>
      </c>
      <c r="AF79">
        <v>2.6012929999999902E-3</v>
      </c>
      <c r="AG79">
        <v>9.5360109999999998E-2</v>
      </c>
      <c r="AH79" t="s">
        <v>6301</v>
      </c>
      <c r="AI79" t="s">
        <v>6302</v>
      </c>
    </row>
    <row r="80" spans="1:35" x14ac:dyDescent="0.2">
      <c r="A80" t="s">
        <v>156</v>
      </c>
      <c r="B80" t="s">
        <v>17</v>
      </c>
      <c r="C80">
        <v>1.8305568940000001</v>
      </c>
      <c r="D80">
        <v>3259052</v>
      </c>
      <c r="E80">
        <v>856435</v>
      </c>
      <c r="F80">
        <v>60888</v>
      </c>
      <c r="G80">
        <v>49.941093019999997</v>
      </c>
      <c r="H80">
        <v>17.93</v>
      </c>
      <c r="I80">
        <v>788</v>
      </c>
      <c r="J80">
        <v>0.47335025399999903</v>
      </c>
      <c r="K80">
        <v>925.86294420000002</v>
      </c>
      <c r="L80">
        <v>0</v>
      </c>
      <c r="M80" t="s">
        <v>157</v>
      </c>
      <c r="N80" t="s">
        <v>19</v>
      </c>
      <c r="P80">
        <v>22.216707</v>
      </c>
      <c r="Q80">
        <v>9.0821970019999991</v>
      </c>
      <c r="R80">
        <v>47.247348529999996</v>
      </c>
      <c r="S80">
        <v>15146</v>
      </c>
      <c r="T80">
        <v>1321.7666359999901</v>
      </c>
      <c r="U80">
        <v>4522.0407610000002</v>
      </c>
      <c r="V80">
        <v>56.81</v>
      </c>
      <c r="W80" t="s">
        <v>20</v>
      </c>
      <c r="X80">
        <v>170412</v>
      </c>
      <c r="Y80">
        <v>170412</v>
      </c>
      <c r="Z80" t="s">
        <v>21</v>
      </c>
      <c r="AA80" t="s">
        <v>22</v>
      </c>
      <c r="AB80">
        <v>0.10985</v>
      </c>
      <c r="AC80">
        <v>0.18027000000000001</v>
      </c>
      <c r="AD80">
        <v>2.6207799999999999</v>
      </c>
      <c r="AE80">
        <v>6.6179259999999997E-3</v>
      </c>
      <c r="AF80">
        <v>1.0844889999999999E-3</v>
      </c>
      <c r="AG80">
        <v>4.0384854999999997E-2</v>
      </c>
      <c r="AH80" t="s">
        <v>6303</v>
      </c>
      <c r="AI80" t="s">
        <v>6304</v>
      </c>
    </row>
    <row r="81" spans="1:35" x14ac:dyDescent="0.2">
      <c r="A81" t="s">
        <v>158</v>
      </c>
      <c r="B81" t="s">
        <v>17</v>
      </c>
      <c r="C81">
        <v>2.1420896140000001</v>
      </c>
      <c r="D81">
        <v>420658</v>
      </c>
      <c r="E81">
        <v>563218</v>
      </c>
      <c r="F81">
        <v>50830</v>
      </c>
      <c r="G81">
        <v>36.924068480000003</v>
      </c>
      <c r="H81">
        <v>8.33</v>
      </c>
      <c r="I81">
        <v>497</v>
      </c>
      <c r="J81">
        <v>0.392354125</v>
      </c>
      <c r="K81">
        <v>944.54929579999896</v>
      </c>
      <c r="L81">
        <v>0</v>
      </c>
      <c r="M81" t="s">
        <v>50</v>
      </c>
      <c r="N81" t="s">
        <v>19</v>
      </c>
      <c r="P81">
        <v>97.201037040000003</v>
      </c>
      <c r="Q81">
        <v>10.809695899999999</v>
      </c>
      <c r="R81">
        <v>9.9677282979999902</v>
      </c>
      <c r="S81">
        <v>7041</v>
      </c>
      <c r="T81">
        <v>4.6261761779999997</v>
      </c>
      <c r="U81">
        <v>6.36192972</v>
      </c>
      <c r="V81">
        <v>0.36</v>
      </c>
      <c r="W81" t="s">
        <v>20</v>
      </c>
      <c r="X81">
        <v>170412</v>
      </c>
      <c r="Y81">
        <v>170412</v>
      </c>
      <c r="Z81" t="s">
        <v>21</v>
      </c>
      <c r="AA81" t="s">
        <v>22</v>
      </c>
      <c r="AB81">
        <v>0.10985</v>
      </c>
      <c r="AC81">
        <v>0.18027000000000001</v>
      </c>
      <c r="AD81">
        <v>10.857799999999999</v>
      </c>
      <c r="AE81">
        <v>3.2762663999999997E-2</v>
      </c>
      <c r="AF81">
        <v>5.4226279999999996E-3</v>
      </c>
      <c r="AG81">
        <v>0.19794685000000001</v>
      </c>
      <c r="AH81" t="s">
        <v>6305</v>
      </c>
      <c r="AI81" t="s">
        <v>6306</v>
      </c>
    </row>
    <row r="82" spans="1:35" x14ac:dyDescent="0.2">
      <c r="A82" t="s">
        <v>159</v>
      </c>
      <c r="B82" t="s">
        <v>17</v>
      </c>
      <c r="C82">
        <v>1.985661012</v>
      </c>
      <c r="D82">
        <v>413092</v>
      </c>
      <c r="E82">
        <v>590638</v>
      </c>
      <c r="F82">
        <v>56971</v>
      </c>
      <c r="G82">
        <v>29.857543880000001</v>
      </c>
      <c r="H82">
        <v>39.49</v>
      </c>
      <c r="I82">
        <v>652</v>
      </c>
      <c r="J82">
        <v>0.25460122699999999</v>
      </c>
      <c r="K82">
        <v>838.03834359999996</v>
      </c>
      <c r="L82">
        <v>0</v>
      </c>
      <c r="M82" t="s">
        <v>160</v>
      </c>
      <c r="N82" t="s">
        <v>19</v>
      </c>
      <c r="P82">
        <v>3.6584191110000002</v>
      </c>
      <c r="Q82">
        <v>1.0223097889999999</v>
      </c>
      <c r="R82">
        <v>1.023891426</v>
      </c>
      <c r="S82">
        <v>2363</v>
      </c>
      <c r="T82">
        <v>10.132982780000001</v>
      </c>
      <c r="U82">
        <v>2.0905062239999999</v>
      </c>
      <c r="V82">
        <v>0.31</v>
      </c>
      <c r="W82" t="s">
        <v>20</v>
      </c>
      <c r="X82">
        <v>170412</v>
      </c>
      <c r="Y82">
        <v>170412</v>
      </c>
      <c r="Z82" t="s">
        <v>21</v>
      </c>
      <c r="AA82" t="s">
        <v>22</v>
      </c>
      <c r="AB82">
        <v>0.10985</v>
      </c>
      <c r="AC82">
        <v>0.18027000000000001</v>
      </c>
      <c r="AD82">
        <v>0.58214699999999997</v>
      </c>
      <c r="AE82">
        <v>4.4544770000000001E-3</v>
      </c>
      <c r="AF82">
        <v>7.2596499999999997E-4</v>
      </c>
      <c r="AG82">
        <v>2.7332401999999999E-2</v>
      </c>
      <c r="AH82" t="s">
        <v>6240</v>
      </c>
      <c r="AI82" t="s">
        <v>6292</v>
      </c>
    </row>
    <row r="83" spans="1:35" x14ac:dyDescent="0.2">
      <c r="A83" t="s">
        <v>161</v>
      </c>
      <c r="B83" t="s">
        <v>17</v>
      </c>
      <c r="C83">
        <v>1.8297897729999999</v>
      </c>
      <c r="D83">
        <v>3528142</v>
      </c>
      <c r="E83">
        <v>752650</v>
      </c>
      <c r="F83">
        <v>60718</v>
      </c>
      <c r="G83">
        <v>37.922938950000002</v>
      </c>
      <c r="H83">
        <v>45.32</v>
      </c>
      <c r="I83">
        <v>787</v>
      </c>
      <c r="J83">
        <v>0.25158830999999998</v>
      </c>
      <c r="K83">
        <v>879.10546380000005</v>
      </c>
      <c r="L83">
        <v>0</v>
      </c>
      <c r="M83" t="s">
        <v>93</v>
      </c>
      <c r="N83" t="s">
        <v>19</v>
      </c>
      <c r="P83">
        <v>14.33213978</v>
      </c>
      <c r="Q83">
        <v>1.3478410269999901</v>
      </c>
      <c r="R83">
        <v>1.023891426</v>
      </c>
      <c r="S83">
        <v>5234</v>
      </c>
      <c r="T83">
        <v>2.00166595</v>
      </c>
      <c r="U83">
        <v>2.3647176719999998</v>
      </c>
      <c r="V83">
        <v>0.31</v>
      </c>
      <c r="W83" t="s">
        <v>20</v>
      </c>
      <c r="X83">
        <v>170412</v>
      </c>
      <c r="Y83">
        <v>170412</v>
      </c>
      <c r="Z83" t="s">
        <v>21</v>
      </c>
      <c r="AA83" t="s">
        <v>22</v>
      </c>
      <c r="AB83">
        <v>0.10985</v>
      </c>
      <c r="AC83">
        <v>0.18027000000000001</v>
      </c>
      <c r="AD83">
        <v>1.7546599999999899</v>
      </c>
      <c r="AE83">
        <v>5.5934390000000004E-3</v>
      </c>
      <c r="AF83">
        <v>9.1460199999999895E-4</v>
      </c>
      <c r="AG83">
        <v>3.4207833E-2</v>
      </c>
      <c r="AH83" t="s">
        <v>6263</v>
      </c>
      <c r="AI83" t="s">
        <v>6289</v>
      </c>
    </row>
    <row r="84" spans="1:35" x14ac:dyDescent="0.2">
      <c r="A84" t="s">
        <v>162</v>
      </c>
      <c r="B84" t="s">
        <v>17</v>
      </c>
      <c r="C84">
        <v>1.7620155129999999</v>
      </c>
      <c r="D84">
        <v>4314839</v>
      </c>
      <c r="E84">
        <v>1237125</v>
      </c>
      <c r="F84">
        <v>133083</v>
      </c>
      <c r="G84">
        <v>39.0260482999999</v>
      </c>
      <c r="H84">
        <v>50.91</v>
      </c>
      <c r="I84">
        <v>1141</v>
      </c>
      <c r="J84">
        <v>0.35933391799999997</v>
      </c>
      <c r="K84">
        <v>975.83786150000003</v>
      </c>
      <c r="L84">
        <v>0</v>
      </c>
      <c r="M84" t="s">
        <v>52</v>
      </c>
      <c r="N84" t="s">
        <v>53</v>
      </c>
      <c r="P84">
        <v>93.437243870000003</v>
      </c>
      <c r="Q84">
        <v>7.8626482590000002</v>
      </c>
      <c r="R84">
        <v>6.8548591439999997</v>
      </c>
      <c r="S84">
        <v>6062</v>
      </c>
      <c r="T84">
        <v>5.6123598339999896</v>
      </c>
      <c r="U84">
        <v>4.3634654639999999</v>
      </c>
      <c r="V84">
        <v>0.34</v>
      </c>
      <c r="W84" t="s">
        <v>20</v>
      </c>
      <c r="X84">
        <v>170412</v>
      </c>
      <c r="Y84">
        <v>170412</v>
      </c>
      <c r="Z84" t="s">
        <v>21</v>
      </c>
      <c r="AA84" t="s">
        <v>22</v>
      </c>
      <c r="AB84">
        <v>0.10985</v>
      </c>
      <c r="AC84">
        <v>0.18027000000000001</v>
      </c>
      <c r="AD84">
        <v>10.4444</v>
      </c>
      <c r="AE84">
        <v>3.0235399999999999E-2</v>
      </c>
      <c r="AF84">
        <v>5.0041870000000002E-3</v>
      </c>
      <c r="AG84">
        <v>0.182682916</v>
      </c>
      <c r="AH84" t="s">
        <v>6265</v>
      </c>
      <c r="AI84" t="s">
        <v>6266</v>
      </c>
    </row>
    <row r="85" spans="1:35" x14ac:dyDescent="0.2">
      <c r="A85" t="s">
        <v>163</v>
      </c>
      <c r="B85" t="s">
        <v>17</v>
      </c>
      <c r="C85">
        <v>2.315846981</v>
      </c>
      <c r="D85">
        <v>548717</v>
      </c>
      <c r="E85">
        <v>1410304</v>
      </c>
      <c r="F85">
        <v>77222</v>
      </c>
      <c r="G85">
        <v>36.255871069999998</v>
      </c>
      <c r="H85">
        <v>62.54</v>
      </c>
      <c r="I85">
        <v>1373</v>
      </c>
      <c r="J85">
        <v>0.217042972</v>
      </c>
      <c r="K85">
        <v>912.54042239999899</v>
      </c>
      <c r="L85">
        <v>0</v>
      </c>
      <c r="M85" t="s">
        <v>55</v>
      </c>
      <c r="N85" t="s">
        <v>56</v>
      </c>
      <c r="P85">
        <v>161.87041509999901</v>
      </c>
      <c r="Q85">
        <v>20.225916179999999</v>
      </c>
      <c r="R85">
        <v>9.3489784809999996</v>
      </c>
      <c r="S85">
        <v>7897</v>
      </c>
      <c r="T85">
        <v>15.0420535</v>
      </c>
      <c r="U85">
        <v>8.5652345039999993</v>
      </c>
      <c r="V85">
        <v>0.39</v>
      </c>
      <c r="W85" t="s">
        <v>20</v>
      </c>
      <c r="X85">
        <v>170412</v>
      </c>
      <c r="Y85">
        <v>170412</v>
      </c>
      <c r="Z85" t="s">
        <v>21</v>
      </c>
      <c r="AA85" t="s">
        <v>22</v>
      </c>
      <c r="AB85">
        <v>0.10985</v>
      </c>
      <c r="AC85">
        <v>0.18027000000000001</v>
      </c>
      <c r="AD85">
        <v>17.9617</v>
      </c>
      <c r="AE85">
        <v>0.130159684</v>
      </c>
      <c r="AF85">
        <v>2.1387021999999999E-2</v>
      </c>
      <c r="AG85">
        <v>0.79214129899999997</v>
      </c>
      <c r="AH85" t="s">
        <v>6261</v>
      </c>
      <c r="AI85" t="s">
        <v>6282</v>
      </c>
    </row>
    <row r="86" spans="1:35" x14ac:dyDescent="0.2">
      <c r="A86" t="s">
        <v>164</v>
      </c>
      <c r="B86" t="s">
        <v>17</v>
      </c>
      <c r="C86">
        <v>1.579601316</v>
      </c>
      <c r="D86">
        <v>3860239</v>
      </c>
      <c r="E86">
        <v>2410014</v>
      </c>
      <c r="F86">
        <v>177454</v>
      </c>
      <c r="G86">
        <v>49.06282702</v>
      </c>
      <c r="H86">
        <v>86.07</v>
      </c>
      <c r="I86">
        <v>2300</v>
      </c>
      <c r="J86">
        <v>0.28000000000000003</v>
      </c>
      <c r="K86">
        <v>908.64826089999997</v>
      </c>
      <c r="L86">
        <v>0</v>
      </c>
      <c r="M86" t="s">
        <v>165</v>
      </c>
      <c r="N86" t="s">
        <v>166</v>
      </c>
      <c r="P86">
        <v>8.0572894379999997</v>
      </c>
      <c r="Q86">
        <v>1.022740902</v>
      </c>
      <c r="R86">
        <v>1.0228846469999999</v>
      </c>
      <c r="S86">
        <v>8138</v>
      </c>
      <c r="T86">
        <v>34.774409630000001</v>
      </c>
      <c r="U86">
        <v>17.099018860000001</v>
      </c>
      <c r="V86">
        <v>0.5</v>
      </c>
      <c r="W86" t="s">
        <v>20</v>
      </c>
      <c r="X86">
        <v>170412</v>
      </c>
      <c r="Y86">
        <v>170412</v>
      </c>
      <c r="Z86" t="s">
        <v>21</v>
      </c>
      <c r="AA86" t="s">
        <v>22</v>
      </c>
      <c r="AB86">
        <v>0.10985</v>
      </c>
      <c r="AC86">
        <v>0.18027000000000001</v>
      </c>
      <c r="AD86">
        <v>1.0653600000000001</v>
      </c>
      <c r="AE86">
        <v>4.8926909999999898E-3</v>
      </c>
      <c r="AF86">
        <v>7.9850600000000004E-4</v>
      </c>
      <c r="AG86">
        <v>2.9978997E-2</v>
      </c>
      <c r="AH86" t="s">
        <v>6307</v>
      </c>
      <c r="AI86" t="s">
        <v>6308</v>
      </c>
    </row>
    <row r="87" spans="1:35" x14ac:dyDescent="0.2">
      <c r="A87" t="s">
        <v>167</v>
      </c>
      <c r="B87" t="s">
        <v>17</v>
      </c>
      <c r="C87">
        <v>1.554266865</v>
      </c>
      <c r="D87">
        <v>3117835</v>
      </c>
      <c r="E87">
        <v>2097510</v>
      </c>
      <c r="F87">
        <v>153955</v>
      </c>
      <c r="G87">
        <v>54.365509580000001</v>
      </c>
      <c r="H87">
        <v>52.69</v>
      </c>
      <c r="I87">
        <v>1980</v>
      </c>
      <c r="J87">
        <v>0.53484848500000004</v>
      </c>
      <c r="K87">
        <v>935.75</v>
      </c>
      <c r="L87">
        <v>0</v>
      </c>
      <c r="M87" t="s">
        <v>157</v>
      </c>
      <c r="N87" t="s">
        <v>168</v>
      </c>
      <c r="P87">
        <v>4.4364305919999998</v>
      </c>
      <c r="Q87">
        <v>1.0223097889999999</v>
      </c>
      <c r="R87">
        <v>1.022740902</v>
      </c>
      <c r="S87">
        <v>8245</v>
      </c>
      <c r="T87">
        <v>20.916817420000001</v>
      </c>
      <c r="U87">
        <v>20.665531619999999</v>
      </c>
      <c r="V87">
        <v>0.54</v>
      </c>
      <c r="W87" t="s">
        <v>20</v>
      </c>
      <c r="X87">
        <v>170412</v>
      </c>
      <c r="Y87">
        <v>170412</v>
      </c>
      <c r="Z87" t="s">
        <v>21</v>
      </c>
      <c r="AA87" t="s">
        <v>22</v>
      </c>
      <c r="AB87">
        <v>0.10985</v>
      </c>
      <c r="AC87">
        <v>0.18027000000000001</v>
      </c>
      <c r="AD87">
        <v>0.66761199999999998</v>
      </c>
      <c r="AE87">
        <v>4.5290199999999999E-3</v>
      </c>
      <c r="AF87">
        <v>7.3830100000000002E-4</v>
      </c>
      <c r="AG87">
        <v>2.778274E-2</v>
      </c>
      <c r="AH87" t="s">
        <v>6309</v>
      </c>
      <c r="AI87" t="s">
        <v>6310</v>
      </c>
    </row>
    <row r="88" spans="1:35" x14ac:dyDescent="0.2">
      <c r="A88" t="s">
        <v>169</v>
      </c>
      <c r="B88" t="s">
        <v>17</v>
      </c>
      <c r="C88">
        <v>1.83720153</v>
      </c>
      <c r="D88">
        <v>6214145</v>
      </c>
      <c r="E88">
        <v>1490547</v>
      </c>
      <c r="F88">
        <v>140112</v>
      </c>
      <c r="G88">
        <v>33.366274259999997</v>
      </c>
      <c r="H88">
        <v>64.19</v>
      </c>
      <c r="I88">
        <v>1306</v>
      </c>
      <c r="J88">
        <v>0.34762633999999998</v>
      </c>
      <c r="K88">
        <v>1002.217458</v>
      </c>
      <c r="L88">
        <v>0</v>
      </c>
      <c r="M88" t="s">
        <v>52</v>
      </c>
      <c r="N88" t="s">
        <v>53</v>
      </c>
      <c r="P88">
        <v>106.8583819</v>
      </c>
      <c r="Q88">
        <v>11.515407120000001</v>
      </c>
      <c r="R88">
        <v>3.409210431</v>
      </c>
      <c r="S88">
        <v>5955</v>
      </c>
      <c r="T88">
        <v>8.7711027619999999</v>
      </c>
      <c r="U88">
        <v>5.3867056189999998</v>
      </c>
      <c r="V88">
        <v>0.35</v>
      </c>
      <c r="W88" t="s">
        <v>20</v>
      </c>
      <c r="X88">
        <v>170412</v>
      </c>
      <c r="Y88">
        <v>170412</v>
      </c>
      <c r="Z88" t="s">
        <v>21</v>
      </c>
      <c r="AA88" t="s">
        <v>22</v>
      </c>
      <c r="AB88">
        <v>0.10985</v>
      </c>
      <c r="AC88">
        <v>0.18027000000000001</v>
      </c>
      <c r="AD88">
        <v>11.918699999999999</v>
      </c>
      <c r="AE88">
        <v>4.0257675999999999E-2</v>
      </c>
      <c r="AF88">
        <v>6.662131E-3</v>
      </c>
      <c r="AG88">
        <v>0.24326758100000001</v>
      </c>
      <c r="AH88" t="s">
        <v>6259</v>
      </c>
      <c r="AI88" t="s">
        <v>6311</v>
      </c>
    </row>
    <row r="89" spans="1:35" x14ac:dyDescent="0.2">
      <c r="A89" t="s">
        <v>170</v>
      </c>
      <c r="B89" t="s">
        <v>17</v>
      </c>
      <c r="C89">
        <v>2.0355716909999999</v>
      </c>
      <c r="D89">
        <v>823629</v>
      </c>
      <c r="E89">
        <v>192669</v>
      </c>
      <c r="F89">
        <v>23908</v>
      </c>
      <c r="G89">
        <v>36.241429599999996</v>
      </c>
      <c r="H89">
        <v>0</v>
      </c>
      <c r="I89">
        <v>180</v>
      </c>
      <c r="J89">
        <v>0.16666666699999999</v>
      </c>
      <c r="K89">
        <v>897.05</v>
      </c>
      <c r="L89">
        <v>0</v>
      </c>
      <c r="M89" t="s">
        <v>50</v>
      </c>
      <c r="N89" t="s">
        <v>19</v>
      </c>
      <c r="P89">
        <v>88.354368539999996</v>
      </c>
      <c r="Q89">
        <v>10.18151722</v>
      </c>
      <c r="R89">
        <v>1.399378054</v>
      </c>
      <c r="S89">
        <v>5902</v>
      </c>
      <c r="T89">
        <v>6.162172999</v>
      </c>
      <c r="U89">
        <v>5.2484581459999999</v>
      </c>
      <c r="V89">
        <v>0.35</v>
      </c>
      <c r="W89" t="s">
        <v>20</v>
      </c>
      <c r="X89">
        <v>170412</v>
      </c>
      <c r="Y89">
        <v>170412</v>
      </c>
      <c r="Z89" t="s">
        <v>21</v>
      </c>
      <c r="AA89" t="s">
        <v>22</v>
      </c>
      <c r="AB89">
        <v>0.10985</v>
      </c>
      <c r="AC89">
        <v>0.18027000000000001</v>
      </c>
      <c r="AD89">
        <v>9.8859999999999992</v>
      </c>
      <c r="AE89">
        <v>2.71283789999999E-2</v>
      </c>
      <c r="AF89">
        <v>4.4894169999999999E-3</v>
      </c>
      <c r="AG89">
        <v>0.16392975600000001</v>
      </c>
      <c r="AH89" t="s">
        <v>6250</v>
      </c>
      <c r="AI89" t="s">
        <v>6250</v>
      </c>
    </row>
    <row r="90" spans="1:35" x14ac:dyDescent="0.2">
      <c r="A90" t="s">
        <v>171</v>
      </c>
      <c r="B90" t="s">
        <v>17</v>
      </c>
      <c r="C90">
        <v>2.126961568</v>
      </c>
      <c r="D90">
        <v>492288</v>
      </c>
      <c r="E90">
        <v>207302</v>
      </c>
      <c r="F90">
        <v>13390</v>
      </c>
      <c r="G90">
        <v>36.238917139999998</v>
      </c>
      <c r="H90">
        <v>16.79</v>
      </c>
      <c r="I90">
        <v>234</v>
      </c>
      <c r="J90">
        <v>0.29914529899999998</v>
      </c>
      <c r="K90">
        <v>742.46153849999996</v>
      </c>
      <c r="L90">
        <v>0</v>
      </c>
      <c r="M90" t="s">
        <v>66</v>
      </c>
      <c r="N90" t="s">
        <v>19</v>
      </c>
      <c r="P90">
        <v>11.686594850000001</v>
      </c>
      <c r="Q90">
        <v>1.259385508</v>
      </c>
      <c r="R90">
        <v>1.025907957</v>
      </c>
      <c r="S90">
        <v>882</v>
      </c>
      <c r="T90">
        <v>1.0322715200000001</v>
      </c>
      <c r="U90">
        <v>1.160965558</v>
      </c>
      <c r="V90">
        <v>0.3</v>
      </c>
      <c r="W90" t="s">
        <v>20</v>
      </c>
      <c r="X90">
        <v>170412</v>
      </c>
      <c r="Y90">
        <v>170412</v>
      </c>
      <c r="Z90" t="s">
        <v>21</v>
      </c>
      <c r="AA90" t="s">
        <v>22</v>
      </c>
      <c r="AB90">
        <v>0.10985</v>
      </c>
      <c r="AC90">
        <v>0.18027000000000001</v>
      </c>
      <c r="AD90">
        <v>1.46404</v>
      </c>
      <c r="AE90">
        <v>5.2865200000000003E-3</v>
      </c>
      <c r="AF90">
        <v>8.6374100000000001E-4</v>
      </c>
      <c r="AG90">
        <v>3.2356101999999998E-2</v>
      </c>
      <c r="AH90" t="s">
        <v>6263</v>
      </c>
      <c r="AI90" t="s">
        <v>6289</v>
      </c>
    </row>
    <row r="91" spans="1:35" x14ac:dyDescent="0.2">
      <c r="A91" t="s">
        <v>172</v>
      </c>
      <c r="B91" t="s">
        <v>17</v>
      </c>
      <c r="C91">
        <v>2.5790682220000001</v>
      </c>
      <c r="D91">
        <v>668575</v>
      </c>
      <c r="E91">
        <v>568732</v>
      </c>
      <c r="F91">
        <v>141591</v>
      </c>
      <c r="G91">
        <v>34.095672479999998</v>
      </c>
      <c r="H91">
        <v>29.19</v>
      </c>
      <c r="I91">
        <v>498</v>
      </c>
      <c r="J91">
        <v>0.31124498</v>
      </c>
      <c r="K91">
        <v>1007.024096</v>
      </c>
      <c r="L91">
        <v>0</v>
      </c>
      <c r="M91" t="s">
        <v>44</v>
      </c>
      <c r="N91" t="s">
        <v>19</v>
      </c>
      <c r="P91">
        <v>158.82824399999899</v>
      </c>
      <c r="Q91">
        <v>12.220730530000001</v>
      </c>
      <c r="R91">
        <v>8.8715202229999992</v>
      </c>
      <c r="S91">
        <v>7509</v>
      </c>
      <c r="T91">
        <v>7.7977224579999902</v>
      </c>
      <c r="U91">
        <v>9.9775390799999997</v>
      </c>
      <c r="V91">
        <v>0.41</v>
      </c>
      <c r="W91" t="s">
        <v>20</v>
      </c>
      <c r="X91">
        <v>170412</v>
      </c>
      <c r="Y91">
        <v>170412</v>
      </c>
      <c r="Z91" t="s">
        <v>21</v>
      </c>
      <c r="AA91" t="s">
        <v>22</v>
      </c>
      <c r="AB91">
        <v>0.10985</v>
      </c>
      <c r="AC91">
        <v>0.18027000000000001</v>
      </c>
      <c r="AD91">
        <v>17.627600000000001</v>
      </c>
      <c r="AE91">
        <v>0.12198337300000001</v>
      </c>
      <c r="AF91">
        <v>2.0056975000000001E-2</v>
      </c>
      <c r="AG91">
        <v>0.74188373200000002</v>
      </c>
      <c r="AH91" t="s">
        <v>6255</v>
      </c>
      <c r="AI91" t="s">
        <v>6256</v>
      </c>
    </row>
    <row r="92" spans="1:35" x14ac:dyDescent="0.2">
      <c r="A92" t="s">
        <v>173</v>
      </c>
      <c r="B92" t="s">
        <v>17</v>
      </c>
      <c r="C92">
        <v>1.7815825700000001</v>
      </c>
      <c r="D92">
        <v>1962240</v>
      </c>
      <c r="E92">
        <v>980224</v>
      </c>
      <c r="F92">
        <v>81506</v>
      </c>
      <c r="G92">
        <v>54.299935519999998</v>
      </c>
      <c r="H92">
        <v>27.1</v>
      </c>
      <c r="I92">
        <v>955</v>
      </c>
      <c r="J92">
        <v>0.32879581199999902</v>
      </c>
      <c r="K92">
        <v>893</v>
      </c>
      <c r="L92">
        <v>0</v>
      </c>
      <c r="M92" t="s">
        <v>174</v>
      </c>
      <c r="N92" t="s">
        <v>19</v>
      </c>
      <c r="P92">
        <v>428.26626629999998</v>
      </c>
      <c r="Q92">
        <v>48.179393439999998</v>
      </c>
      <c r="R92">
        <v>28.85393693</v>
      </c>
      <c r="S92">
        <v>8472</v>
      </c>
      <c r="T92">
        <v>27.268983259999999</v>
      </c>
      <c r="U92">
        <v>24.066264830000001</v>
      </c>
      <c r="V92">
        <v>0.57999999999999996</v>
      </c>
      <c r="W92" t="s">
        <v>20</v>
      </c>
      <c r="X92">
        <v>170412</v>
      </c>
      <c r="Y92">
        <v>170412</v>
      </c>
      <c r="Z92" t="s">
        <v>21</v>
      </c>
      <c r="AA92" t="s">
        <v>22</v>
      </c>
      <c r="AB92">
        <v>0.10985</v>
      </c>
      <c r="AC92">
        <v>0.18027000000000001</v>
      </c>
      <c r="AD92">
        <v>47.225299999999997</v>
      </c>
      <c r="AE92">
        <v>38.227899579999999</v>
      </c>
      <c r="AF92">
        <v>5.2678735039999998</v>
      </c>
      <c r="AG92">
        <v>277.41218639999897</v>
      </c>
      <c r="AH92" t="s">
        <v>6312</v>
      </c>
      <c r="AI92" t="s">
        <v>6313</v>
      </c>
    </row>
    <row r="93" spans="1:35" x14ac:dyDescent="0.2">
      <c r="A93" t="s">
        <v>175</v>
      </c>
      <c r="B93" t="s">
        <v>17</v>
      </c>
      <c r="C93">
        <v>1.4767909420000001</v>
      </c>
      <c r="D93">
        <v>7175889</v>
      </c>
      <c r="E93">
        <v>2064357</v>
      </c>
      <c r="F93">
        <v>358033</v>
      </c>
      <c r="G93">
        <v>38.329465300000003</v>
      </c>
      <c r="H93">
        <v>95.86</v>
      </c>
      <c r="I93">
        <v>1848</v>
      </c>
      <c r="J93">
        <v>0.31926406899999998</v>
      </c>
      <c r="K93">
        <v>1035.816558</v>
      </c>
      <c r="L93">
        <v>0</v>
      </c>
      <c r="M93" t="s">
        <v>107</v>
      </c>
      <c r="N93" t="s">
        <v>108</v>
      </c>
      <c r="P93">
        <v>99.369571710000002</v>
      </c>
      <c r="Q93">
        <v>10.14010566</v>
      </c>
      <c r="R93">
        <v>2.7810824670000001</v>
      </c>
      <c r="S93">
        <v>6791</v>
      </c>
      <c r="T93">
        <v>13.3052622</v>
      </c>
      <c r="U93">
        <v>6.4628608400000003</v>
      </c>
      <c r="V93">
        <v>0.36</v>
      </c>
      <c r="W93" t="s">
        <v>20</v>
      </c>
      <c r="X93">
        <v>170412</v>
      </c>
      <c r="Y93">
        <v>170412</v>
      </c>
      <c r="Z93" t="s">
        <v>21</v>
      </c>
      <c r="AA93" t="s">
        <v>22</v>
      </c>
      <c r="AB93">
        <v>0.10985</v>
      </c>
      <c r="AC93">
        <v>0.18027000000000001</v>
      </c>
      <c r="AD93">
        <v>11.095999999999901</v>
      </c>
      <c r="AE93">
        <v>3.4313693999999999E-2</v>
      </c>
      <c r="AF93">
        <v>5.6793109999999898E-3</v>
      </c>
      <c r="AG93">
        <v>0.20731908699999901</v>
      </c>
      <c r="AH93" t="s">
        <v>6287</v>
      </c>
      <c r="AI93" t="s">
        <v>6288</v>
      </c>
    </row>
    <row r="94" spans="1:35" x14ac:dyDescent="0.2">
      <c r="A94" t="s">
        <v>176</v>
      </c>
      <c r="B94" t="s">
        <v>17</v>
      </c>
      <c r="C94">
        <v>1.5695397179999999</v>
      </c>
      <c r="D94">
        <v>2538639</v>
      </c>
      <c r="E94">
        <v>2408020</v>
      </c>
      <c r="F94">
        <v>229139</v>
      </c>
      <c r="G94">
        <v>55.399456819999997</v>
      </c>
      <c r="H94">
        <v>77.459999999999994</v>
      </c>
      <c r="I94">
        <v>2574</v>
      </c>
      <c r="J94">
        <v>0.32711732700000001</v>
      </c>
      <c r="K94">
        <v>841.86013990000004</v>
      </c>
      <c r="L94">
        <v>0</v>
      </c>
      <c r="M94" t="s">
        <v>84</v>
      </c>
      <c r="N94" t="s">
        <v>177</v>
      </c>
      <c r="P94">
        <v>233.36836969999899</v>
      </c>
      <c r="Q94">
        <v>27.055214190000001</v>
      </c>
      <c r="R94">
        <v>11.54295213</v>
      </c>
      <c r="S94">
        <v>8858</v>
      </c>
      <c r="T94">
        <v>18.161648809999999</v>
      </c>
      <c r="U94">
        <v>22.335671999999999</v>
      </c>
      <c r="V94">
        <v>0.56000000000000005</v>
      </c>
      <c r="W94" t="s">
        <v>20</v>
      </c>
      <c r="X94">
        <v>170412</v>
      </c>
      <c r="Y94">
        <v>170412</v>
      </c>
      <c r="Z94" t="s">
        <v>21</v>
      </c>
      <c r="AA94" t="s">
        <v>22</v>
      </c>
      <c r="AB94">
        <v>0.10985</v>
      </c>
      <c r="AC94">
        <v>0.18027000000000001</v>
      </c>
      <c r="AD94">
        <v>25.815799999999999</v>
      </c>
      <c r="AE94">
        <v>0.59819227600000002</v>
      </c>
      <c r="AF94">
        <v>9.5872035999999994E-2</v>
      </c>
      <c r="AG94">
        <v>3.7324126479999999</v>
      </c>
      <c r="AH94" t="s">
        <v>6275</v>
      </c>
      <c r="AI94" t="s">
        <v>6276</v>
      </c>
    </row>
    <row r="95" spans="1:35" x14ac:dyDescent="0.2">
      <c r="A95" t="s">
        <v>178</v>
      </c>
      <c r="B95" t="s">
        <v>17</v>
      </c>
      <c r="C95">
        <v>2.1582545799999999</v>
      </c>
      <c r="D95">
        <v>246647</v>
      </c>
      <c r="E95">
        <v>264599</v>
      </c>
      <c r="F95">
        <v>17532</v>
      </c>
      <c r="G95">
        <v>30.288096329999998</v>
      </c>
      <c r="H95">
        <v>0</v>
      </c>
      <c r="I95">
        <v>268</v>
      </c>
      <c r="J95">
        <v>0.242537313</v>
      </c>
      <c r="K95">
        <v>838.6753731</v>
      </c>
      <c r="L95">
        <v>0</v>
      </c>
      <c r="M95" t="s">
        <v>50</v>
      </c>
      <c r="N95" t="s">
        <v>19</v>
      </c>
      <c r="P95">
        <v>7.8737060870000004</v>
      </c>
      <c r="Q95">
        <v>1.0220224819999999</v>
      </c>
      <c r="R95">
        <v>1.023891426</v>
      </c>
      <c r="S95">
        <v>3770</v>
      </c>
      <c r="T95">
        <v>9.1668312850000007</v>
      </c>
      <c r="U95">
        <v>2.0058900719999899</v>
      </c>
      <c r="V95">
        <v>0.31</v>
      </c>
      <c r="W95" t="s">
        <v>20</v>
      </c>
      <c r="X95">
        <v>170412</v>
      </c>
      <c r="Y95">
        <v>170412</v>
      </c>
      <c r="Z95" t="s">
        <v>21</v>
      </c>
      <c r="AA95" t="s">
        <v>22</v>
      </c>
      <c r="AB95">
        <v>0.10985</v>
      </c>
      <c r="AC95">
        <v>0.18027000000000001</v>
      </c>
      <c r="AD95">
        <v>1.0451999999999999</v>
      </c>
      <c r="AE95">
        <v>4.8735740000000003E-3</v>
      </c>
      <c r="AF95">
        <v>7.9534099999999997E-4</v>
      </c>
      <c r="AG95">
        <v>2.9863581E-2</v>
      </c>
      <c r="AH95" t="s">
        <v>6250</v>
      </c>
      <c r="AI95" t="s">
        <v>6250</v>
      </c>
    </row>
    <row r="96" spans="1:35" x14ac:dyDescent="0.2">
      <c r="A96" t="s">
        <v>179</v>
      </c>
      <c r="B96" t="s">
        <v>17</v>
      </c>
      <c r="C96">
        <v>2.6973110519999999</v>
      </c>
      <c r="D96">
        <v>413731</v>
      </c>
      <c r="E96">
        <v>173648</v>
      </c>
      <c r="F96">
        <v>18747</v>
      </c>
      <c r="G96">
        <v>28.939003039999999</v>
      </c>
      <c r="H96">
        <v>13.79</v>
      </c>
      <c r="I96">
        <v>146</v>
      </c>
      <c r="J96">
        <v>0.28767123300000003</v>
      </c>
      <c r="K96">
        <v>946.11643839999999</v>
      </c>
      <c r="L96">
        <v>0</v>
      </c>
      <c r="M96" t="s">
        <v>74</v>
      </c>
      <c r="N96" t="s">
        <v>19</v>
      </c>
      <c r="P96">
        <v>95.696487199999893</v>
      </c>
      <c r="Q96">
        <v>11.49277236</v>
      </c>
      <c r="R96">
        <v>8.2974627709999993</v>
      </c>
      <c r="S96">
        <v>5056</v>
      </c>
      <c r="T96">
        <v>5.9636575260000004</v>
      </c>
      <c r="U96">
        <v>3.623623491</v>
      </c>
      <c r="V96">
        <v>0.33</v>
      </c>
      <c r="W96" t="s">
        <v>20</v>
      </c>
      <c r="X96">
        <v>170412</v>
      </c>
      <c r="Y96">
        <v>170412</v>
      </c>
      <c r="Z96" t="s">
        <v>21</v>
      </c>
      <c r="AA96" t="s">
        <v>22</v>
      </c>
      <c r="AB96">
        <v>0.10985</v>
      </c>
      <c r="AC96">
        <v>0.18027000000000001</v>
      </c>
      <c r="AD96">
        <v>10.692500000000001</v>
      </c>
      <c r="AE96">
        <v>3.1727721E-2</v>
      </c>
      <c r="AF96">
        <v>5.2513019999999898E-3</v>
      </c>
      <c r="AG96">
        <v>0.191695002</v>
      </c>
      <c r="AH96" t="s">
        <v>6293</v>
      </c>
      <c r="AI96" t="s">
        <v>6294</v>
      </c>
    </row>
    <row r="97" spans="1:35" x14ac:dyDescent="0.2">
      <c r="A97" t="s">
        <v>182</v>
      </c>
      <c r="B97" t="s">
        <v>17</v>
      </c>
      <c r="C97">
        <v>1.924355475</v>
      </c>
      <c r="D97">
        <v>105840</v>
      </c>
      <c r="E97">
        <v>378884</v>
      </c>
      <c r="F97">
        <v>67130</v>
      </c>
      <c r="G97">
        <v>50.301411510000001</v>
      </c>
      <c r="H97">
        <v>4.17</v>
      </c>
      <c r="I97">
        <v>385</v>
      </c>
      <c r="J97">
        <v>0.42077922099999998</v>
      </c>
      <c r="K97">
        <v>791.71688310000002</v>
      </c>
      <c r="L97">
        <v>0</v>
      </c>
      <c r="M97" t="s">
        <v>50</v>
      </c>
      <c r="N97" t="s">
        <v>62</v>
      </c>
      <c r="P97">
        <v>128.98365159999901</v>
      </c>
      <c r="Q97">
        <v>11.0741786</v>
      </c>
      <c r="R97">
        <v>4.3800542760000001</v>
      </c>
      <c r="S97">
        <v>8181</v>
      </c>
      <c r="T97">
        <v>10.82033539</v>
      </c>
      <c r="U97">
        <v>12.994797950000001</v>
      </c>
      <c r="V97">
        <v>0.45</v>
      </c>
      <c r="W97" t="s">
        <v>20</v>
      </c>
      <c r="X97">
        <v>170412</v>
      </c>
      <c r="Y97">
        <v>170412</v>
      </c>
      <c r="Z97" t="s">
        <v>21</v>
      </c>
      <c r="AA97" t="s">
        <v>22</v>
      </c>
      <c r="AB97">
        <v>0.10985</v>
      </c>
      <c r="AC97">
        <v>0.18027000000000001</v>
      </c>
      <c r="AD97">
        <v>14.3491</v>
      </c>
      <c r="AE97">
        <v>6.4537630999999998E-2</v>
      </c>
      <c r="AF97">
        <v>1.0663226E-2</v>
      </c>
      <c r="AG97">
        <v>0.39060465599999999</v>
      </c>
      <c r="AH97" t="s">
        <v>6250</v>
      </c>
      <c r="AI97" t="s">
        <v>6250</v>
      </c>
    </row>
    <row r="98" spans="1:35" x14ac:dyDescent="0.2">
      <c r="A98" t="s">
        <v>183</v>
      </c>
      <c r="B98" t="s">
        <v>17</v>
      </c>
      <c r="C98">
        <v>1.8444945779999999</v>
      </c>
      <c r="D98">
        <v>6349411</v>
      </c>
      <c r="E98">
        <v>933298</v>
      </c>
      <c r="F98">
        <v>82130</v>
      </c>
      <c r="G98">
        <v>38.168623529999998</v>
      </c>
      <c r="H98">
        <v>53.3</v>
      </c>
      <c r="I98">
        <v>941</v>
      </c>
      <c r="J98">
        <v>0.15515409099999999</v>
      </c>
      <c r="K98">
        <v>868.23166839999999</v>
      </c>
      <c r="L98">
        <v>0</v>
      </c>
      <c r="M98" t="s">
        <v>30</v>
      </c>
      <c r="N98" t="s">
        <v>19</v>
      </c>
      <c r="P98">
        <v>41.815557429999998</v>
      </c>
      <c r="Q98">
        <v>6.4692219399999997</v>
      </c>
      <c r="R98">
        <v>1.024035332</v>
      </c>
      <c r="S98">
        <v>4665</v>
      </c>
      <c r="T98">
        <v>5.4132673020000004</v>
      </c>
      <c r="U98">
        <v>4.1581148849999998</v>
      </c>
      <c r="V98">
        <v>0.34</v>
      </c>
      <c r="W98" t="s">
        <v>20</v>
      </c>
      <c r="X98">
        <v>170412</v>
      </c>
      <c r="Y98">
        <v>170412</v>
      </c>
      <c r="Z98" t="s">
        <v>21</v>
      </c>
      <c r="AA98" t="s">
        <v>22</v>
      </c>
      <c r="AB98">
        <v>0.10985</v>
      </c>
      <c r="AC98">
        <v>0.18027000000000001</v>
      </c>
      <c r="AD98">
        <v>4.7737099999999897</v>
      </c>
      <c r="AE98">
        <v>1.0052780000000001E-2</v>
      </c>
      <c r="AF98">
        <v>1.654799E-3</v>
      </c>
      <c r="AG98">
        <v>6.1069877000000002E-2</v>
      </c>
      <c r="AH98" t="s">
        <v>6246</v>
      </c>
      <c r="AI98" t="s">
        <v>6314</v>
      </c>
    </row>
    <row r="99" spans="1:35" x14ac:dyDescent="0.2">
      <c r="A99" t="s">
        <v>184</v>
      </c>
      <c r="B99" t="s">
        <v>17</v>
      </c>
      <c r="C99">
        <v>1.8076687849999999</v>
      </c>
      <c r="D99">
        <v>3424094</v>
      </c>
      <c r="E99">
        <v>2540336</v>
      </c>
      <c r="F99">
        <v>106268</v>
      </c>
      <c r="G99">
        <v>59.782209909999999</v>
      </c>
      <c r="H99">
        <v>56.41</v>
      </c>
      <c r="I99">
        <v>2589</v>
      </c>
      <c r="J99">
        <v>0.39242950900000001</v>
      </c>
      <c r="K99">
        <v>863.4947856</v>
      </c>
      <c r="L99">
        <v>0</v>
      </c>
      <c r="M99" t="s">
        <v>185</v>
      </c>
      <c r="N99" t="s">
        <v>186</v>
      </c>
      <c r="P99">
        <v>95.334050809999994</v>
      </c>
      <c r="Q99">
        <v>11.08352064</v>
      </c>
      <c r="R99">
        <v>7.5901266639999996</v>
      </c>
      <c r="S99">
        <v>8749</v>
      </c>
      <c r="T99">
        <v>19.07196793</v>
      </c>
      <c r="U99">
        <v>29.772542090000002</v>
      </c>
      <c r="V99">
        <v>0.66</v>
      </c>
      <c r="W99" t="s">
        <v>20</v>
      </c>
      <c r="X99">
        <v>170412</v>
      </c>
      <c r="Y99">
        <v>170412</v>
      </c>
      <c r="Z99" t="s">
        <v>21</v>
      </c>
      <c r="AA99" t="s">
        <v>22</v>
      </c>
      <c r="AB99">
        <v>0.10985</v>
      </c>
      <c r="AC99">
        <v>0.18027000000000001</v>
      </c>
      <c r="AD99">
        <v>10.652699999999999</v>
      </c>
      <c r="AE99">
        <v>3.1483456E-2</v>
      </c>
      <c r="AF99">
        <v>5.210859E-3</v>
      </c>
      <c r="AG99">
        <v>0.190219678</v>
      </c>
      <c r="AH99" t="s">
        <v>6315</v>
      </c>
      <c r="AI99" t="s">
        <v>6316</v>
      </c>
    </row>
    <row r="100" spans="1:35" x14ac:dyDescent="0.2">
      <c r="A100" t="s">
        <v>187</v>
      </c>
      <c r="B100" t="s">
        <v>17</v>
      </c>
      <c r="C100">
        <v>2.2041819899999999</v>
      </c>
      <c r="D100">
        <v>854374</v>
      </c>
      <c r="E100">
        <v>1108644</v>
      </c>
      <c r="F100">
        <v>54828</v>
      </c>
      <c r="G100">
        <v>37.6284001</v>
      </c>
      <c r="H100">
        <v>39.159999999999997</v>
      </c>
      <c r="I100">
        <v>1027</v>
      </c>
      <c r="J100">
        <v>0.41577409900000001</v>
      </c>
      <c r="K100">
        <v>910.51217139999903</v>
      </c>
      <c r="L100">
        <v>1</v>
      </c>
      <c r="M100" t="s">
        <v>188</v>
      </c>
      <c r="N100" t="s">
        <v>71</v>
      </c>
      <c r="P100">
        <v>97.078170240000006</v>
      </c>
      <c r="Q100">
        <v>6.5322602129999998</v>
      </c>
      <c r="R100">
        <v>16.917357209999999</v>
      </c>
      <c r="S100">
        <v>7291</v>
      </c>
      <c r="T100">
        <v>13.817895199999899</v>
      </c>
      <c r="U100">
        <v>10.03096635</v>
      </c>
      <c r="V100">
        <v>0.41</v>
      </c>
      <c r="W100" t="s">
        <v>20</v>
      </c>
      <c r="X100">
        <v>170412</v>
      </c>
      <c r="Y100">
        <v>170412</v>
      </c>
      <c r="Z100" t="s">
        <v>21</v>
      </c>
      <c r="AA100" t="s">
        <v>22</v>
      </c>
      <c r="AB100">
        <v>0.10985</v>
      </c>
      <c r="AC100">
        <v>0.18027000000000001</v>
      </c>
      <c r="AD100">
        <v>10.8443</v>
      </c>
      <c r="AE100">
        <v>3.267689E-2</v>
      </c>
      <c r="AF100">
        <v>5.4084299999999997E-3</v>
      </c>
      <c r="AG100">
        <v>0.19742864699999901</v>
      </c>
      <c r="AH100" t="s">
        <v>6317</v>
      </c>
      <c r="AI100" t="s">
        <v>6318</v>
      </c>
    </row>
    <row r="101" spans="1:35" x14ac:dyDescent="0.2">
      <c r="A101" t="s">
        <v>189</v>
      </c>
      <c r="B101" t="s">
        <v>17</v>
      </c>
      <c r="C101">
        <v>1.9086664609999999</v>
      </c>
      <c r="D101">
        <v>583981</v>
      </c>
      <c r="E101">
        <v>1088713</v>
      </c>
      <c r="F101">
        <v>138898</v>
      </c>
      <c r="G101">
        <v>51.277609429999998</v>
      </c>
      <c r="H101">
        <v>20.69</v>
      </c>
      <c r="I101">
        <v>1012</v>
      </c>
      <c r="J101">
        <v>0.36363636399999999</v>
      </c>
      <c r="K101">
        <v>908.31719369999996</v>
      </c>
      <c r="L101">
        <v>0</v>
      </c>
      <c r="M101" t="s">
        <v>33</v>
      </c>
      <c r="N101" t="s">
        <v>59</v>
      </c>
      <c r="P101">
        <v>35.550219380000001</v>
      </c>
      <c r="Q101">
        <v>2.2651790639999998</v>
      </c>
      <c r="R101">
        <v>1.025907957</v>
      </c>
      <c r="S101">
        <v>7161</v>
      </c>
      <c r="T101">
        <v>12.80624703</v>
      </c>
      <c r="U101">
        <v>7.8947588209999999</v>
      </c>
      <c r="V101">
        <v>0.38</v>
      </c>
      <c r="W101" t="s">
        <v>20</v>
      </c>
      <c r="X101">
        <v>170412</v>
      </c>
      <c r="Y101">
        <v>170412</v>
      </c>
      <c r="Z101" t="s">
        <v>21</v>
      </c>
      <c r="AA101" t="s">
        <v>22</v>
      </c>
      <c r="AB101">
        <v>0.10985</v>
      </c>
      <c r="AC101">
        <v>0.18027000000000001</v>
      </c>
      <c r="AD101">
        <v>4.0854599999999897</v>
      </c>
      <c r="AE101">
        <v>8.7951569999999996E-3</v>
      </c>
      <c r="AF101">
        <v>1.4459079999999899E-3</v>
      </c>
      <c r="AG101">
        <v>5.3499113000000001E-2</v>
      </c>
      <c r="AH101" t="s">
        <v>6273</v>
      </c>
      <c r="AI101" t="s">
        <v>6319</v>
      </c>
    </row>
    <row r="102" spans="1:35" x14ac:dyDescent="0.2">
      <c r="A102" t="s">
        <v>190</v>
      </c>
      <c r="B102" t="s">
        <v>17</v>
      </c>
      <c r="C102">
        <v>1.6924256719999999</v>
      </c>
      <c r="D102">
        <v>4131005</v>
      </c>
      <c r="E102">
        <v>1581414</v>
      </c>
      <c r="F102">
        <v>167784</v>
      </c>
      <c r="G102">
        <v>36.336784680000001</v>
      </c>
      <c r="H102">
        <v>86.13</v>
      </c>
      <c r="I102">
        <v>1560</v>
      </c>
      <c r="J102">
        <v>0.18141025599999999</v>
      </c>
      <c r="K102">
        <v>929.77307689999998</v>
      </c>
      <c r="L102">
        <v>0</v>
      </c>
      <c r="M102" t="s">
        <v>30</v>
      </c>
      <c r="N102" t="s">
        <v>31</v>
      </c>
      <c r="P102">
        <v>59.93064141</v>
      </c>
      <c r="Q102">
        <v>4.3347383759999998</v>
      </c>
      <c r="R102">
        <v>1.0257637879999999</v>
      </c>
      <c r="S102">
        <v>5603</v>
      </c>
      <c r="T102">
        <v>3.7253492349999999</v>
      </c>
      <c r="U102">
        <v>3.2455739119999998</v>
      </c>
      <c r="V102">
        <v>0.32</v>
      </c>
      <c r="W102" t="s">
        <v>20</v>
      </c>
      <c r="X102">
        <v>170412</v>
      </c>
      <c r="Y102">
        <v>170412</v>
      </c>
      <c r="Z102" t="s">
        <v>21</v>
      </c>
      <c r="AA102" t="s">
        <v>22</v>
      </c>
      <c r="AB102">
        <v>0.10985</v>
      </c>
      <c r="AC102">
        <v>0.18027000000000001</v>
      </c>
      <c r="AD102">
        <v>6.7636500000000002</v>
      </c>
      <c r="AE102">
        <v>1.4794656999999999E-2</v>
      </c>
      <c r="AF102">
        <v>2.4426109999999999E-3</v>
      </c>
      <c r="AG102">
        <v>8.9609814999999995E-2</v>
      </c>
      <c r="AH102" t="s">
        <v>6246</v>
      </c>
      <c r="AI102" t="s">
        <v>6247</v>
      </c>
    </row>
    <row r="103" spans="1:35" x14ac:dyDescent="0.2">
      <c r="A103" t="s">
        <v>191</v>
      </c>
      <c r="B103" t="s">
        <v>17</v>
      </c>
      <c r="C103">
        <v>1.8559685239999999</v>
      </c>
      <c r="D103">
        <v>1046534</v>
      </c>
      <c r="E103">
        <v>1620990</v>
      </c>
      <c r="F103">
        <v>100069</v>
      </c>
      <c r="G103">
        <v>37.941196429999998</v>
      </c>
      <c r="H103">
        <v>53.45</v>
      </c>
      <c r="I103">
        <v>1428</v>
      </c>
      <c r="J103">
        <v>0.453081232</v>
      </c>
      <c r="K103">
        <v>987.59453779999899</v>
      </c>
      <c r="L103">
        <v>0</v>
      </c>
      <c r="M103" t="s">
        <v>154</v>
      </c>
      <c r="N103" t="s">
        <v>192</v>
      </c>
      <c r="P103">
        <v>165.34222940000001</v>
      </c>
      <c r="Q103">
        <v>20.81125832</v>
      </c>
      <c r="R103">
        <v>15.35820047</v>
      </c>
      <c r="S103">
        <v>6683</v>
      </c>
      <c r="T103">
        <v>8.1759197700000001</v>
      </c>
      <c r="U103">
        <v>6.0676429879999896</v>
      </c>
      <c r="V103">
        <v>0.36</v>
      </c>
      <c r="W103" t="s">
        <v>20</v>
      </c>
      <c r="X103">
        <v>170412</v>
      </c>
      <c r="Y103">
        <v>170412</v>
      </c>
      <c r="Z103" t="s">
        <v>21</v>
      </c>
      <c r="AA103" t="s">
        <v>22</v>
      </c>
      <c r="AB103">
        <v>0.10985</v>
      </c>
      <c r="AC103">
        <v>0.18027000000000001</v>
      </c>
      <c r="AD103">
        <v>18.3431</v>
      </c>
      <c r="AE103">
        <v>0.140165558</v>
      </c>
      <c r="AF103">
        <v>2.3012610999999999E-2</v>
      </c>
      <c r="AG103">
        <v>0.85372247999999995</v>
      </c>
      <c r="AH103" t="s">
        <v>6320</v>
      </c>
      <c r="AI103" t="s">
        <v>6321</v>
      </c>
    </row>
    <row r="104" spans="1:35" x14ac:dyDescent="0.2">
      <c r="A104" t="s">
        <v>193</v>
      </c>
      <c r="B104" t="s">
        <v>17</v>
      </c>
      <c r="C104">
        <v>2.1166614739999998</v>
      </c>
      <c r="D104">
        <v>870953</v>
      </c>
      <c r="E104">
        <v>79945</v>
      </c>
      <c r="F104">
        <v>36572</v>
      </c>
      <c r="G104">
        <v>30.349615360000001</v>
      </c>
      <c r="H104">
        <v>8.33</v>
      </c>
      <c r="I104">
        <v>77</v>
      </c>
      <c r="J104">
        <v>0.27272727299999999</v>
      </c>
      <c r="K104">
        <v>912.01298699999995</v>
      </c>
      <c r="L104">
        <v>0</v>
      </c>
      <c r="M104" t="s">
        <v>50</v>
      </c>
      <c r="N104" t="s">
        <v>19</v>
      </c>
      <c r="P104">
        <v>7.9370333129999997</v>
      </c>
      <c r="Q104">
        <v>1.0223097889999999</v>
      </c>
      <c r="R104">
        <v>1.1111594069999999</v>
      </c>
      <c r="S104">
        <v>7534</v>
      </c>
      <c r="T104">
        <v>2.7959744799999999</v>
      </c>
      <c r="U104">
        <v>8.138089484</v>
      </c>
      <c r="V104">
        <v>0.39</v>
      </c>
      <c r="W104" t="s">
        <v>20</v>
      </c>
      <c r="X104">
        <v>170412</v>
      </c>
      <c r="Y104">
        <v>170412</v>
      </c>
      <c r="Z104" t="s">
        <v>21</v>
      </c>
      <c r="AA104" t="s">
        <v>22</v>
      </c>
      <c r="AB104">
        <v>0.10985</v>
      </c>
      <c r="AC104">
        <v>0.18027000000000001</v>
      </c>
      <c r="AD104">
        <v>1.0521499999999999</v>
      </c>
      <c r="AE104">
        <v>4.8801560000000001E-3</v>
      </c>
      <c r="AF104">
        <v>7.9643100000000001E-4</v>
      </c>
      <c r="AG104">
        <v>2.9903318999999901E-2</v>
      </c>
      <c r="AH104" t="s">
        <v>6250</v>
      </c>
      <c r="AI104" t="s">
        <v>6250</v>
      </c>
    </row>
    <row r="105" spans="1:35" x14ac:dyDescent="0.2">
      <c r="A105" t="s">
        <v>194</v>
      </c>
      <c r="B105" t="s">
        <v>17</v>
      </c>
      <c r="C105">
        <v>1.7463871310000001</v>
      </c>
      <c r="D105">
        <v>1488526</v>
      </c>
      <c r="E105">
        <v>549181</v>
      </c>
      <c r="F105">
        <v>46594</v>
      </c>
      <c r="G105">
        <v>37.619473360000001</v>
      </c>
      <c r="H105">
        <v>34.479999999999997</v>
      </c>
      <c r="I105">
        <v>554</v>
      </c>
      <c r="J105">
        <v>0.25812274399999902</v>
      </c>
      <c r="K105">
        <v>897.43501809999998</v>
      </c>
      <c r="L105">
        <v>0</v>
      </c>
      <c r="M105" t="s">
        <v>33</v>
      </c>
      <c r="N105" t="s">
        <v>19</v>
      </c>
      <c r="P105">
        <v>12.615112079999999</v>
      </c>
      <c r="Q105">
        <v>1.5842696469999999</v>
      </c>
      <c r="R105">
        <v>1.0233160020000001</v>
      </c>
      <c r="S105">
        <v>1693</v>
      </c>
      <c r="T105">
        <v>1.0305320979999999</v>
      </c>
      <c r="U105">
        <v>1.6599414640000001</v>
      </c>
      <c r="V105">
        <v>0.3</v>
      </c>
      <c r="W105" t="s">
        <v>20</v>
      </c>
      <c r="X105">
        <v>170412</v>
      </c>
      <c r="Y105">
        <v>170412</v>
      </c>
      <c r="Z105" t="s">
        <v>21</v>
      </c>
      <c r="AA105" t="s">
        <v>22</v>
      </c>
      <c r="AB105">
        <v>0.10985</v>
      </c>
      <c r="AC105">
        <v>0.18027000000000001</v>
      </c>
      <c r="AD105">
        <v>1.5660399999999901</v>
      </c>
      <c r="AE105">
        <v>5.3922730000000004E-3</v>
      </c>
      <c r="AF105">
        <v>8.8126399999999998E-4</v>
      </c>
      <c r="AG105">
        <v>3.2994216E-2</v>
      </c>
      <c r="AH105" t="s">
        <v>6263</v>
      </c>
      <c r="AI105" t="s">
        <v>6289</v>
      </c>
    </row>
    <row r="106" spans="1:35" x14ac:dyDescent="0.2">
      <c r="A106" t="s">
        <v>196</v>
      </c>
      <c r="B106" t="s">
        <v>17</v>
      </c>
      <c r="C106">
        <v>1.9125089099999999</v>
      </c>
      <c r="D106">
        <v>537601</v>
      </c>
      <c r="E106">
        <v>283519</v>
      </c>
      <c r="F106">
        <v>71894</v>
      </c>
      <c r="G106">
        <v>53.817204490000002</v>
      </c>
      <c r="H106">
        <v>9.6</v>
      </c>
      <c r="I106">
        <v>287</v>
      </c>
      <c r="J106">
        <v>0.243902439</v>
      </c>
      <c r="K106">
        <v>850.49825779999901</v>
      </c>
      <c r="L106">
        <v>0</v>
      </c>
      <c r="M106" t="s">
        <v>47</v>
      </c>
      <c r="N106" t="s">
        <v>62</v>
      </c>
      <c r="P106">
        <v>205.75693989999999</v>
      </c>
      <c r="Q106">
        <v>24.891847340000002</v>
      </c>
      <c r="R106">
        <v>6.8212238940000001</v>
      </c>
      <c r="S106">
        <v>8655</v>
      </c>
      <c r="T106">
        <v>14.14802442</v>
      </c>
      <c r="U106">
        <v>12.9710781</v>
      </c>
      <c r="V106">
        <v>0.45</v>
      </c>
      <c r="W106" t="s">
        <v>20</v>
      </c>
      <c r="X106">
        <v>170412</v>
      </c>
      <c r="Y106">
        <v>170412</v>
      </c>
      <c r="Z106" t="s">
        <v>21</v>
      </c>
      <c r="AA106" t="s">
        <v>22</v>
      </c>
      <c r="AB106">
        <v>0.10985</v>
      </c>
      <c r="AC106">
        <v>0.18027000000000001</v>
      </c>
      <c r="AD106">
        <v>22.782699999999998</v>
      </c>
      <c r="AE106">
        <v>0.331931631</v>
      </c>
      <c r="AF106">
        <v>5.3824167999999999E-2</v>
      </c>
      <c r="AG106">
        <v>2.047009944</v>
      </c>
      <c r="AH106" t="s">
        <v>6257</v>
      </c>
      <c r="AI106" t="s">
        <v>6258</v>
      </c>
    </row>
    <row r="107" spans="1:35" x14ac:dyDescent="0.2">
      <c r="A107" t="s">
        <v>197</v>
      </c>
      <c r="B107" t="s">
        <v>17</v>
      </c>
      <c r="C107">
        <v>1.5076674219999999</v>
      </c>
      <c r="D107">
        <v>6578131</v>
      </c>
      <c r="E107">
        <v>2377654</v>
      </c>
      <c r="F107">
        <v>606560</v>
      </c>
      <c r="G107">
        <v>43.36917819</v>
      </c>
      <c r="H107">
        <v>97.38</v>
      </c>
      <c r="I107">
        <v>2254</v>
      </c>
      <c r="J107">
        <v>0.25865128700000001</v>
      </c>
      <c r="K107">
        <v>922.17879330000005</v>
      </c>
      <c r="L107">
        <v>0</v>
      </c>
      <c r="M107" t="s">
        <v>165</v>
      </c>
      <c r="N107" t="s">
        <v>166</v>
      </c>
      <c r="P107">
        <v>24.110274140000001</v>
      </c>
      <c r="Q107">
        <v>1.4805059469999999</v>
      </c>
      <c r="R107">
        <v>6.4465324319999997</v>
      </c>
      <c r="S107">
        <v>7452</v>
      </c>
      <c r="T107">
        <v>14.92833012</v>
      </c>
      <c r="U107">
        <v>6.9773251959999998</v>
      </c>
      <c r="V107">
        <v>0.37</v>
      </c>
      <c r="W107" t="s">
        <v>20</v>
      </c>
      <c r="X107">
        <v>170412</v>
      </c>
      <c r="Y107">
        <v>170412</v>
      </c>
      <c r="Z107" t="s">
        <v>21</v>
      </c>
      <c r="AA107" t="s">
        <v>22</v>
      </c>
      <c r="AB107">
        <v>0.10985</v>
      </c>
      <c r="AC107">
        <v>0.18027000000000001</v>
      </c>
      <c r="AD107">
        <v>2.8287800000000001</v>
      </c>
      <c r="AE107">
        <v>6.8906990000000001E-3</v>
      </c>
      <c r="AF107">
        <v>1.129746E-3</v>
      </c>
      <c r="AG107">
        <v>4.2028672999999898E-2</v>
      </c>
      <c r="AH107" t="s">
        <v>6307</v>
      </c>
      <c r="AI107" t="s">
        <v>6308</v>
      </c>
    </row>
    <row r="108" spans="1:35" x14ac:dyDescent="0.2">
      <c r="A108" t="s">
        <v>198</v>
      </c>
      <c r="B108" t="s">
        <v>17</v>
      </c>
      <c r="C108">
        <v>2.3445220820000001</v>
      </c>
      <c r="D108">
        <v>534883</v>
      </c>
      <c r="E108">
        <v>776126</v>
      </c>
      <c r="F108">
        <v>106303</v>
      </c>
      <c r="G108">
        <v>34.294173880000002</v>
      </c>
      <c r="H108">
        <v>46.51</v>
      </c>
      <c r="I108">
        <v>792</v>
      </c>
      <c r="J108">
        <v>0.20707070699999999</v>
      </c>
      <c r="K108">
        <v>920.39772730000004</v>
      </c>
      <c r="L108">
        <v>0</v>
      </c>
      <c r="M108" t="s">
        <v>33</v>
      </c>
      <c r="N108" t="s">
        <v>34</v>
      </c>
      <c r="P108">
        <v>22.17927091</v>
      </c>
      <c r="Q108">
        <v>1.996608744</v>
      </c>
      <c r="R108">
        <v>1.3357722649999999</v>
      </c>
      <c r="S108">
        <v>5792</v>
      </c>
      <c r="T108">
        <v>1.870564363</v>
      </c>
      <c r="U108">
        <v>3.90713043699999</v>
      </c>
      <c r="V108">
        <v>0.33</v>
      </c>
      <c r="W108" t="s">
        <v>20</v>
      </c>
      <c r="X108">
        <v>170412</v>
      </c>
      <c r="Y108">
        <v>170412</v>
      </c>
      <c r="Z108" t="s">
        <v>21</v>
      </c>
      <c r="AA108" t="s">
        <v>22</v>
      </c>
      <c r="AB108">
        <v>0.10985</v>
      </c>
      <c r="AC108">
        <v>0.18027000000000001</v>
      </c>
      <c r="AD108">
        <v>2.61666</v>
      </c>
      <c r="AE108">
        <v>6.6126329999999997E-3</v>
      </c>
      <c r="AF108">
        <v>1.0836109999999999E-3</v>
      </c>
      <c r="AG108">
        <v>4.0352958000000001E-2</v>
      </c>
      <c r="AH108" t="s">
        <v>6248</v>
      </c>
      <c r="AI108" t="s">
        <v>6249</v>
      </c>
    </row>
    <row r="109" spans="1:35" x14ac:dyDescent="0.2">
      <c r="A109" t="s">
        <v>199</v>
      </c>
      <c r="B109" t="s">
        <v>17</v>
      </c>
      <c r="C109">
        <v>1.9284888650000001</v>
      </c>
      <c r="D109">
        <v>319688</v>
      </c>
      <c r="E109">
        <v>678011</v>
      </c>
      <c r="F109">
        <v>144562</v>
      </c>
      <c r="G109">
        <v>30.01352485</v>
      </c>
      <c r="H109">
        <v>58.46</v>
      </c>
      <c r="I109">
        <v>729</v>
      </c>
      <c r="J109">
        <v>0.244170096</v>
      </c>
      <c r="K109">
        <v>846.25514399999997</v>
      </c>
      <c r="L109">
        <v>0</v>
      </c>
      <c r="M109" t="s">
        <v>114</v>
      </c>
      <c r="N109" t="s">
        <v>35</v>
      </c>
      <c r="P109">
        <v>12.114709039999999</v>
      </c>
      <c r="Q109">
        <v>1.022453474</v>
      </c>
      <c r="R109">
        <v>1.0283619429999999</v>
      </c>
      <c r="S109">
        <v>4223</v>
      </c>
      <c r="T109">
        <v>6.3049640870000001</v>
      </c>
      <c r="U109">
        <v>3.04795667199999</v>
      </c>
      <c r="V109">
        <v>0.32</v>
      </c>
      <c r="W109" t="s">
        <v>20</v>
      </c>
      <c r="X109">
        <v>170412</v>
      </c>
      <c r="Y109">
        <v>170412</v>
      </c>
      <c r="Z109" t="s">
        <v>21</v>
      </c>
      <c r="AA109" t="s">
        <v>22</v>
      </c>
      <c r="AB109">
        <v>0.10985</v>
      </c>
      <c r="AC109">
        <v>0.18027000000000001</v>
      </c>
      <c r="AD109">
        <v>1.5110699999999999</v>
      </c>
      <c r="AE109">
        <v>5.3350200000000002E-3</v>
      </c>
      <c r="AF109">
        <v>8.7177700000000001E-4</v>
      </c>
      <c r="AG109">
        <v>3.2648762999999997E-2</v>
      </c>
      <c r="AH109" t="s">
        <v>6240</v>
      </c>
      <c r="AI109" t="s">
        <v>6292</v>
      </c>
    </row>
    <row r="110" spans="1:35" x14ac:dyDescent="0.2">
      <c r="A110" t="s">
        <v>200</v>
      </c>
      <c r="B110" t="s">
        <v>17</v>
      </c>
      <c r="C110">
        <v>1.999413439</v>
      </c>
      <c r="D110">
        <v>421583</v>
      </c>
      <c r="E110">
        <v>570597</v>
      </c>
      <c r="F110">
        <v>118460</v>
      </c>
      <c r="G110">
        <v>33.683668160000003</v>
      </c>
      <c r="H110">
        <v>34.479999999999997</v>
      </c>
      <c r="I110">
        <v>519</v>
      </c>
      <c r="J110">
        <v>0.31984585700000001</v>
      </c>
      <c r="K110">
        <v>985.13872830000003</v>
      </c>
      <c r="L110">
        <v>0</v>
      </c>
      <c r="M110" t="s">
        <v>201</v>
      </c>
      <c r="N110" t="s">
        <v>19</v>
      </c>
      <c r="P110">
        <v>68.693249750000007</v>
      </c>
      <c r="Q110">
        <v>4.7161106319999897</v>
      </c>
      <c r="R110">
        <v>4.5841084419999998</v>
      </c>
      <c r="S110">
        <v>5767</v>
      </c>
      <c r="T110">
        <v>6.849081344</v>
      </c>
      <c r="U110">
        <v>2.6047826139999999</v>
      </c>
      <c r="V110">
        <v>0.32</v>
      </c>
      <c r="W110" t="s">
        <v>20</v>
      </c>
      <c r="X110">
        <v>170412</v>
      </c>
      <c r="Y110">
        <v>170412</v>
      </c>
      <c r="Z110" t="s">
        <v>21</v>
      </c>
      <c r="AA110" t="s">
        <v>22</v>
      </c>
      <c r="AB110">
        <v>0.10985</v>
      </c>
      <c r="AC110">
        <v>0.18027000000000001</v>
      </c>
      <c r="AD110">
        <v>7.7262199999999996</v>
      </c>
      <c r="AE110">
        <v>1.7835360000000001E-2</v>
      </c>
      <c r="AF110">
        <v>2.9476509999999999E-3</v>
      </c>
      <c r="AG110">
        <v>0.107916447</v>
      </c>
      <c r="AH110" t="s">
        <v>6259</v>
      </c>
      <c r="AI110" t="s">
        <v>6311</v>
      </c>
    </row>
    <row r="111" spans="1:35" x14ac:dyDescent="0.2">
      <c r="A111" t="s">
        <v>202</v>
      </c>
      <c r="B111" t="s">
        <v>17</v>
      </c>
      <c r="C111">
        <v>2.0133402519999999</v>
      </c>
      <c r="D111">
        <v>547944</v>
      </c>
      <c r="E111">
        <v>903387</v>
      </c>
      <c r="F111">
        <v>82275</v>
      </c>
      <c r="G111">
        <v>32.726395220000001</v>
      </c>
      <c r="H111">
        <v>27.59</v>
      </c>
      <c r="I111">
        <v>835</v>
      </c>
      <c r="J111">
        <v>0.38682634700000001</v>
      </c>
      <c r="K111">
        <v>930.79640719999998</v>
      </c>
      <c r="L111">
        <v>0</v>
      </c>
      <c r="M111" t="s">
        <v>24</v>
      </c>
      <c r="N111" t="s">
        <v>19</v>
      </c>
      <c r="P111">
        <v>159.1857899</v>
      </c>
      <c r="Q111">
        <v>17.645869640000001</v>
      </c>
      <c r="R111">
        <v>17.26078515</v>
      </c>
      <c r="S111">
        <v>8725</v>
      </c>
      <c r="T111">
        <v>55.146266249999996</v>
      </c>
      <c r="U111">
        <v>42.947171879999999</v>
      </c>
      <c r="V111">
        <v>0.82</v>
      </c>
      <c r="W111" t="s">
        <v>20</v>
      </c>
      <c r="X111">
        <v>170412</v>
      </c>
      <c r="Y111">
        <v>170412</v>
      </c>
      <c r="Z111" t="s">
        <v>21</v>
      </c>
      <c r="AA111" t="s">
        <v>22</v>
      </c>
      <c r="AB111">
        <v>0.10985</v>
      </c>
      <c r="AC111">
        <v>0.18027000000000001</v>
      </c>
      <c r="AD111">
        <v>17.666799999999999</v>
      </c>
      <c r="AE111">
        <v>0.122915460999999</v>
      </c>
      <c r="AF111">
        <v>2.0208676999999901E-2</v>
      </c>
      <c r="AG111">
        <v>0.74761006299999999</v>
      </c>
      <c r="AH111" t="s">
        <v>6322</v>
      </c>
      <c r="AI111" t="s">
        <v>6323</v>
      </c>
    </row>
    <row r="112" spans="1:35" x14ac:dyDescent="0.2">
      <c r="A112" t="s">
        <v>203</v>
      </c>
      <c r="B112" t="s">
        <v>17</v>
      </c>
      <c r="C112">
        <v>1.819314581</v>
      </c>
      <c r="D112">
        <v>2401943</v>
      </c>
      <c r="E112">
        <v>1959079</v>
      </c>
      <c r="F112">
        <v>91703</v>
      </c>
      <c r="G112">
        <v>55.349273820000001</v>
      </c>
      <c r="H112">
        <v>51.72</v>
      </c>
      <c r="I112">
        <v>2113</v>
      </c>
      <c r="J112">
        <v>0.34453383799999998</v>
      </c>
      <c r="K112">
        <v>817.54708939999898</v>
      </c>
      <c r="L112">
        <v>0</v>
      </c>
      <c r="M112" t="s">
        <v>84</v>
      </c>
      <c r="N112" t="s">
        <v>177</v>
      </c>
      <c r="P112">
        <v>74.338846899999993</v>
      </c>
      <c r="Q112">
        <v>6.7516005249999997</v>
      </c>
      <c r="R112">
        <v>5.8779525269999997</v>
      </c>
      <c r="S112">
        <v>7217</v>
      </c>
      <c r="T112">
        <v>4.2377587619999897</v>
      </c>
      <c r="U112">
        <v>7.9817773560000003</v>
      </c>
      <c r="V112">
        <v>0.38</v>
      </c>
      <c r="W112" t="s">
        <v>20</v>
      </c>
      <c r="X112">
        <v>170412</v>
      </c>
      <c r="Y112">
        <v>170412</v>
      </c>
      <c r="Z112" t="s">
        <v>21</v>
      </c>
      <c r="AA112" t="s">
        <v>22</v>
      </c>
      <c r="AB112">
        <v>0.10985</v>
      </c>
      <c r="AC112">
        <v>0.18027000000000001</v>
      </c>
      <c r="AD112">
        <v>8.3463899999999995</v>
      </c>
      <c r="AE112">
        <v>2.0117917999999999E-2</v>
      </c>
      <c r="AF112">
        <v>3.3266099999999998E-3</v>
      </c>
      <c r="AG112">
        <v>0.12166458300000001</v>
      </c>
      <c r="AH112" t="s">
        <v>6275</v>
      </c>
      <c r="AI112" t="s">
        <v>6276</v>
      </c>
    </row>
    <row r="113" spans="1:35" x14ac:dyDescent="0.2">
      <c r="A113" t="s">
        <v>204</v>
      </c>
      <c r="B113" t="s">
        <v>17</v>
      </c>
      <c r="C113">
        <v>2.1979524029999999</v>
      </c>
      <c r="D113">
        <v>632354</v>
      </c>
      <c r="E113">
        <v>914566</v>
      </c>
      <c r="F113">
        <v>71160</v>
      </c>
      <c r="G113">
        <v>37.057139669999998</v>
      </c>
      <c r="H113">
        <v>36.21</v>
      </c>
      <c r="I113">
        <v>892</v>
      </c>
      <c r="J113">
        <v>0.19058296</v>
      </c>
      <c r="K113">
        <v>917.62892379999903</v>
      </c>
      <c r="L113">
        <v>0</v>
      </c>
      <c r="M113" t="s">
        <v>55</v>
      </c>
      <c r="N113" t="s">
        <v>56</v>
      </c>
      <c r="P113">
        <v>216.5565326</v>
      </c>
      <c r="Q113">
        <v>21.263596320000001</v>
      </c>
      <c r="R113">
        <v>9.6928210610000001</v>
      </c>
      <c r="S113">
        <v>6760</v>
      </c>
      <c r="T113">
        <v>9.1462417390000006</v>
      </c>
      <c r="U113">
        <v>6.4040913699999997</v>
      </c>
      <c r="V113">
        <v>0.36</v>
      </c>
      <c r="W113" t="s">
        <v>20</v>
      </c>
      <c r="X113">
        <v>170412</v>
      </c>
      <c r="Y113">
        <v>170412</v>
      </c>
      <c r="Z113" t="s">
        <v>21</v>
      </c>
      <c r="AA113" t="s">
        <v>22</v>
      </c>
      <c r="AB113">
        <v>0.10985</v>
      </c>
      <c r="AC113">
        <v>0.18027000000000001</v>
      </c>
      <c r="AD113">
        <v>23.969000000000001</v>
      </c>
      <c r="AE113">
        <v>0.41792038799999998</v>
      </c>
      <c r="AF113">
        <v>6.7479115000000006E-2</v>
      </c>
      <c r="AG113">
        <v>2.5883186249999999</v>
      </c>
      <c r="AH113" t="s">
        <v>6261</v>
      </c>
      <c r="AI113" t="s">
        <v>6262</v>
      </c>
    </row>
    <row r="114" spans="1:35" x14ac:dyDescent="0.2">
      <c r="A114" t="s">
        <v>205</v>
      </c>
      <c r="B114" t="s">
        <v>17</v>
      </c>
      <c r="C114">
        <v>1.966175311</v>
      </c>
      <c r="D114">
        <v>347611</v>
      </c>
      <c r="E114">
        <v>153055</v>
      </c>
      <c r="F114">
        <v>58960</v>
      </c>
      <c r="G114">
        <v>36.206592399999998</v>
      </c>
      <c r="H114">
        <v>0</v>
      </c>
      <c r="I114">
        <v>138</v>
      </c>
      <c r="J114">
        <v>0.130434783</v>
      </c>
      <c r="K114">
        <v>1012.26087</v>
      </c>
      <c r="L114">
        <v>0</v>
      </c>
      <c r="M114" t="s">
        <v>50</v>
      </c>
      <c r="N114" t="s">
        <v>19</v>
      </c>
      <c r="P114">
        <v>115.445744699999</v>
      </c>
      <c r="Q114">
        <v>12.542631760000001</v>
      </c>
      <c r="R114">
        <v>19.179483789999999</v>
      </c>
      <c r="S114">
        <v>6728</v>
      </c>
      <c r="T114">
        <v>7.6673193910000004</v>
      </c>
      <c r="U114">
        <v>6.3816302929999997</v>
      </c>
      <c r="V114">
        <v>0.36</v>
      </c>
      <c r="W114" t="s">
        <v>20</v>
      </c>
      <c r="X114">
        <v>170412</v>
      </c>
      <c r="Y114">
        <v>170412</v>
      </c>
      <c r="Z114" t="s">
        <v>21</v>
      </c>
      <c r="AA114" t="s">
        <v>22</v>
      </c>
      <c r="AB114">
        <v>0.10985</v>
      </c>
      <c r="AC114">
        <v>0.18027000000000001</v>
      </c>
      <c r="AD114">
        <v>12.862</v>
      </c>
      <c r="AE114">
        <v>4.8350454000000001E-2</v>
      </c>
      <c r="AF114">
        <v>7.9980929999999995E-3</v>
      </c>
      <c r="AG114">
        <v>0.29229048699999999</v>
      </c>
      <c r="AH114" t="s">
        <v>6250</v>
      </c>
      <c r="AI114" t="s">
        <v>6250</v>
      </c>
    </row>
    <row r="115" spans="1:35" x14ac:dyDescent="0.2">
      <c r="A115" t="s">
        <v>206</v>
      </c>
      <c r="B115" t="s">
        <v>17</v>
      </c>
      <c r="C115">
        <v>2.283449826</v>
      </c>
      <c r="D115">
        <v>377832</v>
      </c>
      <c r="E115">
        <v>512558</v>
      </c>
      <c r="F115">
        <v>51056</v>
      </c>
      <c r="G115">
        <v>31.102431330000002</v>
      </c>
      <c r="H115">
        <v>15.52</v>
      </c>
      <c r="I115">
        <v>512</v>
      </c>
      <c r="J115">
        <v>0.24609375</v>
      </c>
      <c r="K115">
        <v>889.56054689999996</v>
      </c>
      <c r="L115">
        <v>0</v>
      </c>
      <c r="M115" t="s">
        <v>207</v>
      </c>
      <c r="N115" t="s">
        <v>19</v>
      </c>
      <c r="P115">
        <v>11.489542459999999</v>
      </c>
      <c r="Q115">
        <v>1.3436801409999899</v>
      </c>
      <c r="R115">
        <v>1.0221661259999999</v>
      </c>
      <c r="S115">
        <v>7447</v>
      </c>
      <c r="T115">
        <v>7.0255396229999896</v>
      </c>
      <c r="U115">
        <v>10.03378622</v>
      </c>
      <c r="V115">
        <v>0.41</v>
      </c>
      <c r="W115" t="s">
        <v>20</v>
      </c>
      <c r="X115">
        <v>170412</v>
      </c>
      <c r="Y115">
        <v>170412</v>
      </c>
      <c r="Z115" t="s">
        <v>21</v>
      </c>
      <c r="AA115" t="s">
        <v>22</v>
      </c>
      <c r="AB115">
        <v>0.10985</v>
      </c>
      <c r="AC115">
        <v>0.18027000000000001</v>
      </c>
      <c r="AD115">
        <v>1.4423999999999999</v>
      </c>
      <c r="AE115">
        <v>5.2643519999999999E-3</v>
      </c>
      <c r="AF115">
        <v>8.6006799999999997E-4</v>
      </c>
      <c r="AG115">
        <v>3.222233E-2</v>
      </c>
      <c r="AH115" t="s">
        <v>6250</v>
      </c>
      <c r="AI115" t="s">
        <v>6250</v>
      </c>
    </row>
    <row r="116" spans="1:35" x14ac:dyDescent="0.2">
      <c r="A116" t="s">
        <v>208</v>
      </c>
      <c r="B116" t="s">
        <v>17</v>
      </c>
      <c r="C116">
        <v>1.738549999</v>
      </c>
      <c r="D116">
        <v>3296533</v>
      </c>
      <c r="E116">
        <v>1455687</v>
      </c>
      <c r="F116">
        <v>194012</v>
      </c>
      <c r="G116">
        <v>38.239264349999999</v>
      </c>
      <c r="H116">
        <v>42.71</v>
      </c>
      <c r="I116">
        <v>1223</v>
      </c>
      <c r="J116">
        <v>0.41782501999999999</v>
      </c>
      <c r="K116">
        <v>1034.9787409999999</v>
      </c>
      <c r="L116">
        <v>0</v>
      </c>
      <c r="M116" t="s">
        <v>209</v>
      </c>
      <c r="N116" t="s">
        <v>19</v>
      </c>
      <c r="P116">
        <v>63.316029370000003</v>
      </c>
      <c r="Q116">
        <v>5.5832517029999904</v>
      </c>
      <c r="R116">
        <v>1.5630386839999999</v>
      </c>
      <c r="S116">
        <v>8092</v>
      </c>
      <c r="T116">
        <v>22.543811460000001</v>
      </c>
      <c r="U116">
        <v>11.6047618</v>
      </c>
      <c r="V116">
        <v>0.43</v>
      </c>
      <c r="W116" t="s">
        <v>20</v>
      </c>
      <c r="X116">
        <v>170412</v>
      </c>
      <c r="Y116">
        <v>170412</v>
      </c>
      <c r="Z116" t="s">
        <v>21</v>
      </c>
      <c r="AA116" t="s">
        <v>22</v>
      </c>
      <c r="AB116">
        <v>0.10985</v>
      </c>
      <c r="AC116">
        <v>0.18027000000000001</v>
      </c>
      <c r="AD116">
        <v>7.1355399999999998</v>
      </c>
      <c r="AE116">
        <v>1.5902585E-2</v>
      </c>
      <c r="AF116">
        <v>2.626654E-3</v>
      </c>
      <c r="AG116">
        <v>9.6279234000000005E-2</v>
      </c>
      <c r="AH116" t="s">
        <v>6269</v>
      </c>
      <c r="AI116" t="s">
        <v>6324</v>
      </c>
    </row>
    <row r="117" spans="1:35" x14ac:dyDescent="0.2">
      <c r="A117" t="s">
        <v>210</v>
      </c>
      <c r="B117" t="s">
        <v>17</v>
      </c>
      <c r="C117">
        <v>2.1226701449999998</v>
      </c>
      <c r="D117">
        <v>615433</v>
      </c>
      <c r="E117">
        <v>1017735</v>
      </c>
      <c r="F117">
        <v>76235</v>
      </c>
      <c r="G117">
        <v>33.132003910000002</v>
      </c>
      <c r="H117">
        <v>31.35</v>
      </c>
      <c r="I117">
        <v>939</v>
      </c>
      <c r="J117">
        <v>0.48349307799999902</v>
      </c>
      <c r="K117">
        <v>931.26837060000003</v>
      </c>
      <c r="L117">
        <v>0</v>
      </c>
      <c r="M117" t="s">
        <v>133</v>
      </c>
      <c r="N117" t="s">
        <v>19</v>
      </c>
      <c r="P117">
        <v>39.657710369999997</v>
      </c>
      <c r="Q117">
        <v>4.1897912249999996</v>
      </c>
      <c r="R117">
        <v>1.7923299779999999</v>
      </c>
      <c r="S117">
        <v>7791</v>
      </c>
      <c r="T117">
        <v>5.6249940879999896</v>
      </c>
      <c r="U117">
        <v>8.299795327</v>
      </c>
      <c r="V117">
        <v>0.39</v>
      </c>
      <c r="W117" t="s">
        <v>20</v>
      </c>
      <c r="X117">
        <v>170412</v>
      </c>
      <c r="Y117">
        <v>170412</v>
      </c>
      <c r="Z117" t="s">
        <v>21</v>
      </c>
      <c r="AA117" t="s">
        <v>22</v>
      </c>
      <c r="AB117">
        <v>0.10985</v>
      </c>
      <c r="AC117">
        <v>0.18027000000000001</v>
      </c>
      <c r="AD117">
        <v>4.53667</v>
      </c>
      <c r="AE117">
        <v>9.6005420000000001E-3</v>
      </c>
      <c r="AF117">
        <v>1.5796759999999999E-3</v>
      </c>
      <c r="AG117">
        <v>5.8347667999999998E-2</v>
      </c>
      <c r="AH117" t="s">
        <v>6325</v>
      </c>
      <c r="AI117" t="s">
        <v>6326</v>
      </c>
    </row>
    <row r="118" spans="1:35" x14ac:dyDescent="0.2">
      <c r="A118" t="s">
        <v>211</v>
      </c>
      <c r="B118" t="s">
        <v>17</v>
      </c>
      <c r="C118">
        <v>1.951437957</v>
      </c>
      <c r="D118">
        <v>356111</v>
      </c>
      <c r="E118">
        <v>1095368</v>
      </c>
      <c r="F118">
        <v>64117</v>
      </c>
      <c r="G118">
        <v>51.796291289999999</v>
      </c>
      <c r="H118">
        <v>23.14</v>
      </c>
      <c r="I118">
        <v>1020</v>
      </c>
      <c r="J118">
        <v>0.32843137300000003</v>
      </c>
      <c r="K118">
        <v>903.53529409999999</v>
      </c>
      <c r="L118">
        <v>0</v>
      </c>
      <c r="M118" t="s">
        <v>33</v>
      </c>
      <c r="N118" t="s">
        <v>28</v>
      </c>
      <c r="P118">
        <v>50.26120658</v>
      </c>
      <c r="Q118">
        <v>7.0502670319999998</v>
      </c>
      <c r="R118">
        <v>4.5214052840000001</v>
      </c>
      <c r="S118">
        <v>8236</v>
      </c>
      <c r="T118">
        <v>18.44978081</v>
      </c>
      <c r="U118">
        <v>18.49651222</v>
      </c>
      <c r="V118">
        <v>0.52</v>
      </c>
      <c r="W118" t="s">
        <v>20</v>
      </c>
      <c r="X118">
        <v>170412</v>
      </c>
      <c r="Y118">
        <v>170412</v>
      </c>
      <c r="Z118" t="s">
        <v>21</v>
      </c>
      <c r="AA118" t="s">
        <v>22</v>
      </c>
      <c r="AB118">
        <v>0.10985</v>
      </c>
      <c r="AC118">
        <v>0.18027000000000001</v>
      </c>
      <c r="AD118">
        <v>5.70146</v>
      </c>
      <c r="AE118">
        <v>1.2037232E-2</v>
      </c>
      <c r="AF118">
        <v>1.984492E-3</v>
      </c>
      <c r="AG118">
        <v>7.3013631999999995E-2</v>
      </c>
      <c r="AH118" t="s">
        <v>6327</v>
      </c>
      <c r="AI118" t="s">
        <v>6328</v>
      </c>
    </row>
    <row r="119" spans="1:35" x14ac:dyDescent="0.2">
      <c r="A119" t="s">
        <v>212</v>
      </c>
      <c r="B119" t="s">
        <v>17</v>
      </c>
      <c r="C119">
        <v>1.833106535</v>
      </c>
      <c r="D119">
        <v>3912504</v>
      </c>
      <c r="E119">
        <v>1496039</v>
      </c>
      <c r="F119">
        <v>163127</v>
      </c>
      <c r="G119">
        <v>29.58606026</v>
      </c>
      <c r="H119">
        <v>77.459999999999994</v>
      </c>
      <c r="I119">
        <v>1345</v>
      </c>
      <c r="J119">
        <v>0.31598513</v>
      </c>
      <c r="K119">
        <v>1017.58810399999</v>
      </c>
      <c r="L119">
        <v>0</v>
      </c>
      <c r="M119" t="s">
        <v>24</v>
      </c>
      <c r="N119" t="s">
        <v>100</v>
      </c>
      <c r="P119">
        <v>167.7058993</v>
      </c>
      <c r="Q119">
        <v>19.034479940000001</v>
      </c>
      <c r="R119">
        <v>5.4353747459999999</v>
      </c>
      <c r="S119">
        <v>5105</v>
      </c>
      <c r="T119">
        <v>1.8671499579999999</v>
      </c>
      <c r="U119">
        <v>3.277199875</v>
      </c>
      <c r="V119">
        <v>0.33</v>
      </c>
      <c r="W119" t="s">
        <v>20</v>
      </c>
      <c r="X119">
        <v>170412</v>
      </c>
      <c r="Y119">
        <v>170412</v>
      </c>
      <c r="Z119" t="s">
        <v>21</v>
      </c>
      <c r="AA119" t="s">
        <v>22</v>
      </c>
      <c r="AB119">
        <v>0.10985</v>
      </c>
      <c r="AC119">
        <v>0.18027000000000001</v>
      </c>
      <c r="AD119">
        <v>18.602799999999998</v>
      </c>
      <c r="AE119">
        <v>0.14741536</v>
      </c>
      <c r="AF119">
        <v>2.4189067000000002E-2</v>
      </c>
      <c r="AG119">
        <v>0.89839299399999994</v>
      </c>
      <c r="AH119" t="s">
        <v>6253</v>
      </c>
      <c r="AI119" t="s">
        <v>6254</v>
      </c>
    </row>
    <row r="120" spans="1:35" x14ac:dyDescent="0.2">
      <c r="A120" t="s">
        <v>213</v>
      </c>
      <c r="B120" t="s">
        <v>17</v>
      </c>
      <c r="C120">
        <v>2.1952547920000001</v>
      </c>
      <c r="D120">
        <v>766602</v>
      </c>
      <c r="E120">
        <v>1119307</v>
      </c>
      <c r="F120">
        <v>114345</v>
      </c>
      <c r="G120">
        <v>36.767035319999998</v>
      </c>
      <c r="H120">
        <v>36.21</v>
      </c>
      <c r="I120">
        <v>1005</v>
      </c>
      <c r="J120">
        <v>0.353233831</v>
      </c>
      <c r="K120">
        <v>992.62388060000001</v>
      </c>
      <c r="L120">
        <v>0</v>
      </c>
      <c r="M120" t="s">
        <v>214</v>
      </c>
      <c r="N120" t="s">
        <v>215</v>
      </c>
      <c r="P120">
        <v>161.0761535</v>
      </c>
      <c r="Q120">
        <v>17.251084649999999</v>
      </c>
      <c r="R120">
        <v>2.4089952160000001</v>
      </c>
      <c r="S120">
        <v>6885</v>
      </c>
      <c r="T120">
        <v>1.025907957</v>
      </c>
      <c r="U120">
        <v>4.4270880940000001</v>
      </c>
      <c r="V120">
        <v>0.34</v>
      </c>
      <c r="W120" t="s">
        <v>20</v>
      </c>
      <c r="X120">
        <v>170412</v>
      </c>
      <c r="Y120">
        <v>170412</v>
      </c>
      <c r="Z120" t="s">
        <v>21</v>
      </c>
      <c r="AA120" t="s">
        <v>22</v>
      </c>
      <c r="AB120">
        <v>0.10985</v>
      </c>
      <c r="AC120">
        <v>0.18027000000000001</v>
      </c>
      <c r="AD120">
        <v>17.874500000000001</v>
      </c>
      <c r="AE120">
        <v>0.12797425099999901</v>
      </c>
      <c r="AF120">
        <v>2.1031667999999899E-2</v>
      </c>
      <c r="AG120">
        <v>0.77870233899999997</v>
      </c>
      <c r="AH120" t="s">
        <v>6305</v>
      </c>
      <c r="AI120" t="s">
        <v>6306</v>
      </c>
    </row>
    <row r="121" spans="1:35" x14ac:dyDescent="0.2">
      <c r="A121" t="s">
        <v>216</v>
      </c>
      <c r="B121" t="s">
        <v>17</v>
      </c>
      <c r="C121">
        <v>1.660905788</v>
      </c>
      <c r="D121">
        <v>1503370</v>
      </c>
      <c r="E121">
        <v>1601086</v>
      </c>
      <c r="F121">
        <v>249658</v>
      </c>
      <c r="G121">
        <v>52.503113509999999</v>
      </c>
      <c r="H121">
        <v>61.88</v>
      </c>
      <c r="I121">
        <v>1446</v>
      </c>
      <c r="J121">
        <v>0.25518672199999998</v>
      </c>
      <c r="K121">
        <v>945.00414939999905</v>
      </c>
      <c r="L121">
        <v>0</v>
      </c>
      <c r="M121" t="s">
        <v>33</v>
      </c>
      <c r="N121" t="s">
        <v>217</v>
      </c>
      <c r="P121">
        <v>105.1747821</v>
      </c>
      <c r="Q121">
        <v>5.6202529129999999</v>
      </c>
      <c r="R121">
        <v>1.023459828</v>
      </c>
      <c r="S121">
        <v>8310</v>
      </c>
      <c r="T121">
        <v>9.9635266310000006</v>
      </c>
      <c r="U121">
        <v>21.965234280000001</v>
      </c>
      <c r="V121">
        <v>0.56000000000000005</v>
      </c>
      <c r="W121" t="s">
        <v>20</v>
      </c>
      <c r="X121">
        <v>170412</v>
      </c>
      <c r="Y121">
        <v>170412</v>
      </c>
      <c r="Z121" t="s">
        <v>21</v>
      </c>
      <c r="AA121" t="s">
        <v>22</v>
      </c>
      <c r="AB121">
        <v>0.10985</v>
      </c>
      <c r="AC121">
        <v>0.18027000000000001</v>
      </c>
      <c r="AD121">
        <v>11.733700000000001</v>
      </c>
      <c r="AE121">
        <v>3.8837117999999997E-2</v>
      </c>
      <c r="AF121">
        <v>6.4273689999999996E-3</v>
      </c>
      <c r="AG121">
        <v>0.23467170199999901</v>
      </c>
      <c r="AH121" t="s">
        <v>6329</v>
      </c>
      <c r="AI121" t="s">
        <v>6330</v>
      </c>
    </row>
    <row r="122" spans="1:35" x14ac:dyDescent="0.2">
      <c r="A122" t="s">
        <v>218</v>
      </c>
      <c r="B122" t="s">
        <v>17</v>
      </c>
      <c r="C122">
        <v>1.646699989</v>
      </c>
      <c r="D122">
        <v>3804378</v>
      </c>
      <c r="E122">
        <v>2105925</v>
      </c>
      <c r="F122">
        <v>308771</v>
      </c>
      <c r="G122">
        <v>34.525873429999997</v>
      </c>
      <c r="H122">
        <v>88.58</v>
      </c>
      <c r="I122">
        <v>1926</v>
      </c>
      <c r="J122">
        <v>0.35410176500000001</v>
      </c>
      <c r="K122">
        <v>974.11993770000004</v>
      </c>
      <c r="L122">
        <v>0</v>
      </c>
      <c r="M122" t="s">
        <v>44</v>
      </c>
      <c r="N122" t="s">
        <v>45</v>
      </c>
      <c r="P122">
        <v>173.11802349999999</v>
      </c>
      <c r="Q122">
        <v>20.999288969999998</v>
      </c>
      <c r="R122">
        <v>7.808688976</v>
      </c>
      <c r="S122">
        <v>6595</v>
      </c>
      <c r="T122">
        <v>8.1908708479999994</v>
      </c>
      <c r="U122">
        <v>5.8928407810000003</v>
      </c>
      <c r="V122">
        <v>0.36</v>
      </c>
      <c r="W122" t="s">
        <v>20</v>
      </c>
      <c r="X122">
        <v>170412</v>
      </c>
      <c r="Y122">
        <v>170412</v>
      </c>
      <c r="Z122" t="s">
        <v>21</v>
      </c>
      <c r="AA122" t="s">
        <v>22</v>
      </c>
      <c r="AB122">
        <v>0.10985</v>
      </c>
      <c r="AC122">
        <v>0.18027000000000001</v>
      </c>
      <c r="AD122">
        <v>19.197299999999998</v>
      </c>
      <c r="AE122">
        <v>0.16545467699999999</v>
      </c>
      <c r="AF122">
        <v>2.71116239999999E-2</v>
      </c>
      <c r="AG122">
        <v>1.009723742</v>
      </c>
      <c r="AH122" t="s">
        <v>6255</v>
      </c>
      <c r="AI122" t="s">
        <v>6256</v>
      </c>
    </row>
    <row r="123" spans="1:35" x14ac:dyDescent="0.2">
      <c r="A123" t="s">
        <v>219</v>
      </c>
      <c r="B123" t="s">
        <v>17</v>
      </c>
      <c r="C123">
        <v>2.711521861</v>
      </c>
      <c r="D123">
        <v>331539</v>
      </c>
      <c r="E123">
        <v>318420</v>
      </c>
      <c r="F123">
        <v>54248</v>
      </c>
      <c r="G123">
        <v>31.470070979999999</v>
      </c>
      <c r="H123">
        <v>34.909999999999997</v>
      </c>
      <c r="I123">
        <v>339</v>
      </c>
      <c r="J123">
        <v>0.26843657799999998</v>
      </c>
      <c r="K123">
        <v>856.61946899999998</v>
      </c>
      <c r="L123">
        <v>0</v>
      </c>
      <c r="M123" t="s">
        <v>180</v>
      </c>
      <c r="N123" t="s">
        <v>19</v>
      </c>
      <c r="P123">
        <v>4.6738818999999996</v>
      </c>
      <c r="Q123">
        <v>1.025907957</v>
      </c>
      <c r="R123">
        <v>2.7268983260000002</v>
      </c>
      <c r="S123">
        <v>1191</v>
      </c>
      <c r="T123">
        <v>5.6052655400000004</v>
      </c>
      <c r="U123">
        <v>1.281885164</v>
      </c>
      <c r="V123">
        <v>0.3</v>
      </c>
      <c r="W123" t="s">
        <v>20</v>
      </c>
      <c r="X123">
        <v>170412</v>
      </c>
      <c r="Y123">
        <v>170412</v>
      </c>
      <c r="Z123" t="s">
        <v>21</v>
      </c>
      <c r="AA123" t="s">
        <v>22</v>
      </c>
      <c r="AB123">
        <v>0.10985</v>
      </c>
      <c r="AC123">
        <v>0.18027000000000001</v>
      </c>
      <c r="AD123">
        <v>0.69369599999999998</v>
      </c>
      <c r="AE123">
        <v>4.5520179999999997E-3</v>
      </c>
      <c r="AF123">
        <v>7.4210699999999999E-4</v>
      </c>
      <c r="AG123">
        <v>2.7921667000000001E-2</v>
      </c>
      <c r="AH123" t="s">
        <v>6331</v>
      </c>
      <c r="AI123" t="s">
        <v>6332</v>
      </c>
    </row>
    <row r="124" spans="1:35" x14ac:dyDescent="0.2">
      <c r="A124" t="s">
        <v>220</v>
      </c>
      <c r="B124" t="s">
        <v>17</v>
      </c>
      <c r="C124">
        <v>2.4056449889999998</v>
      </c>
      <c r="D124">
        <v>37344</v>
      </c>
      <c r="E124">
        <v>75161</v>
      </c>
      <c r="F124">
        <v>9207</v>
      </c>
      <c r="G124">
        <v>36.710528070000002</v>
      </c>
      <c r="H124">
        <v>3.45</v>
      </c>
      <c r="I124">
        <v>55</v>
      </c>
      <c r="J124">
        <v>0.4</v>
      </c>
      <c r="K124">
        <v>941.87272729999995</v>
      </c>
      <c r="L124">
        <v>0</v>
      </c>
      <c r="M124" t="s">
        <v>221</v>
      </c>
      <c r="N124" t="s">
        <v>19</v>
      </c>
      <c r="P124">
        <v>309.5876955</v>
      </c>
      <c r="Q124">
        <v>25.27609395</v>
      </c>
      <c r="R124">
        <v>21.32045097</v>
      </c>
      <c r="S124">
        <v>8517</v>
      </c>
      <c r="T124">
        <v>15.76939172</v>
      </c>
      <c r="U124">
        <v>19.657037509999999</v>
      </c>
      <c r="V124">
        <v>0.53</v>
      </c>
      <c r="W124" t="s">
        <v>20</v>
      </c>
      <c r="X124">
        <v>170412</v>
      </c>
      <c r="Y124">
        <v>170412</v>
      </c>
      <c r="Z124" t="s">
        <v>21</v>
      </c>
      <c r="AA124" t="s">
        <v>22</v>
      </c>
      <c r="AB124">
        <v>0.10985</v>
      </c>
      <c r="AC124">
        <v>0.18027000000000001</v>
      </c>
      <c r="AD124">
        <v>34.188499999999998</v>
      </c>
      <c r="AE124">
        <v>3.040468508</v>
      </c>
      <c r="AF124">
        <v>0.46571342100000002</v>
      </c>
      <c r="AG124">
        <v>19.85008019</v>
      </c>
      <c r="AH124" t="s">
        <v>6250</v>
      </c>
      <c r="AI124" t="s">
        <v>6250</v>
      </c>
    </row>
    <row r="125" spans="1:35" x14ac:dyDescent="0.2">
      <c r="A125" t="s">
        <v>222</v>
      </c>
      <c r="B125" t="s">
        <v>17</v>
      </c>
      <c r="C125">
        <v>2.1062025289999999</v>
      </c>
      <c r="D125">
        <v>478377</v>
      </c>
      <c r="E125">
        <v>526818</v>
      </c>
      <c r="F125">
        <v>52348</v>
      </c>
      <c r="G125">
        <v>29.916213949999999</v>
      </c>
      <c r="H125">
        <v>50</v>
      </c>
      <c r="I125">
        <v>551</v>
      </c>
      <c r="J125">
        <v>0.208711433999999</v>
      </c>
      <c r="K125">
        <v>853.36297639999998</v>
      </c>
      <c r="L125">
        <v>0</v>
      </c>
      <c r="M125" t="s">
        <v>18</v>
      </c>
      <c r="N125" t="s">
        <v>35</v>
      </c>
      <c r="P125">
        <v>2.8331561270000001</v>
      </c>
      <c r="Q125">
        <v>1.0221661259999999</v>
      </c>
      <c r="R125">
        <v>1.025907957</v>
      </c>
      <c r="S125">
        <v>3991</v>
      </c>
      <c r="T125">
        <v>5.8853919460000004</v>
      </c>
      <c r="U125">
        <v>1.941269975</v>
      </c>
      <c r="V125">
        <v>0.31</v>
      </c>
      <c r="W125" t="s">
        <v>20</v>
      </c>
      <c r="X125">
        <v>170412</v>
      </c>
      <c r="Y125">
        <v>170412</v>
      </c>
      <c r="Z125" t="s">
        <v>21</v>
      </c>
      <c r="AA125" t="s">
        <v>22</v>
      </c>
      <c r="AB125">
        <v>0.10985</v>
      </c>
      <c r="AC125">
        <v>0.18027000000000001</v>
      </c>
      <c r="AD125">
        <v>0.49149199999999998</v>
      </c>
      <c r="AE125">
        <v>4.3767470000000003E-3</v>
      </c>
      <c r="AF125">
        <v>7.1310299999999998E-4</v>
      </c>
      <c r="AG125">
        <v>2.6862753999999999E-2</v>
      </c>
      <c r="AH125" t="s">
        <v>6240</v>
      </c>
      <c r="AI125" t="s">
        <v>6292</v>
      </c>
    </row>
    <row r="126" spans="1:35" x14ac:dyDescent="0.2">
      <c r="A126" t="s">
        <v>223</v>
      </c>
      <c r="B126" t="s">
        <v>17</v>
      </c>
      <c r="C126">
        <v>2.0065621459999998</v>
      </c>
      <c r="D126">
        <v>366598</v>
      </c>
      <c r="E126">
        <v>683895</v>
      </c>
      <c r="F126">
        <v>67748</v>
      </c>
      <c r="G126">
        <v>32.953158010000003</v>
      </c>
      <c r="H126">
        <v>8.33</v>
      </c>
      <c r="I126">
        <v>601</v>
      </c>
      <c r="J126">
        <v>0.40765391000000001</v>
      </c>
      <c r="K126">
        <v>978.40266220000001</v>
      </c>
      <c r="L126">
        <v>0</v>
      </c>
      <c r="M126" t="s">
        <v>50</v>
      </c>
      <c r="N126" t="s">
        <v>19</v>
      </c>
      <c r="P126">
        <v>299.02535030000001</v>
      </c>
      <c r="Q126">
        <v>30.93267513</v>
      </c>
      <c r="R126">
        <v>7.4999960589999999</v>
      </c>
      <c r="S126">
        <v>13917</v>
      </c>
      <c r="T126">
        <v>682.0265316</v>
      </c>
      <c r="U126">
        <v>1499.5617549999999</v>
      </c>
      <c r="V126">
        <v>19.03</v>
      </c>
      <c r="W126" t="s">
        <v>20</v>
      </c>
      <c r="X126">
        <v>170412</v>
      </c>
      <c r="Y126">
        <v>170412</v>
      </c>
      <c r="Z126" t="s">
        <v>21</v>
      </c>
      <c r="AA126" t="s">
        <v>22</v>
      </c>
      <c r="AB126">
        <v>0.10985</v>
      </c>
      <c r="AC126">
        <v>0.18027000000000001</v>
      </c>
      <c r="AD126">
        <v>33.028199999999998</v>
      </c>
      <c r="AE126">
        <v>2.4271033210000001</v>
      </c>
      <c r="AF126">
        <v>0.374519624</v>
      </c>
      <c r="AG126">
        <v>15.72903034</v>
      </c>
      <c r="AH126" t="s">
        <v>6322</v>
      </c>
      <c r="AI126" t="s">
        <v>6323</v>
      </c>
    </row>
    <row r="127" spans="1:35" x14ac:dyDescent="0.2">
      <c r="A127" t="s">
        <v>224</v>
      </c>
      <c r="B127" t="s">
        <v>17</v>
      </c>
      <c r="C127">
        <v>1.872178855</v>
      </c>
      <c r="D127">
        <v>689512</v>
      </c>
      <c r="E127">
        <v>707046</v>
      </c>
      <c r="F127">
        <v>48123</v>
      </c>
      <c r="G127">
        <v>37.690192719999999</v>
      </c>
      <c r="H127">
        <v>42.24</v>
      </c>
      <c r="I127">
        <v>713</v>
      </c>
      <c r="J127">
        <v>0.26647966299999998</v>
      </c>
      <c r="K127">
        <v>896.30715289999898</v>
      </c>
      <c r="L127">
        <v>0</v>
      </c>
      <c r="M127" t="s">
        <v>33</v>
      </c>
      <c r="N127" t="s">
        <v>34</v>
      </c>
      <c r="P127">
        <v>11.72278397</v>
      </c>
      <c r="Q127">
        <v>1.021878858</v>
      </c>
      <c r="R127">
        <v>1.022453474</v>
      </c>
      <c r="S127">
        <v>4916</v>
      </c>
      <c r="T127">
        <v>6.5451253549999997</v>
      </c>
      <c r="U127">
        <v>2.0317081749999999</v>
      </c>
      <c r="V127">
        <v>0.31</v>
      </c>
      <c r="W127" t="s">
        <v>20</v>
      </c>
      <c r="X127">
        <v>170412</v>
      </c>
      <c r="Y127">
        <v>170412</v>
      </c>
      <c r="Z127" t="s">
        <v>21</v>
      </c>
      <c r="AA127" t="s">
        <v>22</v>
      </c>
      <c r="AB127">
        <v>0.10985</v>
      </c>
      <c r="AC127">
        <v>0.18027000000000001</v>
      </c>
      <c r="AD127">
        <v>1.4680200000000001</v>
      </c>
      <c r="AE127">
        <v>5.2906069999999897E-3</v>
      </c>
      <c r="AF127">
        <v>8.6441800000000004E-4</v>
      </c>
      <c r="AG127">
        <v>3.2380766999999998E-2</v>
      </c>
      <c r="AH127" t="s">
        <v>6263</v>
      </c>
      <c r="AI127" t="s">
        <v>6289</v>
      </c>
    </row>
    <row r="128" spans="1:35" x14ac:dyDescent="0.2">
      <c r="A128" t="s">
        <v>225</v>
      </c>
      <c r="B128" t="s">
        <v>17</v>
      </c>
      <c r="C128">
        <v>1.8966980929999999</v>
      </c>
      <c r="D128">
        <v>294773</v>
      </c>
      <c r="E128">
        <v>839367</v>
      </c>
      <c r="F128">
        <v>78310</v>
      </c>
      <c r="G128">
        <v>30.03513362</v>
      </c>
      <c r="H128">
        <v>37.409999999999997</v>
      </c>
      <c r="I128">
        <v>772</v>
      </c>
      <c r="J128">
        <v>0.33290155399999999</v>
      </c>
      <c r="K128">
        <v>956.05440410000006</v>
      </c>
      <c r="L128">
        <v>0</v>
      </c>
      <c r="M128" t="s">
        <v>201</v>
      </c>
      <c r="N128" t="s">
        <v>28</v>
      </c>
      <c r="P128">
        <v>91.913415810000004</v>
      </c>
      <c r="Q128">
        <v>6.5922058720000001</v>
      </c>
      <c r="R128">
        <v>6.9313896339999896</v>
      </c>
      <c r="S128">
        <v>5170</v>
      </c>
      <c r="T128">
        <v>3.8623624599999999</v>
      </c>
      <c r="U128">
        <v>3.3621054300000002</v>
      </c>
      <c r="V128">
        <v>0.33</v>
      </c>
      <c r="W128" t="s">
        <v>20</v>
      </c>
      <c r="X128">
        <v>170412</v>
      </c>
      <c r="Y128">
        <v>170412</v>
      </c>
      <c r="Z128" t="s">
        <v>21</v>
      </c>
      <c r="AA128" t="s">
        <v>22</v>
      </c>
      <c r="AB128">
        <v>0.10985</v>
      </c>
      <c r="AC128">
        <v>0.18027000000000001</v>
      </c>
      <c r="AD128">
        <v>10.276999999999999</v>
      </c>
      <c r="AE128">
        <v>2.9268352000000001E-2</v>
      </c>
      <c r="AF128">
        <v>4.8440059999999997E-3</v>
      </c>
      <c r="AG128">
        <v>0.17684462100000001</v>
      </c>
      <c r="AH128" t="s">
        <v>6293</v>
      </c>
      <c r="AI128" t="s">
        <v>6294</v>
      </c>
    </row>
    <row r="129" spans="1:35" x14ac:dyDescent="0.2">
      <c r="A129" t="s">
        <v>226</v>
      </c>
      <c r="B129" t="s">
        <v>17</v>
      </c>
      <c r="C129">
        <v>1.652148129</v>
      </c>
      <c r="D129">
        <v>4229940</v>
      </c>
      <c r="E129">
        <v>2406626</v>
      </c>
      <c r="F129">
        <v>249685</v>
      </c>
      <c r="G129">
        <v>53.898736239999998</v>
      </c>
      <c r="H129">
        <v>80.44</v>
      </c>
      <c r="I129">
        <v>2362</v>
      </c>
      <c r="J129">
        <v>0.27773073700000001</v>
      </c>
      <c r="K129">
        <v>906.88865369999996</v>
      </c>
      <c r="L129">
        <v>0</v>
      </c>
      <c r="M129" t="s">
        <v>47</v>
      </c>
      <c r="N129" t="s">
        <v>62</v>
      </c>
      <c r="P129">
        <v>152.46371719999999</v>
      </c>
      <c r="Q129">
        <v>20.354235039999999</v>
      </c>
      <c r="R129">
        <v>9.0325535889999902</v>
      </c>
      <c r="S129">
        <v>8122</v>
      </c>
      <c r="T129">
        <v>21.567572649999999</v>
      </c>
      <c r="U129">
        <v>13.516348320000001</v>
      </c>
      <c r="V129">
        <v>0.45</v>
      </c>
      <c r="W129" t="s">
        <v>20</v>
      </c>
      <c r="X129">
        <v>170412</v>
      </c>
      <c r="Y129">
        <v>170412</v>
      </c>
      <c r="Z129" t="s">
        <v>21</v>
      </c>
      <c r="AA129" t="s">
        <v>22</v>
      </c>
      <c r="AB129">
        <v>0.10985</v>
      </c>
      <c r="AC129">
        <v>0.18027000000000001</v>
      </c>
      <c r="AD129">
        <v>16.9284</v>
      </c>
      <c r="AE129">
        <v>0.10649632000000001</v>
      </c>
      <c r="AF129">
        <v>1.7533273999999901E-2</v>
      </c>
      <c r="AG129">
        <v>0.64685388499999996</v>
      </c>
      <c r="AH129" t="s">
        <v>6257</v>
      </c>
      <c r="AI129" t="s">
        <v>6258</v>
      </c>
    </row>
    <row r="130" spans="1:35" x14ac:dyDescent="0.2">
      <c r="A130" t="s">
        <v>227</v>
      </c>
      <c r="B130" t="s">
        <v>17</v>
      </c>
      <c r="C130">
        <v>2.6693858810000002</v>
      </c>
      <c r="D130">
        <v>521112</v>
      </c>
      <c r="E130">
        <v>448302</v>
      </c>
      <c r="F130">
        <v>53210</v>
      </c>
      <c r="G130">
        <v>30.195047089999999</v>
      </c>
      <c r="H130">
        <v>20.309999999999999</v>
      </c>
      <c r="I130">
        <v>407</v>
      </c>
      <c r="J130">
        <v>0.36117936099999998</v>
      </c>
      <c r="K130">
        <v>987.53316949999999</v>
      </c>
      <c r="L130">
        <v>0</v>
      </c>
      <c r="M130" t="s">
        <v>201</v>
      </c>
      <c r="N130" t="s">
        <v>19</v>
      </c>
      <c r="P130">
        <v>65.570942439999996</v>
      </c>
      <c r="Q130">
        <v>7.0920051610000003</v>
      </c>
      <c r="R130">
        <v>2.47940883599999</v>
      </c>
      <c r="S130">
        <v>5238</v>
      </c>
      <c r="T130">
        <v>5.4216422789999896</v>
      </c>
      <c r="U130">
        <v>3.6661394839999999</v>
      </c>
      <c r="V130">
        <v>0.33</v>
      </c>
      <c r="W130" t="s">
        <v>20</v>
      </c>
      <c r="X130">
        <v>170412</v>
      </c>
      <c r="Y130">
        <v>170412</v>
      </c>
      <c r="Z130" t="s">
        <v>21</v>
      </c>
      <c r="AA130" t="s">
        <v>22</v>
      </c>
      <c r="AB130">
        <v>0.10985</v>
      </c>
      <c r="AC130">
        <v>0.18027000000000001</v>
      </c>
      <c r="AD130">
        <v>7.3832399999999998</v>
      </c>
      <c r="AE130">
        <v>1.6686189000000001E-2</v>
      </c>
      <c r="AF130">
        <v>2.756807E-3</v>
      </c>
      <c r="AG130">
        <v>0.100996893</v>
      </c>
      <c r="AH130" t="s">
        <v>6293</v>
      </c>
      <c r="AI130" t="s">
        <v>6294</v>
      </c>
    </row>
    <row r="131" spans="1:35" x14ac:dyDescent="0.2">
      <c r="A131" t="s">
        <v>228</v>
      </c>
      <c r="B131" t="s">
        <v>17</v>
      </c>
      <c r="C131">
        <v>2.1297881080000001</v>
      </c>
      <c r="D131">
        <v>400715</v>
      </c>
      <c r="E131">
        <v>237471</v>
      </c>
      <c r="F131">
        <v>28279</v>
      </c>
      <c r="G131">
        <v>44.71198588</v>
      </c>
      <c r="H131">
        <v>14.43</v>
      </c>
      <c r="I131">
        <v>204</v>
      </c>
      <c r="J131">
        <v>0.27450980399999902</v>
      </c>
      <c r="K131">
        <v>955.19117649999998</v>
      </c>
      <c r="L131">
        <v>0</v>
      </c>
      <c r="M131" t="s">
        <v>37</v>
      </c>
      <c r="N131" t="s">
        <v>19</v>
      </c>
      <c r="P131">
        <v>69.362619859999995</v>
      </c>
      <c r="Q131">
        <v>9.1965099879999901</v>
      </c>
      <c r="R131">
        <v>4.926118818</v>
      </c>
      <c r="S131">
        <v>7333</v>
      </c>
      <c r="T131">
        <v>9.5414473419999997</v>
      </c>
      <c r="U131">
        <v>8.2486302390000006</v>
      </c>
      <c r="V131">
        <v>0.39</v>
      </c>
      <c r="W131" t="s">
        <v>20</v>
      </c>
      <c r="X131">
        <v>170412</v>
      </c>
      <c r="Y131">
        <v>170412</v>
      </c>
      <c r="Z131" t="s">
        <v>21</v>
      </c>
      <c r="AA131" t="s">
        <v>22</v>
      </c>
      <c r="AB131">
        <v>0.10985</v>
      </c>
      <c r="AC131">
        <v>0.18027000000000001</v>
      </c>
      <c r="AD131">
        <v>7.7997500000000004</v>
      </c>
      <c r="AE131">
        <v>1.8091848000000001E-2</v>
      </c>
      <c r="AF131">
        <v>2.9902420000000002E-3</v>
      </c>
      <c r="AG131">
        <v>0.109461025</v>
      </c>
      <c r="AH131" t="s">
        <v>6251</v>
      </c>
      <c r="AI131" t="s">
        <v>6252</v>
      </c>
    </row>
    <row r="132" spans="1:35" x14ac:dyDescent="0.2">
      <c r="A132" t="s">
        <v>229</v>
      </c>
      <c r="B132" t="s">
        <v>17</v>
      </c>
      <c r="C132">
        <v>2.3365058159999998</v>
      </c>
      <c r="D132">
        <v>53361</v>
      </c>
      <c r="E132">
        <v>178633</v>
      </c>
      <c r="F132">
        <v>26526</v>
      </c>
      <c r="G132">
        <v>51.911460929999997</v>
      </c>
      <c r="H132">
        <v>10.34</v>
      </c>
      <c r="I132">
        <v>205</v>
      </c>
      <c r="J132">
        <v>0.39024390199999998</v>
      </c>
      <c r="K132">
        <v>740.81951219999996</v>
      </c>
      <c r="L132">
        <v>0</v>
      </c>
      <c r="M132" t="s">
        <v>47</v>
      </c>
      <c r="N132" t="s">
        <v>19</v>
      </c>
      <c r="P132">
        <v>324.785535699999</v>
      </c>
      <c r="Q132">
        <v>34.598916610000003</v>
      </c>
      <c r="R132">
        <v>14.9430234</v>
      </c>
      <c r="S132">
        <v>8361</v>
      </c>
      <c r="T132">
        <v>11.29740026</v>
      </c>
      <c r="U132">
        <v>16.02182243</v>
      </c>
      <c r="V132">
        <v>0.48</v>
      </c>
      <c r="W132" t="s">
        <v>20</v>
      </c>
      <c r="X132">
        <v>170412</v>
      </c>
      <c r="Y132">
        <v>170412</v>
      </c>
      <c r="Z132" t="s">
        <v>21</v>
      </c>
      <c r="AA132" t="s">
        <v>22</v>
      </c>
      <c r="AB132">
        <v>0.10985</v>
      </c>
      <c r="AC132">
        <v>0.18027000000000001</v>
      </c>
      <c r="AD132">
        <v>35.857999999999997</v>
      </c>
      <c r="AE132">
        <v>4.2047038250000002</v>
      </c>
      <c r="AF132">
        <v>0.636845989</v>
      </c>
      <c r="AG132">
        <v>27.76108284</v>
      </c>
      <c r="AH132" t="s">
        <v>6250</v>
      </c>
      <c r="AI132" t="s">
        <v>6250</v>
      </c>
    </row>
    <row r="133" spans="1:35" x14ac:dyDescent="0.2">
      <c r="A133" t="s">
        <v>230</v>
      </c>
      <c r="B133" t="s">
        <v>17</v>
      </c>
      <c r="C133">
        <v>1.933233019</v>
      </c>
      <c r="D133">
        <v>101711</v>
      </c>
      <c r="E133">
        <v>327018</v>
      </c>
      <c r="F133">
        <v>43796</v>
      </c>
      <c r="G133">
        <v>38.996018569999997</v>
      </c>
      <c r="H133">
        <v>4.17</v>
      </c>
      <c r="I133">
        <v>266</v>
      </c>
      <c r="J133">
        <v>0.428571429</v>
      </c>
      <c r="K133">
        <v>1026.330827</v>
      </c>
      <c r="L133">
        <v>0</v>
      </c>
      <c r="M133" t="s">
        <v>50</v>
      </c>
      <c r="N133" t="s">
        <v>19</v>
      </c>
      <c r="P133">
        <v>69.323638299999899</v>
      </c>
      <c r="Q133">
        <v>5.6487600239999898</v>
      </c>
      <c r="R133">
        <v>6.1682381460000002</v>
      </c>
      <c r="S133">
        <v>7625</v>
      </c>
      <c r="T133">
        <v>19.090739599999999</v>
      </c>
      <c r="U133">
        <v>7.7452971809999998</v>
      </c>
      <c r="V133">
        <v>0.38</v>
      </c>
      <c r="W133" t="s">
        <v>20</v>
      </c>
      <c r="X133">
        <v>170412</v>
      </c>
      <c r="Y133">
        <v>170412</v>
      </c>
      <c r="Z133" t="s">
        <v>21</v>
      </c>
      <c r="AA133" t="s">
        <v>22</v>
      </c>
      <c r="AB133">
        <v>0.10985</v>
      </c>
      <c r="AC133">
        <v>0.18027000000000001</v>
      </c>
      <c r="AD133">
        <v>7.7954699999999999</v>
      </c>
      <c r="AE133">
        <v>1.8076818000000001E-2</v>
      </c>
      <c r="AF133">
        <v>2.9877459999999999E-3</v>
      </c>
      <c r="AG133">
        <v>0.109370511999999</v>
      </c>
      <c r="AH133" t="s">
        <v>6250</v>
      </c>
      <c r="AI133" t="s">
        <v>6250</v>
      </c>
    </row>
    <row r="134" spans="1:35" x14ac:dyDescent="0.2">
      <c r="A134" t="s">
        <v>231</v>
      </c>
      <c r="B134" t="s">
        <v>17</v>
      </c>
      <c r="C134">
        <v>2.369237483</v>
      </c>
      <c r="D134">
        <v>362844</v>
      </c>
      <c r="E134">
        <v>122109</v>
      </c>
      <c r="F134">
        <v>22457</v>
      </c>
      <c r="G134">
        <v>38.235510900000001</v>
      </c>
      <c r="H134">
        <v>0</v>
      </c>
      <c r="I134">
        <v>136</v>
      </c>
      <c r="J134">
        <v>0.57352941199999996</v>
      </c>
      <c r="K134">
        <v>733.36029410000003</v>
      </c>
      <c r="L134">
        <v>0</v>
      </c>
      <c r="M134" t="s">
        <v>50</v>
      </c>
      <c r="N134" t="s">
        <v>19</v>
      </c>
      <c r="P134">
        <v>190.85374379999999</v>
      </c>
      <c r="Q134">
        <v>19.36909704</v>
      </c>
      <c r="R134">
        <v>4.2700418249999998</v>
      </c>
      <c r="S134">
        <v>7642</v>
      </c>
      <c r="T134">
        <v>8.9315685210000009</v>
      </c>
      <c r="U134">
        <v>11.807108510000001</v>
      </c>
      <c r="V134">
        <v>0.43</v>
      </c>
      <c r="W134" t="s">
        <v>20</v>
      </c>
      <c r="X134">
        <v>170412</v>
      </c>
      <c r="Y134">
        <v>170412</v>
      </c>
      <c r="Z134" t="s">
        <v>21</v>
      </c>
      <c r="AA134" t="s">
        <v>22</v>
      </c>
      <c r="AB134">
        <v>0.10985</v>
      </c>
      <c r="AC134">
        <v>0.18027000000000001</v>
      </c>
      <c r="AD134">
        <v>21.145600000000002</v>
      </c>
      <c r="AE134">
        <v>0.241538379</v>
      </c>
      <c r="AF134">
        <v>3.9372091999999997E-2</v>
      </c>
      <c r="AG134">
        <v>1.4817802680000001</v>
      </c>
      <c r="AH134" t="s">
        <v>6250</v>
      </c>
      <c r="AI134" t="s">
        <v>6250</v>
      </c>
    </row>
    <row r="135" spans="1:35" x14ac:dyDescent="0.2">
      <c r="A135" t="s">
        <v>232</v>
      </c>
      <c r="B135" t="s">
        <v>17</v>
      </c>
      <c r="C135">
        <v>1.701529053</v>
      </c>
      <c r="D135">
        <v>2784292</v>
      </c>
      <c r="E135">
        <v>1223190</v>
      </c>
      <c r="F135">
        <v>236503</v>
      </c>
      <c r="G135">
        <v>37.620238880000002</v>
      </c>
      <c r="H135">
        <v>63.71</v>
      </c>
      <c r="I135">
        <v>1226</v>
      </c>
      <c r="J135">
        <v>0.244698206</v>
      </c>
      <c r="K135">
        <v>946.86541599999998</v>
      </c>
      <c r="L135">
        <v>0</v>
      </c>
      <c r="M135" t="s">
        <v>93</v>
      </c>
      <c r="N135" t="s">
        <v>34</v>
      </c>
      <c r="P135">
        <v>7.2014819250000004</v>
      </c>
      <c r="Q135">
        <v>1.021878858</v>
      </c>
      <c r="R135">
        <v>1.338214955</v>
      </c>
      <c r="S135">
        <v>3807</v>
      </c>
      <c r="T135">
        <v>4.9462367780000003</v>
      </c>
      <c r="U135">
        <v>1.6936388250000001</v>
      </c>
      <c r="V135">
        <v>0.31</v>
      </c>
      <c r="W135" t="s">
        <v>20</v>
      </c>
      <c r="X135">
        <v>170412</v>
      </c>
      <c r="Y135">
        <v>170412</v>
      </c>
      <c r="Z135" t="s">
        <v>21</v>
      </c>
      <c r="AA135" t="s">
        <v>22</v>
      </c>
      <c r="AB135">
        <v>0.10985</v>
      </c>
      <c r="AC135">
        <v>0.18027000000000001</v>
      </c>
      <c r="AD135">
        <v>0.97135300000000002</v>
      </c>
      <c r="AE135">
        <v>4.8041859999999898E-3</v>
      </c>
      <c r="AF135">
        <v>7.8385100000000001E-4</v>
      </c>
      <c r="AG135">
        <v>2.9444616999999999E-2</v>
      </c>
      <c r="AH135" t="s">
        <v>6263</v>
      </c>
      <c r="AI135" t="s">
        <v>6289</v>
      </c>
    </row>
    <row r="136" spans="1:35" x14ac:dyDescent="0.2">
      <c r="A136" t="s">
        <v>233</v>
      </c>
      <c r="B136" t="s">
        <v>17</v>
      </c>
      <c r="C136">
        <v>1.8349659469999999</v>
      </c>
      <c r="D136">
        <v>3355026</v>
      </c>
      <c r="E136">
        <v>901802</v>
      </c>
      <c r="F136">
        <v>145039</v>
      </c>
      <c r="G136">
        <v>37.720807890000003</v>
      </c>
      <c r="H136">
        <v>27.59</v>
      </c>
      <c r="I136">
        <v>819</v>
      </c>
      <c r="J136">
        <v>0.47496947499999997</v>
      </c>
      <c r="K136">
        <v>976.00732599999901</v>
      </c>
      <c r="L136">
        <v>0</v>
      </c>
      <c r="M136" t="s">
        <v>234</v>
      </c>
      <c r="N136" t="s">
        <v>215</v>
      </c>
      <c r="P136">
        <v>187.60931360000001</v>
      </c>
      <c r="Q136">
        <v>24.093337959999999</v>
      </c>
      <c r="R136">
        <v>15.79822877</v>
      </c>
      <c r="S136">
        <v>7942</v>
      </c>
      <c r="T136">
        <v>30.428207359999998</v>
      </c>
      <c r="U136">
        <v>18.626943690000001</v>
      </c>
      <c r="V136">
        <v>0.52</v>
      </c>
      <c r="W136" t="s">
        <v>20</v>
      </c>
      <c r="X136">
        <v>170412</v>
      </c>
      <c r="Y136">
        <v>170412</v>
      </c>
      <c r="Z136" t="s">
        <v>21</v>
      </c>
      <c r="AA136" t="s">
        <v>22</v>
      </c>
      <c r="AB136">
        <v>0.10985</v>
      </c>
      <c r="AC136">
        <v>0.18027000000000001</v>
      </c>
      <c r="AD136">
        <v>20.789200000000001</v>
      </c>
      <c r="AE136">
        <v>0.22538741500000001</v>
      </c>
      <c r="AF136">
        <v>3.6777582999999898E-2</v>
      </c>
      <c r="AG136">
        <v>1.38126224199999</v>
      </c>
      <c r="AH136" t="s">
        <v>6333</v>
      </c>
      <c r="AI136" t="s">
        <v>6334</v>
      </c>
    </row>
    <row r="137" spans="1:35" x14ac:dyDescent="0.2">
      <c r="A137" t="s">
        <v>235</v>
      </c>
      <c r="B137" t="s">
        <v>17</v>
      </c>
      <c r="C137">
        <v>1.672845044</v>
      </c>
      <c r="D137">
        <v>1885412</v>
      </c>
      <c r="E137">
        <v>2419319</v>
      </c>
      <c r="F137">
        <v>99332</v>
      </c>
      <c r="G137">
        <v>52.261483499999997</v>
      </c>
      <c r="H137">
        <v>61.89</v>
      </c>
      <c r="I137">
        <v>2209</v>
      </c>
      <c r="J137">
        <v>0.32277048399999902</v>
      </c>
      <c r="K137">
        <v>932.92349479999905</v>
      </c>
      <c r="L137">
        <v>0</v>
      </c>
      <c r="M137" t="s">
        <v>33</v>
      </c>
      <c r="N137" t="s">
        <v>217</v>
      </c>
      <c r="P137">
        <v>75.698862829999996</v>
      </c>
      <c r="Q137">
        <v>6.5644705910000001</v>
      </c>
      <c r="R137">
        <v>5.0922437020000002</v>
      </c>
      <c r="S137">
        <v>8971</v>
      </c>
      <c r="T137">
        <v>19.290316600000001</v>
      </c>
      <c r="U137">
        <v>39.56863551</v>
      </c>
      <c r="V137">
        <v>0.78</v>
      </c>
      <c r="W137" t="s">
        <v>20</v>
      </c>
      <c r="X137">
        <v>170412</v>
      </c>
      <c r="Y137">
        <v>170412</v>
      </c>
      <c r="Z137" t="s">
        <v>21</v>
      </c>
      <c r="AA137" t="s">
        <v>22</v>
      </c>
      <c r="AB137">
        <v>0.10985</v>
      </c>
      <c r="AC137">
        <v>0.18027000000000001</v>
      </c>
      <c r="AD137">
        <v>8.4957899999999995</v>
      </c>
      <c r="AE137">
        <v>2.0710112999999999E-2</v>
      </c>
      <c r="AF137">
        <v>3.4249020000000001E-3</v>
      </c>
      <c r="AG137">
        <v>0.12523241900000001</v>
      </c>
      <c r="AH137" t="s">
        <v>6329</v>
      </c>
      <c r="AI137" t="s">
        <v>6330</v>
      </c>
    </row>
    <row r="138" spans="1:35" x14ac:dyDescent="0.2">
      <c r="A138" t="s">
        <v>236</v>
      </c>
      <c r="B138" t="s">
        <v>17</v>
      </c>
      <c r="C138">
        <v>2.0618588679999998</v>
      </c>
      <c r="D138">
        <v>204051</v>
      </c>
      <c r="E138">
        <v>383226</v>
      </c>
      <c r="F138">
        <v>53692</v>
      </c>
      <c r="G138">
        <v>29.750330089999999</v>
      </c>
      <c r="H138">
        <v>20.75</v>
      </c>
      <c r="I138">
        <v>424</v>
      </c>
      <c r="J138">
        <v>0.25943396200000002</v>
      </c>
      <c r="K138">
        <v>828.30896229999996</v>
      </c>
      <c r="L138">
        <v>0</v>
      </c>
      <c r="M138" t="s">
        <v>18</v>
      </c>
      <c r="N138" t="s">
        <v>19</v>
      </c>
      <c r="P138">
        <v>5.1469251389999897</v>
      </c>
      <c r="Q138">
        <v>1.0233160020000001</v>
      </c>
      <c r="R138">
        <v>1.026484838</v>
      </c>
      <c r="S138">
        <v>5405</v>
      </c>
      <c r="T138">
        <v>3.0737666799999999</v>
      </c>
      <c r="U138">
        <v>2.0969797579999998</v>
      </c>
      <c r="V138">
        <v>0.31</v>
      </c>
      <c r="W138" t="s">
        <v>20</v>
      </c>
      <c r="X138">
        <v>170412</v>
      </c>
      <c r="Y138">
        <v>170412</v>
      </c>
      <c r="Z138" t="s">
        <v>21</v>
      </c>
      <c r="AA138" t="s">
        <v>22</v>
      </c>
      <c r="AB138">
        <v>0.10985</v>
      </c>
      <c r="AC138">
        <v>0.18027000000000001</v>
      </c>
      <c r="AD138">
        <v>0.74565999999999999</v>
      </c>
      <c r="AE138">
        <v>4.598184E-3</v>
      </c>
      <c r="AF138">
        <v>7.4974799999999995E-4</v>
      </c>
      <c r="AG138">
        <v>2.8200525000000001E-2</v>
      </c>
      <c r="AH138" t="s">
        <v>6240</v>
      </c>
      <c r="AI138" t="s">
        <v>6292</v>
      </c>
    </row>
    <row r="139" spans="1:35" x14ac:dyDescent="0.2">
      <c r="A139" t="s">
        <v>237</v>
      </c>
      <c r="B139" t="s">
        <v>17</v>
      </c>
      <c r="C139">
        <v>1.750520407</v>
      </c>
      <c r="D139">
        <v>995502</v>
      </c>
      <c r="E139">
        <v>956639</v>
      </c>
      <c r="F139">
        <v>131785</v>
      </c>
      <c r="G139">
        <v>39.508529340000003</v>
      </c>
      <c r="H139">
        <v>58.09</v>
      </c>
      <c r="I139">
        <v>974</v>
      </c>
      <c r="J139">
        <v>0.228952772</v>
      </c>
      <c r="K139">
        <v>915.69712529999902</v>
      </c>
      <c r="L139">
        <v>0</v>
      </c>
      <c r="M139" t="s">
        <v>93</v>
      </c>
      <c r="N139" t="s">
        <v>34</v>
      </c>
      <c r="P139">
        <v>12.98932029</v>
      </c>
      <c r="Q139">
        <v>2.217927091</v>
      </c>
      <c r="R139">
        <v>1.0256196390000001</v>
      </c>
      <c r="S139">
        <v>5307</v>
      </c>
      <c r="T139">
        <v>5.5161768789999996</v>
      </c>
      <c r="U139">
        <v>3.6899170360000002</v>
      </c>
      <c r="V139">
        <v>0.33</v>
      </c>
      <c r="W139" t="s">
        <v>20</v>
      </c>
      <c r="X139">
        <v>170412</v>
      </c>
      <c r="Y139">
        <v>170412</v>
      </c>
      <c r="Z139" t="s">
        <v>21</v>
      </c>
      <c r="AA139" t="s">
        <v>22</v>
      </c>
      <c r="AB139">
        <v>0.10985</v>
      </c>
      <c r="AC139">
        <v>0.18027000000000001</v>
      </c>
      <c r="AD139">
        <v>1.6071500000000001</v>
      </c>
      <c r="AE139">
        <v>5.4354919999999897E-3</v>
      </c>
      <c r="AF139">
        <v>8.8842599999999999E-4</v>
      </c>
      <c r="AG139">
        <v>3.3254974E-2</v>
      </c>
      <c r="AH139" t="s">
        <v>6263</v>
      </c>
      <c r="AI139" t="s">
        <v>6264</v>
      </c>
    </row>
    <row r="140" spans="1:35" x14ac:dyDescent="0.2">
      <c r="A140" t="s">
        <v>238</v>
      </c>
      <c r="B140" t="s">
        <v>17</v>
      </c>
      <c r="C140">
        <v>2.0898864779999999</v>
      </c>
      <c r="D140">
        <v>459248</v>
      </c>
      <c r="E140">
        <v>494990</v>
      </c>
      <c r="F140">
        <v>49858</v>
      </c>
      <c r="G140">
        <v>35.738095719999997</v>
      </c>
      <c r="H140">
        <v>20.69</v>
      </c>
      <c r="I140">
        <v>443</v>
      </c>
      <c r="J140">
        <v>0.41534988699999997</v>
      </c>
      <c r="K140">
        <v>897.65237019999995</v>
      </c>
      <c r="L140">
        <v>0</v>
      </c>
      <c r="M140" t="s">
        <v>52</v>
      </c>
      <c r="N140" t="s">
        <v>25</v>
      </c>
      <c r="P140">
        <v>67.373826050000005</v>
      </c>
      <c r="Q140">
        <v>5.1548880529999996</v>
      </c>
      <c r="R140">
        <v>2.2398540819999999</v>
      </c>
      <c r="S140">
        <v>8558</v>
      </c>
      <c r="T140">
        <v>86.950086729999995</v>
      </c>
      <c r="U140">
        <v>17.999026789999998</v>
      </c>
      <c r="V140">
        <v>0.51</v>
      </c>
      <c r="W140" t="s">
        <v>20</v>
      </c>
      <c r="X140">
        <v>170412</v>
      </c>
      <c r="Y140">
        <v>170412</v>
      </c>
      <c r="Z140" t="s">
        <v>21</v>
      </c>
      <c r="AA140" t="s">
        <v>22</v>
      </c>
      <c r="AB140">
        <v>0.10985</v>
      </c>
      <c r="AC140">
        <v>0.18027000000000001</v>
      </c>
      <c r="AD140">
        <v>7.5812799999999996</v>
      </c>
      <c r="AE140">
        <v>1.7340379E-2</v>
      </c>
      <c r="AF140">
        <v>2.865453E-3</v>
      </c>
      <c r="AG140">
        <v>0.104935838</v>
      </c>
      <c r="AH140" t="s">
        <v>6242</v>
      </c>
      <c r="AI140" t="s">
        <v>6243</v>
      </c>
    </row>
    <row r="141" spans="1:35" x14ac:dyDescent="0.2">
      <c r="A141" t="s">
        <v>239</v>
      </c>
      <c r="B141" t="s">
        <v>17</v>
      </c>
      <c r="C141">
        <v>1.8759330649999999</v>
      </c>
      <c r="D141">
        <v>421162</v>
      </c>
      <c r="E141">
        <v>350632</v>
      </c>
      <c r="F141">
        <v>90282</v>
      </c>
      <c r="G141">
        <v>37.528519930000002</v>
      </c>
      <c r="H141">
        <v>17.05</v>
      </c>
      <c r="I141">
        <v>340</v>
      </c>
      <c r="J141">
        <v>0.21470588199999999</v>
      </c>
      <c r="K141">
        <v>953.15</v>
      </c>
      <c r="L141">
        <v>0</v>
      </c>
      <c r="M141" t="s">
        <v>240</v>
      </c>
      <c r="N141" t="s">
        <v>19</v>
      </c>
      <c r="P141">
        <v>15.74060731</v>
      </c>
      <c r="Q141">
        <v>1.0376532389999999</v>
      </c>
      <c r="R141">
        <v>1.023459828</v>
      </c>
      <c r="S141">
        <v>5529</v>
      </c>
      <c r="T141">
        <v>3.6022976089999998</v>
      </c>
      <c r="U141">
        <v>2.7036209360000001</v>
      </c>
      <c r="V141">
        <v>0.32</v>
      </c>
      <c r="W141" t="s">
        <v>20</v>
      </c>
      <c r="X141">
        <v>170412</v>
      </c>
      <c r="Y141">
        <v>170412</v>
      </c>
      <c r="Z141" t="s">
        <v>21</v>
      </c>
      <c r="AA141" t="s">
        <v>22</v>
      </c>
      <c r="AB141">
        <v>0.10985</v>
      </c>
      <c r="AC141">
        <v>0.18027000000000001</v>
      </c>
      <c r="AD141">
        <v>1.9093799999999901</v>
      </c>
      <c r="AE141">
        <v>5.7640399999999998E-3</v>
      </c>
      <c r="AF141">
        <v>9.4288100000000001E-4</v>
      </c>
      <c r="AG141">
        <v>3.5236851999999999E-2</v>
      </c>
      <c r="AH141" t="s">
        <v>6263</v>
      </c>
      <c r="AI141" t="s">
        <v>6289</v>
      </c>
    </row>
    <row r="142" spans="1:35" x14ac:dyDescent="0.2">
      <c r="A142" t="s">
        <v>241</v>
      </c>
      <c r="B142" t="s">
        <v>17</v>
      </c>
      <c r="C142">
        <v>1.7453387380000001</v>
      </c>
      <c r="D142">
        <v>5222439</v>
      </c>
      <c r="E142">
        <v>1449179</v>
      </c>
      <c r="F142">
        <v>200771</v>
      </c>
      <c r="G142">
        <v>34.225930679999998</v>
      </c>
      <c r="H142">
        <v>64.97</v>
      </c>
      <c r="I142">
        <v>1302</v>
      </c>
      <c r="J142">
        <v>0.32334869399999999</v>
      </c>
      <c r="K142">
        <v>983.30184329999997</v>
      </c>
      <c r="L142">
        <v>0</v>
      </c>
      <c r="M142" t="s">
        <v>44</v>
      </c>
      <c r="N142" t="s">
        <v>45</v>
      </c>
      <c r="P142">
        <v>95.62926555</v>
      </c>
      <c r="Q142">
        <v>9.2978768370000004</v>
      </c>
      <c r="R142">
        <v>7.0304781570000001</v>
      </c>
      <c r="S142">
        <v>5315</v>
      </c>
      <c r="T142">
        <v>1.0253314009999901</v>
      </c>
      <c r="U142">
        <v>2.4212141489999999</v>
      </c>
      <c r="V142">
        <v>0.31</v>
      </c>
      <c r="W142" t="s">
        <v>20</v>
      </c>
      <c r="X142">
        <v>170412</v>
      </c>
      <c r="Y142">
        <v>170412</v>
      </c>
      <c r="Z142" t="s">
        <v>21</v>
      </c>
      <c r="AA142" t="s">
        <v>22</v>
      </c>
      <c r="AB142">
        <v>0.10985</v>
      </c>
      <c r="AC142">
        <v>0.18027000000000001</v>
      </c>
      <c r="AD142">
        <v>10.6851</v>
      </c>
      <c r="AE142">
        <v>3.1682162E-2</v>
      </c>
      <c r="AF142">
        <v>5.2437589999999997E-3</v>
      </c>
      <c r="AG142">
        <v>0.19141982599999999</v>
      </c>
      <c r="AH142" t="s">
        <v>6255</v>
      </c>
      <c r="AI142" t="s">
        <v>6256</v>
      </c>
    </row>
    <row r="143" spans="1:35" x14ac:dyDescent="0.2">
      <c r="A143" t="s">
        <v>242</v>
      </c>
      <c r="B143" t="s">
        <v>17</v>
      </c>
      <c r="C143">
        <v>1.8637157900000001</v>
      </c>
      <c r="D143">
        <v>402262</v>
      </c>
      <c r="E143">
        <v>1083574</v>
      </c>
      <c r="F143">
        <v>208993</v>
      </c>
      <c r="G143">
        <v>37.41258096</v>
      </c>
      <c r="H143">
        <v>36.21</v>
      </c>
      <c r="I143">
        <v>971</v>
      </c>
      <c r="J143">
        <v>0.349124614</v>
      </c>
      <c r="K143">
        <v>978.83522140000002</v>
      </c>
      <c r="L143">
        <v>0</v>
      </c>
      <c r="M143" t="s">
        <v>234</v>
      </c>
      <c r="N143" t="s">
        <v>19</v>
      </c>
      <c r="P143">
        <v>289.55492559999999</v>
      </c>
      <c r="Q143">
        <v>35.775759899999997</v>
      </c>
      <c r="R143">
        <v>14.86761173</v>
      </c>
      <c r="S143">
        <v>11240</v>
      </c>
      <c r="T143">
        <v>248.25468950000001</v>
      </c>
      <c r="U143">
        <v>307.376668</v>
      </c>
      <c r="V143">
        <v>4.13</v>
      </c>
      <c r="W143" t="s">
        <v>20</v>
      </c>
      <c r="X143">
        <v>170412</v>
      </c>
      <c r="Y143">
        <v>170412</v>
      </c>
      <c r="Z143" t="s">
        <v>21</v>
      </c>
      <c r="AA143" t="s">
        <v>22</v>
      </c>
      <c r="AB143">
        <v>0.10985</v>
      </c>
      <c r="AC143">
        <v>0.18027000000000001</v>
      </c>
      <c r="AD143">
        <v>31.9879</v>
      </c>
      <c r="AE143">
        <v>1.9831522100000001</v>
      </c>
      <c r="AF143">
        <v>0.307956493</v>
      </c>
      <c r="AG143">
        <v>12.770936099999901</v>
      </c>
      <c r="AH143" t="s">
        <v>6333</v>
      </c>
      <c r="AI143" t="s">
        <v>6334</v>
      </c>
    </row>
    <row r="144" spans="1:35" x14ac:dyDescent="0.2">
      <c r="A144" t="s">
        <v>243</v>
      </c>
      <c r="B144" t="s">
        <v>17</v>
      </c>
      <c r="C144">
        <v>2.189869243</v>
      </c>
      <c r="D144">
        <v>776189</v>
      </c>
      <c r="E144">
        <v>455688</v>
      </c>
      <c r="F144">
        <v>36122</v>
      </c>
      <c r="G144">
        <v>30.16274293</v>
      </c>
      <c r="H144">
        <v>22.9</v>
      </c>
      <c r="I144">
        <v>505</v>
      </c>
      <c r="J144">
        <v>0.302970297</v>
      </c>
      <c r="K144">
        <v>789.55643559999999</v>
      </c>
      <c r="L144">
        <v>0</v>
      </c>
      <c r="M144" t="s">
        <v>160</v>
      </c>
      <c r="N144" t="s">
        <v>19</v>
      </c>
      <c r="P144">
        <v>3.2446617839999998</v>
      </c>
      <c r="Q144">
        <v>1.021878858</v>
      </c>
      <c r="R144">
        <v>1.371149978</v>
      </c>
      <c r="S144">
        <v>3767</v>
      </c>
      <c r="T144">
        <v>5.5037870379999996</v>
      </c>
      <c r="U144">
        <v>2.0987487439999999</v>
      </c>
      <c r="V144">
        <v>0.31</v>
      </c>
      <c r="W144" t="s">
        <v>20</v>
      </c>
      <c r="X144">
        <v>170412</v>
      </c>
      <c r="Y144">
        <v>170412</v>
      </c>
      <c r="Z144" t="s">
        <v>21</v>
      </c>
      <c r="AA144" t="s">
        <v>22</v>
      </c>
      <c r="AB144">
        <v>0.10985</v>
      </c>
      <c r="AC144">
        <v>0.18027000000000001</v>
      </c>
      <c r="AD144">
        <v>0.53669599999999995</v>
      </c>
      <c r="AE144">
        <v>4.4153350000000003E-3</v>
      </c>
      <c r="AF144">
        <v>7.1948800000000001E-4</v>
      </c>
      <c r="AG144">
        <v>2.7095912999999999E-2</v>
      </c>
      <c r="AH144" t="s">
        <v>6240</v>
      </c>
      <c r="AI144" t="s">
        <v>6292</v>
      </c>
    </row>
    <row r="145" spans="1:35" x14ac:dyDescent="0.2">
      <c r="A145" t="s">
        <v>244</v>
      </c>
      <c r="B145" t="s">
        <v>17</v>
      </c>
      <c r="C145">
        <v>1.9327678109999999</v>
      </c>
      <c r="D145">
        <v>15707</v>
      </c>
      <c r="E145">
        <v>74277</v>
      </c>
      <c r="F145">
        <v>24023</v>
      </c>
      <c r="G145">
        <v>37.543250270000001</v>
      </c>
      <c r="H145">
        <v>0</v>
      </c>
      <c r="I145">
        <v>70</v>
      </c>
      <c r="J145">
        <v>0.21428571399999999</v>
      </c>
      <c r="K145">
        <v>941.34285709999995</v>
      </c>
      <c r="L145">
        <v>0</v>
      </c>
      <c r="M145" t="s">
        <v>50</v>
      </c>
      <c r="N145" t="s">
        <v>19</v>
      </c>
      <c r="P145">
        <v>139.5646371</v>
      </c>
      <c r="Q145">
        <v>12.21901317</v>
      </c>
      <c r="R145">
        <v>5.4430189179999999</v>
      </c>
      <c r="S145">
        <v>6503</v>
      </c>
      <c r="T145">
        <v>6.0344771679999996</v>
      </c>
      <c r="U145">
        <v>5.5887470429999997</v>
      </c>
      <c r="V145">
        <v>0.35</v>
      </c>
      <c r="W145" t="s">
        <v>20</v>
      </c>
      <c r="X145">
        <v>170412</v>
      </c>
      <c r="Y145">
        <v>170412</v>
      </c>
      <c r="Z145" t="s">
        <v>21</v>
      </c>
      <c r="AA145" t="s">
        <v>22</v>
      </c>
      <c r="AB145">
        <v>0.10985</v>
      </c>
      <c r="AC145">
        <v>0.18027000000000001</v>
      </c>
      <c r="AD145">
        <v>15.5114</v>
      </c>
      <c r="AE145">
        <v>8.0878657000000007E-2</v>
      </c>
      <c r="AF145">
        <v>1.3344925000000001E-2</v>
      </c>
      <c r="AG145">
        <v>0.49017565499999999</v>
      </c>
      <c r="AH145" t="s">
        <v>6250</v>
      </c>
      <c r="AI145" t="s">
        <v>6250</v>
      </c>
    </row>
    <row r="146" spans="1:35" x14ac:dyDescent="0.2">
      <c r="A146" t="s">
        <v>245</v>
      </c>
      <c r="B146" t="s">
        <v>17</v>
      </c>
      <c r="C146">
        <v>1.8644353090000001</v>
      </c>
      <c r="D146">
        <v>594301</v>
      </c>
      <c r="E146">
        <v>1446136</v>
      </c>
      <c r="F146">
        <v>139907</v>
      </c>
      <c r="G146">
        <v>30.230420930000001</v>
      </c>
      <c r="H146">
        <v>18.079999999999998</v>
      </c>
      <c r="I146">
        <v>1274</v>
      </c>
      <c r="J146">
        <v>0.40737833600000001</v>
      </c>
      <c r="K146">
        <v>1012.484301</v>
      </c>
      <c r="L146">
        <v>0</v>
      </c>
      <c r="M146" t="s">
        <v>246</v>
      </c>
      <c r="N146" t="s">
        <v>28</v>
      </c>
      <c r="P146">
        <v>278.49937110000002</v>
      </c>
      <c r="Q146">
        <v>34.284294330000002</v>
      </c>
      <c r="R146">
        <v>14.676617520000001</v>
      </c>
      <c r="S146">
        <v>7497</v>
      </c>
      <c r="T146">
        <v>4.215187469</v>
      </c>
      <c r="U146">
        <v>8.1449546749999993</v>
      </c>
      <c r="V146">
        <v>0.39</v>
      </c>
      <c r="W146" t="s">
        <v>20</v>
      </c>
      <c r="X146">
        <v>170412</v>
      </c>
      <c r="Y146">
        <v>170412</v>
      </c>
      <c r="Z146" t="s">
        <v>21</v>
      </c>
      <c r="AA146" t="s">
        <v>22</v>
      </c>
      <c r="AB146">
        <v>0.10985</v>
      </c>
      <c r="AC146">
        <v>0.18027000000000001</v>
      </c>
      <c r="AD146">
        <v>30.773399999999999</v>
      </c>
      <c r="AE146">
        <v>1.566509106</v>
      </c>
      <c r="AF146">
        <v>0.24497222799999999</v>
      </c>
      <c r="AG146">
        <v>10.01726115</v>
      </c>
      <c r="AH146" t="s">
        <v>6253</v>
      </c>
      <c r="AI146" t="s">
        <v>6254</v>
      </c>
    </row>
    <row r="147" spans="1:35" x14ac:dyDescent="0.2">
      <c r="A147" t="s">
        <v>247</v>
      </c>
      <c r="B147" t="s">
        <v>17</v>
      </c>
      <c r="C147">
        <v>1.7998809010000001</v>
      </c>
      <c r="D147">
        <v>1556460</v>
      </c>
      <c r="E147">
        <v>1449587</v>
      </c>
      <c r="F147">
        <v>151177</v>
      </c>
      <c r="G147">
        <v>29.45977027</v>
      </c>
      <c r="H147">
        <v>83.09</v>
      </c>
      <c r="I147">
        <v>1360</v>
      </c>
      <c r="J147">
        <v>0.32205882399999902</v>
      </c>
      <c r="K147">
        <v>992.2426471</v>
      </c>
      <c r="L147">
        <v>0</v>
      </c>
      <c r="M147" t="s">
        <v>74</v>
      </c>
      <c r="N147" t="s">
        <v>123</v>
      </c>
      <c r="P147">
        <v>170.72605479999999</v>
      </c>
      <c r="Q147">
        <v>18.967720289999999</v>
      </c>
      <c r="R147">
        <v>7.1671530670000001</v>
      </c>
      <c r="S147">
        <v>6474</v>
      </c>
      <c r="T147">
        <v>5.4407245379999898</v>
      </c>
      <c r="U147">
        <v>5.6344884400000002</v>
      </c>
      <c r="V147">
        <v>0.35</v>
      </c>
      <c r="W147" t="s">
        <v>20</v>
      </c>
      <c r="X147">
        <v>170412</v>
      </c>
      <c r="Y147">
        <v>170412</v>
      </c>
      <c r="Z147" t="s">
        <v>21</v>
      </c>
      <c r="AA147" t="s">
        <v>22</v>
      </c>
      <c r="AB147">
        <v>0.10985</v>
      </c>
      <c r="AC147">
        <v>0.18027000000000001</v>
      </c>
      <c r="AD147">
        <v>18.9345</v>
      </c>
      <c r="AE147">
        <v>0.15722303800000001</v>
      </c>
      <c r="AF147">
        <v>2.5778835E-2</v>
      </c>
      <c r="AG147">
        <v>0.95889063799999996</v>
      </c>
      <c r="AH147" t="s">
        <v>6293</v>
      </c>
      <c r="AI147" t="s">
        <v>6294</v>
      </c>
    </row>
    <row r="148" spans="1:35" x14ac:dyDescent="0.2">
      <c r="A148" t="s">
        <v>248</v>
      </c>
      <c r="B148" t="s">
        <v>17</v>
      </c>
      <c r="C148">
        <v>2.2668373389999998</v>
      </c>
      <c r="D148">
        <v>639053</v>
      </c>
      <c r="E148">
        <v>1334594</v>
      </c>
      <c r="F148">
        <v>61481</v>
      </c>
      <c r="G148">
        <v>48.976692540000002</v>
      </c>
      <c r="H148">
        <v>25.86</v>
      </c>
      <c r="I148">
        <v>1243</v>
      </c>
      <c r="J148">
        <v>0.31536605000000001</v>
      </c>
      <c r="K148">
        <v>887.53580050000005</v>
      </c>
      <c r="L148">
        <v>0</v>
      </c>
      <c r="M148" t="s">
        <v>33</v>
      </c>
      <c r="N148" t="s">
        <v>19</v>
      </c>
      <c r="P148">
        <v>41.522752320000002</v>
      </c>
      <c r="Q148">
        <v>4.0725205200000003</v>
      </c>
      <c r="R148">
        <v>1.025907957</v>
      </c>
      <c r="S148">
        <v>7838</v>
      </c>
      <c r="T148">
        <v>7.4015679489999897</v>
      </c>
      <c r="U148">
        <v>10.553012799999999</v>
      </c>
      <c r="V148">
        <v>0.42</v>
      </c>
      <c r="W148" t="s">
        <v>20</v>
      </c>
      <c r="X148">
        <v>170412</v>
      </c>
      <c r="Y148">
        <v>170412</v>
      </c>
      <c r="Z148" t="s">
        <v>21</v>
      </c>
      <c r="AA148" t="s">
        <v>22</v>
      </c>
      <c r="AB148">
        <v>0.10985</v>
      </c>
      <c r="AC148">
        <v>0.18027000000000001</v>
      </c>
      <c r="AD148">
        <v>4.7415399999999996</v>
      </c>
      <c r="AE148">
        <v>9.9901759999999999E-3</v>
      </c>
      <c r="AF148">
        <v>1.6443989999999999E-3</v>
      </c>
      <c r="AG148">
        <v>6.0693052999999997E-2</v>
      </c>
      <c r="AH148" t="s">
        <v>6335</v>
      </c>
      <c r="AI148" t="s">
        <v>6336</v>
      </c>
    </row>
    <row r="149" spans="1:35" x14ac:dyDescent="0.2">
      <c r="A149" t="s">
        <v>249</v>
      </c>
      <c r="B149" t="s">
        <v>17</v>
      </c>
      <c r="C149">
        <v>1.9155867680000001</v>
      </c>
      <c r="D149">
        <v>8801</v>
      </c>
      <c r="E149">
        <v>60442</v>
      </c>
      <c r="F149">
        <v>23017</v>
      </c>
      <c r="G149">
        <v>36.4316204</v>
      </c>
      <c r="H149">
        <v>6.9</v>
      </c>
      <c r="I149">
        <v>66</v>
      </c>
      <c r="J149">
        <v>0.16666666699999999</v>
      </c>
      <c r="K149">
        <v>808.09090909999998</v>
      </c>
      <c r="L149">
        <v>0</v>
      </c>
      <c r="M149" t="s">
        <v>55</v>
      </c>
      <c r="N149" t="s">
        <v>19</v>
      </c>
      <c r="P149">
        <v>137.61693310000001</v>
      </c>
      <c r="Q149">
        <v>16.886477379999999</v>
      </c>
      <c r="R149">
        <v>1.80167424199999</v>
      </c>
      <c r="S149">
        <v>6670</v>
      </c>
      <c r="T149">
        <v>8.7735684660000004</v>
      </c>
      <c r="U149">
        <v>5.283983171</v>
      </c>
      <c r="V149">
        <v>0.35</v>
      </c>
      <c r="W149" t="s">
        <v>20</v>
      </c>
      <c r="X149">
        <v>170412</v>
      </c>
      <c r="Y149">
        <v>170412</v>
      </c>
      <c r="Z149" t="s">
        <v>21</v>
      </c>
      <c r="AA149" t="s">
        <v>22</v>
      </c>
      <c r="AB149">
        <v>0.10985</v>
      </c>
      <c r="AC149">
        <v>0.18027000000000001</v>
      </c>
      <c r="AD149">
        <v>15.297499999999999</v>
      </c>
      <c r="AE149">
        <v>7.7588075000000006E-2</v>
      </c>
      <c r="AF149">
        <v>1.2805578E-2</v>
      </c>
      <c r="AG149">
        <v>0.47010057199999999</v>
      </c>
      <c r="AH149" t="s">
        <v>6250</v>
      </c>
      <c r="AI149" t="s">
        <v>6250</v>
      </c>
    </row>
    <row r="150" spans="1:35" x14ac:dyDescent="0.2">
      <c r="A150" t="s">
        <v>250</v>
      </c>
      <c r="B150" t="s">
        <v>17</v>
      </c>
      <c r="C150">
        <v>1.660371587</v>
      </c>
      <c r="D150">
        <v>1986556</v>
      </c>
      <c r="E150">
        <v>2704806</v>
      </c>
      <c r="F150">
        <v>176239</v>
      </c>
      <c r="G150">
        <v>52.658859820000004</v>
      </c>
      <c r="H150">
        <v>72.819999999999993</v>
      </c>
      <c r="I150">
        <v>2481</v>
      </c>
      <c r="J150">
        <v>0.28657799299999998</v>
      </c>
      <c r="K150">
        <v>941.80048369999997</v>
      </c>
      <c r="L150">
        <v>0</v>
      </c>
      <c r="M150" t="s">
        <v>33</v>
      </c>
      <c r="N150" t="s">
        <v>28</v>
      </c>
      <c r="P150">
        <v>86.840177629999999</v>
      </c>
      <c r="Q150">
        <v>8.82178848299999</v>
      </c>
      <c r="R150">
        <v>12.79725133</v>
      </c>
      <c r="S150">
        <v>8171</v>
      </c>
      <c r="T150">
        <v>2.7928327070000001</v>
      </c>
      <c r="U150">
        <v>16.815431180000001</v>
      </c>
      <c r="V150">
        <v>0.49</v>
      </c>
      <c r="W150" t="s">
        <v>20</v>
      </c>
      <c r="X150">
        <v>170412</v>
      </c>
      <c r="Y150">
        <v>170412</v>
      </c>
      <c r="Z150" t="s">
        <v>21</v>
      </c>
      <c r="AA150" t="s">
        <v>22</v>
      </c>
      <c r="AB150">
        <v>0.10985</v>
      </c>
      <c r="AC150">
        <v>0.18027000000000001</v>
      </c>
      <c r="AD150">
        <v>9.7196599999999993</v>
      </c>
      <c r="AE150">
        <v>2.62661129999999E-2</v>
      </c>
      <c r="AF150">
        <v>4.3464910000000001E-3</v>
      </c>
      <c r="AG150">
        <v>0.15872772499999999</v>
      </c>
      <c r="AH150" t="s">
        <v>6329</v>
      </c>
      <c r="AI150" t="s">
        <v>6330</v>
      </c>
    </row>
    <row r="151" spans="1:35" x14ac:dyDescent="0.2">
      <c r="A151" t="s">
        <v>251</v>
      </c>
      <c r="B151" t="s">
        <v>17</v>
      </c>
      <c r="C151">
        <v>2.2091450250000002</v>
      </c>
      <c r="D151">
        <v>368466</v>
      </c>
      <c r="E151">
        <v>160744</v>
      </c>
      <c r="F151">
        <v>43111</v>
      </c>
      <c r="G151">
        <v>32.948663709999998</v>
      </c>
      <c r="H151">
        <v>0</v>
      </c>
      <c r="I151">
        <v>148</v>
      </c>
      <c r="J151">
        <v>0.47972973000000002</v>
      </c>
      <c r="K151">
        <v>931.49324320000005</v>
      </c>
      <c r="L151">
        <v>0</v>
      </c>
      <c r="M151" t="s">
        <v>50</v>
      </c>
      <c r="N151" t="s">
        <v>19</v>
      </c>
      <c r="P151">
        <v>311.37671519999998</v>
      </c>
      <c r="Q151">
        <v>31.71178608</v>
      </c>
      <c r="R151">
        <v>37.669405789999999</v>
      </c>
      <c r="S151">
        <v>13812</v>
      </c>
      <c r="T151">
        <v>238.541242199999</v>
      </c>
      <c r="U151">
        <v>1142.3529119999901</v>
      </c>
      <c r="V151">
        <v>14.56</v>
      </c>
      <c r="W151" t="s">
        <v>20</v>
      </c>
      <c r="X151">
        <v>170412</v>
      </c>
      <c r="Y151">
        <v>170412</v>
      </c>
      <c r="Z151" t="s">
        <v>21</v>
      </c>
      <c r="AA151" t="s">
        <v>22</v>
      </c>
      <c r="AB151">
        <v>0.10985</v>
      </c>
      <c r="AC151">
        <v>0.18027000000000001</v>
      </c>
      <c r="AD151">
        <v>34.384999999999998</v>
      </c>
      <c r="AE151">
        <v>3.1587267379999999</v>
      </c>
      <c r="AF151">
        <v>0.483205724</v>
      </c>
      <c r="AG151">
        <v>20.648668090000001</v>
      </c>
      <c r="AH151" t="s">
        <v>6250</v>
      </c>
      <c r="AI151" t="s">
        <v>6250</v>
      </c>
    </row>
    <row r="152" spans="1:35" x14ac:dyDescent="0.2">
      <c r="A152" t="s">
        <v>252</v>
      </c>
      <c r="B152" t="s">
        <v>17</v>
      </c>
      <c r="C152">
        <v>2.7586960610000002</v>
      </c>
      <c r="D152">
        <v>298399</v>
      </c>
      <c r="E152">
        <v>429740</v>
      </c>
      <c r="F152">
        <v>36556</v>
      </c>
      <c r="G152">
        <v>30.7430073999999</v>
      </c>
      <c r="H152">
        <v>26.01</v>
      </c>
      <c r="I152">
        <v>444</v>
      </c>
      <c r="J152">
        <v>0.26126126100000002</v>
      </c>
      <c r="K152">
        <v>854.05405410000003</v>
      </c>
      <c r="L152">
        <v>0</v>
      </c>
      <c r="M152" t="s">
        <v>253</v>
      </c>
      <c r="N152" t="s">
        <v>19</v>
      </c>
      <c r="P152">
        <v>4.224082793</v>
      </c>
      <c r="Q152">
        <v>1.021448109</v>
      </c>
      <c r="R152">
        <v>3.92694822899999</v>
      </c>
      <c r="S152">
        <v>2556</v>
      </c>
      <c r="T152">
        <v>4.2754461949999998</v>
      </c>
      <c r="U152">
        <v>1.8527732240000001</v>
      </c>
      <c r="V152">
        <v>0.31</v>
      </c>
      <c r="W152" t="s">
        <v>20</v>
      </c>
      <c r="X152">
        <v>170412</v>
      </c>
      <c r="Y152">
        <v>170412</v>
      </c>
      <c r="Z152" t="s">
        <v>21</v>
      </c>
      <c r="AA152" t="s">
        <v>22</v>
      </c>
      <c r="AB152">
        <v>0.10985</v>
      </c>
      <c r="AC152">
        <v>0.18027000000000001</v>
      </c>
      <c r="AD152">
        <v>0.644285</v>
      </c>
      <c r="AE152">
        <v>4.50855099999999E-3</v>
      </c>
      <c r="AF152">
        <v>7.3491300000000002E-4</v>
      </c>
      <c r="AG152">
        <v>2.7659086999999999E-2</v>
      </c>
      <c r="AH152" t="s">
        <v>6337</v>
      </c>
      <c r="AI152" t="s">
        <v>6338</v>
      </c>
    </row>
    <row r="153" spans="1:35" x14ac:dyDescent="0.2">
      <c r="A153" t="s">
        <v>254</v>
      </c>
      <c r="B153" t="s">
        <v>17</v>
      </c>
      <c r="C153">
        <v>1.8367828939999999</v>
      </c>
      <c r="D153">
        <v>7265</v>
      </c>
      <c r="E153">
        <v>48318</v>
      </c>
      <c r="F153">
        <v>25866</v>
      </c>
      <c r="G153">
        <v>38.631565879999997</v>
      </c>
      <c r="H153">
        <v>0</v>
      </c>
      <c r="I153">
        <v>45</v>
      </c>
      <c r="J153">
        <v>0.24444444399999901</v>
      </c>
      <c r="K153">
        <v>1013.733333</v>
      </c>
      <c r="L153">
        <v>0</v>
      </c>
      <c r="M153" t="s">
        <v>50</v>
      </c>
      <c r="N153" t="s">
        <v>19</v>
      </c>
      <c r="P153">
        <v>20.64521148</v>
      </c>
      <c r="Q153">
        <v>1.4471796969999999</v>
      </c>
      <c r="R153">
        <v>1.1245126759999999</v>
      </c>
      <c r="S153">
        <v>1698</v>
      </c>
      <c r="T153">
        <v>4.3628522719999996</v>
      </c>
      <c r="U153">
        <v>1.5687604819999901</v>
      </c>
      <c r="V153">
        <v>0.3</v>
      </c>
      <c r="W153" t="s">
        <v>20</v>
      </c>
      <c r="X153">
        <v>170412</v>
      </c>
      <c r="Y153">
        <v>170412</v>
      </c>
      <c r="Z153" t="s">
        <v>21</v>
      </c>
      <c r="AA153" t="s">
        <v>22</v>
      </c>
      <c r="AB153">
        <v>0.10985</v>
      </c>
      <c r="AC153">
        <v>0.18027000000000001</v>
      </c>
      <c r="AD153">
        <v>2.44815</v>
      </c>
      <c r="AE153">
        <v>6.399755E-3</v>
      </c>
      <c r="AF153">
        <v>1.048298E-3</v>
      </c>
      <c r="AG153">
        <v>3.9069867000000001E-2</v>
      </c>
      <c r="AH153" t="s">
        <v>6250</v>
      </c>
      <c r="AI153" t="s">
        <v>6250</v>
      </c>
    </row>
    <row r="154" spans="1:35" x14ac:dyDescent="0.2">
      <c r="A154" t="s">
        <v>255</v>
      </c>
      <c r="B154" t="s">
        <v>17</v>
      </c>
      <c r="C154">
        <v>2.6394003540000002</v>
      </c>
      <c r="D154">
        <v>1094508</v>
      </c>
      <c r="E154">
        <v>176850</v>
      </c>
      <c r="F154">
        <v>9863</v>
      </c>
      <c r="G154">
        <v>32.503251339999998</v>
      </c>
      <c r="H154">
        <v>1.75</v>
      </c>
      <c r="I154">
        <v>149</v>
      </c>
      <c r="J154">
        <v>0.40939597299999902</v>
      </c>
      <c r="K154">
        <v>899.04026850000002</v>
      </c>
      <c r="L154">
        <v>0</v>
      </c>
      <c r="M154" t="s">
        <v>52</v>
      </c>
      <c r="N154" t="s">
        <v>19</v>
      </c>
      <c r="P154">
        <v>220.98375630000001</v>
      </c>
      <c r="Q154">
        <v>24.106885949999999</v>
      </c>
      <c r="R154">
        <v>16.358561730000002</v>
      </c>
      <c r="S154">
        <v>14732</v>
      </c>
      <c r="T154">
        <v>509.65394550000002</v>
      </c>
      <c r="U154">
        <v>136.46138210000001</v>
      </c>
      <c r="V154">
        <v>1.99</v>
      </c>
      <c r="W154" t="s">
        <v>20</v>
      </c>
      <c r="X154">
        <v>170412</v>
      </c>
      <c r="Y154">
        <v>170412</v>
      </c>
      <c r="Z154" t="s">
        <v>21</v>
      </c>
      <c r="AA154" t="s">
        <v>22</v>
      </c>
      <c r="AB154">
        <v>0.10985</v>
      </c>
      <c r="AC154">
        <v>0.18027000000000001</v>
      </c>
      <c r="AD154">
        <v>24.455300000000001</v>
      </c>
      <c r="AE154">
        <v>0.45930902099999998</v>
      </c>
      <c r="AF154">
        <v>7.4023856999999998E-2</v>
      </c>
      <c r="AG154">
        <v>2.8499565439999999</v>
      </c>
      <c r="AH154" t="s">
        <v>6250</v>
      </c>
      <c r="AI154" t="s">
        <v>6250</v>
      </c>
    </row>
    <row r="155" spans="1:35" x14ac:dyDescent="0.2">
      <c r="A155" t="s">
        <v>256</v>
      </c>
      <c r="B155" t="s">
        <v>17</v>
      </c>
      <c r="C155">
        <v>1.913369613</v>
      </c>
      <c r="D155">
        <v>552859</v>
      </c>
      <c r="E155">
        <v>957017</v>
      </c>
      <c r="F155">
        <v>101477</v>
      </c>
      <c r="G155">
        <v>30.403848629999999</v>
      </c>
      <c r="H155">
        <v>44.5</v>
      </c>
      <c r="I155">
        <v>803</v>
      </c>
      <c r="J155">
        <v>0.33001245299999998</v>
      </c>
      <c r="K155">
        <v>1072.0136990000001</v>
      </c>
      <c r="L155">
        <v>0</v>
      </c>
      <c r="M155" t="s">
        <v>99</v>
      </c>
      <c r="N155" t="s">
        <v>100</v>
      </c>
      <c r="P155">
        <v>211.97953999999999</v>
      </c>
      <c r="Q155">
        <v>23.14413309</v>
      </c>
      <c r="R155">
        <v>11.43959488</v>
      </c>
      <c r="S155">
        <v>7181</v>
      </c>
      <c r="T155">
        <v>6.2432418119999999</v>
      </c>
      <c r="U155">
        <v>6.6005492839999897</v>
      </c>
      <c r="V155">
        <v>0.37</v>
      </c>
      <c r="W155" t="s">
        <v>20</v>
      </c>
      <c r="X155">
        <v>170412</v>
      </c>
      <c r="Y155">
        <v>170412</v>
      </c>
      <c r="Z155" t="s">
        <v>21</v>
      </c>
      <c r="AA155" t="s">
        <v>22</v>
      </c>
      <c r="AB155">
        <v>0.10985</v>
      </c>
      <c r="AC155">
        <v>0.18027000000000001</v>
      </c>
      <c r="AD155">
        <v>23.466200000000001</v>
      </c>
      <c r="AE155">
        <v>0.379044882999999</v>
      </c>
      <c r="AF155">
        <v>6.1315848999999999E-2</v>
      </c>
      <c r="AG155">
        <v>2.34319551599999</v>
      </c>
      <c r="AH155" t="s">
        <v>6253</v>
      </c>
      <c r="AI155" t="s">
        <v>6254</v>
      </c>
    </row>
    <row r="156" spans="1:35" x14ac:dyDescent="0.2">
      <c r="A156" t="s">
        <v>257</v>
      </c>
      <c r="B156" t="s">
        <v>17</v>
      </c>
      <c r="C156">
        <v>2.319323233</v>
      </c>
      <c r="D156">
        <v>811011</v>
      </c>
      <c r="E156">
        <v>825146</v>
      </c>
      <c r="F156">
        <v>98186</v>
      </c>
      <c r="G156">
        <v>38.773744280000003</v>
      </c>
      <c r="H156">
        <v>31.03</v>
      </c>
      <c r="I156">
        <v>711</v>
      </c>
      <c r="J156">
        <v>0.32489451499999999</v>
      </c>
      <c r="K156">
        <v>1025.6075949999999</v>
      </c>
      <c r="L156">
        <v>0</v>
      </c>
      <c r="M156" t="s">
        <v>107</v>
      </c>
      <c r="N156" t="s">
        <v>108</v>
      </c>
      <c r="P156">
        <v>80.403219210000003</v>
      </c>
      <c r="Q156">
        <v>10.059200779999999</v>
      </c>
      <c r="R156">
        <v>6.7307578259999996</v>
      </c>
      <c r="S156">
        <v>7052</v>
      </c>
      <c r="T156">
        <v>11.213563649999999</v>
      </c>
      <c r="U156">
        <v>5.8688726729999896</v>
      </c>
      <c r="V156">
        <v>0.36</v>
      </c>
      <c r="W156" t="s">
        <v>20</v>
      </c>
      <c r="X156">
        <v>170412</v>
      </c>
      <c r="Y156">
        <v>170412</v>
      </c>
      <c r="Z156" t="s">
        <v>21</v>
      </c>
      <c r="AA156" t="s">
        <v>22</v>
      </c>
      <c r="AB156">
        <v>0.10985</v>
      </c>
      <c r="AC156">
        <v>0.18027000000000001</v>
      </c>
      <c r="AD156">
        <v>9.0125600000000006</v>
      </c>
      <c r="AE156">
        <v>2.2896205999999999E-2</v>
      </c>
      <c r="AF156">
        <v>3.7876469999999999E-3</v>
      </c>
      <c r="AG156">
        <v>0.13840685599999999</v>
      </c>
      <c r="AH156" t="s">
        <v>6287</v>
      </c>
      <c r="AI156" t="s">
        <v>6288</v>
      </c>
    </row>
    <row r="157" spans="1:35" x14ac:dyDescent="0.2">
      <c r="A157" t="s">
        <v>258</v>
      </c>
      <c r="B157" t="s">
        <v>17</v>
      </c>
      <c r="C157">
        <v>1.6265576070000001</v>
      </c>
      <c r="D157">
        <v>1429010</v>
      </c>
      <c r="E157">
        <v>1343468</v>
      </c>
      <c r="F157">
        <v>156111</v>
      </c>
      <c r="G157">
        <v>36.834818540000001</v>
      </c>
      <c r="H157">
        <v>59.48</v>
      </c>
      <c r="I157">
        <v>1214</v>
      </c>
      <c r="J157">
        <v>0.35914332799999998</v>
      </c>
      <c r="K157">
        <v>992.63014829999895</v>
      </c>
      <c r="L157">
        <v>0</v>
      </c>
      <c r="M157" t="s">
        <v>214</v>
      </c>
      <c r="N157" t="s">
        <v>19</v>
      </c>
      <c r="P157">
        <v>207.99562460000001</v>
      </c>
      <c r="Q157">
        <v>22.585036710000001</v>
      </c>
      <c r="R157">
        <v>9.2055616950000001</v>
      </c>
      <c r="S157">
        <v>6214</v>
      </c>
      <c r="T157">
        <v>4.8601033859999996</v>
      </c>
      <c r="U157">
        <v>6.4655862600000003</v>
      </c>
      <c r="V157">
        <v>0.36</v>
      </c>
      <c r="W157" t="s">
        <v>20</v>
      </c>
      <c r="X157">
        <v>170412</v>
      </c>
      <c r="Y157">
        <v>170412</v>
      </c>
      <c r="Z157" t="s">
        <v>21</v>
      </c>
      <c r="AA157" t="s">
        <v>22</v>
      </c>
      <c r="AB157">
        <v>0.10985</v>
      </c>
      <c r="AC157">
        <v>0.18027000000000001</v>
      </c>
      <c r="AD157">
        <v>23.028600000000001</v>
      </c>
      <c r="AE157">
        <v>0.34816592600000001</v>
      </c>
      <c r="AF157">
        <v>5.6408560000000003E-2</v>
      </c>
      <c r="AG157">
        <v>2.1489559950000001</v>
      </c>
      <c r="AH157" t="s">
        <v>6305</v>
      </c>
      <c r="AI157" t="s">
        <v>6306</v>
      </c>
    </row>
    <row r="158" spans="1:35" x14ac:dyDescent="0.2">
      <c r="A158" t="s">
        <v>259</v>
      </c>
      <c r="B158" t="s">
        <v>17</v>
      </c>
      <c r="C158">
        <v>1.8518915149999999</v>
      </c>
      <c r="D158">
        <v>1352826</v>
      </c>
      <c r="E158">
        <v>521955</v>
      </c>
      <c r="F158">
        <v>17560</v>
      </c>
      <c r="G158">
        <v>49.302142910000001</v>
      </c>
      <c r="H158">
        <v>28.45</v>
      </c>
      <c r="I158">
        <v>461</v>
      </c>
      <c r="J158">
        <v>0.43167028200000002</v>
      </c>
      <c r="K158">
        <v>945.80260299999998</v>
      </c>
      <c r="L158">
        <v>0</v>
      </c>
      <c r="M158" t="s">
        <v>133</v>
      </c>
      <c r="N158" t="s">
        <v>19</v>
      </c>
      <c r="P158">
        <v>81.300874089999994</v>
      </c>
      <c r="Q158">
        <v>8.7243858210000003</v>
      </c>
      <c r="R158">
        <v>4.242525992</v>
      </c>
      <c r="S158">
        <v>7503</v>
      </c>
      <c r="T158">
        <v>5.7642417610000001</v>
      </c>
      <c r="U158">
        <v>10.471756409999999</v>
      </c>
      <c r="V158">
        <v>0.41</v>
      </c>
      <c r="W158" t="s">
        <v>20</v>
      </c>
      <c r="X158">
        <v>170412</v>
      </c>
      <c r="Y158">
        <v>170412</v>
      </c>
      <c r="Z158" t="s">
        <v>21</v>
      </c>
      <c r="AA158" t="s">
        <v>22</v>
      </c>
      <c r="AB158">
        <v>0.10985</v>
      </c>
      <c r="AC158">
        <v>0.18027000000000001</v>
      </c>
      <c r="AD158">
        <v>9.1111699999999995</v>
      </c>
      <c r="AE158">
        <v>2.3338860999999999E-2</v>
      </c>
      <c r="AF158">
        <v>3.8610770000000001E-3</v>
      </c>
      <c r="AG158">
        <v>0.14107524799999999</v>
      </c>
      <c r="AH158" t="s">
        <v>6339</v>
      </c>
      <c r="AI158" t="s">
        <v>6340</v>
      </c>
    </row>
    <row r="159" spans="1:35" x14ac:dyDescent="0.2">
      <c r="A159" t="s">
        <v>260</v>
      </c>
      <c r="B159" t="s">
        <v>17</v>
      </c>
      <c r="C159">
        <v>2.0895743530000002</v>
      </c>
      <c r="D159">
        <v>520486</v>
      </c>
      <c r="E159">
        <v>472206</v>
      </c>
      <c r="F159">
        <v>28298</v>
      </c>
      <c r="G159">
        <v>44.362206329999999</v>
      </c>
      <c r="H159">
        <v>12.7</v>
      </c>
      <c r="I159">
        <v>399</v>
      </c>
      <c r="J159">
        <v>0.39849624099999997</v>
      </c>
      <c r="K159">
        <v>1016.82706799999</v>
      </c>
      <c r="L159">
        <v>0</v>
      </c>
      <c r="M159" t="s">
        <v>37</v>
      </c>
      <c r="N159" t="s">
        <v>28</v>
      </c>
      <c r="P159">
        <v>23.793856810000001</v>
      </c>
      <c r="Q159">
        <v>1.8710902109999901</v>
      </c>
      <c r="R159">
        <v>5.13753028</v>
      </c>
      <c r="S159">
        <v>7568</v>
      </c>
      <c r="T159">
        <v>9.6154849270000007</v>
      </c>
      <c r="U159">
        <v>6.9313896339999896</v>
      </c>
      <c r="V159">
        <v>0.37</v>
      </c>
      <c r="W159" t="s">
        <v>20</v>
      </c>
      <c r="X159">
        <v>170412</v>
      </c>
      <c r="Y159">
        <v>170412</v>
      </c>
      <c r="Z159" t="s">
        <v>21</v>
      </c>
      <c r="AA159" t="s">
        <v>22</v>
      </c>
      <c r="AB159">
        <v>0.10985</v>
      </c>
      <c r="AC159">
        <v>0.18027000000000001</v>
      </c>
      <c r="AD159">
        <v>2.7940299999999998</v>
      </c>
      <c r="AE159">
        <v>6.8443569999999997E-3</v>
      </c>
      <c r="AF159">
        <v>1.1220569999999899E-3</v>
      </c>
      <c r="AG159">
        <v>4.1749425E-2</v>
      </c>
      <c r="AH159" t="s">
        <v>6251</v>
      </c>
      <c r="AI159" t="s">
        <v>6252</v>
      </c>
    </row>
    <row r="160" spans="1:35" x14ac:dyDescent="0.2">
      <c r="A160" t="s">
        <v>261</v>
      </c>
      <c r="B160" t="s">
        <v>17</v>
      </c>
      <c r="C160">
        <v>1.992495932</v>
      </c>
      <c r="D160">
        <v>567522</v>
      </c>
      <c r="E160">
        <v>976668</v>
      </c>
      <c r="F160">
        <v>55756</v>
      </c>
      <c r="G160">
        <v>36.133670809999998</v>
      </c>
      <c r="H160">
        <v>24.14</v>
      </c>
      <c r="I160">
        <v>901</v>
      </c>
      <c r="J160">
        <v>0.47169811299999997</v>
      </c>
      <c r="K160">
        <v>938.74583800000005</v>
      </c>
      <c r="L160">
        <v>0</v>
      </c>
      <c r="M160" t="s">
        <v>133</v>
      </c>
      <c r="N160" t="s">
        <v>192</v>
      </c>
      <c r="P160">
        <v>67.354891460000005</v>
      </c>
      <c r="Q160">
        <v>7.3044315859999998</v>
      </c>
      <c r="R160">
        <v>1.0253314009999901</v>
      </c>
      <c r="S160">
        <v>8336</v>
      </c>
      <c r="T160">
        <v>14.42509402</v>
      </c>
      <c r="U160">
        <v>16.015068799999899</v>
      </c>
      <c r="V160">
        <v>0.48</v>
      </c>
      <c r="W160" t="s">
        <v>20</v>
      </c>
      <c r="X160">
        <v>170412</v>
      </c>
      <c r="Y160">
        <v>170412</v>
      </c>
      <c r="Z160" t="s">
        <v>21</v>
      </c>
      <c r="AA160" t="s">
        <v>22</v>
      </c>
      <c r="AB160">
        <v>0.10985</v>
      </c>
      <c r="AC160">
        <v>0.18027000000000001</v>
      </c>
      <c r="AD160">
        <v>7.5792000000000002</v>
      </c>
      <c r="AE160">
        <v>1.7333376000000001E-2</v>
      </c>
      <c r="AF160">
        <v>2.8642899999999998E-3</v>
      </c>
      <c r="AG160">
        <v>0.10489367400000001</v>
      </c>
      <c r="AH160" t="s">
        <v>6341</v>
      </c>
      <c r="AI160" t="s">
        <v>6342</v>
      </c>
    </row>
    <row r="161" spans="1:35" x14ac:dyDescent="0.2">
      <c r="A161" t="s">
        <v>262</v>
      </c>
      <c r="B161" t="s">
        <v>17</v>
      </c>
      <c r="C161">
        <v>1.904232661</v>
      </c>
      <c r="D161">
        <v>440469</v>
      </c>
      <c r="E161">
        <v>794021</v>
      </c>
      <c r="F161">
        <v>63768</v>
      </c>
      <c r="G161">
        <v>36.429641029999999</v>
      </c>
      <c r="H161">
        <v>27.74</v>
      </c>
      <c r="I161">
        <v>711</v>
      </c>
      <c r="J161">
        <v>0.369901547</v>
      </c>
      <c r="K161">
        <v>979.451476799999</v>
      </c>
      <c r="L161">
        <v>0</v>
      </c>
      <c r="M161" t="s">
        <v>24</v>
      </c>
      <c r="N161" t="s">
        <v>25</v>
      </c>
      <c r="P161">
        <v>214.4365583</v>
      </c>
      <c r="Q161">
        <v>24.513442049999998</v>
      </c>
      <c r="R161">
        <v>25.447179219999999</v>
      </c>
      <c r="S161">
        <v>8092</v>
      </c>
      <c r="T161">
        <v>23.343397339999999</v>
      </c>
      <c r="U161">
        <v>9.2392603910000002</v>
      </c>
      <c r="V161">
        <v>0.4</v>
      </c>
      <c r="W161" t="s">
        <v>20</v>
      </c>
      <c r="X161">
        <v>170412</v>
      </c>
      <c r="Y161">
        <v>170412</v>
      </c>
      <c r="Z161" t="s">
        <v>21</v>
      </c>
      <c r="AA161" t="s">
        <v>22</v>
      </c>
      <c r="AB161">
        <v>0.10985</v>
      </c>
      <c r="AC161">
        <v>0.18027000000000001</v>
      </c>
      <c r="AD161">
        <v>23.7361</v>
      </c>
      <c r="AE161">
        <v>0.39944065899999998</v>
      </c>
      <c r="AF161">
        <v>6.4551360000000002E-2</v>
      </c>
      <c r="AG161">
        <v>2.4717192589999999</v>
      </c>
      <c r="AH161" t="s">
        <v>6242</v>
      </c>
      <c r="AI161" t="s">
        <v>6243</v>
      </c>
    </row>
    <row r="162" spans="1:35" x14ac:dyDescent="0.2">
      <c r="A162" t="s">
        <v>263</v>
      </c>
      <c r="B162" t="s">
        <v>17</v>
      </c>
      <c r="C162">
        <v>2.022485471</v>
      </c>
      <c r="D162">
        <v>517895</v>
      </c>
      <c r="E162">
        <v>1111396</v>
      </c>
      <c r="F162">
        <v>60238</v>
      </c>
      <c r="G162">
        <v>51.360991040000002</v>
      </c>
      <c r="H162">
        <v>32.07</v>
      </c>
      <c r="I162">
        <v>1029</v>
      </c>
      <c r="J162">
        <v>0.33722060299999901</v>
      </c>
      <c r="K162">
        <v>906.72303209999995</v>
      </c>
      <c r="L162">
        <v>0</v>
      </c>
      <c r="M162" t="s">
        <v>264</v>
      </c>
      <c r="N162" t="s">
        <v>59</v>
      </c>
      <c r="P162">
        <v>4.2169650339999896</v>
      </c>
      <c r="Q162">
        <v>1.021878858</v>
      </c>
      <c r="R162">
        <v>1.0221661259999999</v>
      </c>
      <c r="S162">
        <v>6831</v>
      </c>
      <c r="T162">
        <v>5.9644957089999897</v>
      </c>
      <c r="U162">
        <v>7.9225455729999998</v>
      </c>
      <c r="V162">
        <v>0.38</v>
      </c>
      <c r="W162" t="s">
        <v>20</v>
      </c>
      <c r="X162">
        <v>170412</v>
      </c>
      <c r="Y162">
        <v>170412</v>
      </c>
      <c r="Z162" t="s">
        <v>21</v>
      </c>
      <c r="AA162" t="s">
        <v>22</v>
      </c>
      <c r="AB162">
        <v>0.10985</v>
      </c>
      <c r="AC162">
        <v>0.18027000000000001</v>
      </c>
      <c r="AD162">
        <v>0.64350399999999996</v>
      </c>
      <c r="AE162">
        <v>4.5078669999999996E-3</v>
      </c>
      <c r="AF162">
        <v>7.3479999999999997E-4</v>
      </c>
      <c r="AG162">
        <v>2.7654956000000001E-2</v>
      </c>
      <c r="AH162" t="s">
        <v>6273</v>
      </c>
      <c r="AI162" t="s">
        <v>6319</v>
      </c>
    </row>
    <row r="163" spans="1:35" x14ac:dyDescent="0.2">
      <c r="A163" t="s">
        <v>265</v>
      </c>
      <c r="B163" t="s">
        <v>17</v>
      </c>
      <c r="C163">
        <v>1.763309716</v>
      </c>
      <c r="D163">
        <v>4070198</v>
      </c>
      <c r="E163">
        <v>1822878</v>
      </c>
      <c r="F163">
        <v>207160</v>
      </c>
      <c r="G163">
        <v>34.20766502</v>
      </c>
      <c r="H163">
        <v>81.38</v>
      </c>
      <c r="I163">
        <v>1665</v>
      </c>
      <c r="J163">
        <v>0.32672672699999999</v>
      </c>
      <c r="K163">
        <v>980.30270270000005</v>
      </c>
      <c r="L163">
        <v>0</v>
      </c>
      <c r="M163" t="s">
        <v>44</v>
      </c>
      <c r="N163" t="s">
        <v>45</v>
      </c>
      <c r="P163">
        <v>100.8751468</v>
      </c>
      <c r="Q163">
        <v>10.35177082</v>
      </c>
      <c r="R163">
        <v>3.5226946510000001</v>
      </c>
      <c r="S163">
        <v>6644</v>
      </c>
      <c r="T163">
        <v>3.5655294130000001</v>
      </c>
      <c r="U163">
        <v>5.3685672589999998</v>
      </c>
      <c r="V163">
        <v>0.35</v>
      </c>
      <c r="W163" t="s">
        <v>20</v>
      </c>
      <c r="X163">
        <v>170412</v>
      </c>
      <c r="Y163">
        <v>170412</v>
      </c>
      <c r="Z163" t="s">
        <v>21</v>
      </c>
      <c r="AA163" t="s">
        <v>22</v>
      </c>
      <c r="AB163">
        <v>0.10985</v>
      </c>
      <c r="AC163">
        <v>0.18027000000000001</v>
      </c>
      <c r="AD163">
        <v>11.2614</v>
      </c>
      <c r="AE163">
        <v>3.5433678999999899E-2</v>
      </c>
      <c r="AF163">
        <v>5.8646009999999997E-3</v>
      </c>
      <c r="AG163">
        <v>0.21408881799999999</v>
      </c>
      <c r="AH163" t="s">
        <v>6255</v>
      </c>
      <c r="AI163" t="s">
        <v>6256</v>
      </c>
    </row>
    <row r="164" spans="1:35" x14ac:dyDescent="0.2">
      <c r="A164" t="s">
        <v>266</v>
      </c>
      <c r="B164" t="s">
        <v>17</v>
      </c>
      <c r="C164">
        <v>2.0915849180000001</v>
      </c>
      <c r="D164">
        <v>436964</v>
      </c>
      <c r="E164">
        <v>501940</v>
      </c>
      <c r="F164">
        <v>39822</v>
      </c>
      <c r="G164">
        <v>30.34545962</v>
      </c>
      <c r="H164">
        <v>37.909999999999997</v>
      </c>
      <c r="I164">
        <v>525</v>
      </c>
      <c r="J164">
        <v>0.241904762</v>
      </c>
      <c r="K164">
        <v>856.41142860000002</v>
      </c>
      <c r="L164">
        <v>0</v>
      </c>
      <c r="M164" t="s">
        <v>114</v>
      </c>
      <c r="N164" t="s">
        <v>19</v>
      </c>
      <c r="P164">
        <v>3.8089962659999999</v>
      </c>
      <c r="Q164">
        <v>1.0788448289999999</v>
      </c>
      <c r="R164">
        <v>1.0250432439999999</v>
      </c>
      <c r="S164">
        <v>549</v>
      </c>
      <c r="T164">
        <v>8.0765625799999992</v>
      </c>
      <c r="U164">
        <v>1.1150702939999999</v>
      </c>
      <c r="V164">
        <v>0.3</v>
      </c>
      <c r="W164" t="s">
        <v>20</v>
      </c>
      <c r="X164">
        <v>170412</v>
      </c>
      <c r="Y164">
        <v>170412</v>
      </c>
      <c r="Z164" t="s">
        <v>21</v>
      </c>
      <c r="AA164" t="s">
        <v>22</v>
      </c>
      <c r="AB164">
        <v>0.10985</v>
      </c>
      <c r="AC164">
        <v>0.18027000000000001</v>
      </c>
      <c r="AD164">
        <v>0.598688</v>
      </c>
      <c r="AE164">
        <v>4.468807E-3</v>
      </c>
      <c r="AF164">
        <v>7.28336E-4</v>
      </c>
      <c r="AG164">
        <v>2.74189829999999E-2</v>
      </c>
      <c r="AH164" t="s">
        <v>6240</v>
      </c>
      <c r="AI164" t="s">
        <v>6292</v>
      </c>
    </row>
    <row r="165" spans="1:35" x14ac:dyDescent="0.2">
      <c r="A165" t="s">
        <v>267</v>
      </c>
      <c r="B165" t="s">
        <v>17</v>
      </c>
      <c r="C165">
        <v>1.7684916829999999</v>
      </c>
      <c r="D165">
        <v>1941517</v>
      </c>
      <c r="E165">
        <v>1823457</v>
      </c>
      <c r="F165">
        <v>155123</v>
      </c>
      <c r="G165">
        <v>37.197038370000001</v>
      </c>
      <c r="H165">
        <v>72.930000000000007</v>
      </c>
      <c r="I165">
        <v>1756</v>
      </c>
      <c r="J165">
        <v>0.20956719800000001</v>
      </c>
      <c r="K165">
        <v>935.80979499999899</v>
      </c>
      <c r="L165">
        <v>0</v>
      </c>
      <c r="M165" t="s">
        <v>55</v>
      </c>
      <c r="N165" t="s">
        <v>56</v>
      </c>
      <c r="P165">
        <v>176.80622779999999</v>
      </c>
      <c r="Q165">
        <v>20.955067419999999</v>
      </c>
      <c r="R165">
        <v>16.033084809999998</v>
      </c>
      <c r="S165">
        <v>5696</v>
      </c>
      <c r="T165">
        <v>6.9197099479999897</v>
      </c>
      <c r="U165">
        <v>6.7687016399999997</v>
      </c>
      <c r="V165">
        <v>0.37</v>
      </c>
      <c r="W165" t="s">
        <v>20</v>
      </c>
      <c r="X165">
        <v>170412</v>
      </c>
      <c r="Y165">
        <v>170412</v>
      </c>
      <c r="Z165" t="s">
        <v>21</v>
      </c>
      <c r="AA165" t="s">
        <v>22</v>
      </c>
      <c r="AB165">
        <v>0.10985</v>
      </c>
      <c r="AC165">
        <v>0.18027000000000001</v>
      </c>
      <c r="AD165">
        <v>19.602399999999999</v>
      </c>
      <c r="AE165">
        <v>0.17899569199999901</v>
      </c>
      <c r="AF165">
        <v>2.9301174999999999E-2</v>
      </c>
      <c r="AG165">
        <v>1.0934529989999999</v>
      </c>
      <c r="AH165" t="s">
        <v>6261</v>
      </c>
      <c r="AI165" t="s">
        <v>6262</v>
      </c>
    </row>
    <row r="166" spans="1:35" x14ac:dyDescent="0.2">
      <c r="A166" t="s">
        <v>268</v>
      </c>
      <c r="B166" t="s">
        <v>17</v>
      </c>
      <c r="C166">
        <v>1.7660848790000001</v>
      </c>
      <c r="D166">
        <v>2162610</v>
      </c>
      <c r="E166">
        <v>1814223</v>
      </c>
      <c r="F166">
        <v>298611</v>
      </c>
      <c r="G166">
        <v>30.824104859999998</v>
      </c>
      <c r="H166">
        <v>77.48</v>
      </c>
      <c r="I166">
        <v>1850</v>
      </c>
      <c r="J166">
        <v>0.24216216199999999</v>
      </c>
      <c r="K166">
        <v>899.25621620000004</v>
      </c>
      <c r="L166">
        <v>0</v>
      </c>
      <c r="M166" t="s">
        <v>207</v>
      </c>
      <c r="N166" t="s">
        <v>28</v>
      </c>
      <c r="P166">
        <v>3.3682536199999999</v>
      </c>
      <c r="Q166">
        <v>1.0223097889999999</v>
      </c>
      <c r="R166">
        <v>1.0228846469999999</v>
      </c>
      <c r="S166">
        <v>7062</v>
      </c>
      <c r="T166">
        <v>6.2890346039999896</v>
      </c>
      <c r="U166">
        <v>7.6576275300000001</v>
      </c>
      <c r="V166">
        <v>0.38</v>
      </c>
      <c r="W166" t="s">
        <v>20</v>
      </c>
      <c r="X166">
        <v>170412</v>
      </c>
      <c r="Y166">
        <v>170412</v>
      </c>
      <c r="Z166" t="s">
        <v>21</v>
      </c>
      <c r="AA166" t="s">
        <v>22</v>
      </c>
      <c r="AB166">
        <v>0.10985</v>
      </c>
      <c r="AC166">
        <v>0.18027000000000001</v>
      </c>
      <c r="AD166">
        <v>0.55027299999999901</v>
      </c>
      <c r="AE166">
        <v>4.4269909999999999E-3</v>
      </c>
      <c r="AF166">
        <v>7.2141700000000002E-4</v>
      </c>
      <c r="AG166">
        <v>2.7166340000000001E-2</v>
      </c>
      <c r="AH166" t="s">
        <v>6343</v>
      </c>
      <c r="AI166" t="s">
        <v>6344</v>
      </c>
    </row>
    <row r="167" spans="1:35" x14ac:dyDescent="0.2">
      <c r="A167" t="s">
        <v>269</v>
      </c>
      <c r="B167" t="s">
        <v>17</v>
      </c>
      <c r="C167">
        <v>2.2638466230000001</v>
      </c>
      <c r="D167">
        <v>294097</v>
      </c>
      <c r="E167">
        <v>312929</v>
      </c>
      <c r="F167">
        <v>33252</v>
      </c>
      <c r="G167">
        <v>33.082584230000002</v>
      </c>
      <c r="H167">
        <v>16.46</v>
      </c>
      <c r="I167">
        <v>256</v>
      </c>
      <c r="J167">
        <v>0.5</v>
      </c>
      <c r="K167">
        <v>1007.0703130000001</v>
      </c>
      <c r="L167">
        <v>0</v>
      </c>
      <c r="M167" t="s">
        <v>133</v>
      </c>
      <c r="N167" t="s">
        <v>19</v>
      </c>
      <c r="P167">
        <v>152.2068093</v>
      </c>
      <c r="Q167">
        <v>16.88885075</v>
      </c>
      <c r="R167">
        <v>6.1414234499999996</v>
      </c>
      <c r="S167">
        <v>7813</v>
      </c>
      <c r="T167">
        <v>10.911961679999999</v>
      </c>
      <c r="U167">
        <v>7.6867399289999998</v>
      </c>
      <c r="V167">
        <v>0.38</v>
      </c>
      <c r="W167" t="s">
        <v>20</v>
      </c>
      <c r="X167">
        <v>170412</v>
      </c>
      <c r="Y167">
        <v>170412</v>
      </c>
      <c r="Z167" t="s">
        <v>21</v>
      </c>
      <c r="AA167" t="s">
        <v>22</v>
      </c>
      <c r="AB167">
        <v>0.10985</v>
      </c>
      <c r="AC167">
        <v>0.18027000000000001</v>
      </c>
      <c r="AD167">
        <v>16.900200000000002</v>
      </c>
      <c r="AE167">
        <v>0.10591473799999999</v>
      </c>
      <c r="AF167">
        <v>1.7438385000000001E-2</v>
      </c>
      <c r="AG167">
        <v>0.64328961399999995</v>
      </c>
      <c r="AH167" t="s">
        <v>6345</v>
      </c>
      <c r="AI167" t="s">
        <v>6346</v>
      </c>
    </row>
    <row r="168" spans="1:35" x14ac:dyDescent="0.2">
      <c r="A168" t="s">
        <v>270</v>
      </c>
      <c r="B168" t="s">
        <v>17</v>
      </c>
      <c r="C168">
        <v>2.096183162</v>
      </c>
      <c r="D168">
        <v>188307</v>
      </c>
      <c r="E168">
        <v>517339</v>
      </c>
      <c r="F168">
        <v>31301</v>
      </c>
      <c r="G168">
        <v>53.345678560000003</v>
      </c>
      <c r="H168">
        <v>10.74</v>
      </c>
      <c r="I168">
        <v>523</v>
      </c>
      <c r="J168">
        <v>0.34990439799999901</v>
      </c>
      <c r="K168">
        <v>834.14149139999995</v>
      </c>
      <c r="L168">
        <v>0</v>
      </c>
      <c r="M168" t="s">
        <v>47</v>
      </c>
      <c r="N168" t="s">
        <v>62</v>
      </c>
      <c r="P168">
        <v>106.3788935</v>
      </c>
      <c r="Q168">
        <v>10.511567429999999</v>
      </c>
      <c r="R168">
        <v>8.2058492669999996</v>
      </c>
      <c r="S168">
        <v>8201</v>
      </c>
      <c r="T168">
        <v>14.75313367</v>
      </c>
      <c r="U168">
        <v>17.135102979999999</v>
      </c>
      <c r="V168">
        <v>0.5</v>
      </c>
      <c r="W168" t="s">
        <v>20</v>
      </c>
      <c r="X168">
        <v>170412</v>
      </c>
      <c r="Y168">
        <v>170412</v>
      </c>
      <c r="Z168" t="s">
        <v>21</v>
      </c>
      <c r="AA168" t="s">
        <v>22</v>
      </c>
      <c r="AB168">
        <v>0.10985</v>
      </c>
      <c r="AC168">
        <v>0.18027000000000001</v>
      </c>
      <c r="AD168">
        <v>11.866</v>
      </c>
      <c r="AE168">
        <v>3.9847797999999997E-2</v>
      </c>
      <c r="AF168">
        <v>6.5944019999999897E-3</v>
      </c>
      <c r="AG168">
        <v>0.24078709399999901</v>
      </c>
      <c r="AH168" t="s">
        <v>6257</v>
      </c>
      <c r="AI168" t="s">
        <v>6258</v>
      </c>
    </row>
    <row r="169" spans="1:35" x14ac:dyDescent="0.2">
      <c r="A169" t="s">
        <v>271</v>
      </c>
      <c r="B169" t="s">
        <v>17</v>
      </c>
      <c r="C169">
        <v>1.68325473</v>
      </c>
      <c r="D169">
        <v>2555308</v>
      </c>
      <c r="E169">
        <v>1341968</v>
      </c>
      <c r="F169">
        <v>145664</v>
      </c>
      <c r="G169">
        <v>37.698141829999997</v>
      </c>
      <c r="H169">
        <v>76.930000000000007</v>
      </c>
      <c r="I169">
        <v>1366</v>
      </c>
      <c r="J169">
        <v>0.23060029300000001</v>
      </c>
      <c r="K169">
        <v>928.90556370000002</v>
      </c>
      <c r="L169">
        <v>0</v>
      </c>
      <c r="M169" t="s">
        <v>93</v>
      </c>
      <c r="N169" t="s">
        <v>34</v>
      </c>
      <c r="P169">
        <v>23.111629480000001</v>
      </c>
      <c r="Q169">
        <v>1.0230284119999999</v>
      </c>
      <c r="R169">
        <v>4.1950940259999996</v>
      </c>
      <c r="S169">
        <v>4830</v>
      </c>
      <c r="T169">
        <v>6.630300364</v>
      </c>
      <c r="U169">
        <v>2.28179365</v>
      </c>
      <c r="V169">
        <v>0.31</v>
      </c>
      <c r="W169" t="s">
        <v>20</v>
      </c>
      <c r="X169">
        <v>170412</v>
      </c>
      <c r="Y169">
        <v>170412</v>
      </c>
      <c r="Z169" t="s">
        <v>21</v>
      </c>
      <c r="AA169" t="s">
        <v>22</v>
      </c>
      <c r="AB169">
        <v>0.10985</v>
      </c>
      <c r="AC169">
        <v>0.18027000000000001</v>
      </c>
      <c r="AD169">
        <v>2.7190799999999999</v>
      </c>
      <c r="AE169">
        <v>6.745465E-3</v>
      </c>
      <c r="AF169">
        <v>1.105649E-3</v>
      </c>
      <c r="AG169">
        <v>4.1153482999999998E-2</v>
      </c>
      <c r="AH169" t="s">
        <v>6263</v>
      </c>
      <c r="AI169" t="s">
        <v>6289</v>
      </c>
    </row>
    <row r="170" spans="1:35" x14ac:dyDescent="0.2">
      <c r="A170" t="s">
        <v>272</v>
      </c>
      <c r="B170" t="s">
        <v>17</v>
      </c>
      <c r="C170">
        <v>1.605783969</v>
      </c>
      <c r="D170">
        <v>5939475</v>
      </c>
      <c r="E170">
        <v>2618906</v>
      </c>
      <c r="F170">
        <v>419228</v>
      </c>
      <c r="G170">
        <v>44.935862530000001</v>
      </c>
      <c r="H170">
        <v>88.55</v>
      </c>
      <c r="I170">
        <v>2424</v>
      </c>
      <c r="J170">
        <v>0.204620462</v>
      </c>
      <c r="K170">
        <v>961.37623759999997</v>
      </c>
      <c r="L170">
        <v>0</v>
      </c>
      <c r="M170" t="s">
        <v>79</v>
      </c>
      <c r="N170" t="s">
        <v>80</v>
      </c>
      <c r="P170">
        <v>378.39195519999998</v>
      </c>
      <c r="Q170">
        <v>37.237788999999999</v>
      </c>
      <c r="R170">
        <v>21.123606389999999</v>
      </c>
      <c r="S170">
        <v>7437</v>
      </c>
      <c r="T170">
        <v>9.8687624520000004</v>
      </c>
      <c r="U170">
        <v>11.053964519999999</v>
      </c>
      <c r="V170">
        <v>0.42</v>
      </c>
      <c r="W170" t="s">
        <v>20</v>
      </c>
      <c r="X170">
        <v>170412</v>
      </c>
      <c r="Y170">
        <v>170412</v>
      </c>
      <c r="Z170" t="s">
        <v>21</v>
      </c>
      <c r="AA170" t="s">
        <v>22</v>
      </c>
      <c r="AB170">
        <v>0.10985</v>
      </c>
      <c r="AC170">
        <v>0.18027000000000001</v>
      </c>
      <c r="AD170">
        <v>41.746600000000001</v>
      </c>
      <c r="AE170">
        <v>13.19295524</v>
      </c>
      <c r="AF170">
        <v>1.909982914</v>
      </c>
      <c r="AG170">
        <v>91.128599530000002</v>
      </c>
      <c r="AH170" t="s">
        <v>6271</v>
      </c>
      <c r="AI170" t="s">
        <v>6281</v>
      </c>
    </row>
    <row r="171" spans="1:35" x14ac:dyDescent="0.2">
      <c r="A171" t="s">
        <v>273</v>
      </c>
      <c r="B171" t="s">
        <v>17</v>
      </c>
      <c r="C171">
        <v>2.0414033649999999</v>
      </c>
      <c r="D171">
        <v>581168</v>
      </c>
      <c r="E171">
        <v>985753</v>
      </c>
      <c r="F171">
        <v>122402</v>
      </c>
      <c r="G171">
        <v>30.00153182</v>
      </c>
      <c r="H171">
        <v>77.849999999999994</v>
      </c>
      <c r="I171">
        <v>1015</v>
      </c>
      <c r="J171">
        <v>0.20788177299999999</v>
      </c>
      <c r="K171">
        <v>893.38719209999999</v>
      </c>
      <c r="L171">
        <v>0</v>
      </c>
      <c r="M171" t="s">
        <v>18</v>
      </c>
      <c r="N171" t="s">
        <v>19</v>
      </c>
      <c r="P171">
        <v>2.3827319880000002</v>
      </c>
      <c r="Q171">
        <v>1.0221661259999999</v>
      </c>
      <c r="R171">
        <v>1.0225971780000001</v>
      </c>
      <c r="S171">
        <v>4591</v>
      </c>
      <c r="T171">
        <v>5.5123020599999997</v>
      </c>
      <c r="U171">
        <v>1.9717908179999999</v>
      </c>
      <c r="V171">
        <v>0.31</v>
      </c>
      <c r="W171" t="s">
        <v>20</v>
      </c>
      <c r="X171">
        <v>170412</v>
      </c>
      <c r="Y171">
        <v>170412</v>
      </c>
      <c r="Z171" t="s">
        <v>21</v>
      </c>
      <c r="AA171" t="s">
        <v>22</v>
      </c>
      <c r="AB171">
        <v>0.10985</v>
      </c>
      <c r="AC171">
        <v>0.18027000000000001</v>
      </c>
      <c r="AD171">
        <v>0.44201299999999999</v>
      </c>
      <c r="AE171">
        <v>4.33489599999999E-3</v>
      </c>
      <c r="AF171">
        <v>7.0617899999999905E-4</v>
      </c>
      <c r="AG171">
        <v>2.6609862000000001E-2</v>
      </c>
      <c r="AH171" t="s">
        <v>6240</v>
      </c>
      <c r="AI171" t="s">
        <v>6241</v>
      </c>
    </row>
    <row r="172" spans="1:35" x14ac:dyDescent="0.2">
      <c r="A172" t="s">
        <v>274</v>
      </c>
      <c r="B172" t="s">
        <v>17</v>
      </c>
      <c r="C172">
        <v>1.6193383800000001</v>
      </c>
      <c r="D172">
        <v>3641946</v>
      </c>
      <c r="E172">
        <v>1654108</v>
      </c>
      <c r="F172">
        <v>111465</v>
      </c>
      <c r="G172">
        <v>41.573766650000003</v>
      </c>
      <c r="H172">
        <v>59.26</v>
      </c>
      <c r="I172">
        <v>1497</v>
      </c>
      <c r="J172">
        <v>0.23380093499999999</v>
      </c>
      <c r="K172">
        <v>964.75951899999995</v>
      </c>
      <c r="L172">
        <v>0</v>
      </c>
      <c r="M172" t="s">
        <v>275</v>
      </c>
      <c r="N172" t="s">
        <v>276</v>
      </c>
      <c r="P172">
        <v>14.261815199999999</v>
      </c>
      <c r="Q172">
        <v>1.061399567</v>
      </c>
      <c r="R172">
        <v>3.9181279419999999</v>
      </c>
      <c r="S172">
        <v>7638</v>
      </c>
      <c r="T172">
        <v>5.4829422529999903</v>
      </c>
      <c r="U172">
        <v>12.739828279999999</v>
      </c>
      <c r="V172">
        <v>0.44</v>
      </c>
      <c r="W172" t="s">
        <v>20</v>
      </c>
      <c r="X172">
        <v>170412</v>
      </c>
      <c r="Y172">
        <v>170412</v>
      </c>
      <c r="Z172" t="s">
        <v>21</v>
      </c>
      <c r="AA172" t="s">
        <v>22</v>
      </c>
      <c r="AB172">
        <v>0.10985</v>
      </c>
      <c r="AC172">
        <v>0.18027000000000001</v>
      </c>
      <c r="AD172">
        <v>1.7469299999999901</v>
      </c>
      <c r="AE172">
        <v>5.5850489999999999E-3</v>
      </c>
      <c r="AF172">
        <v>9.1321199999999897E-4</v>
      </c>
      <c r="AG172">
        <v>3.4157223E-2</v>
      </c>
      <c r="AH172" t="s">
        <v>6347</v>
      </c>
      <c r="AI172" t="s">
        <v>6348</v>
      </c>
    </row>
    <row r="173" spans="1:35" x14ac:dyDescent="0.2">
      <c r="A173" t="s">
        <v>277</v>
      </c>
      <c r="B173" t="s">
        <v>17</v>
      </c>
      <c r="C173">
        <v>1.982847112</v>
      </c>
      <c r="D173">
        <v>395651</v>
      </c>
      <c r="E173">
        <v>887489</v>
      </c>
      <c r="F173">
        <v>44642</v>
      </c>
      <c r="G173">
        <v>54.271771260000001</v>
      </c>
      <c r="H173">
        <v>33.07</v>
      </c>
      <c r="I173">
        <v>877</v>
      </c>
      <c r="J173">
        <v>0.51767388799999903</v>
      </c>
      <c r="K173">
        <v>877.01482329999897</v>
      </c>
      <c r="L173">
        <v>0</v>
      </c>
      <c r="M173" t="s">
        <v>157</v>
      </c>
      <c r="N173" t="s">
        <v>19</v>
      </c>
      <c r="P173">
        <v>15.97011728</v>
      </c>
      <c r="Q173">
        <v>1.0225971780000001</v>
      </c>
      <c r="R173">
        <v>1.0257637879999999</v>
      </c>
      <c r="S173">
        <v>8146</v>
      </c>
      <c r="T173">
        <v>5.134643005</v>
      </c>
      <c r="U173">
        <v>16.728219060000001</v>
      </c>
      <c r="V173">
        <v>0.49</v>
      </c>
      <c r="W173" t="s">
        <v>20</v>
      </c>
      <c r="X173">
        <v>170412</v>
      </c>
      <c r="Y173">
        <v>170412</v>
      </c>
      <c r="Z173" t="s">
        <v>21</v>
      </c>
      <c r="AA173" t="s">
        <v>22</v>
      </c>
      <c r="AB173">
        <v>0.10985</v>
      </c>
      <c r="AC173">
        <v>0.18027000000000001</v>
      </c>
      <c r="AD173">
        <v>1.93459</v>
      </c>
      <c r="AE173">
        <v>5.79232599999999E-3</v>
      </c>
      <c r="AF173">
        <v>9.4757000000000001E-4</v>
      </c>
      <c r="AG173">
        <v>3.5407451E-2</v>
      </c>
      <c r="AH173" t="s">
        <v>6309</v>
      </c>
      <c r="AI173" t="s">
        <v>6310</v>
      </c>
    </row>
    <row r="174" spans="1:35" x14ac:dyDescent="0.2">
      <c r="A174" t="s">
        <v>278</v>
      </c>
      <c r="B174" t="s">
        <v>17</v>
      </c>
      <c r="C174">
        <v>2.0630369260000001</v>
      </c>
      <c r="D174">
        <v>436741</v>
      </c>
      <c r="E174">
        <v>532468</v>
      </c>
      <c r="F174">
        <v>129676</v>
      </c>
      <c r="G174">
        <v>29.709203179999999</v>
      </c>
      <c r="H174">
        <v>44.34</v>
      </c>
      <c r="I174">
        <v>560</v>
      </c>
      <c r="J174">
        <v>0.210714286</v>
      </c>
      <c r="K174">
        <v>866.47678570000005</v>
      </c>
      <c r="L174">
        <v>0</v>
      </c>
      <c r="M174" t="s">
        <v>114</v>
      </c>
      <c r="N174" t="s">
        <v>28</v>
      </c>
      <c r="P174">
        <v>13.00027792</v>
      </c>
      <c r="Q174">
        <v>1.021304566</v>
      </c>
      <c r="R174">
        <v>2.2064239589999999</v>
      </c>
      <c r="S174">
        <v>2720</v>
      </c>
      <c r="T174">
        <v>6.654571829</v>
      </c>
      <c r="U174">
        <v>1.782282581</v>
      </c>
      <c r="V174">
        <v>0.31</v>
      </c>
      <c r="W174" t="s">
        <v>20</v>
      </c>
      <c r="X174">
        <v>170412</v>
      </c>
      <c r="Y174">
        <v>170412</v>
      </c>
      <c r="Z174" t="s">
        <v>21</v>
      </c>
      <c r="AA174" t="s">
        <v>22</v>
      </c>
      <c r="AB174">
        <v>0.10985</v>
      </c>
      <c r="AC174">
        <v>0.18027000000000001</v>
      </c>
      <c r="AD174">
        <v>1.6083499999999999</v>
      </c>
      <c r="AE174">
        <v>5.4367590000000002E-3</v>
      </c>
      <c r="AF174">
        <v>8.8863600000000005E-4</v>
      </c>
      <c r="AG174">
        <v>3.3262616000000002E-2</v>
      </c>
      <c r="AH174" t="s">
        <v>6240</v>
      </c>
      <c r="AI174" t="s">
        <v>6292</v>
      </c>
    </row>
    <row r="175" spans="1:35" x14ac:dyDescent="0.2">
      <c r="A175" t="s">
        <v>279</v>
      </c>
      <c r="B175" t="s">
        <v>17</v>
      </c>
      <c r="C175">
        <v>1.817789737</v>
      </c>
      <c r="D175">
        <v>4652734</v>
      </c>
      <c r="E175">
        <v>2182369</v>
      </c>
      <c r="F175">
        <v>497264</v>
      </c>
      <c r="G175">
        <v>32.031613350000001</v>
      </c>
      <c r="H175">
        <v>90.94</v>
      </c>
      <c r="I175">
        <v>1965</v>
      </c>
      <c r="J175">
        <v>0.32111959299999998</v>
      </c>
      <c r="K175">
        <v>1012.807634</v>
      </c>
      <c r="L175">
        <v>0</v>
      </c>
      <c r="M175" t="s">
        <v>44</v>
      </c>
      <c r="N175" t="s">
        <v>280</v>
      </c>
      <c r="P175">
        <v>349.8519326</v>
      </c>
      <c r="Q175">
        <v>32.214889100000001</v>
      </c>
      <c r="R175">
        <v>18.55118182</v>
      </c>
      <c r="S175">
        <v>9313</v>
      </c>
      <c r="T175">
        <v>13.363355670000001</v>
      </c>
      <c r="U175">
        <v>9.2887343579999992</v>
      </c>
      <c r="V175">
        <v>0.4</v>
      </c>
      <c r="W175" t="s">
        <v>20</v>
      </c>
      <c r="X175">
        <v>170412</v>
      </c>
      <c r="Y175">
        <v>170412</v>
      </c>
      <c r="Z175" t="s">
        <v>21</v>
      </c>
      <c r="AA175" t="s">
        <v>22</v>
      </c>
      <c r="AB175">
        <v>0.10985</v>
      </c>
      <c r="AC175">
        <v>0.18027000000000001</v>
      </c>
      <c r="AD175">
        <v>38.611499999999999</v>
      </c>
      <c r="AE175">
        <v>7.1770819269999997</v>
      </c>
      <c r="AF175">
        <v>1.065453336</v>
      </c>
      <c r="AG175">
        <v>48.346091970000003</v>
      </c>
      <c r="AH175" t="s">
        <v>6349</v>
      </c>
      <c r="AI175" t="s">
        <v>6350</v>
      </c>
    </row>
    <row r="176" spans="1:35" x14ac:dyDescent="0.2">
      <c r="A176" t="s">
        <v>281</v>
      </c>
      <c r="B176" t="s">
        <v>17</v>
      </c>
      <c r="C176">
        <v>3.0785066200000002</v>
      </c>
      <c r="D176">
        <v>737466</v>
      </c>
      <c r="E176">
        <v>67089</v>
      </c>
      <c r="F176">
        <v>22640</v>
      </c>
      <c r="G176">
        <v>45.208603499999903</v>
      </c>
      <c r="H176">
        <v>0</v>
      </c>
      <c r="I176">
        <v>85</v>
      </c>
      <c r="J176">
        <v>0.91764705899999999</v>
      </c>
      <c r="K176">
        <v>698.388235299999</v>
      </c>
      <c r="L176">
        <v>0</v>
      </c>
      <c r="M176" t="s">
        <v>50</v>
      </c>
      <c r="N176" t="s">
        <v>19</v>
      </c>
      <c r="P176">
        <v>16.709421939999999</v>
      </c>
      <c r="Q176">
        <v>5.3927653470000001</v>
      </c>
      <c r="R176">
        <v>14.233782079999999</v>
      </c>
      <c r="S176">
        <v>15875</v>
      </c>
      <c r="T176">
        <v>1651.796505</v>
      </c>
      <c r="U176">
        <v>496.22508060000001</v>
      </c>
      <c r="V176">
        <v>6.49</v>
      </c>
      <c r="W176" t="s">
        <v>20</v>
      </c>
      <c r="X176">
        <v>170412</v>
      </c>
      <c r="Y176">
        <v>170412</v>
      </c>
      <c r="Z176" t="s">
        <v>21</v>
      </c>
      <c r="AA176" t="s">
        <v>22</v>
      </c>
      <c r="AB176">
        <v>0.10985</v>
      </c>
      <c r="AC176">
        <v>0.18027000000000001</v>
      </c>
      <c r="AD176">
        <v>2.0158</v>
      </c>
      <c r="AE176">
        <v>5.8843940000000003E-3</v>
      </c>
      <c r="AF176">
        <v>9.6283399999999998E-4</v>
      </c>
      <c r="AG176">
        <v>3.5962689999999999E-2</v>
      </c>
      <c r="AH176" t="s">
        <v>6250</v>
      </c>
      <c r="AI176" t="s">
        <v>6250</v>
      </c>
    </row>
    <row r="177" spans="1:35" x14ac:dyDescent="0.2">
      <c r="A177" t="s">
        <v>282</v>
      </c>
      <c r="B177" t="s">
        <v>17</v>
      </c>
      <c r="C177">
        <v>1.9518072289999999</v>
      </c>
      <c r="D177">
        <v>16805</v>
      </c>
      <c r="E177">
        <v>82579</v>
      </c>
      <c r="F177">
        <v>20290</v>
      </c>
      <c r="G177">
        <v>37.709344989999998</v>
      </c>
      <c r="H177">
        <v>10.34</v>
      </c>
      <c r="I177">
        <v>78</v>
      </c>
      <c r="J177">
        <v>0.30769230800000003</v>
      </c>
      <c r="K177">
        <v>874.26923079999995</v>
      </c>
      <c r="L177">
        <v>0</v>
      </c>
      <c r="M177" t="s">
        <v>214</v>
      </c>
      <c r="N177" t="s">
        <v>19</v>
      </c>
      <c r="P177">
        <v>179.96497410000001</v>
      </c>
      <c r="Q177">
        <v>20.299956959999999</v>
      </c>
      <c r="R177">
        <v>19.93804708</v>
      </c>
      <c r="S177">
        <v>6805</v>
      </c>
      <c r="T177">
        <v>3.27121789</v>
      </c>
      <c r="U177">
        <v>4.4608134599999998</v>
      </c>
      <c r="V177">
        <v>0.34</v>
      </c>
      <c r="W177" t="s">
        <v>20</v>
      </c>
      <c r="X177">
        <v>170412</v>
      </c>
      <c r="Y177">
        <v>170412</v>
      </c>
      <c r="Z177" t="s">
        <v>21</v>
      </c>
      <c r="AA177" t="s">
        <v>22</v>
      </c>
      <c r="AB177">
        <v>0.10985</v>
      </c>
      <c r="AC177">
        <v>0.18027000000000001</v>
      </c>
      <c r="AD177">
        <v>19.949400000000001</v>
      </c>
      <c r="AE177">
        <v>0.19147246500000001</v>
      </c>
      <c r="AF177">
        <v>3.1315602999999997E-2</v>
      </c>
      <c r="AG177">
        <v>1.1707168829999901</v>
      </c>
      <c r="AH177" t="s">
        <v>6250</v>
      </c>
      <c r="AI177" t="s">
        <v>6250</v>
      </c>
    </row>
    <row r="178" spans="1:35" x14ac:dyDescent="0.2">
      <c r="A178" t="s">
        <v>283</v>
      </c>
      <c r="B178" t="s">
        <v>17</v>
      </c>
      <c r="C178">
        <v>1.890601357</v>
      </c>
      <c r="D178">
        <v>275165</v>
      </c>
      <c r="E178">
        <v>1004951</v>
      </c>
      <c r="F178">
        <v>122778</v>
      </c>
      <c r="G178">
        <v>29.850609630000001</v>
      </c>
      <c r="H178">
        <v>67.77</v>
      </c>
      <c r="I178">
        <v>1061</v>
      </c>
      <c r="J178">
        <v>0.222431668</v>
      </c>
      <c r="K178">
        <v>879.96229970000002</v>
      </c>
      <c r="L178">
        <v>0</v>
      </c>
      <c r="M178" t="s">
        <v>114</v>
      </c>
      <c r="N178" t="s">
        <v>35</v>
      </c>
      <c r="P178">
        <v>7.3239621929999998</v>
      </c>
      <c r="Q178">
        <v>1.021878858</v>
      </c>
      <c r="R178">
        <v>1.0231721970000001</v>
      </c>
      <c r="S178">
        <v>914</v>
      </c>
      <c r="T178">
        <v>8.136945849</v>
      </c>
      <c r="U178">
        <v>1.2138568700000001</v>
      </c>
      <c r="V178">
        <v>0.3</v>
      </c>
      <c r="W178" t="s">
        <v>20</v>
      </c>
      <c r="X178">
        <v>170412</v>
      </c>
      <c r="Y178">
        <v>170412</v>
      </c>
      <c r="Z178" t="s">
        <v>21</v>
      </c>
      <c r="AA178" t="s">
        <v>22</v>
      </c>
      <c r="AB178">
        <v>0.10985</v>
      </c>
      <c r="AC178">
        <v>0.18027000000000001</v>
      </c>
      <c r="AD178">
        <v>0.98480699999999999</v>
      </c>
      <c r="AE178">
        <v>4.8167540000000003E-3</v>
      </c>
      <c r="AF178">
        <v>7.8593199999999895E-4</v>
      </c>
      <c r="AG178">
        <v>2.9520502999999899E-2</v>
      </c>
      <c r="AH178" t="s">
        <v>6240</v>
      </c>
      <c r="AI178" t="s">
        <v>6292</v>
      </c>
    </row>
    <row r="179" spans="1:35" x14ac:dyDescent="0.2">
      <c r="A179" t="s">
        <v>284</v>
      </c>
      <c r="B179" t="s">
        <v>17</v>
      </c>
      <c r="C179">
        <v>1.700329553</v>
      </c>
      <c r="D179">
        <v>3771684</v>
      </c>
      <c r="E179">
        <v>1934658</v>
      </c>
      <c r="F179">
        <v>111875</v>
      </c>
      <c r="G179">
        <v>43.733724510000002</v>
      </c>
      <c r="H179">
        <v>79.23</v>
      </c>
      <c r="I179">
        <v>1812</v>
      </c>
      <c r="J179">
        <v>0.19481236199999999</v>
      </c>
      <c r="K179">
        <v>953.52980130000003</v>
      </c>
      <c r="L179">
        <v>0</v>
      </c>
      <c r="M179" t="s">
        <v>79</v>
      </c>
      <c r="N179" t="s">
        <v>28</v>
      </c>
      <c r="P179">
        <v>126.73754009999899</v>
      </c>
      <c r="Q179">
        <v>9.5240310099999999</v>
      </c>
      <c r="R179">
        <v>12.19670938</v>
      </c>
      <c r="S179">
        <v>6593</v>
      </c>
      <c r="T179">
        <v>4.1803805680000004</v>
      </c>
      <c r="U179">
        <v>5.9102580790000001</v>
      </c>
      <c r="V179">
        <v>0.36</v>
      </c>
      <c r="W179" t="s">
        <v>20</v>
      </c>
      <c r="X179">
        <v>170412</v>
      </c>
      <c r="Y179">
        <v>170412</v>
      </c>
      <c r="Z179" t="s">
        <v>21</v>
      </c>
      <c r="AA179" t="s">
        <v>22</v>
      </c>
      <c r="AB179">
        <v>0.10985</v>
      </c>
      <c r="AC179">
        <v>0.18027000000000001</v>
      </c>
      <c r="AD179">
        <v>14.102399999999999</v>
      </c>
      <c r="AE179">
        <v>6.151881E-2</v>
      </c>
      <c r="AF179">
        <v>1.0166876E-2</v>
      </c>
      <c r="AG179">
        <v>0.37224452699999999</v>
      </c>
      <c r="AH179" t="s">
        <v>6271</v>
      </c>
      <c r="AI179" t="s">
        <v>6272</v>
      </c>
    </row>
    <row r="180" spans="1:35" x14ac:dyDescent="0.2">
      <c r="A180" t="s">
        <v>285</v>
      </c>
      <c r="B180" t="s">
        <v>17</v>
      </c>
      <c r="C180">
        <v>1.774335142</v>
      </c>
      <c r="D180">
        <v>1649641</v>
      </c>
      <c r="E180">
        <v>1120282</v>
      </c>
      <c r="F180">
        <v>70869</v>
      </c>
      <c r="G180">
        <v>53.381827080000001</v>
      </c>
      <c r="H180">
        <v>34.75</v>
      </c>
      <c r="I180">
        <v>1105</v>
      </c>
      <c r="J180">
        <v>0.31855203599999998</v>
      </c>
      <c r="K180">
        <v>880.34027149999997</v>
      </c>
      <c r="L180">
        <v>0</v>
      </c>
      <c r="M180" t="s">
        <v>47</v>
      </c>
      <c r="N180" t="s">
        <v>62</v>
      </c>
      <c r="P180">
        <v>285.75487769999899</v>
      </c>
      <c r="Q180">
        <v>35.236849399999997</v>
      </c>
      <c r="R180">
        <v>16.260002400000001</v>
      </c>
      <c r="S180">
        <v>7419</v>
      </c>
      <c r="T180">
        <v>17.451039000000002</v>
      </c>
      <c r="U180">
        <v>10.79603193</v>
      </c>
      <c r="V180">
        <v>0.42</v>
      </c>
      <c r="W180" t="s">
        <v>20</v>
      </c>
      <c r="X180">
        <v>170412</v>
      </c>
      <c r="Y180">
        <v>170412</v>
      </c>
      <c r="Z180" t="s">
        <v>21</v>
      </c>
      <c r="AA180" t="s">
        <v>22</v>
      </c>
      <c r="AB180">
        <v>0.10985</v>
      </c>
      <c r="AC180">
        <v>0.18027000000000001</v>
      </c>
      <c r="AD180">
        <v>31.570399999999999</v>
      </c>
      <c r="AE180">
        <v>1.828718176</v>
      </c>
      <c r="AF180">
        <v>0.28467404600000001</v>
      </c>
      <c r="AG180">
        <v>11.74750635</v>
      </c>
      <c r="AH180" t="s">
        <v>6257</v>
      </c>
      <c r="AI180" t="s">
        <v>6258</v>
      </c>
    </row>
    <row r="181" spans="1:35" x14ac:dyDescent="0.2">
      <c r="A181" t="s">
        <v>286</v>
      </c>
      <c r="B181" t="s">
        <v>17</v>
      </c>
      <c r="C181">
        <v>2.1368742979999999</v>
      </c>
      <c r="D181">
        <v>740075</v>
      </c>
      <c r="E181">
        <v>948269</v>
      </c>
      <c r="F181">
        <v>71224</v>
      </c>
      <c r="G181">
        <v>29.632519890000001</v>
      </c>
      <c r="H181">
        <v>44.57</v>
      </c>
      <c r="I181">
        <v>893</v>
      </c>
      <c r="J181">
        <v>0.34490481499999998</v>
      </c>
      <c r="K181">
        <v>938.02351620000002</v>
      </c>
      <c r="L181">
        <v>0</v>
      </c>
      <c r="M181" t="s">
        <v>287</v>
      </c>
      <c r="N181" t="s">
        <v>28</v>
      </c>
      <c r="P181">
        <v>96.330684980000001</v>
      </c>
      <c r="Q181">
        <v>8.7674055049999993</v>
      </c>
      <c r="R181">
        <v>6.9167931029999998</v>
      </c>
      <c r="S181">
        <v>4884</v>
      </c>
      <c r="T181">
        <v>6.8596776989999997</v>
      </c>
      <c r="U181">
        <v>2.7330369779999999</v>
      </c>
      <c r="V181">
        <v>0.32</v>
      </c>
      <c r="W181" t="s">
        <v>20</v>
      </c>
      <c r="X181">
        <v>170412</v>
      </c>
      <c r="Y181">
        <v>170412</v>
      </c>
      <c r="Z181" t="s">
        <v>21</v>
      </c>
      <c r="AA181" t="s">
        <v>22</v>
      </c>
      <c r="AB181">
        <v>0.10985</v>
      </c>
      <c r="AC181">
        <v>0.18027000000000001</v>
      </c>
      <c r="AD181">
        <v>10.7622</v>
      </c>
      <c r="AE181">
        <v>3.2160065000000002E-2</v>
      </c>
      <c r="AF181">
        <v>5.3228779999999996E-3</v>
      </c>
      <c r="AG181">
        <v>0.19430650899999999</v>
      </c>
      <c r="AH181" t="s">
        <v>6293</v>
      </c>
      <c r="AI181" t="s">
        <v>6294</v>
      </c>
    </row>
    <row r="182" spans="1:35" x14ac:dyDescent="0.2">
      <c r="A182" t="s">
        <v>288</v>
      </c>
      <c r="B182" t="s">
        <v>17</v>
      </c>
      <c r="C182">
        <v>1.98640843</v>
      </c>
      <c r="D182">
        <v>66749</v>
      </c>
      <c r="E182">
        <v>218286</v>
      </c>
      <c r="F182">
        <v>30740</v>
      </c>
      <c r="G182">
        <v>38.269059859999999</v>
      </c>
      <c r="H182">
        <v>7.47</v>
      </c>
      <c r="I182">
        <v>214</v>
      </c>
      <c r="J182">
        <v>0.21962616800000001</v>
      </c>
      <c r="K182">
        <v>906.06542060000004</v>
      </c>
      <c r="L182">
        <v>0</v>
      </c>
      <c r="M182" t="s">
        <v>93</v>
      </c>
      <c r="N182" t="s">
        <v>34</v>
      </c>
      <c r="P182">
        <v>13.5486796</v>
      </c>
      <c r="Q182">
        <v>1.599482498</v>
      </c>
      <c r="R182">
        <v>3.3977307830000001</v>
      </c>
      <c r="S182">
        <v>710</v>
      </c>
      <c r="T182">
        <v>1.3581088219999999</v>
      </c>
      <c r="U182">
        <v>1.1369074109999999</v>
      </c>
      <c r="V182">
        <v>0.3</v>
      </c>
      <c r="W182" t="s">
        <v>20</v>
      </c>
      <c r="X182">
        <v>170412</v>
      </c>
      <c r="Y182">
        <v>170412</v>
      </c>
      <c r="Z182" t="s">
        <v>21</v>
      </c>
      <c r="AA182" t="s">
        <v>22</v>
      </c>
      <c r="AB182">
        <v>0.10985</v>
      </c>
      <c r="AC182">
        <v>0.18027000000000001</v>
      </c>
      <c r="AD182">
        <v>1.66859</v>
      </c>
      <c r="AE182">
        <v>5.5007299999999997E-3</v>
      </c>
      <c r="AF182">
        <v>8.99237E-4</v>
      </c>
      <c r="AG182">
        <v>3.3648559000000001E-2</v>
      </c>
      <c r="AH182" t="s">
        <v>6250</v>
      </c>
      <c r="AI182" t="s">
        <v>6250</v>
      </c>
    </row>
    <row r="183" spans="1:35" x14ac:dyDescent="0.2">
      <c r="A183" t="s">
        <v>289</v>
      </c>
      <c r="B183" t="s">
        <v>17</v>
      </c>
      <c r="C183">
        <v>3.0096798699999998</v>
      </c>
      <c r="D183">
        <v>1356927</v>
      </c>
      <c r="E183">
        <v>37204</v>
      </c>
      <c r="F183">
        <v>8642</v>
      </c>
      <c r="G183">
        <v>36.407375549999998</v>
      </c>
      <c r="H183">
        <v>0</v>
      </c>
      <c r="I183">
        <v>52</v>
      </c>
      <c r="J183">
        <v>0.73076923099999902</v>
      </c>
      <c r="K183">
        <v>524</v>
      </c>
      <c r="L183">
        <v>0</v>
      </c>
      <c r="M183" t="s">
        <v>50</v>
      </c>
      <c r="N183" t="s">
        <v>19</v>
      </c>
      <c r="P183">
        <v>309.32675130000001</v>
      </c>
      <c r="Q183">
        <v>26.022213650000001</v>
      </c>
      <c r="R183">
        <v>14.614868830000001</v>
      </c>
      <c r="S183">
        <v>7961</v>
      </c>
      <c r="T183">
        <v>22.930451059999999</v>
      </c>
      <c r="U183">
        <v>11.12565743</v>
      </c>
      <c r="V183">
        <v>0.42</v>
      </c>
      <c r="W183" t="s">
        <v>20</v>
      </c>
      <c r="X183">
        <v>170412</v>
      </c>
      <c r="Y183">
        <v>170412</v>
      </c>
      <c r="Z183" t="s">
        <v>21</v>
      </c>
      <c r="AA183" t="s">
        <v>22</v>
      </c>
      <c r="AB183">
        <v>0.10985</v>
      </c>
      <c r="AC183">
        <v>0.18027000000000001</v>
      </c>
      <c r="AD183">
        <v>34.159799999999997</v>
      </c>
      <c r="AE183">
        <v>3.0235707550000002</v>
      </c>
      <c r="AF183">
        <v>0.46321173399999999</v>
      </c>
      <c r="AG183">
        <v>19.736071949999999</v>
      </c>
      <c r="AH183" t="s">
        <v>6250</v>
      </c>
      <c r="AI183" t="s">
        <v>6250</v>
      </c>
    </row>
    <row r="184" spans="1:35" x14ac:dyDescent="0.2">
      <c r="A184" t="s">
        <v>290</v>
      </c>
      <c r="B184" t="s">
        <v>17</v>
      </c>
      <c r="C184">
        <v>1.750320855</v>
      </c>
      <c r="D184">
        <v>4150963</v>
      </c>
      <c r="E184">
        <v>2072421</v>
      </c>
      <c r="F184">
        <v>165898</v>
      </c>
      <c r="G184">
        <v>41.111530909999999</v>
      </c>
      <c r="H184">
        <v>57.95</v>
      </c>
      <c r="I184">
        <v>1945</v>
      </c>
      <c r="J184">
        <v>0.210796915</v>
      </c>
      <c r="K184">
        <v>950.30077119999999</v>
      </c>
      <c r="L184">
        <v>0</v>
      </c>
      <c r="M184" t="s">
        <v>291</v>
      </c>
      <c r="N184" t="s">
        <v>19</v>
      </c>
      <c r="P184">
        <v>10.21448109</v>
      </c>
      <c r="Q184">
        <v>1.1030686430000001</v>
      </c>
      <c r="R184">
        <v>1.0233160020000001</v>
      </c>
      <c r="S184">
        <v>8818</v>
      </c>
      <c r="T184">
        <v>33.203143259999997</v>
      </c>
      <c r="U184">
        <v>24.215544470000001</v>
      </c>
      <c r="V184">
        <v>0.59</v>
      </c>
      <c r="W184" t="s">
        <v>20</v>
      </c>
      <c r="X184">
        <v>170412</v>
      </c>
      <c r="Y184">
        <v>170412</v>
      </c>
      <c r="Z184" t="s">
        <v>21</v>
      </c>
      <c r="AA184" t="s">
        <v>22</v>
      </c>
      <c r="AB184">
        <v>0.10985</v>
      </c>
      <c r="AC184">
        <v>0.18027000000000001</v>
      </c>
      <c r="AD184">
        <v>1.30233</v>
      </c>
      <c r="AE184">
        <v>5.1230939999999999E-3</v>
      </c>
      <c r="AF184">
        <v>8.3666699999999895E-4</v>
      </c>
      <c r="AG184">
        <v>3.1369829000000002E-2</v>
      </c>
      <c r="AH184" t="s">
        <v>6351</v>
      </c>
      <c r="AI184" t="s">
        <v>6352</v>
      </c>
    </row>
    <row r="185" spans="1:35" x14ac:dyDescent="0.2">
      <c r="A185" t="s">
        <v>292</v>
      </c>
      <c r="B185" t="s">
        <v>17</v>
      </c>
      <c r="C185">
        <v>1.651602477</v>
      </c>
      <c r="D185">
        <v>5140383</v>
      </c>
      <c r="E185">
        <v>1296322</v>
      </c>
      <c r="F185">
        <v>92648</v>
      </c>
      <c r="G185">
        <v>36.242615649999998</v>
      </c>
      <c r="H185">
        <v>61.61</v>
      </c>
      <c r="I185">
        <v>1292</v>
      </c>
      <c r="J185">
        <v>0.21130030999999999</v>
      </c>
      <c r="K185">
        <v>904.93730649999998</v>
      </c>
      <c r="L185">
        <v>0</v>
      </c>
      <c r="M185" t="s">
        <v>30</v>
      </c>
      <c r="N185" t="s">
        <v>31</v>
      </c>
      <c r="P185">
        <v>48.525958350000003</v>
      </c>
      <c r="Q185">
        <v>2.7364960410000001</v>
      </c>
      <c r="R185">
        <v>3.7290159269999998</v>
      </c>
      <c r="S185">
        <v>4512</v>
      </c>
      <c r="T185">
        <v>3.8824987819999999</v>
      </c>
      <c r="U185">
        <v>1.8869345469999901</v>
      </c>
      <c r="V185">
        <v>0.31</v>
      </c>
      <c r="W185" t="s">
        <v>20</v>
      </c>
      <c r="X185">
        <v>170412</v>
      </c>
      <c r="Y185">
        <v>170412</v>
      </c>
      <c r="Z185" t="s">
        <v>21</v>
      </c>
      <c r="AA185" t="s">
        <v>22</v>
      </c>
      <c r="AB185">
        <v>0.10985</v>
      </c>
      <c r="AC185">
        <v>0.18027000000000001</v>
      </c>
      <c r="AD185">
        <v>5.5108499999999996</v>
      </c>
      <c r="AE185">
        <v>1.1599834999999999E-2</v>
      </c>
      <c r="AF185">
        <v>1.9118200000000001E-3</v>
      </c>
      <c r="AG185">
        <v>7.0381193999999994E-2</v>
      </c>
      <c r="AH185" t="s">
        <v>6246</v>
      </c>
      <c r="AI185" t="s">
        <v>6247</v>
      </c>
    </row>
    <row r="186" spans="1:35" x14ac:dyDescent="0.2">
      <c r="A186" t="s">
        <v>293</v>
      </c>
      <c r="B186" t="s">
        <v>17</v>
      </c>
      <c r="C186">
        <v>2.0400639049999998</v>
      </c>
      <c r="D186">
        <v>366723</v>
      </c>
      <c r="E186">
        <v>141172</v>
      </c>
      <c r="F186">
        <v>16690</v>
      </c>
      <c r="G186">
        <v>51.564049529999998</v>
      </c>
      <c r="H186">
        <v>1.72</v>
      </c>
      <c r="I186">
        <v>119</v>
      </c>
      <c r="J186">
        <v>0.428571429</v>
      </c>
      <c r="K186">
        <v>909.26050420000001</v>
      </c>
      <c r="L186">
        <v>0</v>
      </c>
      <c r="M186" t="s">
        <v>294</v>
      </c>
      <c r="N186" t="s">
        <v>19</v>
      </c>
      <c r="P186">
        <v>110.6484444</v>
      </c>
      <c r="Q186">
        <v>9.6046802239999902</v>
      </c>
      <c r="R186">
        <v>11.36108795</v>
      </c>
      <c r="S186">
        <v>9066</v>
      </c>
      <c r="T186">
        <v>83.301782939999995</v>
      </c>
      <c r="U186">
        <v>46.118948240000002</v>
      </c>
      <c r="V186">
        <v>0.86</v>
      </c>
      <c r="W186" t="s">
        <v>20</v>
      </c>
      <c r="X186">
        <v>170412</v>
      </c>
      <c r="Y186">
        <v>170412</v>
      </c>
      <c r="Z186" t="s">
        <v>21</v>
      </c>
      <c r="AA186" t="s">
        <v>22</v>
      </c>
      <c r="AB186">
        <v>0.10985</v>
      </c>
      <c r="AC186">
        <v>0.18027000000000001</v>
      </c>
      <c r="AD186">
        <v>12.335000000000001</v>
      </c>
      <c r="AE186">
        <v>4.3647237999999998E-2</v>
      </c>
      <c r="AF186">
        <v>7.2219809999999997E-3</v>
      </c>
      <c r="AG186">
        <v>0.26378932899999902</v>
      </c>
      <c r="AH186" t="s">
        <v>6250</v>
      </c>
      <c r="AI186" t="s">
        <v>6250</v>
      </c>
    </row>
    <row r="187" spans="1:35" x14ac:dyDescent="0.2">
      <c r="A187" t="s">
        <v>295</v>
      </c>
      <c r="B187" t="s">
        <v>17</v>
      </c>
      <c r="C187">
        <v>1.848506926</v>
      </c>
      <c r="D187">
        <v>3189939</v>
      </c>
      <c r="E187">
        <v>1359371</v>
      </c>
      <c r="F187">
        <v>79861</v>
      </c>
      <c r="G187">
        <v>53.74338573</v>
      </c>
      <c r="H187">
        <v>45.83</v>
      </c>
      <c r="I187">
        <v>1351</v>
      </c>
      <c r="J187">
        <v>0.267209474</v>
      </c>
      <c r="K187">
        <v>878.03108810000003</v>
      </c>
      <c r="L187">
        <v>0</v>
      </c>
      <c r="M187" t="s">
        <v>47</v>
      </c>
      <c r="N187" t="s">
        <v>62</v>
      </c>
      <c r="P187">
        <v>277.132837399999</v>
      </c>
      <c r="Q187">
        <v>29.472799299999998</v>
      </c>
      <c r="R187">
        <v>15.85160501</v>
      </c>
      <c r="S187">
        <v>7510</v>
      </c>
      <c r="T187">
        <v>9.1810134790000006</v>
      </c>
      <c r="U187">
        <v>11.00281742</v>
      </c>
      <c r="V187">
        <v>0.42</v>
      </c>
      <c r="W187" t="s">
        <v>20</v>
      </c>
      <c r="X187">
        <v>170412</v>
      </c>
      <c r="Y187">
        <v>170412</v>
      </c>
      <c r="Z187" t="s">
        <v>21</v>
      </c>
      <c r="AA187" t="s">
        <v>22</v>
      </c>
      <c r="AB187">
        <v>0.10985</v>
      </c>
      <c r="AC187">
        <v>0.18027000000000001</v>
      </c>
      <c r="AD187">
        <v>30.6233</v>
      </c>
      <c r="AE187">
        <v>1.52150875</v>
      </c>
      <c r="AF187">
        <v>0.23813521399999901</v>
      </c>
      <c r="AG187">
        <v>9.7213210760000006</v>
      </c>
      <c r="AH187" t="s">
        <v>6257</v>
      </c>
      <c r="AI187" t="s">
        <v>6258</v>
      </c>
    </row>
    <row r="188" spans="1:35" x14ac:dyDescent="0.2">
      <c r="A188" t="s">
        <v>296</v>
      </c>
      <c r="B188" t="s">
        <v>17</v>
      </c>
      <c r="C188">
        <v>2.1483236369999998</v>
      </c>
      <c r="D188">
        <v>426902</v>
      </c>
      <c r="E188">
        <v>467067</v>
      </c>
      <c r="F188">
        <v>27826</v>
      </c>
      <c r="G188">
        <v>53.798277329999998</v>
      </c>
      <c r="H188">
        <v>5.17</v>
      </c>
      <c r="I188">
        <v>461</v>
      </c>
      <c r="J188">
        <v>0.58785249500000003</v>
      </c>
      <c r="K188">
        <v>844.30368759999999</v>
      </c>
      <c r="L188">
        <v>0</v>
      </c>
      <c r="M188" t="s">
        <v>157</v>
      </c>
      <c r="N188" t="s">
        <v>168</v>
      </c>
      <c r="P188">
        <v>8.1529713829999899</v>
      </c>
      <c r="Q188">
        <v>1.2878440659999999</v>
      </c>
      <c r="R188">
        <v>1.024323206</v>
      </c>
      <c r="S188">
        <v>8235</v>
      </c>
      <c r="T188">
        <v>10.483536519999999</v>
      </c>
      <c r="U188">
        <v>18.79259768</v>
      </c>
      <c r="V188">
        <v>0.52</v>
      </c>
      <c r="W188" t="s">
        <v>20</v>
      </c>
      <c r="X188">
        <v>170412</v>
      </c>
      <c r="Y188">
        <v>170412</v>
      </c>
      <c r="Z188" t="s">
        <v>21</v>
      </c>
      <c r="AA188" t="s">
        <v>22</v>
      </c>
      <c r="AB188">
        <v>0.10985</v>
      </c>
      <c r="AC188">
        <v>0.18027000000000001</v>
      </c>
      <c r="AD188">
        <v>1.0758700000000001</v>
      </c>
      <c r="AE188">
        <v>4.9026859999999998E-3</v>
      </c>
      <c r="AF188">
        <v>8.0016199999999999E-4</v>
      </c>
      <c r="AG188">
        <v>3.0039344999999999E-2</v>
      </c>
      <c r="AH188" t="s">
        <v>6250</v>
      </c>
      <c r="AI188" t="s">
        <v>6250</v>
      </c>
    </row>
    <row r="189" spans="1:35" x14ac:dyDescent="0.2">
      <c r="A189" t="s">
        <v>297</v>
      </c>
      <c r="B189" t="s">
        <v>17</v>
      </c>
      <c r="C189">
        <v>2.0553152180000001</v>
      </c>
      <c r="D189">
        <v>796360</v>
      </c>
      <c r="E189">
        <v>129199</v>
      </c>
      <c r="F189">
        <v>31804</v>
      </c>
      <c r="G189">
        <v>39.110983830000002</v>
      </c>
      <c r="H189">
        <v>4.17</v>
      </c>
      <c r="I189">
        <v>115</v>
      </c>
      <c r="J189">
        <v>0.22608695700000001</v>
      </c>
      <c r="K189">
        <v>939.59130429999902</v>
      </c>
      <c r="L189">
        <v>0</v>
      </c>
      <c r="M189" t="s">
        <v>50</v>
      </c>
      <c r="N189" t="s">
        <v>19</v>
      </c>
      <c r="P189">
        <v>180.90321660000001</v>
      </c>
      <c r="Q189">
        <v>24.27346837</v>
      </c>
      <c r="R189">
        <v>9.8812528309999994</v>
      </c>
      <c r="S189">
        <v>7734</v>
      </c>
      <c r="T189">
        <v>4.3055952680000003</v>
      </c>
      <c r="U189">
        <v>9.4016821900000007</v>
      </c>
      <c r="V189">
        <v>0.4</v>
      </c>
      <c r="W189" t="s">
        <v>20</v>
      </c>
      <c r="X189">
        <v>170412</v>
      </c>
      <c r="Y189">
        <v>170412</v>
      </c>
      <c r="Z189" t="s">
        <v>21</v>
      </c>
      <c r="AA189" t="s">
        <v>22</v>
      </c>
      <c r="AB189">
        <v>0.10985</v>
      </c>
      <c r="AC189">
        <v>0.18027000000000001</v>
      </c>
      <c r="AD189">
        <v>20.052499999999998</v>
      </c>
      <c r="AE189">
        <v>0.19534446899999999</v>
      </c>
      <c r="AF189">
        <v>3.1940182999999997E-2</v>
      </c>
      <c r="AG189">
        <v>1.1947164450000001</v>
      </c>
      <c r="AH189" t="s">
        <v>6250</v>
      </c>
      <c r="AI189" t="s">
        <v>6250</v>
      </c>
    </row>
    <row r="190" spans="1:35" x14ac:dyDescent="0.2">
      <c r="A190" t="s">
        <v>298</v>
      </c>
      <c r="B190" t="s">
        <v>17</v>
      </c>
      <c r="C190">
        <v>1.902959447</v>
      </c>
      <c r="D190">
        <v>593500</v>
      </c>
      <c r="E190">
        <v>694039</v>
      </c>
      <c r="F190">
        <v>63953</v>
      </c>
      <c r="G190">
        <v>37.96933602</v>
      </c>
      <c r="H190">
        <v>17.59</v>
      </c>
      <c r="I190">
        <v>665</v>
      </c>
      <c r="J190">
        <v>0.39849624099999997</v>
      </c>
      <c r="K190">
        <v>873.37142859999994</v>
      </c>
      <c r="L190">
        <v>0</v>
      </c>
      <c r="M190" t="s">
        <v>52</v>
      </c>
      <c r="N190" t="s">
        <v>19</v>
      </c>
      <c r="P190">
        <v>127.5057544</v>
      </c>
      <c r="Q190">
        <v>13.903605649999999</v>
      </c>
      <c r="R190">
        <v>6.2978793419999999</v>
      </c>
      <c r="S190">
        <v>5371</v>
      </c>
      <c r="T190">
        <v>7.8781335710000002</v>
      </c>
      <c r="U190">
        <v>4.969928006</v>
      </c>
      <c r="V190">
        <v>0.35</v>
      </c>
      <c r="W190" t="s">
        <v>20</v>
      </c>
      <c r="X190">
        <v>170412</v>
      </c>
      <c r="Y190">
        <v>170412</v>
      </c>
      <c r="Z190" t="s">
        <v>21</v>
      </c>
      <c r="AA190" t="s">
        <v>22</v>
      </c>
      <c r="AB190">
        <v>0.10985</v>
      </c>
      <c r="AC190">
        <v>0.18027000000000001</v>
      </c>
      <c r="AD190">
        <v>14.1868</v>
      </c>
      <c r="AE190">
        <v>6.2535362999999997E-2</v>
      </c>
      <c r="AF190">
        <v>1.0334049999999999E-2</v>
      </c>
      <c r="AG190">
        <v>0.37842584600000001</v>
      </c>
      <c r="AH190" t="s">
        <v>6265</v>
      </c>
      <c r="AI190" t="s">
        <v>6353</v>
      </c>
    </row>
    <row r="191" spans="1:35" x14ac:dyDescent="0.2">
      <c r="A191" t="s">
        <v>299</v>
      </c>
      <c r="B191" t="s">
        <v>17</v>
      </c>
      <c r="C191">
        <v>2.0255101999999998</v>
      </c>
      <c r="D191">
        <v>566374</v>
      </c>
      <c r="E191">
        <v>912112</v>
      </c>
      <c r="F191">
        <v>67024</v>
      </c>
      <c r="G191">
        <v>44.347404699999998</v>
      </c>
      <c r="H191">
        <v>46.27</v>
      </c>
      <c r="I191">
        <v>902</v>
      </c>
      <c r="J191">
        <v>0.20509977800000001</v>
      </c>
      <c r="K191">
        <v>897.49667409999995</v>
      </c>
      <c r="L191">
        <v>0</v>
      </c>
      <c r="M191" t="s">
        <v>300</v>
      </c>
      <c r="N191" t="s">
        <v>28</v>
      </c>
      <c r="P191">
        <v>5.7102198849999999</v>
      </c>
      <c r="Q191">
        <v>1.0223097889999999</v>
      </c>
      <c r="R191">
        <v>1.027206396</v>
      </c>
      <c r="S191">
        <v>7956</v>
      </c>
      <c r="T191">
        <v>7.9426125729999999</v>
      </c>
      <c r="U191">
        <v>12.38846728</v>
      </c>
      <c r="V191">
        <v>0.44</v>
      </c>
      <c r="W191" t="s">
        <v>20</v>
      </c>
      <c r="X191">
        <v>170412</v>
      </c>
      <c r="Y191">
        <v>170412</v>
      </c>
      <c r="Z191" t="s">
        <v>21</v>
      </c>
      <c r="AA191" t="s">
        <v>22</v>
      </c>
      <c r="AB191">
        <v>0.10985</v>
      </c>
      <c r="AC191">
        <v>0.18027000000000001</v>
      </c>
      <c r="AD191">
        <v>0.80753799999999998</v>
      </c>
      <c r="AE191">
        <v>4.653768E-3</v>
      </c>
      <c r="AF191">
        <v>7.5894899999999997E-4</v>
      </c>
      <c r="AG191">
        <v>2.85362479999999E-2</v>
      </c>
      <c r="AH191" t="s">
        <v>6354</v>
      </c>
      <c r="AI191" t="s">
        <v>6355</v>
      </c>
    </row>
    <row r="192" spans="1:35" x14ac:dyDescent="0.2">
      <c r="A192" t="s">
        <v>301</v>
      </c>
      <c r="B192" t="s">
        <v>17</v>
      </c>
      <c r="C192">
        <v>2.2729451959999998</v>
      </c>
      <c r="D192">
        <v>446267</v>
      </c>
      <c r="E192">
        <v>352534</v>
      </c>
      <c r="F192">
        <v>15183</v>
      </c>
      <c r="G192">
        <v>51.469078160000002</v>
      </c>
      <c r="H192">
        <v>7.41</v>
      </c>
      <c r="I192">
        <v>390</v>
      </c>
      <c r="J192">
        <v>0.42307692299999999</v>
      </c>
      <c r="K192">
        <v>727.79230770000004</v>
      </c>
      <c r="L192">
        <v>0</v>
      </c>
      <c r="M192" t="s">
        <v>47</v>
      </c>
      <c r="N192" t="s">
        <v>28</v>
      </c>
      <c r="P192">
        <v>234.45319330000001</v>
      </c>
      <c r="Q192">
        <v>26.95653471</v>
      </c>
      <c r="R192">
        <v>13.864580650000001</v>
      </c>
      <c r="S192">
        <v>8270</v>
      </c>
      <c r="T192">
        <v>15.93872631</v>
      </c>
      <c r="U192">
        <v>15.42525747</v>
      </c>
      <c r="V192">
        <v>0.48</v>
      </c>
      <c r="W192" t="s">
        <v>20</v>
      </c>
      <c r="X192">
        <v>170412</v>
      </c>
      <c r="Y192">
        <v>170412</v>
      </c>
      <c r="Z192" t="s">
        <v>21</v>
      </c>
      <c r="AA192" t="s">
        <v>22</v>
      </c>
      <c r="AB192">
        <v>0.10985</v>
      </c>
      <c r="AC192">
        <v>0.18027000000000001</v>
      </c>
      <c r="AD192">
        <v>25.934999999999999</v>
      </c>
      <c r="AE192">
        <v>0.61220005300000002</v>
      </c>
      <c r="AF192">
        <v>9.8066853999999995E-2</v>
      </c>
      <c r="AG192">
        <v>3.8217694369999999</v>
      </c>
      <c r="AH192" t="s">
        <v>6250</v>
      </c>
      <c r="AI192" t="s">
        <v>6250</v>
      </c>
    </row>
    <row r="193" spans="1:35" x14ac:dyDescent="0.2">
      <c r="A193" t="s">
        <v>302</v>
      </c>
      <c r="B193" t="s">
        <v>17</v>
      </c>
      <c r="C193">
        <v>1.7749388530000001</v>
      </c>
      <c r="D193">
        <v>2999954</v>
      </c>
      <c r="E193">
        <v>1696751</v>
      </c>
      <c r="F193">
        <v>129087</v>
      </c>
      <c r="G193">
        <v>53.678235639999997</v>
      </c>
      <c r="H193">
        <v>59.65</v>
      </c>
      <c r="I193">
        <v>1651</v>
      </c>
      <c r="J193">
        <v>0.28952150199999999</v>
      </c>
      <c r="K193">
        <v>909.70442160000005</v>
      </c>
      <c r="L193">
        <v>0</v>
      </c>
      <c r="M193" t="s">
        <v>47</v>
      </c>
      <c r="N193" t="s">
        <v>62</v>
      </c>
      <c r="P193">
        <v>167.35273430000001</v>
      </c>
      <c r="Q193">
        <v>19.717908179999998</v>
      </c>
      <c r="R193">
        <v>9.4626588609999995</v>
      </c>
      <c r="S193">
        <v>7883</v>
      </c>
      <c r="T193">
        <v>11.015194940000001</v>
      </c>
      <c r="U193">
        <v>11.462124899999999</v>
      </c>
      <c r="V193">
        <v>0.43</v>
      </c>
      <c r="W193" t="s">
        <v>20</v>
      </c>
      <c r="X193">
        <v>170412</v>
      </c>
      <c r="Y193">
        <v>170412</v>
      </c>
      <c r="Z193" t="s">
        <v>21</v>
      </c>
      <c r="AA193" t="s">
        <v>22</v>
      </c>
      <c r="AB193">
        <v>0.10985</v>
      </c>
      <c r="AC193">
        <v>0.18027000000000001</v>
      </c>
      <c r="AD193">
        <v>18.564</v>
      </c>
      <c r="AE193">
        <v>0.14630884899999999</v>
      </c>
      <c r="AF193">
        <v>2.4009582000000002E-2</v>
      </c>
      <c r="AG193">
        <v>0.89157235700000004</v>
      </c>
      <c r="AH193" t="s">
        <v>6257</v>
      </c>
      <c r="AI193" t="s">
        <v>6258</v>
      </c>
    </row>
    <row r="194" spans="1:35" x14ac:dyDescent="0.2">
      <c r="A194" t="s">
        <v>303</v>
      </c>
      <c r="B194" t="s">
        <v>17</v>
      </c>
      <c r="C194">
        <v>1.873779783</v>
      </c>
      <c r="D194">
        <v>537677</v>
      </c>
      <c r="E194">
        <v>639294</v>
      </c>
      <c r="F194">
        <v>72857</v>
      </c>
      <c r="G194">
        <v>38.771989099999999</v>
      </c>
      <c r="H194">
        <v>29.31</v>
      </c>
      <c r="I194">
        <v>606</v>
      </c>
      <c r="J194">
        <v>0.361386139</v>
      </c>
      <c r="K194">
        <v>925.9554455</v>
      </c>
      <c r="L194">
        <v>0</v>
      </c>
      <c r="M194" t="s">
        <v>52</v>
      </c>
      <c r="N194" t="s">
        <v>19</v>
      </c>
      <c r="P194">
        <v>48.66938511</v>
      </c>
      <c r="Q194">
        <v>4.5087144849999996</v>
      </c>
      <c r="R194">
        <v>6.0608249150000004</v>
      </c>
      <c r="S194">
        <v>5258</v>
      </c>
      <c r="T194">
        <v>7.0979878879999996</v>
      </c>
      <c r="U194">
        <v>2.94479573699999</v>
      </c>
      <c r="V194">
        <v>0.32</v>
      </c>
      <c r="W194" t="s">
        <v>20</v>
      </c>
      <c r="X194">
        <v>170412</v>
      </c>
      <c r="Y194">
        <v>170412</v>
      </c>
      <c r="Z194" t="s">
        <v>21</v>
      </c>
      <c r="AA194" t="s">
        <v>22</v>
      </c>
      <c r="AB194">
        <v>0.10985</v>
      </c>
      <c r="AC194">
        <v>0.18027000000000001</v>
      </c>
      <c r="AD194">
        <v>5.5266000000000002</v>
      </c>
      <c r="AE194">
        <v>1.16353669999999E-2</v>
      </c>
      <c r="AF194">
        <v>1.9177229999999899E-3</v>
      </c>
      <c r="AG194">
        <v>7.0595037999999999E-2</v>
      </c>
      <c r="AH194" t="s">
        <v>6265</v>
      </c>
      <c r="AI194" t="s">
        <v>6266</v>
      </c>
    </row>
    <row r="195" spans="1:35" x14ac:dyDescent="0.2">
      <c r="A195" t="s">
        <v>304</v>
      </c>
      <c r="B195" t="s">
        <v>17</v>
      </c>
      <c r="C195">
        <v>2.4602286229999999</v>
      </c>
      <c r="D195">
        <v>414025</v>
      </c>
      <c r="E195">
        <v>495625</v>
      </c>
      <c r="F195">
        <v>32568</v>
      </c>
      <c r="G195">
        <v>36.430365700000003</v>
      </c>
      <c r="H195">
        <v>29.31</v>
      </c>
      <c r="I195">
        <v>489</v>
      </c>
      <c r="J195">
        <v>0.26789366100000001</v>
      </c>
      <c r="K195">
        <v>868.40490799999998</v>
      </c>
      <c r="L195">
        <v>0</v>
      </c>
      <c r="M195" t="s">
        <v>55</v>
      </c>
      <c r="N195" t="s">
        <v>19</v>
      </c>
      <c r="P195">
        <v>10.091768630000001</v>
      </c>
      <c r="Q195">
        <v>1.4565656979999999</v>
      </c>
      <c r="R195">
        <v>1.0269177119999999</v>
      </c>
      <c r="S195">
        <v>7481</v>
      </c>
      <c r="T195">
        <v>7.2543031960000004</v>
      </c>
      <c r="U195">
        <v>9.8979312650000004</v>
      </c>
      <c r="V195">
        <v>0.41</v>
      </c>
      <c r="W195" t="s">
        <v>20</v>
      </c>
      <c r="X195">
        <v>170412</v>
      </c>
      <c r="Y195">
        <v>170412</v>
      </c>
      <c r="Z195" t="s">
        <v>21</v>
      </c>
      <c r="AA195" t="s">
        <v>22</v>
      </c>
      <c r="AB195">
        <v>0.10985</v>
      </c>
      <c r="AC195">
        <v>0.18027000000000001</v>
      </c>
      <c r="AD195">
        <v>1.2888500000000001</v>
      </c>
      <c r="AE195">
        <v>5.1097009999999899E-3</v>
      </c>
      <c r="AF195">
        <v>8.34448E-4</v>
      </c>
      <c r="AG195">
        <v>3.1288995E-2</v>
      </c>
      <c r="AH195" t="s">
        <v>6261</v>
      </c>
      <c r="AI195" t="s">
        <v>6262</v>
      </c>
    </row>
    <row r="196" spans="1:35" x14ac:dyDescent="0.2">
      <c r="A196" t="s">
        <v>305</v>
      </c>
      <c r="B196" t="s">
        <v>17</v>
      </c>
      <c r="C196">
        <v>1.7470618019999999</v>
      </c>
      <c r="D196">
        <v>3293515</v>
      </c>
      <c r="E196">
        <v>1684693</v>
      </c>
      <c r="F196">
        <v>136583</v>
      </c>
      <c r="G196">
        <v>41.251848260000003</v>
      </c>
      <c r="H196">
        <v>69.16</v>
      </c>
      <c r="I196">
        <v>1642</v>
      </c>
      <c r="J196">
        <v>0.29902557899999999</v>
      </c>
      <c r="K196">
        <v>897.58038980000003</v>
      </c>
      <c r="L196">
        <v>0</v>
      </c>
      <c r="M196" t="s">
        <v>66</v>
      </c>
      <c r="N196" t="s">
        <v>28</v>
      </c>
      <c r="P196">
        <v>5.6957930220000001</v>
      </c>
      <c r="Q196">
        <v>1.0225971780000001</v>
      </c>
      <c r="R196">
        <v>1.025907957</v>
      </c>
      <c r="S196">
        <v>6265</v>
      </c>
      <c r="T196">
        <v>7.7747428770000004</v>
      </c>
      <c r="U196">
        <v>5.8204104699999997</v>
      </c>
      <c r="V196">
        <v>0.36</v>
      </c>
      <c r="W196" t="s">
        <v>20</v>
      </c>
      <c r="X196">
        <v>170412</v>
      </c>
      <c r="Y196">
        <v>170412</v>
      </c>
      <c r="Z196" t="s">
        <v>21</v>
      </c>
      <c r="AA196" t="s">
        <v>22</v>
      </c>
      <c r="AB196">
        <v>0.10985</v>
      </c>
      <c r="AC196">
        <v>0.18027000000000001</v>
      </c>
      <c r="AD196">
        <v>0.80595299999999903</v>
      </c>
      <c r="AE196">
        <v>4.652336E-3</v>
      </c>
      <c r="AF196">
        <v>7.5871199999999895E-4</v>
      </c>
      <c r="AG196">
        <v>2.8527599000000001E-2</v>
      </c>
      <c r="AH196" t="s">
        <v>6356</v>
      </c>
      <c r="AI196" t="s">
        <v>6357</v>
      </c>
    </row>
    <row r="197" spans="1:35" x14ac:dyDescent="0.2">
      <c r="A197" t="s">
        <v>306</v>
      </c>
      <c r="B197" t="s">
        <v>17</v>
      </c>
      <c r="C197">
        <v>1.830317274</v>
      </c>
      <c r="D197">
        <v>3311902</v>
      </c>
      <c r="E197">
        <v>1922125</v>
      </c>
      <c r="F197">
        <v>272413</v>
      </c>
      <c r="G197">
        <v>38.917500160000003</v>
      </c>
      <c r="H197">
        <v>89.31</v>
      </c>
      <c r="I197">
        <v>1770</v>
      </c>
      <c r="J197">
        <v>0.22203389800000001</v>
      </c>
      <c r="K197">
        <v>979.97457629999997</v>
      </c>
      <c r="L197">
        <v>0</v>
      </c>
      <c r="M197" t="s">
        <v>307</v>
      </c>
      <c r="N197" t="s">
        <v>308</v>
      </c>
      <c r="P197">
        <v>54.391954890000001</v>
      </c>
      <c r="Q197">
        <v>6.5230863110000001</v>
      </c>
      <c r="R197">
        <v>1.027062044</v>
      </c>
      <c r="S197">
        <v>6189</v>
      </c>
      <c r="T197">
        <v>13.698017439999999</v>
      </c>
      <c r="U197">
        <v>5.8179570099999998</v>
      </c>
      <c r="V197">
        <v>0.36</v>
      </c>
      <c r="W197" t="s">
        <v>20</v>
      </c>
      <c r="X197">
        <v>170412</v>
      </c>
      <c r="Y197">
        <v>170412</v>
      </c>
      <c r="Z197" t="s">
        <v>21</v>
      </c>
      <c r="AA197" t="s">
        <v>22</v>
      </c>
      <c r="AB197">
        <v>0.10985</v>
      </c>
      <c r="AC197">
        <v>0.18027000000000001</v>
      </c>
      <c r="AD197">
        <v>6.1552300000000004</v>
      </c>
      <c r="AE197">
        <v>1.3146032E-2</v>
      </c>
      <c r="AF197">
        <v>2.1687149999999999E-3</v>
      </c>
      <c r="AG197">
        <v>7.9686892999999995E-2</v>
      </c>
      <c r="AH197" t="s">
        <v>6358</v>
      </c>
      <c r="AI197" t="s">
        <v>6359</v>
      </c>
    </row>
    <row r="198" spans="1:35" x14ac:dyDescent="0.2">
      <c r="A198" t="s">
        <v>309</v>
      </c>
      <c r="B198" t="s">
        <v>17</v>
      </c>
      <c r="C198">
        <v>1.8652518789999999</v>
      </c>
      <c r="D198">
        <v>218135</v>
      </c>
      <c r="E198">
        <v>548342</v>
      </c>
      <c r="F198">
        <v>47595</v>
      </c>
      <c r="G198">
        <v>55.601248859999998</v>
      </c>
      <c r="H198">
        <v>19.73</v>
      </c>
      <c r="I198">
        <v>604</v>
      </c>
      <c r="J198">
        <v>0.332781457</v>
      </c>
      <c r="K198">
        <v>796.19536419999997</v>
      </c>
      <c r="L198">
        <v>0</v>
      </c>
      <c r="M198" t="s">
        <v>84</v>
      </c>
      <c r="N198" t="s">
        <v>19</v>
      </c>
      <c r="P198">
        <v>114.460275</v>
      </c>
      <c r="Q198">
        <v>10.520434849999999</v>
      </c>
      <c r="R198">
        <v>10.46734228</v>
      </c>
      <c r="S198">
        <v>8515</v>
      </c>
      <c r="T198">
        <v>16.02182243</v>
      </c>
      <c r="U198">
        <v>19.924041670000001</v>
      </c>
      <c r="V198">
        <v>0.53</v>
      </c>
      <c r="W198" t="s">
        <v>20</v>
      </c>
      <c r="X198">
        <v>170412</v>
      </c>
      <c r="Y198">
        <v>170412</v>
      </c>
      <c r="Z198" t="s">
        <v>21</v>
      </c>
      <c r="AA198" t="s">
        <v>22</v>
      </c>
      <c r="AB198">
        <v>0.10985</v>
      </c>
      <c r="AC198">
        <v>0.18027000000000001</v>
      </c>
      <c r="AD198">
        <v>12.7537</v>
      </c>
      <c r="AE198">
        <v>4.7344248999999998E-2</v>
      </c>
      <c r="AF198">
        <v>7.8321199999999997E-3</v>
      </c>
      <c r="AG198">
        <v>0.28619044199999999</v>
      </c>
      <c r="AH198" t="s">
        <v>6275</v>
      </c>
      <c r="AI198" t="s">
        <v>6276</v>
      </c>
    </row>
    <row r="199" spans="1:35" x14ac:dyDescent="0.2">
      <c r="A199" t="s">
        <v>310</v>
      </c>
      <c r="B199" t="s">
        <v>17</v>
      </c>
      <c r="C199">
        <v>1.6941914179999999</v>
      </c>
      <c r="D199">
        <v>3225825</v>
      </c>
      <c r="E199">
        <v>1693115</v>
      </c>
      <c r="F199">
        <v>144916</v>
      </c>
      <c r="G199">
        <v>34.207481479999998</v>
      </c>
      <c r="H199">
        <v>73.08</v>
      </c>
      <c r="I199">
        <v>1528</v>
      </c>
      <c r="J199">
        <v>0.32984293199999998</v>
      </c>
      <c r="K199">
        <v>992.8579843</v>
      </c>
      <c r="L199">
        <v>0</v>
      </c>
      <c r="M199" t="s">
        <v>44</v>
      </c>
      <c r="N199" t="s">
        <v>45</v>
      </c>
      <c r="P199">
        <v>99.78941408</v>
      </c>
      <c r="Q199">
        <v>9.7378785879999992</v>
      </c>
      <c r="R199">
        <v>4.6183808749999997</v>
      </c>
      <c r="S199">
        <v>6507</v>
      </c>
      <c r="T199">
        <v>1.0261963569999999</v>
      </c>
      <c r="U199">
        <v>4.4470425929999999</v>
      </c>
      <c r="V199">
        <v>0.34</v>
      </c>
      <c r="W199" t="s">
        <v>20</v>
      </c>
      <c r="X199">
        <v>170412</v>
      </c>
      <c r="Y199">
        <v>170412</v>
      </c>
      <c r="Z199" t="s">
        <v>21</v>
      </c>
      <c r="AA199" t="s">
        <v>22</v>
      </c>
      <c r="AB199">
        <v>0.10985</v>
      </c>
      <c r="AC199">
        <v>0.18027000000000001</v>
      </c>
      <c r="AD199">
        <v>11.142099999999999</v>
      </c>
      <c r="AE199">
        <v>3.4622247000000002E-2</v>
      </c>
      <c r="AF199">
        <v>5.7303629999999996E-3</v>
      </c>
      <c r="AG199">
        <v>0.20918395399999901</v>
      </c>
      <c r="AH199" t="s">
        <v>6255</v>
      </c>
      <c r="AI199" t="s">
        <v>6256</v>
      </c>
    </row>
    <row r="200" spans="1:35" x14ac:dyDescent="0.2">
      <c r="A200" t="s">
        <v>311</v>
      </c>
      <c r="B200" t="s">
        <v>17</v>
      </c>
      <c r="C200">
        <v>1.8919308239999999</v>
      </c>
      <c r="D200">
        <v>896797</v>
      </c>
      <c r="E200">
        <v>867704</v>
      </c>
      <c r="F200">
        <v>35116</v>
      </c>
      <c r="G200">
        <v>38.558079710000001</v>
      </c>
      <c r="H200">
        <v>25.86</v>
      </c>
      <c r="I200">
        <v>780</v>
      </c>
      <c r="J200">
        <v>0.44102564100000002</v>
      </c>
      <c r="K200">
        <v>938.0038462</v>
      </c>
      <c r="L200">
        <v>0</v>
      </c>
      <c r="M200" t="s">
        <v>70</v>
      </c>
      <c r="N200" t="s">
        <v>28</v>
      </c>
      <c r="P200">
        <v>45.847527319999998</v>
      </c>
      <c r="Q200">
        <v>5.2469831310000004</v>
      </c>
      <c r="R200">
        <v>1.0266291089999999</v>
      </c>
      <c r="S200">
        <v>7372</v>
      </c>
      <c r="T200">
        <v>8.5459961989999993</v>
      </c>
      <c r="U200">
        <v>6.5792481879999896</v>
      </c>
      <c r="V200">
        <v>0.37</v>
      </c>
      <c r="W200" t="s">
        <v>20</v>
      </c>
      <c r="X200">
        <v>170412</v>
      </c>
      <c r="Y200">
        <v>170412</v>
      </c>
      <c r="Z200" t="s">
        <v>21</v>
      </c>
      <c r="AA200" t="s">
        <v>22</v>
      </c>
      <c r="AB200">
        <v>0.10985</v>
      </c>
      <c r="AC200">
        <v>0.18027000000000001</v>
      </c>
      <c r="AD200">
        <v>5.2166199999999998</v>
      </c>
      <c r="AE200">
        <v>1.0955655E-2</v>
      </c>
      <c r="AF200">
        <v>1.804794E-3</v>
      </c>
      <c r="AG200">
        <v>6.6504179999999996E-2</v>
      </c>
      <c r="AH200" t="s">
        <v>6317</v>
      </c>
      <c r="AI200" t="s">
        <v>6318</v>
      </c>
    </row>
    <row r="201" spans="1:35" x14ac:dyDescent="0.2">
      <c r="A201" t="s">
        <v>312</v>
      </c>
      <c r="B201" t="s">
        <v>17</v>
      </c>
      <c r="C201">
        <v>2.1277130350000002</v>
      </c>
      <c r="D201">
        <v>665102</v>
      </c>
      <c r="E201">
        <v>194003</v>
      </c>
      <c r="F201">
        <v>28279</v>
      </c>
      <c r="G201">
        <v>35.993257839999998</v>
      </c>
      <c r="H201">
        <v>7.55</v>
      </c>
      <c r="I201">
        <v>173</v>
      </c>
      <c r="J201">
        <v>0.43352601200000002</v>
      </c>
      <c r="K201">
        <v>888.265896</v>
      </c>
      <c r="L201">
        <v>0</v>
      </c>
      <c r="M201" t="s">
        <v>214</v>
      </c>
      <c r="N201" t="s">
        <v>19</v>
      </c>
      <c r="P201">
        <v>194.75550669999899</v>
      </c>
      <c r="Q201">
        <v>19.44000127</v>
      </c>
      <c r="R201">
        <v>10.553012799999999</v>
      </c>
      <c r="S201">
        <v>8166</v>
      </c>
      <c r="T201">
        <v>7.511599457</v>
      </c>
      <c r="U201">
        <v>5.7699152419999997</v>
      </c>
      <c r="V201">
        <v>0.36</v>
      </c>
      <c r="W201" t="s">
        <v>20</v>
      </c>
      <c r="X201">
        <v>170412</v>
      </c>
      <c r="Y201">
        <v>170412</v>
      </c>
      <c r="Z201" t="s">
        <v>21</v>
      </c>
      <c r="AA201" t="s">
        <v>22</v>
      </c>
      <c r="AB201">
        <v>0.10985</v>
      </c>
      <c r="AC201">
        <v>0.18027000000000001</v>
      </c>
      <c r="AD201">
        <v>21.574200000000001</v>
      </c>
      <c r="AE201">
        <v>0.262501335</v>
      </c>
      <c r="AF201">
        <v>4.2733699999999999E-2</v>
      </c>
      <c r="AG201">
        <v>1.612473337</v>
      </c>
      <c r="AH201" t="s">
        <v>6305</v>
      </c>
      <c r="AI201" t="s">
        <v>6306</v>
      </c>
    </row>
    <row r="202" spans="1:35" x14ac:dyDescent="0.2">
      <c r="A202" t="s">
        <v>313</v>
      </c>
      <c r="B202" t="s">
        <v>17</v>
      </c>
      <c r="C202">
        <v>1.563170924</v>
      </c>
      <c r="D202">
        <v>3863350</v>
      </c>
      <c r="E202">
        <v>1920898</v>
      </c>
      <c r="F202">
        <v>111097</v>
      </c>
      <c r="G202">
        <v>52.32646398</v>
      </c>
      <c r="H202">
        <v>71.510000000000005</v>
      </c>
      <c r="I202">
        <v>1731</v>
      </c>
      <c r="J202">
        <v>0.30560369700000001</v>
      </c>
      <c r="K202">
        <v>967.07279029999995</v>
      </c>
      <c r="L202">
        <v>0</v>
      </c>
      <c r="M202" t="s">
        <v>33</v>
      </c>
      <c r="N202" t="s">
        <v>59</v>
      </c>
      <c r="P202">
        <v>86.219978490000003</v>
      </c>
      <c r="Q202">
        <v>6.8356187449999997</v>
      </c>
      <c r="R202">
        <v>3.054818075</v>
      </c>
      <c r="S202">
        <v>7507</v>
      </c>
      <c r="T202">
        <v>13.01673169</v>
      </c>
      <c r="U202">
        <v>9.5079826139999994</v>
      </c>
      <c r="V202">
        <v>0.4</v>
      </c>
      <c r="W202" t="s">
        <v>20</v>
      </c>
      <c r="X202">
        <v>170412</v>
      </c>
      <c r="Y202">
        <v>170412</v>
      </c>
      <c r="Z202" t="s">
        <v>21</v>
      </c>
      <c r="AA202" t="s">
        <v>22</v>
      </c>
      <c r="AB202">
        <v>0.10985</v>
      </c>
      <c r="AC202">
        <v>0.18027000000000001</v>
      </c>
      <c r="AD202">
        <v>9.6515299999999993</v>
      </c>
      <c r="AE202">
        <v>2.5920905000000001E-2</v>
      </c>
      <c r="AF202">
        <v>4.2892629999999998E-3</v>
      </c>
      <c r="AG202">
        <v>0.156645382</v>
      </c>
      <c r="AH202" t="s">
        <v>6273</v>
      </c>
      <c r="AI202" t="s">
        <v>6274</v>
      </c>
    </row>
    <row r="203" spans="1:35" x14ac:dyDescent="0.2">
      <c r="A203" t="s">
        <v>314</v>
      </c>
      <c r="B203" t="s">
        <v>17</v>
      </c>
      <c r="C203">
        <v>1.953204554</v>
      </c>
      <c r="D203">
        <v>535802</v>
      </c>
      <c r="E203">
        <v>1233228</v>
      </c>
      <c r="F203">
        <v>87313</v>
      </c>
      <c r="G203">
        <v>40.801457640000002</v>
      </c>
      <c r="H203">
        <v>48.13</v>
      </c>
      <c r="I203">
        <v>1161</v>
      </c>
      <c r="J203">
        <v>0.248062016</v>
      </c>
      <c r="K203">
        <v>923.31266149999999</v>
      </c>
      <c r="L203">
        <v>0</v>
      </c>
      <c r="M203" t="s">
        <v>291</v>
      </c>
      <c r="N203" t="s">
        <v>315</v>
      </c>
      <c r="P203">
        <v>6.9783058489999998</v>
      </c>
      <c r="Q203">
        <v>1.810558243</v>
      </c>
      <c r="R203">
        <v>5.4814013389999996</v>
      </c>
      <c r="S203">
        <v>8874</v>
      </c>
      <c r="T203">
        <v>25.004043970000001</v>
      </c>
      <c r="U203">
        <v>28.003001899999902</v>
      </c>
      <c r="V203">
        <v>0.63</v>
      </c>
      <c r="W203" t="s">
        <v>20</v>
      </c>
      <c r="X203">
        <v>170412</v>
      </c>
      <c r="Y203">
        <v>170412</v>
      </c>
      <c r="Z203" t="s">
        <v>21</v>
      </c>
      <c r="AA203" t="s">
        <v>22</v>
      </c>
      <c r="AB203">
        <v>0.10985</v>
      </c>
      <c r="AC203">
        <v>0.18027000000000001</v>
      </c>
      <c r="AD203">
        <v>0.94683700000000004</v>
      </c>
      <c r="AE203">
        <v>4.7813689999999997E-3</v>
      </c>
      <c r="AF203">
        <v>7.8007399999999996E-4</v>
      </c>
      <c r="AG203">
        <v>2.9306841E-2</v>
      </c>
      <c r="AH203" t="s">
        <v>6351</v>
      </c>
      <c r="AI203" t="s">
        <v>6360</v>
      </c>
    </row>
    <row r="204" spans="1:35" x14ac:dyDescent="0.2">
      <c r="A204" t="s">
        <v>316</v>
      </c>
      <c r="B204" t="s">
        <v>17</v>
      </c>
      <c r="C204">
        <v>1.83031952</v>
      </c>
      <c r="D204">
        <v>6422268</v>
      </c>
      <c r="E204">
        <v>452315</v>
      </c>
      <c r="F204">
        <v>72145</v>
      </c>
      <c r="G204">
        <v>34.777975529999999</v>
      </c>
      <c r="H204">
        <v>25.63</v>
      </c>
      <c r="I204">
        <v>464</v>
      </c>
      <c r="J204">
        <v>0.221982758999999</v>
      </c>
      <c r="K204">
        <v>909.5</v>
      </c>
      <c r="L204">
        <v>0</v>
      </c>
      <c r="M204" t="s">
        <v>33</v>
      </c>
      <c r="N204" t="s">
        <v>19</v>
      </c>
      <c r="P204">
        <v>37.442449940000003</v>
      </c>
      <c r="Q204">
        <v>4.8826958009999997</v>
      </c>
      <c r="R204">
        <v>5.2565781439999997</v>
      </c>
      <c r="S204">
        <v>5591</v>
      </c>
      <c r="T204">
        <v>3.5430513069999998</v>
      </c>
      <c r="U204">
        <v>2.4086566829999998</v>
      </c>
      <c r="V204">
        <v>0.31</v>
      </c>
      <c r="W204" t="s">
        <v>20</v>
      </c>
      <c r="X204">
        <v>170412</v>
      </c>
      <c r="Y204">
        <v>170412</v>
      </c>
      <c r="Z204" t="s">
        <v>21</v>
      </c>
      <c r="AA204" t="s">
        <v>22</v>
      </c>
      <c r="AB204">
        <v>0.10985</v>
      </c>
      <c r="AC204">
        <v>0.18027000000000001</v>
      </c>
      <c r="AD204">
        <v>4.2933199999999996</v>
      </c>
      <c r="AE204">
        <v>9.1574209999999902E-3</v>
      </c>
      <c r="AF204">
        <v>1.506074E-3</v>
      </c>
      <c r="AG204">
        <v>5.5680115999999898E-2</v>
      </c>
      <c r="AH204" t="s">
        <v>6248</v>
      </c>
      <c r="AI204" t="s">
        <v>6249</v>
      </c>
    </row>
    <row r="205" spans="1:35" x14ac:dyDescent="0.2">
      <c r="A205" t="s">
        <v>317</v>
      </c>
      <c r="B205" t="s">
        <v>17</v>
      </c>
      <c r="C205">
        <v>2.0262648250000002</v>
      </c>
      <c r="D205">
        <v>725223</v>
      </c>
      <c r="E205">
        <v>1309330</v>
      </c>
      <c r="F205">
        <v>210848</v>
      </c>
      <c r="G205">
        <v>37.683777200000002</v>
      </c>
      <c r="H205">
        <v>61.52</v>
      </c>
      <c r="I205">
        <v>1297</v>
      </c>
      <c r="J205">
        <v>0.239013107</v>
      </c>
      <c r="K205">
        <v>951.20740169999999</v>
      </c>
      <c r="L205">
        <v>0</v>
      </c>
      <c r="M205" t="s">
        <v>33</v>
      </c>
      <c r="N205" t="s">
        <v>34</v>
      </c>
      <c r="P205">
        <v>21.59790473</v>
      </c>
      <c r="Q205">
        <v>3.98812758</v>
      </c>
      <c r="R205">
        <v>1.0225971780000001</v>
      </c>
      <c r="S205">
        <v>4077</v>
      </c>
      <c r="T205">
        <v>6.6686149929999896</v>
      </c>
      <c r="U205">
        <v>2.518036446</v>
      </c>
      <c r="V205">
        <v>0.32</v>
      </c>
      <c r="W205" t="s">
        <v>20</v>
      </c>
      <c r="X205">
        <v>170412</v>
      </c>
      <c r="Y205">
        <v>170412</v>
      </c>
      <c r="Z205" t="s">
        <v>21</v>
      </c>
      <c r="AA205" t="s">
        <v>22</v>
      </c>
      <c r="AB205">
        <v>0.10985</v>
      </c>
      <c r="AC205">
        <v>0.18027000000000001</v>
      </c>
      <c r="AD205">
        <v>2.5528</v>
      </c>
      <c r="AE205">
        <v>6.5311379999999997E-3</v>
      </c>
      <c r="AF205">
        <v>1.0700919999999999E-3</v>
      </c>
      <c r="AG205">
        <v>3.9861782999999998E-2</v>
      </c>
      <c r="AH205" t="s">
        <v>6263</v>
      </c>
      <c r="AI205" t="s">
        <v>6289</v>
      </c>
    </row>
    <row r="206" spans="1:35" x14ac:dyDescent="0.2">
      <c r="A206" t="s">
        <v>318</v>
      </c>
      <c r="B206" t="s">
        <v>17</v>
      </c>
      <c r="C206">
        <v>2.2470297989999999</v>
      </c>
      <c r="D206">
        <v>75830</v>
      </c>
      <c r="E206">
        <v>76603</v>
      </c>
      <c r="F206">
        <v>16772</v>
      </c>
      <c r="G206">
        <v>32.265054890000002</v>
      </c>
      <c r="H206">
        <v>12.07</v>
      </c>
      <c r="I206">
        <v>78</v>
      </c>
      <c r="J206">
        <v>0.56410256400000003</v>
      </c>
      <c r="K206">
        <v>788.03846150000004</v>
      </c>
      <c r="L206">
        <v>0</v>
      </c>
      <c r="M206" t="s">
        <v>133</v>
      </c>
      <c r="N206" t="s">
        <v>19</v>
      </c>
      <c r="P206">
        <v>65.940590510000007</v>
      </c>
      <c r="Q206">
        <v>5.7480625359999999</v>
      </c>
      <c r="R206">
        <v>10.059200779999999</v>
      </c>
      <c r="S206">
        <v>8156</v>
      </c>
      <c r="T206">
        <v>21.028821829999998</v>
      </c>
      <c r="U206">
        <v>15.700838689999999</v>
      </c>
      <c r="V206">
        <v>0.48</v>
      </c>
      <c r="W206" t="s">
        <v>20</v>
      </c>
      <c r="X206">
        <v>170412</v>
      </c>
      <c r="Y206">
        <v>170412</v>
      </c>
      <c r="Z206" t="s">
        <v>21</v>
      </c>
      <c r="AA206" t="s">
        <v>22</v>
      </c>
      <c r="AB206">
        <v>0.10985</v>
      </c>
      <c r="AC206">
        <v>0.18027000000000001</v>
      </c>
      <c r="AD206">
        <v>7.4238399999999896</v>
      </c>
      <c r="AE206">
        <v>1.6818261000000001E-2</v>
      </c>
      <c r="AF206">
        <v>2.7787419999999998E-3</v>
      </c>
      <c r="AG206">
        <v>0.101792084</v>
      </c>
      <c r="AH206" t="s">
        <v>6250</v>
      </c>
      <c r="AI206" t="s">
        <v>6250</v>
      </c>
    </row>
    <row r="207" spans="1:35" x14ac:dyDescent="0.2">
      <c r="A207" t="s">
        <v>319</v>
      </c>
      <c r="B207" t="s">
        <v>17</v>
      </c>
      <c r="C207">
        <v>2.248571289</v>
      </c>
      <c r="D207">
        <v>832245</v>
      </c>
      <c r="E207">
        <v>221712</v>
      </c>
      <c r="F207">
        <v>38656</v>
      </c>
      <c r="G207">
        <v>36.547412860000001</v>
      </c>
      <c r="H207">
        <v>5.17</v>
      </c>
      <c r="I207">
        <v>223</v>
      </c>
      <c r="J207">
        <v>0.19730941699999999</v>
      </c>
      <c r="K207">
        <v>850.65022420000003</v>
      </c>
      <c r="L207">
        <v>0</v>
      </c>
      <c r="M207" t="s">
        <v>55</v>
      </c>
      <c r="N207" t="s">
        <v>19</v>
      </c>
      <c r="P207">
        <v>9.0949699719999995</v>
      </c>
      <c r="Q207">
        <v>1.0225971780000001</v>
      </c>
      <c r="R207">
        <v>1.024323206</v>
      </c>
      <c r="S207">
        <v>7119</v>
      </c>
      <c r="T207">
        <v>8.2046961090000003</v>
      </c>
      <c r="U207">
        <v>4.5757409119999997</v>
      </c>
      <c r="V207">
        <v>0.34</v>
      </c>
      <c r="W207" t="s">
        <v>20</v>
      </c>
      <c r="X207">
        <v>170412</v>
      </c>
      <c r="Y207">
        <v>170412</v>
      </c>
      <c r="Z207" t="s">
        <v>21</v>
      </c>
      <c r="AA207" t="s">
        <v>22</v>
      </c>
      <c r="AB207">
        <v>0.10985</v>
      </c>
      <c r="AC207">
        <v>0.18027000000000001</v>
      </c>
      <c r="AD207">
        <v>1.1793499999999999</v>
      </c>
      <c r="AE207">
        <v>5.0021989999999997E-3</v>
      </c>
      <c r="AF207">
        <v>8.1664200000000002E-4</v>
      </c>
      <c r="AG207">
        <v>3.0640099000000001E-2</v>
      </c>
      <c r="AH207" t="s">
        <v>6250</v>
      </c>
      <c r="AI207" t="s">
        <v>6250</v>
      </c>
    </row>
    <row r="208" spans="1:35" x14ac:dyDescent="0.2">
      <c r="A208" t="s">
        <v>320</v>
      </c>
      <c r="B208" t="s">
        <v>17</v>
      </c>
      <c r="C208">
        <v>2.0588704579999999</v>
      </c>
      <c r="D208">
        <v>804152</v>
      </c>
      <c r="E208">
        <v>795723</v>
      </c>
      <c r="F208">
        <v>37043</v>
      </c>
      <c r="G208">
        <v>44.138601000000001</v>
      </c>
      <c r="H208">
        <v>8.6199999999999992</v>
      </c>
      <c r="I208">
        <v>749</v>
      </c>
      <c r="J208">
        <v>0.28170894499999999</v>
      </c>
      <c r="K208">
        <v>878.74098800000002</v>
      </c>
      <c r="L208">
        <v>0</v>
      </c>
      <c r="M208" t="s">
        <v>321</v>
      </c>
      <c r="N208" t="s">
        <v>28</v>
      </c>
      <c r="P208">
        <v>196.15642560000001</v>
      </c>
      <c r="Q208">
        <v>19.182179439999999</v>
      </c>
      <c r="R208">
        <v>20.92563814</v>
      </c>
      <c r="S208">
        <v>8174</v>
      </c>
      <c r="T208">
        <v>9.7845205740000001</v>
      </c>
      <c r="U208">
        <v>11.349916739999999</v>
      </c>
      <c r="V208">
        <v>0.43</v>
      </c>
      <c r="W208" t="s">
        <v>20</v>
      </c>
      <c r="X208">
        <v>170412</v>
      </c>
      <c r="Y208">
        <v>170412</v>
      </c>
      <c r="Z208" t="s">
        <v>21</v>
      </c>
      <c r="AA208" t="s">
        <v>22</v>
      </c>
      <c r="AB208">
        <v>0.10985</v>
      </c>
      <c r="AC208">
        <v>0.18027000000000001</v>
      </c>
      <c r="AD208">
        <v>21.728100000000001</v>
      </c>
      <c r="AE208">
        <v>0.27046461500000002</v>
      </c>
      <c r="AF208">
        <v>4.4009010999999897E-2</v>
      </c>
      <c r="AG208">
        <v>1.6621847709999999</v>
      </c>
      <c r="AH208" t="s">
        <v>6271</v>
      </c>
      <c r="AI208" t="s">
        <v>6281</v>
      </c>
    </row>
    <row r="209" spans="1:35" x14ac:dyDescent="0.2">
      <c r="A209" t="s">
        <v>322</v>
      </c>
      <c r="B209" t="s">
        <v>17</v>
      </c>
      <c r="C209">
        <v>2.0902644719999999</v>
      </c>
      <c r="D209">
        <v>500881</v>
      </c>
      <c r="E209">
        <v>566211</v>
      </c>
      <c r="F209">
        <v>39079</v>
      </c>
      <c r="G209">
        <v>30.38884797</v>
      </c>
      <c r="H209">
        <v>25.61</v>
      </c>
      <c r="I209">
        <v>501</v>
      </c>
      <c r="J209">
        <v>0.30538922200000002</v>
      </c>
      <c r="K209">
        <v>985.47305389999894</v>
      </c>
      <c r="L209">
        <v>0</v>
      </c>
      <c r="M209" t="s">
        <v>52</v>
      </c>
      <c r="N209" t="s">
        <v>123</v>
      </c>
      <c r="P209">
        <v>101.32982779999899</v>
      </c>
      <c r="Q209">
        <v>8.9391030800000006</v>
      </c>
      <c r="R209">
        <v>4.7808420380000003</v>
      </c>
      <c r="S209">
        <v>5039</v>
      </c>
      <c r="T209">
        <v>4.6581437919999997</v>
      </c>
      <c r="U209">
        <v>2.6764015300000001</v>
      </c>
      <c r="V209">
        <v>0.32</v>
      </c>
      <c r="W209" t="s">
        <v>20</v>
      </c>
      <c r="X209">
        <v>170412</v>
      </c>
      <c r="Y209">
        <v>170412</v>
      </c>
      <c r="Z209" t="s">
        <v>21</v>
      </c>
      <c r="AA209" t="s">
        <v>22</v>
      </c>
      <c r="AB209">
        <v>0.10985</v>
      </c>
      <c r="AC209">
        <v>0.18027000000000001</v>
      </c>
      <c r="AD209">
        <v>11.311400000000001</v>
      </c>
      <c r="AE209">
        <v>3.5779389000000002E-2</v>
      </c>
      <c r="AF209">
        <v>5.9217860000000001E-3</v>
      </c>
      <c r="AG209">
        <v>0.216178816</v>
      </c>
      <c r="AH209" t="s">
        <v>6293</v>
      </c>
      <c r="AI209" t="s">
        <v>6294</v>
      </c>
    </row>
    <row r="210" spans="1:35" x14ac:dyDescent="0.2">
      <c r="A210" t="s">
        <v>323</v>
      </c>
      <c r="B210" t="s">
        <v>17</v>
      </c>
      <c r="C210">
        <v>1.7707677260000001</v>
      </c>
      <c r="D210">
        <v>4911918</v>
      </c>
      <c r="E210">
        <v>1653395</v>
      </c>
      <c r="F210">
        <v>191993</v>
      </c>
      <c r="G210">
        <v>36.275058289999997</v>
      </c>
      <c r="H210">
        <v>95.77</v>
      </c>
      <c r="I210">
        <v>1656</v>
      </c>
      <c r="J210">
        <v>0.19625603899999999</v>
      </c>
      <c r="K210">
        <v>920.875</v>
      </c>
      <c r="L210">
        <v>0</v>
      </c>
      <c r="M210" t="s">
        <v>30</v>
      </c>
      <c r="N210" t="s">
        <v>31</v>
      </c>
      <c r="P210">
        <v>28.62774297</v>
      </c>
      <c r="Q210">
        <v>5.4011086050000001</v>
      </c>
      <c r="R210">
        <v>3.9197802350000002</v>
      </c>
      <c r="S210">
        <v>6642</v>
      </c>
      <c r="T210">
        <v>10.573796720000001</v>
      </c>
      <c r="U210">
        <v>2.8906701319999999</v>
      </c>
      <c r="V210">
        <v>0.32</v>
      </c>
      <c r="W210" t="s">
        <v>20</v>
      </c>
      <c r="X210">
        <v>170412</v>
      </c>
      <c r="Y210">
        <v>170412</v>
      </c>
      <c r="Z210" t="s">
        <v>21</v>
      </c>
      <c r="AA210" t="s">
        <v>22</v>
      </c>
      <c r="AB210">
        <v>0.10985</v>
      </c>
      <c r="AC210">
        <v>0.18027000000000001</v>
      </c>
      <c r="AD210">
        <v>3.3250299999999999</v>
      </c>
      <c r="AE210">
        <v>7.5877640000000003E-3</v>
      </c>
      <c r="AF210">
        <v>1.2454339999999999E-3</v>
      </c>
      <c r="AG210">
        <v>4.6228190000000002E-2</v>
      </c>
      <c r="AH210" t="s">
        <v>6246</v>
      </c>
      <c r="AI210" t="s">
        <v>6247</v>
      </c>
    </row>
    <row r="211" spans="1:35" x14ac:dyDescent="0.2">
      <c r="A211" t="s">
        <v>324</v>
      </c>
      <c r="B211" t="s">
        <v>17</v>
      </c>
      <c r="C211">
        <v>1.88505513</v>
      </c>
      <c r="D211">
        <v>670277</v>
      </c>
      <c r="E211">
        <v>1087458</v>
      </c>
      <c r="F211">
        <v>110699</v>
      </c>
      <c r="G211">
        <v>29.43470001</v>
      </c>
      <c r="H211">
        <v>66.7</v>
      </c>
      <c r="I211">
        <v>1117</v>
      </c>
      <c r="J211">
        <v>0.24977618600000001</v>
      </c>
      <c r="K211">
        <v>904.54610560000003</v>
      </c>
      <c r="L211">
        <v>0</v>
      </c>
      <c r="M211" t="s">
        <v>136</v>
      </c>
      <c r="N211" t="s">
        <v>28</v>
      </c>
      <c r="P211">
        <v>5.2921581309999999</v>
      </c>
      <c r="Q211">
        <v>1.0221661259999999</v>
      </c>
      <c r="R211">
        <v>3.1098311999999999</v>
      </c>
      <c r="S211">
        <v>4601</v>
      </c>
      <c r="T211">
        <v>11.92048554</v>
      </c>
      <c r="U211">
        <v>3.3479600989999998</v>
      </c>
      <c r="V211">
        <v>0.33</v>
      </c>
      <c r="W211" t="s">
        <v>20</v>
      </c>
      <c r="X211">
        <v>170412</v>
      </c>
      <c r="Y211">
        <v>170412</v>
      </c>
      <c r="Z211" t="s">
        <v>21</v>
      </c>
      <c r="AA211" t="s">
        <v>22</v>
      </c>
      <c r="AB211">
        <v>0.10985</v>
      </c>
      <c r="AC211">
        <v>0.18027000000000001</v>
      </c>
      <c r="AD211">
        <v>0.76161400000000001</v>
      </c>
      <c r="AE211">
        <v>4.6124510000000001E-3</v>
      </c>
      <c r="AF211">
        <v>7.5210999999999995E-4</v>
      </c>
      <c r="AG211">
        <v>2.8286702E-2</v>
      </c>
      <c r="AH211" t="s">
        <v>6240</v>
      </c>
      <c r="AI211" t="s">
        <v>6292</v>
      </c>
    </row>
    <row r="212" spans="1:35" x14ac:dyDescent="0.2">
      <c r="A212" t="s">
        <v>325</v>
      </c>
      <c r="B212" t="s">
        <v>17</v>
      </c>
      <c r="C212">
        <v>2.097318837</v>
      </c>
      <c r="D212">
        <v>804842</v>
      </c>
      <c r="E212">
        <v>831150</v>
      </c>
      <c r="F212">
        <v>47217</v>
      </c>
      <c r="G212">
        <v>38.462371410000003</v>
      </c>
      <c r="H212">
        <v>38.119999999999997</v>
      </c>
      <c r="I212">
        <v>730</v>
      </c>
      <c r="J212">
        <v>0.31232876700000001</v>
      </c>
      <c r="K212">
        <v>998.46849320000001</v>
      </c>
      <c r="L212">
        <v>0</v>
      </c>
      <c r="M212" t="s">
        <v>107</v>
      </c>
      <c r="N212" t="s">
        <v>108</v>
      </c>
      <c r="P212">
        <v>90.809206919999994</v>
      </c>
      <c r="Q212">
        <v>7.611490796</v>
      </c>
      <c r="R212">
        <v>3.3687270229999999</v>
      </c>
      <c r="S212">
        <v>5302</v>
      </c>
      <c r="T212">
        <v>3.1401344409999998</v>
      </c>
      <c r="U212">
        <v>3.9142752989999998</v>
      </c>
      <c r="V212">
        <v>0.33</v>
      </c>
      <c r="W212" t="s">
        <v>20</v>
      </c>
      <c r="X212">
        <v>170412</v>
      </c>
      <c r="Y212">
        <v>170412</v>
      </c>
      <c r="Z212" t="s">
        <v>21</v>
      </c>
      <c r="AA212" t="s">
        <v>22</v>
      </c>
      <c r="AB212">
        <v>0.10985</v>
      </c>
      <c r="AC212">
        <v>0.18027000000000001</v>
      </c>
      <c r="AD212">
        <v>10.1557</v>
      </c>
      <c r="AE212">
        <v>2.8587002E-2</v>
      </c>
      <c r="AF212">
        <v>4.7311269999999999E-3</v>
      </c>
      <c r="AG212">
        <v>0.172731936</v>
      </c>
      <c r="AH212" t="s">
        <v>6287</v>
      </c>
      <c r="AI212" t="s">
        <v>6288</v>
      </c>
    </row>
    <row r="213" spans="1:35" x14ac:dyDescent="0.2">
      <c r="A213" t="s">
        <v>326</v>
      </c>
      <c r="B213" t="s">
        <v>17</v>
      </c>
      <c r="C213">
        <v>2.2015796490000001</v>
      </c>
      <c r="D213">
        <v>605708</v>
      </c>
      <c r="E213">
        <v>790590</v>
      </c>
      <c r="F213">
        <v>64133</v>
      </c>
      <c r="G213">
        <v>29.918288870000001</v>
      </c>
      <c r="H213">
        <v>58.49</v>
      </c>
      <c r="I213">
        <v>816</v>
      </c>
      <c r="J213">
        <v>0.21446078399999999</v>
      </c>
      <c r="K213">
        <v>891.57720589999997</v>
      </c>
      <c r="L213">
        <v>0</v>
      </c>
      <c r="M213" t="s">
        <v>160</v>
      </c>
      <c r="N213" t="s">
        <v>35</v>
      </c>
      <c r="P213">
        <v>7.1299811039999996</v>
      </c>
      <c r="Q213">
        <v>1.4926232259999901</v>
      </c>
      <c r="R213">
        <v>1.0256196390000001</v>
      </c>
      <c r="S213">
        <v>1841</v>
      </c>
      <c r="T213">
        <v>12.198423610000001</v>
      </c>
      <c r="U213">
        <v>1.6292026119999901</v>
      </c>
      <c r="V213">
        <v>0.3</v>
      </c>
      <c r="W213" t="s">
        <v>20</v>
      </c>
      <c r="X213">
        <v>170412</v>
      </c>
      <c r="Y213">
        <v>170412</v>
      </c>
      <c r="Z213" t="s">
        <v>21</v>
      </c>
      <c r="AA213" t="s">
        <v>22</v>
      </c>
      <c r="AB213">
        <v>0.10985</v>
      </c>
      <c r="AC213">
        <v>0.18027000000000001</v>
      </c>
      <c r="AD213">
        <v>0.96349799999999997</v>
      </c>
      <c r="AE213">
        <v>4.7968639999999996E-3</v>
      </c>
      <c r="AF213">
        <v>7.8263899999999904E-4</v>
      </c>
      <c r="AG213">
        <v>2.9400401999999999E-2</v>
      </c>
      <c r="AH213" t="s">
        <v>6240</v>
      </c>
      <c r="AI213" t="s">
        <v>6292</v>
      </c>
    </row>
    <row r="214" spans="1:35" x14ac:dyDescent="0.2">
      <c r="A214" t="s">
        <v>327</v>
      </c>
      <c r="B214" t="s">
        <v>17</v>
      </c>
      <c r="C214">
        <v>1.8517458979999999</v>
      </c>
      <c r="D214">
        <v>1591774</v>
      </c>
      <c r="E214">
        <v>1096570</v>
      </c>
      <c r="F214">
        <v>96789</v>
      </c>
      <c r="G214">
        <v>44.940222689999999</v>
      </c>
      <c r="H214">
        <v>55.64</v>
      </c>
      <c r="I214">
        <v>984</v>
      </c>
      <c r="J214">
        <v>0.41056910600000002</v>
      </c>
      <c r="K214">
        <v>995.82317069999999</v>
      </c>
      <c r="L214">
        <v>0</v>
      </c>
      <c r="M214" t="s">
        <v>37</v>
      </c>
      <c r="N214" t="s">
        <v>28</v>
      </c>
      <c r="P214">
        <v>68.193068729999993</v>
      </c>
      <c r="Q214">
        <v>7.195411966</v>
      </c>
      <c r="R214">
        <v>7.9348027070000002</v>
      </c>
      <c r="S214">
        <v>7686</v>
      </c>
      <c r="T214">
        <v>11.948999499999999</v>
      </c>
      <c r="U214">
        <v>8.8131141349999993</v>
      </c>
      <c r="V214">
        <v>0.39</v>
      </c>
      <c r="W214" t="s">
        <v>20</v>
      </c>
      <c r="X214">
        <v>170412</v>
      </c>
      <c r="Y214">
        <v>170412</v>
      </c>
      <c r="Z214" t="s">
        <v>21</v>
      </c>
      <c r="AA214" t="s">
        <v>22</v>
      </c>
      <c r="AB214">
        <v>0.10985</v>
      </c>
      <c r="AC214">
        <v>0.18027000000000001</v>
      </c>
      <c r="AD214">
        <v>7.6712800000000003</v>
      </c>
      <c r="AE214">
        <v>1.76460939999999E-2</v>
      </c>
      <c r="AF214">
        <v>2.916222E-3</v>
      </c>
      <c r="AG214">
        <v>0.106776725</v>
      </c>
      <c r="AH214" t="s">
        <v>6251</v>
      </c>
      <c r="AI214" t="s">
        <v>6252</v>
      </c>
    </row>
    <row r="215" spans="1:35" x14ac:dyDescent="0.2">
      <c r="A215" t="s">
        <v>328</v>
      </c>
      <c r="B215" t="s">
        <v>17</v>
      </c>
      <c r="C215">
        <v>2.2217803470000002</v>
      </c>
      <c r="D215">
        <v>607207</v>
      </c>
      <c r="E215">
        <v>398050</v>
      </c>
      <c r="F215">
        <v>126177</v>
      </c>
      <c r="G215">
        <v>33.877904790000002</v>
      </c>
      <c r="H215">
        <v>10.34</v>
      </c>
      <c r="I215">
        <v>408</v>
      </c>
      <c r="J215">
        <v>0.35539215699999999</v>
      </c>
      <c r="K215">
        <v>879.15441179999902</v>
      </c>
      <c r="L215">
        <v>0</v>
      </c>
      <c r="M215" t="s">
        <v>93</v>
      </c>
      <c r="N215" t="s">
        <v>19</v>
      </c>
      <c r="P215">
        <v>136.00188319999901</v>
      </c>
      <c r="Q215">
        <v>15.01881757</v>
      </c>
      <c r="R215">
        <v>10.27062044</v>
      </c>
      <c r="S215">
        <v>6349</v>
      </c>
      <c r="T215">
        <v>3.9027400839999999</v>
      </c>
      <c r="U215">
        <v>4.9524969729999997</v>
      </c>
      <c r="V215">
        <v>0.35</v>
      </c>
      <c r="W215" t="s">
        <v>20</v>
      </c>
      <c r="X215">
        <v>170412</v>
      </c>
      <c r="Y215">
        <v>170412</v>
      </c>
      <c r="Z215" t="s">
        <v>21</v>
      </c>
      <c r="AA215" t="s">
        <v>22</v>
      </c>
      <c r="AB215">
        <v>0.10985</v>
      </c>
      <c r="AC215">
        <v>0.18027000000000001</v>
      </c>
      <c r="AD215">
        <v>15.120100000000001</v>
      </c>
      <c r="AE215">
        <v>7.4960797999999995E-2</v>
      </c>
      <c r="AF215">
        <v>1.2374715E-2</v>
      </c>
      <c r="AG215">
        <v>0.45408085799999998</v>
      </c>
      <c r="AH215" t="s">
        <v>6361</v>
      </c>
      <c r="AI215" t="s">
        <v>6362</v>
      </c>
    </row>
    <row r="216" spans="1:35" x14ac:dyDescent="0.2">
      <c r="A216" t="s">
        <v>329</v>
      </c>
      <c r="B216" t="s">
        <v>17</v>
      </c>
      <c r="C216">
        <v>1.9167639110000001</v>
      </c>
      <c r="D216">
        <v>260452</v>
      </c>
      <c r="E216">
        <v>584445</v>
      </c>
      <c r="F216">
        <v>51703</v>
      </c>
      <c r="G216">
        <v>51.864931689999999</v>
      </c>
      <c r="H216">
        <v>10.34</v>
      </c>
      <c r="I216">
        <v>601</v>
      </c>
      <c r="J216">
        <v>0.356073211</v>
      </c>
      <c r="K216">
        <v>832.50582359999999</v>
      </c>
      <c r="L216">
        <v>0</v>
      </c>
      <c r="M216" t="s">
        <v>47</v>
      </c>
      <c r="N216" t="s">
        <v>19</v>
      </c>
      <c r="P216">
        <v>237.70460629999999</v>
      </c>
      <c r="Q216">
        <v>23.948177090000001</v>
      </c>
      <c r="R216">
        <v>12.94012515</v>
      </c>
      <c r="S216">
        <v>8097</v>
      </c>
      <c r="T216">
        <v>17.512460470000001</v>
      </c>
      <c r="U216">
        <v>17.870480520000001</v>
      </c>
      <c r="V216">
        <v>0.51</v>
      </c>
      <c r="W216" t="s">
        <v>20</v>
      </c>
      <c r="X216">
        <v>170412</v>
      </c>
      <c r="Y216">
        <v>170412</v>
      </c>
      <c r="Z216" t="s">
        <v>21</v>
      </c>
      <c r="AA216" t="s">
        <v>22</v>
      </c>
      <c r="AB216">
        <v>0.10985</v>
      </c>
      <c r="AC216">
        <v>0.18027000000000001</v>
      </c>
      <c r="AD216">
        <v>26.292100000000001</v>
      </c>
      <c r="AE216">
        <v>0.65615868600000005</v>
      </c>
      <c r="AF216">
        <v>0.10494498400000001</v>
      </c>
      <c r="AG216">
        <v>4.1025707579999997</v>
      </c>
      <c r="AH216" t="s">
        <v>6257</v>
      </c>
      <c r="AI216" t="s">
        <v>6258</v>
      </c>
    </row>
    <row r="217" spans="1:35" x14ac:dyDescent="0.2">
      <c r="A217" t="s">
        <v>330</v>
      </c>
      <c r="B217" t="s">
        <v>17</v>
      </c>
      <c r="C217">
        <v>2.4711664099999999</v>
      </c>
      <c r="D217">
        <v>484139</v>
      </c>
      <c r="E217">
        <v>115940</v>
      </c>
      <c r="F217">
        <v>41276</v>
      </c>
      <c r="G217">
        <v>33.821804380000003</v>
      </c>
      <c r="H217">
        <v>3.45</v>
      </c>
      <c r="I217">
        <v>114</v>
      </c>
      <c r="J217">
        <v>0.21052631599999999</v>
      </c>
      <c r="K217">
        <v>920.57894739999995</v>
      </c>
      <c r="L217">
        <v>0</v>
      </c>
      <c r="M217" t="s">
        <v>331</v>
      </c>
      <c r="N217" t="s">
        <v>19</v>
      </c>
      <c r="P217">
        <v>11.86032745</v>
      </c>
      <c r="Q217">
        <v>1.6529576189999999</v>
      </c>
      <c r="R217">
        <v>2.950595447</v>
      </c>
      <c r="S217">
        <v>2472</v>
      </c>
      <c r="T217">
        <v>5.2669308580000003</v>
      </c>
      <c r="U217">
        <v>2.627947587</v>
      </c>
      <c r="V217">
        <v>0.32</v>
      </c>
      <c r="W217" t="s">
        <v>20</v>
      </c>
      <c r="X217">
        <v>170412</v>
      </c>
      <c r="Y217">
        <v>170412</v>
      </c>
      <c r="Z217" t="s">
        <v>21</v>
      </c>
      <c r="AA217" t="s">
        <v>22</v>
      </c>
      <c r="AB217">
        <v>0.10985</v>
      </c>
      <c r="AC217">
        <v>0.18027000000000001</v>
      </c>
      <c r="AD217">
        <v>1.4831299999999901</v>
      </c>
      <c r="AE217">
        <v>5.3061530000000001E-3</v>
      </c>
      <c r="AF217">
        <v>8.6699399999999995E-4</v>
      </c>
      <c r="AG217">
        <v>3.2474576999999998E-2</v>
      </c>
      <c r="AH217" t="s">
        <v>6250</v>
      </c>
      <c r="AI217" t="s">
        <v>6250</v>
      </c>
    </row>
    <row r="218" spans="1:35" x14ac:dyDescent="0.2">
      <c r="A218" t="s">
        <v>332</v>
      </c>
      <c r="B218" t="s">
        <v>17</v>
      </c>
      <c r="C218">
        <v>1.6557394620000001</v>
      </c>
      <c r="D218">
        <v>4556789</v>
      </c>
      <c r="E218">
        <v>1408146</v>
      </c>
      <c r="F218">
        <v>186993</v>
      </c>
      <c r="G218">
        <v>37.633100550000002</v>
      </c>
      <c r="H218">
        <v>62.95</v>
      </c>
      <c r="I218">
        <v>1421</v>
      </c>
      <c r="J218">
        <v>0.247712878</v>
      </c>
      <c r="K218">
        <v>937.60520759999997</v>
      </c>
      <c r="L218">
        <v>0</v>
      </c>
      <c r="M218" t="s">
        <v>33</v>
      </c>
      <c r="N218" t="s">
        <v>28</v>
      </c>
      <c r="P218">
        <v>25.93459047</v>
      </c>
      <c r="Q218">
        <v>2.8026624880000002</v>
      </c>
      <c r="R218">
        <v>3.4608642939999998</v>
      </c>
      <c r="S218">
        <v>6135</v>
      </c>
      <c r="T218">
        <v>13.136184460000001</v>
      </c>
      <c r="U218">
        <v>3.9120754889999998</v>
      </c>
      <c r="V218">
        <v>0.33</v>
      </c>
      <c r="W218" t="s">
        <v>20</v>
      </c>
      <c r="X218">
        <v>170412</v>
      </c>
      <c r="Y218">
        <v>170412</v>
      </c>
      <c r="Z218" t="s">
        <v>21</v>
      </c>
      <c r="AA218" t="s">
        <v>22</v>
      </c>
      <c r="AB218">
        <v>0.10985</v>
      </c>
      <c r="AC218">
        <v>0.18027000000000001</v>
      </c>
      <c r="AD218">
        <v>3.02917999999999</v>
      </c>
      <c r="AE218">
        <v>7.164134E-3</v>
      </c>
      <c r="AF218">
        <v>1.1751210000000001E-3</v>
      </c>
      <c r="AG218">
        <v>4.3676197E-2</v>
      </c>
      <c r="AH218" t="s">
        <v>6263</v>
      </c>
      <c r="AI218" t="s">
        <v>6289</v>
      </c>
    </row>
    <row r="219" spans="1:35" x14ac:dyDescent="0.2">
      <c r="A219" t="s">
        <v>333</v>
      </c>
      <c r="B219" t="s">
        <v>17</v>
      </c>
      <c r="C219">
        <v>2.2437811010000002</v>
      </c>
      <c r="D219">
        <v>531997</v>
      </c>
      <c r="E219">
        <v>213338</v>
      </c>
      <c r="F219">
        <v>10730</v>
      </c>
      <c r="G219">
        <v>36.509201359999999</v>
      </c>
      <c r="H219">
        <v>4.3099999999999996</v>
      </c>
      <c r="I219">
        <v>197</v>
      </c>
      <c r="J219">
        <v>0.30456852800000001</v>
      </c>
      <c r="K219">
        <v>843.96446700000001</v>
      </c>
      <c r="L219">
        <v>0</v>
      </c>
      <c r="M219" t="s">
        <v>55</v>
      </c>
      <c r="N219" t="s">
        <v>19</v>
      </c>
      <c r="P219">
        <v>148.11302839999999</v>
      </c>
      <c r="Q219">
        <v>18.98372122</v>
      </c>
      <c r="R219">
        <v>7.9403803979999896</v>
      </c>
      <c r="S219">
        <v>6630</v>
      </c>
      <c r="T219">
        <v>9.2444557429999996</v>
      </c>
      <c r="U219">
        <v>7.4527139609999997</v>
      </c>
      <c r="V219">
        <v>0.38</v>
      </c>
      <c r="W219" t="s">
        <v>20</v>
      </c>
      <c r="X219">
        <v>170412</v>
      </c>
      <c r="Y219">
        <v>170412</v>
      </c>
      <c r="Z219" t="s">
        <v>21</v>
      </c>
      <c r="AA219" t="s">
        <v>22</v>
      </c>
      <c r="AB219">
        <v>0.10985</v>
      </c>
      <c r="AC219">
        <v>0.18027000000000001</v>
      </c>
      <c r="AD219">
        <v>16.450500000000002</v>
      </c>
      <c r="AE219">
        <v>9.7058055999999907E-2</v>
      </c>
      <c r="AF219">
        <v>1.5992263E-2</v>
      </c>
      <c r="AG219">
        <v>0.58905149999999995</v>
      </c>
      <c r="AH219" t="s">
        <v>6250</v>
      </c>
      <c r="AI219" t="s">
        <v>6250</v>
      </c>
    </row>
    <row r="220" spans="1:35" x14ac:dyDescent="0.2">
      <c r="A220" t="s">
        <v>334</v>
      </c>
      <c r="B220" t="s">
        <v>17</v>
      </c>
      <c r="C220">
        <v>1.6995904070000001</v>
      </c>
      <c r="D220">
        <v>1363110</v>
      </c>
      <c r="E220">
        <v>351304</v>
      </c>
      <c r="F220">
        <v>66413</v>
      </c>
      <c r="G220">
        <v>44.218682389999998</v>
      </c>
      <c r="H220">
        <v>8.6199999999999992</v>
      </c>
      <c r="I220">
        <v>283</v>
      </c>
      <c r="J220">
        <v>0.36749116599999998</v>
      </c>
      <c r="K220">
        <v>1014.865724</v>
      </c>
      <c r="L220">
        <v>0</v>
      </c>
      <c r="M220" t="s">
        <v>335</v>
      </c>
      <c r="N220" t="s">
        <v>19</v>
      </c>
      <c r="P220">
        <v>23.723737249999999</v>
      </c>
      <c r="Q220">
        <v>1.1497618919999999</v>
      </c>
      <c r="R220">
        <v>2.6726427940000002</v>
      </c>
      <c r="S220">
        <v>8404</v>
      </c>
      <c r="T220">
        <v>9.5119921759999997</v>
      </c>
      <c r="U220">
        <v>16.053377050000002</v>
      </c>
      <c r="V220">
        <v>0.48</v>
      </c>
      <c r="W220" t="s">
        <v>20</v>
      </c>
      <c r="X220">
        <v>170412</v>
      </c>
      <c r="Y220">
        <v>170412</v>
      </c>
      <c r="Z220" t="s">
        <v>21</v>
      </c>
      <c r="AA220" t="s">
        <v>22</v>
      </c>
      <c r="AB220">
        <v>0.10985</v>
      </c>
      <c r="AC220">
        <v>0.18027000000000001</v>
      </c>
      <c r="AD220">
        <v>2.7863199999999999</v>
      </c>
      <c r="AE220">
        <v>6.8341180000000001E-3</v>
      </c>
      <c r="AF220">
        <v>1.1203579999999999E-3</v>
      </c>
      <c r="AG220">
        <v>4.1687722000000003E-2</v>
      </c>
      <c r="AH220" t="s">
        <v>6250</v>
      </c>
      <c r="AI220" t="s">
        <v>6250</v>
      </c>
    </row>
    <row r="221" spans="1:35" x14ac:dyDescent="0.2">
      <c r="A221" t="s">
        <v>336</v>
      </c>
      <c r="B221" t="s">
        <v>17</v>
      </c>
      <c r="C221">
        <v>1.9497668239999999</v>
      </c>
      <c r="D221">
        <v>724615</v>
      </c>
      <c r="E221">
        <v>633570</v>
      </c>
      <c r="F221">
        <v>38234</v>
      </c>
      <c r="G221">
        <v>33.533311240000003</v>
      </c>
      <c r="H221">
        <v>24.48</v>
      </c>
      <c r="I221">
        <v>567</v>
      </c>
      <c r="J221">
        <v>0.34391534400000001</v>
      </c>
      <c r="K221">
        <v>945.89417990000004</v>
      </c>
      <c r="L221">
        <v>0</v>
      </c>
      <c r="M221" t="s">
        <v>201</v>
      </c>
      <c r="N221" t="s">
        <v>53</v>
      </c>
      <c r="P221">
        <v>61.500605909999997</v>
      </c>
      <c r="Q221">
        <v>8.3138044400000002</v>
      </c>
      <c r="R221">
        <v>6.2047545949999998</v>
      </c>
      <c r="S221">
        <v>5399</v>
      </c>
      <c r="T221">
        <v>7.8416811529999997</v>
      </c>
      <c r="U221">
        <v>3.4029874819999999</v>
      </c>
      <c r="V221">
        <v>0.33</v>
      </c>
      <c r="W221" t="s">
        <v>20</v>
      </c>
      <c r="X221">
        <v>170412</v>
      </c>
      <c r="Y221">
        <v>170412</v>
      </c>
      <c r="Z221" t="s">
        <v>21</v>
      </c>
      <c r="AA221" t="s">
        <v>22</v>
      </c>
      <c r="AB221">
        <v>0.10985</v>
      </c>
      <c r="AC221">
        <v>0.18027000000000001</v>
      </c>
      <c r="AD221">
        <v>6.9361100000000002</v>
      </c>
      <c r="AE221">
        <v>1.5298508000000001E-2</v>
      </c>
      <c r="AF221">
        <v>2.5263109999999998E-3</v>
      </c>
      <c r="AG221">
        <v>9.2642747999999997E-2</v>
      </c>
      <c r="AH221" t="s">
        <v>6259</v>
      </c>
      <c r="AI221" t="s">
        <v>6311</v>
      </c>
    </row>
    <row r="222" spans="1:35" x14ac:dyDescent="0.2">
      <c r="A222" t="s">
        <v>337</v>
      </c>
      <c r="B222" t="s">
        <v>17</v>
      </c>
      <c r="C222">
        <v>1.7873377699999999</v>
      </c>
      <c r="D222">
        <v>7345929</v>
      </c>
      <c r="E222">
        <v>865860</v>
      </c>
      <c r="F222">
        <v>79107</v>
      </c>
      <c r="G222">
        <v>36.690689030000001</v>
      </c>
      <c r="H222">
        <v>21.55</v>
      </c>
      <c r="I222">
        <v>836</v>
      </c>
      <c r="J222">
        <v>0.21770334899999999</v>
      </c>
      <c r="K222">
        <v>916.72727269999996</v>
      </c>
      <c r="L222">
        <v>0</v>
      </c>
      <c r="M222" t="s">
        <v>55</v>
      </c>
      <c r="N222" t="s">
        <v>19</v>
      </c>
      <c r="P222">
        <v>114.8792785</v>
      </c>
      <c r="Q222">
        <v>9.8826416269999999</v>
      </c>
      <c r="R222">
        <v>2.0411526649999998</v>
      </c>
      <c r="S222">
        <v>7062</v>
      </c>
      <c r="T222">
        <v>15.12472545</v>
      </c>
      <c r="U222">
        <v>9.1141631160000003</v>
      </c>
      <c r="V222">
        <v>0.4</v>
      </c>
      <c r="W222" t="s">
        <v>20</v>
      </c>
      <c r="X222">
        <v>170412</v>
      </c>
      <c r="Y222">
        <v>170412</v>
      </c>
      <c r="Z222" t="s">
        <v>21</v>
      </c>
      <c r="AA222" t="s">
        <v>22</v>
      </c>
      <c r="AB222">
        <v>0.10985</v>
      </c>
      <c r="AC222">
        <v>0.18027000000000001</v>
      </c>
      <c r="AD222">
        <v>12.799799999999999</v>
      </c>
      <c r="AE222">
        <v>4.7769974999999999E-2</v>
      </c>
      <c r="AF222">
        <v>7.902348E-3</v>
      </c>
      <c r="AG222">
        <v>0.288771206</v>
      </c>
      <c r="AH222" t="s">
        <v>6261</v>
      </c>
      <c r="AI222" t="s">
        <v>6282</v>
      </c>
    </row>
    <row r="223" spans="1:35" x14ac:dyDescent="0.2">
      <c r="A223" t="s">
        <v>338</v>
      </c>
      <c r="B223" t="s">
        <v>17</v>
      </c>
      <c r="C223">
        <v>1.8346399410000001</v>
      </c>
      <c r="D223">
        <v>3062244</v>
      </c>
      <c r="E223">
        <v>1178822</v>
      </c>
      <c r="F223">
        <v>56968</v>
      </c>
      <c r="G223">
        <v>49.782579560000002</v>
      </c>
      <c r="H223">
        <v>41.67</v>
      </c>
      <c r="I223">
        <v>1023</v>
      </c>
      <c r="J223">
        <v>0.465298143</v>
      </c>
      <c r="K223">
        <v>1006.83284499999</v>
      </c>
      <c r="L223">
        <v>0</v>
      </c>
      <c r="M223" t="s">
        <v>133</v>
      </c>
      <c r="N223" t="s">
        <v>339</v>
      </c>
      <c r="P223">
        <v>137.50093899999999</v>
      </c>
      <c r="Q223">
        <v>13.12880197</v>
      </c>
      <c r="R223">
        <v>1.802940711</v>
      </c>
      <c r="S223">
        <v>8539</v>
      </c>
      <c r="T223">
        <v>12.001171250000001</v>
      </c>
      <c r="U223">
        <v>23.176682400000001</v>
      </c>
      <c r="V223">
        <v>0.56999999999999995</v>
      </c>
      <c r="W223" t="s">
        <v>20</v>
      </c>
      <c r="X223">
        <v>170412</v>
      </c>
      <c r="Y223">
        <v>170412</v>
      </c>
      <c r="Z223" t="s">
        <v>21</v>
      </c>
      <c r="AA223" t="s">
        <v>22</v>
      </c>
      <c r="AB223">
        <v>0.10985</v>
      </c>
      <c r="AC223">
        <v>0.18027000000000001</v>
      </c>
      <c r="AD223">
        <v>15.284700000000001</v>
      </c>
      <c r="AE223">
        <v>7.7395463999999997E-2</v>
      </c>
      <c r="AF223">
        <v>1.27739969999999E-2</v>
      </c>
      <c r="AG223">
        <v>0.468925869</v>
      </c>
      <c r="AH223" t="s">
        <v>6339</v>
      </c>
      <c r="AI223" t="s">
        <v>6340</v>
      </c>
    </row>
    <row r="224" spans="1:35" x14ac:dyDescent="0.2">
      <c r="A224" t="s">
        <v>340</v>
      </c>
      <c r="B224" t="s">
        <v>17</v>
      </c>
      <c r="C224">
        <v>1.86842628</v>
      </c>
      <c r="D224">
        <v>326696</v>
      </c>
      <c r="E224">
        <v>572293</v>
      </c>
      <c r="F224">
        <v>65295</v>
      </c>
      <c r="G224">
        <v>29.472141019999999</v>
      </c>
      <c r="H224">
        <v>26.59</v>
      </c>
      <c r="I224">
        <v>602</v>
      </c>
      <c r="J224">
        <v>0.29069767399999902</v>
      </c>
      <c r="K224">
        <v>851.3986711</v>
      </c>
      <c r="L224">
        <v>0</v>
      </c>
      <c r="M224" t="s">
        <v>114</v>
      </c>
      <c r="N224" t="s">
        <v>19</v>
      </c>
      <c r="P224">
        <v>2.8813414480000001</v>
      </c>
      <c r="Q224">
        <v>1.0221661259999999</v>
      </c>
      <c r="R224">
        <v>3.181892822</v>
      </c>
      <c r="S224">
        <v>4268</v>
      </c>
      <c r="T224">
        <v>8.3571482340000003</v>
      </c>
      <c r="U224">
        <v>2.2030156289999998</v>
      </c>
      <c r="V224">
        <v>0.31</v>
      </c>
      <c r="W224" t="s">
        <v>20</v>
      </c>
      <c r="X224">
        <v>170412</v>
      </c>
      <c r="Y224">
        <v>170412</v>
      </c>
      <c r="Z224" t="s">
        <v>21</v>
      </c>
      <c r="AA224" t="s">
        <v>22</v>
      </c>
      <c r="AB224">
        <v>0.10985</v>
      </c>
      <c r="AC224">
        <v>0.18027000000000001</v>
      </c>
      <c r="AD224">
        <v>0.49678499999999998</v>
      </c>
      <c r="AE224">
        <v>4.3812479999999999E-3</v>
      </c>
      <c r="AF224">
        <v>7.13848E-4</v>
      </c>
      <c r="AG224">
        <v>2.6889949999999999E-2</v>
      </c>
      <c r="AH224" t="s">
        <v>6240</v>
      </c>
      <c r="AI224" t="s">
        <v>6292</v>
      </c>
    </row>
    <row r="225" spans="1:35" x14ac:dyDescent="0.2">
      <c r="A225" t="s">
        <v>341</v>
      </c>
      <c r="B225" t="s">
        <v>17</v>
      </c>
      <c r="C225">
        <v>1.8513466999999999</v>
      </c>
      <c r="D225">
        <v>3278685</v>
      </c>
      <c r="E225">
        <v>1201978</v>
      </c>
      <c r="F225">
        <v>149398</v>
      </c>
      <c r="G225">
        <v>29.59530041</v>
      </c>
      <c r="H225">
        <v>87.99</v>
      </c>
      <c r="I225">
        <v>1270</v>
      </c>
      <c r="J225">
        <v>0.22519685</v>
      </c>
      <c r="K225">
        <v>880.15196849999995</v>
      </c>
      <c r="L225">
        <v>0</v>
      </c>
      <c r="M225" t="s">
        <v>18</v>
      </c>
      <c r="N225" t="s">
        <v>35</v>
      </c>
      <c r="P225">
        <v>4.524583561</v>
      </c>
      <c r="Q225">
        <v>1.022453474</v>
      </c>
      <c r="R225">
        <v>6.1769129989999998</v>
      </c>
      <c r="S225">
        <v>1226</v>
      </c>
      <c r="T225">
        <v>8.3536254700000008</v>
      </c>
      <c r="U225">
        <v>1.4213792169999999</v>
      </c>
      <c r="V225">
        <v>0.3</v>
      </c>
      <c r="W225" t="s">
        <v>20</v>
      </c>
      <c r="X225">
        <v>170412</v>
      </c>
      <c r="Y225">
        <v>170412</v>
      </c>
      <c r="Z225" t="s">
        <v>21</v>
      </c>
      <c r="AA225" t="s">
        <v>22</v>
      </c>
      <c r="AB225">
        <v>0.10985</v>
      </c>
      <c r="AC225">
        <v>0.18027000000000001</v>
      </c>
      <c r="AD225">
        <v>0.67729600000000001</v>
      </c>
      <c r="AE225">
        <v>4.5375449999999996E-3</v>
      </c>
      <c r="AF225">
        <v>7.3971200000000001E-4</v>
      </c>
      <c r="AG225">
        <v>2.7834235999999998E-2</v>
      </c>
      <c r="AH225" t="s">
        <v>6240</v>
      </c>
      <c r="AI225" t="s">
        <v>6292</v>
      </c>
    </row>
    <row r="226" spans="1:35" x14ac:dyDescent="0.2">
      <c r="A226" t="s">
        <v>342</v>
      </c>
      <c r="B226" t="s">
        <v>17</v>
      </c>
      <c r="C226">
        <v>1.739620755</v>
      </c>
      <c r="D226">
        <v>4882256</v>
      </c>
      <c r="E226">
        <v>1394242</v>
      </c>
      <c r="F226">
        <v>157251</v>
      </c>
      <c r="G226">
        <v>37.891269950000002</v>
      </c>
      <c r="H226">
        <v>73.709999999999994</v>
      </c>
      <c r="I226">
        <v>1372</v>
      </c>
      <c r="J226">
        <v>0.227405248</v>
      </c>
      <c r="K226">
        <v>961.60860060000005</v>
      </c>
      <c r="L226">
        <v>0</v>
      </c>
      <c r="M226" t="s">
        <v>93</v>
      </c>
      <c r="N226" t="s">
        <v>28</v>
      </c>
      <c r="P226">
        <v>24.184934850000001</v>
      </c>
      <c r="Q226">
        <v>2.885799231</v>
      </c>
      <c r="R226">
        <v>1.027062044</v>
      </c>
      <c r="S226">
        <v>1722</v>
      </c>
      <c r="T226">
        <v>1.3436801409999899</v>
      </c>
      <c r="U226">
        <v>1.7039047459999901</v>
      </c>
      <c r="V226">
        <v>0.31</v>
      </c>
      <c r="W226" t="s">
        <v>20</v>
      </c>
      <c r="X226">
        <v>170412</v>
      </c>
      <c r="Y226">
        <v>170412</v>
      </c>
      <c r="Z226" t="s">
        <v>21</v>
      </c>
      <c r="AA226" t="s">
        <v>22</v>
      </c>
      <c r="AB226">
        <v>0.10985</v>
      </c>
      <c r="AC226">
        <v>0.18027000000000001</v>
      </c>
      <c r="AD226">
        <v>2.8369900000000001</v>
      </c>
      <c r="AE226">
        <v>6.9016930000000004E-3</v>
      </c>
      <c r="AF226">
        <v>1.1315699999999999E-3</v>
      </c>
      <c r="AG226">
        <v>4.2094922E-2</v>
      </c>
      <c r="AH226" t="s">
        <v>6263</v>
      </c>
      <c r="AI226" t="s">
        <v>6289</v>
      </c>
    </row>
    <row r="227" spans="1:35" x14ac:dyDescent="0.2">
      <c r="A227" t="s">
        <v>343</v>
      </c>
      <c r="B227" t="s">
        <v>17</v>
      </c>
      <c r="C227">
        <v>1.8108028309999999</v>
      </c>
      <c r="D227">
        <v>3405695</v>
      </c>
      <c r="E227">
        <v>1907517</v>
      </c>
      <c r="F227">
        <v>68916</v>
      </c>
      <c r="G227">
        <v>50.065294309999999</v>
      </c>
      <c r="H227">
        <v>55.6</v>
      </c>
      <c r="I227">
        <v>1937</v>
      </c>
      <c r="J227">
        <v>0.35002581299999902</v>
      </c>
      <c r="K227">
        <v>832.48735160000001</v>
      </c>
      <c r="L227">
        <v>0</v>
      </c>
      <c r="M227" t="s">
        <v>38</v>
      </c>
      <c r="N227" t="s">
        <v>344</v>
      </c>
      <c r="P227">
        <v>268.0542246</v>
      </c>
      <c r="Q227">
        <v>26.135831899999999</v>
      </c>
      <c r="R227">
        <v>14.86134463</v>
      </c>
      <c r="S227">
        <v>9090</v>
      </c>
      <c r="T227">
        <v>25.16621318</v>
      </c>
      <c r="U227">
        <v>26.498285410000001</v>
      </c>
      <c r="V227">
        <v>0.62</v>
      </c>
      <c r="W227" t="s">
        <v>20</v>
      </c>
      <c r="X227">
        <v>170412</v>
      </c>
      <c r="Y227">
        <v>170412</v>
      </c>
      <c r="Z227" t="s">
        <v>21</v>
      </c>
      <c r="AA227" t="s">
        <v>22</v>
      </c>
      <c r="AB227">
        <v>0.10985</v>
      </c>
      <c r="AC227">
        <v>0.18027000000000001</v>
      </c>
      <c r="AD227">
        <v>29.625999999999902</v>
      </c>
      <c r="AE227">
        <v>1.2536277059999901</v>
      </c>
      <c r="AF227">
        <v>0.19727778100000001</v>
      </c>
      <c r="AG227">
        <v>7.9663427870000003</v>
      </c>
      <c r="AH227" t="s">
        <v>6363</v>
      </c>
      <c r="AI227" t="s">
        <v>6364</v>
      </c>
    </row>
    <row r="228" spans="1:35" x14ac:dyDescent="0.2">
      <c r="A228" t="s">
        <v>345</v>
      </c>
      <c r="B228" t="s">
        <v>17</v>
      </c>
      <c r="C228">
        <v>1.729705622</v>
      </c>
      <c r="D228">
        <v>3256855</v>
      </c>
      <c r="E228">
        <v>3209800</v>
      </c>
      <c r="F228">
        <v>95554</v>
      </c>
      <c r="G228">
        <v>48.347186739999998</v>
      </c>
      <c r="H228">
        <v>72.48</v>
      </c>
      <c r="I228">
        <v>2903</v>
      </c>
      <c r="J228">
        <v>0.29624526400000001</v>
      </c>
      <c r="K228">
        <v>936.52635209999903</v>
      </c>
      <c r="L228">
        <v>0</v>
      </c>
      <c r="M228" t="s">
        <v>33</v>
      </c>
      <c r="N228" t="s">
        <v>217</v>
      </c>
      <c r="P228">
        <v>56.82201122</v>
      </c>
      <c r="Q228">
        <v>5.0346041799999997</v>
      </c>
      <c r="R228">
        <v>6.136246989</v>
      </c>
      <c r="S228">
        <v>8146</v>
      </c>
      <c r="T228">
        <v>4.8778947109999997</v>
      </c>
      <c r="U228">
        <v>12.17786875</v>
      </c>
      <c r="V228">
        <v>0.44</v>
      </c>
      <c r="W228" t="s">
        <v>20</v>
      </c>
      <c r="X228">
        <v>170412</v>
      </c>
      <c r="Y228">
        <v>170412</v>
      </c>
      <c r="Z228" t="s">
        <v>21</v>
      </c>
      <c r="AA228" t="s">
        <v>22</v>
      </c>
      <c r="AB228">
        <v>0.10985</v>
      </c>
      <c r="AC228">
        <v>0.18027000000000001</v>
      </c>
      <c r="AD228">
        <v>6.4221699999999897</v>
      </c>
      <c r="AE228">
        <v>1.3845438E-2</v>
      </c>
      <c r="AF228">
        <v>2.2849150000000002E-3</v>
      </c>
      <c r="AG228">
        <v>8.3896394999999999E-2</v>
      </c>
      <c r="AH228" t="s">
        <v>6327</v>
      </c>
      <c r="AI228" t="s">
        <v>6328</v>
      </c>
    </row>
    <row r="229" spans="1:35" x14ac:dyDescent="0.2">
      <c r="A229" t="s">
        <v>346</v>
      </c>
      <c r="B229" t="s">
        <v>17</v>
      </c>
      <c r="C229">
        <v>2.021333163</v>
      </c>
      <c r="D229">
        <v>507639</v>
      </c>
      <c r="E229">
        <v>1338954</v>
      </c>
      <c r="F229">
        <v>93541</v>
      </c>
      <c r="G229">
        <v>48.315177370000001</v>
      </c>
      <c r="H229">
        <v>46.32</v>
      </c>
      <c r="I229">
        <v>1258</v>
      </c>
      <c r="J229">
        <v>0.27027026999999998</v>
      </c>
      <c r="K229">
        <v>905.60095389999901</v>
      </c>
      <c r="L229">
        <v>0</v>
      </c>
      <c r="M229" t="s">
        <v>33</v>
      </c>
      <c r="N229" t="s">
        <v>88</v>
      </c>
      <c r="P229">
        <v>5.8738235809999999</v>
      </c>
      <c r="Q229">
        <v>1.021878858</v>
      </c>
      <c r="R229">
        <v>1.0261963569999999</v>
      </c>
      <c r="S229">
        <v>6185</v>
      </c>
      <c r="T229">
        <v>5.5973935089999998</v>
      </c>
      <c r="U229">
        <v>4.1429488399999999</v>
      </c>
      <c r="V229">
        <v>0.34</v>
      </c>
      <c r="W229" t="s">
        <v>20</v>
      </c>
      <c r="X229">
        <v>170412</v>
      </c>
      <c r="Y229">
        <v>170412</v>
      </c>
      <c r="Z229" t="s">
        <v>21</v>
      </c>
      <c r="AA229" t="s">
        <v>22</v>
      </c>
      <c r="AB229">
        <v>0.10985</v>
      </c>
      <c r="AC229">
        <v>0.18027000000000001</v>
      </c>
      <c r="AD229">
        <v>0.82550999999999997</v>
      </c>
      <c r="AE229">
        <v>4.6700370000000001E-3</v>
      </c>
      <c r="AF229">
        <v>7.6164199999999998E-4</v>
      </c>
      <c r="AG229">
        <v>2.8634509999999998E-2</v>
      </c>
      <c r="AH229" t="s">
        <v>6279</v>
      </c>
      <c r="AI229" t="s">
        <v>6280</v>
      </c>
    </row>
    <row r="230" spans="1:35" x14ac:dyDescent="0.2">
      <c r="A230" t="s">
        <v>347</v>
      </c>
      <c r="B230" t="s">
        <v>17</v>
      </c>
      <c r="C230">
        <v>1.86671868</v>
      </c>
      <c r="D230">
        <v>481470</v>
      </c>
      <c r="E230">
        <v>577540</v>
      </c>
      <c r="F230">
        <v>85028</v>
      </c>
      <c r="G230">
        <v>29.348616549999999</v>
      </c>
      <c r="H230">
        <v>38.15</v>
      </c>
      <c r="I230">
        <v>600</v>
      </c>
      <c r="J230">
        <v>0.20499999999999999</v>
      </c>
      <c r="K230">
        <v>883.69</v>
      </c>
      <c r="L230">
        <v>0</v>
      </c>
      <c r="M230" t="s">
        <v>114</v>
      </c>
      <c r="N230" t="s">
        <v>19</v>
      </c>
      <c r="P230">
        <v>3.7568953829999998</v>
      </c>
      <c r="Q230">
        <v>1.021878858</v>
      </c>
      <c r="R230">
        <v>1.0253314009999901</v>
      </c>
      <c r="S230">
        <v>2614</v>
      </c>
      <c r="T230">
        <v>8.4219961600000008</v>
      </c>
      <c r="U230">
        <v>1.743142966</v>
      </c>
      <c r="V230">
        <v>0.31</v>
      </c>
      <c r="W230" t="s">
        <v>20</v>
      </c>
      <c r="X230">
        <v>170412</v>
      </c>
      <c r="Y230">
        <v>170412</v>
      </c>
      <c r="Z230" t="s">
        <v>21</v>
      </c>
      <c r="AA230" t="s">
        <v>22</v>
      </c>
      <c r="AB230">
        <v>0.10985</v>
      </c>
      <c r="AC230">
        <v>0.18027000000000001</v>
      </c>
      <c r="AD230">
        <v>0.59296499999999996</v>
      </c>
      <c r="AE230">
        <v>4.4638439999999998E-3</v>
      </c>
      <c r="AF230">
        <v>7.2751499999999998E-4</v>
      </c>
      <c r="AG230">
        <v>2.7388995999999999E-2</v>
      </c>
      <c r="AH230" t="s">
        <v>6365</v>
      </c>
      <c r="AI230" t="s">
        <v>6366</v>
      </c>
    </row>
    <row r="231" spans="1:35" x14ac:dyDescent="0.2">
      <c r="A231" t="s">
        <v>348</v>
      </c>
      <c r="B231" t="s">
        <v>17</v>
      </c>
      <c r="C231">
        <v>2.3778530999999998</v>
      </c>
      <c r="D231">
        <v>483236</v>
      </c>
      <c r="E231">
        <v>50236</v>
      </c>
      <c r="F231">
        <v>33544</v>
      </c>
      <c r="G231">
        <v>33.888048410000003</v>
      </c>
      <c r="H231">
        <v>0</v>
      </c>
      <c r="I231">
        <v>62</v>
      </c>
      <c r="J231">
        <v>0.88709677399999998</v>
      </c>
      <c r="K231">
        <v>773.29032259999997</v>
      </c>
      <c r="L231">
        <v>0</v>
      </c>
      <c r="M231" t="s">
        <v>50</v>
      </c>
      <c r="N231" t="s">
        <v>19</v>
      </c>
      <c r="P231">
        <v>322.87409589999999</v>
      </c>
      <c r="Q231">
        <v>60.804475539999999</v>
      </c>
      <c r="R231">
        <v>65.166722469999996</v>
      </c>
      <c r="S231">
        <v>15349</v>
      </c>
      <c r="T231">
        <v>662.84369989999902</v>
      </c>
      <c r="U231">
        <v>2409.6724250000002</v>
      </c>
      <c r="V231">
        <v>30.41</v>
      </c>
      <c r="W231" t="s">
        <v>20</v>
      </c>
      <c r="X231">
        <v>170412</v>
      </c>
      <c r="Y231">
        <v>170412</v>
      </c>
      <c r="Z231" t="s">
        <v>21</v>
      </c>
      <c r="AA231" t="s">
        <v>22</v>
      </c>
      <c r="AB231">
        <v>0.10985</v>
      </c>
      <c r="AC231">
        <v>0.18027000000000001</v>
      </c>
      <c r="AD231">
        <v>35.648000000000003</v>
      </c>
      <c r="AE231">
        <v>4.0366896360000002</v>
      </c>
      <c r="AF231">
        <v>0.61228698999999998</v>
      </c>
      <c r="AG231">
        <v>26.613113569999999</v>
      </c>
      <c r="AH231" t="s">
        <v>6250</v>
      </c>
      <c r="AI231" t="s">
        <v>6250</v>
      </c>
    </row>
    <row r="232" spans="1:35" x14ac:dyDescent="0.2">
      <c r="A232" t="s">
        <v>349</v>
      </c>
      <c r="B232" t="s">
        <v>17</v>
      </c>
      <c r="C232">
        <v>3.0265656449999998</v>
      </c>
      <c r="D232">
        <v>502599</v>
      </c>
      <c r="E232">
        <v>21629</v>
      </c>
      <c r="F232">
        <v>4620</v>
      </c>
      <c r="G232">
        <v>46.483887369999998</v>
      </c>
      <c r="H232">
        <v>0</v>
      </c>
      <c r="I232">
        <v>22</v>
      </c>
      <c r="J232">
        <v>0.36363636399999999</v>
      </c>
      <c r="K232">
        <v>758.27272729999902</v>
      </c>
      <c r="L232">
        <v>0</v>
      </c>
      <c r="M232" t="s">
        <v>50</v>
      </c>
      <c r="N232" t="s">
        <v>19</v>
      </c>
      <c r="P232">
        <v>3.56703301399999</v>
      </c>
      <c r="Q232">
        <v>1.022740902</v>
      </c>
      <c r="R232">
        <v>1.024035332</v>
      </c>
      <c r="S232">
        <v>6436</v>
      </c>
      <c r="T232">
        <v>6.7099794700000004</v>
      </c>
      <c r="U232">
        <v>3.9680010399999999</v>
      </c>
      <c r="V232">
        <v>0.33</v>
      </c>
      <c r="W232" t="s">
        <v>20</v>
      </c>
      <c r="X232">
        <v>170412</v>
      </c>
      <c r="Y232">
        <v>170412</v>
      </c>
      <c r="Z232" t="s">
        <v>21</v>
      </c>
      <c r="AA232" t="s">
        <v>22</v>
      </c>
      <c r="AB232">
        <v>0.10985</v>
      </c>
      <c r="AC232">
        <v>0.18027000000000001</v>
      </c>
      <c r="AD232">
        <v>0.57210899999999998</v>
      </c>
      <c r="AE232">
        <v>4.4458019999999996E-3</v>
      </c>
      <c r="AF232">
        <v>7.2452899999999904E-4</v>
      </c>
      <c r="AG232">
        <v>2.7279995000000001E-2</v>
      </c>
      <c r="AH232" t="s">
        <v>6250</v>
      </c>
      <c r="AI232" t="s">
        <v>6250</v>
      </c>
    </row>
    <row r="233" spans="1:35" x14ac:dyDescent="0.2">
      <c r="A233" t="s">
        <v>350</v>
      </c>
      <c r="B233" t="s">
        <v>17</v>
      </c>
      <c r="C233">
        <v>2.2695020260000001</v>
      </c>
      <c r="D233">
        <v>531491</v>
      </c>
      <c r="E233">
        <v>40776</v>
      </c>
      <c r="F233">
        <v>7688</v>
      </c>
      <c r="G233">
        <v>34.586521480000002</v>
      </c>
      <c r="H233">
        <v>4.17</v>
      </c>
      <c r="I233">
        <v>33</v>
      </c>
      <c r="J233">
        <v>0.36363636399999999</v>
      </c>
      <c r="K233">
        <v>855.36363640000002</v>
      </c>
      <c r="L233">
        <v>0</v>
      </c>
      <c r="M233" t="s">
        <v>50</v>
      </c>
      <c r="N233" t="s">
        <v>19</v>
      </c>
      <c r="P233">
        <v>130.91951699999899</v>
      </c>
      <c r="Q233">
        <v>14.6786803</v>
      </c>
      <c r="R233">
        <v>5.3354720789999996</v>
      </c>
      <c r="S233">
        <v>7033</v>
      </c>
      <c r="T233">
        <v>4.8868147820000001</v>
      </c>
      <c r="U233">
        <v>5.5177275689999998</v>
      </c>
      <c r="V233">
        <v>0.35</v>
      </c>
      <c r="W233" t="s">
        <v>20</v>
      </c>
      <c r="X233">
        <v>170412</v>
      </c>
      <c r="Y233">
        <v>170412</v>
      </c>
      <c r="Z233" t="s">
        <v>21</v>
      </c>
      <c r="AA233" t="s">
        <v>22</v>
      </c>
      <c r="AB233">
        <v>0.10985</v>
      </c>
      <c r="AC233">
        <v>0.18027000000000001</v>
      </c>
      <c r="AD233">
        <v>14.5618</v>
      </c>
      <c r="AE233">
        <v>6.7259055999999998E-2</v>
      </c>
      <c r="AF233">
        <v>1.1110421000000001E-2</v>
      </c>
      <c r="AG233">
        <v>0.40716553500000002</v>
      </c>
      <c r="AH233" t="s">
        <v>6250</v>
      </c>
      <c r="AI233" t="s">
        <v>6250</v>
      </c>
    </row>
    <row r="234" spans="1:35" x14ac:dyDescent="0.2">
      <c r="A234" t="s">
        <v>352</v>
      </c>
      <c r="B234" t="s">
        <v>17</v>
      </c>
      <c r="C234">
        <v>1.982724919</v>
      </c>
      <c r="D234">
        <v>158300</v>
      </c>
      <c r="E234">
        <v>346790</v>
      </c>
      <c r="F234">
        <v>19006</v>
      </c>
      <c r="G234">
        <v>49.672135869999998</v>
      </c>
      <c r="H234">
        <v>19.98</v>
      </c>
      <c r="I234">
        <v>335</v>
      </c>
      <c r="J234">
        <v>0.27462686600000003</v>
      </c>
      <c r="K234">
        <v>823.17611939999995</v>
      </c>
      <c r="L234">
        <v>0</v>
      </c>
      <c r="M234" t="s">
        <v>165</v>
      </c>
      <c r="N234" t="s">
        <v>166</v>
      </c>
      <c r="P234">
        <v>2.6146853499999998</v>
      </c>
      <c r="Q234">
        <v>1.0217352550000001</v>
      </c>
      <c r="R234">
        <v>1.026484838</v>
      </c>
      <c r="S234">
        <v>7335</v>
      </c>
      <c r="T234">
        <v>11.62108244</v>
      </c>
      <c r="U234">
        <v>7.6275533489999896</v>
      </c>
      <c r="V234">
        <v>0.38</v>
      </c>
      <c r="W234" t="s">
        <v>20</v>
      </c>
      <c r="X234">
        <v>170412</v>
      </c>
      <c r="Y234">
        <v>170412</v>
      </c>
      <c r="Z234" t="s">
        <v>21</v>
      </c>
      <c r="AA234" t="s">
        <v>22</v>
      </c>
      <c r="AB234">
        <v>0.10985</v>
      </c>
      <c r="AC234">
        <v>0.18027000000000001</v>
      </c>
      <c r="AD234">
        <v>0.46749299999999999</v>
      </c>
      <c r="AE234">
        <v>4.3563969999999997E-3</v>
      </c>
      <c r="AF234">
        <v>7.0973599999999998E-4</v>
      </c>
      <c r="AG234">
        <v>2.6739791999999998E-2</v>
      </c>
      <c r="AH234" t="s">
        <v>6307</v>
      </c>
      <c r="AI234" t="s">
        <v>6367</v>
      </c>
    </row>
    <row r="235" spans="1:35" x14ac:dyDescent="0.2">
      <c r="A235" t="s">
        <v>353</v>
      </c>
      <c r="B235" t="s">
        <v>17</v>
      </c>
      <c r="C235">
        <v>1.676138986</v>
      </c>
      <c r="D235">
        <v>5114976</v>
      </c>
      <c r="E235">
        <v>1266201</v>
      </c>
      <c r="F235">
        <v>443640</v>
      </c>
      <c r="G235">
        <v>34.04277836</v>
      </c>
      <c r="H235">
        <v>64.260000000000005</v>
      </c>
      <c r="I235">
        <v>1291</v>
      </c>
      <c r="J235">
        <v>0.254066615</v>
      </c>
      <c r="K235">
        <v>928.71882259999995</v>
      </c>
      <c r="L235">
        <v>0</v>
      </c>
      <c r="M235" t="s">
        <v>33</v>
      </c>
      <c r="N235" t="s">
        <v>28</v>
      </c>
      <c r="P235">
        <v>53.078000080000002</v>
      </c>
      <c r="Q235">
        <v>4.9741205749999997</v>
      </c>
      <c r="R235">
        <v>1.024899196</v>
      </c>
      <c r="S235">
        <v>7303</v>
      </c>
      <c r="T235">
        <v>2.7184801859999999</v>
      </c>
      <c r="U235">
        <v>3.9797291449999999</v>
      </c>
      <c r="V235">
        <v>0.33</v>
      </c>
      <c r="W235" t="s">
        <v>20</v>
      </c>
      <c r="X235">
        <v>170412</v>
      </c>
      <c r="Y235">
        <v>170412</v>
      </c>
      <c r="Z235" t="s">
        <v>21</v>
      </c>
      <c r="AA235" t="s">
        <v>22</v>
      </c>
      <c r="AB235">
        <v>0.10985</v>
      </c>
      <c r="AC235">
        <v>0.18027000000000001</v>
      </c>
      <c r="AD235">
        <v>6.0108899999999998</v>
      </c>
      <c r="AE235">
        <v>1.2782682E-2</v>
      </c>
      <c r="AF235">
        <v>2.1083460000000001E-3</v>
      </c>
      <c r="AG235">
        <v>7.7500063999999994E-2</v>
      </c>
      <c r="AH235" t="s">
        <v>6248</v>
      </c>
      <c r="AI235" t="s">
        <v>6249</v>
      </c>
    </row>
    <row r="236" spans="1:35" x14ac:dyDescent="0.2">
      <c r="A236" t="s">
        <v>354</v>
      </c>
      <c r="B236" t="s">
        <v>17</v>
      </c>
      <c r="C236">
        <v>1.877562467</v>
      </c>
      <c r="D236">
        <v>486317</v>
      </c>
      <c r="E236">
        <v>712911</v>
      </c>
      <c r="F236">
        <v>111851</v>
      </c>
      <c r="G236">
        <v>34.178039050000002</v>
      </c>
      <c r="H236">
        <v>37.07</v>
      </c>
      <c r="I236">
        <v>698</v>
      </c>
      <c r="J236">
        <v>0.28796561599999998</v>
      </c>
      <c r="K236">
        <v>940.5530086</v>
      </c>
      <c r="L236">
        <v>0</v>
      </c>
      <c r="M236" t="s">
        <v>93</v>
      </c>
      <c r="N236" t="s">
        <v>19</v>
      </c>
      <c r="P236">
        <v>19.396337240000001</v>
      </c>
      <c r="Q236">
        <v>1.2845903299999999</v>
      </c>
      <c r="R236">
        <v>4.337785437</v>
      </c>
      <c r="S236">
        <v>5132</v>
      </c>
      <c r="T236">
        <v>2.8471263339999999</v>
      </c>
      <c r="U236">
        <v>2.3251719660000001</v>
      </c>
      <c r="V236">
        <v>0.31</v>
      </c>
      <c r="W236" t="s">
        <v>20</v>
      </c>
      <c r="X236">
        <v>170412</v>
      </c>
      <c r="Y236">
        <v>170412</v>
      </c>
      <c r="Z236" t="s">
        <v>21</v>
      </c>
      <c r="AA236" t="s">
        <v>22</v>
      </c>
      <c r="AB236">
        <v>0.10985</v>
      </c>
      <c r="AC236">
        <v>0.18027000000000001</v>
      </c>
      <c r="AD236">
        <v>2.3109599999999899</v>
      </c>
      <c r="AE236">
        <v>6.231515E-3</v>
      </c>
      <c r="AF236">
        <v>1.020394E-3</v>
      </c>
      <c r="AG236">
        <v>3.8055672999999998E-2</v>
      </c>
      <c r="AH236" t="s">
        <v>6361</v>
      </c>
      <c r="AI236" t="s">
        <v>6362</v>
      </c>
    </row>
    <row r="237" spans="1:35" x14ac:dyDescent="0.2">
      <c r="A237" t="s">
        <v>357</v>
      </c>
      <c r="B237" t="s">
        <v>17</v>
      </c>
      <c r="C237">
        <v>1.8775764269999999</v>
      </c>
      <c r="D237">
        <v>781171</v>
      </c>
      <c r="E237">
        <v>621650</v>
      </c>
      <c r="F237">
        <v>54759</v>
      </c>
      <c r="G237">
        <v>36.11823373</v>
      </c>
      <c r="H237">
        <v>18.97</v>
      </c>
      <c r="I237">
        <v>628</v>
      </c>
      <c r="J237">
        <v>0.26433120999999998</v>
      </c>
      <c r="K237">
        <v>870.21337579999999</v>
      </c>
      <c r="L237">
        <v>0</v>
      </c>
      <c r="M237" t="s">
        <v>358</v>
      </c>
      <c r="N237" t="s">
        <v>19</v>
      </c>
      <c r="P237">
        <v>83.009618509999996</v>
      </c>
      <c r="Q237">
        <v>6.9508996019999998</v>
      </c>
      <c r="R237">
        <v>1.024323206</v>
      </c>
      <c r="S237">
        <v>8010</v>
      </c>
      <c r="T237">
        <v>3.98924871</v>
      </c>
      <c r="U237">
        <v>8.4480760060000009</v>
      </c>
      <c r="V237">
        <v>0.39</v>
      </c>
      <c r="W237" t="s">
        <v>20</v>
      </c>
      <c r="X237">
        <v>170412</v>
      </c>
      <c r="Y237">
        <v>170412</v>
      </c>
      <c r="Z237" t="s">
        <v>21</v>
      </c>
      <c r="AA237" t="s">
        <v>22</v>
      </c>
      <c r="AB237">
        <v>0.10985</v>
      </c>
      <c r="AC237">
        <v>0.18027000000000001</v>
      </c>
      <c r="AD237">
        <v>9.2988800000000005</v>
      </c>
      <c r="AE237">
        <v>2.4205268999999901E-2</v>
      </c>
      <c r="AF237">
        <v>4.0047829999999996E-3</v>
      </c>
      <c r="AG237">
        <v>0.14629883099999999</v>
      </c>
      <c r="AH237" t="s">
        <v>6248</v>
      </c>
      <c r="AI237" t="s">
        <v>6249</v>
      </c>
    </row>
    <row r="238" spans="1:35" x14ac:dyDescent="0.2">
      <c r="A238" t="s">
        <v>359</v>
      </c>
      <c r="B238" t="s">
        <v>17</v>
      </c>
      <c r="C238">
        <v>1.694577022</v>
      </c>
      <c r="D238">
        <v>3007357</v>
      </c>
      <c r="E238">
        <v>1359053</v>
      </c>
      <c r="F238">
        <v>475750</v>
      </c>
      <c r="G238">
        <v>34.863908909999999</v>
      </c>
      <c r="H238">
        <v>71.27</v>
      </c>
      <c r="I238">
        <v>1391</v>
      </c>
      <c r="J238">
        <v>0.25521207800000001</v>
      </c>
      <c r="K238">
        <v>926.10136590000002</v>
      </c>
      <c r="L238">
        <v>0</v>
      </c>
      <c r="M238" t="s">
        <v>33</v>
      </c>
      <c r="N238" t="s">
        <v>34</v>
      </c>
      <c r="P238">
        <v>35.350932880000002</v>
      </c>
      <c r="Q238">
        <v>5.141864236</v>
      </c>
      <c r="R238">
        <v>1.0250432439999999</v>
      </c>
      <c r="S238">
        <v>4566</v>
      </c>
      <c r="T238">
        <v>5.0423933200000004</v>
      </c>
      <c r="U238">
        <v>2.6190986430000001</v>
      </c>
      <c r="V238">
        <v>0.32</v>
      </c>
      <c r="W238" t="s">
        <v>20</v>
      </c>
      <c r="X238">
        <v>170412</v>
      </c>
      <c r="Y238">
        <v>170412</v>
      </c>
      <c r="Z238" t="s">
        <v>21</v>
      </c>
      <c r="AA238" t="s">
        <v>22</v>
      </c>
      <c r="AB238">
        <v>0.10985</v>
      </c>
      <c r="AC238">
        <v>0.18027000000000001</v>
      </c>
      <c r="AD238">
        <v>4.0635699999999897</v>
      </c>
      <c r="AE238">
        <v>8.7578499999999993E-3</v>
      </c>
      <c r="AF238">
        <v>1.4397119999999999E-3</v>
      </c>
      <c r="AG238">
        <v>5.3274499000000003E-2</v>
      </c>
      <c r="AH238" t="s">
        <v>6248</v>
      </c>
      <c r="AI238" t="s">
        <v>6249</v>
      </c>
    </row>
    <row r="239" spans="1:35" x14ac:dyDescent="0.2">
      <c r="A239" t="s">
        <v>360</v>
      </c>
      <c r="B239" t="s">
        <v>17</v>
      </c>
      <c r="C239">
        <v>2.112065012</v>
      </c>
      <c r="D239">
        <v>563647</v>
      </c>
      <c r="E239">
        <v>114440</v>
      </c>
      <c r="F239">
        <v>23165</v>
      </c>
      <c r="G239">
        <v>45.149423280000001</v>
      </c>
      <c r="H239">
        <v>4.17</v>
      </c>
      <c r="I239">
        <v>108</v>
      </c>
      <c r="J239">
        <v>0.342592592999999</v>
      </c>
      <c r="K239">
        <v>937.63888889999998</v>
      </c>
      <c r="L239">
        <v>0</v>
      </c>
      <c r="M239" t="s">
        <v>50</v>
      </c>
      <c r="N239" t="s">
        <v>19</v>
      </c>
      <c r="P239">
        <v>60.387190439999998</v>
      </c>
      <c r="Q239">
        <v>5.7472547679999897</v>
      </c>
      <c r="R239">
        <v>4.0713759879999998</v>
      </c>
      <c r="S239">
        <v>11739</v>
      </c>
      <c r="T239">
        <v>234.81592069999999</v>
      </c>
      <c r="U239">
        <v>84.457017780000001</v>
      </c>
      <c r="V239">
        <v>1.34</v>
      </c>
      <c r="W239" t="s">
        <v>20</v>
      </c>
      <c r="X239">
        <v>170412</v>
      </c>
      <c r="Y239">
        <v>170412</v>
      </c>
      <c r="Z239" t="s">
        <v>21</v>
      </c>
      <c r="AA239" t="s">
        <v>22</v>
      </c>
      <c r="AB239">
        <v>0.10985</v>
      </c>
      <c r="AC239">
        <v>0.18027000000000001</v>
      </c>
      <c r="AD239">
        <v>6.8137999999999996</v>
      </c>
      <c r="AE239">
        <v>1.4939437E-2</v>
      </c>
      <c r="AF239">
        <v>2.4666620000000001E-3</v>
      </c>
      <c r="AG239">
        <v>9.0481301999999902E-2</v>
      </c>
      <c r="AH239" t="s">
        <v>6250</v>
      </c>
      <c r="AI239" t="s">
        <v>6250</v>
      </c>
    </row>
    <row r="240" spans="1:35" x14ac:dyDescent="0.2">
      <c r="A240" t="s">
        <v>361</v>
      </c>
      <c r="B240" t="s">
        <v>17</v>
      </c>
      <c r="C240">
        <v>2.2384989719999999</v>
      </c>
      <c r="D240">
        <v>599379</v>
      </c>
      <c r="E240">
        <v>708362</v>
      </c>
      <c r="F240">
        <v>51617</v>
      </c>
      <c r="G240">
        <v>37.882325700000003</v>
      </c>
      <c r="H240">
        <v>27.59</v>
      </c>
      <c r="I240">
        <v>641</v>
      </c>
      <c r="J240">
        <v>0.414976599</v>
      </c>
      <c r="K240">
        <v>937.74258969999903</v>
      </c>
      <c r="L240">
        <v>0</v>
      </c>
      <c r="M240" t="s">
        <v>154</v>
      </c>
      <c r="N240" t="s">
        <v>155</v>
      </c>
      <c r="P240">
        <v>82.567489910000006</v>
      </c>
      <c r="Q240">
        <v>8.9052475399999995</v>
      </c>
      <c r="R240">
        <v>10.45117306</v>
      </c>
      <c r="S240">
        <v>9084</v>
      </c>
      <c r="T240">
        <v>43.250021539999999</v>
      </c>
      <c r="U240">
        <v>33.915287880000001</v>
      </c>
      <c r="V240">
        <v>0.71</v>
      </c>
      <c r="W240" t="s">
        <v>20</v>
      </c>
      <c r="X240">
        <v>170412</v>
      </c>
      <c r="Y240">
        <v>170412</v>
      </c>
      <c r="Z240" t="s">
        <v>21</v>
      </c>
      <c r="AA240" t="s">
        <v>22</v>
      </c>
      <c r="AB240">
        <v>0.10985</v>
      </c>
      <c r="AC240">
        <v>0.18027000000000001</v>
      </c>
      <c r="AD240">
        <v>9.2503100000000007</v>
      </c>
      <c r="AE240">
        <v>2.3978048999999901E-2</v>
      </c>
      <c r="AF240">
        <v>3.9670979999999996E-3</v>
      </c>
      <c r="AG240">
        <v>0.14492881899999999</v>
      </c>
      <c r="AH240" t="s">
        <v>6301</v>
      </c>
      <c r="AI240" t="s">
        <v>6368</v>
      </c>
    </row>
    <row r="241" spans="1:35" x14ac:dyDescent="0.2">
      <c r="A241" t="s">
        <v>362</v>
      </c>
      <c r="B241" t="s">
        <v>17</v>
      </c>
      <c r="C241">
        <v>1.812385323</v>
      </c>
      <c r="D241">
        <v>1113625</v>
      </c>
      <c r="E241">
        <v>1170660</v>
      </c>
      <c r="F241">
        <v>66308</v>
      </c>
      <c r="G241">
        <v>33.384757319999999</v>
      </c>
      <c r="H241">
        <v>25</v>
      </c>
      <c r="I241">
        <v>991</v>
      </c>
      <c r="J241">
        <v>0.45913219</v>
      </c>
      <c r="K241">
        <v>1010.145308</v>
      </c>
      <c r="L241">
        <v>0</v>
      </c>
      <c r="M241" t="s">
        <v>188</v>
      </c>
      <c r="N241" t="s">
        <v>28</v>
      </c>
      <c r="P241">
        <v>192.2265965</v>
      </c>
      <c r="Q241">
        <v>22.18550587</v>
      </c>
      <c r="R241">
        <v>10.38236725</v>
      </c>
      <c r="S241">
        <v>9044</v>
      </c>
      <c r="T241">
        <v>10.21161043</v>
      </c>
      <c r="U241">
        <v>32.551667610000003</v>
      </c>
      <c r="V241">
        <v>0.69</v>
      </c>
      <c r="W241" t="s">
        <v>20</v>
      </c>
      <c r="X241">
        <v>170412</v>
      </c>
      <c r="Y241">
        <v>170412</v>
      </c>
      <c r="Z241" t="s">
        <v>21</v>
      </c>
      <c r="AA241" t="s">
        <v>22</v>
      </c>
      <c r="AB241">
        <v>0.10985</v>
      </c>
      <c r="AC241">
        <v>0.18027000000000001</v>
      </c>
      <c r="AD241">
        <v>21.296399999999998</v>
      </c>
      <c r="AE241">
        <v>0.24871595799999999</v>
      </c>
      <c r="AF241">
        <v>4.0523817999999899E-2</v>
      </c>
      <c r="AG241">
        <v>1.5265004639999999</v>
      </c>
      <c r="AH241" t="s">
        <v>6369</v>
      </c>
      <c r="AI241" t="s">
        <v>6370</v>
      </c>
    </row>
    <row r="242" spans="1:35" x14ac:dyDescent="0.2">
      <c r="A242" t="s">
        <v>363</v>
      </c>
      <c r="B242" t="s">
        <v>17</v>
      </c>
      <c r="C242">
        <v>1.688721167</v>
      </c>
      <c r="D242">
        <v>3566015</v>
      </c>
      <c r="E242">
        <v>1937895</v>
      </c>
      <c r="F242">
        <v>94489</v>
      </c>
      <c r="G242">
        <v>53.208507169999997</v>
      </c>
      <c r="H242">
        <v>55.53</v>
      </c>
      <c r="I242">
        <v>1881</v>
      </c>
      <c r="J242">
        <v>0.31313131300000002</v>
      </c>
      <c r="K242">
        <v>882.41626789999998</v>
      </c>
      <c r="L242">
        <v>0</v>
      </c>
      <c r="M242" t="s">
        <v>47</v>
      </c>
      <c r="N242" t="s">
        <v>62</v>
      </c>
      <c r="P242">
        <v>321.3801454</v>
      </c>
      <c r="Q242">
        <v>34.847794180000001</v>
      </c>
      <c r="R242">
        <v>18.585105859999999</v>
      </c>
      <c r="S242">
        <v>8144</v>
      </c>
      <c r="T242">
        <v>4.7889115569999996</v>
      </c>
      <c r="U242">
        <v>16.751745199999998</v>
      </c>
      <c r="V242">
        <v>0.49</v>
      </c>
      <c r="W242" t="s">
        <v>20</v>
      </c>
      <c r="X242">
        <v>170412</v>
      </c>
      <c r="Y242">
        <v>170412</v>
      </c>
      <c r="Z242" t="s">
        <v>21</v>
      </c>
      <c r="AA242" t="s">
        <v>22</v>
      </c>
      <c r="AB242">
        <v>0.10985</v>
      </c>
      <c r="AC242">
        <v>0.18027000000000001</v>
      </c>
      <c r="AD242">
        <v>35.483899999999998</v>
      </c>
      <c r="AE242">
        <v>3.9100851959999998</v>
      </c>
      <c r="AF242">
        <v>0.59375234499999996</v>
      </c>
      <c r="AG242">
        <v>25.749399350000001</v>
      </c>
      <c r="AH242" t="s">
        <v>6257</v>
      </c>
      <c r="AI242" t="s">
        <v>6258</v>
      </c>
    </row>
    <row r="243" spans="1:35" x14ac:dyDescent="0.2">
      <c r="A243" t="s">
        <v>364</v>
      </c>
      <c r="B243" t="s">
        <v>17</v>
      </c>
      <c r="C243">
        <v>1.697684177</v>
      </c>
      <c r="D243">
        <v>5264119</v>
      </c>
      <c r="E243">
        <v>1466363</v>
      </c>
      <c r="F243">
        <v>174688</v>
      </c>
      <c r="G243">
        <v>37.37560208</v>
      </c>
      <c r="H243">
        <v>60.96</v>
      </c>
      <c r="I243">
        <v>1363</v>
      </c>
      <c r="J243">
        <v>0.17608217199999901</v>
      </c>
      <c r="K243">
        <v>975.93250179999995</v>
      </c>
      <c r="L243">
        <v>0</v>
      </c>
      <c r="M243" t="s">
        <v>55</v>
      </c>
      <c r="N243" t="s">
        <v>56</v>
      </c>
      <c r="P243">
        <v>44.514196149999997</v>
      </c>
      <c r="Q243">
        <v>5.4003495939999997</v>
      </c>
      <c r="R243">
        <v>5.5667980799999999</v>
      </c>
      <c r="S243">
        <v>8363</v>
      </c>
      <c r="T243">
        <v>13.792672919999999</v>
      </c>
      <c r="U243">
        <v>12.79365482</v>
      </c>
      <c r="V243">
        <v>0.44</v>
      </c>
      <c r="W243" t="s">
        <v>20</v>
      </c>
      <c r="X243">
        <v>170412</v>
      </c>
      <c r="Y243">
        <v>170412</v>
      </c>
      <c r="Z243" t="s">
        <v>21</v>
      </c>
      <c r="AA243" t="s">
        <v>22</v>
      </c>
      <c r="AB243">
        <v>0.10985</v>
      </c>
      <c r="AC243">
        <v>0.18027000000000001</v>
      </c>
      <c r="AD243">
        <v>5.0701499999999999</v>
      </c>
      <c r="AE243">
        <v>1.0648441E-2</v>
      </c>
      <c r="AF243">
        <v>1.7537550000000001E-3</v>
      </c>
      <c r="AG243">
        <v>6.4655146999999996E-2</v>
      </c>
      <c r="AH243" t="s">
        <v>6371</v>
      </c>
      <c r="AI243" t="s">
        <v>6372</v>
      </c>
    </row>
    <row r="244" spans="1:35" x14ac:dyDescent="0.2">
      <c r="A244" t="s">
        <v>365</v>
      </c>
      <c r="B244" t="s">
        <v>17</v>
      </c>
      <c r="C244">
        <v>1.8853356029999999</v>
      </c>
      <c r="D244">
        <v>796656</v>
      </c>
      <c r="E244">
        <v>951643</v>
      </c>
      <c r="F244">
        <v>54434</v>
      </c>
      <c r="G244">
        <v>35.83350059</v>
      </c>
      <c r="H244">
        <v>22.41</v>
      </c>
      <c r="I244">
        <v>816</v>
      </c>
      <c r="J244">
        <v>0.34681372500000002</v>
      </c>
      <c r="K244">
        <v>1027.378676</v>
      </c>
      <c r="L244">
        <v>0</v>
      </c>
      <c r="M244" t="s">
        <v>139</v>
      </c>
      <c r="N244" t="s">
        <v>25</v>
      </c>
      <c r="P244">
        <v>127.0764112</v>
      </c>
      <c r="Q244">
        <v>13.674935699999899</v>
      </c>
      <c r="R244">
        <v>7.1339903829999898</v>
      </c>
      <c r="S244">
        <v>6258</v>
      </c>
      <c r="T244">
        <v>7.0443245279999998</v>
      </c>
      <c r="U244">
        <v>4.1324816850000001</v>
      </c>
      <c r="V244">
        <v>0.34</v>
      </c>
      <c r="W244" t="s">
        <v>20</v>
      </c>
      <c r="X244">
        <v>170412</v>
      </c>
      <c r="Y244">
        <v>170412</v>
      </c>
      <c r="Z244" t="s">
        <v>21</v>
      </c>
      <c r="AA244" t="s">
        <v>22</v>
      </c>
      <c r="AB244">
        <v>0.10985</v>
      </c>
      <c r="AC244">
        <v>0.18027000000000001</v>
      </c>
      <c r="AD244">
        <v>14.1396</v>
      </c>
      <c r="AE244">
        <v>6.1964812000000001E-2</v>
      </c>
      <c r="AF244">
        <v>1.0240226E-2</v>
      </c>
      <c r="AG244">
        <v>0.37495635599999999</v>
      </c>
      <c r="AH244" t="s">
        <v>6242</v>
      </c>
      <c r="AI244" t="s">
        <v>6243</v>
      </c>
    </row>
    <row r="245" spans="1:35" x14ac:dyDescent="0.2">
      <c r="A245" t="s">
        <v>366</v>
      </c>
      <c r="B245" t="s">
        <v>17</v>
      </c>
      <c r="C245">
        <v>2.1782550779999998</v>
      </c>
      <c r="D245">
        <v>596024</v>
      </c>
      <c r="E245">
        <v>611887</v>
      </c>
      <c r="F245">
        <v>36232</v>
      </c>
      <c r="G245">
        <v>36.4539531</v>
      </c>
      <c r="H245">
        <v>20.83</v>
      </c>
      <c r="I245">
        <v>594</v>
      </c>
      <c r="J245">
        <v>0.198653198999999</v>
      </c>
      <c r="K245">
        <v>898.03030299999898</v>
      </c>
      <c r="L245">
        <v>0</v>
      </c>
      <c r="M245" t="s">
        <v>50</v>
      </c>
      <c r="N245" t="s">
        <v>19</v>
      </c>
      <c r="P245">
        <v>109.51906969999899</v>
      </c>
      <c r="Q245">
        <v>10.20443732</v>
      </c>
      <c r="R245">
        <v>13.3896745</v>
      </c>
      <c r="S245">
        <v>7195</v>
      </c>
      <c r="T245">
        <v>6.2819677589999996</v>
      </c>
      <c r="U245">
        <v>7.0018829069999997</v>
      </c>
      <c r="V245">
        <v>0.37</v>
      </c>
      <c r="W245" t="s">
        <v>20</v>
      </c>
      <c r="X245">
        <v>170412</v>
      </c>
      <c r="Y245">
        <v>170412</v>
      </c>
      <c r="Z245" t="s">
        <v>21</v>
      </c>
      <c r="AA245" t="s">
        <v>22</v>
      </c>
      <c r="AB245">
        <v>0.10985</v>
      </c>
      <c r="AC245">
        <v>0.18027000000000001</v>
      </c>
      <c r="AD245">
        <v>12.210900000000001</v>
      </c>
      <c r="AE245">
        <v>4.2607982999999898E-2</v>
      </c>
      <c r="AF245">
        <v>7.0503739999999999E-3</v>
      </c>
      <c r="AG245">
        <v>0.25749557899999997</v>
      </c>
      <c r="AH245" t="s">
        <v>6261</v>
      </c>
      <c r="AI245" t="s">
        <v>6282</v>
      </c>
    </row>
    <row r="246" spans="1:35" x14ac:dyDescent="0.2">
      <c r="A246" t="s">
        <v>367</v>
      </c>
      <c r="B246" t="s">
        <v>17</v>
      </c>
      <c r="C246">
        <v>1.7831691890000001</v>
      </c>
      <c r="D246">
        <v>3637998</v>
      </c>
      <c r="E246">
        <v>1206442</v>
      </c>
      <c r="F246">
        <v>91095</v>
      </c>
      <c r="G246">
        <v>50.133781810000002</v>
      </c>
      <c r="H246">
        <v>38.409999999999997</v>
      </c>
      <c r="I246">
        <v>1100</v>
      </c>
      <c r="J246">
        <v>0.23181818199999901</v>
      </c>
      <c r="K246">
        <v>945.8245455</v>
      </c>
      <c r="L246">
        <v>0</v>
      </c>
      <c r="M246" t="s">
        <v>33</v>
      </c>
      <c r="N246" t="s">
        <v>88</v>
      </c>
      <c r="P246">
        <v>9.9663275450000004</v>
      </c>
      <c r="Q246">
        <v>1.2102796809999901</v>
      </c>
      <c r="R246">
        <v>1.0257637879999999</v>
      </c>
      <c r="S246">
        <v>6070</v>
      </c>
      <c r="T246">
        <v>8.2393614399999997</v>
      </c>
      <c r="U246">
        <v>4.2033561700000002</v>
      </c>
      <c r="V246">
        <v>0.34</v>
      </c>
      <c r="W246" t="s">
        <v>20</v>
      </c>
      <c r="X246">
        <v>170412</v>
      </c>
      <c r="Y246">
        <v>170412</v>
      </c>
      <c r="Z246" t="s">
        <v>21</v>
      </c>
      <c r="AA246" t="s">
        <v>22</v>
      </c>
      <c r="AB246">
        <v>0.10985</v>
      </c>
      <c r="AC246">
        <v>0.18027000000000001</v>
      </c>
      <c r="AD246">
        <v>1.2750699999999999</v>
      </c>
      <c r="AE246">
        <v>5.0960459999999999E-3</v>
      </c>
      <c r="AF246">
        <v>8.3218599999999995E-4</v>
      </c>
      <c r="AG246">
        <v>3.1206580000000001E-2</v>
      </c>
      <c r="AH246" t="s">
        <v>6279</v>
      </c>
      <c r="AI246" t="s">
        <v>6280</v>
      </c>
    </row>
    <row r="247" spans="1:35" x14ac:dyDescent="0.2">
      <c r="A247" t="s">
        <v>368</v>
      </c>
      <c r="B247" t="s">
        <v>17</v>
      </c>
      <c r="C247">
        <v>1.815116988</v>
      </c>
      <c r="D247">
        <v>2261917</v>
      </c>
      <c r="E247">
        <v>823629</v>
      </c>
      <c r="F247">
        <v>24820</v>
      </c>
      <c r="G247">
        <v>55.416091469999998</v>
      </c>
      <c r="H247">
        <v>3.15</v>
      </c>
      <c r="I247">
        <v>824</v>
      </c>
      <c r="J247">
        <v>0.85436893199999997</v>
      </c>
      <c r="K247">
        <v>766.90898059999995</v>
      </c>
      <c r="L247">
        <v>0</v>
      </c>
      <c r="M247" t="s">
        <v>246</v>
      </c>
      <c r="N247" t="s">
        <v>19</v>
      </c>
      <c r="P247">
        <v>291.76074249999999</v>
      </c>
      <c r="Q247">
        <v>30.079560359999999</v>
      </c>
      <c r="R247">
        <v>573.35400639999898</v>
      </c>
      <c r="S247">
        <v>13058</v>
      </c>
      <c r="T247">
        <v>76.286253909999999</v>
      </c>
      <c r="U247">
        <v>921.20326539999996</v>
      </c>
      <c r="V247">
        <v>11.8</v>
      </c>
      <c r="W247" t="s">
        <v>20</v>
      </c>
      <c r="X247">
        <v>170412</v>
      </c>
      <c r="Y247">
        <v>170412</v>
      </c>
      <c r="Z247" t="s">
        <v>21</v>
      </c>
      <c r="AA247" t="s">
        <v>22</v>
      </c>
      <c r="AB247">
        <v>0.10985</v>
      </c>
      <c r="AC247">
        <v>0.18027000000000001</v>
      </c>
      <c r="AD247">
        <v>32.230200000000004</v>
      </c>
      <c r="AE247">
        <v>2.0786916579999999</v>
      </c>
      <c r="AF247">
        <v>0.32232542600000003</v>
      </c>
      <c r="AG247">
        <v>13.40557913</v>
      </c>
      <c r="AH247" t="s">
        <v>6250</v>
      </c>
      <c r="AI247" t="s">
        <v>6250</v>
      </c>
    </row>
    <row r="248" spans="1:35" x14ac:dyDescent="0.2">
      <c r="A248" t="s">
        <v>369</v>
      </c>
      <c r="B248" t="s">
        <v>17</v>
      </c>
      <c r="C248">
        <v>1.9353803970000001</v>
      </c>
      <c r="D248">
        <v>261461</v>
      </c>
      <c r="E248">
        <v>677884</v>
      </c>
      <c r="F248">
        <v>50649</v>
      </c>
      <c r="G248">
        <v>53.047571560000002</v>
      </c>
      <c r="H248">
        <v>13.79</v>
      </c>
      <c r="I248">
        <v>680</v>
      </c>
      <c r="J248">
        <v>0.319117647</v>
      </c>
      <c r="K248">
        <v>849.88382349999995</v>
      </c>
      <c r="L248">
        <v>0</v>
      </c>
      <c r="M248" t="s">
        <v>47</v>
      </c>
      <c r="N248" t="s">
        <v>19</v>
      </c>
      <c r="P248">
        <v>324.19269350000002</v>
      </c>
      <c r="Q248">
        <v>32.615777399999999</v>
      </c>
      <c r="R248">
        <v>16.478548150000002</v>
      </c>
      <c r="S248">
        <v>8085</v>
      </c>
      <c r="T248">
        <v>6.636826267</v>
      </c>
      <c r="U248">
        <v>15.26352299</v>
      </c>
      <c r="V248">
        <v>0.47</v>
      </c>
      <c r="W248" t="s">
        <v>20</v>
      </c>
      <c r="X248">
        <v>170412</v>
      </c>
      <c r="Y248">
        <v>170412</v>
      </c>
      <c r="Z248" t="s">
        <v>21</v>
      </c>
      <c r="AA248" t="s">
        <v>22</v>
      </c>
      <c r="AB248">
        <v>0.10985</v>
      </c>
      <c r="AC248">
        <v>0.18027000000000001</v>
      </c>
      <c r="AD248">
        <v>35.7928</v>
      </c>
      <c r="AE248">
        <v>4.1518041720000003</v>
      </c>
      <c r="AF248">
        <v>0.62911811900000003</v>
      </c>
      <c r="AG248">
        <v>27.399430030000001</v>
      </c>
      <c r="AH248" t="s">
        <v>6257</v>
      </c>
      <c r="AI248" t="s">
        <v>6258</v>
      </c>
    </row>
    <row r="249" spans="1:35" x14ac:dyDescent="0.2">
      <c r="A249" t="s">
        <v>370</v>
      </c>
      <c r="B249" t="s">
        <v>17</v>
      </c>
      <c r="C249">
        <v>2.016515177</v>
      </c>
      <c r="D249">
        <v>784693</v>
      </c>
      <c r="E249">
        <v>241283</v>
      </c>
      <c r="F249">
        <v>77577</v>
      </c>
      <c r="G249">
        <v>37.371053910000001</v>
      </c>
      <c r="H249">
        <v>0</v>
      </c>
      <c r="I249">
        <v>334</v>
      </c>
      <c r="J249">
        <v>0.820359281</v>
      </c>
      <c r="K249">
        <v>670.06586829999901</v>
      </c>
      <c r="L249">
        <v>0</v>
      </c>
      <c r="M249" t="s">
        <v>50</v>
      </c>
      <c r="N249" t="s">
        <v>19</v>
      </c>
      <c r="P249">
        <v>209.05062240000001</v>
      </c>
      <c r="Q249">
        <v>20.50641057</v>
      </c>
      <c r="R249">
        <v>10.073347780000001</v>
      </c>
      <c r="S249">
        <v>7501</v>
      </c>
      <c r="T249">
        <v>8.0166274089999998</v>
      </c>
      <c r="U249">
        <v>10.54559987</v>
      </c>
      <c r="V249">
        <v>0.42</v>
      </c>
      <c r="W249" t="s">
        <v>20</v>
      </c>
      <c r="X249">
        <v>170412</v>
      </c>
      <c r="Y249">
        <v>170412</v>
      </c>
      <c r="Z249" t="s">
        <v>21</v>
      </c>
      <c r="AA249" t="s">
        <v>22</v>
      </c>
      <c r="AB249">
        <v>0.10985</v>
      </c>
      <c r="AC249">
        <v>0.18027000000000001</v>
      </c>
      <c r="AD249">
        <v>23.144500000000001</v>
      </c>
      <c r="AE249">
        <v>0.356090615</v>
      </c>
      <c r="AF249">
        <v>5.7668988999999997E-2</v>
      </c>
      <c r="AG249">
        <v>2.1987644899999998</v>
      </c>
      <c r="AH249" t="s">
        <v>6250</v>
      </c>
      <c r="AI249" t="s">
        <v>6250</v>
      </c>
    </row>
    <row r="250" spans="1:35" x14ac:dyDescent="0.2">
      <c r="A250" t="s">
        <v>371</v>
      </c>
      <c r="B250" t="s">
        <v>17</v>
      </c>
      <c r="C250">
        <v>1.6116664270000001</v>
      </c>
      <c r="D250">
        <v>2182204</v>
      </c>
      <c r="E250">
        <v>1997863</v>
      </c>
      <c r="F250">
        <v>172234</v>
      </c>
      <c r="G250">
        <v>33.407145540000002</v>
      </c>
      <c r="H250">
        <v>81.73</v>
      </c>
      <c r="I250">
        <v>1757</v>
      </c>
      <c r="J250">
        <v>0.36539556099999998</v>
      </c>
      <c r="K250">
        <v>1030.612408</v>
      </c>
      <c r="L250">
        <v>0</v>
      </c>
      <c r="M250" t="s">
        <v>52</v>
      </c>
      <c r="N250" t="s">
        <v>53</v>
      </c>
      <c r="P250">
        <v>63.933002039999998</v>
      </c>
      <c r="Q250">
        <v>6.2213448829999898</v>
      </c>
      <c r="R250">
        <v>1.0251873119999999</v>
      </c>
      <c r="S250">
        <v>7544</v>
      </c>
      <c r="T250">
        <v>9.5079826139999994</v>
      </c>
      <c r="U250">
        <v>5.7569554820000004</v>
      </c>
      <c r="V250">
        <v>0.36</v>
      </c>
      <c r="W250" t="s">
        <v>20</v>
      </c>
      <c r="X250">
        <v>170412</v>
      </c>
      <c r="Y250">
        <v>170412</v>
      </c>
      <c r="Z250" t="s">
        <v>21</v>
      </c>
      <c r="AA250" t="s">
        <v>22</v>
      </c>
      <c r="AB250">
        <v>0.10985</v>
      </c>
      <c r="AC250">
        <v>0.18027000000000001</v>
      </c>
      <c r="AD250">
        <v>7.2033100000000001</v>
      </c>
      <c r="AE250">
        <v>1.6113245000000002E-2</v>
      </c>
      <c r="AF250">
        <v>2.6616449999999998E-3</v>
      </c>
      <c r="AG250">
        <v>9.7547455000000005E-2</v>
      </c>
      <c r="AH250" t="s">
        <v>6259</v>
      </c>
      <c r="AI250" t="s">
        <v>6311</v>
      </c>
    </row>
    <row r="251" spans="1:35" x14ac:dyDescent="0.2">
      <c r="A251" t="s">
        <v>372</v>
      </c>
      <c r="B251" t="s">
        <v>17</v>
      </c>
      <c r="C251">
        <v>2.0436092609999998</v>
      </c>
      <c r="D251">
        <v>430320</v>
      </c>
      <c r="E251">
        <v>622230</v>
      </c>
      <c r="F251">
        <v>51067</v>
      </c>
      <c r="G251">
        <v>29.907269020000001</v>
      </c>
      <c r="H251">
        <v>41.68</v>
      </c>
      <c r="I251">
        <v>666</v>
      </c>
      <c r="J251">
        <v>0.222222222</v>
      </c>
      <c r="K251">
        <v>849.97297300000002</v>
      </c>
      <c r="L251">
        <v>0</v>
      </c>
      <c r="M251" t="s">
        <v>114</v>
      </c>
      <c r="N251" t="s">
        <v>19</v>
      </c>
      <c r="P251">
        <v>2.7604443989999998</v>
      </c>
      <c r="Q251">
        <v>1.0217352550000001</v>
      </c>
      <c r="R251">
        <v>1.0241792590000001</v>
      </c>
      <c r="S251">
        <v>732</v>
      </c>
      <c r="T251">
        <v>3.9719065630000001</v>
      </c>
      <c r="U251">
        <v>1.121356365</v>
      </c>
      <c r="V251">
        <v>0.3</v>
      </c>
      <c r="W251" t="s">
        <v>20</v>
      </c>
      <c r="X251">
        <v>170412</v>
      </c>
      <c r="Y251">
        <v>170412</v>
      </c>
      <c r="Z251" t="s">
        <v>21</v>
      </c>
      <c r="AA251" t="s">
        <v>22</v>
      </c>
      <c r="AB251">
        <v>0.10985</v>
      </c>
      <c r="AC251">
        <v>0.18027000000000001</v>
      </c>
      <c r="AD251">
        <v>0.48350500000000002</v>
      </c>
      <c r="AE251">
        <v>4.3699639999999996E-3</v>
      </c>
      <c r="AF251">
        <v>7.1198099999999999E-4</v>
      </c>
      <c r="AG251">
        <v>2.6821768999999999E-2</v>
      </c>
      <c r="AH251" t="s">
        <v>6373</v>
      </c>
      <c r="AI251" t="s">
        <v>6374</v>
      </c>
    </row>
    <row r="252" spans="1:35" x14ac:dyDescent="0.2">
      <c r="A252" t="s">
        <v>373</v>
      </c>
      <c r="B252" t="s">
        <v>17</v>
      </c>
      <c r="C252">
        <v>1.7875101550000001</v>
      </c>
      <c r="D252">
        <v>3696759</v>
      </c>
      <c r="E252">
        <v>260665</v>
      </c>
      <c r="F252">
        <v>37200</v>
      </c>
      <c r="G252">
        <v>36.87645062</v>
      </c>
      <c r="H252">
        <v>10.34</v>
      </c>
      <c r="I252">
        <v>253</v>
      </c>
      <c r="J252">
        <v>0.17391304299999999</v>
      </c>
      <c r="K252">
        <v>891.63636359999998</v>
      </c>
      <c r="L252">
        <v>0</v>
      </c>
      <c r="M252" t="s">
        <v>55</v>
      </c>
      <c r="N252" t="s">
        <v>19</v>
      </c>
      <c r="P252">
        <v>167.00031299999901</v>
      </c>
      <c r="Q252">
        <v>20.140820009999999</v>
      </c>
      <c r="R252">
        <v>14.917843769999999</v>
      </c>
      <c r="S252">
        <v>7756</v>
      </c>
      <c r="T252">
        <v>3.8972590779999998</v>
      </c>
      <c r="U252">
        <v>7.4109357290000002</v>
      </c>
      <c r="V252">
        <v>0.38</v>
      </c>
      <c r="W252" t="s">
        <v>20</v>
      </c>
      <c r="X252">
        <v>170412</v>
      </c>
      <c r="Y252">
        <v>170412</v>
      </c>
      <c r="Z252" t="s">
        <v>21</v>
      </c>
      <c r="AA252" t="s">
        <v>22</v>
      </c>
      <c r="AB252">
        <v>0.10985</v>
      </c>
      <c r="AC252">
        <v>0.18027000000000001</v>
      </c>
      <c r="AD252">
        <v>18.525300000000001</v>
      </c>
      <c r="AE252">
        <v>0.14521346399999999</v>
      </c>
      <c r="AF252">
        <v>2.3831874999999999E-2</v>
      </c>
      <c r="AG252">
        <v>0.88482126400000005</v>
      </c>
      <c r="AH252" t="s">
        <v>6261</v>
      </c>
      <c r="AI252" t="s">
        <v>6262</v>
      </c>
    </row>
    <row r="253" spans="1:35" x14ac:dyDescent="0.2">
      <c r="A253" t="s">
        <v>374</v>
      </c>
      <c r="B253" t="s">
        <v>17</v>
      </c>
      <c r="C253">
        <v>1.6113532310000001</v>
      </c>
      <c r="D253">
        <v>3238204</v>
      </c>
      <c r="E253">
        <v>1665721</v>
      </c>
      <c r="F253">
        <v>122536</v>
      </c>
      <c r="G253">
        <v>37.291239050000001</v>
      </c>
      <c r="H253">
        <v>46.42</v>
      </c>
      <c r="I253">
        <v>1445</v>
      </c>
      <c r="J253">
        <v>0.443598616</v>
      </c>
      <c r="K253">
        <v>1034.898962</v>
      </c>
      <c r="L253">
        <v>0</v>
      </c>
      <c r="M253" t="s">
        <v>133</v>
      </c>
      <c r="N253" t="s">
        <v>134</v>
      </c>
      <c r="P253">
        <v>92.887343580000007</v>
      </c>
      <c r="Q253">
        <v>10.99663387</v>
      </c>
      <c r="R253">
        <v>1.917948379</v>
      </c>
      <c r="S253">
        <v>7847</v>
      </c>
      <c r="T253">
        <v>1.510136183</v>
      </c>
      <c r="U253">
        <v>10.2951879</v>
      </c>
      <c r="V253">
        <v>0.41</v>
      </c>
      <c r="W253" t="s">
        <v>20</v>
      </c>
      <c r="X253">
        <v>170412</v>
      </c>
      <c r="Y253">
        <v>170412</v>
      </c>
      <c r="Z253" t="s">
        <v>21</v>
      </c>
      <c r="AA253" t="s">
        <v>22</v>
      </c>
      <c r="AB253">
        <v>0.10985</v>
      </c>
      <c r="AC253">
        <v>0.18027000000000001</v>
      </c>
      <c r="AD253">
        <v>10.383900000000001</v>
      </c>
      <c r="AE253">
        <v>2.9882266000000001E-2</v>
      </c>
      <c r="AF253">
        <v>4.9456980000000001E-3</v>
      </c>
      <c r="AG253">
        <v>0.180550813</v>
      </c>
      <c r="AH253" t="s">
        <v>6375</v>
      </c>
      <c r="AI253" t="s">
        <v>6376</v>
      </c>
    </row>
    <row r="254" spans="1:35" x14ac:dyDescent="0.2">
      <c r="A254" t="s">
        <v>375</v>
      </c>
      <c r="B254" t="s">
        <v>17</v>
      </c>
      <c r="C254">
        <v>1.8137601489999999</v>
      </c>
      <c r="D254">
        <v>3473469</v>
      </c>
      <c r="E254">
        <v>1502531</v>
      </c>
      <c r="F254">
        <v>117951</v>
      </c>
      <c r="G254">
        <v>53.742119129999999</v>
      </c>
      <c r="H254">
        <v>48.83</v>
      </c>
      <c r="I254">
        <v>1499</v>
      </c>
      <c r="J254">
        <v>0.27885256800000002</v>
      </c>
      <c r="K254">
        <v>879.31087390000005</v>
      </c>
      <c r="L254">
        <v>0</v>
      </c>
      <c r="M254" t="s">
        <v>47</v>
      </c>
      <c r="N254" t="s">
        <v>62</v>
      </c>
      <c r="P254">
        <v>239.04463659999999</v>
      </c>
      <c r="Q254">
        <v>32.533373679999997</v>
      </c>
      <c r="R254">
        <v>5.0509043079999998</v>
      </c>
      <c r="S254">
        <v>8339</v>
      </c>
      <c r="T254">
        <v>18.747752810000001</v>
      </c>
      <c r="U254">
        <v>15.222820179999999</v>
      </c>
      <c r="V254">
        <v>0.47</v>
      </c>
      <c r="W254" t="s">
        <v>20</v>
      </c>
      <c r="X254">
        <v>170412</v>
      </c>
      <c r="Y254">
        <v>170412</v>
      </c>
      <c r="Z254" t="s">
        <v>21</v>
      </c>
      <c r="AA254" t="s">
        <v>22</v>
      </c>
      <c r="AB254">
        <v>0.10985</v>
      </c>
      <c r="AC254">
        <v>0.18027000000000001</v>
      </c>
      <c r="AD254">
        <v>26.439299999999999</v>
      </c>
      <c r="AE254">
        <v>0.67518499799999998</v>
      </c>
      <c r="AF254">
        <v>0.10791764299999999</v>
      </c>
      <c r="AG254">
        <v>4.2242840670000001</v>
      </c>
      <c r="AH254" t="s">
        <v>6257</v>
      </c>
      <c r="AI254" t="s">
        <v>6258</v>
      </c>
    </row>
    <row r="255" spans="1:35" x14ac:dyDescent="0.2">
      <c r="A255" t="s">
        <v>376</v>
      </c>
      <c r="B255" t="s">
        <v>17</v>
      </c>
      <c r="C255">
        <v>1.853207899</v>
      </c>
      <c r="D255">
        <v>3079418</v>
      </c>
      <c r="E255">
        <v>370326</v>
      </c>
      <c r="F255">
        <v>15310</v>
      </c>
      <c r="G255">
        <v>43.705545919999999</v>
      </c>
      <c r="H255">
        <v>10.039999999999999</v>
      </c>
      <c r="I255">
        <v>347</v>
      </c>
      <c r="J255">
        <v>0.45533141199999999</v>
      </c>
      <c r="K255">
        <v>821.29394809999997</v>
      </c>
      <c r="L255">
        <v>0</v>
      </c>
      <c r="M255" t="s">
        <v>377</v>
      </c>
      <c r="N255" t="s">
        <v>19</v>
      </c>
      <c r="P255">
        <v>52.536239649999999</v>
      </c>
      <c r="Q255">
        <v>4.755378157</v>
      </c>
      <c r="R255">
        <v>7.1701754900000001</v>
      </c>
      <c r="S255">
        <v>7823</v>
      </c>
      <c r="T255">
        <v>16.51100228</v>
      </c>
      <c r="U255">
        <v>15.824894390000001</v>
      </c>
      <c r="V255">
        <v>0.48</v>
      </c>
      <c r="W255" t="s">
        <v>20</v>
      </c>
      <c r="X255">
        <v>170412</v>
      </c>
      <c r="Y255">
        <v>170412</v>
      </c>
      <c r="Z255" t="s">
        <v>21</v>
      </c>
      <c r="AA255" t="s">
        <v>22</v>
      </c>
      <c r="AB255">
        <v>0.10985</v>
      </c>
      <c r="AC255">
        <v>0.18027000000000001</v>
      </c>
      <c r="AD255">
        <v>5.9513800000000003</v>
      </c>
      <c r="AE255">
        <v>1.2635815999999999E-2</v>
      </c>
      <c r="AF255">
        <v>2.0839449999999998E-3</v>
      </c>
      <c r="AG255">
        <v>7.6616157000000004E-2</v>
      </c>
      <c r="AH255" t="s">
        <v>6377</v>
      </c>
      <c r="AI255" t="s">
        <v>6378</v>
      </c>
    </row>
    <row r="256" spans="1:35" x14ac:dyDescent="0.2">
      <c r="A256" t="s">
        <v>378</v>
      </c>
      <c r="B256" t="s">
        <v>17</v>
      </c>
      <c r="C256">
        <v>2.0891158409999999</v>
      </c>
      <c r="D256">
        <v>577284</v>
      </c>
      <c r="E256">
        <v>566277</v>
      </c>
      <c r="F256">
        <v>49015</v>
      </c>
      <c r="G256">
        <v>30.292418730000001</v>
      </c>
      <c r="H256">
        <v>40.57</v>
      </c>
      <c r="I256">
        <v>586</v>
      </c>
      <c r="J256">
        <v>0.262798635</v>
      </c>
      <c r="K256">
        <v>872.47098979999998</v>
      </c>
      <c r="L256">
        <v>0</v>
      </c>
      <c r="M256" t="s">
        <v>18</v>
      </c>
      <c r="N256" t="s">
        <v>35</v>
      </c>
      <c r="P256">
        <v>4.1698188429999998</v>
      </c>
      <c r="Q256">
        <v>1.0220224819999999</v>
      </c>
      <c r="R256">
        <v>1.024755168</v>
      </c>
      <c r="S256">
        <v>4150</v>
      </c>
      <c r="T256">
        <v>10.69485263</v>
      </c>
      <c r="U256">
        <v>2.0331363439999999</v>
      </c>
      <c r="V256">
        <v>0.31</v>
      </c>
      <c r="W256" t="s">
        <v>20</v>
      </c>
      <c r="X256">
        <v>170412</v>
      </c>
      <c r="Y256">
        <v>170412</v>
      </c>
      <c r="Z256" t="s">
        <v>21</v>
      </c>
      <c r="AA256" t="s">
        <v>22</v>
      </c>
      <c r="AB256">
        <v>0.10985</v>
      </c>
      <c r="AC256">
        <v>0.18027000000000001</v>
      </c>
      <c r="AD256">
        <v>0.63832500000000003</v>
      </c>
      <c r="AE256">
        <v>4.5033360000000001E-3</v>
      </c>
      <c r="AF256">
        <v>7.3404999999999998E-4</v>
      </c>
      <c r="AG256">
        <v>2.76275829999999E-2</v>
      </c>
      <c r="AH256" t="s">
        <v>6240</v>
      </c>
      <c r="AI256" t="s">
        <v>6292</v>
      </c>
    </row>
    <row r="257" spans="1:35" x14ac:dyDescent="0.2">
      <c r="A257" t="s">
        <v>379</v>
      </c>
      <c r="B257" t="s">
        <v>17</v>
      </c>
      <c r="C257">
        <v>1.657352417</v>
      </c>
      <c r="D257">
        <v>71287</v>
      </c>
      <c r="E257">
        <v>34375</v>
      </c>
      <c r="F257">
        <v>32312</v>
      </c>
      <c r="G257">
        <v>42.943999999999903</v>
      </c>
      <c r="H257">
        <v>4.17</v>
      </c>
      <c r="I257">
        <v>31</v>
      </c>
      <c r="J257">
        <v>0.35483871</v>
      </c>
      <c r="K257">
        <v>1056.83871</v>
      </c>
      <c r="L257">
        <v>0</v>
      </c>
      <c r="M257" t="s">
        <v>50</v>
      </c>
      <c r="N257" t="s">
        <v>19</v>
      </c>
      <c r="P257">
        <v>411.85666049999998</v>
      </c>
      <c r="Q257">
        <v>40.885777949999998</v>
      </c>
      <c r="R257">
        <v>24.923351660000002</v>
      </c>
      <c r="S257">
        <v>7568</v>
      </c>
      <c r="T257">
        <v>7.3890959929999998</v>
      </c>
      <c r="U257">
        <v>6.6489628479999903</v>
      </c>
      <c r="V257">
        <v>0.5</v>
      </c>
      <c r="W257" t="s">
        <v>20</v>
      </c>
      <c r="X257">
        <v>170412</v>
      </c>
      <c r="Y257">
        <v>170412</v>
      </c>
      <c r="Z257" t="s">
        <v>380</v>
      </c>
      <c r="AA257" t="s">
        <v>22</v>
      </c>
      <c r="AB257">
        <v>0.10985</v>
      </c>
      <c r="AC257">
        <v>0.18027000000000001</v>
      </c>
      <c r="AD257">
        <v>45.422699999999999</v>
      </c>
      <c r="AH257" t="s">
        <v>6250</v>
      </c>
      <c r="AI257" t="s">
        <v>6250</v>
      </c>
    </row>
    <row r="258" spans="1:35" x14ac:dyDescent="0.2">
      <c r="A258" t="s">
        <v>381</v>
      </c>
      <c r="B258" t="s">
        <v>17</v>
      </c>
      <c r="C258">
        <v>1.478231082</v>
      </c>
      <c r="D258">
        <v>80569</v>
      </c>
      <c r="E258">
        <v>459751</v>
      </c>
      <c r="F258">
        <v>47612</v>
      </c>
      <c r="G258">
        <v>40.921716320000002</v>
      </c>
      <c r="H258">
        <v>27.92</v>
      </c>
      <c r="I258">
        <v>459</v>
      </c>
      <c r="J258">
        <v>0.49237472799999998</v>
      </c>
      <c r="K258">
        <v>807.9346405</v>
      </c>
      <c r="L258">
        <v>0</v>
      </c>
      <c r="M258" t="s">
        <v>382</v>
      </c>
      <c r="N258" t="s">
        <v>383</v>
      </c>
      <c r="P258">
        <v>67.373826050000005</v>
      </c>
      <c r="Q258">
        <v>8.3114679470000006</v>
      </c>
      <c r="R258">
        <v>1.0510090249999999</v>
      </c>
      <c r="S258">
        <v>719</v>
      </c>
      <c r="T258">
        <v>5.0922437020000002</v>
      </c>
      <c r="U258">
        <v>1.1487927849999999</v>
      </c>
      <c r="V258">
        <v>0.25</v>
      </c>
      <c r="W258" t="s">
        <v>20</v>
      </c>
      <c r="X258">
        <v>170412</v>
      </c>
      <c r="Y258">
        <v>170412</v>
      </c>
      <c r="Z258" t="s">
        <v>380</v>
      </c>
      <c r="AA258" t="s">
        <v>22</v>
      </c>
      <c r="AB258">
        <v>0.10985</v>
      </c>
      <c r="AC258">
        <v>0.18027000000000001</v>
      </c>
      <c r="AD258">
        <v>7.5812799999999996</v>
      </c>
      <c r="AH258" t="s">
        <v>6379</v>
      </c>
      <c r="AI258" t="s">
        <v>6380</v>
      </c>
    </row>
    <row r="259" spans="1:35" x14ac:dyDescent="0.2">
      <c r="A259" t="s">
        <v>384</v>
      </c>
      <c r="B259" t="s">
        <v>17</v>
      </c>
      <c r="C259">
        <v>1.579225616</v>
      </c>
      <c r="D259">
        <v>82239</v>
      </c>
      <c r="E259">
        <v>344017</v>
      </c>
      <c r="F259">
        <v>39390</v>
      </c>
      <c r="G259">
        <v>36.668827409999999</v>
      </c>
      <c r="H259">
        <v>8.33</v>
      </c>
      <c r="I259">
        <v>279</v>
      </c>
      <c r="J259">
        <v>0.38351254499999998</v>
      </c>
      <c r="K259">
        <v>1018.698925</v>
      </c>
      <c r="L259">
        <v>0</v>
      </c>
      <c r="M259" t="s">
        <v>50</v>
      </c>
      <c r="N259" t="s">
        <v>28</v>
      </c>
      <c r="P259">
        <v>636.28238799999997</v>
      </c>
      <c r="Q259">
        <v>85.423938299999904</v>
      </c>
      <c r="R259">
        <v>95.173408890000005</v>
      </c>
      <c r="S259">
        <v>10856</v>
      </c>
      <c r="T259">
        <v>194.01789880000001</v>
      </c>
      <c r="U259">
        <v>214.28592810000001</v>
      </c>
      <c r="V259">
        <v>1.99</v>
      </c>
      <c r="W259" t="s">
        <v>20</v>
      </c>
      <c r="X259">
        <v>170412</v>
      </c>
      <c r="Y259">
        <v>170412</v>
      </c>
      <c r="Z259" t="s">
        <v>380</v>
      </c>
      <c r="AA259" t="s">
        <v>22</v>
      </c>
      <c r="AB259">
        <v>0.10985</v>
      </c>
      <c r="AC259">
        <v>0.18027000000000001</v>
      </c>
      <c r="AD259">
        <v>70.075900000000004</v>
      </c>
      <c r="AH259" t="s">
        <v>6250</v>
      </c>
      <c r="AI259" t="s">
        <v>6250</v>
      </c>
    </row>
    <row r="260" spans="1:35" x14ac:dyDescent="0.2">
      <c r="A260" t="s">
        <v>385</v>
      </c>
      <c r="B260" t="s">
        <v>17</v>
      </c>
      <c r="C260">
        <v>1.635125057</v>
      </c>
      <c r="D260">
        <v>468879</v>
      </c>
      <c r="E260">
        <v>1107510</v>
      </c>
      <c r="F260">
        <v>127964</v>
      </c>
      <c r="G260">
        <v>36.840841169999997</v>
      </c>
      <c r="H260">
        <v>34.799999999999997</v>
      </c>
      <c r="I260">
        <v>954</v>
      </c>
      <c r="J260">
        <v>0.379454927</v>
      </c>
      <c r="K260">
        <v>988.51572329999897</v>
      </c>
      <c r="L260">
        <v>0</v>
      </c>
      <c r="M260" t="s">
        <v>234</v>
      </c>
      <c r="N260" t="s">
        <v>19</v>
      </c>
      <c r="P260">
        <v>378.126155199999</v>
      </c>
      <c r="Q260">
        <v>32.92896837</v>
      </c>
      <c r="R260">
        <v>26.880872399999902</v>
      </c>
      <c r="S260">
        <v>7417</v>
      </c>
      <c r="T260">
        <v>14.050930259999999</v>
      </c>
      <c r="U260">
        <v>8.1335159059999995</v>
      </c>
      <c r="V260">
        <v>0.55000000000000004</v>
      </c>
      <c r="W260" t="s">
        <v>20</v>
      </c>
      <c r="X260">
        <v>170412</v>
      </c>
      <c r="Y260">
        <v>170412</v>
      </c>
      <c r="Z260" t="s">
        <v>380</v>
      </c>
      <c r="AA260" t="s">
        <v>22</v>
      </c>
      <c r="AB260">
        <v>0.10985</v>
      </c>
      <c r="AC260">
        <v>0.18027000000000001</v>
      </c>
      <c r="AD260">
        <v>41.717399999999998</v>
      </c>
      <c r="AH260" t="s">
        <v>6305</v>
      </c>
      <c r="AI260" t="s">
        <v>6306</v>
      </c>
    </row>
    <row r="261" spans="1:35" x14ac:dyDescent="0.2">
      <c r="A261" t="s">
        <v>386</v>
      </c>
      <c r="B261" t="s">
        <v>17</v>
      </c>
      <c r="C261">
        <v>1.767018059</v>
      </c>
      <c r="D261">
        <v>342702</v>
      </c>
      <c r="E261">
        <v>694900</v>
      </c>
      <c r="F261">
        <v>104437</v>
      </c>
      <c r="G261">
        <v>30.187796809999998</v>
      </c>
      <c r="H261">
        <v>52.83</v>
      </c>
      <c r="I261">
        <v>740</v>
      </c>
      <c r="J261">
        <v>0.20405405399999901</v>
      </c>
      <c r="K261">
        <v>867.34189189999995</v>
      </c>
      <c r="L261">
        <v>0</v>
      </c>
      <c r="M261" t="s">
        <v>18</v>
      </c>
      <c r="N261" t="s">
        <v>28</v>
      </c>
      <c r="P261">
        <v>97.296707599999905</v>
      </c>
      <c r="Q261">
        <v>14.98508393</v>
      </c>
      <c r="R261">
        <v>6.7620460649999998</v>
      </c>
      <c r="S261">
        <v>1351</v>
      </c>
      <c r="T261">
        <v>12.21214612</v>
      </c>
      <c r="U261">
        <v>1.6413831130000001</v>
      </c>
      <c r="V261">
        <v>0.28999999999999998</v>
      </c>
      <c r="W261" t="s">
        <v>20</v>
      </c>
      <c r="X261">
        <v>170412</v>
      </c>
      <c r="Y261">
        <v>170412</v>
      </c>
      <c r="Z261" t="s">
        <v>380</v>
      </c>
      <c r="AA261" t="s">
        <v>22</v>
      </c>
      <c r="AB261">
        <v>0.10985</v>
      </c>
      <c r="AC261">
        <v>0.18027000000000001</v>
      </c>
      <c r="AD261">
        <v>10.8683</v>
      </c>
      <c r="AH261" t="s">
        <v>6240</v>
      </c>
      <c r="AI261" t="s">
        <v>6292</v>
      </c>
    </row>
    <row r="262" spans="1:35" x14ac:dyDescent="0.2">
      <c r="A262" t="s">
        <v>387</v>
      </c>
      <c r="B262" t="s">
        <v>17</v>
      </c>
      <c r="C262">
        <v>1.6979328309999999</v>
      </c>
      <c r="D262">
        <v>431701</v>
      </c>
      <c r="E262">
        <v>1280748</v>
      </c>
      <c r="F262">
        <v>93584</v>
      </c>
      <c r="G262">
        <v>33.575613629999999</v>
      </c>
      <c r="H262">
        <v>38.79</v>
      </c>
      <c r="I262">
        <v>1092</v>
      </c>
      <c r="J262">
        <v>0.385531136</v>
      </c>
      <c r="K262">
        <v>996.50549450000005</v>
      </c>
      <c r="L262">
        <v>0</v>
      </c>
      <c r="M262" t="s">
        <v>388</v>
      </c>
      <c r="N262" t="s">
        <v>19</v>
      </c>
      <c r="P262">
        <v>831.497293299999</v>
      </c>
      <c r="Q262">
        <v>152.8069356</v>
      </c>
      <c r="R262">
        <v>435.73374159999997</v>
      </c>
      <c r="S262">
        <v>13208</v>
      </c>
      <c r="T262">
        <v>1353.725974</v>
      </c>
      <c r="U262">
        <v>660.14769809999996</v>
      </c>
      <c r="V262">
        <v>3.11</v>
      </c>
      <c r="W262" t="s">
        <v>20</v>
      </c>
      <c r="X262">
        <v>170412</v>
      </c>
      <c r="Y262">
        <v>170412</v>
      </c>
      <c r="Z262" t="s">
        <v>380</v>
      </c>
      <c r="AA262" t="s">
        <v>22</v>
      </c>
      <c r="AB262">
        <v>0.10985</v>
      </c>
      <c r="AC262">
        <v>0.18027000000000001</v>
      </c>
      <c r="AD262">
        <v>91.520200000000003</v>
      </c>
      <c r="AH262" t="s">
        <v>6322</v>
      </c>
      <c r="AI262" t="s">
        <v>6323</v>
      </c>
    </row>
    <row r="263" spans="1:35" x14ac:dyDescent="0.2">
      <c r="A263" t="s">
        <v>389</v>
      </c>
      <c r="B263" t="s">
        <v>17</v>
      </c>
      <c r="C263">
        <v>1.850959016</v>
      </c>
      <c r="D263">
        <v>471054</v>
      </c>
      <c r="E263">
        <v>788582</v>
      </c>
      <c r="F263">
        <v>33474</v>
      </c>
      <c r="G263">
        <v>37.928458929999998</v>
      </c>
      <c r="H263">
        <v>18.97</v>
      </c>
      <c r="I263">
        <v>734</v>
      </c>
      <c r="J263">
        <v>0.482288827999999</v>
      </c>
      <c r="K263">
        <v>898.09264310000003</v>
      </c>
      <c r="L263">
        <v>0</v>
      </c>
      <c r="M263" t="s">
        <v>154</v>
      </c>
      <c r="N263" t="s">
        <v>192</v>
      </c>
      <c r="P263">
        <v>422.64580480000001</v>
      </c>
      <c r="Q263">
        <v>43.59174926</v>
      </c>
      <c r="R263">
        <v>22.930451059999999</v>
      </c>
      <c r="S263">
        <v>8224</v>
      </c>
      <c r="T263">
        <v>31.242873939999999</v>
      </c>
      <c r="U263">
        <v>11.500851089999999</v>
      </c>
      <c r="V263">
        <v>0.63</v>
      </c>
      <c r="W263" t="s">
        <v>20</v>
      </c>
      <c r="X263">
        <v>170412</v>
      </c>
      <c r="Y263">
        <v>170412</v>
      </c>
      <c r="Z263" t="s">
        <v>380</v>
      </c>
      <c r="AA263" t="s">
        <v>22</v>
      </c>
      <c r="AB263">
        <v>0.10985</v>
      </c>
      <c r="AC263">
        <v>0.18027000000000001</v>
      </c>
      <c r="AD263">
        <v>46.607900000000001</v>
      </c>
      <c r="AH263" t="s">
        <v>6320</v>
      </c>
      <c r="AI263" t="s">
        <v>6321</v>
      </c>
    </row>
    <row r="264" spans="1:35" x14ac:dyDescent="0.2">
      <c r="A264" t="s">
        <v>390</v>
      </c>
      <c r="B264" t="s">
        <v>17</v>
      </c>
      <c r="C264">
        <v>1.9199520080000001</v>
      </c>
      <c r="D264">
        <v>440471</v>
      </c>
      <c r="E264">
        <v>428909</v>
      </c>
      <c r="F264">
        <v>58588</v>
      </c>
      <c r="G264">
        <v>36.690300270000002</v>
      </c>
      <c r="H264">
        <v>18.73</v>
      </c>
      <c r="I264">
        <v>390</v>
      </c>
      <c r="J264">
        <v>0.38205128199999999</v>
      </c>
      <c r="K264">
        <v>953.24615379999898</v>
      </c>
      <c r="L264">
        <v>0</v>
      </c>
      <c r="M264" t="s">
        <v>214</v>
      </c>
      <c r="N264" t="s">
        <v>19</v>
      </c>
      <c r="P264">
        <v>257.20435650000002</v>
      </c>
      <c r="Q264">
        <v>28.0818227</v>
      </c>
      <c r="R264">
        <v>15.08015348</v>
      </c>
      <c r="S264">
        <v>6016</v>
      </c>
      <c r="T264">
        <v>3.6455879339999999</v>
      </c>
      <c r="U264">
        <v>3.4740216410000002</v>
      </c>
      <c r="V264">
        <v>0.39</v>
      </c>
      <c r="W264" t="s">
        <v>20</v>
      </c>
      <c r="X264">
        <v>170412</v>
      </c>
      <c r="Y264">
        <v>170412</v>
      </c>
      <c r="Z264" t="s">
        <v>380</v>
      </c>
      <c r="AA264" t="s">
        <v>22</v>
      </c>
      <c r="AB264">
        <v>0.10985</v>
      </c>
      <c r="AC264">
        <v>0.18027000000000001</v>
      </c>
      <c r="AD264">
        <v>28.434200000000001</v>
      </c>
      <c r="AH264" t="s">
        <v>6305</v>
      </c>
      <c r="AI264" t="s">
        <v>6306</v>
      </c>
    </row>
    <row r="265" spans="1:35" x14ac:dyDescent="0.2">
      <c r="A265" t="s">
        <v>391</v>
      </c>
      <c r="B265" t="s">
        <v>17</v>
      </c>
      <c r="C265">
        <v>2.497836838</v>
      </c>
      <c r="D265">
        <v>337690</v>
      </c>
      <c r="E265">
        <v>73960</v>
      </c>
      <c r="F265">
        <v>27640</v>
      </c>
      <c r="G265">
        <v>47.522985399999897</v>
      </c>
      <c r="H265">
        <v>0</v>
      </c>
      <c r="I265">
        <v>113</v>
      </c>
      <c r="J265">
        <v>0.91150442499999995</v>
      </c>
      <c r="K265">
        <v>556.57522119999999</v>
      </c>
      <c r="L265">
        <v>0</v>
      </c>
      <c r="M265" t="s">
        <v>50</v>
      </c>
      <c r="N265" t="s">
        <v>19</v>
      </c>
      <c r="P265">
        <v>249.12845799999999</v>
      </c>
      <c r="Q265">
        <v>88.230283720000003</v>
      </c>
      <c r="R265">
        <v>358.31109309999999</v>
      </c>
      <c r="S265">
        <v>14508</v>
      </c>
      <c r="T265">
        <v>829.86289669999996</v>
      </c>
      <c r="U265">
        <v>3023.213025</v>
      </c>
      <c r="V265">
        <v>5.69</v>
      </c>
      <c r="W265" t="s">
        <v>20</v>
      </c>
      <c r="X265">
        <v>170412</v>
      </c>
      <c r="Y265">
        <v>170412</v>
      </c>
      <c r="Z265" t="s">
        <v>380</v>
      </c>
      <c r="AA265" t="s">
        <v>22</v>
      </c>
      <c r="AB265">
        <v>0.10985</v>
      </c>
      <c r="AC265">
        <v>0.18027000000000001</v>
      </c>
      <c r="AD265">
        <v>27.546999999999901</v>
      </c>
      <c r="AH265" t="s">
        <v>6250</v>
      </c>
      <c r="AI265" t="s">
        <v>6250</v>
      </c>
    </row>
    <row r="266" spans="1:35" x14ac:dyDescent="0.2">
      <c r="A266" t="s">
        <v>392</v>
      </c>
      <c r="B266" t="s">
        <v>17</v>
      </c>
      <c r="C266">
        <v>1.72890535</v>
      </c>
      <c r="D266">
        <v>447230</v>
      </c>
      <c r="E266">
        <v>1516809</v>
      </c>
      <c r="F266">
        <v>70984</v>
      </c>
      <c r="G266">
        <v>53.198787719999999</v>
      </c>
      <c r="H266">
        <v>46.91</v>
      </c>
      <c r="I266">
        <v>1497</v>
      </c>
      <c r="J266">
        <v>0.32865731500000001</v>
      </c>
      <c r="K266">
        <v>881.09819640000001</v>
      </c>
      <c r="L266">
        <v>0</v>
      </c>
      <c r="M266" t="s">
        <v>47</v>
      </c>
      <c r="N266" t="s">
        <v>62</v>
      </c>
      <c r="P266">
        <v>446.45765460000001</v>
      </c>
      <c r="Q266">
        <v>59.939064569999999</v>
      </c>
      <c r="R266">
        <v>41.639627519999998</v>
      </c>
      <c r="S266">
        <v>8344</v>
      </c>
      <c r="T266">
        <v>14.614868830000001</v>
      </c>
      <c r="U266">
        <v>18.1642014</v>
      </c>
      <c r="V266">
        <v>0.75</v>
      </c>
      <c r="W266" t="s">
        <v>20</v>
      </c>
      <c r="X266">
        <v>170412</v>
      </c>
      <c r="Y266">
        <v>170412</v>
      </c>
      <c r="Z266" t="s">
        <v>380</v>
      </c>
      <c r="AA266" t="s">
        <v>22</v>
      </c>
      <c r="AB266">
        <v>0.10985</v>
      </c>
      <c r="AC266">
        <v>0.18027000000000001</v>
      </c>
      <c r="AD266">
        <v>49.223599999999998</v>
      </c>
      <c r="AH266" t="s">
        <v>6257</v>
      </c>
      <c r="AI266" t="s">
        <v>6258</v>
      </c>
    </row>
    <row r="267" spans="1:35" x14ac:dyDescent="0.2">
      <c r="A267" t="s">
        <v>393</v>
      </c>
      <c r="B267" t="s">
        <v>17</v>
      </c>
      <c r="C267">
        <v>1.7727896270000001</v>
      </c>
      <c r="D267">
        <v>476901</v>
      </c>
      <c r="E267">
        <v>308780</v>
      </c>
      <c r="F267">
        <v>173720</v>
      </c>
      <c r="G267">
        <v>37.718116459999997</v>
      </c>
      <c r="H267">
        <v>8.65</v>
      </c>
      <c r="I267">
        <v>288</v>
      </c>
      <c r="J267">
        <v>0.42361111099999998</v>
      </c>
      <c r="K267">
        <v>924.1875</v>
      </c>
      <c r="L267">
        <v>0</v>
      </c>
      <c r="M267" t="s">
        <v>154</v>
      </c>
      <c r="N267" t="s">
        <v>155</v>
      </c>
      <c r="P267">
        <v>353.21136410000003</v>
      </c>
      <c r="Q267">
        <v>43.763624319999998</v>
      </c>
      <c r="R267">
        <v>29.793470410000001</v>
      </c>
      <c r="S267">
        <v>7229</v>
      </c>
      <c r="T267">
        <v>12.96925529</v>
      </c>
      <c r="U267">
        <v>10.03942835</v>
      </c>
      <c r="V267">
        <v>0.59</v>
      </c>
      <c r="W267" t="s">
        <v>20</v>
      </c>
      <c r="X267">
        <v>170412</v>
      </c>
      <c r="Y267">
        <v>170412</v>
      </c>
      <c r="Z267" t="s">
        <v>380</v>
      </c>
      <c r="AA267" t="s">
        <v>22</v>
      </c>
      <c r="AB267">
        <v>0.10985</v>
      </c>
      <c r="AC267">
        <v>0.18027000000000001</v>
      </c>
      <c r="AD267">
        <v>38.980499999999999</v>
      </c>
      <c r="AH267" t="s">
        <v>6301</v>
      </c>
      <c r="AI267" t="s">
        <v>6368</v>
      </c>
    </row>
    <row r="268" spans="1:35" x14ac:dyDescent="0.2">
      <c r="A268" t="s">
        <v>394</v>
      </c>
      <c r="B268" t="s">
        <v>17</v>
      </c>
      <c r="C268">
        <v>2.5048661249999999</v>
      </c>
      <c r="D268">
        <v>364765</v>
      </c>
      <c r="E268">
        <v>39062</v>
      </c>
      <c r="F268">
        <v>22332</v>
      </c>
      <c r="G268">
        <v>58.210025090000002</v>
      </c>
      <c r="H268">
        <v>0</v>
      </c>
      <c r="I268">
        <v>49</v>
      </c>
      <c r="J268">
        <v>0.89795918399999997</v>
      </c>
      <c r="K268">
        <v>681.10204079999903</v>
      </c>
      <c r="L268">
        <v>0</v>
      </c>
      <c r="M268" t="s">
        <v>50</v>
      </c>
      <c r="N268" t="s">
        <v>19</v>
      </c>
      <c r="P268">
        <v>28.200470079999999</v>
      </c>
      <c r="Q268">
        <v>3.8737783320000001</v>
      </c>
      <c r="R268">
        <v>10.99817943</v>
      </c>
      <c r="S268">
        <v>5621</v>
      </c>
      <c r="T268">
        <v>11.41390049</v>
      </c>
      <c r="U268">
        <v>1.941815699</v>
      </c>
      <c r="V268">
        <v>0.31</v>
      </c>
      <c r="W268" t="s">
        <v>20</v>
      </c>
      <c r="X268">
        <v>170412</v>
      </c>
      <c r="Y268">
        <v>170412</v>
      </c>
      <c r="Z268" t="s">
        <v>380</v>
      </c>
      <c r="AA268" t="s">
        <v>22</v>
      </c>
      <c r="AB268">
        <v>0.10985</v>
      </c>
      <c r="AC268">
        <v>0.18027000000000001</v>
      </c>
      <c r="AD268">
        <v>3.2780900000000002</v>
      </c>
      <c r="AH268" t="s">
        <v>6250</v>
      </c>
      <c r="AI268" t="s">
        <v>6250</v>
      </c>
    </row>
    <row r="269" spans="1:35" x14ac:dyDescent="0.2">
      <c r="A269" t="s">
        <v>395</v>
      </c>
      <c r="B269" t="s">
        <v>17</v>
      </c>
      <c r="C269">
        <v>2.1736457790000001</v>
      </c>
      <c r="D269">
        <v>286688</v>
      </c>
      <c r="E269">
        <v>239157</v>
      </c>
      <c r="F269">
        <v>28169</v>
      </c>
      <c r="G269">
        <v>64.057920109999998</v>
      </c>
      <c r="H269">
        <v>0</v>
      </c>
      <c r="I269">
        <v>208</v>
      </c>
      <c r="J269">
        <v>0.46634615400000001</v>
      </c>
      <c r="K269">
        <v>887.99519229999999</v>
      </c>
      <c r="L269">
        <v>0</v>
      </c>
      <c r="M269" t="s">
        <v>50</v>
      </c>
      <c r="N269" t="s">
        <v>396</v>
      </c>
      <c r="P269">
        <v>499.16277159999999</v>
      </c>
      <c r="Q269">
        <v>70.077896080000002</v>
      </c>
      <c r="R269">
        <v>184.47188080000001</v>
      </c>
      <c r="S269">
        <v>12772</v>
      </c>
      <c r="T269">
        <v>337.96336760000003</v>
      </c>
      <c r="U269">
        <v>728.90494820000004</v>
      </c>
      <c r="V269">
        <v>3.24</v>
      </c>
      <c r="W269" t="s">
        <v>20</v>
      </c>
      <c r="X269">
        <v>170412</v>
      </c>
      <c r="Y269">
        <v>170412</v>
      </c>
      <c r="Z269" t="s">
        <v>380</v>
      </c>
      <c r="AA269" t="s">
        <v>22</v>
      </c>
      <c r="AB269">
        <v>0.10985</v>
      </c>
      <c r="AC269">
        <v>0.18027000000000001</v>
      </c>
      <c r="AD269">
        <v>55.013300000000001</v>
      </c>
      <c r="AH269" t="s">
        <v>6250</v>
      </c>
      <c r="AI269" t="s">
        <v>6250</v>
      </c>
    </row>
    <row r="270" spans="1:35" x14ac:dyDescent="0.2">
      <c r="A270" t="s">
        <v>397</v>
      </c>
      <c r="B270" t="s">
        <v>17</v>
      </c>
      <c r="C270">
        <v>1.675295384</v>
      </c>
      <c r="D270">
        <v>382534</v>
      </c>
      <c r="E270">
        <v>842641</v>
      </c>
      <c r="F270">
        <v>85401</v>
      </c>
      <c r="G270">
        <v>29.967803610000001</v>
      </c>
      <c r="H270">
        <v>79.42</v>
      </c>
      <c r="I270">
        <v>865</v>
      </c>
      <c r="J270">
        <v>0.18612716800000001</v>
      </c>
      <c r="K270">
        <v>902.08670519999998</v>
      </c>
      <c r="L270">
        <v>0</v>
      </c>
      <c r="M270" t="s">
        <v>114</v>
      </c>
      <c r="N270" t="s">
        <v>19</v>
      </c>
      <c r="P270">
        <v>138.70427409999999</v>
      </c>
      <c r="Q270">
        <v>14.641594639999999</v>
      </c>
      <c r="R270">
        <v>4.9026364239999998</v>
      </c>
      <c r="S270">
        <v>2697</v>
      </c>
      <c r="T270">
        <v>9.7803961340000001</v>
      </c>
      <c r="U270">
        <v>1.8729318399999999</v>
      </c>
      <c r="V270">
        <v>0.3</v>
      </c>
      <c r="W270" t="s">
        <v>20</v>
      </c>
      <c r="X270">
        <v>170412</v>
      </c>
      <c r="Y270">
        <v>170412</v>
      </c>
      <c r="Z270" t="s">
        <v>380</v>
      </c>
      <c r="AA270" t="s">
        <v>22</v>
      </c>
      <c r="AB270">
        <v>0.10985</v>
      </c>
      <c r="AC270">
        <v>0.18027000000000001</v>
      </c>
      <c r="AD270">
        <v>15.4169</v>
      </c>
      <c r="AH270" t="s">
        <v>6240</v>
      </c>
      <c r="AI270" t="s">
        <v>6241</v>
      </c>
    </row>
    <row r="271" spans="1:35" x14ac:dyDescent="0.2">
      <c r="A271" t="s">
        <v>398</v>
      </c>
      <c r="B271" t="s">
        <v>17</v>
      </c>
      <c r="C271">
        <v>1.734357573</v>
      </c>
      <c r="D271">
        <v>401598</v>
      </c>
      <c r="E271">
        <v>905322</v>
      </c>
      <c r="F271">
        <v>76921</v>
      </c>
      <c r="G271">
        <v>29.989108850000001</v>
      </c>
      <c r="H271">
        <v>65.66</v>
      </c>
      <c r="I271">
        <v>930</v>
      </c>
      <c r="J271">
        <v>0.216129032</v>
      </c>
      <c r="K271">
        <v>886.81290319999903</v>
      </c>
      <c r="L271">
        <v>0</v>
      </c>
      <c r="M271" t="s">
        <v>18</v>
      </c>
      <c r="N271" t="s">
        <v>35</v>
      </c>
      <c r="P271">
        <v>68.780191220000006</v>
      </c>
      <c r="Q271">
        <v>4.9811160509999999</v>
      </c>
      <c r="R271">
        <v>7.5858610379999902</v>
      </c>
      <c r="S271">
        <v>4240</v>
      </c>
      <c r="T271">
        <v>7.8538131800000004</v>
      </c>
      <c r="U271">
        <v>2.6018556780000002</v>
      </c>
      <c r="V271">
        <v>0.35</v>
      </c>
      <c r="W271" t="s">
        <v>20</v>
      </c>
      <c r="X271">
        <v>170412</v>
      </c>
      <c r="Y271">
        <v>170412</v>
      </c>
      <c r="Z271" t="s">
        <v>380</v>
      </c>
      <c r="AA271" t="s">
        <v>22</v>
      </c>
      <c r="AB271">
        <v>0.10985</v>
      </c>
      <c r="AC271">
        <v>0.18027000000000001</v>
      </c>
      <c r="AD271">
        <v>7.7357699999999996</v>
      </c>
      <c r="AH271" t="s">
        <v>6240</v>
      </c>
      <c r="AI271" t="s">
        <v>6241</v>
      </c>
    </row>
    <row r="272" spans="1:35" x14ac:dyDescent="0.2">
      <c r="A272" t="s">
        <v>399</v>
      </c>
      <c r="B272" t="s">
        <v>17</v>
      </c>
      <c r="C272">
        <v>1.6206281250000001</v>
      </c>
      <c r="D272">
        <v>326171</v>
      </c>
      <c r="E272">
        <v>847297</v>
      </c>
      <c r="F272">
        <v>93037</v>
      </c>
      <c r="G272">
        <v>31.226712710000001</v>
      </c>
      <c r="H272">
        <v>37.020000000000003</v>
      </c>
      <c r="I272">
        <v>838</v>
      </c>
      <c r="J272">
        <v>0.20167064399999901</v>
      </c>
      <c r="K272">
        <v>906.00596659999997</v>
      </c>
      <c r="L272">
        <v>0</v>
      </c>
      <c r="M272" t="s">
        <v>253</v>
      </c>
      <c r="N272" t="s">
        <v>19</v>
      </c>
      <c r="P272">
        <v>274.99896210000003</v>
      </c>
      <c r="Q272">
        <v>28.809365360000001</v>
      </c>
      <c r="R272">
        <v>18.943744179999999</v>
      </c>
      <c r="S272">
        <v>5698</v>
      </c>
      <c r="T272">
        <v>11.07729174</v>
      </c>
      <c r="U272">
        <v>4.8287852400000002</v>
      </c>
      <c r="V272">
        <v>0.44</v>
      </c>
      <c r="W272" t="s">
        <v>20</v>
      </c>
      <c r="X272">
        <v>170412</v>
      </c>
      <c r="Y272">
        <v>170412</v>
      </c>
      <c r="Z272" t="s">
        <v>380</v>
      </c>
      <c r="AA272" t="s">
        <v>22</v>
      </c>
      <c r="AB272">
        <v>0.10985</v>
      </c>
      <c r="AC272">
        <v>0.18027000000000001</v>
      </c>
      <c r="AD272">
        <v>30.3889</v>
      </c>
      <c r="AH272" t="s">
        <v>6381</v>
      </c>
      <c r="AI272" t="s">
        <v>6382</v>
      </c>
    </row>
    <row r="273" spans="1:35" x14ac:dyDescent="0.2">
      <c r="A273" t="s">
        <v>400</v>
      </c>
      <c r="B273" t="s">
        <v>17</v>
      </c>
      <c r="C273">
        <v>1.7359779550000001</v>
      </c>
      <c r="D273">
        <v>136115</v>
      </c>
      <c r="E273">
        <v>575468</v>
      </c>
      <c r="F273">
        <v>49692</v>
      </c>
      <c r="G273">
        <v>31.795338749999999</v>
      </c>
      <c r="H273">
        <v>26.81</v>
      </c>
      <c r="I273">
        <v>573</v>
      </c>
      <c r="J273">
        <v>0.26876090800000002</v>
      </c>
      <c r="K273">
        <v>888.31413609999902</v>
      </c>
      <c r="L273">
        <v>0</v>
      </c>
      <c r="M273" t="s">
        <v>207</v>
      </c>
      <c r="N273" t="s">
        <v>19</v>
      </c>
      <c r="P273">
        <v>481.11730340000003</v>
      </c>
      <c r="Q273">
        <v>46.1967917999999</v>
      </c>
      <c r="R273">
        <v>30.798203950000001</v>
      </c>
      <c r="S273">
        <v>8186</v>
      </c>
      <c r="T273">
        <v>13.3052622</v>
      </c>
      <c r="U273">
        <v>14.577944390000001</v>
      </c>
      <c r="V273">
        <v>0.69</v>
      </c>
      <c r="W273" t="s">
        <v>20</v>
      </c>
      <c r="X273">
        <v>170412</v>
      </c>
      <c r="Y273">
        <v>170412</v>
      </c>
      <c r="Z273" t="s">
        <v>380</v>
      </c>
      <c r="AA273" t="s">
        <v>22</v>
      </c>
      <c r="AB273">
        <v>0.10985</v>
      </c>
      <c r="AC273">
        <v>0.18027000000000001</v>
      </c>
      <c r="AD273">
        <v>53.030999999999999</v>
      </c>
      <c r="AH273" t="s">
        <v>6343</v>
      </c>
      <c r="AI273" t="s">
        <v>6344</v>
      </c>
    </row>
    <row r="274" spans="1:35" x14ac:dyDescent="0.2">
      <c r="A274" t="s">
        <v>401</v>
      </c>
      <c r="B274" t="s">
        <v>17</v>
      </c>
      <c r="C274">
        <v>1.6185047340000001</v>
      </c>
      <c r="D274">
        <v>420065</v>
      </c>
      <c r="E274">
        <v>909694</v>
      </c>
      <c r="F274">
        <v>115801</v>
      </c>
      <c r="G274">
        <v>36.047066379999997</v>
      </c>
      <c r="H274">
        <v>45.34</v>
      </c>
      <c r="I274">
        <v>808</v>
      </c>
      <c r="J274">
        <v>0.31806930699999902</v>
      </c>
      <c r="K274">
        <v>997.00866339999902</v>
      </c>
      <c r="L274">
        <v>0</v>
      </c>
      <c r="M274" t="s">
        <v>24</v>
      </c>
      <c r="N274" t="s">
        <v>25</v>
      </c>
      <c r="P274">
        <v>229.2078525</v>
      </c>
      <c r="Q274">
        <v>25.159140520000001</v>
      </c>
      <c r="R274">
        <v>22.610443549999999</v>
      </c>
      <c r="S274">
        <v>6095</v>
      </c>
      <c r="T274">
        <v>5.745639572</v>
      </c>
      <c r="U274">
        <v>3.8509802299999998</v>
      </c>
      <c r="V274">
        <v>0.41</v>
      </c>
      <c r="W274" t="s">
        <v>20</v>
      </c>
      <c r="X274">
        <v>170412</v>
      </c>
      <c r="Y274">
        <v>170412</v>
      </c>
      <c r="Z274" t="s">
        <v>380</v>
      </c>
      <c r="AA274" t="s">
        <v>22</v>
      </c>
      <c r="AB274">
        <v>0.10985</v>
      </c>
      <c r="AC274">
        <v>0.18027000000000001</v>
      </c>
      <c r="AD274">
        <v>25.358799999999999</v>
      </c>
      <c r="AH274" t="s">
        <v>6242</v>
      </c>
      <c r="AI274" t="s">
        <v>6243</v>
      </c>
    </row>
    <row r="275" spans="1:35" x14ac:dyDescent="0.2">
      <c r="A275" t="s">
        <v>402</v>
      </c>
      <c r="B275" t="s">
        <v>17</v>
      </c>
      <c r="C275">
        <v>1.6572878959999999</v>
      </c>
      <c r="D275">
        <v>510515</v>
      </c>
      <c r="E275">
        <v>1212958</v>
      </c>
      <c r="F275">
        <v>58994</v>
      </c>
      <c r="G275">
        <v>36.172151059999997</v>
      </c>
      <c r="H275">
        <v>43.42</v>
      </c>
      <c r="I275">
        <v>1025</v>
      </c>
      <c r="J275">
        <v>0.41853658500000002</v>
      </c>
      <c r="K275">
        <v>1057.443902</v>
      </c>
      <c r="L275">
        <v>0</v>
      </c>
      <c r="M275" t="s">
        <v>154</v>
      </c>
      <c r="N275" t="s">
        <v>19</v>
      </c>
      <c r="P275">
        <v>792.14322279999897</v>
      </c>
      <c r="Q275">
        <v>103.3142331</v>
      </c>
      <c r="R275">
        <v>76.4794792</v>
      </c>
      <c r="S275">
        <v>9163</v>
      </c>
      <c r="T275">
        <v>15.510035540000001</v>
      </c>
      <c r="U275">
        <v>29.734908170000001</v>
      </c>
      <c r="V275">
        <v>0.91</v>
      </c>
      <c r="W275" t="s">
        <v>20</v>
      </c>
      <c r="X275">
        <v>170412</v>
      </c>
      <c r="Y275">
        <v>170412</v>
      </c>
      <c r="Z275" t="s">
        <v>380</v>
      </c>
      <c r="AA275" t="s">
        <v>22</v>
      </c>
      <c r="AB275">
        <v>0.10985</v>
      </c>
      <c r="AC275">
        <v>0.18027000000000001</v>
      </c>
      <c r="AD275">
        <v>87.197199999999995</v>
      </c>
      <c r="AH275" t="s">
        <v>6341</v>
      </c>
      <c r="AI275" t="s">
        <v>6342</v>
      </c>
    </row>
    <row r="276" spans="1:35" x14ac:dyDescent="0.2">
      <c r="A276" t="s">
        <v>403</v>
      </c>
      <c r="B276" t="s">
        <v>17</v>
      </c>
      <c r="C276">
        <v>1.6359311350000001</v>
      </c>
      <c r="D276">
        <v>508384</v>
      </c>
      <c r="E276">
        <v>1296812</v>
      </c>
      <c r="F276">
        <v>74310</v>
      </c>
      <c r="G276">
        <v>36.982461610000001</v>
      </c>
      <c r="H276">
        <v>53.63</v>
      </c>
      <c r="I276">
        <v>1152</v>
      </c>
      <c r="J276">
        <v>0.40277777799999998</v>
      </c>
      <c r="K276">
        <v>993.7421875</v>
      </c>
      <c r="L276">
        <v>0</v>
      </c>
      <c r="M276" t="s">
        <v>24</v>
      </c>
      <c r="N276" t="s">
        <v>25</v>
      </c>
      <c r="P276">
        <v>268.54440799999998</v>
      </c>
      <c r="Q276">
        <v>34.793963720000001</v>
      </c>
      <c r="R276">
        <v>45.468941460000003</v>
      </c>
      <c r="S276">
        <v>6340</v>
      </c>
      <c r="T276">
        <v>7.8427832899999999</v>
      </c>
      <c r="U276">
        <v>4.351829532</v>
      </c>
      <c r="V276">
        <v>0.43</v>
      </c>
      <c r="W276" t="s">
        <v>20</v>
      </c>
      <c r="X276">
        <v>170412</v>
      </c>
      <c r="Y276">
        <v>170412</v>
      </c>
      <c r="Z276" t="s">
        <v>380</v>
      </c>
      <c r="AA276" t="s">
        <v>22</v>
      </c>
      <c r="AB276">
        <v>0.10985</v>
      </c>
      <c r="AC276">
        <v>0.18027000000000001</v>
      </c>
      <c r="AD276">
        <v>29.6799</v>
      </c>
      <c r="AH276" t="s">
        <v>6242</v>
      </c>
      <c r="AI276" t="s">
        <v>6243</v>
      </c>
    </row>
    <row r="277" spans="1:35" x14ac:dyDescent="0.2">
      <c r="A277" t="s">
        <v>404</v>
      </c>
      <c r="B277" t="s">
        <v>17</v>
      </c>
      <c r="C277">
        <v>1.8060298420000001</v>
      </c>
      <c r="D277">
        <v>440642</v>
      </c>
      <c r="E277">
        <v>1491845</v>
      </c>
      <c r="F277">
        <v>105826</v>
      </c>
      <c r="G277">
        <v>33.008657069999998</v>
      </c>
      <c r="H277">
        <v>49.68</v>
      </c>
      <c r="I277">
        <v>1312</v>
      </c>
      <c r="J277">
        <v>0.36204268299999998</v>
      </c>
      <c r="K277">
        <v>987.98018290000005</v>
      </c>
      <c r="L277">
        <v>0</v>
      </c>
      <c r="M277" t="s">
        <v>388</v>
      </c>
      <c r="N277" t="s">
        <v>19</v>
      </c>
      <c r="P277">
        <v>549.14250259999994</v>
      </c>
      <c r="Q277">
        <v>103.227152</v>
      </c>
      <c r="R277">
        <v>210.140502099999</v>
      </c>
      <c r="S277">
        <v>13722</v>
      </c>
      <c r="T277">
        <v>471.80994389999898</v>
      </c>
      <c r="U277">
        <v>1194.7320319999999</v>
      </c>
      <c r="V277">
        <v>3.94</v>
      </c>
      <c r="W277" t="s">
        <v>20</v>
      </c>
      <c r="X277">
        <v>170412</v>
      </c>
      <c r="Y277">
        <v>170412</v>
      </c>
      <c r="Z277" t="s">
        <v>380</v>
      </c>
      <c r="AA277" t="s">
        <v>22</v>
      </c>
      <c r="AB277">
        <v>0.10985</v>
      </c>
      <c r="AC277">
        <v>0.18027000000000001</v>
      </c>
      <c r="AD277">
        <v>60.503599999999999</v>
      </c>
      <c r="AH277" t="s">
        <v>6322</v>
      </c>
      <c r="AI277" t="s">
        <v>6323</v>
      </c>
    </row>
    <row r="278" spans="1:35" x14ac:dyDescent="0.2">
      <c r="A278" t="s">
        <v>405</v>
      </c>
      <c r="B278" t="s">
        <v>17</v>
      </c>
      <c r="C278">
        <v>1.856753493</v>
      </c>
      <c r="D278">
        <v>446510</v>
      </c>
      <c r="E278">
        <v>610456</v>
      </c>
      <c r="F278">
        <v>59006</v>
      </c>
      <c r="G278">
        <v>49.842576700000002</v>
      </c>
      <c r="H278">
        <v>20.68</v>
      </c>
      <c r="I278">
        <v>618</v>
      </c>
      <c r="J278">
        <v>0.343042071</v>
      </c>
      <c r="K278">
        <v>822.30582519999996</v>
      </c>
      <c r="L278">
        <v>0</v>
      </c>
      <c r="M278" t="s">
        <v>406</v>
      </c>
      <c r="N278" t="s">
        <v>344</v>
      </c>
      <c r="P278">
        <v>748.94630689999997</v>
      </c>
      <c r="Q278">
        <v>85.520035230000005</v>
      </c>
      <c r="R278">
        <v>58.647501050000002</v>
      </c>
      <c r="S278">
        <v>8238</v>
      </c>
      <c r="T278">
        <v>26.948958910000002</v>
      </c>
      <c r="U278">
        <v>21.159260639999999</v>
      </c>
      <c r="V278">
        <v>0.8</v>
      </c>
      <c r="W278" t="s">
        <v>20</v>
      </c>
      <c r="X278">
        <v>170412</v>
      </c>
      <c r="Y278">
        <v>170412</v>
      </c>
      <c r="Z278" t="s">
        <v>380</v>
      </c>
      <c r="AA278" t="s">
        <v>22</v>
      </c>
      <c r="AB278">
        <v>0.10985</v>
      </c>
      <c r="AC278">
        <v>0.18027000000000001</v>
      </c>
      <c r="AD278">
        <v>82.451999999999998</v>
      </c>
      <c r="AH278" t="s">
        <v>6363</v>
      </c>
      <c r="AI278" t="s">
        <v>6364</v>
      </c>
    </row>
    <row r="279" spans="1:35" x14ac:dyDescent="0.2">
      <c r="A279" t="s">
        <v>407</v>
      </c>
      <c r="B279" t="s">
        <v>17</v>
      </c>
      <c r="C279">
        <v>1.7114167730000001</v>
      </c>
      <c r="D279">
        <v>464684</v>
      </c>
      <c r="E279">
        <v>1485535</v>
      </c>
      <c r="F279">
        <v>105470</v>
      </c>
      <c r="G279">
        <v>53.162261409999999</v>
      </c>
      <c r="H279">
        <v>49.66</v>
      </c>
      <c r="I279">
        <v>1465</v>
      </c>
      <c r="J279">
        <v>0.27713310600000002</v>
      </c>
      <c r="K279">
        <v>893.43617749999999</v>
      </c>
      <c r="L279">
        <v>0</v>
      </c>
      <c r="M279" t="s">
        <v>47</v>
      </c>
      <c r="N279" t="s">
        <v>62</v>
      </c>
      <c r="P279">
        <v>420.86761399999898</v>
      </c>
      <c r="Q279">
        <v>47.909310640000001</v>
      </c>
      <c r="R279">
        <v>60.608249149999999</v>
      </c>
      <c r="S279">
        <v>7958</v>
      </c>
      <c r="T279">
        <v>21.616124450000001</v>
      </c>
      <c r="U279">
        <v>16.5365468</v>
      </c>
      <c r="V279">
        <v>0.72</v>
      </c>
      <c r="W279" t="s">
        <v>20</v>
      </c>
      <c r="X279">
        <v>170412</v>
      </c>
      <c r="Y279">
        <v>170412</v>
      </c>
      <c r="Z279" t="s">
        <v>380</v>
      </c>
      <c r="AA279" t="s">
        <v>22</v>
      </c>
      <c r="AB279">
        <v>0.10985</v>
      </c>
      <c r="AC279">
        <v>0.18027000000000001</v>
      </c>
      <c r="AD279">
        <v>46.412599999999998</v>
      </c>
      <c r="AH279" t="s">
        <v>6257</v>
      </c>
      <c r="AI279" t="s">
        <v>6258</v>
      </c>
    </row>
    <row r="280" spans="1:35" x14ac:dyDescent="0.2">
      <c r="A280" t="s">
        <v>408</v>
      </c>
      <c r="B280" t="s">
        <v>17</v>
      </c>
      <c r="C280">
        <v>1.8708383550000001</v>
      </c>
      <c r="D280">
        <v>569581</v>
      </c>
      <c r="E280">
        <v>134955</v>
      </c>
      <c r="F280">
        <v>82348</v>
      </c>
      <c r="G280">
        <v>36.544774179999997</v>
      </c>
      <c r="H280">
        <v>0</v>
      </c>
      <c r="I280">
        <v>119</v>
      </c>
      <c r="J280">
        <v>0.26890756300000002</v>
      </c>
      <c r="K280">
        <v>941.07563029999994</v>
      </c>
      <c r="L280">
        <v>0</v>
      </c>
      <c r="M280" t="s">
        <v>50</v>
      </c>
      <c r="N280" t="s">
        <v>19</v>
      </c>
      <c r="P280">
        <v>587.63006009999901</v>
      </c>
      <c r="Q280">
        <v>85.929654659999997</v>
      </c>
      <c r="R280">
        <v>49.664368979999999</v>
      </c>
      <c r="S280">
        <v>9234</v>
      </c>
      <c r="T280">
        <v>19.284895290000001</v>
      </c>
      <c r="U280">
        <v>43.732882719999999</v>
      </c>
      <c r="V280">
        <v>1.06</v>
      </c>
      <c r="W280" t="s">
        <v>20</v>
      </c>
      <c r="X280">
        <v>170412</v>
      </c>
      <c r="Y280">
        <v>170412</v>
      </c>
      <c r="Z280" t="s">
        <v>380</v>
      </c>
      <c r="AA280" t="s">
        <v>22</v>
      </c>
      <c r="AB280">
        <v>0.10985</v>
      </c>
      <c r="AC280">
        <v>0.18027000000000001</v>
      </c>
      <c r="AD280">
        <v>64.731399999999994</v>
      </c>
      <c r="AH280" t="s">
        <v>6250</v>
      </c>
      <c r="AI280" t="s">
        <v>6250</v>
      </c>
    </row>
    <row r="281" spans="1:35" x14ac:dyDescent="0.2">
      <c r="A281" t="s">
        <v>409</v>
      </c>
      <c r="B281" t="s">
        <v>17</v>
      </c>
      <c r="C281">
        <v>1.971608246</v>
      </c>
      <c r="D281">
        <v>478344</v>
      </c>
      <c r="E281">
        <v>918272</v>
      </c>
      <c r="F281">
        <v>44788</v>
      </c>
      <c r="G281">
        <v>51.797071019999997</v>
      </c>
      <c r="H281">
        <v>27.12</v>
      </c>
      <c r="I281">
        <v>945</v>
      </c>
      <c r="J281">
        <v>0.33756613799999902</v>
      </c>
      <c r="K281">
        <v>821.15555559999996</v>
      </c>
      <c r="L281">
        <v>0</v>
      </c>
      <c r="M281" t="s">
        <v>47</v>
      </c>
      <c r="N281" t="s">
        <v>62</v>
      </c>
      <c r="P281">
        <v>473.2044588</v>
      </c>
      <c r="Q281">
        <v>50.936752169999998</v>
      </c>
      <c r="R281">
        <v>46.830870070000003</v>
      </c>
      <c r="S281">
        <v>7707</v>
      </c>
      <c r="T281">
        <v>18.205091710000001</v>
      </c>
      <c r="U281">
        <v>14.926232260000001</v>
      </c>
      <c r="V281">
        <v>0.69</v>
      </c>
      <c r="W281" t="s">
        <v>20</v>
      </c>
      <c r="X281">
        <v>170412</v>
      </c>
      <c r="Y281">
        <v>170412</v>
      </c>
      <c r="Z281" t="s">
        <v>380</v>
      </c>
      <c r="AA281" t="s">
        <v>22</v>
      </c>
      <c r="AB281">
        <v>0.10985</v>
      </c>
      <c r="AC281">
        <v>0.18027000000000001</v>
      </c>
      <c r="AD281">
        <v>52.161799999999999</v>
      </c>
      <c r="AH281" t="s">
        <v>6257</v>
      </c>
      <c r="AI281" t="s">
        <v>6258</v>
      </c>
    </row>
    <row r="282" spans="1:35" x14ac:dyDescent="0.2">
      <c r="A282" t="s">
        <v>410</v>
      </c>
      <c r="B282" t="s">
        <v>17</v>
      </c>
      <c r="C282">
        <v>2.0643571999999999</v>
      </c>
      <c r="D282">
        <v>666020</v>
      </c>
      <c r="E282">
        <v>368464</v>
      </c>
      <c r="F282">
        <v>43546</v>
      </c>
      <c r="G282">
        <v>45.047005949999999</v>
      </c>
      <c r="H282">
        <v>24.45</v>
      </c>
      <c r="I282">
        <v>324</v>
      </c>
      <c r="J282">
        <v>0.34876543199999999</v>
      </c>
      <c r="K282">
        <v>1010.166667</v>
      </c>
      <c r="L282">
        <v>0</v>
      </c>
      <c r="M282" t="s">
        <v>37</v>
      </c>
      <c r="N282" t="s">
        <v>19</v>
      </c>
      <c r="P282">
        <v>423.95458449999899</v>
      </c>
      <c r="Q282">
        <v>49.545854650000003</v>
      </c>
      <c r="R282">
        <v>51.650404909999999</v>
      </c>
      <c r="S282">
        <v>7535</v>
      </c>
      <c r="T282">
        <v>17.341022710000001</v>
      </c>
      <c r="U282">
        <v>9.6371308090000003</v>
      </c>
      <c r="V282">
        <v>0.57999999999999996</v>
      </c>
      <c r="W282" t="s">
        <v>20</v>
      </c>
      <c r="X282">
        <v>170412</v>
      </c>
      <c r="Y282">
        <v>170412</v>
      </c>
      <c r="Z282" t="s">
        <v>380</v>
      </c>
      <c r="AA282" t="s">
        <v>22</v>
      </c>
      <c r="AB282">
        <v>0.10985</v>
      </c>
      <c r="AC282">
        <v>0.18027000000000001</v>
      </c>
      <c r="AD282">
        <v>46.7517</v>
      </c>
      <c r="AH282" t="s">
        <v>6251</v>
      </c>
      <c r="AI282" t="s">
        <v>6252</v>
      </c>
    </row>
    <row r="283" spans="1:35" x14ac:dyDescent="0.2">
      <c r="A283" t="s">
        <v>411</v>
      </c>
      <c r="B283" t="s">
        <v>17</v>
      </c>
      <c r="C283">
        <v>1.7987222979999999</v>
      </c>
      <c r="D283">
        <v>234415</v>
      </c>
      <c r="E283">
        <v>586996</v>
      </c>
      <c r="F283">
        <v>50739</v>
      </c>
      <c r="G283">
        <v>30.316560930000001</v>
      </c>
      <c r="H283">
        <v>38.31</v>
      </c>
      <c r="I283">
        <v>636</v>
      </c>
      <c r="J283">
        <v>0.238993711</v>
      </c>
      <c r="K283">
        <v>821.99528299999997</v>
      </c>
      <c r="L283">
        <v>0</v>
      </c>
      <c r="M283" t="s">
        <v>114</v>
      </c>
      <c r="N283" t="s">
        <v>35</v>
      </c>
      <c r="P283">
        <v>93.044126879999993</v>
      </c>
      <c r="Q283">
        <v>14.614868830000001</v>
      </c>
      <c r="R283">
        <v>13.18612497</v>
      </c>
      <c r="S283">
        <v>2036</v>
      </c>
      <c r="T283">
        <v>9.4453863449999993</v>
      </c>
      <c r="U283">
        <v>1.559089669</v>
      </c>
      <c r="V283">
        <v>0.28000000000000003</v>
      </c>
      <c r="W283" t="s">
        <v>20</v>
      </c>
      <c r="X283">
        <v>170412</v>
      </c>
      <c r="Y283">
        <v>170412</v>
      </c>
      <c r="Z283" t="s">
        <v>380</v>
      </c>
      <c r="AA283" t="s">
        <v>22</v>
      </c>
      <c r="AB283">
        <v>0.10985</v>
      </c>
      <c r="AC283">
        <v>0.18027000000000001</v>
      </c>
      <c r="AD283">
        <v>10.401199999999999</v>
      </c>
      <c r="AH283" t="s">
        <v>6240</v>
      </c>
      <c r="AI283" t="s">
        <v>6292</v>
      </c>
    </row>
    <row r="284" spans="1:35" x14ac:dyDescent="0.2">
      <c r="A284" t="s">
        <v>412</v>
      </c>
      <c r="B284" t="s">
        <v>17</v>
      </c>
      <c r="C284">
        <v>1.7565973690000001</v>
      </c>
      <c r="D284">
        <v>679030</v>
      </c>
      <c r="E284">
        <v>843464</v>
      </c>
      <c r="F284">
        <v>101892</v>
      </c>
      <c r="G284">
        <v>36.621242870000003</v>
      </c>
      <c r="H284">
        <v>62.03</v>
      </c>
      <c r="I284">
        <v>811</v>
      </c>
      <c r="J284">
        <v>0.16399506799999999</v>
      </c>
      <c r="K284">
        <v>919.25647349999997</v>
      </c>
      <c r="L284">
        <v>0</v>
      </c>
      <c r="M284" t="s">
        <v>33</v>
      </c>
      <c r="N284" t="s">
        <v>19</v>
      </c>
      <c r="P284">
        <v>115.5106613</v>
      </c>
      <c r="Q284">
        <v>10.6993627</v>
      </c>
      <c r="R284">
        <v>2.416454994</v>
      </c>
      <c r="S284">
        <v>5793</v>
      </c>
      <c r="T284">
        <v>7.2532837579999896</v>
      </c>
      <c r="U284">
        <v>3.1344026450000002</v>
      </c>
      <c r="V284">
        <v>0.37</v>
      </c>
      <c r="W284" t="s">
        <v>20</v>
      </c>
      <c r="X284">
        <v>170412</v>
      </c>
      <c r="Y284">
        <v>170412</v>
      </c>
      <c r="Z284" t="s">
        <v>380</v>
      </c>
      <c r="AA284" t="s">
        <v>22</v>
      </c>
      <c r="AB284">
        <v>0.10985</v>
      </c>
      <c r="AC284">
        <v>0.18027000000000001</v>
      </c>
      <c r="AD284">
        <v>12.8691</v>
      </c>
      <c r="AH284" t="s">
        <v>6383</v>
      </c>
      <c r="AI284" t="s">
        <v>6384</v>
      </c>
    </row>
    <row r="285" spans="1:35" x14ac:dyDescent="0.2">
      <c r="A285" t="s">
        <v>413</v>
      </c>
      <c r="B285" t="s">
        <v>17</v>
      </c>
      <c r="C285">
        <v>1.8724082879999999</v>
      </c>
      <c r="D285">
        <v>113610</v>
      </c>
      <c r="E285">
        <v>397614</v>
      </c>
      <c r="F285">
        <v>53141</v>
      </c>
      <c r="G285">
        <v>36.425276779999997</v>
      </c>
      <c r="H285">
        <v>22.41</v>
      </c>
      <c r="I285">
        <v>401</v>
      </c>
      <c r="J285">
        <v>0.19950124699999999</v>
      </c>
      <c r="K285">
        <v>887.63591020000001</v>
      </c>
      <c r="L285">
        <v>0</v>
      </c>
      <c r="M285" t="s">
        <v>55</v>
      </c>
      <c r="N285" t="s">
        <v>19</v>
      </c>
      <c r="P285">
        <v>283.11659859999997</v>
      </c>
      <c r="Q285">
        <v>32.196784440000002</v>
      </c>
      <c r="R285">
        <v>30.024655110000001</v>
      </c>
      <c r="S285">
        <v>6997</v>
      </c>
      <c r="T285">
        <v>12.02311746</v>
      </c>
      <c r="U285">
        <v>6.6733026310000003</v>
      </c>
      <c r="V285">
        <v>0.5</v>
      </c>
      <c r="W285" t="s">
        <v>20</v>
      </c>
      <c r="X285">
        <v>170412</v>
      </c>
      <c r="Y285">
        <v>170412</v>
      </c>
      <c r="Z285" t="s">
        <v>380</v>
      </c>
      <c r="AA285" t="s">
        <v>22</v>
      </c>
      <c r="AB285">
        <v>0.10985</v>
      </c>
      <c r="AC285">
        <v>0.18027000000000001</v>
      </c>
      <c r="AD285">
        <v>31.2806</v>
      </c>
      <c r="AH285" t="s">
        <v>6261</v>
      </c>
      <c r="AI285" t="s">
        <v>6262</v>
      </c>
    </row>
    <row r="286" spans="1:35" x14ac:dyDescent="0.2">
      <c r="A286" t="s">
        <v>414</v>
      </c>
      <c r="B286" t="s">
        <v>17</v>
      </c>
      <c r="C286">
        <v>1.6150645910000001</v>
      </c>
      <c r="D286">
        <v>642963</v>
      </c>
      <c r="E286">
        <v>1300859</v>
      </c>
      <c r="F286">
        <v>235850</v>
      </c>
      <c r="G286">
        <v>37.135231410000003</v>
      </c>
      <c r="H286">
        <v>34.17</v>
      </c>
      <c r="I286">
        <v>1229</v>
      </c>
      <c r="J286">
        <v>0.205044752</v>
      </c>
      <c r="K286">
        <v>943.16761589999999</v>
      </c>
      <c r="L286">
        <v>0</v>
      </c>
      <c r="M286" t="s">
        <v>55</v>
      </c>
      <c r="N286" t="s">
        <v>56</v>
      </c>
      <c r="P286">
        <v>294.4381909</v>
      </c>
      <c r="Q286">
        <v>41.856714580000002</v>
      </c>
      <c r="R286">
        <v>37.6165029</v>
      </c>
      <c r="S286">
        <v>7149</v>
      </c>
      <c r="T286">
        <v>8.7834382170000005</v>
      </c>
      <c r="U286">
        <v>6.0565675099999998</v>
      </c>
      <c r="V286">
        <v>0.49</v>
      </c>
      <c r="W286" t="s">
        <v>20</v>
      </c>
      <c r="X286">
        <v>170412</v>
      </c>
      <c r="Y286">
        <v>170412</v>
      </c>
      <c r="Z286" t="s">
        <v>380</v>
      </c>
      <c r="AA286" t="s">
        <v>22</v>
      </c>
      <c r="AB286">
        <v>0.10985</v>
      </c>
      <c r="AC286">
        <v>0.18027000000000001</v>
      </c>
      <c r="AD286">
        <v>32.524299999999997</v>
      </c>
      <c r="AH286" t="s">
        <v>6261</v>
      </c>
      <c r="AI286" t="s">
        <v>6262</v>
      </c>
    </row>
    <row r="287" spans="1:35" x14ac:dyDescent="0.2">
      <c r="A287" t="s">
        <v>415</v>
      </c>
      <c r="B287" t="s">
        <v>17</v>
      </c>
      <c r="C287">
        <v>1.7535449970000001</v>
      </c>
      <c r="D287">
        <v>476531</v>
      </c>
      <c r="E287">
        <v>609851</v>
      </c>
      <c r="F287">
        <v>67869</v>
      </c>
      <c r="G287">
        <v>54.889800950000001</v>
      </c>
      <c r="H287">
        <v>22.73</v>
      </c>
      <c r="I287">
        <v>659</v>
      </c>
      <c r="J287">
        <v>0.35356600899999902</v>
      </c>
      <c r="K287">
        <v>811.01669200000003</v>
      </c>
      <c r="L287">
        <v>0</v>
      </c>
      <c r="M287" t="s">
        <v>84</v>
      </c>
      <c r="N287" t="s">
        <v>19</v>
      </c>
      <c r="P287">
        <v>554.33769810000001</v>
      </c>
      <c r="Q287">
        <v>53.437266979999997</v>
      </c>
      <c r="R287">
        <v>27.787383590000001</v>
      </c>
      <c r="S287">
        <v>7968</v>
      </c>
      <c r="T287">
        <v>15.22709957</v>
      </c>
      <c r="U287">
        <v>15.61940733</v>
      </c>
      <c r="V287">
        <v>0.71</v>
      </c>
      <c r="W287" t="s">
        <v>20</v>
      </c>
      <c r="X287">
        <v>170412</v>
      </c>
      <c r="Y287">
        <v>170412</v>
      </c>
      <c r="Z287" t="s">
        <v>380</v>
      </c>
      <c r="AA287" t="s">
        <v>22</v>
      </c>
      <c r="AB287">
        <v>0.10985</v>
      </c>
      <c r="AC287">
        <v>0.18027000000000001</v>
      </c>
      <c r="AD287">
        <v>61.074300000000001</v>
      </c>
      <c r="AH287" t="s">
        <v>6275</v>
      </c>
      <c r="AI287" t="s">
        <v>6276</v>
      </c>
    </row>
    <row r="288" spans="1:35" x14ac:dyDescent="0.2">
      <c r="A288" t="s">
        <v>416</v>
      </c>
      <c r="B288" t="s">
        <v>17</v>
      </c>
      <c r="C288">
        <v>1.6396851029999999</v>
      </c>
      <c r="D288">
        <v>115841</v>
      </c>
      <c r="E288">
        <v>659725</v>
      </c>
      <c r="F288">
        <v>103007</v>
      </c>
      <c r="G288">
        <v>36.453673879999997</v>
      </c>
      <c r="H288">
        <v>12.07</v>
      </c>
      <c r="I288">
        <v>578</v>
      </c>
      <c r="J288">
        <v>0.47231833899999998</v>
      </c>
      <c r="K288">
        <v>1005.17301</v>
      </c>
      <c r="L288">
        <v>0</v>
      </c>
      <c r="M288" t="s">
        <v>154</v>
      </c>
      <c r="N288" t="s">
        <v>28</v>
      </c>
      <c r="P288">
        <v>654.97261860000003</v>
      </c>
      <c r="Q288">
        <v>88.217884830000003</v>
      </c>
      <c r="R288">
        <v>133.3896307</v>
      </c>
      <c r="S288">
        <v>11460</v>
      </c>
      <c r="T288">
        <v>98.2309932</v>
      </c>
      <c r="U288">
        <v>265.13185719999899</v>
      </c>
      <c r="V288">
        <v>2.17</v>
      </c>
      <c r="W288" t="s">
        <v>20</v>
      </c>
      <c r="X288">
        <v>170412</v>
      </c>
      <c r="Y288">
        <v>170412</v>
      </c>
      <c r="Z288" t="s">
        <v>380</v>
      </c>
      <c r="AA288" t="s">
        <v>22</v>
      </c>
      <c r="AB288">
        <v>0.10985</v>
      </c>
      <c r="AC288">
        <v>0.18027000000000001</v>
      </c>
      <c r="AD288">
        <v>72.128999999999905</v>
      </c>
      <c r="AH288" t="s">
        <v>6341</v>
      </c>
      <c r="AI288" t="s">
        <v>6342</v>
      </c>
    </row>
    <row r="289" spans="1:35" x14ac:dyDescent="0.2">
      <c r="A289" t="s">
        <v>417</v>
      </c>
      <c r="B289" t="s">
        <v>17</v>
      </c>
      <c r="C289">
        <v>1.552031449</v>
      </c>
      <c r="D289">
        <v>69334</v>
      </c>
      <c r="E289">
        <v>400554</v>
      </c>
      <c r="F289">
        <v>59638</v>
      </c>
      <c r="G289">
        <v>39.96340069</v>
      </c>
      <c r="H289">
        <v>11.44</v>
      </c>
      <c r="I289">
        <v>331</v>
      </c>
      <c r="J289">
        <v>0.46525679799999897</v>
      </c>
      <c r="K289">
        <v>1064.752266</v>
      </c>
      <c r="L289">
        <v>0</v>
      </c>
      <c r="M289" t="s">
        <v>133</v>
      </c>
      <c r="N289" t="s">
        <v>19</v>
      </c>
      <c r="P289">
        <v>524.47713859999999</v>
      </c>
      <c r="Q289">
        <v>60.057113229999999</v>
      </c>
      <c r="R289">
        <v>50.000530179999998</v>
      </c>
      <c r="S289">
        <v>7937</v>
      </c>
      <c r="T289">
        <v>26.726427940000001</v>
      </c>
      <c r="U289">
        <v>14.89270657</v>
      </c>
      <c r="V289">
        <v>0.69</v>
      </c>
      <c r="W289" t="s">
        <v>20</v>
      </c>
      <c r="X289">
        <v>170412</v>
      </c>
      <c r="Y289">
        <v>170412</v>
      </c>
      <c r="Z289" t="s">
        <v>380</v>
      </c>
      <c r="AA289" t="s">
        <v>22</v>
      </c>
      <c r="AB289">
        <v>0.10985</v>
      </c>
      <c r="AC289">
        <v>0.18027000000000001</v>
      </c>
      <c r="AD289">
        <v>57.7941</v>
      </c>
      <c r="AH289" t="s">
        <v>6250</v>
      </c>
      <c r="AI289" t="s">
        <v>6250</v>
      </c>
    </row>
    <row r="290" spans="1:35" x14ac:dyDescent="0.2">
      <c r="A290" t="s">
        <v>418</v>
      </c>
      <c r="B290" t="s">
        <v>17</v>
      </c>
      <c r="C290">
        <v>1.984199287</v>
      </c>
      <c r="D290">
        <v>376670</v>
      </c>
      <c r="E290">
        <v>349357</v>
      </c>
      <c r="F290">
        <v>53340</v>
      </c>
      <c r="G290">
        <v>51.581333710000003</v>
      </c>
      <c r="H290">
        <v>5.17</v>
      </c>
      <c r="I290">
        <v>314</v>
      </c>
      <c r="J290">
        <v>0.36624203799999999</v>
      </c>
      <c r="K290">
        <v>929.14331209999898</v>
      </c>
      <c r="L290">
        <v>0</v>
      </c>
      <c r="M290" t="s">
        <v>58</v>
      </c>
      <c r="N290" t="s">
        <v>19</v>
      </c>
      <c r="P290">
        <v>292.66421889999998</v>
      </c>
      <c r="Q290">
        <v>35.311209839999997</v>
      </c>
      <c r="R290">
        <v>39.518618840000002</v>
      </c>
      <c r="S290">
        <v>6725</v>
      </c>
      <c r="T290">
        <v>5.7383768069999999</v>
      </c>
      <c r="U290">
        <v>6.6911457229999902</v>
      </c>
      <c r="V290">
        <v>0.5</v>
      </c>
      <c r="W290" t="s">
        <v>20</v>
      </c>
      <c r="X290">
        <v>170412</v>
      </c>
      <c r="Y290">
        <v>170412</v>
      </c>
      <c r="Z290" t="s">
        <v>380</v>
      </c>
      <c r="AA290" t="s">
        <v>22</v>
      </c>
      <c r="AB290">
        <v>0.10985</v>
      </c>
      <c r="AC290">
        <v>0.18027000000000001</v>
      </c>
      <c r="AD290">
        <v>32.3294</v>
      </c>
      <c r="AH290" t="s">
        <v>6273</v>
      </c>
      <c r="AI290" t="s">
        <v>6274</v>
      </c>
    </row>
    <row r="291" spans="1:35" x14ac:dyDescent="0.2">
      <c r="A291" t="s">
        <v>419</v>
      </c>
      <c r="B291" t="s">
        <v>17</v>
      </c>
      <c r="C291">
        <v>1.5271179580000001</v>
      </c>
      <c r="D291">
        <v>412895</v>
      </c>
      <c r="E291">
        <v>1606974</v>
      </c>
      <c r="F291">
        <v>184133</v>
      </c>
      <c r="G291">
        <v>46.305354039999997</v>
      </c>
      <c r="H291">
        <v>72.87</v>
      </c>
      <c r="I291">
        <v>1560</v>
      </c>
      <c r="J291">
        <v>0.22628205100000001</v>
      </c>
      <c r="K291">
        <v>928.44038460000002</v>
      </c>
      <c r="L291">
        <v>0</v>
      </c>
      <c r="M291" t="s">
        <v>33</v>
      </c>
      <c r="N291" t="s">
        <v>356</v>
      </c>
      <c r="P291">
        <v>326.06611129999999</v>
      </c>
      <c r="Q291">
        <v>35.665317430000002</v>
      </c>
      <c r="R291">
        <v>8.8279896719999993</v>
      </c>
      <c r="S291">
        <v>7171</v>
      </c>
      <c r="T291">
        <v>17.12788007</v>
      </c>
      <c r="U291">
        <v>9.8148196609999996</v>
      </c>
      <c r="V291">
        <v>0.59</v>
      </c>
      <c r="W291" t="s">
        <v>20</v>
      </c>
      <c r="X291">
        <v>170412</v>
      </c>
      <c r="Y291">
        <v>170412</v>
      </c>
      <c r="Z291" t="s">
        <v>380</v>
      </c>
      <c r="AA291" t="s">
        <v>22</v>
      </c>
      <c r="AB291">
        <v>0.10985</v>
      </c>
      <c r="AC291">
        <v>0.18027000000000001</v>
      </c>
      <c r="AD291">
        <v>35.998600000000003</v>
      </c>
      <c r="AH291" t="s">
        <v>6290</v>
      </c>
      <c r="AI291" t="s">
        <v>6291</v>
      </c>
    </row>
    <row r="292" spans="1:35" x14ac:dyDescent="0.2">
      <c r="A292" t="s">
        <v>420</v>
      </c>
      <c r="B292" t="s">
        <v>17</v>
      </c>
      <c r="C292">
        <v>1.6218379540000001</v>
      </c>
      <c r="D292">
        <v>459828</v>
      </c>
      <c r="E292">
        <v>1256798</v>
      </c>
      <c r="F292">
        <v>105596</v>
      </c>
      <c r="G292">
        <v>52.223746380000001</v>
      </c>
      <c r="H292">
        <v>31.03</v>
      </c>
      <c r="I292">
        <v>1240</v>
      </c>
      <c r="J292">
        <v>0.30725806500000002</v>
      </c>
      <c r="K292">
        <v>876.47338709999997</v>
      </c>
      <c r="L292">
        <v>0</v>
      </c>
      <c r="M292" t="s">
        <v>47</v>
      </c>
      <c r="N292" t="s">
        <v>62</v>
      </c>
      <c r="P292">
        <v>590.36168559999999</v>
      </c>
      <c r="Q292">
        <v>59.703662909999998</v>
      </c>
      <c r="R292">
        <v>39.66328421</v>
      </c>
      <c r="S292">
        <v>8303</v>
      </c>
      <c r="T292">
        <v>24.499665579999998</v>
      </c>
      <c r="U292">
        <v>21.344435229999998</v>
      </c>
      <c r="V292">
        <v>0.8</v>
      </c>
      <c r="W292" t="s">
        <v>20</v>
      </c>
      <c r="X292">
        <v>170412</v>
      </c>
      <c r="Y292">
        <v>170412</v>
      </c>
      <c r="Z292" t="s">
        <v>380</v>
      </c>
      <c r="AA292" t="s">
        <v>22</v>
      </c>
      <c r="AB292">
        <v>0.10985</v>
      </c>
      <c r="AC292">
        <v>0.18027000000000001</v>
      </c>
      <c r="AD292">
        <v>65.031499999999994</v>
      </c>
      <c r="AH292" t="s">
        <v>6257</v>
      </c>
      <c r="AI292" t="s">
        <v>6258</v>
      </c>
    </row>
    <row r="293" spans="1:35" x14ac:dyDescent="0.2">
      <c r="A293" t="s">
        <v>421</v>
      </c>
      <c r="B293" t="s">
        <v>17</v>
      </c>
      <c r="C293">
        <v>1.948838791</v>
      </c>
      <c r="D293">
        <v>448186</v>
      </c>
      <c r="E293">
        <v>420706</v>
      </c>
      <c r="F293">
        <v>96361</v>
      </c>
      <c r="G293">
        <v>36.72564689</v>
      </c>
      <c r="H293">
        <v>25.89</v>
      </c>
      <c r="I293">
        <v>429</v>
      </c>
      <c r="J293">
        <v>0.216783217</v>
      </c>
      <c r="K293">
        <v>881.99300700000003</v>
      </c>
      <c r="L293">
        <v>0</v>
      </c>
      <c r="M293" t="s">
        <v>30</v>
      </c>
      <c r="N293" t="s">
        <v>19</v>
      </c>
      <c r="P293">
        <v>295.68220980000001</v>
      </c>
      <c r="Q293">
        <v>24.321274429999999</v>
      </c>
      <c r="R293">
        <v>13.767496680000001</v>
      </c>
      <c r="S293">
        <v>5643</v>
      </c>
      <c r="T293">
        <v>8.4873472789999997</v>
      </c>
      <c r="U293">
        <v>4.0377566099999997</v>
      </c>
      <c r="V293">
        <v>0.41</v>
      </c>
      <c r="W293" t="s">
        <v>20</v>
      </c>
      <c r="X293">
        <v>170412</v>
      </c>
      <c r="Y293">
        <v>170412</v>
      </c>
      <c r="Z293" t="s">
        <v>380</v>
      </c>
      <c r="AA293" t="s">
        <v>22</v>
      </c>
      <c r="AB293">
        <v>0.10985</v>
      </c>
      <c r="AC293">
        <v>0.18027000000000001</v>
      </c>
      <c r="AD293">
        <v>32.661000000000001</v>
      </c>
      <c r="AH293" t="s">
        <v>6246</v>
      </c>
      <c r="AI293" t="s">
        <v>6247</v>
      </c>
    </row>
    <row r="294" spans="1:35" x14ac:dyDescent="0.2">
      <c r="A294" t="s">
        <v>422</v>
      </c>
      <c r="B294" t="s">
        <v>17</v>
      </c>
      <c r="C294">
        <v>1.7525364800000001</v>
      </c>
      <c r="D294">
        <v>298037</v>
      </c>
      <c r="E294">
        <v>1333376</v>
      </c>
      <c r="F294">
        <v>47445</v>
      </c>
      <c r="G294">
        <v>54.116543270000001</v>
      </c>
      <c r="H294">
        <v>38.590000000000003</v>
      </c>
      <c r="I294">
        <v>1289</v>
      </c>
      <c r="J294">
        <v>0.55624515100000005</v>
      </c>
      <c r="K294">
        <v>903.961985999999</v>
      </c>
      <c r="L294">
        <v>0</v>
      </c>
      <c r="M294" t="s">
        <v>157</v>
      </c>
      <c r="N294" t="s">
        <v>168</v>
      </c>
      <c r="P294">
        <v>347.25572469999997</v>
      </c>
      <c r="Q294">
        <v>25.06385397</v>
      </c>
      <c r="R294">
        <v>18.82431746</v>
      </c>
      <c r="S294">
        <v>7371</v>
      </c>
      <c r="T294">
        <v>4.3874473109999998</v>
      </c>
      <c r="U294">
        <v>9.5320653629999992</v>
      </c>
      <c r="V294">
        <v>0.57999999999999996</v>
      </c>
      <c r="W294" t="s">
        <v>20</v>
      </c>
      <c r="X294">
        <v>170412</v>
      </c>
      <c r="Y294">
        <v>170412</v>
      </c>
      <c r="Z294" t="s">
        <v>380</v>
      </c>
      <c r="AA294" t="s">
        <v>22</v>
      </c>
      <c r="AB294">
        <v>0.10985</v>
      </c>
      <c r="AC294">
        <v>0.18027000000000001</v>
      </c>
      <c r="AD294">
        <v>38.326300000000003</v>
      </c>
      <c r="AH294" t="s">
        <v>6309</v>
      </c>
      <c r="AI294" t="s">
        <v>6310</v>
      </c>
    </row>
    <row r="295" spans="1:35" x14ac:dyDescent="0.2">
      <c r="A295" t="s">
        <v>423</v>
      </c>
      <c r="B295" t="s">
        <v>17</v>
      </c>
      <c r="C295">
        <v>2.0974448909999999</v>
      </c>
      <c r="D295">
        <v>462249</v>
      </c>
      <c r="E295">
        <v>44235</v>
      </c>
      <c r="F295">
        <v>26963</v>
      </c>
      <c r="G295">
        <v>35.435740930000001</v>
      </c>
      <c r="H295">
        <v>0</v>
      </c>
      <c r="I295">
        <v>39</v>
      </c>
      <c r="J295">
        <v>0.33333333300000001</v>
      </c>
      <c r="K295">
        <v>1054</v>
      </c>
      <c r="L295">
        <v>0</v>
      </c>
      <c r="M295" t="s">
        <v>50</v>
      </c>
      <c r="N295" t="s">
        <v>19</v>
      </c>
      <c r="P295">
        <v>274.76717189999903</v>
      </c>
      <c r="Q295">
        <v>28.922955930000001</v>
      </c>
      <c r="R295">
        <v>15.847150109999999</v>
      </c>
      <c r="S295">
        <v>5482</v>
      </c>
      <c r="T295">
        <v>10.032376190000001</v>
      </c>
      <c r="U295">
        <v>4.5226763270000001</v>
      </c>
      <c r="V295">
        <v>0.43</v>
      </c>
      <c r="W295" t="s">
        <v>20</v>
      </c>
      <c r="X295">
        <v>170412</v>
      </c>
      <c r="Y295">
        <v>170412</v>
      </c>
      <c r="Z295" t="s">
        <v>380</v>
      </c>
      <c r="AA295" t="s">
        <v>22</v>
      </c>
      <c r="AB295">
        <v>0.10985</v>
      </c>
      <c r="AC295">
        <v>0.18027000000000001</v>
      </c>
      <c r="AD295">
        <v>30.363399999999999</v>
      </c>
      <c r="AH295" t="s">
        <v>6250</v>
      </c>
      <c r="AI295" t="s">
        <v>6250</v>
      </c>
    </row>
    <row r="296" spans="1:35" x14ac:dyDescent="0.2">
      <c r="A296" t="s">
        <v>424</v>
      </c>
      <c r="B296" t="s">
        <v>17</v>
      </c>
      <c r="C296">
        <v>1.9047187269999999</v>
      </c>
      <c r="D296">
        <v>547058</v>
      </c>
      <c r="E296">
        <v>1176412</v>
      </c>
      <c r="F296">
        <v>123380</v>
      </c>
      <c r="G296">
        <v>36.77657147</v>
      </c>
      <c r="H296">
        <v>49.33</v>
      </c>
      <c r="I296">
        <v>1136</v>
      </c>
      <c r="J296">
        <v>0.209507042</v>
      </c>
      <c r="K296">
        <v>925.40580989999899</v>
      </c>
      <c r="L296">
        <v>0</v>
      </c>
      <c r="M296" t="s">
        <v>55</v>
      </c>
      <c r="N296" t="s">
        <v>28</v>
      </c>
      <c r="P296">
        <v>494.20677119999999</v>
      </c>
      <c r="Q296">
        <v>43.628522719999999</v>
      </c>
      <c r="R296">
        <v>27.14662354</v>
      </c>
      <c r="S296">
        <v>7028</v>
      </c>
      <c r="T296">
        <v>18.182079600000002</v>
      </c>
      <c r="U296">
        <v>6.4664949879999902</v>
      </c>
      <c r="V296">
        <v>0.5</v>
      </c>
      <c r="W296" t="s">
        <v>20</v>
      </c>
      <c r="X296">
        <v>170412</v>
      </c>
      <c r="Y296">
        <v>170412</v>
      </c>
      <c r="Z296" t="s">
        <v>380</v>
      </c>
      <c r="AA296" t="s">
        <v>22</v>
      </c>
      <c r="AB296">
        <v>0.10985</v>
      </c>
      <c r="AC296">
        <v>0.18027000000000001</v>
      </c>
      <c r="AD296">
        <v>54.468899999999998</v>
      </c>
      <c r="AH296" t="s">
        <v>6261</v>
      </c>
      <c r="AI296" t="s">
        <v>6262</v>
      </c>
    </row>
    <row r="297" spans="1:35" x14ac:dyDescent="0.2">
      <c r="A297" t="s">
        <v>425</v>
      </c>
      <c r="B297" t="s">
        <v>17</v>
      </c>
      <c r="C297">
        <v>1.7120853380000001</v>
      </c>
      <c r="D297">
        <v>504893</v>
      </c>
      <c r="E297">
        <v>1361332</v>
      </c>
      <c r="F297">
        <v>106246</v>
      </c>
      <c r="G297">
        <v>36.936177209999997</v>
      </c>
      <c r="H297">
        <v>61.78</v>
      </c>
      <c r="I297">
        <v>1295</v>
      </c>
      <c r="J297">
        <v>0.21158301199999999</v>
      </c>
      <c r="K297">
        <v>937.77992280000001</v>
      </c>
      <c r="L297">
        <v>0</v>
      </c>
      <c r="M297" t="s">
        <v>55</v>
      </c>
      <c r="N297" t="s">
        <v>56</v>
      </c>
      <c r="P297">
        <v>282.79846689999999</v>
      </c>
      <c r="Q297">
        <v>40.218989280000002</v>
      </c>
      <c r="R297">
        <v>23.737077410000001</v>
      </c>
      <c r="S297">
        <v>7750</v>
      </c>
      <c r="T297">
        <v>9.1939254219999995</v>
      </c>
      <c r="U297">
        <v>11.84200644</v>
      </c>
      <c r="V297">
        <v>0.63</v>
      </c>
      <c r="W297" t="s">
        <v>20</v>
      </c>
      <c r="X297">
        <v>170412</v>
      </c>
      <c r="Y297">
        <v>170412</v>
      </c>
      <c r="Z297" t="s">
        <v>380</v>
      </c>
      <c r="AA297" t="s">
        <v>22</v>
      </c>
      <c r="AB297">
        <v>0.10985</v>
      </c>
      <c r="AC297">
        <v>0.18027000000000001</v>
      </c>
      <c r="AD297">
        <v>31.245699999999999</v>
      </c>
      <c r="AH297" t="s">
        <v>6261</v>
      </c>
      <c r="AI297" t="s">
        <v>6282</v>
      </c>
    </row>
    <row r="298" spans="1:35" x14ac:dyDescent="0.2">
      <c r="A298" t="s">
        <v>426</v>
      </c>
      <c r="B298" t="s">
        <v>17</v>
      </c>
      <c r="C298">
        <v>1.8257457930000001</v>
      </c>
      <c r="D298">
        <v>341226</v>
      </c>
      <c r="E298">
        <v>994135</v>
      </c>
      <c r="F298">
        <v>132515</v>
      </c>
      <c r="G298">
        <v>31.361133049999999</v>
      </c>
      <c r="H298">
        <v>37.18</v>
      </c>
      <c r="I298">
        <v>985</v>
      </c>
      <c r="J298">
        <v>0.235532995</v>
      </c>
      <c r="K298">
        <v>886.10761419999994</v>
      </c>
      <c r="L298">
        <v>0</v>
      </c>
      <c r="M298" t="s">
        <v>207</v>
      </c>
      <c r="N298" t="s">
        <v>166</v>
      </c>
      <c r="P298">
        <v>328.55006880000002</v>
      </c>
      <c r="Q298">
        <v>27.616084910000001</v>
      </c>
      <c r="R298">
        <v>23.04352042</v>
      </c>
      <c r="S298">
        <v>7383</v>
      </c>
      <c r="T298">
        <v>8.5052581539999998</v>
      </c>
      <c r="U298">
        <v>10.14865973</v>
      </c>
      <c r="V298">
        <v>0.6</v>
      </c>
      <c r="W298" t="s">
        <v>20</v>
      </c>
      <c r="X298">
        <v>170412</v>
      </c>
      <c r="Y298">
        <v>170412</v>
      </c>
      <c r="Z298" t="s">
        <v>380</v>
      </c>
      <c r="AA298" t="s">
        <v>22</v>
      </c>
      <c r="AB298">
        <v>0.10985</v>
      </c>
      <c r="AC298">
        <v>0.18027000000000001</v>
      </c>
      <c r="AD298">
        <v>36.271500000000003</v>
      </c>
      <c r="AH298" t="s">
        <v>6343</v>
      </c>
      <c r="AI298" t="s">
        <v>6385</v>
      </c>
    </row>
    <row r="299" spans="1:35" x14ac:dyDescent="0.2">
      <c r="A299" t="s">
        <v>427</v>
      </c>
      <c r="B299" t="s">
        <v>17</v>
      </c>
      <c r="C299">
        <v>2.263750887</v>
      </c>
      <c r="D299">
        <v>306756</v>
      </c>
      <c r="E299">
        <v>382709</v>
      </c>
      <c r="F299">
        <v>33492</v>
      </c>
      <c r="G299">
        <v>29.197118440000001</v>
      </c>
      <c r="H299">
        <v>28.97</v>
      </c>
      <c r="I299">
        <v>387</v>
      </c>
      <c r="J299">
        <v>0.22480620199999901</v>
      </c>
      <c r="K299">
        <v>878.58139529999903</v>
      </c>
      <c r="L299">
        <v>0</v>
      </c>
      <c r="M299" t="s">
        <v>114</v>
      </c>
      <c r="N299" t="s">
        <v>19</v>
      </c>
      <c r="P299">
        <v>109.64227219999999</v>
      </c>
      <c r="Q299">
        <v>12.0062321999999</v>
      </c>
      <c r="R299">
        <v>10.392586140000001</v>
      </c>
      <c r="S299">
        <v>2452</v>
      </c>
      <c r="T299">
        <v>4.2371632349999997</v>
      </c>
      <c r="U299">
        <v>1.6914979830000001</v>
      </c>
      <c r="V299">
        <v>0.28999999999999998</v>
      </c>
      <c r="W299" t="s">
        <v>20</v>
      </c>
      <c r="X299">
        <v>170412</v>
      </c>
      <c r="Y299">
        <v>170412</v>
      </c>
      <c r="Z299" t="s">
        <v>380</v>
      </c>
      <c r="AA299" t="s">
        <v>22</v>
      </c>
      <c r="AB299">
        <v>0.10985</v>
      </c>
      <c r="AC299">
        <v>0.18027000000000001</v>
      </c>
      <c r="AD299">
        <v>12.224500000000001</v>
      </c>
      <c r="AH299" t="s">
        <v>6240</v>
      </c>
      <c r="AI299" t="s">
        <v>6292</v>
      </c>
    </row>
    <row r="300" spans="1:35" x14ac:dyDescent="0.2">
      <c r="A300" t="s">
        <v>428</v>
      </c>
      <c r="B300" t="s">
        <v>17</v>
      </c>
      <c r="C300">
        <v>1.689350022</v>
      </c>
      <c r="D300">
        <v>541812</v>
      </c>
      <c r="E300">
        <v>962073</v>
      </c>
      <c r="F300">
        <v>210025</v>
      </c>
      <c r="G300">
        <v>32.41729058</v>
      </c>
      <c r="H300">
        <v>81.59</v>
      </c>
      <c r="I300">
        <v>983</v>
      </c>
      <c r="J300">
        <v>0.19938962399999999</v>
      </c>
      <c r="K300">
        <v>916.06307219999997</v>
      </c>
      <c r="L300">
        <v>0</v>
      </c>
      <c r="M300" t="s">
        <v>27</v>
      </c>
      <c r="N300" t="s">
        <v>429</v>
      </c>
      <c r="P300">
        <v>32.328274090000001</v>
      </c>
      <c r="Q300">
        <v>3.058254566</v>
      </c>
      <c r="R300">
        <v>9.5427883779999991</v>
      </c>
      <c r="S300">
        <v>3223</v>
      </c>
      <c r="T300">
        <v>9.3832021809999997</v>
      </c>
      <c r="U300">
        <v>2.0297104240000001</v>
      </c>
      <c r="V300">
        <v>0.31</v>
      </c>
      <c r="W300" t="s">
        <v>20</v>
      </c>
      <c r="X300">
        <v>170412</v>
      </c>
      <c r="Y300">
        <v>170412</v>
      </c>
      <c r="Z300" t="s">
        <v>380</v>
      </c>
      <c r="AA300" t="s">
        <v>22</v>
      </c>
      <c r="AB300">
        <v>0.10985</v>
      </c>
      <c r="AC300">
        <v>0.18027000000000001</v>
      </c>
      <c r="AD300">
        <v>3.7315299999999998</v>
      </c>
      <c r="AH300" t="s">
        <v>6244</v>
      </c>
      <c r="AI300" t="s">
        <v>6245</v>
      </c>
    </row>
    <row r="301" spans="1:35" x14ac:dyDescent="0.2">
      <c r="A301" t="s">
        <v>430</v>
      </c>
      <c r="B301" t="s">
        <v>17</v>
      </c>
      <c r="C301">
        <v>1.6576498390000001</v>
      </c>
      <c r="D301">
        <v>639288</v>
      </c>
      <c r="E301">
        <v>1630573</v>
      </c>
      <c r="F301">
        <v>131493</v>
      </c>
      <c r="G301">
        <v>44.920773250000003</v>
      </c>
      <c r="H301">
        <v>76.19</v>
      </c>
      <c r="I301">
        <v>1475</v>
      </c>
      <c r="J301">
        <v>0.40813559299999902</v>
      </c>
      <c r="K301">
        <v>1019.185085</v>
      </c>
      <c r="L301">
        <v>0</v>
      </c>
      <c r="M301" t="s">
        <v>37</v>
      </c>
      <c r="N301" t="s">
        <v>28</v>
      </c>
      <c r="P301">
        <v>294.52096239999997</v>
      </c>
      <c r="Q301">
        <v>30.37266571</v>
      </c>
      <c r="R301">
        <v>23.607330220000001</v>
      </c>
      <c r="S301">
        <v>7896</v>
      </c>
      <c r="T301">
        <v>14.388649040000001</v>
      </c>
      <c r="U301">
        <v>9.0681674539999992</v>
      </c>
      <c r="V301">
        <v>0.56999999999999995</v>
      </c>
      <c r="W301" t="s">
        <v>20</v>
      </c>
      <c r="X301">
        <v>170412</v>
      </c>
      <c r="Y301">
        <v>170412</v>
      </c>
      <c r="Z301" t="s">
        <v>380</v>
      </c>
      <c r="AA301" t="s">
        <v>22</v>
      </c>
      <c r="AB301">
        <v>0.10985</v>
      </c>
      <c r="AC301">
        <v>0.18027000000000001</v>
      </c>
      <c r="AD301">
        <v>32.5334</v>
      </c>
      <c r="AH301" t="s">
        <v>6251</v>
      </c>
      <c r="AI301" t="s">
        <v>6252</v>
      </c>
    </row>
    <row r="302" spans="1:35" x14ac:dyDescent="0.2">
      <c r="A302" t="s">
        <v>431</v>
      </c>
      <c r="B302" t="s">
        <v>17</v>
      </c>
      <c r="C302">
        <v>1.612309488</v>
      </c>
      <c r="D302">
        <v>674455</v>
      </c>
      <c r="E302">
        <v>1677001</v>
      </c>
      <c r="F302">
        <v>212554</v>
      </c>
      <c r="G302">
        <v>38.531223299999901</v>
      </c>
      <c r="H302">
        <v>79.91</v>
      </c>
      <c r="I302">
        <v>1486</v>
      </c>
      <c r="J302">
        <v>0.31224764500000002</v>
      </c>
      <c r="K302">
        <v>1035.7644680000001</v>
      </c>
      <c r="L302">
        <v>0</v>
      </c>
      <c r="M302" t="s">
        <v>107</v>
      </c>
      <c r="N302" t="s">
        <v>108</v>
      </c>
      <c r="P302">
        <v>291.63775739999897</v>
      </c>
      <c r="Q302">
        <v>34.443666460000003</v>
      </c>
      <c r="R302">
        <v>21.52517928</v>
      </c>
      <c r="S302">
        <v>5838</v>
      </c>
      <c r="T302">
        <v>11.357895060000001</v>
      </c>
      <c r="U302">
        <v>3.8683380010000001</v>
      </c>
      <c r="V302">
        <v>0.41</v>
      </c>
      <c r="W302" t="s">
        <v>20</v>
      </c>
      <c r="X302">
        <v>170412</v>
      </c>
      <c r="Y302">
        <v>170412</v>
      </c>
      <c r="Z302" t="s">
        <v>380</v>
      </c>
      <c r="AA302" t="s">
        <v>22</v>
      </c>
      <c r="AB302">
        <v>0.10985</v>
      </c>
      <c r="AC302">
        <v>0.18027000000000001</v>
      </c>
      <c r="AD302">
        <v>32.216700000000003</v>
      </c>
      <c r="AH302" t="s">
        <v>6287</v>
      </c>
      <c r="AI302" t="s">
        <v>6288</v>
      </c>
    </row>
    <row r="303" spans="1:35" x14ac:dyDescent="0.2">
      <c r="A303" t="s">
        <v>432</v>
      </c>
      <c r="B303" t="s">
        <v>17</v>
      </c>
      <c r="C303">
        <v>1.778263358</v>
      </c>
      <c r="D303">
        <v>669519</v>
      </c>
      <c r="E303">
        <v>341679</v>
      </c>
      <c r="F303">
        <v>59163</v>
      </c>
      <c r="G303">
        <v>40.507025599999999</v>
      </c>
      <c r="H303">
        <v>12.07</v>
      </c>
      <c r="I303">
        <v>312</v>
      </c>
      <c r="J303">
        <v>0.445512821</v>
      </c>
      <c r="K303">
        <v>967.92307689999996</v>
      </c>
      <c r="L303">
        <v>0</v>
      </c>
      <c r="M303" t="s">
        <v>154</v>
      </c>
      <c r="N303" t="s">
        <v>19</v>
      </c>
      <c r="P303">
        <v>178.55417919999999</v>
      </c>
      <c r="Q303">
        <v>22.42058668</v>
      </c>
      <c r="R303">
        <v>17.480494369999999</v>
      </c>
      <c r="S303">
        <v>6683</v>
      </c>
      <c r="T303">
        <v>41.698188430000002</v>
      </c>
      <c r="U303">
        <v>5.8065211950000002</v>
      </c>
      <c r="V303">
        <v>0.48</v>
      </c>
      <c r="W303" t="s">
        <v>20</v>
      </c>
      <c r="X303">
        <v>170412</v>
      </c>
      <c r="Y303">
        <v>170412</v>
      </c>
      <c r="Z303" t="s">
        <v>380</v>
      </c>
      <c r="AA303" t="s">
        <v>22</v>
      </c>
      <c r="AB303">
        <v>0.10985</v>
      </c>
      <c r="AC303">
        <v>0.18027000000000001</v>
      </c>
      <c r="AD303">
        <v>19.7944</v>
      </c>
      <c r="AH303" t="s">
        <v>6250</v>
      </c>
      <c r="AI303" t="s">
        <v>6250</v>
      </c>
    </row>
    <row r="304" spans="1:35" x14ac:dyDescent="0.2">
      <c r="A304" t="s">
        <v>433</v>
      </c>
      <c r="B304" t="s">
        <v>17</v>
      </c>
      <c r="C304">
        <v>1.688651919</v>
      </c>
      <c r="D304">
        <v>98200</v>
      </c>
      <c r="E304">
        <v>524550</v>
      </c>
      <c r="F304">
        <v>111532</v>
      </c>
      <c r="G304">
        <v>30.448003050000001</v>
      </c>
      <c r="H304">
        <v>50.53</v>
      </c>
      <c r="I304">
        <v>535</v>
      </c>
      <c r="J304">
        <v>0.20186915899999999</v>
      </c>
      <c r="K304">
        <v>891.87850470000001</v>
      </c>
      <c r="L304">
        <v>0</v>
      </c>
      <c r="M304" t="s">
        <v>18</v>
      </c>
      <c r="N304" t="s">
        <v>35</v>
      </c>
      <c r="P304">
        <v>69.061085199999994</v>
      </c>
      <c r="Q304">
        <v>7.3445771449999997</v>
      </c>
      <c r="R304">
        <v>1.3156507719999999</v>
      </c>
      <c r="S304">
        <v>1259</v>
      </c>
      <c r="T304">
        <v>7.5826633929999998</v>
      </c>
      <c r="U304">
        <v>1.374429787</v>
      </c>
      <c r="V304">
        <v>0.27</v>
      </c>
      <c r="W304" t="s">
        <v>20</v>
      </c>
      <c r="X304">
        <v>170412</v>
      </c>
      <c r="Y304">
        <v>170412</v>
      </c>
      <c r="Z304" t="s">
        <v>380</v>
      </c>
      <c r="AA304" t="s">
        <v>22</v>
      </c>
      <c r="AB304">
        <v>0.10985</v>
      </c>
      <c r="AC304">
        <v>0.18027000000000001</v>
      </c>
      <c r="AD304">
        <v>7.7666300000000001</v>
      </c>
      <c r="AH304" t="s">
        <v>6240</v>
      </c>
      <c r="AI304" t="s">
        <v>6241</v>
      </c>
    </row>
    <row r="305" spans="1:35" x14ac:dyDescent="0.2">
      <c r="A305" t="s">
        <v>434</v>
      </c>
      <c r="B305" t="s">
        <v>17</v>
      </c>
      <c r="C305">
        <v>1.57597538</v>
      </c>
      <c r="D305">
        <v>425573</v>
      </c>
      <c r="E305">
        <v>2257560</v>
      </c>
      <c r="F305">
        <v>134713</v>
      </c>
      <c r="G305">
        <v>48.628164920000003</v>
      </c>
      <c r="H305">
        <v>57.76</v>
      </c>
      <c r="I305">
        <v>2367</v>
      </c>
      <c r="J305">
        <v>0.335023236</v>
      </c>
      <c r="K305">
        <v>839.40430930000002</v>
      </c>
      <c r="L305">
        <v>0</v>
      </c>
      <c r="M305" t="s">
        <v>435</v>
      </c>
      <c r="N305" t="s">
        <v>436</v>
      </c>
      <c r="P305">
        <v>157.2291994</v>
      </c>
      <c r="Q305">
        <v>11.56406041</v>
      </c>
      <c r="R305">
        <v>11.178946529999999</v>
      </c>
      <c r="S305">
        <v>8105</v>
      </c>
      <c r="T305">
        <v>14.386627020000001</v>
      </c>
      <c r="U305">
        <v>24.44807273</v>
      </c>
      <c r="V305">
        <v>0.84</v>
      </c>
      <c r="W305" t="s">
        <v>20</v>
      </c>
      <c r="X305">
        <v>170412</v>
      </c>
      <c r="Y305">
        <v>170412</v>
      </c>
      <c r="Z305" t="s">
        <v>380</v>
      </c>
      <c r="AA305" t="s">
        <v>22</v>
      </c>
      <c r="AB305">
        <v>0.10985</v>
      </c>
      <c r="AC305">
        <v>0.18027000000000001</v>
      </c>
      <c r="AD305">
        <v>17.451899999999998</v>
      </c>
      <c r="AH305" t="s">
        <v>6386</v>
      </c>
      <c r="AI305" t="s">
        <v>6387</v>
      </c>
    </row>
    <row r="306" spans="1:35" x14ac:dyDescent="0.2">
      <c r="A306" t="s">
        <v>437</v>
      </c>
      <c r="B306" t="s">
        <v>17</v>
      </c>
      <c r="C306">
        <v>1.91164757</v>
      </c>
      <c r="D306">
        <v>373039</v>
      </c>
      <c r="E306">
        <v>1087091</v>
      </c>
      <c r="F306">
        <v>84489</v>
      </c>
      <c r="G306">
        <v>31.27649847</v>
      </c>
      <c r="H306">
        <v>43.84</v>
      </c>
      <c r="I306">
        <v>1097</v>
      </c>
      <c r="J306">
        <v>0.24521422100000001</v>
      </c>
      <c r="K306">
        <v>883.03190519999998</v>
      </c>
      <c r="L306">
        <v>0</v>
      </c>
      <c r="M306" t="s">
        <v>207</v>
      </c>
      <c r="N306" t="s">
        <v>19</v>
      </c>
      <c r="P306">
        <v>335.3139797</v>
      </c>
      <c r="Q306">
        <v>35.715476219999999</v>
      </c>
      <c r="R306">
        <v>26.677643270000001</v>
      </c>
      <c r="S306">
        <v>7117</v>
      </c>
      <c r="T306">
        <v>10.98582103</v>
      </c>
      <c r="U306">
        <v>8.1541172710000005</v>
      </c>
      <c r="V306">
        <v>0.55000000000000004</v>
      </c>
      <c r="W306" t="s">
        <v>20</v>
      </c>
      <c r="X306">
        <v>170412</v>
      </c>
      <c r="Y306">
        <v>170412</v>
      </c>
      <c r="Z306" t="s">
        <v>380</v>
      </c>
      <c r="AA306" t="s">
        <v>22</v>
      </c>
      <c r="AB306">
        <v>0.10985</v>
      </c>
      <c r="AC306">
        <v>0.18027000000000001</v>
      </c>
      <c r="AD306">
        <v>37.014499999999998</v>
      </c>
      <c r="AH306" t="s">
        <v>6343</v>
      </c>
      <c r="AI306" t="s">
        <v>6385</v>
      </c>
    </row>
    <row r="307" spans="1:35" x14ac:dyDescent="0.2">
      <c r="A307" t="s">
        <v>438</v>
      </c>
      <c r="B307" t="s">
        <v>17</v>
      </c>
      <c r="C307">
        <v>2.6313881480000001</v>
      </c>
      <c r="D307">
        <v>501625</v>
      </c>
      <c r="E307">
        <v>69271</v>
      </c>
      <c r="F307">
        <v>6363</v>
      </c>
      <c r="G307">
        <v>45.427379420000001</v>
      </c>
      <c r="H307">
        <v>4.17</v>
      </c>
      <c r="I307">
        <v>54</v>
      </c>
      <c r="J307">
        <v>0.35185185200000002</v>
      </c>
      <c r="K307">
        <v>949.44444439999995</v>
      </c>
      <c r="L307">
        <v>0</v>
      </c>
      <c r="M307" t="s">
        <v>50</v>
      </c>
      <c r="N307" t="s">
        <v>19</v>
      </c>
      <c r="P307">
        <v>327.7199875</v>
      </c>
      <c r="Q307">
        <v>33.003096370000002</v>
      </c>
      <c r="R307">
        <v>30.423931320000001</v>
      </c>
      <c r="S307">
        <v>7153</v>
      </c>
      <c r="T307">
        <v>18.501711899999901</v>
      </c>
      <c r="U307">
        <v>4.8335379939999896</v>
      </c>
      <c r="V307">
        <v>0.44</v>
      </c>
      <c r="W307" t="s">
        <v>20</v>
      </c>
      <c r="X307">
        <v>170412</v>
      </c>
      <c r="Y307">
        <v>170412</v>
      </c>
      <c r="Z307" t="s">
        <v>380</v>
      </c>
      <c r="AA307" t="s">
        <v>22</v>
      </c>
      <c r="AB307">
        <v>0.10985</v>
      </c>
      <c r="AC307">
        <v>0.18027000000000001</v>
      </c>
      <c r="AD307">
        <v>36.180300000000003</v>
      </c>
      <c r="AH307" t="s">
        <v>6250</v>
      </c>
      <c r="AI307" t="s">
        <v>6250</v>
      </c>
    </row>
    <row r="308" spans="1:35" x14ac:dyDescent="0.2">
      <c r="A308" t="s">
        <v>439</v>
      </c>
      <c r="B308" t="s">
        <v>17</v>
      </c>
      <c r="C308">
        <v>1.8112897809999999</v>
      </c>
      <c r="D308">
        <v>485519</v>
      </c>
      <c r="E308">
        <v>1482411</v>
      </c>
      <c r="F308">
        <v>181602</v>
      </c>
      <c r="G308">
        <v>44.169666849999999</v>
      </c>
      <c r="H308">
        <v>41.03</v>
      </c>
      <c r="I308">
        <v>1387</v>
      </c>
      <c r="J308">
        <v>0.23648161500000001</v>
      </c>
      <c r="K308">
        <v>933.03604900000005</v>
      </c>
      <c r="L308">
        <v>0</v>
      </c>
      <c r="M308" t="s">
        <v>47</v>
      </c>
      <c r="N308" t="s">
        <v>62</v>
      </c>
      <c r="P308">
        <v>488.54414029999998</v>
      </c>
      <c r="Q308">
        <v>45.017497349999999</v>
      </c>
      <c r="R308">
        <v>30.867535279999998</v>
      </c>
      <c r="S308">
        <v>5683</v>
      </c>
      <c r="T308">
        <v>21.796105749999999</v>
      </c>
      <c r="U308">
        <v>5.1433096999999997</v>
      </c>
      <c r="V308">
        <v>0.45</v>
      </c>
      <c r="W308" t="s">
        <v>20</v>
      </c>
      <c r="X308">
        <v>170412</v>
      </c>
      <c r="Y308">
        <v>170412</v>
      </c>
      <c r="Z308" t="s">
        <v>380</v>
      </c>
      <c r="AA308" t="s">
        <v>22</v>
      </c>
      <c r="AB308">
        <v>0.10985</v>
      </c>
      <c r="AC308">
        <v>0.18027000000000001</v>
      </c>
      <c r="AD308">
        <v>53.846800000000002</v>
      </c>
      <c r="AH308" t="s">
        <v>6257</v>
      </c>
      <c r="AI308" t="s">
        <v>6388</v>
      </c>
    </row>
    <row r="309" spans="1:35" x14ac:dyDescent="0.2">
      <c r="A309" t="s">
        <v>440</v>
      </c>
      <c r="B309" t="s">
        <v>17</v>
      </c>
      <c r="C309">
        <v>1.784060274</v>
      </c>
      <c r="D309">
        <v>301877</v>
      </c>
      <c r="E309">
        <v>822850</v>
      </c>
      <c r="F309">
        <v>163230</v>
      </c>
      <c r="G309">
        <v>29.730813640000001</v>
      </c>
      <c r="H309">
        <v>57.19</v>
      </c>
      <c r="I309">
        <v>880</v>
      </c>
      <c r="J309">
        <v>0.23409090899999899</v>
      </c>
      <c r="K309">
        <v>867.57159090000005</v>
      </c>
      <c r="L309">
        <v>0</v>
      </c>
      <c r="M309" t="s">
        <v>114</v>
      </c>
      <c r="N309" t="s">
        <v>35</v>
      </c>
      <c r="P309">
        <v>42.760471019999997</v>
      </c>
      <c r="Q309">
        <v>4.9573714899999999</v>
      </c>
      <c r="R309">
        <v>2.8922955930000001</v>
      </c>
      <c r="S309">
        <v>534</v>
      </c>
      <c r="T309">
        <v>3.32218138</v>
      </c>
      <c r="U309">
        <v>1.037507419</v>
      </c>
      <c r="V309">
        <v>0.24</v>
      </c>
      <c r="W309" t="s">
        <v>20</v>
      </c>
      <c r="X309">
        <v>170412</v>
      </c>
      <c r="Y309">
        <v>170412</v>
      </c>
      <c r="Z309" t="s">
        <v>380</v>
      </c>
      <c r="AA309" t="s">
        <v>22</v>
      </c>
      <c r="AB309">
        <v>0.10985</v>
      </c>
      <c r="AC309">
        <v>0.18027000000000001</v>
      </c>
      <c r="AD309">
        <v>4.87751</v>
      </c>
      <c r="AH309" t="s">
        <v>6240</v>
      </c>
      <c r="AI309" t="s">
        <v>6292</v>
      </c>
    </row>
    <row r="310" spans="1:35" x14ac:dyDescent="0.2">
      <c r="A310" t="s">
        <v>441</v>
      </c>
      <c r="B310" t="s">
        <v>17</v>
      </c>
      <c r="C310">
        <v>1.7937836380000001</v>
      </c>
      <c r="D310">
        <v>470991</v>
      </c>
      <c r="E310">
        <v>1530698</v>
      </c>
      <c r="F310">
        <v>124091</v>
      </c>
      <c r="G310">
        <v>34.321335759999997</v>
      </c>
      <c r="H310">
        <v>72.12</v>
      </c>
      <c r="I310">
        <v>1388</v>
      </c>
      <c r="J310">
        <v>0.32492795399999902</v>
      </c>
      <c r="K310">
        <v>974.129683</v>
      </c>
      <c r="L310">
        <v>0</v>
      </c>
      <c r="M310" t="s">
        <v>44</v>
      </c>
      <c r="N310" t="s">
        <v>19</v>
      </c>
      <c r="P310">
        <v>348.28209829999997</v>
      </c>
      <c r="Q310">
        <v>35.405625030000003</v>
      </c>
      <c r="R310">
        <v>12.60093676</v>
      </c>
      <c r="S310">
        <v>6281</v>
      </c>
      <c r="T310">
        <v>16.48318055</v>
      </c>
      <c r="U310">
        <v>5.1123215760000003</v>
      </c>
      <c r="V310">
        <v>0.45</v>
      </c>
      <c r="W310" t="s">
        <v>20</v>
      </c>
      <c r="X310">
        <v>170412</v>
      </c>
      <c r="Y310">
        <v>170412</v>
      </c>
      <c r="Z310" t="s">
        <v>380</v>
      </c>
      <c r="AA310" t="s">
        <v>22</v>
      </c>
      <c r="AB310">
        <v>0.10985</v>
      </c>
      <c r="AC310">
        <v>0.18027000000000001</v>
      </c>
      <c r="AD310">
        <v>38.439100000000003</v>
      </c>
      <c r="AH310" t="s">
        <v>6255</v>
      </c>
      <c r="AI310" t="s">
        <v>6256</v>
      </c>
    </row>
    <row r="311" spans="1:35" x14ac:dyDescent="0.2">
      <c r="A311" t="s">
        <v>442</v>
      </c>
      <c r="B311" t="s">
        <v>17</v>
      </c>
      <c r="C311">
        <v>1.796369264</v>
      </c>
      <c r="D311">
        <v>393425</v>
      </c>
      <c r="E311">
        <v>897595</v>
      </c>
      <c r="F311">
        <v>94436</v>
      </c>
      <c r="G311">
        <v>29.70560219</v>
      </c>
      <c r="H311">
        <v>79.5</v>
      </c>
      <c r="I311">
        <v>941</v>
      </c>
      <c r="J311">
        <v>0.204038257</v>
      </c>
      <c r="K311">
        <v>883.961742799999</v>
      </c>
      <c r="L311">
        <v>0</v>
      </c>
      <c r="M311" t="s">
        <v>114</v>
      </c>
      <c r="N311" t="s">
        <v>19</v>
      </c>
      <c r="P311">
        <v>172.46236440000001</v>
      </c>
      <c r="Q311">
        <v>19.87370361</v>
      </c>
      <c r="R311">
        <v>16.950675570000001</v>
      </c>
      <c r="S311">
        <v>1277</v>
      </c>
      <c r="T311">
        <v>25.300972059999999</v>
      </c>
      <c r="U311">
        <v>1.5584324700000001</v>
      </c>
      <c r="V311">
        <v>0.28000000000000003</v>
      </c>
      <c r="W311" t="s">
        <v>20</v>
      </c>
      <c r="X311">
        <v>170412</v>
      </c>
      <c r="Y311">
        <v>170412</v>
      </c>
      <c r="Z311" t="s">
        <v>380</v>
      </c>
      <c r="AA311" t="s">
        <v>22</v>
      </c>
      <c r="AB311">
        <v>0.10985</v>
      </c>
      <c r="AC311">
        <v>0.18027000000000001</v>
      </c>
      <c r="AD311">
        <v>19.125299999999999</v>
      </c>
      <c r="AH311" t="s">
        <v>6240</v>
      </c>
      <c r="AI311" t="s">
        <v>6292</v>
      </c>
    </row>
    <row r="312" spans="1:35" x14ac:dyDescent="0.2">
      <c r="A312" t="s">
        <v>443</v>
      </c>
      <c r="B312" t="s">
        <v>17</v>
      </c>
      <c r="C312">
        <v>1.7195063349999999</v>
      </c>
      <c r="D312">
        <v>512649</v>
      </c>
      <c r="E312">
        <v>1684456</v>
      </c>
      <c r="F312">
        <v>160331</v>
      </c>
      <c r="G312">
        <v>36.270344850000001</v>
      </c>
      <c r="H312">
        <v>61.89</v>
      </c>
      <c r="I312">
        <v>1457</v>
      </c>
      <c r="J312">
        <v>0.40562800299999902</v>
      </c>
      <c r="K312">
        <v>1041.461908</v>
      </c>
      <c r="L312">
        <v>0</v>
      </c>
      <c r="M312" t="s">
        <v>154</v>
      </c>
      <c r="N312" t="s">
        <v>192</v>
      </c>
      <c r="P312">
        <v>682.69781929999999</v>
      </c>
      <c r="Q312">
        <v>114.5890361</v>
      </c>
      <c r="R312">
        <v>227.2832248</v>
      </c>
      <c r="S312">
        <v>13379</v>
      </c>
      <c r="T312">
        <v>294.7694166</v>
      </c>
      <c r="U312">
        <v>933.3225056</v>
      </c>
      <c r="V312">
        <v>3.57</v>
      </c>
      <c r="W312" t="s">
        <v>20</v>
      </c>
      <c r="X312">
        <v>170412</v>
      </c>
      <c r="Y312">
        <v>170412</v>
      </c>
      <c r="Z312" t="s">
        <v>380</v>
      </c>
      <c r="AA312" t="s">
        <v>22</v>
      </c>
      <c r="AB312">
        <v>0.10985</v>
      </c>
      <c r="AC312">
        <v>0.18027000000000001</v>
      </c>
      <c r="AD312">
        <v>75.174599999999998</v>
      </c>
      <c r="AH312" t="s">
        <v>6341</v>
      </c>
      <c r="AI312" t="s">
        <v>6342</v>
      </c>
    </row>
    <row r="313" spans="1:35" x14ac:dyDescent="0.2">
      <c r="A313" t="s">
        <v>444</v>
      </c>
      <c r="B313" t="s">
        <v>17</v>
      </c>
      <c r="C313">
        <v>2.299919289</v>
      </c>
      <c r="D313">
        <v>504180</v>
      </c>
      <c r="E313">
        <v>512838</v>
      </c>
      <c r="F313">
        <v>26439</v>
      </c>
      <c r="G313">
        <v>36.429242760000001</v>
      </c>
      <c r="H313">
        <v>22.57</v>
      </c>
      <c r="I313">
        <v>544</v>
      </c>
      <c r="J313">
        <v>0.25919117600000002</v>
      </c>
      <c r="K313">
        <v>820.66911760000005</v>
      </c>
      <c r="L313">
        <v>0</v>
      </c>
      <c r="M313" t="s">
        <v>55</v>
      </c>
      <c r="N313" t="s">
        <v>19</v>
      </c>
      <c r="P313">
        <v>219.3746917</v>
      </c>
      <c r="Q313">
        <v>22.837185420000001</v>
      </c>
      <c r="R313">
        <v>28.483269809999999</v>
      </c>
      <c r="S313">
        <v>5741</v>
      </c>
      <c r="T313">
        <v>13.136184460000001</v>
      </c>
      <c r="U313">
        <v>5.2241733349999997</v>
      </c>
      <c r="V313">
        <v>0.46</v>
      </c>
      <c r="W313" t="s">
        <v>20</v>
      </c>
      <c r="X313">
        <v>170412</v>
      </c>
      <c r="Y313">
        <v>170412</v>
      </c>
      <c r="Z313" t="s">
        <v>380</v>
      </c>
      <c r="AA313" t="s">
        <v>22</v>
      </c>
      <c r="AB313">
        <v>0.10985</v>
      </c>
      <c r="AC313">
        <v>0.18027000000000001</v>
      </c>
      <c r="AD313">
        <v>24.278600000000001</v>
      </c>
      <c r="AH313" t="s">
        <v>6261</v>
      </c>
      <c r="AI313" t="s">
        <v>6262</v>
      </c>
    </row>
    <row r="314" spans="1:35" x14ac:dyDescent="0.2">
      <c r="A314" t="s">
        <v>445</v>
      </c>
      <c r="B314" t="s">
        <v>17</v>
      </c>
      <c r="C314">
        <v>1.7297230939999999</v>
      </c>
      <c r="D314">
        <v>569578</v>
      </c>
      <c r="E314">
        <v>1486456</v>
      </c>
      <c r="F314">
        <v>120556</v>
      </c>
      <c r="G314">
        <v>36.463709659999999</v>
      </c>
      <c r="H314">
        <v>58.62</v>
      </c>
      <c r="I314">
        <v>1404</v>
      </c>
      <c r="J314">
        <v>0.18732193699999999</v>
      </c>
      <c r="K314">
        <v>954.79914529999996</v>
      </c>
      <c r="L314">
        <v>0</v>
      </c>
      <c r="M314" t="s">
        <v>55</v>
      </c>
      <c r="N314" t="s">
        <v>19</v>
      </c>
      <c r="P314">
        <v>327.305733699999</v>
      </c>
      <c r="Q314">
        <v>29.39007427</v>
      </c>
      <c r="R314">
        <v>28.44326792</v>
      </c>
      <c r="S314">
        <v>6355</v>
      </c>
      <c r="T314">
        <v>9.7872711670000001</v>
      </c>
      <c r="U314">
        <v>7.808688976</v>
      </c>
      <c r="V314">
        <v>0.54</v>
      </c>
      <c r="W314" t="s">
        <v>20</v>
      </c>
      <c r="X314">
        <v>170412</v>
      </c>
      <c r="Y314">
        <v>170412</v>
      </c>
      <c r="Z314" t="s">
        <v>380</v>
      </c>
      <c r="AA314" t="s">
        <v>22</v>
      </c>
      <c r="AB314">
        <v>0.10985</v>
      </c>
      <c r="AC314">
        <v>0.18027000000000001</v>
      </c>
      <c r="AD314">
        <v>36.134799999999998</v>
      </c>
      <c r="AH314" t="s">
        <v>6261</v>
      </c>
      <c r="AI314" t="s">
        <v>6282</v>
      </c>
    </row>
    <row r="315" spans="1:35" x14ac:dyDescent="0.2">
      <c r="A315" t="s">
        <v>446</v>
      </c>
      <c r="B315" t="s">
        <v>17</v>
      </c>
      <c r="C315">
        <v>1.717003292</v>
      </c>
      <c r="D315">
        <v>607378</v>
      </c>
      <c r="E315">
        <v>1579266</v>
      </c>
      <c r="F315">
        <v>123434</v>
      </c>
      <c r="G315">
        <v>46.187026119999999</v>
      </c>
      <c r="H315">
        <v>73.209999999999994</v>
      </c>
      <c r="I315">
        <v>1558</v>
      </c>
      <c r="J315">
        <v>0.238125802</v>
      </c>
      <c r="K315">
        <v>903.30359439999995</v>
      </c>
      <c r="L315">
        <v>0</v>
      </c>
      <c r="M315" t="s">
        <v>33</v>
      </c>
      <c r="N315" t="s">
        <v>356</v>
      </c>
      <c r="P315">
        <v>307.76569860000001</v>
      </c>
      <c r="Q315">
        <v>35.765705560000001</v>
      </c>
      <c r="R315">
        <v>23.024097579999999</v>
      </c>
      <c r="S315">
        <v>7537</v>
      </c>
      <c r="T315">
        <v>19.14716555</v>
      </c>
      <c r="U315">
        <v>7.9504301249999996</v>
      </c>
      <c r="V315">
        <v>0.54</v>
      </c>
      <c r="W315" t="s">
        <v>20</v>
      </c>
      <c r="X315">
        <v>170412</v>
      </c>
      <c r="Y315">
        <v>170412</v>
      </c>
      <c r="Z315" t="s">
        <v>380</v>
      </c>
      <c r="AA315" t="s">
        <v>22</v>
      </c>
      <c r="AB315">
        <v>0.10985</v>
      </c>
      <c r="AC315">
        <v>0.18027000000000001</v>
      </c>
      <c r="AD315">
        <v>33.988300000000002</v>
      </c>
      <c r="AH315" t="s">
        <v>6290</v>
      </c>
      <c r="AI315" t="s">
        <v>6291</v>
      </c>
    </row>
    <row r="316" spans="1:35" x14ac:dyDescent="0.2">
      <c r="A316" t="s">
        <v>447</v>
      </c>
      <c r="B316" t="s">
        <v>17</v>
      </c>
      <c r="C316">
        <v>1.9707089</v>
      </c>
      <c r="D316">
        <v>385395</v>
      </c>
      <c r="E316">
        <v>204877</v>
      </c>
      <c r="F316">
        <v>82600</v>
      </c>
      <c r="G316">
        <v>53.900144969999999</v>
      </c>
      <c r="H316">
        <v>12.5</v>
      </c>
      <c r="I316">
        <v>197</v>
      </c>
      <c r="J316">
        <v>0.223350254</v>
      </c>
      <c r="K316">
        <v>919.04060909999998</v>
      </c>
      <c r="L316">
        <v>0</v>
      </c>
      <c r="M316" t="s">
        <v>50</v>
      </c>
      <c r="N316" t="s">
        <v>19</v>
      </c>
      <c r="P316">
        <v>204.97766569999999</v>
      </c>
      <c r="Q316">
        <v>21.34143572</v>
      </c>
      <c r="R316">
        <v>6.378043839</v>
      </c>
      <c r="S316">
        <v>5787</v>
      </c>
      <c r="T316">
        <v>6.9626319319999999</v>
      </c>
      <c r="U316">
        <v>3.642003275</v>
      </c>
      <c r="V316">
        <v>0.4</v>
      </c>
      <c r="W316" t="s">
        <v>20</v>
      </c>
      <c r="X316">
        <v>170412</v>
      </c>
      <c r="Y316">
        <v>170412</v>
      </c>
      <c r="Z316" t="s">
        <v>380</v>
      </c>
      <c r="AA316" t="s">
        <v>22</v>
      </c>
      <c r="AB316">
        <v>0.10985</v>
      </c>
      <c r="AC316">
        <v>0.18027000000000001</v>
      </c>
      <c r="AD316">
        <v>22.697099999999999</v>
      </c>
      <c r="AH316" t="s">
        <v>6250</v>
      </c>
      <c r="AI316" t="s">
        <v>6250</v>
      </c>
    </row>
    <row r="317" spans="1:35" x14ac:dyDescent="0.2">
      <c r="A317" t="s">
        <v>448</v>
      </c>
      <c r="B317" t="s">
        <v>17</v>
      </c>
      <c r="C317">
        <v>1.748158326</v>
      </c>
      <c r="D317">
        <v>572098</v>
      </c>
      <c r="E317">
        <v>1407240</v>
      </c>
      <c r="F317">
        <v>122851</v>
      </c>
      <c r="G317">
        <v>31.952900710000002</v>
      </c>
      <c r="H317">
        <v>54.35</v>
      </c>
      <c r="I317">
        <v>1229</v>
      </c>
      <c r="J317">
        <v>0.31000813700000002</v>
      </c>
      <c r="K317">
        <v>1008.96501199999</v>
      </c>
      <c r="L317">
        <v>0</v>
      </c>
      <c r="M317" t="s">
        <v>117</v>
      </c>
      <c r="N317" t="s">
        <v>118</v>
      </c>
      <c r="P317">
        <v>265.280944199999</v>
      </c>
      <c r="Q317">
        <v>34.882093279999999</v>
      </c>
      <c r="R317">
        <v>25.920015320000001</v>
      </c>
      <c r="S317">
        <v>6202</v>
      </c>
      <c r="T317">
        <v>9.1913415809999996</v>
      </c>
      <c r="U317">
        <v>4.2401417070000003</v>
      </c>
      <c r="V317">
        <v>0.42</v>
      </c>
      <c r="W317" t="s">
        <v>20</v>
      </c>
      <c r="X317">
        <v>170412</v>
      </c>
      <c r="Y317">
        <v>170412</v>
      </c>
      <c r="Z317" t="s">
        <v>380</v>
      </c>
      <c r="AA317" t="s">
        <v>22</v>
      </c>
      <c r="AB317">
        <v>0.10985</v>
      </c>
      <c r="AC317">
        <v>0.18027000000000001</v>
      </c>
      <c r="AD317">
        <v>29.321400000000001</v>
      </c>
      <c r="AH317" t="s">
        <v>6255</v>
      </c>
      <c r="AI317" t="s">
        <v>6256</v>
      </c>
    </row>
    <row r="318" spans="1:35" x14ac:dyDescent="0.2">
      <c r="A318" t="s">
        <v>449</v>
      </c>
      <c r="B318" t="s">
        <v>17</v>
      </c>
      <c r="C318">
        <v>2.0176416449999999</v>
      </c>
      <c r="D318">
        <v>607781</v>
      </c>
      <c r="E318">
        <v>656033</v>
      </c>
      <c r="F318">
        <v>50570</v>
      </c>
      <c r="G318">
        <v>35.545315559999999</v>
      </c>
      <c r="H318">
        <v>28.38</v>
      </c>
      <c r="I318">
        <v>622</v>
      </c>
      <c r="J318">
        <v>0.326366559</v>
      </c>
      <c r="K318">
        <v>940.1463023</v>
      </c>
      <c r="L318">
        <v>0</v>
      </c>
      <c r="M318" t="s">
        <v>201</v>
      </c>
      <c r="N318" t="s">
        <v>19</v>
      </c>
      <c r="P318">
        <v>168.7224416</v>
      </c>
      <c r="Q318">
        <v>15.516576199999999</v>
      </c>
      <c r="R318">
        <v>14.00952272</v>
      </c>
      <c r="S318">
        <v>5120</v>
      </c>
      <c r="T318">
        <v>5.7254878839999996</v>
      </c>
      <c r="U318">
        <v>2.6643921439999998</v>
      </c>
      <c r="V318">
        <v>0.35</v>
      </c>
      <c r="W318" t="s">
        <v>20</v>
      </c>
      <c r="X318">
        <v>170412</v>
      </c>
      <c r="Y318">
        <v>170412</v>
      </c>
      <c r="Z318" t="s">
        <v>380</v>
      </c>
      <c r="AA318" t="s">
        <v>22</v>
      </c>
      <c r="AB318">
        <v>0.10985</v>
      </c>
      <c r="AC318">
        <v>0.18027000000000001</v>
      </c>
      <c r="AD318">
        <v>18.714400000000001</v>
      </c>
      <c r="AH318" t="s">
        <v>6259</v>
      </c>
      <c r="AI318" t="s">
        <v>6260</v>
      </c>
    </row>
    <row r="319" spans="1:35" x14ac:dyDescent="0.2">
      <c r="A319" t="s">
        <v>450</v>
      </c>
      <c r="B319" t="s">
        <v>17</v>
      </c>
      <c r="C319">
        <v>1.82510562</v>
      </c>
      <c r="D319">
        <v>399205</v>
      </c>
      <c r="E319">
        <v>1030899</v>
      </c>
      <c r="F319">
        <v>87871</v>
      </c>
      <c r="G319">
        <v>38.761799170000003</v>
      </c>
      <c r="H319">
        <v>47.11</v>
      </c>
      <c r="I319">
        <v>920</v>
      </c>
      <c r="J319">
        <v>0.33152173899999998</v>
      </c>
      <c r="K319">
        <v>1001.577174</v>
      </c>
      <c r="L319">
        <v>0</v>
      </c>
      <c r="M319" t="s">
        <v>451</v>
      </c>
      <c r="N319" t="s">
        <v>19</v>
      </c>
      <c r="P319">
        <v>240.69647309999999</v>
      </c>
      <c r="Q319">
        <v>21.576667789999998</v>
      </c>
      <c r="R319">
        <v>13.713426910000001</v>
      </c>
      <c r="S319">
        <v>4164</v>
      </c>
      <c r="T319">
        <v>8.8267490859999995</v>
      </c>
      <c r="U319">
        <v>3.5891588159999999</v>
      </c>
      <c r="V319">
        <v>0.39</v>
      </c>
      <c r="W319" t="s">
        <v>20</v>
      </c>
      <c r="X319">
        <v>170412</v>
      </c>
      <c r="Y319">
        <v>170412</v>
      </c>
      <c r="Z319" t="s">
        <v>380</v>
      </c>
      <c r="AA319" t="s">
        <v>22</v>
      </c>
      <c r="AB319">
        <v>0.10985</v>
      </c>
      <c r="AC319">
        <v>0.18027000000000001</v>
      </c>
      <c r="AD319">
        <v>26.620799999999999</v>
      </c>
      <c r="AH319" t="s">
        <v>6287</v>
      </c>
      <c r="AI319" t="s">
        <v>6288</v>
      </c>
    </row>
    <row r="320" spans="1:35" x14ac:dyDescent="0.2">
      <c r="A320" t="s">
        <v>452</v>
      </c>
      <c r="B320" t="s">
        <v>17</v>
      </c>
      <c r="C320">
        <v>1.705755492</v>
      </c>
      <c r="D320">
        <v>320733</v>
      </c>
      <c r="E320">
        <v>761368</v>
      </c>
      <c r="F320">
        <v>112683</v>
      </c>
      <c r="G320">
        <v>30.067326179999998</v>
      </c>
      <c r="H320">
        <v>52.2</v>
      </c>
      <c r="I320">
        <v>810</v>
      </c>
      <c r="J320">
        <v>0.217283951</v>
      </c>
      <c r="K320">
        <v>869.97777779999899</v>
      </c>
      <c r="L320">
        <v>0</v>
      </c>
      <c r="M320" t="s">
        <v>18</v>
      </c>
      <c r="N320" t="s">
        <v>19</v>
      </c>
      <c r="P320">
        <v>51.476485320000002</v>
      </c>
      <c r="Q320">
        <v>6.328044598</v>
      </c>
      <c r="R320">
        <v>15.50785593</v>
      </c>
      <c r="S320">
        <v>1403</v>
      </c>
      <c r="T320">
        <v>4.9958385910000001</v>
      </c>
      <c r="U320">
        <v>1.332022984</v>
      </c>
      <c r="V320">
        <v>0.27</v>
      </c>
      <c r="W320" t="s">
        <v>20</v>
      </c>
      <c r="X320">
        <v>170412</v>
      </c>
      <c r="Y320">
        <v>170412</v>
      </c>
      <c r="Z320" t="s">
        <v>380</v>
      </c>
      <c r="AA320" t="s">
        <v>22</v>
      </c>
      <c r="AB320">
        <v>0.10985</v>
      </c>
      <c r="AC320">
        <v>0.18027000000000001</v>
      </c>
      <c r="AD320">
        <v>5.8349599999999997</v>
      </c>
      <c r="AH320" t="s">
        <v>6240</v>
      </c>
      <c r="AI320" t="s">
        <v>6292</v>
      </c>
    </row>
    <row r="321" spans="1:35" x14ac:dyDescent="0.2">
      <c r="A321" t="s">
        <v>453</v>
      </c>
      <c r="B321" t="s">
        <v>17</v>
      </c>
      <c r="C321">
        <v>1.777925239</v>
      </c>
      <c r="D321">
        <v>299970</v>
      </c>
      <c r="E321">
        <v>1108912</v>
      </c>
      <c r="F321">
        <v>76353</v>
      </c>
      <c r="G321">
        <v>52.277818259999997</v>
      </c>
      <c r="H321">
        <v>35.729999999999997</v>
      </c>
      <c r="I321">
        <v>1105</v>
      </c>
      <c r="J321">
        <v>0.29683257899999999</v>
      </c>
      <c r="K321">
        <v>866.51583709999898</v>
      </c>
      <c r="L321">
        <v>0</v>
      </c>
      <c r="M321" t="s">
        <v>47</v>
      </c>
      <c r="N321" t="s">
        <v>19</v>
      </c>
      <c r="P321">
        <v>783.94773450000002</v>
      </c>
      <c r="Q321">
        <v>85.088448630000002</v>
      </c>
      <c r="R321">
        <v>43.48161477</v>
      </c>
      <c r="S321">
        <v>8092</v>
      </c>
      <c r="T321">
        <v>18.98638936</v>
      </c>
      <c r="U321">
        <v>14.81963142</v>
      </c>
      <c r="V321">
        <v>0.69</v>
      </c>
      <c r="W321" t="s">
        <v>20</v>
      </c>
      <c r="X321">
        <v>170412</v>
      </c>
      <c r="Y321">
        <v>170412</v>
      </c>
      <c r="Z321" t="s">
        <v>380</v>
      </c>
      <c r="AA321" t="s">
        <v>22</v>
      </c>
      <c r="AB321">
        <v>0.10985</v>
      </c>
      <c r="AC321">
        <v>0.18027000000000001</v>
      </c>
      <c r="AD321">
        <v>86.296899999999994</v>
      </c>
      <c r="AH321" t="s">
        <v>6257</v>
      </c>
      <c r="AI321" t="s">
        <v>6258</v>
      </c>
    </row>
    <row r="322" spans="1:35" x14ac:dyDescent="0.2">
      <c r="A322" t="s">
        <v>454</v>
      </c>
      <c r="B322" t="s">
        <v>17</v>
      </c>
      <c r="C322">
        <v>1.905320455</v>
      </c>
      <c r="D322">
        <v>436110</v>
      </c>
      <c r="E322">
        <v>652174</v>
      </c>
      <c r="F322">
        <v>262194</v>
      </c>
      <c r="G322">
        <v>32.983988940000003</v>
      </c>
      <c r="H322">
        <v>16.36</v>
      </c>
      <c r="I322">
        <v>561</v>
      </c>
      <c r="J322">
        <v>0.39750445600000001</v>
      </c>
      <c r="K322">
        <v>1009.026738</v>
      </c>
      <c r="L322">
        <v>0</v>
      </c>
      <c r="M322" t="s">
        <v>455</v>
      </c>
      <c r="N322" t="s">
        <v>456</v>
      </c>
      <c r="P322">
        <v>650.11214789999997</v>
      </c>
      <c r="Q322">
        <v>75.603175820000004</v>
      </c>
      <c r="R322">
        <v>48.240371600000003</v>
      </c>
      <c r="S322">
        <v>9455</v>
      </c>
      <c r="T322">
        <v>120.3156899</v>
      </c>
      <c r="U322">
        <v>90.211360060000004</v>
      </c>
      <c r="V322">
        <v>1.42</v>
      </c>
      <c r="W322" t="s">
        <v>20</v>
      </c>
      <c r="X322">
        <v>170412</v>
      </c>
      <c r="Y322">
        <v>170412</v>
      </c>
      <c r="Z322" t="s">
        <v>380</v>
      </c>
      <c r="AA322" t="s">
        <v>22</v>
      </c>
      <c r="AB322">
        <v>0.10985</v>
      </c>
      <c r="AC322">
        <v>0.18027000000000001</v>
      </c>
      <c r="AD322">
        <v>71.595100000000002</v>
      </c>
      <c r="AH322" t="s">
        <v>6322</v>
      </c>
      <c r="AI322" t="s">
        <v>6323</v>
      </c>
    </row>
    <row r="323" spans="1:35" x14ac:dyDescent="0.2">
      <c r="A323" t="s">
        <v>457</v>
      </c>
      <c r="B323" t="s">
        <v>17</v>
      </c>
      <c r="C323">
        <v>2.007730612</v>
      </c>
      <c r="D323">
        <v>501486</v>
      </c>
      <c r="E323">
        <v>574350</v>
      </c>
      <c r="F323">
        <v>30042</v>
      </c>
      <c r="G323">
        <v>39.160442240000002</v>
      </c>
      <c r="H323">
        <v>15.05</v>
      </c>
      <c r="I323">
        <v>482</v>
      </c>
      <c r="J323">
        <v>0.40248962700000002</v>
      </c>
      <c r="K323">
        <v>981.76763489999996</v>
      </c>
      <c r="L323">
        <v>0</v>
      </c>
      <c r="M323" t="s">
        <v>458</v>
      </c>
      <c r="N323" t="s">
        <v>19</v>
      </c>
      <c r="P323">
        <v>297.22374100000002</v>
      </c>
      <c r="Q323">
        <v>35.470370320000001</v>
      </c>
      <c r="R323">
        <v>23.780484749999999</v>
      </c>
      <c r="S323">
        <v>6844</v>
      </c>
      <c r="T323">
        <v>21.194975070000002</v>
      </c>
      <c r="U323">
        <v>6.738329534</v>
      </c>
      <c r="V323">
        <v>0.51</v>
      </c>
      <c r="W323" t="s">
        <v>20</v>
      </c>
      <c r="X323">
        <v>170412</v>
      </c>
      <c r="Y323">
        <v>170412</v>
      </c>
      <c r="Z323" t="s">
        <v>380</v>
      </c>
      <c r="AA323" t="s">
        <v>22</v>
      </c>
      <c r="AB323">
        <v>0.10985</v>
      </c>
      <c r="AC323">
        <v>0.18027000000000001</v>
      </c>
      <c r="AD323">
        <v>32.830300000000001</v>
      </c>
      <c r="AH323" t="s">
        <v>6269</v>
      </c>
      <c r="AI323" t="s">
        <v>6270</v>
      </c>
    </row>
    <row r="324" spans="1:35" x14ac:dyDescent="0.2">
      <c r="A324" t="s">
        <v>459</v>
      </c>
      <c r="B324" t="s">
        <v>17</v>
      </c>
      <c r="C324">
        <v>1.9657617869999999</v>
      </c>
      <c r="D324">
        <v>389858</v>
      </c>
      <c r="E324">
        <v>831614</v>
      </c>
      <c r="F324">
        <v>41248</v>
      </c>
      <c r="G324">
        <v>53.412400460000001</v>
      </c>
      <c r="H324">
        <v>18.18</v>
      </c>
      <c r="I324">
        <v>826</v>
      </c>
      <c r="J324">
        <v>0.324455206</v>
      </c>
      <c r="K324">
        <v>881.41767549999997</v>
      </c>
      <c r="L324">
        <v>0</v>
      </c>
      <c r="M324" t="s">
        <v>47</v>
      </c>
      <c r="N324" t="s">
        <v>62</v>
      </c>
      <c r="P324">
        <v>442.27349969999898</v>
      </c>
      <c r="Q324">
        <v>38.814076530000001</v>
      </c>
      <c r="R324">
        <v>25.778336159999999</v>
      </c>
      <c r="S324">
        <v>7290</v>
      </c>
      <c r="T324">
        <v>13.936863260000001</v>
      </c>
      <c r="U324">
        <v>12.636404949999999</v>
      </c>
      <c r="V324">
        <v>0.65</v>
      </c>
      <c r="W324" t="s">
        <v>20</v>
      </c>
      <c r="X324">
        <v>170412</v>
      </c>
      <c r="Y324">
        <v>170412</v>
      </c>
      <c r="Z324" t="s">
        <v>380</v>
      </c>
      <c r="AA324" t="s">
        <v>22</v>
      </c>
      <c r="AB324">
        <v>0.10985</v>
      </c>
      <c r="AC324">
        <v>0.18027000000000001</v>
      </c>
      <c r="AD324">
        <v>48.763999999999903</v>
      </c>
      <c r="AH324" t="s">
        <v>6257</v>
      </c>
      <c r="AI324" t="s">
        <v>6258</v>
      </c>
    </row>
    <row r="325" spans="1:35" x14ac:dyDescent="0.2">
      <c r="A325" t="s">
        <v>460</v>
      </c>
      <c r="B325" t="s">
        <v>17</v>
      </c>
      <c r="C325">
        <v>1.892601781</v>
      </c>
      <c r="D325">
        <v>354769</v>
      </c>
      <c r="E325">
        <v>382752</v>
      </c>
      <c r="F325">
        <v>57267</v>
      </c>
      <c r="G325">
        <v>52.663604630000002</v>
      </c>
      <c r="H325">
        <v>0</v>
      </c>
      <c r="I325">
        <v>328</v>
      </c>
      <c r="J325">
        <v>0.31097561000000001</v>
      </c>
      <c r="K325">
        <v>996.02439019999997</v>
      </c>
      <c r="L325">
        <v>0</v>
      </c>
      <c r="M325" t="s">
        <v>50</v>
      </c>
      <c r="N325" t="s">
        <v>19</v>
      </c>
      <c r="P325">
        <v>714.80406189999997</v>
      </c>
      <c r="Q325">
        <v>115.445744699999</v>
      </c>
      <c r="R325">
        <v>110.67954949999999</v>
      </c>
      <c r="S325">
        <v>8859</v>
      </c>
      <c r="T325">
        <v>28.240130499999999</v>
      </c>
      <c r="U325">
        <v>28.58352082</v>
      </c>
      <c r="V325">
        <v>0.9</v>
      </c>
      <c r="W325" t="s">
        <v>20</v>
      </c>
      <c r="X325">
        <v>170412</v>
      </c>
      <c r="Y325">
        <v>170412</v>
      </c>
      <c r="Z325" t="s">
        <v>380</v>
      </c>
      <c r="AA325" t="s">
        <v>22</v>
      </c>
      <c r="AB325">
        <v>0.10985</v>
      </c>
      <c r="AC325">
        <v>0.18027000000000001</v>
      </c>
      <c r="AD325">
        <v>78.701499999999996</v>
      </c>
      <c r="AH325" t="s">
        <v>6250</v>
      </c>
      <c r="AI325" t="s">
        <v>6250</v>
      </c>
    </row>
    <row r="326" spans="1:35" x14ac:dyDescent="0.2">
      <c r="A326" t="s">
        <v>461</v>
      </c>
      <c r="B326" t="s">
        <v>17</v>
      </c>
      <c r="C326">
        <v>1.747535772</v>
      </c>
      <c r="D326">
        <v>257802</v>
      </c>
      <c r="E326">
        <v>1096093</v>
      </c>
      <c r="F326">
        <v>110536</v>
      </c>
      <c r="G326">
        <v>55.063119639999996</v>
      </c>
      <c r="H326">
        <v>37.93</v>
      </c>
      <c r="I326">
        <v>1159</v>
      </c>
      <c r="J326">
        <v>0.31061259699999999</v>
      </c>
      <c r="K326">
        <v>836.86971529999903</v>
      </c>
      <c r="L326">
        <v>0</v>
      </c>
      <c r="M326" t="s">
        <v>84</v>
      </c>
      <c r="N326" t="s">
        <v>177</v>
      </c>
      <c r="P326">
        <v>583.92547390000004</v>
      </c>
      <c r="Q326">
        <v>63.538879350000002</v>
      </c>
      <c r="R326">
        <v>48.077934429999999</v>
      </c>
      <c r="S326">
        <v>8551</v>
      </c>
      <c r="T326">
        <v>25.09910313</v>
      </c>
      <c r="U326">
        <v>17.52477068</v>
      </c>
      <c r="V326">
        <v>0.74</v>
      </c>
      <c r="W326" t="s">
        <v>20</v>
      </c>
      <c r="X326">
        <v>170412</v>
      </c>
      <c r="Y326">
        <v>170412</v>
      </c>
      <c r="Z326" t="s">
        <v>380</v>
      </c>
      <c r="AA326" t="s">
        <v>22</v>
      </c>
      <c r="AB326">
        <v>0.10985</v>
      </c>
      <c r="AC326">
        <v>0.18027000000000001</v>
      </c>
      <c r="AD326">
        <v>64.3245</v>
      </c>
      <c r="AH326" t="s">
        <v>6275</v>
      </c>
      <c r="AI326" t="s">
        <v>6276</v>
      </c>
    </row>
    <row r="327" spans="1:35" x14ac:dyDescent="0.2">
      <c r="A327" t="s">
        <v>462</v>
      </c>
      <c r="B327" t="s">
        <v>17</v>
      </c>
      <c r="C327">
        <v>1.759362353</v>
      </c>
      <c r="D327">
        <v>417026</v>
      </c>
      <c r="E327">
        <v>1440077</v>
      </c>
      <c r="F327">
        <v>170320</v>
      </c>
      <c r="G327">
        <v>51.382877440000001</v>
      </c>
      <c r="H327">
        <v>42.6</v>
      </c>
      <c r="I327">
        <v>1308</v>
      </c>
      <c r="J327">
        <v>0.33562691099999997</v>
      </c>
      <c r="K327">
        <v>946.83027519999996</v>
      </c>
      <c r="L327">
        <v>0</v>
      </c>
      <c r="M327" t="s">
        <v>33</v>
      </c>
      <c r="N327" t="s">
        <v>59</v>
      </c>
      <c r="P327">
        <v>339.43898389999998</v>
      </c>
      <c r="Q327">
        <v>53.018357539999997</v>
      </c>
      <c r="R327">
        <v>28.688156190000001</v>
      </c>
      <c r="S327">
        <v>7336</v>
      </c>
      <c r="T327">
        <v>4.2832645850000004</v>
      </c>
      <c r="U327">
        <v>12.60093676</v>
      </c>
      <c r="V327">
        <v>0.65</v>
      </c>
      <c r="W327" t="s">
        <v>20</v>
      </c>
      <c r="X327">
        <v>170412</v>
      </c>
      <c r="Y327">
        <v>170412</v>
      </c>
      <c r="Z327" t="s">
        <v>380</v>
      </c>
      <c r="AA327" t="s">
        <v>22</v>
      </c>
      <c r="AB327">
        <v>0.10985</v>
      </c>
      <c r="AC327">
        <v>0.18027000000000001</v>
      </c>
      <c r="AD327">
        <v>37.467599999999997</v>
      </c>
      <c r="AH327" t="s">
        <v>6273</v>
      </c>
      <c r="AI327" t="s">
        <v>6319</v>
      </c>
    </row>
    <row r="328" spans="1:35" x14ac:dyDescent="0.2">
      <c r="A328" t="s">
        <v>463</v>
      </c>
      <c r="B328" t="s">
        <v>17</v>
      </c>
      <c r="C328">
        <v>1.919511467</v>
      </c>
      <c r="D328">
        <v>523494</v>
      </c>
      <c r="E328">
        <v>674102</v>
      </c>
      <c r="F328">
        <v>43794</v>
      </c>
      <c r="G328">
        <v>49.984720410000001</v>
      </c>
      <c r="H328">
        <v>9.77</v>
      </c>
      <c r="I328">
        <v>654</v>
      </c>
      <c r="J328">
        <v>0.45107033600000002</v>
      </c>
      <c r="K328">
        <v>846.91743120000001</v>
      </c>
      <c r="L328">
        <v>0</v>
      </c>
      <c r="M328" t="s">
        <v>464</v>
      </c>
      <c r="N328" t="s">
        <v>28</v>
      </c>
      <c r="P328">
        <v>462.42261200000002</v>
      </c>
      <c r="Q328">
        <v>63.333828570000001</v>
      </c>
      <c r="R328">
        <v>58.065211949999998</v>
      </c>
      <c r="S328">
        <v>7946</v>
      </c>
      <c r="T328">
        <v>20.884506569999999</v>
      </c>
      <c r="U328">
        <v>11.79218376</v>
      </c>
      <c r="V328">
        <v>0.63</v>
      </c>
      <c r="W328" t="s">
        <v>20</v>
      </c>
      <c r="X328">
        <v>170412</v>
      </c>
      <c r="Y328">
        <v>170412</v>
      </c>
      <c r="Z328" t="s">
        <v>380</v>
      </c>
      <c r="AA328" t="s">
        <v>22</v>
      </c>
      <c r="AB328">
        <v>0.10985</v>
      </c>
      <c r="AC328">
        <v>0.18027000000000001</v>
      </c>
      <c r="AD328">
        <v>50.977400000000003</v>
      </c>
      <c r="AH328" t="s">
        <v>6273</v>
      </c>
      <c r="AI328" t="s">
        <v>6319</v>
      </c>
    </row>
    <row r="329" spans="1:35" x14ac:dyDescent="0.2">
      <c r="A329" t="s">
        <v>465</v>
      </c>
      <c r="B329" t="s">
        <v>17</v>
      </c>
      <c r="C329">
        <v>1.9663248170000001</v>
      </c>
      <c r="D329">
        <v>311389</v>
      </c>
      <c r="E329">
        <v>777350</v>
      </c>
      <c r="F329">
        <v>68966</v>
      </c>
      <c r="G329">
        <v>45.03248215</v>
      </c>
      <c r="H329">
        <v>29.31</v>
      </c>
      <c r="I329">
        <v>730</v>
      </c>
      <c r="J329">
        <v>0.24246575300000001</v>
      </c>
      <c r="K329">
        <v>895.76164379999898</v>
      </c>
      <c r="L329">
        <v>0</v>
      </c>
      <c r="M329" t="s">
        <v>79</v>
      </c>
      <c r="N329" t="s">
        <v>80</v>
      </c>
      <c r="P329">
        <v>408.74287500000003</v>
      </c>
      <c r="Q329">
        <v>45.603332690000002</v>
      </c>
      <c r="R329">
        <v>28.841774210000001</v>
      </c>
      <c r="S329">
        <v>8366</v>
      </c>
      <c r="T329">
        <v>8.4968950470000006</v>
      </c>
      <c r="U329">
        <v>10.470284830000001</v>
      </c>
      <c r="V329">
        <v>0.6</v>
      </c>
      <c r="W329" t="s">
        <v>20</v>
      </c>
      <c r="X329">
        <v>170412</v>
      </c>
      <c r="Y329">
        <v>170412</v>
      </c>
      <c r="Z329" t="s">
        <v>380</v>
      </c>
      <c r="AA329" t="s">
        <v>22</v>
      </c>
      <c r="AB329">
        <v>0.10985</v>
      </c>
      <c r="AC329">
        <v>0.18027000000000001</v>
      </c>
      <c r="AD329">
        <v>45.0807</v>
      </c>
      <c r="AH329" t="s">
        <v>6271</v>
      </c>
      <c r="AI329" t="s">
        <v>6281</v>
      </c>
    </row>
    <row r="330" spans="1:35" x14ac:dyDescent="0.2">
      <c r="A330" t="s">
        <v>466</v>
      </c>
      <c r="B330" t="s">
        <v>17</v>
      </c>
      <c r="C330">
        <v>2.3093009169999998</v>
      </c>
      <c r="D330">
        <v>455046</v>
      </c>
      <c r="E330">
        <v>291218</v>
      </c>
      <c r="F330">
        <v>19416</v>
      </c>
      <c r="G330">
        <v>32.710546739999998</v>
      </c>
      <c r="H330">
        <v>4.17</v>
      </c>
      <c r="I330">
        <v>270</v>
      </c>
      <c r="J330">
        <v>0.34814814799999999</v>
      </c>
      <c r="K330">
        <v>878.51111109999999</v>
      </c>
      <c r="L330">
        <v>0</v>
      </c>
      <c r="M330" t="s">
        <v>50</v>
      </c>
      <c r="N330" t="s">
        <v>19</v>
      </c>
      <c r="P330">
        <v>548.75675939999996</v>
      </c>
      <c r="Q330">
        <v>98.673756069999996</v>
      </c>
      <c r="R330">
        <v>85.796916479999993</v>
      </c>
      <c r="S330">
        <v>9678</v>
      </c>
      <c r="T330">
        <v>89.705655539999995</v>
      </c>
      <c r="U330">
        <v>103.009770099999</v>
      </c>
      <c r="V330">
        <v>1.49</v>
      </c>
      <c r="W330" t="s">
        <v>20</v>
      </c>
      <c r="X330">
        <v>170412</v>
      </c>
      <c r="Y330">
        <v>170412</v>
      </c>
      <c r="Z330" t="s">
        <v>380</v>
      </c>
      <c r="AA330" t="s">
        <v>22</v>
      </c>
      <c r="AB330">
        <v>0.10985</v>
      </c>
      <c r="AC330">
        <v>0.18027000000000001</v>
      </c>
      <c r="AD330">
        <v>60.461199999999998</v>
      </c>
      <c r="AH330" t="s">
        <v>6250</v>
      </c>
      <c r="AI330" t="s">
        <v>6250</v>
      </c>
    </row>
    <row r="331" spans="1:35" x14ac:dyDescent="0.2">
      <c r="A331" t="s">
        <v>467</v>
      </c>
      <c r="B331" t="s">
        <v>17</v>
      </c>
      <c r="C331">
        <v>1.664590156</v>
      </c>
      <c r="D331">
        <v>407765</v>
      </c>
      <c r="E331">
        <v>1731052</v>
      </c>
      <c r="F331">
        <v>115868</v>
      </c>
      <c r="G331">
        <v>55.222315680000001</v>
      </c>
      <c r="H331">
        <v>50</v>
      </c>
      <c r="I331">
        <v>1875</v>
      </c>
      <c r="J331">
        <v>0.35893333299999902</v>
      </c>
      <c r="K331">
        <v>819.28</v>
      </c>
      <c r="L331">
        <v>0</v>
      </c>
      <c r="M331" t="s">
        <v>84</v>
      </c>
      <c r="N331" t="s">
        <v>177</v>
      </c>
      <c r="P331">
        <v>392.47412980000001</v>
      </c>
      <c r="Q331">
        <v>40.247260820000001</v>
      </c>
      <c r="R331">
        <v>31.760848029999998</v>
      </c>
      <c r="S331">
        <v>7235</v>
      </c>
      <c r="T331">
        <v>9.3818835709999995</v>
      </c>
      <c r="U331">
        <v>7.5709502200000003</v>
      </c>
      <c r="V331">
        <v>0.53</v>
      </c>
      <c r="W331" t="s">
        <v>20</v>
      </c>
      <c r="X331">
        <v>170412</v>
      </c>
      <c r="Y331">
        <v>170412</v>
      </c>
      <c r="Z331" t="s">
        <v>380</v>
      </c>
      <c r="AA331" t="s">
        <v>22</v>
      </c>
      <c r="AB331">
        <v>0.10985</v>
      </c>
      <c r="AC331">
        <v>0.18027000000000001</v>
      </c>
      <c r="AD331">
        <v>43.293599999999998</v>
      </c>
      <c r="AH331" t="s">
        <v>6275</v>
      </c>
      <c r="AI331" t="s">
        <v>6276</v>
      </c>
    </row>
    <row r="332" spans="1:35" x14ac:dyDescent="0.2">
      <c r="A332" t="s">
        <v>468</v>
      </c>
      <c r="B332" t="s">
        <v>17</v>
      </c>
      <c r="C332">
        <v>1.948965107</v>
      </c>
      <c r="D332">
        <v>494512</v>
      </c>
      <c r="E332">
        <v>773424</v>
      </c>
      <c r="F332">
        <v>68123</v>
      </c>
      <c r="G332">
        <v>36.72836633</v>
      </c>
      <c r="H332">
        <v>22.41</v>
      </c>
      <c r="I332">
        <v>757</v>
      </c>
      <c r="J332">
        <v>0.26420079299999999</v>
      </c>
      <c r="K332">
        <v>900.89035669999998</v>
      </c>
      <c r="L332">
        <v>0</v>
      </c>
      <c r="M332" t="s">
        <v>55</v>
      </c>
      <c r="N332" t="s">
        <v>19</v>
      </c>
      <c r="P332">
        <v>257.38515569999998</v>
      </c>
      <c r="Q332">
        <v>36.338230009999997</v>
      </c>
      <c r="R332">
        <v>36.553355160000002</v>
      </c>
      <c r="S332">
        <v>6827</v>
      </c>
      <c r="T332">
        <v>8.5339942079999993</v>
      </c>
      <c r="U332">
        <v>7.126975625</v>
      </c>
      <c r="V332">
        <v>0.52</v>
      </c>
      <c r="W332" t="s">
        <v>20</v>
      </c>
      <c r="X332">
        <v>170412</v>
      </c>
      <c r="Y332">
        <v>170412</v>
      </c>
      <c r="Z332" t="s">
        <v>380</v>
      </c>
      <c r="AA332" t="s">
        <v>22</v>
      </c>
      <c r="AB332">
        <v>0.10985</v>
      </c>
      <c r="AC332">
        <v>0.18027000000000001</v>
      </c>
      <c r="AD332">
        <v>28.454000000000001</v>
      </c>
      <c r="AH332" t="s">
        <v>6261</v>
      </c>
      <c r="AI332" t="s">
        <v>6282</v>
      </c>
    </row>
    <row r="333" spans="1:35" x14ac:dyDescent="0.2">
      <c r="A333" t="s">
        <v>469</v>
      </c>
      <c r="B333" t="s">
        <v>17</v>
      </c>
      <c r="C333">
        <v>1.6700647820000001</v>
      </c>
      <c r="D333">
        <v>294381</v>
      </c>
      <c r="E333">
        <v>1396755</v>
      </c>
      <c r="F333">
        <v>97511</v>
      </c>
      <c r="G333">
        <v>51.735200519999999</v>
      </c>
      <c r="H333">
        <v>41.89</v>
      </c>
      <c r="I333">
        <v>1252</v>
      </c>
      <c r="J333">
        <v>0.26757188500000001</v>
      </c>
      <c r="K333">
        <v>931.29792329999896</v>
      </c>
      <c r="L333">
        <v>0</v>
      </c>
      <c r="M333" t="s">
        <v>33</v>
      </c>
      <c r="N333" t="s">
        <v>217</v>
      </c>
      <c r="P333">
        <v>549.29687579999995</v>
      </c>
      <c r="Q333">
        <v>94.334469209999995</v>
      </c>
      <c r="R333">
        <v>83.630228090000003</v>
      </c>
      <c r="S333">
        <v>8334</v>
      </c>
      <c r="T333">
        <v>27.569550639999999</v>
      </c>
      <c r="U333">
        <v>23.04352042</v>
      </c>
      <c r="V333">
        <v>0.82</v>
      </c>
      <c r="W333" t="s">
        <v>20</v>
      </c>
      <c r="X333">
        <v>170412</v>
      </c>
      <c r="Y333">
        <v>170412</v>
      </c>
      <c r="Z333" t="s">
        <v>380</v>
      </c>
      <c r="AA333" t="s">
        <v>22</v>
      </c>
      <c r="AB333">
        <v>0.10985</v>
      </c>
      <c r="AC333">
        <v>0.18027000000000001</v>
      </c>
      <c r="AD333">
        <v>60.520499999999998</v>
      </c>
      <c r="AH333" t="s">
        <v>6329</v>
      </c>
      <c r="AI333" t="s">
        <v>6330</v>
      </c>
    </row>
    <row r="334" spans="1:35" x14ac:dyDescent="0.2">
      <c r="A334" t="s">
        <v>470</v>
      </c>
      <c r="B334" t="s">
        <v>17</v>
      </c>
      <c r="C334">
        <v>2.5397529200000002</v>
      </c>
      <c r="D334">
        <v>474113</v>
      </c>
      <c r="E334">
        <v>36873</v>
      </c>
      <c r="F334">
        <v>17286</v>
      </c>
      <c r="G334">
        <v>37.970872999999997</v>
      </c>
      <c r="H334">
        <v>0</v>
      </c>
      <c r="I334">
        <v>62</v>
      </c>
      <c r="J334">
        <v>0.98387096799999996</v>
      </c>
      <c r="K334">
        <v>541.22580649999998</v>
      </c>
      <c r="L334">
        <v>0</v>
      </c>
      <c r="M334" t="s">
        <v>50</v>
      </c>
      <c r="N334" t="s">
        <v>19</v>
      </c>
      <c r="P334">
        <v>50.87236566</v>
      </c>
      <c r="Q334">
        <v>14.334154140000001</v>
      </c>
      <c r="R334">
        <v>79.672079429999997</v>
      </c>
      <c r="S334">
        <v>9761</v>
      </c>
      <c r="T334">
        <v>47.406979470000003</v>
      </c>
      <c r="U334">
        <v>45.609742169999997</v>
      </c>
      <c r="V334">
        <v>1.08</v>
      </c>
      <c r="W334" t="s">
        <v>20</v>
      </c>
      <c r="X334">
        <v>170412</v>
      </c>
      <c r="Y334">
        <v>170412</v>
      </c>
      <c r="Z334" t="s">
        <v>380</v>
      </c>
      <c r="AA334" t="s">
        <v>22</v>
      </c>
      <c r="AB334">
        <v>0.10985</v>
      </c>
      <c r="AC334">
        <v>0.18027000000000001</v>
      </c>
      <c r="AD334">
        <v>5.7686000000000002</v>
      </c>
      <c r="AH334" t="s">
        <v>6250</v>
      </c>
      <c r="AI334" t="s">
        <v>6250</v>
      </c>
    </row>
    <row r="335" spans="1:35" x14ac:dyDescent="0.2">
      <c r="A335" t="s">
        <v>471</v>
      </c>
      <c r="B335" t="s">
        <v>17</v>
      </c>
      <c r="C335">
        <v>1.7389153669999999</v>
      </c>
      <c r="D335">
        <v>504434</v>
      </c>
      <c r="E335">
        <v>1277652</v>
      </c>
      <c r="F335">
        <v>264812</v>
      </c>
      <c r="G335">
        <v>33.156289819999998</v>
      </c>
      <c r="H335">
        <v>62.79</v>
      </c>
      <c r="I335">
        <v>1297</v>
      </c>
      <c r="J335">
        <v>0.25212027799999998</v>
      </c>
      <c r="K335">
        <v>931.70393220000005</v>
      </c>
      <c r="L335">
        <v>0</v>
      </c>
      <c r="M335" t="s">
        <v>33</v>
      </c>
      <c r="N335" t="s">
        <v>34</v>
      </c>
      <c r="P335">
        <v>175.6422154</v>
      </c>
      <c r="Q335">
        <v>26.948958910000002</v>
      </c>
      <c r="R335">
        <v>11.54781985</v>
      </c>
      <c r="S335">
        <v>4308</v>
      </c>
      <c r="T335">
        <v>4.8888755750000001</v>
      </c>
      <c r="U335">
        <v>3.6589332959999998</v>
      </c>
      <c r="V335">
        <v>0.4</v>
      </c>
      <c r="W335" t="s">
        <v>20</v>
      </c>
      <c r="X335">
        <v>170412</v>
      </c>
      <c r="Y335">
        <v>170412</v>
      </c>
      <c r="Z335" t="s">
        <v>380</v>
      </c>
      <c r="AA335" t="s">
        <v>22</v>
      </c>
      <c r="AB335">
        <v>0.10985</v>
      </c>
      <c r="AC335">
        <v>0.18027000000000001</v>
      </c>
      <c r="AD335">
        <v>19.474599999999999</v>
      </c>
      <c r="AH335" t="s">
        <v>6248</v>
      </c>
      <c r="AI335" t="s">
        <v>6249</v>
      </c>
    </row>
    <row r="336" spans="1:35" x14ac:dyDescent="0.2">
      <c r="A336" t="s">
        <v>472</v>
      </c>
      <c r="B336" t="s">
        <v>17</v>
      </c>
      <c r="C336">
        <v>2.4335698969999999</v>
      </c>
      <c r="D336">
        <v>583707</v>
      </c>
      <c r="E336">
        <v>29889</v>
      </c>
      <c r="F336">
        <v>25160</v>
      </c>
      <c r="G336">
        <v>51.353340690000003</v>
      </c>
      <c r="H336">
        <v>0</v>
      </c>
      <c r="I336">
        <v>26</v>
      </c>
      <c r="J336">
        <v>0.23076923099999999</v>
      </c>
      <c r="K336">
        <v>1007.23076899999</v>
      </c>
      <c r="L336">
        <v>0</v>
      </c>
      <c r="M336" t="s">
        <v>50</v>
      </c>
      <c r="N336" t="s">
        <v>19</v>
      </c>
      <c r="P336">
        <v>613.36603949999903</v>
      </c>
      <c r="Q336">
        <v>56.163049870000002</v>
      </c>
      <c r="R336">
        <v>35.896632670000002</v>
      </c>
      <c r="S336">
        <v>8581</v>
      </c>
      <c r="T336">
        <v>21.60094028</v>
      </c>
      <c r="U336">
        <v>27.422708780000001</v>
      </c>
      <c r="V336">
        <v>0.88</v>
      </c>
      <c r="W336" t="s">
        <v>20</v>
      </c>
      <c r="X336">
        <v>170412</v>
      </c>
      <c r="Y336">
        <v>170412</v>
      </c>
      <c r="Z336" t="s">
        <v>380</v>
      </c>
      <c r="AA336" t="s">
        <v>22</v>
      </c>
      <c r="AB336">
        <v>0.10985</v>
      </c>
      <c r="AC336">
        <v>0.18027000000000001</v>
      </c>
      <c r="AD336">
        <v>67.558499999999995</v>
      </c>
      <c r="AH336" t="s">
        <v>6250</v>
      </c>
      <c r="AI336" t="s">
        <v>6250</v>
      </c>
    </row>
    <row r="337" spans="1:35" x14ac:dyDescent="0.2">
      <c r="A337" t="s">
        <v>473</v>
      </c>
      <c r="B337" t="s">
        <v>17</v>
      </c>
      <c r="C337">
        <v>1.804949787</v>
      </c>
      <c r="D337">
        <v>479869</v>
      </c>
      <c r="E337">
        <v>616708</v>
      </c>
      <c r="F337">
        <v>93967</v>
      </c>
      <c r="G337">
        <v>29.974639539999998</v>
      </c>
      <c r="H337">
        <v>43.4</v>
      </c>
      <c r="I337">
        <v>625</v>
      </c>
      <c r="J337">
        <v>0.248</v>
      </c>
      <c r="K337">
        <v>874.45280000000002</v>
      </c>
      <c r="L337">
        <v>0</v>
      </c>
      <c r="M337" t="s">
        <v>114</v>
      </c>
      <c r="N337" t="s">
        <v>35</v>
      </c>
      <c r="P337">
        <v>40.531071580000003</v>
      </c>
      <c r="Q337">
        <v>3.7227323769999998</v>
      </c>
      <c r="R337">
        <v>3.8580224109999999</v>
      </c>
      <c r="S337">
        <v>719</v>
      </c>
      <c r="T337">
        <v>9.6303612419999993</v>
      </c>
      <c r="U337">
        <v>1.1294225259999999</v>
      </c>
      <c r="V337">
        <v>0.25</v>
      </c>
      <c r="W337" t="s">
        <v>20</v>
      </c>
      <c r="X337">
        <v>170412</v>
      </c>
      <c r="Y337">
        <v>170412</v>
      </c>
      <c r="Z337" t="s">
        <v>380</v>
      </c>
      <c r="AA337" t="s">
        <v>22</v>
      </c>
      <c r="AB337">
        <v>0.10985</v>
      </c>
      <c r="AC337">
        <v>0.18027000000000001</v>
      </c>
      <c r="AD337">
        <v>4.6326099999999997</v>
      </c>
      <c r="AH337" t="s">
        <v>6240</v>
      </c>
      <c r="AI337" t="s">
        <v>6292</v>
      </c>
    </row>
    <row r="338" spans="1:35" x14ac:dyDescent="0.2">
      <c r="A338" t="s">
        <v>474</v>
      </c>
      <c r="B338" t="s">
        <v>17</v>
      </c>
      <c r="C338">
        <v>1.6585571050000001</v>
      </c>
      <c r="D338">
        <v>459140</v>
      </c>
      <c r="E338">
        <v>1438094</v>
      </c>
      <c r="F338">
        <v>170198</v>
      </c>
      <c r="G338">
        <v>40.271706860000002</v>
      </c>
      <c r="H338">
        <v>36.36</v>
      </c>
      <c r="I338">
        <v>1322</v>
      </c>
      <c r="J338">
        <v>0.45385779100000001</v>
      </c>
      <c r="K338">
        <v>975.75416040000005</v>
      </c>
      <c r="L338">
        <v>0</v>
      </c>
      <c r="M338" t="s">
        <v>133</v>
      </c>
      <c r="N338" t="s">
        <v>19</v>
      </c>
      <c r="P338">
        <v>439.3000275</v>
      </c>
      <c r="Q338">
        <v>42.057197709999997</v>
      </c>
      <c r="R338">
        <v>36.26170681</v>
      </c>
      <c r="S338">
        <v>7908</v>
      </c>
      <c r="T338">
        <v>13.52014799</v>
      </c>
      <c r="U338">
        <v>11.599870080000001</v>
      </c>
      <c r="V338">
        <v>0.63</v>
      </c>
      <c r="W338" t="s">
        <v>20</v>
      </c>
      <c r="X338">
        <v>170412</v>
      </c>
      <c r="Y338">
        <v>170412</v>
      </c>
      <c r="Z338" t="s">
        <v>380</v>
      </c>
      <c r="AA338" t="s">
        <v>22</v>
      </c>
      <c r="AB338">
        <v>0.10985</v>
      </c>
      <c r="AC338">
        <v>0.18027000000000001</v>
      </c>
      <c r="AD338">
        <v>48.437399999999997</v>
      </c>
      <c r="AH338" t="s">
        <v>6377</v>
      </c>
      <c r="AI338" t="s">
        <v>6389</v>
      </c>
    </row>
    <row r="339" spans="1:35" x14ac:dyDescent="0.2">
      <c r="A339" t="s">
        <v>475</v>
      </c>
      <c r="B339" t="s">
        <v>17</v>
      </c>
      <c r="C339">
        <v>2.2119692729999998</v>
      </c>
      <c r="D339">
        <v>309058</v>
      </c>
      <c r="E339">
        <v>133986</v>
      </c>
      <c r="F339">
        <v>23446</v>
      </c>
      <c r="G339">
        <v>29.812816260000002</v>
      </c>
      <c r="H339">
        <v>8.58</v>
      </c>
      <c r="I339">
        <v>148</v>
      </c>
      <c r="J339">
        <v>0.324324324</v>
      </c>
      <c r="K339">
        <v>752.72972970000001</v>
      </c>
      <c r="L339">
        <v>0</v>
      </c>
      <c r="M339" t="s">
        <v>114</v>
      </c>
      <c r="N339" t="s">
        <v>28</v>
      </c>
      <c r="P339">
        <v>78.229685090000004</v>
      </c>
      <c r="Q339">
        <v>6.7934797489999896</v>
      </c>
      <c r="R339">
        <v>15.364677090000001</v>
      </c>
      <c r="S339">
        <v>3190</v>
      </c>
      <c r="T339">
        <v>7.3147043519999997</v>
      </c>
      <c r="U339">
        <v>1.5364677090000001</v>
      </c>
      <c r="V339">
        <v>0.28000000000000003</v>
      </c>
      <c r="W339" t="s">
        <v>20</v>
      </c>
      <c r="X339">
        <v>170412</v>
      </c>
      <c r="Y339">
        <v>170412</v>
      </c>
      <c r="Z339" t="s">
        <v>380</v>
      </c>
      <c r="AA339" t="s">
        <v>22</v>
      </c>
      <c r="AB339">
        <v>0.10985</v>
      </c>
      <c r="AC339">
        <v>0.18027000000000001</v>
      </c>
      <c r="AD339">
        <v>8.7737999999999996</v>
      </c>
      <c r="AH339" t="s">
        <v>6250</v>
      </c>
      <c r="AI339" t="s">
        <v>6250</v>
      </c>
    </row>
    <row r="340" spans="1:35" x14ac:dyDescent="0.2">
      <c r="A340" t="s">
        <v>476</v>
      </c>
      <c r="B340" t="s">
        <v>17</v>
      </c>
      <c r="C340">
        <v>1.999912065</v>
      </c>
      <c r="D340">
        <v>368824</v>
      </c>
      <c r="E340">
        <v>404588</v>
      </c>
      <c r="F340">
        <v>78426</v>
      </c>
      <c r="G340">
        <v>31.061969210000001</v>
      </c>
      <c r="H340">
        <v>17.72</v>
      </c>
      <c r="I340">
        <v>366</v>
      </c>
      <c r="J340">
        <v>0.33879781399999997</v>
      </c>
      <c r="K340">
        <v>965.22950820000005</v>
      </c>
      <c r="L340">
        <v>0</v>
      </c>
      <c r="M340" t="s">
        <v>201</v>
      </c>
      <c r="N340" t="s">
        <v>123</v>
      </c>
      <c r="P340">
        <v>369.14730909999997</v>
      </c>
      <c r="Q340">
        <v>37.924377159999999</v>
      </c>
      <c r="R340">
        <v>9.3581802560000007</v>
      </c>
      <c r="S340">
        <v>5435</v>
      </c>
      <c r="T340">
        <v>16.515643799999999</v>
      </c>
      <c r="U340">
        <v>4.2181504939999996</v>
      </c>
      <c r="V340">
        <v>0.42</v>
      </c>
      <c r="W340" t="s">
        <v>20</v>
      </c>
      <c r="X340">
        <v>170412</v>
      </c>
      <c r="Y340">
        <v>170412</v>
      </c>
      <c r="Z340" t="s">
        <v>380</v>
      </c>
      <c r="AA340" t="s">
        <v>22</v>
      </c>
      <c r="AB340">
        <v>0.10985</v>
      </c>
      <c r="AC340">
        <v>0.18027000000000001</v>
      </c>
      <c r="AD340">
        <v>40.731099999999998</v>
      </c>
      <c r="AH340" t="s">
        <v>6293</v>
      </c>
      <c r="AI340" t="s">
        <v>6294</v>
      </c>
    </row>
    <row r="341" spans="1:35" x14ac:dyDescent="0.2">
      <c r="A341" t="s">
        <v>477</v>
      </c>
      <c r="B341" t="s">
        <v>17</v>
      </c>
      <c r="C341">
        <v>2.1531274379999998</v>
      </c>
      <c r="D341">
        <v>515214</v>
      </c>
      <c r="E341">
        <v>432294</v>
      </c>
      <c r="F341">
        <v>34630</v>
      </c>
      <c r="G341">
        <v>35.948451749999997</v>
      </c>
      <c r="H341">
        <v>24.14</v>
      </c>
      <c r="I341">
        <v>373</v>
      </c>
      <c r="J341">
        <v>0.31367292199999902</v>
      </c>
      <c r="K341">
        <v>996.35924929999896</v>
      </c>
      <c r="L341">
        <v>0</v>
      </c>
      <c r="M341" t="s">
        <v>478</v>
      </c>
      <c r="N341" t="s">
        <v>19</v>
      </c>
      <c r="P341">
        <v>238.8431515</v>
      </c>
      <c r="Q341">
        <v>22.126344399999901</v>
      </c>
      <c r="R341">
        <v>14.035141550000001</v>
      </c>
      <c r="S341">
        <v>4922</v>
      </c>
      <c r="T341">
        <v>4.4295775019999999</v>
      </c>
      <c r="U341">
        <v>2.7795195089999898</v>
      </c>
      <c r="V341">
        <v>0.36</v>
      </c>
      <c r="W341" t="s">
        <v>20</v>
      </c>
      <c r="X341">
        <v>170412</v>
      </c>
      <c r="Y341">
        <v>170412</v>
      </c>
      <c r="Z341" t="s">
        <v>380</v>
      </c>
      <c r="AA341" t="s">
        <v>22</v>
      </c>
      <c r="AB341">
        <v>0.10985</v>
      </c>
      <c r="AC341">
        <v>0.18027000000000001</v>
      </c>
      <c r="AD341">
        <v>26.417200000000001</v>
      </c>
      <c r="AH341" t="s">
        <v>6259</v>
      </c>
      <c r="AI341" t="s">
        <v>6260</v>
      </c>
    </row>
    <row r="342" spans="1:35" x14ac:dyDescent="0.2">
      <c r="A342" t="s">
        <v>479</v>
      </c>
      <c r="B342" t="s">
        <v>17</v>
      </c>
      <c r="C342">
        <v>1.89862961</v>
      </c>
      <c r="D342">
        <v>544152</v>
      </c>
      <c r="E342">
        <v>693955</v>
      </c>
      <c r="F342">
        <v>68330</v>
      </c>
      <c r="G342">
        <v>38.373669759999999</v>
      </c>
      <c r="H342">
        <v>20.69</v>
      </c>
      <c r="I342">
        <v>586</v>
      </c>
      <c r="J342">
        <v>0.31740614299999997</v>
      </c>
      <c r="K342">
        <v>1038.244027</v>
      </c>
      <c r="L342">
        <v>0</v>
      </c>
      <c r="M342" t="s">
        <v>107</v>
      </c>
      <c r="N342" t="s">
        <v>108</v>
      </c>
      <c r="P342">
        <v>195.4959187</v>
      </c>
      <c r="Q342">
        <v>20.23444555</v>
      </c>
      <c r="R342">
        <v>12.712999999999999</v>
      </c>
      <c r="S342">
        <v>6569</v>
      </c>
      <c r="T342">
        <v>9.0198682770000005</v>
      </c>
      <c r="U342">
        <v>4.9185092910000003</v>
      </c>
      <c r="V342">
        <v>0.45</v>
      </c>
      <c r="W342" t="s">
        <v>20</v>
      </c>
      <c r="X342">
        <v>170412</v>
      </c>
      <c r="Y342">
        <v>170412</v>
      </c>
      <c r="Z342" t="s">
        <v>380</v>
      </c>
      <c r="AA342" t="s">
        <v>22</v>
      </c>
      <c r="AB342">
        <v>0.10985</v>
      </c>
      <c r="AC342">
        <v>0.18027000000000001</v>
      </c>
      <c r="AD342">
        <v>21.6555</v>
      </c>
      <c r="AH342" t="s">
        <v>6287</v>
      </c>
      <c r="AI342" t="s">
        <v>6390</v>
      </c>
    </row>
    <row r="343" spans="1:35" x14ac:dyDescent="0.2">
      <c r="A343" t="s">
        <v>480</v>
      </c>
      <c r="B343" t="s">
        <v>17</v>
      </c>
      <c r="C343">
        <v>1.8880689939999999</v>
      </c>
      <c r="D343">
        <v>504178</v>
      </c>
      <c r="E343">
        <v>730737</v>
      </c>
      <c r="F343">
        <v>117993</v>
      </c>
      <c r="G343">
        <v>51.016713260000003</v>
      </c>
      <c r="H343">
        <v>19.829999999999998</v>
      </c>
      <c r="I343">
        <v>759</v>
      </c>
      <c r="J343">
        <v>0.337285902999999</v>
      </c>
      <c r="K343">
        <v>822.95652170000005</v>
      </c>
      <c r="L343">
        <v>0</v>
      </c>
      <c r="M343" t="s">
        <v>481</v>
      </c>
      <c r="N343" t="s">
        <v>344</v>
      </c>
      <c r="P343">
        <v>716.81604000000004</v>
      </c>
      <c r="Q343">
        <v>81.027114089999998</v>
      </c>
      <c r="R343">
        <v>72.993006140000006</v>
      </c>
      <c r="S343">
        <v>8107</v>
      </c>
      <c r="T343">
        <v>25.73128208</v>
      </c>
      <c r="U343">
        <v>13.4935726999999</v>
      </c>
      <c r="V343">
        <v>0.67</v>
      </c>
      <c r="W343" t="s">
        <v>20</v>
      </c>
      <c r="X343">
        <v>170412</v>
      </c>
      <c r="Y343">
        <v>170412</v>
      </c>
      <c r="Z343" t="s">
        <v>380</v>
      </c>
      <c r="AA343" t="s">
        <v>22</v>
      </c>
      <c r="AB343">
        <v>0.10985</v>
      </c>
      <c r="AC343">
        <v>0.18027000000000001</v>
      </c>
      <c r="AD343">
        <v>78.922499999999999</v>
      </c>
      <c r="AH343" t="s">
        <v>6363</v>
      </c>
      <c r="AI343" t="s">
        <v>6364</v>
      </c>
    </row>
    <row r="344" spans="1:35" x14ac:dyDescent="0.2">
      <c r="A344" t="s">
        <v>482</v>
      </c>
      <c r="B344" t="s">
        <v>17</v>
      </c>
      <c r="C344">
        <v>1.9249108939999999</v>
      </c>
      <c r="D344">
        <v>401959</v>
      </c>
      <c r="E344">
        <v>605806</v>
      </c>
      <c r="F344">
        <v>65670</v>
      </c>
      <c r="G344">
        <v>30.276194029999999</v>
      </c>
      <c r="H344">
        <v>54.72</v>
      </c>
      <c r="I344">
        <v>601</v>
      </c>
      <c r="J344">
        <v>0.207986688999999</v>
      </c>
      <c r="K344">
        <v>885.43760399999996</v>
      </c>
      <c r="L344">
        <v>0</v>
      </c>
      <c r="M344" t="s">
        <v>136</v>
      </c>
      <c r="N344" t="s">
        <v>35</v>
      </c>
      <c r="P344">
        <v>165.0636207</v>
      </c>
      <c r="Q344">
        <v>16.517965050000001</v>
      </c>
      <c r="R344">
        <v>15.94993028</v>
      </c>
      <c r="S344">
        <v>5649</v>
      </c>
      <c r="T344">
        <v>12.943762830000001</v>
      </c>
      <c r="U344">
        <v>3.5261618800000001</v>
      </c>
      <c r="V344">
        <v>0.39</v>
      </c>
      <c r="W344" t="s">
        <v>20</v>
      </c>
      <c r="X344">
        <v>170412</v>
      </c>
      <c r="Y344">
        <v>170412</v>
      </c>
      <c r="Z344" t="s">
        <v>380</v>
      </c>
      <c r="AA344" t="s">
        <v>22</v>
      </c>
      <c r="AB344">
        <v>0.10985</v>
      </c>
      <c r="AC344">
        <v>0.18027000000000001</v>
      </c>
      <c r="AD344">
        <v>18.3125</v>
      </c>
      <c r="AH344" t="s">
        <v>6240</v>
      </c>
      <c r="AI344" t="s">
        <v>6292</v>
      </c>
    </row>
    <row r="345" spans="1:35" x14ac:dyDescent="0.2">
      <c r="A345" t="s">
        <v>483</v>
      </c>
      <c r="B345" t="s">
        <v>17</v>
      </c>
      <c r="C345">
        <v>1.7742020060000001</v>
      </c>
      <c r="D345">
        <v>371271</v>
      </c>
      <c r="E345">
        <v>956304</v>
      </c>
      <c r="F345">
        <v>97936</v>
      </c>
      <c r="G345">
        <v>30.060629259999999</v>
      </c>
      <c r="H345">
        <v>77.52</v>
      </c>
      <c r="I345">
        <v>1019</v>
      </c>
      <c r="J345">
        <v>0.230618253</v>
      </c>
      <c r="K345">
        <v>853.34936209999898</v>
      </c>
      <c r="L345">
        <v>0</v>
      </c>
      <c r="M345" t="s">
        <v>18</v>
      </c>
      <c r="N345" t="s">
        <v>35</v>
      </c>
      <c r="P345">
        <v>206.56820540000001</v>
      </c>
      <c r="Q345">
        <v>23.93808228</v>
      </c>
      <c r="R345">
        <v>11.538086460000001</v>
      </c>
      <c r="S345">
        <v>4772</v>
      </c>
      <c r="T345">
        <v>7.3147043519999997</v>
      </c>
      <c r="U345">
        <v>2.5166213179999999</v>
      </c>
      <c r="V345">
        <v>0.34</v>
      </c>
      <c r="W345" t="s">
        <v>20</v>
      </c>
      <c r="X345">
        <v>170412</v>
      </c>
      <c r="Y345">
        <v>170412</v>
      </c>
      <c r="Z345" t="s">
        <v>380</v>
      </c>
      <c r="AA345" t="s">
        <v>22</v>
      </c>
      <c r="AB345">
        <v>0.10985</v>
      </c>
      <c r="AC345">
        <v>0.18027000000000001</v>
      </c>
      <c r="AD345">
        <v>22.8718</v>
      </c>
      <c r="AH345" t="s">
        <v>6240</v>
      </c>
      <c r="AI345" t="s">
        <v>6292</v>
      </c>
    </row>
    <row r="346" spans="1:35" x14ac:dyDescent="0.2">
      <c r="A346" t="s">
        <v>484</v>
      </c>
      <c r="B346" t="s">
        <v>17</v>
      </c>
      <c r="C346">
        <v>2.3173393770000001</v>
      </c>
      <c r="D346">
        <v>464982</v>
      </c>
      <c r="E346">
        <v>101877</v>
      </c>
      <c r="F346">
        <v>31239</v>
      </c>
      <c r="G346">
        <v>35.211087880000001</v>
      </c>
      <c r="H346">
        <v>1.35</v>
      </c>
      <c r="I346">
        <v>86</v>
      </c>
      <c r="J346">
        <v>0.313953488</v>
      </c>
      <c r="K346">
        <v>1012.44185999999</v>
      </c>
      <c r="L346">
        <v>0</v>
      </c>
      <c r="M346" t="s">
        <v>52</v>
      </c>
      <c r="N346" t="s">
        <v>19</v>
      </c>
      <c r="P346">
        <v>290.900935</v>
      </c>
      <c r="Q346">
        <v>29.814413439999999</v>
      </c>
      <c r="R346">
        <v>14.49622372</v>
      </c>
      <c r="S346">
        <v>7344</v>
      </c>
      <c r="T346">
        <v>15.01248674</v>
      </c>
      <c r="U346">
        <v>4.9150543019999997</v>
      </c>
      <c r="V346">
        <v>0.45</v>
      </c>
      <c r="W346" t="s">
        <v>20</v>
      </c>
      <c r="X346">
        <v>170412</v>
      </c>
      <c r="Y346">
        <v>170412</v>
      </c>
      <c r="Z346" t="s">
        <v>380</v>
      </c>
      <c r="AA346" t="s">
        <v>22</v>
      </c>
      <c r="AB346">
        <v>0.10985</v>
      </c>
      <c r="AC346">
        <v>0.18027000000000001</v>
      </c>
      <c r="AD346">
        <v>32.1357</v>
      </c>
      <c r="AH346" t="s">
        <v>6250</v>
      </c>
      <c r="AI346" t="s">
        <v>6250</v>
      </c>
    </row>
    <row r="347" spans="1:35" x14ac:dyDescent="0.2">
      <c r="A347" t="s">
        <v>485</v>
      </c>
      <c r="B347" t="s">
        <v>17</v>
      </c>
      <c r="C347">
        <v>2.0350064840000002</v>
      </c>
      <c r="D347">
        <v>595786</v>
      </c>
      <c r="E347">
        <v>695031</v>
      </c>
      <c r="F347">
        <v>59160</v>
      </c>
      <c r="G347">
        <v>36.683543610000001</v>
      </c>
      <c r="H347">
        <v>30.26</v>
      </c>
      <c r="I347">
        <v>686</v>
      </c>
      <c r="J347">
        <v>0.217201166</v>
      </c>
      <c r="K347">
        <v>946.06851310000002</v>
      </c>
      <c r="L347">
        <v>0</v>
      </c>
      <c r="M347" t="s">
        <v>33</v>
      </c>
      <c r="N347" t="s">
        <v>34</v>
      </c>
      <c r="P347">
        <v>202.7999628</v>
      </c>
      <c r="Q347">
        <v>29.747447520000001</v>
      </c>
      <c r="R347">
        <v>18.001556529999998</v>
      </c>
      <c r="S347">
        <v>5857</v>
      </c>
      <c r="T347">
        <v>7.2502263029999998</v>
      </c>
      <c r="U347">
        <v>3.8218654249999999</v>
      </c>
      <c r="V347">
        <v>0.4</v>
      </c>
      <c r="W347" t="s">
        <v>20</v>
      </c>
      <c r="X347">
        <v>170412</v>
      </c>
      <c r="Y347">
        <v>170412</v>
      </c>
      <c r="Z347" t="s">
        <v>380</v>
      </c>
      <c r="AA347" t="s">
        <v>22</v>
      </c>
      <c r="AB347">
        <v>0.10985</v>
      </c>
      <c r="AC347">
        <v>0.18027000000000001</v>
      </c>
      <c r="AD347">
        <v>22.457799999999999</v>
      </c>
      <c r="AH347" t="s">
        <v>6391</v>
      </c>
      <c r="AI347" t="s">
        <v>6392</v>
      </c>
    </row>
    <row r="348" spans="1:35" x14ac:dyDescent="0.2">
      <c r="A348" t="s">
        <v>486</v>
      </c>
      <c r="B348" t="s">
        <v>17</v>
      </c>
      <c r="C348">
        <v>1.7761552359999999</v>
      </c>
      <c r="D348">
        <v>476358</v>
      </c>
      <c r="E348">
        <v>1404318</v>
      </c>
      <c r="F348">
        <v>130637</v>
      </c>
      <c r="G348">
        <v>36.461114930000001</v>
      </c>
      <c r="H348">
        <v>65.11</v>
      </c>
      <c r="I348">
        <v>1360</v>
      </c>
      <c r="J348">
        <v>0.20955882399999901</v>
      </c>
      <c r="K348">
        <v>922.38455879999901</v>
      </c>
      <c r="L348">
        <v>0</v>
      </c>
      <c r="M348" t="s">
        <v>55</v>
      </c>
      <c r="N348" t="s">
        <v>56</v>
      </c>
      <c r="P348">
        <v>364.04680719999999</v>
      </c>
      <c r="Q348">
        <v>38.874126590000003</v>
      </c>
      <c r="R348">
        <v>25.233502659999999</v>
      </c>
      <c r="S348">
        <v>9058</v>
      </c>
      <c r="T348">
        <v>23.372941869999998</v>
      </c>
      <c r="U348">
        <v>13.75395928</v>
      </c>
      <c r="V348">
        <v>0.67</v>
      </c>
      <c r="W348" t="s">
        <v>20</v>
      </c>
      <c r="X348">
        <v>170412</v>
      </c>
      <c r="Y348">
        <v>170412</v>
      </c>
      <c r="Z348" t="s">
        <v>380</v>
      </c>
      <c r="AA348" t="s">
        <v>22</v>
      </c>
      <c r="AB348">
        <v>0.10985</v>
      </c>
      <c r="AC348">
        <v>0.18027000000000001</v>
      </c>
      <c r="AD348">
        <v>40.1708</v>
      </c>
      <c r="AH348" t="s">
        <v>6261</v>
      </c>
      <c r="AI348" t="s">
        <v>6282</v>
      </c>
    </row>
    <row r="349" spans="1:35" x14ac:dyDescent="0.2">
      <c r="A349" t="s">
        <v>487</v>
      </c>
      <c r="B349" t="s">
        <v>17</v>
      </c>
      <c r="C349">
        <v>2.1113304409999998</v>
      </c>
      <c r="D349">
        <v>406684</v>
      </c>
      <c r="E349">
        <v>170811</v>
      </c>
      <c r="F349">
        <v>44445</v>
      </c>
      <c r="G349">
        <v>30.20590009</v>
      </c>
      <c r="H349">
        <v>24.53</v>
      </c>
      <c r="I349">
        <v>169</v>
      </c>
      <c r="J349">
        <v>0.177514793</v>
      </c>
      <c r="K349">
        <v>862.32544379999899</v>
      </c>
      <c r="L349">
        <v>0</v>
      </c>
      <c r="M349" t="s">
        <v>114</v>
      </c>
      <c r="N349" t="s">
        <v>35</v>
      </c>
      <c r="P349">
        <v>44.072231340000002</v>
      </c>
      <c r="Q349">
        <v>4.6568346780000001</v>
      </c>
      <c r="R349">
        <v>6.5700082960000001</v>
      </c>
      <c r="S349">
        <v>1083</v>
      </c>
      <c r="T349">
        <v>7.8471933859999998</v>
      </c>
      <c r="U349">
        <v>1.1943962669999999</v>
      </c>
      <c r="V349">
        <v>0.25</v>
      </c>
      <c r="W349" t="s">
        <v>20</v>
      </c>
      <c r="X349">
        <v>170412</v>
      </c>
      <c r="Y349">
        <v>170412</v>
      </c>
      <c r="Z349" t="s">
        <v>380</v>
      </c>
      <c r="AA349" t="s">
        <v>22</v>
      </c>
      <c r="AB349">
        <v>0.10985</v>
      </c>
      <c r="AC349">
        <v>0.18027000000000001</v>
      </c>
      <c r="AD349">
        <v>5.0216000000000003</v>
      </c>
      <c r="AH349" t="s">
        <v>6240</v>
      </c>
      <c r="AI349" t="s">
        <v>6292</v>
      </c>
    </row>
    <row r="350" spans="1:35" x14ac:dyDescent="0.2">
      <c r="A350" t="s">
        <v>488</v>
      </c>
      <c r="B350" t="s">
        <v>17</v>
      </c>
      <c r="C350">
        <v>1.9081604919999999</v>
      </c>
      <c r="D350">
        <v>461017</v>
      </c>
      <c r="E350">
        <v>699660</v>
      </c>
      <c r="F350">
        <v>78081</v>
      </c>
      <c r="G350">
        <v>30.455078180000001</v>
      </c>
      <c r="H350">
        <v>49.06</v>
      </c>
      <c r="I350">
        <v>739</v>
      </c>
      <c r="J350">
        <v>0.25439783500000002</v>
      </c>
      <c r="K350">
        <v>859.64681999999902</v>
      </c>
      <c r="L350">
        <v>0</v>
      </c>
      <c r="M350" t="s">
        <v>18</v>
      </c>
      <c r="N350" t="s">
        <v>28</v>
      </c>
      <c r="P350">
        <v>126.2930334</v>
      </c>
      <c r="Q350">
        <v>14.19782045</v>
      </c>
      <c r="R350">
        <v>11.27994881</v>
      </c>
      <c r="S350">
        <v>3769</v>
      </c>
      <c r="T350">
        <v>18.057300779999998</v>
      </c>
      <c r="U350">
        <v>2.5276093949999998</v>
      </c>
      <c r="V350">
        <v>0.34</v>
      </c>
      <c r="W350" t="s">
        <v>20</v>
      </c>
      <c r="X350">
        <v>170412</v>
      </c>
      <c r="Y350">
        <v>170412</v>
      </c>
      <c r="Z350" t="s">
        <v>380</v>
      </c>
      <c r="AA350" t="s">
        <v>22</v>
      </c>
      <c r="AB350">
        <v>0.10985</v>
      </c>
      <c r="AC350">
        <v>0.18027000000000001</v>
      </c>
      <c r="AD350">
        <v>14.053599999999999</v>
      </c>
      <c r="AH350" t="s">
        <v>6240</v>
      </c>
      <c r="AI350" t="s">
        <v>6292</v>
      </c>
    </row>
    <row r="351" spans="1:35" x14ac:dyDescent="0.2">
      <c r="A351" t="s">
        <v>489</v>
      </c>
      <c r="B351" t="s">
        <v>17</v>
      </c>
      <c r="C351">
        <v>1.909272732</v>
      </c>
      <c r="D351">
        <v>732638</v>
      </c>
      <c r="E351">
        <v>804594</v>
      </c>
      <c r="F351">
        <v>47132</v>
      </c>
      <c r="G351">
        <v>37.517058290000001</v>
      </c>
      <c r="H351">
        <v>17.239999999999998</v>
      </c>
      <c r="I351">
        <v>703</v>
      </c>
      <c r="J351">
        <v>0.39118065399999902</v>
      </c>
      <c r="K351">
        <v>1009.381223</v>
      </c>
      <c r="L351">
        <v>0</v>
      </c>
      <c r="M351" t="s">
        <v>52</v>
      </c>
      <c r="N351" t="s">
        <v>19</v>
      </c>
      <c r="P351">
        <v>308.1985325</v>
      </c>
      <c r="Q351">
        <v>33.943898390000001</v>
      </c>
      <c r="R351">
        <v>19.579837449999999</v>
      </c>
      <c r="S351">
        <v>6309</v>
      </c>
      <c r="T351">
        <v>8.5929654660000008</v>
      </c>
      <c r="U351">
        <v>4.33352015</v>
      </c>
      <c r="V351">
        <v>0.42</v>
      </c>
      <c r="W351" t="s">
        <v>20</v>
      </c>
      <c r="X351">
        <v>170412</v>
      </c>
      <c r="Y351">
        <v>170412</v>
      </c>
      <c r="Z351" t="s">
        <v>380</v>
      </c>
      <c r="AA351" t="s">
        <v>22</v>
      </c>
      <c r="AB351">
        <v>0.10985</v>
      </c>
      <c r="AC351">
        <v>0.18027000000000001</v>
      </c>
      <c r="AD351">
        <v>34.035899999999998</v>
      </c>
      <c r="AH351" t="s">
        <v>6265</v>
      </c>
      <c r="AI351" t="s">
        <v>6393</v>
      </c>
    </row>
    <row r="352" spans="1:35" x14ac:dyDescent="0.2">
      <c r="A352" t="s">
        <v>490</v>
      </c>
      <c r="B352" t="s">
        <v>17</v>
      </c>
      <c r="C352">
        <v>1.860148068</v>
      </c>
      <c r="D352">
        <v>490199</v>
      </c>
      <c r="E352">
        <v>549759</v>
      </c>
      <c r="F352">
        <v>83355</v>
      </c>
      <c r="G352">
        <v>32.053499809999998</v>
      </c>
      <c r="H352">
        <v>23.72</v>
      </c>
      <c r="I352">
        <v>523</v>
      </c>
      <c r="J352">
        <v>0.21414913999999999</v>
      </c>
      <c r="K352">
        <v>934.28298280000001</v>
      </c>
      <c r="L352">
        <v>0</v>
      </c>
      <c r="M352" t="s">
        <v>207</v>
      </c>
      <c r="N352" t="s">
        <v>19</v>
      </c>
      <c r="P352">
        <v>379.2437716</v>
      </c>
      <c r="Q352">
        <v>48.676225520000003</v>
      </c>
      <c r="R352">
        <v>26.080793509999999</v>
      </c>
      <c r="S352">
        <v>7278</v>
      </c>
      <c r="T352">
        <v>9.4056469239999991</v>
      </c>
      <c r="U352">
        <v>6.7848924639999897</v>
      </c>
      <c r="V352">
        <v>0.51</v>
      </c>
      <c r="W352" t="s">
        <v>20</v>
      </c>
      <c r="X352">
        <v>170412</v>
      </c>
      <c r="Y352">
        <v>170412</v>
      </c>
      <c r="Z352" t="s">
        <v>380</v>
      </c>
      <c r="AA352" t="s">
        <v>22</v>
      </c>
      <c r="AB352">
        <v>0.10985</v>
      </c>
      <c r="AC352">
        <v>0.18027000000000001</v>
      </c>
      <c r="AD352">
        <v>41.840200000000003</v>
      </c>
      <c r="AH352" t="s">
        <v>6343</v>
      </c>
      <c r="AI352" t="s">
        <v>6344</v>
      </c>
    </row>
    <row r="353" spans="1:35" x14ac:dyDescent="0.2">
      <c r="A353" t="s">
        <v>491</v>
      </c>
      <c r="B353" t="s">
        <v>17</v>
      </c>
      <c r="C353">
        <v>1.5671987169999999</v>
      </c>
      <c r="D353">
        <v>364690</v>
      </c>
      <c r="E353">
        <v>2255089</v>
      </c>
      <c r="F353">
        <v>116782</v>
      </c>
      <c r="G353">
        <v>52.868645100000002</v>
      </c>
      <c r="H353">
        <v>50</v>
      </c>
      <c r="I353">
        <v>2200</v>
      </c>
      <c r="J353">
        <v>0.39909090899999999</v>
      </c>
      <c r="K353">
        <v>853.18863639999995</v>
      </c>
      <c r="L353">
        <v>0</v>
      </c>
      <c r="M353" t="s">
        <v>33</v>
      </c>
      <c r="N353" t="s">
        <v>492</v>
      </c>
      <c r="P353">
        <v>3358.7995169999999</v>
      </c>
      <c r="Q353">
        <v>833.13490879999995</v>
      </c>
      <c r="R353">
        <v>2647.2229989999901</v>
      </c>
      <c r="S353">
        <v>16492</v>
      </c>
      <c r="T353">
        <v>3685.7707599999999</v>
      </c>
      <c r="U353">
        <v>2751.9226989999902</v>
      </c>
      <c r="V353">
        <v>5.48</v>
      </c>
      <c r="W353" t="s">
        <v>20</v>
      </c>
      <c r="X353">
        <v>170412</v>
      </c>
      <c r="Y353">
        <v>170412</v>
      </c>
      <c r="Z353" t="s">
        <v>380</v>
      </c>
      <c r="AA353" t="s">
        <v>22</v>
      </c>
      <c r="AB353">
        <v>0.10985</v>
      </c>
      <c r="AC353">
        <v>0.18027000000000001</v>
      </c>
      <c r="AD353">
        <v>369.14400000000001</v>
      </c>
      <c r="AH353" t="s">
        <v>6394</v>
      </c>
      <c r="AI353" t="s">
        <v>6395</v>
      </c>
    </row>
    <row r="354" spans="1:35" x14ac:dyDescent="0.2">
      <c r="A354" t="s">
        <v>493</v>
      </c>
      <c r="B354" t="s">
        <v>17</v>
      </c>
      <c r="C354">
        <v>1.8052162709999999</v>
      </c>
      <c r="D354">
        <v>401569</v>
      </c>
      <c r="E354">
        <v>1267372</v>
      </c>
      <c r="F354">
        <v>120405</v>
      </c>
      <c r="G354">
        <v>36.438867199999997</v>
      </c>
      <c r="H354">
        <v>51.72</v>
      </c>
      <c r="I354">
        <v>1221</v>
      </c>
      <c r="J354">
        <v>0.221949222</v>
      </c>
      <c r="K354">
        <v>929.20638819999999</v>
      </c>
      <c r="L354">
        <v>0</v>
      </c>
      <c r="M354" t="s">
        <v>55</v>
      </c>
      <c r="N354" t="s">
        <v>56</v>
      </c>
      <c r="P354">
        <v>376.165029</v>
      </c>
      <c r="Q354">
        <v>36.625346180000001</v>
      </c>
      <c r="R354">
        <v>17.058215390000001</v>
      </c>
      <c r="S354">
        <v>6686</v>
      </c>
      <c r="T354">
        <v>13.333340339999999</v>
      </c>
      <c r="U354">
        <v>4.9240423260000004</v>
      </c>
      <c r="V354">
        <v>0.45</v>
      </c>
      <c r="W354" t="s">
        <v>20</v>
      </c>
      <c r="X354">
        <v>170412</v>
      </c>
      <c r="Y354">
        <v>170412</v>
      </c>
      <c r="Z354" t="s">
        <v>380</v>
      </c>
      <c r="AA354" t="s">
        <v>22</v>
      </c>
      <c r="AB354">
        <v>0.10985</v>
      </c>
      <c r="AC354">
        <v>0.18027000000000001</v>
      </c>
      <c r="AD354">
        <v>41.501999999999903</v>
      </c>
      <c r="AH354" t="s">
        <v>6261</v>
      </c>
      <c r="AI354" t="s">
        <v>6282</v>
      </c>
    </row>
    <row r="355" spans="1:35" x14ac:dyDescent="0.2">
      <c r="A355" t="s">
        <v>494</v>
      </c>
      <c r="B355" t="s">
        <v>17</v>
      </c>
      <c r="C355">
        <v>1.8285443910000001</v>
      </c>
      <c r="D355">
        <v>283899</v>
      </c>
      <c r="E355">
        <v>1350564</v>
      </c>
      <c r="F355">
        <v>70974</v>
      </c>
      <c r="G355">
        <v>59.249172940000001</v>
      </c>
      <c r="H355">
        <v>10.34</v>
      </c>
      <c r="I355">
        <v>1213</v>
      </c>
      <c r="J355">
        <v>0.44105523499999999</v>
      </c>
      <c r="K355">
        <v>928.74278649999997</v>
      </c>
      <c r="L355">
        <v>0</v>
      </c>
      <c r="M355" t="s">
        <v>495</v>
      </c>
      <c r="N355" t="s">
        <v>496</v>
      </c>
      <c r="P355">
        <v>193.55491290000001</v>
      </c>
      <c r="Q355">
        <v>16.200696700000002</v>
      </c>
      <c r="R355">
        <v>18.569440910000001</v>
      </c>
      <c r="S355">
        <v>10390</v>
      </c>
      <c r="T355">
        <v>54.353747460000001</v>
      </c>
      <c r="U355">
        <v>159.38726310000001</v>
      </c>
      <c r="V355">
        <v>1.77</v>
      </c>
      <c r="W355" t="s">
        <v>20</v>
      </c>
      <c r="X355">
        <v>170412</v>
      </c>
      <c r="Y355">
        <v>170412</v>
      </c>
      <c r="Z355" t="s">
        <v>380</v>
      </c>
      <c r="AA355" t="s">
        <v>22</v>
      </c>
      <c r="AB355">
        <v>0.10985</v>
      </c>
      <c r="AC355">
        <v>0.18027000000000001</v>
      </c>
      <c r="AD355">
        <v>21.442299999999999</v>
      </c>
      <c r="AH355" t="s">
        <v>6396</v>
      </c>
      <c r="AI355" t="s">
        <v>6397</v>
      </c>
    </row>
    <row r="356" spans="1:35" x14ac:dyDescent="0.2">
      <c r="A356" t="s">
        <v>497</v>
      </c>
      <c r="B356" t="s">
        <v>17</v>
      </c>
      <c r="C356">
        <v>2.4079666190000002</v>
      </c>
      <c r="D356">
        <v>271043</v>
      </c>
      <c r="E356">
        <v>77421</v>
      </c>
      <c r="F356">
        <v>17135</v>
      </c>
      <c r="G356">
        <v>35.241084460000003</v>
      </c>
      <c r="H356">
        <v>0</v>
      </c>
      <c r="I356">
        <v>77</v>
      </c>
      <c r="J356">
        <v>0.350649351</v>
      </c>
      <c r="K356">
        <v>820.8831169</v>
      </c>
      <c r="L356">
        <v>0</v>
      </c>
      <c r="M356" t="s">
        <v>50</v>
      </c>
      <c r="N356" t="s">
        <v>19</v>
      </c>
      <c r="P356">
        <v>65.589375540000006</v>
      </c>
      <c r="Q356">
        <v>5.5730604010000002</v>
      </c>
      <c r="R356">
        <v>5.4698582800000004</v>
      </c>
      <c r="S356">
        <v>2737</v>
      </c>
      <c r="T356">
        <v>7.5975972799999996</v>
      </c>
      <c r="U356">
        <v>2.3124625440000002</v>
      </c>
      <c r="V356">
        <v>0.33</v>
      </c>
      <c r="W356" t="s">
        <v>20</v>
      </c>
      <c r="X356">
        <v>170412</v>
      </c>
      <c r="Y356">
        <v>170412</v>
      </c>
      <c r="Z356" t="s">
        <v>380</v>
      </c>
      <c r="AA356" t="s">
        <v>22</v>
      </c>
      <c r="AB356">
        <v>0.10985</v>
      </c>
      <c r="AC356">
        <v>0.18027000000000001</v>
      </c>
      <c r="AD356">
        <v>7.3852599999999997</v>
      </c>
      <c r="AH356" t="s">
        <v>6250</v>
      </c>
      <c r="AI356" t="s">
        <v>6250</v>
      </c>
    </row>
    <row r="357" spans="1:35" x14ac:dyDescent="0.2">
      <c r="A357" t="s">
        <v>498</v>
      </c>
      <c r="B357" t="s">
        <v>17</v>
      </c>
      <c r="C357">
        <v>2.2275368960000002</v>
      </c>
      <c r="D357">
        <v>473860</v>
      </c>
      <c r="E357">
        <v>707071</v>
      </c>
      <c r="F357">
        <v>61758</v>
      </c>
      <c r="G357">
        <v>36.57991913</v>
      </c>
      <c r="H357">
        <v>12.07</v>
      </c>
      <c r="I357">
        <v>555</v>
      </c>
      <c r="J357">
        <v>0.43783783799999998</v>
      </c>
      <c r="K357">
        <v>1023.21081099999</v>
      </c>
      <c r="L357">
        <v>0</v>
      </c>
      <c r="M357" t="s">
        <v>499</v>
      </c>
      <c r="N357" t="s">
        <v>19</v>
      </c>
      <c r="P357">
        <v>438.99144280000002</v>
      </c>
      <c r="Q357">
        <v>44.695989330000003</v>
      </c>
      <c r="R357">
        <v>35.740582070000002</v>
      </c>
      <c r="S357">
        <v>8186</v>
      </c>
      <c r="T357">
        <v>31.054637549999999</v>
      </c>
      <c r="U357">
        <v>14.930428279999999</v>
      </c>
      <c r="V357">
        <v>0.69</v>
      </c>
      <c r="W357" t="s">
        <v>20</v>
      </c>
      <c r="X357">
        <v>170412</v>
      </c>
      <c r="Y357">
        <v>170412</v>
      </c>
      <c r="Z357" t="s">
        <v>380</v>
      </c>
      <c r="AA357" t="s">
        <v>22</v>
      </c>
      <c r="AB357">
        <v>0.10985</v>
      </c>
      <c r="AC357">
        <v>0.18027000000000001</v>
      </c>
      <c r="AD357">
        <v>48.403500000000001</v>
      </c>
      <c r="AH357" t="s">
        <v>6277</v>
      </c>
      <c r="AI357" t="s">
        <v>6278</v>
      </c>
    </row>
    <row r="358" spans="1:35" x14ac:dyDescent="0.2">
      <c r="A358" t="s">
        <v>500</v>
      </c>
      <c r="B358" t="s">
        <v>17</v>
      </c>
      <c r="C358">
        <v>1.7259006210000001</v>
      </c>
      <c r="D358">
        <v>299013</v>
      </c>
      <c r="E358">
        <v>2128242</v>
      </c>
      <c r="F358">
        <v>131898</v>
      </c>
      <c r="G358">
        <v>52.325252489999997</v>
      </c>
      <c r="H358">
        <v>60.17</v>
      </c>
      <c r="I358">
        <v>1903</v>
      </c>
      <c r="J358">
        <v>0.282711508</v>
      </c>
      <c r="K358">
        <v>943.55228589999899</v>
      </c>
      <c r="L358">
        <v>0</v>
      </c>
      <c r="M358" t="s">
        <v>33</v>
      </c>
      <c r="N358" t="s">
        <v>19</v>
      </c>
      <c r="P358">
        <v>867.30407459999901</v>
      </c>
      <c r="Q358">
        <v>158.98457139999999</v>
      </c>
      <c r="R358">
        <v>200.8146581</v>
      </c>
      <c r="S358">
        <v>11904</v>
      </c>
      <c r="T358">
        <v>423.24020300000001</v>
      </c>
      <c r="U358">
        <v>322.55661809999998</v>
      </c>
      <c r="V358">
        <v>2.34</v>
      </c>
      <c r="W358" t="s">
        <v>20</v>
      </c>
      <c r="X358">
        <v>170412</v>
      </c>
      <c r="Y358">
        <v>170412</v>
      </c>
      <c r="Z358" t="s">
        <v>380</v>
      </c>
      <c r="AA358" t="s">
        <v>22</v>
      </c>
      <c r="AB358">
        <v>0.10985</v>
      </c>
      <c r="AC358">
        <v>0.18027000000000001</v>
      </c>
      <c r="AD358">
        <v>95.453599999999994</v>
      </c>
      <c r="AH358" t="s">
        <v>6329</v>
      </c>
      <c r="AI358" t="s">
        <v>6330</v>
      </c>
    </row>
    <row r="359" spans="1:35" x14ac:dyDescent="0.2">
      <c r="A359" t="s">
        <v>501</v>
      </c>
      <c r="B359" t="s">
        <v>17</v>
      </c>
      <c r="C359">
        <v>2.1247289010000001</v>
      </c>
      <c r="D359">
        <v>493923</v>
      </c>
      <c r="E359">
        <v>163182</v>
      </c>
      <c r="F359">
        <v>42124</v>
      </c>
      <c r="G359">
        <v>36.428650220000002</v>
      </c>
      <c r="H359">
        <v>0</v>
      </c>
      <c r="I359">
        <v>129</v>
      </c>
      <c r="J359">
        <v>0.39534883700000001</v>
      </c>
      <c r="K359">
        <v>1031.3255810000001</v>
      </c>
      <c r="L359">
        <v>0</v>
      </c>
      <c r="M359" t="s">
        <v>50</v>
      </c>
      <c r="N359" t="s">
        <v>19</v>
      </c>
      <c r="P359">
        <v>521.02421770000001</v>
      </c>
      <c r="Q359">
        <v>54.598739600000002</v>
      </c>
      <c r="R359">
        <v>30.993596350000001</v>
      </c>
      <c r="S359">
        <v>8306</v>
      </c>
      <c r="T359">
        <v>17.8027987</v>
      </c>
      <c r="U359">
        <v>12.37976505</v>
      </c>
      <c r="V359">
        <v>0.64</v>
      </c>
      <c r="W359" t="s">
        <v>20</v>
      </c>
      <c r="X359">
        <v>170412</v>
      </c>
      <c r="Y359">
        <v>170412</v>
      </c>
      <c r="Z359" t="s">
        <v>380</v>
      </c>
      <c r="AA359" t="s">
        <v>22</v>
      </c>
      <c r="AB359">
        <v>0.10985</v>
      </c>
      <c r="AC359">
        <v>0.18027000000000001</v>
      </c>
      <c r="AD359">
        <v>57.4148</v>
      </c>
      <c r="AH359" t="s">
        <v>6250</v>
      </c>
      <c r="AI359" t="s">
        <v>6250</v>
      </c>
    </row>
    <row r="360" spans="1:35" x14ac:dyDescent="0.2">
      <c r="A360" t="s">
        <v>502</v>
      </c>
      <c r="B360" t="s">
        <v>17</v>
      </c>
      <c r="C360">
        <v>1.864261717</v>
      </c>
      <c r="D360">
        <v>410117</v>
      </c>
      <c r="E360">
        <v>913117</v>
      </c>
      <c r="F360">
        <v>93724</v>
      </c>
      <c r="G360">
        <v>47.35647239</v>
      </c>
      <c r="H360">
        <v>31.03</v>
      </c>
      <c r="I360">
        <v>866</v>
      </c>
      <c r="J360">
        <v>0.29676674399999903</v>
      </c>
      <c r="K360">
        <v>888.33718239999996</v>
      </c>
      <c r="L360">
        <v>0</v>
      </c>
      <c r="M360" t="s">
        <v>165</v>
      </c>
      <c r="N360" t="s">
        <v>166</v>
      </c>
      <c r="P360">
        <v>301.81187829999999</v>
      </c>
      <c r="Q360">
        <v>25.440027600000001</v>
      </c>
      <c r="R360">
        <v>8.4089864439999999</v>
      </c>
      <c r="S360">
        <v>6129</v>
      </c>
      <c r="T360">
        <v>10.973476509999999</v>
      </c>
      <c r="U360">
        <v>5.4760115499999999</v>
      </c>
      <c r="V360">
        <v>0.47</v>
      </c>
      <c r="W360" t="s">
        <v>20</v>
      </c>
      <c r="X360">
        <v>170412</v>
      </c>
      <c r="Y360">
        <v>170412</v>
      </c>
      <c r="Z360" t="s">
        <v>380</v>
      </c>
      <c r="AA360" t="s">
        <v>22</v>
      </c>
      <c r="AB360">
        <v>0.10985</v>
      </c>
      <c r="AC360">
        <v>0.18027000000000001</v>
      </c>
      <c r="AD360">
        <v>33.334299999999999</v>
      </c>
      <c r="AH360" t="s">
        <v>6307</v>
      </c>
      <c r="AI360" t="s">
        <v>6308</v>
      </c>
    </row>
    <row r="361" spans="1:35" x14ac:dyDescent="0.2">
      <c r="A361" t="s">
        <v>503</v>
      </c>
      <c r="B361" t="s">
        <v>17</v>
      </c>
      <c r="C361">
        <v>2.225493728</v>
      </c>
      <c r="D361">
        <v>464647</v>
      </c>
      <c r="E361">
        <v>146338</v>
      </c>
      <c r="F361">
        <v>42365</v>
      </c>
      <c r="G361">
        <v>40.133799830000001</v>
      </c>
      <c r="H361">
        <v>0</v>
      </c>
      <c r="I361">
        <v>170</v>
      </c>
      <c r="J361">
        <v>0.85882352900000003</v>
      </c>
      <c r="K361">
        <v>797.15882350000004</v>
      </c>
      <c r="L361">
        <v>0</v>
      </c>
      <c r="M361" t="s">
        <v>50</v>
      </c>
      <c r="N361" t="s">
        <v>19</v>
      </c>
      <c r="P361">
        <v>577.8029904</v>
      </c>
      <c r="Q361">
        <v>187.58294909999901</v>
      </c>
      <c r="R361">
        <v>888.52455350000002</v>
      </c>
      <c r="S361">
        <v>14316</v>
      </c>
      <c r="T361">
        <v>2406.964731</v>
      </c>
      <c r="U361">
        <v>1768.0622780000001</v>
      </c>
      <c r="V361">
        <v>4.5999999999999996</v>
      </c>
      <c r="W361" t="s">
        <v>20</v>
      </c>
      <c r="X361">
        <v>170412</v>
      </c>
      <c r="Y361">
        <v>170412</v>
      </c>
      <c r="Z361" t="s">
        <v>380</v>
      </c>
      <c r="AA361" t="s">
        <v>22</v>
      </c>
      <c r="AB361">
        <v>0.10985</v>
      </c>
      <c r="AC361">
        <v>0.18027000000000001</v>
      </c>
      <c r="AD361">
        <v>63.651899999999998</v>
      </c>
      <c r="AH361" t="s">
        <v>6250</v>
      </c>
      <c r="AI361" t="s">
        <v>6250</v>
      </c>
    </row>
    <row r="362" spans="1:35" x14ac:dyDescent="0.2">
      <c r="A362" t="s">
        <v>504</v>
      </c>
      <c r="B362" t="s">
        <v>17</v>
      </c>
      <c r="C362">
        <v>1.9057066819999999</v>
      </c>
      <c r="D362">
        <v>517355</v>
      </c>
      <c r="E362">
        <v>415410</v>
      </c>
      <c r="F362">
        <v>158272</v>
      </c>
      <c r="G362">
        <v>36.028261239999999</v>
      </c>
      <c r="H362">
        <v>20.69</v>
      </c>
      <c r="I362">
        <v>400</v>
      </c>
      <c r="J362">
        <v>0.1275</v>
      </c>
      <c r="K362">
        <v>958.85749999999996</v>
      </c>
      <c r="L362">
        <v>0</v>
      </c>
      <c r="M362" t="s">
        <v>55</v>
      </c>
      <c r="N362" t="s">
        <v>19</v>
      </c>
      <c r="P362">
        <v>336.73070130000002</v>
      </c>
      <c r="Q362">
        <v>35.775759899999997</v>
      </c>
      <c r="R362">
        <v>16.94591179</v>
      </c>
      <c r="S362">
        <v>5478</v>
      </c>
      <c r="T362">
        <v>7.1984463060000001</v>
      </c>
      <c r="U362">
        <v>4.5661050459999997</v>
      </c>
      <c r="V362">
        <v>0.43</v>
      </c>
      <c r="W362" t="s">
        <v>20</v>
      </c>
      <c r="X362">
        <v>170412</v>
      </c>
      <c r="Y362">
        <v>170412</v>
      </c>
      <c r="Z362" t="s">
        <v>380</v>
      </c>
      <c r="AA362" t="s">
        <v>22</v>
      </c>
      <c r="AB362">
        <v>0.10985</v>
      </c>
      <c r="AC362">
        <v>0.18027000000000001</v>
      </c>
      <c r="AD362">
        <v>37.170099999999998</v>
      </c>
      <c r="AH362" t="s">
        <v>6261</v>
      </c>
      <c r="AI362" t="s">
        <v>6262</v>
      </c>
    </row>
    <row r="363" spans="1:35" x14ac:dyDescent="0.2">
      <c r="A363" t="s">
        <v>505</v>
      </c>
      <c r="B363" t="s">
        <v>17</v>
      </c>
      <c r="C363">
        <v>1.811508286</v>
      </c>
      <c r="D363">
        <v>468970</v>
      </c>
      <c r="E363">
        <v>921988</v>
      </c>
      <c r="F363">
        <v>162165</v>
      </c>
      <c r="G363">
        <v>36.928246350000002</v>
      </c>
      <c r="H363">
        <v>47.32</v>
      </c>
      <c r="I363">
        <v>917</v>
      </c>
      <c r="J363">
        <v>0.19956379499999999</v>
      </c>
      <c r="K363">
        <v>917.9683751</v>
      </c>
      <c r="L363">
        <v>0</v>
      </c>
      <c r="M363" t="s">
        <v>30</v>
      </c>
      <c r="N363" t="s">
        <v>31</v>
      </c>
      <c r="P363">
        <v>274.18855099999899</v>
      </c>
      <c r="Q363">
        <v>30.595442469999998</v>
      </c>
      <c r="R363">
        <v>19.013091330000002</v>
      </c>
      <c r="S363">
        <v>4986</v>
      </c>
      <c r="T363">
        <v>3.678009045</v>
      </c>
      <c r="U363">
        <v>1.876620537</v>
      </c>
      <c r="V363">
        <v>0.3</v>
      </c>
      <c r="W363" t="s">
        <v>20</v>
      </c>
      <c r="X363">
        <v>170412</v>
      </c>
      <c r="Y363">
        <v>170412</v>
      </c>
      <c r="Z363" t="s">
        <v>380</v>
      </c>
      <c r="AA363" t="s">
        <v>22</v>
      </c>
      <c r="AB363">
        <v>0.10985</v>
      </c>
      <c r="AC363">
        <v>0.18027000000000001</v>
      </c>
      <c r="AD363">
        <v>30.299900000000001</v>
      </c>
      <c r="AH363" t="s">
        <v>6246</v>
      </c>
      <c r="AI363" t="s">
        <v>6247</v>
      </c>
    </row>
    <row r="364" spans="1:35" x14ac:dyDescent="0.2">
      <c r="A364" t="s">
        <v>506</v>
      </c>
      <c r="B364" t="s">
        <v>17</v>
      </c>
      <c r="C364">
        <v>1.8214593100000001</v>
      </c>
      <c r="D364">
        <v>428430</v>
      </c>
      <c r="E364">
        <v>1194970</v>
      </c>
      <c r="F364">
        <v>89559</v>
      </c>
      <c r="G364">
        <v>54.776940009999997</v>
      </c>
      <c r="H364">
        <v>27.59</v>
      </c>
      <c r="I364">
        <v>1300</v>
      </c>
      <c r="J364">
        <v>0.38615384600000002</v>
      </c>
      <c r="K364">
        <v>798.90153850000002</v>
      </c>
      <c r="L364">
        <v>0</v>
      </c>
      <c r="M364" t="s">
        <v>84</v>
      </c>
      <c r="N364" t="s">
        <v>19</v>
      </c>
      <c r="P364">
        <v>543.99599599999999</v>
      </c>
      <c r="Q364">
        <v>62.161010580000003</v>
      </c>
      <c r="R364">
        <v>31.507437679999999</v>
      </c>
      <c r="S364">
        <v>8254</v>
      </c>
      <c r="T364">
        <v>12.67197298</v>
      </c>
      <c r="U364">
        <v>19.90165348</v>
      </c>
      <c r="V364">
        <v>0.78</v>
      </c>
      <c r="W364" t="s">
        <v>20</v>
      </c>
      <c r="X364">
        <v>170412</v>
      </c>
      <c r="Y364">
        <v>170412</v>
      </c>
      <c r="Z364" t="s">
        <v>380</v>
      </c>
      <c r="AA364" t="s">
        <v>22</v>
      </c>
      <c r="AB364">
        <v>0.10985</v>
      </c>
      <c r="AC364">
        <v>0.18027000000000001</v>
      </c>
      <c r="AD364">
        <v>59.938200000000002</v>
      </c>
      <c r="AH364" t="s">
        <v>6275</v>
      </c>
      <c r="AI364" t="s">
        <v>6276</v>
      </c>
    </row>
    <row r="365" spans="1:35" x14ac:dyDescent="0.2">
      <c r="A365" t="s">
        <v>507</v>
      </c>
      <c r="B365" t="s">
        <v>17</v>
      </c>
      <c r="C365">
        <v>1.8191634080000001</v>
      </c>
      <c r="D365">
        <v>628086</v>
      </c>
      <c r="E365">
        <v>763793</v>
      </c>
      <c r="F365">
        <v>63729</v>
      </c>
      <c r="G365">
        <v>37.891549150000003</v>
      </c>
      <c r="H365">
        <v>24.14</v>
      </c>
      <c r="I365">
        <v>720</v>
      </c>
      <c r="J365">
        <v>0.44444444399999999</v>
      </c>
      <c r="K365">
        <v>903.21666670000002</v>
      </c>
      <c r="L365">
        <v>0</v>
      </c>
      <c r="M365" t="s">
        <v>154</v>
      </c>
      <c r="N365" t="s">
        <v>28</v>
      </c>
      <c r="P365">
        <v>354.70370319999898</v>
      </c>
      <c r="Q365">
        <v>37.685291159999998</v>
      </c>
      <c r="R365">
        <v>14.83838785</v>
      </c>
      <c r="S365">
        <v>6220</v>
      </c>
      <c r="T365">
        <v>21.183063570000002</v>
      </c>
      <c r="U365">
        <v>7.3116210060000002</v>
      </c>
      <c r="V365">
        <v>0.52</v>
      </c>
      <c r="W365" t="s">
        <v>20</v>
      </c>
      <c r="X365">
        <v>170412</v>
      </c>
      <c r="Y365">
        <v>170412</v>
      </c>
      <c r="Z365" t="s">
        <v>380</v>
      </c>
      <c r="AA365" t="s">
        <v>22</v>
      </c>
      <c r="AB365">
        <v>0.10985</v>
      </c>
      <c r="AC365">
        <v>0.18027000000000001</v>
      </c>
      <c r="AD365">
        <v>39.144500000000001</v>
      </c>
      <c r="AH365" t="s">
        <v>6320</v>
      </c>
      <c r="AI365" t="s">
        <v>6321</v>
      </c>
    </row>
    <row r="366" spans="1:35" x14ac:dyDescent="0.2">
      <c r="A366" t="s">
        <v>508</v>
      </c>
      <c r="B366" t="s">
        <v>17</v>
      </c>
      <c r="C366">
        <v>1.956832983</v>
      </c>
      <c r="D366">
        <v>568621</v>
      </c>
      <c r="E366">
        <v>491402</v>
      </c>
      <c r="F366">
        <v>57901</v>
      </c>
      <c r="G366">
        <v>36.510433409999997</v>
      </c>
      <c r="H366">
        <v>17.239999999999998</v>
      </c>
      <c r="I366">
        <v>487</v>
      </c>
      <c r="J366">
        <v>0.25667351100000002</v>
      </c>
      <c r="K366">
        <v>882.25667349999901</v>
      </c>
      <c r="L366">
        <v>0</v>
      </c>
      <c r="M366" t="s">
        <v>55</v>
      </c>
      <c r="N366" t="s">
        <v>19</v>
      </c>
      <c r="P366">
        <v>362.05692240000002</v>
      </c>
      <c r="Q366">
        <v>47.902577999999998</v>
      </c>
      <c r="R366">
        <v>39.093274659999999</v>
      </c>
      <c r="S366">
        <v>7611</v>
      </c>
      <c r="T366">
        <v>6.2908025579999904</v>
      </c>
      <c r="U366">
        <v>9.2249882210000003</v>
      </c>
      <c r="V366">
        <v>0.56999999999999995</v>
      </c>
      <c r="W366" t="s">
        <v>20</v>
      </c>
      <c r="X366">
        <v>170412</v>
      </c>
      <c r="Y366">
        <v>170412</v>
      </c>
      <c r="Z366" t="s">
        <v>380</v>
      </c>
      <c r="AA366" t="s">
        <v>22</v>
      </c>
      <c r="AB366">
        <v>0.10985</v>
      </c>
      <c r="AC366">
        <v>0.18027000000000001</v>
      </c>
      <c r="AD366">
        <v>39.952199999999998</v>
      </c>
      <c r="AH366" t="s">
        <v>6261</v>
      </c>
      <c r="AI366" t="s">
        <v>6282</v>
      </c>
    </row>
    <row r="367" spans="1:35" x14ac:dyDescent="0.2">
      <c r="A367" t="s">
        <v>509</v>
      </c>
      <c r="B367" t="s">
        <v>17</v>
      </c>
      <c r="C367">
        <v>2.3541669029999999</v>
      </c>
      <c r="D367">
        <v>497557</v>
      </c>
      <c r="E367">
        <v>187881</v>
      </c>
      <c r="F367">
        <v>119678</v>
      </c>
      <c r="G367">
        <v>33.93264886</v>
      </c>
      <c r="H367">
        <v>0</v>
      </c>
      <c r="I367">
        <v>233</v>
      </c>
      <c r="J367">
        <v>0.83261802599999901</v>
      </c>
      <c r="K367">
        <v>733.07296140000005</v>
      </c>
      <c r="L367">
        <v>0</v>
      </c>
      <c r="M367" t="s">
        <v>50</v>
      </c>
      <c r="N367" t="s">
        <v>19</v>
      </c>
      <c r="P367">
        <v>320.9739055</v>
      </c>
      <c r="Q367">
        <v>36.749089380000001</v>
      </c>
      <c r="R367">
        <v>31.742998549999999</v>
      </c>
      <c r="S367">
        <v>8008</v>
      </c>
      <c r="T367">
        <v>16.164308439999999</v>
      </c>
      <c r="U367">
        <v>12.10109602</v>
      </c>
      <c r="V367">
        <v>0.64</v>
      </c>
      <c r="W367" t="s">
        <v>20</v>
      </c>
      <c r="X367">
        <v>170412</v>
      </c>
      <c r="Y367">
        <v>170412</v>
      </c>
      <c r="Z367" t="s">
        <v>380</v>
      </c>
      <c r="AA367" t="s">
        <v>22</v>
      </c>
      <c r="AB367">
        <v>0.10985</v>
      </c>
      <c r="AC367">
        <v>0.18027000000000001</v>
      </c>
      <c r="AD367">
        <v>35.439300000000003</v>
      </c>
      <c r="AH367" t="s">
        <v>6250</v>
      </c>
      <c r="AI367" t="s">
        <v>6250</v>
      </c>
    </row>
    <row r="368" spans="1:35" x14ac:dyDescent="0.2">
      <c r="A368" t="s">
        <v>510</v>
      </c>
      <c r="B368" t="s">
        <v>17</v>
      </c>
      <c r="C368">
        <v>2.0596280139999998</v>
      </c>
      <c r="D368">
        <v>579032</v>
      </c>
      <c r="E368">
        <v>193705</v>
      </c>
      <c r="F368">
        <v>18331</v>
      </c>
      <c r="G368">
        <v>38.49306936</v>
      </c>
      <c r="H368">
        <v>8.33</v>
      </c>
      <c r="I368">
        <v>186</v>
      </c>
      <c r="J368">
        <v>0.36559139799999901</v>
      </c>
      <c r="K368">
        <v>857.69354839999903</v>
      </c>
      <c r="L368">
        <v>0</v>
      </c>
      <c r="M368" t="s">
        <v>50</v>
      </c>
      <c r="N368" t="s">
        <v>19</v>
      </c>
      <c r="P368">
        <v>224.17435950000001</v>
      </c>
      <c r="Q368">
        <v>21.9005036</v>
      </c>
      <c r="R368">
        <v>26.040505710000001</v>
      </c>
      <c r="S368">
        <v>6169</v>
      </c>
      <c r="T368">
        <v>6.037870431</v>
      </c>
      <c r="U368">
        <v>3.7637655130000001</v>
      </c>
      <c r="V368">
        <v>0.4</v>
      </c>
      <c r="W368" t="s">
        <v>20</v>
      </c>
      <c r="X368">
        <v>170412</v>
      </c>
      <c r="Y368">
        <v>170412</v>
      </c>
      <c r="Z368" t="s">
        <v>380</v>
      </c>
      <c r="AA368" t="s">
        <v>22</v>
      </c>
      <c r="AB368">
        <v>0.10985</v>
      </c>
      <c r="AC368">
        <v>0.18027000000000001</v>
      </c>
      <c r="AD368">
        <v>24.805800000000001</v>
      </c>
      <c r="AH368" t="s">
        <v>6250</v>
      </c>
      <c r="AI368" t="s">
        <v>6250</v>
      </c>
    </row>
    <row r="369" spans="1:35" x14ac:dyDescent="0.2">
      <c r="A369" t="s">
        <v>511</v>
      </c>
      <c r="B369" t="s">
        <v>17</v>
      </c>
      <c r="C369">
        <v>2.098059406</v>
      </c>
      <c r="D369">
        <v>116666</v>
      </c>
      <c r="E369">
        <v>230483</v>
      </c>
      <c r="F369">
        <v>68400</v>
      </c>
      <c r="G369">
        <v>29.204756969999998</v>
      </c>
      <c r="H369">
        <v>22.41</v>
      </c>
      <c r="I369">
        <v>203</v>
      </c>
      <c r="J369">
        <v>0.29556650200000001</v>
      </c>
      <c r="K369">
        <v>1044.197044</v>
      </c>
      <c r="L369">
        <v>0</v>
      </c>
      <c r="M369" t="s">
        <v>201</v>
      </c>
      <c r="N369" t="s">
        <v>19</v>
      </c>
      <c r="P369">
        <v>424.55082340000001</v>
      </c>
      <c r="Q369">
        <v>46.850618869999998</v>
      </c>
      <c r="R369">
        <v>35.93701428</v>
      </c>
      <c r="S369">
        <v>5946</v>
      </c>
      <c r="T369">
        <v>10.66183682</v>
      </c>
      <c r="U369">
        <v>5.2929019359999998</v>
      </c>
      <c r="V369">
        <v>0.46</v>
      </c>
      <c r="W369" t="s">
        <v>20</v>
      </c>
      <c r="X369">
        <v>170412</v>
      </c>
      <c r="Y369">
        <v>170412</v>
      </c>
      <c r="Z369" t="s">
        <v>380</v>
      </c>
      <c r="AA369" t="s">
        <v>22</v>
      </c>
      <c r="AB369">
        <v>0.10985</v>
      </c>
      <c r="AC369">
        <v>0.18027000000000001</v>
      </c>
      <c r="AD369">
        <v>46.8172</v>
      </c>
      <c r="AH369" t="s">
        <v>6293</v>
      </c>
      <c r="AI369" t="s">
        <v>6294</v>
      </c>
    </row>
    <row r="370" spans="1:35" x14ac:dyDescent="0.2">
      <c r="A370" t="s">
        <v>512</v>
      </c>
      <c r="B370" t="s">
        <v>17</v>
      </c>
      <c r="C370">
        <v>1.981296953</v>
      </c>
      <c r="D370">
        <v>124751</v>
      </c>
      <c r="E370">
        <v>375908</v>
      </c>
      <c r="F370">
        <v>52753</v>
      </c>
      <c r="G370">
        <v>30.731987610000001</v>
      </c>
      <c r="H370">
        <v>8.33</v>
      </c>
      <c r="I370">
        <v>374</v>
      </c>
      <c r="J370">
        <v>0.23262032099999999</v>
      </c>
      <c r="K370">
        <v>906.29946519999999</v>
      </c>
      <c r="L370">
        <v>0</v>
      </c>
      <c r="M370" t="s">
        <v>50</v>
      </c>
      <c r="N370" t="s">
        <v>19</v>
      </c>
      <c r="P370">
        <v>314.19001780000002</v>
      </c>
      <c r="Q370">
        <v>34.818421790000002</v>
      </c>
      <c r="R370">
        <v>21.842102140000001</v>
      </c>
      <c r="S370">
        <v>6606</v>
      </c>
      <c r="T370">
        <v>16.858022949999999</v>
      </c>
      <c r="U370">
        <v>6.5506467410000004</v>
      </c>
      <c r="V370">
        <v>0.5</v>
      </c>
      <c r="W370" t="s">
        <v>20</v>
      </c>
      <c r="X370">
        <v>170412</v>
      </c>
      <c r="Y370">
        <v>170412</v>
      </c>
      <c r="Z370" t="s">
        <v>380</v>
      </c>
      <c r="AA370" t="s">
        <v>22</v>
      </c>
      <c r="AB370">
        <v>0.10985</v>
      </c>
      <c r="AC370">
        <v>0.18027000000000001</v>
      </c>
      <c r="AD370">
        <v>34.694000000000003</v>
      </c>
      <c r="AH370" t="s">
        <v>6250</v>
      </c>
      <c r="AI370" t="s">
        <v>6250</v>
      </c>
    </row>
    <row r="371" spans="1:35" x14ac:dyDescent="0.2">
      <c r="A371" t="s">
        <v>513</v>
      </c>
      <c r="B371" t="s">
        <v>17</v>
      </c>
      <c r="C371">
        <v>1.955532491</v>
      </c>
      <c r="D371">
        <v>348538</v>
      </c>
      <c r="E371">
        <v>897862</v>
      </c>
      <c r="F371">
        <v>46811</v>
      </c>
      <c r="G371">
        <v>29.414876670000002</v>
      </c>
      <c r="H371">
        <v>56.99</v>
      </c>
      <c r="I371">
        <v>921</v>
      </c>
      <c r="J371">
        <v>0.23235613499999999</v>
      </c>
      <c r="K371">
        <v>874.64169379999896</v>
      </c>
      <c r="L371">
        <v>0</v>
      </c>
      <c r="M371" t="s">
        <v>114</v>
      </c>
      <c r="N371" t="s">
        <v>35</v>
      </c>
      <c r="P371">
        <v>134.63264889999999</v>
      </c>
      <c r="Q371">
        <v>10.60504939</v>
      </c>
      <c r="R371">
        <v>3.59168178</v>
      </c>
      <c r="S371">
        <v>3304</v>
      </c>
      <c r="T371">
        <v>8.5351936479999999</v>
      </c>
      <c r="U371">
        <v>2.4283704610000001</v>
      </c>
      <c r="V371">
        <v>0.34</v>
      </c>
      <c r="W371" t="s">
        <v>20</v>
      </c>
      <c r="X371">
        <v>170412</v>
      </c>
      <c r="Y371">
        <v>170412</v>
      </c>
      <c r="Z371" t="s">
        <v>380</v>
      </c>
      <c r="AA371" t="s">
        <v>22</v>
      </c>
      <c r="AB371">
        <v>0.10985</v>
      </c>
      <c r="AC371">
        <v>0.18027000000000001</v>
      </c>
      <c r="AD371">
        <v>14.9697</v>
      </c>
      <c r="AH371" t="s">
        <v>6240</v>
      </c>
      <c r="AI371" t="s">
        <v>6292</v>
      </c>
    </row>
    <row r="372" spans="1:35" x14ac:dyDescent="0.2">
      <c r="A372" t="s">
        <v>514</v>
      </c>
      <c r="B372" t="s">
        <v>17</v>
      </c>
      <c r="C372">
        <v>2.7567306939999998</v>
      </c>
      <c r="D372">
        <v>329252</v>
      </c>
      <c r="E372">
        <v>256617</v>
      </c>
      <c r="F372">
        <v>27743</v>
      </c>
      <c r="G372">
        <v>29.828109600000001</v>
      </c>
      <c r="H372">
        <v>16.98</v>
      </c>
      <c r="I372">
        <v>269</v>
      </c>
      <c r="J372">
        <v>0.21561338299999999</v>
      </c>
      <c r="K372">
        <v>838.15241639999999</v>
      </c>
      <c r="L372">
        <v>0</v>
      </c>
      <c r="M372" t="s">
        <v>136</v>
      </c>
      <c r="N372" t="s">
        <v>19</v>
      </c>
      <c r="P372">
        <v>93.397857549999998</v>
      </c>
      <c r="Q372">
        <v>9.7337738090000006</v>
      </c>
      <c r="R372">
        <v>6.7534985129999896</v>
      </c>
      <c r="S372">
        <v>4280</v>
      </c>
      <c r="T372">
        <v>9.437425051</v>
      </c>
      <c r="U372">
        <v>2.6461071230000002</v>
      </c>
      <c r="V372">
        <v>0.35</v>
      </c>
      <c r="W372" t="s">
        <v>20</v>
      </c>
      <c r="X372">
        <v>170412</v>
      </c>
      <c r="Y372">
        <v>170412</v>
      </c>
      <c r="Z372" t="s">
        <v>380</v>
      </c>
      <c r="AA372" t="s">
        <v>22</v>
      </c>
      <c r="AB372">
        <v>0.10985</v>
      </c>
      <c r="AC372">
        <v>0.18027000000000001</v>
      </c>
      <c r="AD372">
        <v>10.44</v>
      </c>
      <c r="AH372" t="s">
        <v>6240</v>
      </c>
      <c r="AI372" t="s">
        <v>6292</v>
      </c>
    </row>
    <row r="373" spans="1:35" x14ac:dyDescent="0.2">
      <c r="A373" t="s">
        <v>515</v>
      </c>
      <c r="B373" t="s">
        <v>17</v>
      </c>
      <c r="C373">
        <v>1.857525254</v>
      </c>
      <c r="D373">
        <v>191273</v>
      </c>
      <c r="E373">
        <v>175402</v>
      </c>
      <c r="F373">
        <v>38141</v>
      </c>
      <c r="G373">
        <v>50.059292370000001</v>
      </c>
      <c r="H373">
        <v>0</v>
      </c>
      <c r="I373">
        <v>200</v>
      </c>
      <c r="J373">
        <v>0.6</v>
      </c>
      <c r="K373">
        <v>747.33500000000004</v>
      </c>
      <c r="L373">
        <v>0</v>
      </c>
      <c r="M373" t="s">
        <v>50</v>
      </c>
      <c r="N373" t="s">
        <v>19</v>
      </c>
      <c r="P373">
        <v>835.01041899999996</v>
      </c>
      <c r="Q373">
        <v>84.849620130000005</v>
      </c>
      <c r="R373">
        <v>57.34345905</v>
      </c>
      <c r="S373">
        <v>8292</v>
      </c>
      <c r="T373">
        <v>17.847891369999999</v>
      </c>
      <c r="U373">
        <v>17.650830190000001</v>
      </c>
      <c r="V373">
        <v>0.74</v>
      </c>
      <c r="W373" t="s">
        <v>20</v>
      </c>
      <c r="X373">
        <v>170412</v>
      </c>
      <c r="Y373">
        <v>170412</v>
      </c>
      <c r="Z373" t="s">
        <v>380</v>
      </c>
      <c r="AA373" t="s">
        <v>22</v>
      </c>
      <c r="AB373">
        <v>0.10985</v>
      </c>
      <c r="AC373">
        <v>0.18027000000000001</v>
      </c>
      <c r="AD373">
        <v>91.906199999999998</v>
      </c>
      <c r="AH373" t="s">
        <v>6250</v>
      </c>
      <c r="AI373" t="s">
        <v>6250</v>
      </c>
    </row>
    <row r="374" spans="1:35" x14ac:dyDescent="0.2">
      <c r="A374" t="s">
        <v>516</v>
      </c>
      <c r="B374" t="s">
        <v>17</v>
      </c>
      <c r="C374">
        <v>1.942885516</v>
      </c>
      <c r="D374">
        <v>564879</v>
      </c>
      <c r="E374">
        <v>777312</v>
      </c>
      <c r="F374">
        <v>90690</v>
      </c>
      <c r="G374">
        <v>37.865490309999998</v>
      </c>
      <c r="H374">
        <v>57.89</v>
      </c>
      <c r="I374">
        <v>807</v>
      </c>
      <c r="J374">
        <v>0.21561338299999999</v>
      </c>
      <c r="K374">
        <v>878.1486989</v>
      </c>
      <c r="L374">
        <v>0</v>
      </c>
      <c r="M374" t="s">
        <v>517</v>
      </c>
      <c r="N374" t="s">
        <v>19</v>
      </c>
      <c r="P374">
        <v>38.28854364</v>
      </c>
      <c r="Q374">
        <v>4.5770272289999996</v>
      </c>
      <c r="R374">
        <v>1.0298082049999999</v>
      </c>
      <c r="S374">
        <v>3565</v>
      </c>
      <c r="T374">
        <v>4.2670423489999996</v>
      </c>
      <c r="U374">
        <v>1.9184875459999999</v>
      </c>
      <c r="V374">
        <v>0.31</v>
      </c>
      <c r="W374" t="s">
        <v>20</v>
      </c>
      <c r="X374">
        <v>170412</v>
      </c>
      <c r="Y374">
        <v>170412</v>
      </c>
      <c r="Z374" t="s">
        <v>380</v>
      </c>
      <c r="AA374" t="s">
        <v>22</v>
      </c>
      <c r="AB374">
        <v>0.10985</v>
      </c>
      <c r="AC374">
        <v>0.18027000000000001</v>
      </c>
      <c r="AD374">
        <v>4.3862699999999997</v>
      </c>
      <c r="AH374" t="s">
        <v>6398</v>
      </c>
      <c r="AI374" t="s">
        <v>6399</v>
      </c>
    </row>
    <row r="375" spans="1:35" x14ac:dyDescent="0.2">
      <c r="A375" t="s">
        <v>518</v>
      </c>
      <c r="B375" t="s">
        <v>17</v>
      </c>
      <c r="C375">
        <v>1.959958581</v>
      </c>
      <c r="D375">
        <v>282024</v>
      </c>
      <c r="E375">
        <v>851197</v>
      </c>
      <c r="F375">
        <v>87918</v>
      </c>
      <c r="G375">
        <v>29.7619705</v>
      </c>
      <c r="H375">
        <v>60.19</v>
      </c>
      <c r="I375">
        <v>893</v>
      </c>
      <c r="J375">
        <v>0.21612542000000001</v>
      </c>
      <c r="K375">
        <v>871.019036999999</v>
      </c>
      <c r="L375">
        <v>0</v>
      </c>
      <c r="M375" t="s">
        <v>18</v>
      </c>
      <c r="N375" t="s">
        <v>19</v>
      </c>
      <c r="P375">
        <v>92.822095200000007</v>
      </c>
      <c r="Q375">
        <v>14.66012574</v>
      </c>
      <c r="R375">
        <v>15.33663142</v>
      </c>
      <c r="S375">
        <v>1516</v>
      </c>
      <c r="T375">
        <v>1.6895972859999999</v>
      </c>
      <c r="U375">
        <v>1.4249794250000001</v>
      </c>
      <c r="V375">
        <v>0.27</v>
      </c>
      <c r="W375" t="s">
        <v>20</v>
      </c>
      <c r="X375">
        <v>170412</v>
      </c>
      <c r="Y375">
        <v>170412</v>
      </c>
      <c r="Z375" t="s">
        <v>380</v>
      </c>
      <c r="AA375" t="s">
        <v>22</v>
      </c>
      <c r="AB375">
        <v>0.10985</v>
      </c>
      <c r="AC375">
        <v>0.18027000000000001</v>
      </c>
      <c r="AD375">
        <v>10.376799999999999</v>
      </c>
      <c r="AH375" t="s">
        <v>6240</v>
      </c>
      <c r="AI375" t="s">
        <v>6292</v>
      </c>
    </row>
    <row r="376" spans="1:35" x14ac:dyDescent="0.2">
      <c r="A376" t="s">
        <v>519</v>
      </c>
      <c r="B376" t="s">
        <v>17</v>
      </c>
      <c r="C376">
        <v>2.305290646</v>
      </c>
      <c r="D376">
        <v>386125</v>
      </c>
      <c r="E376">
        <v>540828</v>
      </c>
      <c r="F376">
        <v>44132</v>
      </c>
      <c r="G376">
        <v>30.136013670000001</v>
      </c>
      <c r="H376">
        <v>31.13</v>
      </c>
      <c r="I376">
        <v>550</v>
      </c>
      <c r="J376">
        <v>0.20363636399999999</v>
      </c>
      <c r="K376">
        <v>898.84181820000003</v>
      </c>
      <c r="L376">
        <v>0</v>
      </c>
      <c r="M376" t="s">
        <v>18</v>
      </c>
      <c r="N376" t="s">
        <v>35</v>
      </c>
      <c r="P376">
        <v>182.97431779999999</v>
      </c>
      <c r="Q376">
        <v>13.292179320000001</v>
      </c>
      <c r="R376">
        <v>8.9869697789999901</v>
      </c>
      <c r="S376">
        <v>1151</v>
      </c>
      <c r="T376">
        <v>15.462154890000001</v>
      </c>
      <c r="U376">
        <v>1.4126169529999999</v>
      </c>
      <c r="V376">
        <v>0.27</v>
      </c>
      <c r="W376" t="s">
        <v>20</v>
      </c>
      <c r="X376">
        <v>170412</v>
      </c>
      <c r="Y376">
        <v>170412</v>
      </c>
      <c r="Z376" t="s">
        <v>380</v>
      </c>
      <c r="AA376" t="s">
        <v>22</v>
      </c>
      <c r="AB376">
        <v>0.10985</v>
      </c>
      <c r="AC376">
        <v>0.18027000000000001</v>
      </c>
      <c r="AD376">
        <v>20.28</v>
      </c>
      <c r="AH376" t="s">
        <v>6240</v>
      </c>
      <c r="AI376" t="s">
        <v>6241</v>
      </c>
    </row>
    <row r="377" spans="1:35" x14ac:dyDescent="0.2">
      <c r="A377" t="s">
        <v>520</v>
      </c>
      <c r="B377" t="s">
        <v>17</v>
      </c>
      <c r="C377">
        <v>1.946286972</v>
      </c>
      <c r="D377">
        <v>391942</v>
      </c>
      <c r="E377">
        <v>666595</v>
      </c>
      <c r="F377">
        <v>57070</v>
      </c>
      <c r="G377">
        <v>37.588190730000001</v>
      </c>
      <c r="H377">
        <v>46.55</v>
      </c>
      <c r="I377">
        <v>668</v>
      </c>
      <c r="J377">
        <v>0.25149700600000002</v>
      </c>
      <c r="K377">
        <v>925.2724551</v>
      </c>
      <c r="L377">
        <v>0</v>
      </c>
      <c r="M377" t="s">
        <v>33</v>
      </c>
      <c r="N377" t="s">
        <v>19</v>
      </c>
      <c r="P377">
        <v>244.24033270000001</v>
      </c>
      <c r="Q377">
        <v>28.13317515</v>
      </c>
      <c r="R377">
        <v>17.767805399999901</v>
      </c>
      <c r="S377">
        <v>6425</v>
      </c>
      <c r="T377">
        <v>5.2721148589999904</v>
      </c>
      <c r="U377">
        <v>4.7187625610000001</v>
      </c>
      <c r="V377">
        <v>0.44</v>
      </c>
      <c r="W377" t="s">
        <v>20</v>
      </c>
      <c r="X377">
        <v>170412</v>
      </c>
      <c r="Y377">
        <v>170412</v>
      </c>
      <c r="Z377" t="s">
        <v>380</v>
      </c>
      <c r="AA377" t="s">
        <v>22</v>
      </c>
      <c r="AB377">
        <v>0.10985</v>
      </c>
      <c r="AC377">
        <v>0.18027000000000001</v>
      </c>
      <c r="AD377">
        <v>27.010100000000001</v>
      </c>
      <c r="AH377" t="s">
        <v>6263</v>
      </c>
      <c r="AI377" t="s">
        <v>6289</v>
      </c>
    </row>
    <row r="378" spans="1:35" x14ac:dyDescent="0.2">
      <c r="A378" t="s">
        <v>521</v>
      </c>
      <c r="B378" t="s">
        <v>17</v>
      </c>
      <c r="C378">
        <v>1.857030723</v>
      </c>
      <c r="D378">
        <v>498387</v>
      </c>
      <c r="E378">
        <v>1293821</v>
      </c>
      <c r="F378">
        <v>221498</v>
      </c>
      <c r="G378">
        <v>36.45960299</v>
      </c>
      <c r="H378">
        <v>78.08</v>
      </c>
      <c r="I378">
        <v>1289</v>
      </c>
      <c r="J378">
        <v>0.175329713</v>
      </c>
      <c r="K378">
        <v>922.80915440000001</v>
      </c>
      <c r="L378">
        <v>0</v>
      </c>
      <c r="M378" t="s">
        <v>30</v>
      </c>
      <c r="N378" t="s">
        <v>28</v>
      </c>
      <c r="P378">
        <v>540.11086049999994</v>
      </c>
      <c r="Q378">
        <v>48.525958350000003</v>
      </c>
      <c r="R378">
        <v>37.71178166</v>
      </c>
      <c r="S378">
        <v>7353</v>
      </c>
      <c r="T378">
        <v>6.1284904779999998</v>
      </c>
      <c r="U378">
        <v>5.3806526999999997</v>
      </c>
      <c r="V378">
        <v>0.46</v>
      </c>
      <c r="W378" t="s">
        <v>20</v>
      </c>
      <c r="X378">
        <v>170412</v>
      </c>
      <c r="Y378">
        <v>170412</v>
      </c>
      <c r="Z378" t="s">
        <v>380</v>
      </c>
      <c r="AA378" t="s">
        <v>22</v>
      </c>
      <c r="AB378">
        <v>0.10985</v>
      </c>
      <c r="AC378">
        <v>0.18027000000000001</v>
      </c>
      <c r="AD378">
        <v>59.511400000000002</v>
      </c>
      <c r="AH378" t="s">
        <v>6246</v>
      </c>
      <c r="AI378" t="s">
        <v>6247</v>
      </c>
    </row>
    <row r="379" spans="1:35" x14ac:dyDescent="0.2">
      <c r="A379" t="s">
        <v>522</v>
      </c>
      <c r="B379" t="s">
        <v>17</v>
      </c>
      <c r="C379">
        <v>1.9456278520000001</v>
      </c>
      <c r="D379">
        <v>455797</v>
      </c>
      <c r="E379">
        <v>850822</v>
      </c>
      <c r="F379">
        <v>94004</v>
      </c>
      <c r="G379">
        <v>46.086608009999999</v>
      </c>
      <c r="H379">
        <v>23.28</v>
      </c>
      <c r="I379">
        <v>822</v>
      </c>
      <c r="J379">
        <v>0.22262773699999999</v>
      </c>
      <c r="K379">
        <v>934.39051089999896</v>
      </c>
      <c r="L379">
        <v>0</v>
      </c>
      <c r="M379" t="s">
        <v>33</v>
      </c>
      <c r="N379" t="s">
        <v>19</v>
      </c>
      <c r="P379">
        <v>436.96021300000001</v>
      </c>
      <c r="Q379">
        <v>56.630677560000002</v>
      </c>
      <c r="R379">
        <v>33.891464210000002</v>
      </c>
      <c r="S379">
        <v>8192</v>
      </c>
      <c r="T379">
        <v>18.0598387</v>
      </c>
      <c r="U379">
        <v>16.094038619999999</v>
      </c>
      <c r="V379">
        <v>0.71</v>
      </c>
      <c r="W379" t="s">
        <v>20</v>
      </c>
      <c r="X379">
        <v>170412</v>
      </c>
      <c r="Y379">
        <v>170412</v>
      </c>
      <c r="Z379" t="s">
        <v>380</v>
      </c>
      <c r="AA379" t="s">
        <v>22</v>
      </c>
      <c r="AB379">
        <v>0.10985</v>
      </c>
      <c r="AC379">
        <v>0.18027000000000001</v>
      </c>
      <c r="AD379">
        <v>48.180300000000003</v>
      </c>
      <c r="AH379" t="s">
        <v>6290</v>
      </c>
      <c r="AI379" t="s">
        <v>6291</v>
      </c>
    </row>
    <row r="380" spans="1:35" x14ac:dyDescent="0.2">
      <c r="A380" t="s">
        <v>523</v>
      </c>
      <c r="B380" t="s">
        <v>17</v>
      </c>
      <c r="C380">
        <v>2.3946117</v>
      </c>
      <c r="D380">
        <v>405608</v>
      </c>
      <c r="E380">
        <v>48102</v>
      </c>
      <c r="F380">
        <v>22440</v>
      </c>
      <c r="G380">
        <v>37.674109180000002</v>
      </c>
      <c r="H380">
        <v>0</v>
      </c>
      <c r="I380">
        <v>43</v>
      </c>
      <c r="J380">
        <v>0.46511627899999902</v>
      </c>
      <c r="K380">
        <v>941.41860469999995</v>
      </c>
      <c r="L380">
        <v>0</v>
      </c>
      <c r="M380" t="s">
        <v>50</v>
      </c>
      <c r="N380" t="s">
        <v>19</v>
      </c>
      <c r="P380">
        <v>265.99025310000002</v>
      </c>
      <c r="Q380">
        <v>31.890557340000001</v>
      </c>
      <c r="R380">
        <v>19.211856579999999</v>
      </c>
      <c r="S380">
        <v>6326</v>
      </c>
      <c r="T380">
        <v>31.181462740000001</v>
      </c>
      <c r="U380">
        <v>5.0169463069999898</v>
      </c>
      <c r="V380">
        <v>0.45</v>
      </c>
      <c r="W380" t="s">
        <v>20</v>
      </c>
      <c r="X380">
        <v>170412</v>
      </c>
      <c r="Y380">
        <v>170412</v>
      </c>
      <c r="Z380" t="s">
        <v>380</v>
      </c>
      <c r="AA380" t="s">
        <v>22</v>
      </c>
      <c r="AB380">
        <v>0.10985</v>
      </c>
      <c r="AC380">
        <v>0.18027000000000001</v>
      </c>
      <c r="AD380">
        <v>29.3993</v>
      </c>
      <c r="AH380" t="s">
        <v>6250</v>
      </c>
      <c r="AI380" t="s">
        <v>6250</v>
      </c>
    </row>
    <row r="381" spans="1:35" x14ac:dyDescent="0.2">
      <c r="A381" t="s">
        <v>524</v>
      </c>
      <c r="B381" t="s">
        <v>17</v>
      </c>
      <c r="C381">
        <v>1.719862292</v>
      </c>
      <c r="D381">
        <v>607470</v>
      </c>
      <c r="E381">
        <v>1593391</v>
      </c>
      <c r="F381">
        <v>205134</v>
      </c>
      <c r="G381">
        <v>43.923117429999998</v>
      </c>
      <c r="H381">
        <v>70.69</v>
      </c>
      <c r="I381">
        <v>1539</v>
      </c>
      <c r="J381">
        <v>0.229369721</v>
      </c>
      <c r="K381">
        <v>932.91812870000001</v>
      </c>
      <c r="L381">
        <v>0</v>
      </c>
      <c r="M381" t="s">
        <v>300</v>
      </c>
      <c r="N381" t="s">
        <v>19</v>
      </c>
      <c r="P381">
        <v>354.60401810000002</v>
      </c>
      <c r="Q381">
        <v>28.963632430000001</v>
      </c>
      <c r="R381">
        <v>21.308468950000002</v>
      </c>
      <c r="S381">
        <v>8041</v>
      </c>
      <c r="T381">
        <v>26.561669649999999</v>
      </c>
      <c r="U381">
        <v>13.53155342</v>
      </c>
      <c r="V381">
        <v>0.67</v>
      </c>
      <c r="W381" t="s">
        <v>20</v>
      </c>
      <c r="X381">
        <v>170412</v>
      </c>
      <c r="Y381">
        <v>170412</v>
      </c>
      <c r="Z381" t="s">
        <v>380</v>
      </c>
      <c r="AA381" t="s">
        <v>22</v>
      </c>
      <c r="AB381">
        <v>0.10985</v>
      </c>
      <c r="AC381">
        <v>0.18027000000000001</v>
      </c>
      <c r="AD381">
        <v>39.133499999999998</v>
      </c>
      <c r="AH381" t="s">
        <v>6354</v>
      </c>
      <c r="AI381" t="s">
        <v>6355</v>
      </c>
    </row>
    <row r="382" spans="1:35" x14ac:dyDescent="0.2">
      <c r="A382" t="s">
        <v>525</v>
      </c>
      <c r="B382" t="s">
        <v>17</v>
      </c>
      <c r="C382">
        <v>2.0171060500000002</v>
      </c>
      <c r="D382">
        <v>616021</v>
      </c>
      <c r="E382">
        <v>1112111</v>
      </c>
      <c r="F382">
        <v>99564</v>
      </c>
      <c r="G382">
        <v>36.16338657</v>
      </c>
      <c r="H382">
        <v>27.59</v>
      </c>
      <c r="I382">
        <v>865</v>
      </c>
      <c r="J382">
        <v>0.40809248599999998</v>
      </c>
      <c r="K382">
        <v>1042.930636</v>
      </c>
      <c r="L382">
        <v>0</v>
      </c>
      <c r="M382" t="s">
        <v>86</v>
      </c>
      <c r="N382" t="s">
        <v>526</v>
      </c>
      <c r="P382">
        <v>314.85305399999999</v>
      </c>
      <c r="Q382">
        <v>33.625779690000002</v>
      </c>
      <c r="R382">
        <v>36.328017590000002</v>
      </c>
      <c r="S382">
        <v>6519</v>
      </c>
      <c r="T382">
        <v>5.6455854399999996</v>
      </c>
      <c r="U382">
        <v>7.243097251</v>
      </c>
      <c r="V382">
        <v>0.52</v>
      </c>
      <c r="W382" t="s">
        <v>20</v>
      </c>
      <c r="X382">
        <v>170412</v>
      </c>
      <c r="Y382">
        <v>170412</v>
      </c>
      <c r="Z382" t="s">
        <v>380</v>
      </c>
      <c r="AA382" t="s">
        <v>22</v>
      </c>
      <c r="AB382">
        <v>0.10985</v>
      </c>
      <c r="AC382">
        <v>0.18027000000000001</v>
      </c>
      <c r="AD382">
        <v>34.7669</v>
      </c>
      <c r="AH382" t="s">
        <v>6277</v>
      </c>
      <c r="AI382" t="s">
        <v>6278</v>
      </c>
    </row>
    <row r="383" spans="1:35" x14ac:dyDescent="0.2">
      <c r="A383" t="s">
        <v>527</v>
      </c>
      <c r="B383" t="s">
        <v>17</v>
      </c>
      <c r="C383">
        <v>1.6531582490000001</v>
      </c>
      <c r="D383">
        <v>634068</v>
      </c>
      <c r="E383">
        <v>2386109</v>
      </c>
      <c r="F383">
        <v>98415</v>
      </c>
      <c r="G383">
        <v>52.203189379999998</v>
      </c>
      <c r="H383">
        <v>54.49</v>
      </c>
      <c r="I383">
        <v>2127</v>
      </c>
      <c r="J383">
        <v>0.30982604600000002</v>
      </c>
      <c r="K383">
        <v>963.79125529999999</v>
      </c>
      <c r="L383">
        <v>0</v>
      </c>
      <c r="M383" t="s">
        <v>33</v>
      </c>
      <c r="N383" t="s">
        <v>217</v>
      </c>
      <c r="P383">
        <v>813.92332810000005</v>
      </c>
      <c r="Q383">
        <v>93.424113250000005</v>
      </c>
      <c r="R383">
        <v>49.116017399999997</v>
      </c>
      <c r="S383">
        <v>8521</v>
      </c>
      <c r="T383">
        <v>15.0483967999999</v>
      </c>
      <c r="U383">
        <v>22.89502968</v>
      </c>
      <c r="V383">
        <v>0.82</v>
      </c>
      <c r="W383" t="s">
        <v>20</v>
      </c>
      <c r="X383">
        <v>170412</v>
      </c>
      <c r="Y383">
        <v>170412</v>
      </c>
      <c r="Z383" t="s">
        <v>380</v>
      </c>
      <c r="AA383" t="s">
        <v>22</v>
      </c>
      <c r="AB383">
        <v>0.10985</v>
      </c>
      <c r="AC383">
        <v>0.18027000000000001</v>
      </c>
      <c r="AD383">
        <v>89.589699999999993</v>
      </c>
      <c r="AH383" t="s">
        <v>6327</v>
      </c>
      <c r="AI383" t="s">
        <v>6328</v>
      </c>
    </row>
    <row r="384" spans="1:35" x14ac:dyDescent="0.2">
      <c r="A384" t="s">
        <v>528</v>
      </c>
      <c r="B384" t="s">
        <v>17</v>
      </c>
      <c r="C384">
        <v>1.780915147</v>
      </c>
      <c r="D384">
        <v>511595</v>
      </c>
      <c r="E384">
        <v>1092834</v>
      </c>
      <c r="F384">
        <v>268483</v>
      </c>
      <c r="G384">
        <v>32.514453250000003</v>
      </c>
      <c r="H384">
        <v>69.88</v>
      </c>
      <c r="I384">
        <v>1130</v>
      </c>
      <c r="J384">
        <v>0.278761062</v>
      </c>
      <c r="K384">
        <v>893.38495579999994</v>
      </c>
      <c r="L384">
        <v>0</v>
      </c>
      <c r="M384" t="s">
        <v>180</v>
      </c>
      <c r="N384" t="s">
        <v>181</v>
      </c>
      <c r="P384">
        <v>203.74268789999999</v>
      </c>
      <c r="Q384">
        <v>29.061489600000002</v>
      </c>
      <c r="R384">
        <v>30.202403399999898</v>
      </c>
      <c r="S384">
        <v>5525</v>
      </c>
      <c r="T384">
        <v>8.5821035429999899</v>
      </c>
      <c r="U384">
        <v>3.1344026450000002</v>
      </c>
      <c r="V384">
        <v>0.37</v>
      </c>
      <c r="W384" t="s">
        <v>20</v>
      </c>
      <c r="X384">
        <v>170412</v>
      </c>
      <c r="Y384">
        <v>170412</v>
      </c>
      <c r="Z384" t="s">
        <v>380</v>
      </c>
      <c r="AA384" t="s">
        <v>22</v>
      </c>
      <c r="AB384">
        <v>0.10985</v>
      </c>
      <c r="AC384">
        <v>0.18027000000000001</v>
      </c>
      <c r="AD384">
        <v>22.561399999999999</v>
      </c>
      <c r="AH384" t="s">
        <v>6331</v>
      </c>
      <c r="AI384" t="s">
        <v>6332</v>
      </c>
    </row>
    <row r="385" spans="1:35" x14ac:dyDescent="0.2">
      <c r="A385" t="s">
        <v>529</v>
      </c>
      <c r="B385" t="s">
        <v>17</v>
      </c>
      <c r="C385">
        <v>1.785444032</v>
      </c>
      <c r="D385">
        <v>644386</v>
      </c>
      <c r="E385">
        <v>1332807</v>
      </c>
      <c r="F385">
        <v>69209</v>
      </c>
      <c r="G385">
        <v>36.360028120000003</v>
      </c>
      <c r="H385">
        <v>47.36</v>
      </c>
      <c r="I385">
        <v>1015</v>
      </c>
      <c r="J385">
        <v>0.40591133000000001</v>
      </c>
      <c r="K385">
        <v>1074.870936</v>
      </c>
      <c r="L385">
        <v>0</v>
      </c>
      <c r="M385" t="s">
        <v>86</v>
      </c>
      <c r="N385" t="s">
        <v>526</v>
      </c>
      <c r="P385">
        <v>443.58071460000002</v>
      </c>
      <c r="Q385">
        <v>44.564272010000003</v>
      </c>
      <c r="R385">
        <v>12.909246059999999</v>
      </c>
      <c r="S385">
        <v>7741</v>
      </c>
      <c r="T385">
        <v>16.071436160000001</v>
      </c>
      <c r="U385">
        <v>12.67375401</v>
      </c>
      <c r="V385">
        <v>0.65</v>
      </c>
      <c r="W385" t="s">
        <v>20</v>
      </c>
      <c r="X385">
        <v>170412</v>
      </c>
      <c r="Y385">
        <v>170412</v>
      </c>
      <c r="Z385" t="s">
        <v>380</v>
      </c>
      <c r="AA385" t="s">
        <v>22</v>
      </c>
      <c r="AB385">
        <v>0.10985</v>
      </c>
      <c r="AC385">
        <v>0.18027000000000001</v>
      </c>
      <c r="AD385">
        <v>48.907600000000002</v>
      </c>
      <c r="AH385" t="s">
        <v>6277</v>
      </c>
      <c r="AI385" t="s">
        <v>6278</v>
      </c>
    </row>
    <row r="386" spans="1:35" x14ac:dyDescent="0.2">
      <c r="A386" t="s">
        <v>530</v>
      </c>
      <c r="B386" t="s">
        <v>17</v>
      </c>
      <c r="C386">
        <v>1.6617783479999999</v>
      </c>
      <c r="D386">
        <v>678667</v>
      </c>
      <c r="E386">
        <v>1675296</v>
      </c>
      <c r="F386">
        <v>131906</v>
      </c>
      <c r="G386">
        <v>39.622430899999998</v>
      </c>
      <c r="H386">
        <v>49.39</v>
      </c>
      <c r="I386">
        <v>1513</v>
      </c>
      <c r="J386">
        <v>0.43886318600000002</v>
      </c>
      <c r="K386">
        <v>995.88235289999898</v>
      </c>
      <c r="L386">
        <v>0</v>
      </c>
      <c r="M386" t="s">
        <v>133</v>
      </c>
      <c r="N386" t="s">
        <v>134</v>
      </c>
      <c r="P386">
        <v>585.81600179999896</v>
      </c>
      <c r="Q386">
        <v>67.839389909999994</v>
      </c>
      <c r="R386">
        <v>28.878277749999999</v>
      </c>
      <c r="S386">
        <v>8155</v>
      </c>
      <c r="T386">
        <v>9.046528039</v>
      </c>
      <c r="U386">
        <v>17.59386795</v>
      </c>
      <c r="V386">
        <v>0.74</v>
      </c>
      <c r="W386" t="s">
        <v>20</v>
      </c>
      <c r="X386">
        <v>170412</v>
      </c>
      <c r="Y386">
        <v>170412</v>
      </c>
      <c r="Z386" t="s">
        <v>380</v>
      </c>
      <c r="AA386" t="s">
        <v>22</v>
      </c>
      <c r="AB386">
        <v>0.10985</v>
      </c>
      <c r="AC386">
        <v>0.18027000000000001</v>
      </c>
      <c r="AD386">
        <v>64.532200000000003</v>
      </c>
      <c r="AH386" t="s">
        <v>6377</v>
      </c>
      <c r="AI386" t="s">
        <v>6400</v>
      </c>
    </row>
    <row r="387" spans="1:35" x14ac:dyDescent="0.2">
      <c r="A387" t="s">
        <v>531</v>
      </c>
      <c r="B387" t="s">
        <v>17</v>
      </c>
      <c r="C387">
        <v>1.816386268</v>
      </c>
      <c r="D387">
        <v>46827</v>
      </c>
      <c r="E387">
        <v>364958</v>
      </c>
      <c r="F387">
        <v>47763</v>
      </c>
      <c r="G387">
        <v>50.953534380000001</v>
      </c>
      <c r="H387">
        <v>14.42</v>
      </c>
      <c r="I387">
        <v>363</v>
      </c>
      <c r="J387">
        <v>0.30027548199999998</v>
      </c>
      <c r="K387">
        <v>825.30578509999998</v>
      </c>
      <c r="L387">
        <v>0</v>
      </c>
      <c r="M387" t="s">
        <v>406</v>
      </c>
      <c r="N387" t="s">
        <v>344</v>
      </c>
      <c r="P387">
        <v>434.9383818</v>
      </c>
      <c r="Q387">
        <v>39.64656506</v>
      </c>
      <c r="R387">
        <v>44.358071459999998</v>
      </c>
      <c r="S387">
        <v>7678</v>
      </c>
      <c r="T387">
        <v>9.2613608240000005</v>
      </c>
      <c r="U387">
        <v>12.109602369999999</v>
      </c>
      <c r="V387">
        <v>0.64</v>
      </c>
      <c r="W387" t="s">
        <v>20</v>
      </c>
      <c r="X387">
        <v>170412</v>
      </c>
      <c r="Y387">
        <v>170412</v>
      </c>
      <c r="Z387" t="s">
        <v>380</v>
      </c>
      <c r="AA387" t="s">
        <v>22</v>
      </c>
      <c r="AB387">
        <v>0.10985</v>
      </c>
      <c r="AC387">
        <v>0.18027000000000001</v>
      </c>
      <c r="AD387">
        <v>47.958300000000001</v>
      </c>
      <c r="AH387" t="s">
        <v>6363</v>
      </c>
      <c r="AI387" t="s">
        <v>6364</v>
      </c>
    </row>
    <row r="388" spans="1:35" x14ac:dyDescent="0.2">
      <c r="A388" t="s">
        <v>532</v>
      </c>
      <c r="B388" t="s">
        <v>17</v>
      </c>
      <c r="C388">
        <v>2.1258887359999998</v>
      </c>
      <c r="D388">
        <v>92772</v>
      </c>
      <c r="E388">
        <v>431521</v>
      </c>
      <c r="F388">
        <v>35637</v>
      </c>
      <c r="G388">
        <v>59.390852359999997</v>
      </c>
      <c r="H388">
        <v>0</v>
      </c>
      <c r="I388">
        <v>471</v>
      </c>
      <c r="J388">
        <v>0.40764331199999998</v>
      </c>
      <c r="K388">
        <v>807.61146499999995</v>
      </c>
      <c r="L388">
        <v>0</v>
      </c>
      <c r="M388" t="s">
        <v>50</v>
      </c>
      <c r="N388" t="s">
        <v>19</v>
      </c>
      <c r="P388">
        <v>517.88507889999903</v>
      </c>
      <c r="Q388">
        <v>62.099888489999998</v>
      </c>
      <c r="R388">
        <v>52.484581460000001</v>
      </c>
      <c r="S388">
        <v>7693</v>
      </c>
      <c r="T388">
        <v>11.36108795</v>
      </c>
      <c r="U388">
        <v>12.618658399999999</v>
      </c>
      <c r="V388">
        <v>0.65</v>
      </c>
      <c r="W388" t="s">
        <v>20</v>
      </c>
      <c r="X388">
        <v>170412</v>
      </c>
      <c r="Y388">
        <v>170412</v>
      </c>
      <c r="Z388" t="s">
        <v>380</v>
      </c>
      <c r="AA388" t="s">
        <v>22</v>
      </c>
      <c r="AB388">
        <v>0.10985</v>
      </c>
      <c r="AC388">
        <v>0.18027000000000001</v>
      </c>
      <c r="AD388">
        <v>57.069899999999997</v>
      </c>
      <c r="AH388" t="s">
        <v>6250</v>
      </c>
      <c r="AI388" t="s">
        <v>6250</v>
      </c>
    </row>
    <row r="389" spans="1:35" x14ac:dyDescent="0.2">
      <c r="A389" t="s">
        <v>533</v>
      </c>
      <c r="B389" t="s">
        <v>17</v>
      </c>
      <c r="C389">
        <v>2.2210698569999998</v>
      </c>
      <c r="D389">
        <v>508477</v>
      </c>
      <c r="E389">
        <v>114651</v>
      </c>
      <c r="F389">
        <v>16981</v>
      </c>
      <c r="G389">
        <v>36.533479870000001</v>
      </c>
      <c r="H389">
        <v>10.34</v>
      </c>
      <c r="I389">
        <v>117</v>
      </c>
      <c r="J389">
        <v>0.30769230800000003</v>
      </c>
      <c r="K389">
        <v>757.23076920000005</v>
      </c>
      <c r="L389">
        <v>0</v>
      </c>
      <c r="M389" t="s">
        <v>534</v>
      </c>
      <c r="N389" t="s">
        <v>19</v>
      </c>
      <c r="P389">
        <v>17.878016590000001</v>
      </c>
      <c r="Q389">
        <v>1.02374754</v>
      </c>
      <c r="R389">
        <v>9.7845205740000001</v>
      </c>
      <c r="S389">
        <v>5709</v>
      </c>
      <c r="T389">
        <v>4.3438859880000003</v>
      </c>
      <c r="U389">
        <v>2.7093263959999998</v>
      </c>
      <c r="V389">
        <v>0.35</v>
      </c>
      <c r="W389" t="s">
        <v>20</v>
      </c>
      <c r="X389">
        <v>170412</v>
      </c>
      <c r="Y389">
        <v>170412</v>
      </c>
      <c r="Z389" t="s">
        <v>380</v>
      </c>
      <c r="AA389" t="s">
        <v>22</v>
      </c>
      <c r="AB389">
        <v>0.10985</v>
      </c>
      <c r="AC389">
        <v>0.18027000000000001</v>
      </c>
      <c r="AD389">
        <v>2.1441699999999999</v>
      </c>
      <c r="AH389" t="s">
        <v>6250</v>
      </c>
      <c r="AI389" t="s">
        <v>6250</v>
      </c>
    </row>
    <row r="390" spans="1:35" x14ac:dyDescent="0.2">
      <c r="A390" t="s">
        <v>535</v>
      </c>
      <c r="B390" t="s">
        <v>17</v>
      </c>
      <c r="C390">
        <v>2.6148798609999999</v>
      </c>
      <c r="D390">
        <v>459371</v>
      </c>
      <c r="E390">
        <v>414478</v>
      </c>
      <c r="F390">
        <v>39792</v>
      </c>
      <c r="G390">
        <v>39.121738669999999</v>
      </c>
      <c r="H390">
        <v>18.97</v>
      </c>
      <c r="I390">
        <v>370</v>
      </c>
      <c r="J390">
        <v>0.36756756799999901</v>
      </c>
      <c r="K390">
        <v>992.35675679999997</v>
      </c>
      <c r="L390">
        <v>0</v>
      </c>
      <c r="M390" t="s">
        <v>107</v>
      </c>
      <c r="N390" t="s">
        <v>19</v>
      </c>
      <c r="P390">
        <v>283.95339810000002</v>
      </c>
      <c r="Q390">
        <v>35.207149090000001</v>
      </c>
      <c r="R390">
        <v>34.906613299999997</v>
      </c>
      <c r="S390">
        <v>7528</v>
      </c>
      <c r="T390">
        <v>10.290848199999999</v>
      </c>
      <c r="U390">
        <v>4.5004845729999996</v>
      </c>
      <c r="V390">
        <v>0.43</v>
      </c>
      <c r="W390" t="s">
        <v>20</v>
      </c>
      <c r="X390">
        <v>170412</v>
      </c>
      <c r="Y390">
        <v>170412</v>
      </c>
      <c r="Z390" t="s">
        <v>380</v>
      </c>
      <c r="AA390" t="s">
        <v>22</v>
      </c>
      <c r="AB390">
        <v>0.10985</v>
      </c>
      <c r="AC390">
        <v>0.18027000000000001</v>
      </c>
      <c r="AD390">
        <v>31.372599999999998</v>
      </c>
      <c r="AH390" t="s">
        <v>6287</v>
      </c>
      <c r="AI390" t="s">
        <v>6390</v>
      </c>
    </row>
    <row r="391" spans="1:35" x14ac:dyDescent="0.2">
      <c r="A391" t="s">
        <v>536</v>
      </c>
      <c r="B391" t="s">
        <v>17</v>
      </c>
      <c r="C391">
        <v>1.812735564</v>
      </c>
      <c r="D391">
        <v>438237</v>
      </c>
      <c r="E391">
        <v>912579</v>
      </c>
      <c r="F391">
        <v>200057</v>
      </c>
      <c r="G391">
        <v>39.344319779999999</v>
      </c>
      <c r="H391">
        <v>47.04</v>
      </c>
      <c r="I391">
        <v>944</v>
      </c>
      <c r="J391">
        <v>0.23305084700000001</v>
      </c>
      <c r="K391">
        <v>914.4957627</v>
      </c>
      <c r="L391">
        <v>0</v>
      </c>
      <c r="M391" t="s">
        <v>33</v>
      </c>
      <c r="N391" t="s">
        <v>19</v>
      </c>
      <c r="P391">
        <v>144.63663869999999</v>
      </c>
      <c r="Q391">
        <v>16.49013158</v>
      </c>
      <c r="R391">
        <v>3.432286215</v>
      </c>
      <c r="S391">
        <v>5065</v>
      </c>
      <c r="T391">
        <v>5.5966069139999997</v>
      </c>
      <c r="U391">
        <v>2.1126575280000002</v>
      </c>
      <c r="V391">
        <v>0.32</v>
      </c>
      <c r="W391" t="s">
        <v>20</v>
      </c>
      <c r="X391">
        <v>170412</v>
      </c>
      <c r="Y391">
        <v>170412</v>
      </c>
      <c r="Z391" t="s">
        <v>380</v>
      </c>
      <c r="AA391" t="s">
        <v>22</v>
      </c>
      <c r="AB391">
        <v>0.10985</v>
      </c>
      <c r="AC391">
        <v>0.18027000000000001</v>
      </c>
      <c r="AD391">
        <v>16.0686</v>
      </c>
      <c r="AH391" t="s">
        <v>6263</v>
      </c>
      <c r="AI391" t="s">
        <v>6264</v>
      </c>
    </row>
    <row r="392" spans="1:35" x14ac:dyDescent="0.2">
      <c r="A392" t="s">
        <v>537</v>
      </c>
      <c r="B392" t="s">
        <v>17</v>
      </c>
      <c r="C392">
        <v>2.0589268289999998</v>
      </c>
      <c r="D392">
        <v>461681</v>
      </c>
      <c r="E392">
        <v>454182</v>
      </c>
      <c r="F392">
        <v>61792</v>
      </c>
      <c r="G392">
        <v>47.908107319999999</v>
      </c>
      <c r="H392">
        <v>4.17</v>
      </c>
      <c r="I392">
        <v>364</v>
      </c>
      <c r="J392">
        <v>0.486263736</v>
      </c>
      <c r="K392">
        <v>1058.3461539999901</v>
      </c>
      <c r="L392">
        <v>0</v>
      </c>
      <c r="M392" t="s">
        <v>50</v>
      </c>
      <c r="N392" t="s">
        <v>19</v>
      </c>
      <c r="P392">
        <v>62.969943090000001</v>
      </c>
      <c r="Q392">
        <v>4.3256100269999997</v>
      </c>
      <c r="R392">
        <v>7.520049566</v>
      </c>
      <c r="S392">
        <v>8047</v>
      </c>
      <c r="T392">
        <v>6.1457405039999999</v>
      </c>
      <c r="U392">
        <v>14.88852116</v>
      </c>
      <c r="V392">
        <v>0.69</v>
      </c>
      <c r="W392" t="s">
        <v>20</v>
      </c>
      <c r="X392">
        <v>170412</v>
      </c>
      <c r="Y392">
        <v>170412</v>
      </c>
      <c r="Z392" t="s">
        <v>380</v>
      </c>
      <c r="AA392" t="s">
        <v>22</v>
      </c>
      <c r="AB392">
        <v>0.10985</v>
      </c>
      <c r="AC392">
        <v>0.18027000000000001</v>
      </c>
      <c r="AD392">
        <v>7.0975199999999896</v>
      </c>
      <c r="AH392" t="s">
        <v>6250</v>
      </c>
      <c r="AI392" t="s">
        <v>6250</v>
      </c>
    </row>
    <row r="393" spans="1:35" x14ac:dyDescent="0.2">
      <c r="A393" t="s">
        <v>538</v>
      </c>
      <c r="B393" t="s">
        <v>17</v>
      </c>
      <c r="C393">
        <v>2.4477016219999999</v>
      </c>
      <c r="D393">
        <v>320572</v>
      </c>
      <c r="E393">
        <v>480151</v>
      </c>
      <c r="F393">
        <v>44588</v>
      </c>
      <c r="G393">
        <v>54.085277339999998</v>
      </c>
      <c r="H393">
        <v>13.79</v>
      </c>
      <c r="I393">
        <v>480</v>
      </c>
      <c r="J393">
        <v>0.55625000000000002</v>
      </c>
      <c r="K393">
        <v>867.96249999999998</v>
      </c>
      <c r="L393">
        <v>0</v>
      </c>
      <c r="M393" t="s">
        <v>157</v>
      </c>
      <c r="N393" t="s">
        <v>168</v>
      </c>
      <c r="P393">
        <v>293.15820289999903</v>
      </c>
      <c r="Q393">
        <v>25.18036446</v>
      </c>
      <c r="R393">
        <v>5.7198580879999996</v>
      </c>
      <c r="S393">
        <v>7737</v>
      </c>
      <c r="T393">
        <v>9.9007137400000005</v>
      </c>
      <c r="U393">
        <v>15.582134659999999</v>
      </c>
      <c r="V393">
        <v>0.71</v>
      </c>
      <c r="W393" t="s">
        <v>20</v>
      </c>
      <c r="X393">
        <v>170412</v>
      </c>
      <c r="Y393">
        <v>170412</v>
      </c>
      <c r="Z393" t="s">
        <v>380</v>
      </c>
      <c r="AA393" t="s">
        <v>22</v>
      </c>
      <c r="AB393">
        <v>0.10985</v>
      </c>
      <c r="AC393">
        <v>0.18027000000000001</v>
      </c>
      <c r="AD393">
        <v>32.383699999999997</v>
      </c>
      <c r="AH393" t="s">
        <v>6309</v>
      </c>
      <c r="AI393" t="s">
        <v>6310</v>
      </c>
    </row>
    <row r="394" spans="1:35" x14ac:dyDescent="0.2">
      <c r="A394" t="s">
        <v>539</v>
      </c>
      <c r="B394" t="s">
        <v>17</v>
      </c>
      <c r="C394">
        <v>1.956718043</v>
      </c>
      <c r="D394">
        <v>518591</v>
      </c>
      <c r="E394">
        <v>690357</v>
      </c>
      <c r="F394">
        <v>77524</v>
      </c>
      <c r="G394">
        <v>45.431566570000001</v>
      </c>
      <c r="H394">
        <v>42.73</v>
      </c>
      <c r="I394">
        <v>698</v>
      </c>
      <c r="J394">
        <v>0.20487105999999999</v>
      </c>
      <c r="K394">
        <v>883.84527219999995</v>
      </c>
      <c r="L394">
        <v>0</v>
      </c>
      <c r="M394" t="s">
        <v>540</v>
      </c>
      <c r="N394" t="s">
        <v>19</v>
      </c>
      <c r="P394">
        <v>25.432877990000001</v>
      </c>
      <c r="Q394">
        <v>2.1962147540000001</v>
      </c>
      <c r="R394">
        <v>4.9832166119999997</v>
      </c>
      <c r="S394">
        <v>4643</v>
      </c>
      <c r="T394">
        <v>6.8365794810000002</v>
      </c>
      <c r="U394">
        <v>2.6741456549999998</v>
      </c>
      <c r="V394">
        <v>0.35</v>
      </c>
      <c r="W394" t="s">
        <v>20</v>
      </c>
      <c r="X394">
        <v>170412</v>
      </c>
      <c r="Y394">
        <v>170412</v>
      </c>
      <c r="Z394" t="s">
        <v>380</v>
      </c>
      <c r="AA394" t="s">
        <v>22</v>
      </c>
      <c r="AB394">
        <v>0.10985</v>
      </c>
      <c r="AC394">
        <v>0.18027000000000001</v>
      </c>
      <c r="AD394">
        <v>2.9740700000000002</v>
      </c>
      <c r="AH394" t="s">
        <v>6401</v>
      </c>
      <c r="AI394" t="s">
        <v>6402</v>
      </c>
    </row>
    <row r="395" spans="1:35" x14ac:dyDescent="0.2">
      <c r="A395" t="s">
        <v>541</v>
      </c>
      <c r="B395" t="s">
        <v>17</v>
      </c>
      <c r="C395">
        <v>2.7742450409999999</v>
      </c>
      <c r="D395">
        <v>428405</v>
      </c>
      <c r="E395">
        <v>85641</v>
      </c>
      <c r="F395">
        <v>12502</v>
      </c>
      <c r="G395">
        <v>30.611506169999998</v>
      </c>
      <c r="H395">
        <v>0</v>
      </c>
      <c r="I395">
        <v>82</v>
      </c>
      <c r="J395">
        <v>0.353658537</v>
      </c>
      <c r="K395">
        <v>835.08536589999903</v>
      </c>
      <c r="L395">
        <v>0</v>
      </c>
      <c r="M395" t="s">
        <v>50</v>
      </c>
      <c r="N395" t="s">
        <v>19</v>
      </c>
      <c r="P395">
        <v>31.225315559999999</v>
      </c>
      <c r="Q395">
        <v>2.5872702630000002</v>
      </c>
      <c r="R395">
        <v>12.213862519999999</v>
      </c>
      <c r="S395">
        <v>1000</v>
      </c>
      <c r="T395">
        <v>9.0924139420000003</v>
      </c>
      <c r="U395">
        <v>1.257970365</v>
      </c>
      <c r="V395">
        <v>0.26</v>
      </c>
      <c r="W395" t="s">
        <v>20</v>
      </c>
      <c r="X395">
        <v>170412</v>
      </c>
      <c r="Y395">
        <v>170412</v>
      </c>
      <c r="Z395" t="s">
        <v>380</v>
      </c>
      <c r="AA395" t="s">
        <v>22</v>
      </c>
      <c r="AB395">
        <v>0.10985</v>
      </c>
      <c r="AC395">
        <v>0.18027000000000001</v>
      </c>
      <c r="AD395">
        <v>3.6103699999999899</v>
      </c>
      <c r="AH395" t="s">
        <v>6250</v>
      </c>
      <c r="AI395" t="s">
        <v>6250</v>
      </c>
    </row>
    <row r="396" spans="1:35" x14ac:dyDescent="0.2">
      <c r="A396" t="s">
        <v>542</v>
      </c>
      <c r="B396" t="s">
        <v>17</v>
      </c>
      <c r="C396">
        <v>1.7948530330000001</v>
      </c>
      <c r="D396">
        <v>467448</v>
      </c>
      <c r="E396">
        <v>1568944</v>
      </c>
      <c r="F396">
        <v>127545</v>
      </c>
      <c r="G396">
        <v>36.674030430000002</v>
      </c>
      <c r="H396">
        <v>66.099999999999994</v>
      </c>
      <c r="I396">
        <v>1505</v>
      </c>
      <c r="J396">
        <v>0.21661129600000001</v>
      </c>
      <c r="K396">
        <v>938.6</v>
      </c>
      <c r="L396">
        <v>0</v>
      </c>
      <c r="M396" t="s">
        <v>55</v>
      </c>
      <c r="N396" t="s">
        <v>56</v>
      </c>
      <c r="P396">
        <v>474.53640000000001</v>
      </c>
      <c r="Q396">
        <v>44.358071459999998</v>
      </c>
      <c r="R396">
        <v>43.696021299999998</v>
      </c>
      <c r="S396">
        <v>6508</v>
      </c>
      <c r="T396">
        <v>15.78713136</v>
      </c>
      <c r="U396">
        <v>8.5327949360000002</v>
      </c>
      <c r="V396">
        <v>0.56000000000000005</v>
      </c>
      <c r="W396" t="s">
        <v>20</v>
      </c>
      <c r="X396">
        <v>170412</v>
      </c>
      <c r="Y396">
        <v>170412</v>
      </c>
      <c r="Z396" t="s">
        <v>380</v>
      </c>
      <c r="AA396" t="s">
        <v>22</v>
      </c>
      <c r="AB396">
        <v>0.10985</v>
      </c>
      <c r="AC396">
        <v>0.18027000000000001</v>
      </c>
      <c r="AD396">
        <v>52.308100000000003</v>
      </c>
      <c r="AH396" t="s">
        <v>6261</v>
      </c>
      <c r="AI396" t="s">
        <v>6262</v>
      </c>
    </row>
    <row r="397" spans="1:35" x14ac:dyDescent="0.2">
      <c r="A397" t="s">
        <v>543</v>
      </c>
      <c r="B397" t="s">
        <v>17</v>
      </c>
      <c r="C397">
        <v>2.3673045240000001</v>
      </c>
      <c r="D397">
        <v>383078</v>
      </c>
      <c r="E397">
        <v>235172</v>
      </c>
      <c r="F397">
        <v>15089</v>
      </c>
      <c r="G397">
        <v>29.394655830000001</v>
      </c>
      <c r="H397">
        <v>13.38</v>
      </c>
      <c r="I397">
        <v>238</v>
      </c>
      <c r="J397">
        <v>0.25210083999999999</v>
      </c>
      <c r="K397">
        <v>828.66386550000004</v>
      </c>
      <c r="L397">
        <v>0</v>
      </c>
      <c r="M397" t="s">
        <v>253</v>
      </c>
      <c r="N397" t="s">
        <v>19</v>
      </c>
      <c r="P397">
        <v>162.69145610000001</v>
      </c>
      <c r="Q397">
        <v>24.534121280000001</v>
      </c>
      <c r="R397">
        <v>20.58147816</v>
      </c>
      <c r="S397">
        <v>5927</v>
      </c>
      <c r="T397">
        <v>6.6667408610000001</v>
      </c>
      <c r="U397">
        <v>3.78764389199999</v>
      </c>
      <c r="V397">
        <v>0.4</v>
      </c>
      <c r="W397" t="s">
        <v>20</v>
      </c>
      <c r="X397">
        <v>170412</v>
      </c>
      <c r="Y397">
        <v>170412</v>
      </c>
      <c r="Z397" t="s">
        <v>380</v>
      </c>
      <c r="AA397" t="s">
        <v>22</v>
      </c>
      <c r="AB397">
        <v>0.10985</v>
      </c>
      <c r="AC397">
        <v>0.18027000000000001</v>
      </c>
      <c r="AD397">
        <v>18.0519</v>
      </c>
      <c r="AH397" t="s">
        <v>6403</v>
      </c>
      <c r="AI397" t="s">
        <v>6404</v>
      </c>
    </row>
    <row r="398" spans="1:35" x14ac:dyDescent="0.2">
      <c r="A398" t="s">
        <v>544</v>
      </c>
      <c r="B398" t="s">
        <v>17</v>
      </c>
      <c r="C398">
        <v>2.1073361610000001</v>
      </c>
      <c r="D398">
        <v>626651</v>
      </c>
      <c r="E398">
        <v>1211082</v>
      </c>
      <c r="F398">
        <v>87431</v>
      </c>
      <c r="G398">
        <v>53.502900709999999</v>
      </c>
      <c r="H398">
        <v>38.200000000000003</v>
      </c>
      <c r="I398">
        <v>1203</v>
      </c>
      <c r="J398">
        <v>0.28595178700000001</v>
      </c>
      <c r="K398">
        <v>885.15960099999995</v>
      </c>
      <c r="L398">
        <v>0</v>
      </c>
      <c r="M398" t="s">
        <v>47</v>
      </c>
      <c r="N398" t="s">
        <v>62</v>
      </c>
      <c r="P398">
        <v>459.12006109999999</v>
      </c>
      <c r="Q398">
        <v>55.045605870000003</v>
      </c>
      <c r="R398">
        <v>32.124467500000002</v>
      </c>
      <c r="S398">
        <v>7694</v>
      </c>
      <c r="T398">
        <v>12.42333743</v>
      </c>
      <c r="U398">
        <v>10.654347449999999</v>
      </c>
      <c r="V398">
        <v>0.61</v>
      </c>
      <c r="W398" t="s">
        <v>20</v>
      </c>
      <c r="X398">
        <v>170412</v>
      </c>
      <c r="Y398">
        <v>170412</v>
      </c>
      <c r="Z398" t="s">
        <v>380</v>
      </c>
      <c r="AA398" t="s">
        <v>22</v>
      </c>
      <c r="AB398">
        <v>0.10985</v>
      </c>
      <c r="AC398">
        <v>0.18027000000000001</v>
      </c>
      <c r="AD398">
        <v>50.614600000000003</v>
      </c>
      <c r="AH398" t="s">
        <v>6257</v>
      </c>
      <c r="AI398" t="s">
        <v>6258</v>
      </c>
    </row>
    <row r="399" spans="1:35" x14ac:dyDescent="0.2">
      <c r="A399" t="s">
        <v>545</v>
      </c>
      <c r="B399" t="s">
        <v>17</v>
      </c>
      <c r="C399">
        <v>1.9055778539999999</v>
      </c>
      <c r="D399">
        <v>694133</v>
      </c>
      <c r="E399">
        <v>434123</v>
      </c>
      <c r="F399">
        <v>64016</v>
      </c>
      <c r="G399">
        <v>52.006228649999997</v>
      </c>
      <c r="H399">
        <v>0</v>
      </c>
      <c r="I399">
        <v>447</v>
      </c>
      <c r="J399">
        <v>0.34004474299999998</v>
      </c>
      <c r="K399">
        <v>851.48322150000001</v>
      </c>
      <c r="L399">
        <v>0</v>
      </c>
      <c r="M399" t="s">
        <v>50</v>
      </c>
      <c r="N399" t="s">
        <v>19</v>
      </c>
      <c r="P399">
        <v>471.34601939999999</v>
      </c>
      <c r="Q399">
        <v>45.036481440000003</v>
      </c>
      <c r="R399">
        <v>38.732339549999999</v>
      </c>
      <c r="S399">
        <v>7812</v>
      </c>
      <c r="T399">
        <v>15.34094281</v>
      </c>
      <c r="U399">
        <v>10.46440056</v>
      </c>
      <c r="V399">
        <v>0.6</v>
      </c>
      <c r="W399" t="s">
        <v>20</v>
      </c>
      <c r="X399">
        <v>170412</v>
      </c>
      <c r="Y399">
        <v>170412</v>
      </c>
      <c r="Z399" t="s">
        <v>380</v>
      </c>
      <c r="AA399" t="s">
        <v>22</v>
      </c>
      <c r="AB399">
        <v>0.10985</v>
      </c>
      <c r="AC399">
        <v>0.18027000000000001</v>
      </c>
      <c r="AD399">
        <v>51.957599999999999</v>
      </c>
      <c r="AH399" t="s">
        <v>6250</v>
      </c>
      <c r="AI399" t="s">
        <v>6250</v>
      </c>
    </row>
    <row r="400" spans="1:35" x14ac:dyDescent="0.2">
      <c r="A400" t="s">
        <v>546</v>
      </c>
      <c r="B400" t="s">
        <v>17</v>
      </c>
      <c r="C400">
        <v>1.8299534449999999</v>
      </c>
      <c r="D400">
        <v>796840</v>
      </c>
      <c r="E400">
        <v>1004635</v>
      </c>
      <c r="F400">
        <v>113257</v>
      </c>
      <c r="G400">
        <v>37.179771760000001</v>
      </c>
      <c r="H400">
        <v>45.69</v>
      </c>
      <c r="I400">
        <v>876</v>
      </c>
      <c r="J400">
        <v>0.34132420099999999</v>
      </c>
      <c r="K400">
        <v>1009.8458900000001</v>
      </c>
      <c r="L400">
        <v>0</v>
      </c>
      <c r="M400" t="s">
        <v>214</v>
      </c>
      <c r="N400" t="s">
        <v>19</v>
      </c>
      <c r="P400">
        <v>403.435327999999</v>
      </c>
      <c r="Q400">
        <v>45.918458970000003</v>
      </c>
      <c r="R400">
        <v>15.612823329999999</v>
      </c>
      <c r="S400">
        <v>7994</v>
      </c>
      <c r="T400">
        <v>14.571799390000001</v>
      </c>
      <c r="U400">
        <v>11.48469931</v>
      </c>
      <c r="V400">
        <v>0.63</v>
      </c>
      <c r="W400" t="s">
        <v>20</v>
      </c>
      <c r="X400">
        <v>170412</v>
      </c>
      <c r="Y400">
        <v>170412</v>
      </c>
      <c r="Z400" t="s">
        <v>380</v>
      </c>
      <c r="AA400" t="s">
        <v>22</v>
      </c>
      <c r="AB400">
        <v>0.10985</v>
      </c>
      <c r="AC400">
        <v>0.18027000000000001</v>
      </c>
      <c r="AD400">
        <v>44.497599999999998</v>
      </c>
      <c r="AH400" t="s">
        <v>6305</v>
      </c>
      <c r="AI400" t="s">
        <v>6306</v>
      </c>
    </row>
    <row r="401" spans="1:35" x14ac:dyDescent="0.2">
      <c r="A401" t="s">
        <v>547</v>
      </c>
      <c r="B401" t="s">
        <v>17</v>
      </c>
      <c r="C401">
        <v>1.89052106</v>
      </c>
      <c r="D401">
        <v>700065</v>
      </c>
      <c r="E401">
        <v>772421</v>
      </c>
      <c r="F401">
        <v>73060</v>
      </c>
      <c r="G401">
        <v>43.18875328</v>
      </c>
      <c r="H401">
        <v>25.86</v>
      </c>
      <c r="I401">
        <v>619</v>
      </c>
      <c r="J401">
        <v>0.42003231000000002</v>
      </c>
      <c r="K401">
        <v>1055.4410339999999</v>
      </c>
      <c r="L401">
        <v>0</v>
      </c>
      <c r="M401" t="s">
        <v>335</v>
      </c>
      <c r="N401" t="s">
        <v>19</v>
      </c>
      <c r="P401">
        <v>589.03567889999999</v>
      </c>
      <c r="Q401">
        <v>56.614762199999902</v>
      </c>
      <c r="R401">
        <v>38.999986180000001</v>
      </c>
      <c r="S401">
        <v>8142</v>
      </c>
      <c r="T401">
        <v>8.9882328840000003</v>
      </c>
      <c r="U401">
        <v>18.52252524</v>
      </c>
      <c r="V401">
        <v>0.76</v>
      </c>
      <c r="W401" t="s">
        <v>20</v>
      </c>
      <c r="X401">
        <v>170412</v>
      </c>
      <c r="Y401">
        <v>170412</v>
      </c>
      <c r="Z401" t="s">
        <v>380</v>
      </c>
      <c r="AA401" t="s">
        <v>22</v>
      </c>
      <c r="AB401">
        <v>0.10985</v>
      </c>
      <c r="AC401">
        <v>0.18027000000000001</v>
      </c>
      <c r="AD401">
        <v>64.885800000000003</v>
      </c>
      <c r="AH401" t="s">
        <v>6405</v>
      </c>
      <c r="AI401" t="s">
        <v>6406</v>
      </c>
    </row>
    <row r="402" spans="1:35" x14ac:dyDescent="0.2">
      <c r="A402" t="s">
        <v>548</v>
      </c>
      <c r="B402" t="s">
        <v>17</v>
      </c>
      <c r="C402">
        <v>1.771618028</v>
      </c>
      <c r="D402">
        <v>588991</v>
      </c>
      <c r="E402">
        <v>829232</v>
      </c>
      <c r="F402">
        <v>99452</v>
      </c>
      <c r="G402">
        <v>30.23436143</v>
      </c>
      <c r="H402">
        <v>63.35</v>
      </c>
      <c r="I402">
        <v>871</v>
      </c>
      <c r="J402">
        <v>0.22847302</v>
      </c>
      <c r="K402">
        <v>860.09299659999999</v>
      </c>
      <c r="L402">
        <v>0</v>
      </c>
      <c r="M402" t="s">
        <v>114</v>
      </c>
      <c r="N402" t="s">
        <v>35</v>
      </c>
      <c r="P402">
        <v>119.48999499999999</v>
      </c>
      <c r="Q402">
        <v>18.21276889</v>
      </c>
      <c r="R402">
        <v>20.825887380000001</v>
      </c>
      <c r="S402">
        <v>717</v>
      </c>
      <c r="T402">
        <v>5.2469831310000004</v>
      </c>
      <c r="U402">
        <v>1.127044121</v>
      </c>
      <c r="V402">
        <v>0.25</v>
      </c>
      <c r="W402" t="s">
        <v>20</v>
      </c>
      <c r="X402">
        <v>170412</v>
      </c>
      <c r="Y402">
        <v>170412</v>
      </c>
      <c r="Z402" t="s">
        <v>380</v>
      </c>
      <c r="AA402" t="s">
        <v>22</v>
      </c>
      <c r="AB402">
        <v>0.10985</v>
      </c>
      <c r="AC402">
        <v>0.18027000000000001</v>
      </c>
      <c r="AD402">
        <v>13.3062</v>
      </c>
      <c r="AH402" t="s">
        <v>6240</v>
      </c>
      <c r="AI402" t="s">
        <v>6292</v>
      </c>
    </row>
    <row r="403" spans="1:35" x14ac:dyDescent="0.2">
      <c r="A403" t="s">
        <v>549</v>
      </c>
      <c r="B403" t="s">
        <v>17</v>
      </c>
      <c r="C403">
        <v>2.1885602679999998</v>
      </c>
      <c r="D403">
        <v>346161</v>
      </c>
      <c r="E403">
        <v>517890</v>
      </c>
      <c r="F403">
        <v>29640</v>
      </c>
      <c r="G403">
        <v>54.945837920000002</v>
      </c>
      <c r="H403">
        <v>29.31</v>
      </c>
      <c r="I403">
        <v>512</v>
      </c>
      <c r="J403">
        <v>0.29296875</v>
      </c>
      <c r="K403">
        <v>861.55273439999996</v>
      </c>
      <c r="L403">
        <v>0</v>
      </c>
      <c r="M403" t="s">
        <v>550</v>
      </c>
      <c r="N403" t="s">
        <v>19</v>
      </c>
      <c r="P403">
        <v>384.23305739999898</v>
      </c>
      <c r="Q403">
        <v>48.703596769999997</v>
      </c>
      <c r="R403">
        <v>40.954788499999999</v>
      </c>
      <c r="S403">
        <v>7650</v>
      </c>
      <c r="T403">
        <v>25.84726234</v>
      </c>
      <c r="U403">
        <v>8.3547995589999999</v>
      </c>
      <c r="V403">
        <v>0.55000000000000004</v>
      </c>
      <c r="W403" t="s">
        <v>20</v>
      </c>
      <c r="X403">
        <v>170412</v>
      </c>
      <c r="Y403">
        <v>170412</v>
      </c>
      <c r="Z403" t="s">
        <v>380</v>
      </c>
      <c r="AA403" t="s">
        <v>22</v>
      </c>
      <c r="AB403">
        <v>0.10985</v>
      </c>
      <c r="AC403">
        <v>0.18027000000000001</v>
      </c>
      <c r="AD403">
        <v>42.388300000000001</v>
      </c>
      <c r="AH403" t="s">
        <v>6295</v>
      </c>
      <c r="AI403" t="s">
        <v>6296</v>
      </c>
    </row>
    <row r="404" spans="1:35" x14ac:dyDescent="0.2">
      <c r="A404" t="s">
        <v>551</v>
      </c>
      <c r="B404" t="s">
        <v>17</v>
      </c>
      <c r="C404">
        <v>2.269749172</v>
      </c>
      <c r="D404">
        <v>418635</v>
      </c>
      <c r="E404">
        <v>852315</v>
      </c>
      <c r="F404">
        <v>43093</v>
      </c>
      <c r="G404">
        <v>49.611235280000002</v>
      </c>
      <c r="H404">
        <v>25.98</v>
      </c>
      <c r="I404">
        <v>806</v>
      </c>
      <c r="J404">
        <v>0.26426799000000001</v>
      </c>
      <c r="K404">
        <v>904.68362279999997</v>
      </c>
      <c r="L404">
        <v>0</v>
      </c>
      <c r="M404" t="s">
        <v>33</v>
      </c>
      <c r="N404" t="s">
        <v>19</v>
      </c>
      <c r="P404">
        <v>290.86005510000001</v>
      </c>
      <c r="Q404">
        <v>25.561878920000002</v>
      </c>
      <c r="R404">
        <v>17.147147929999999</v>
      </c>
      <c r="S404">
        <v>7254</v>
      </c>
      <c r="T404">
        <v>11.2025375</v>
      </c>
      <c r="U404">
        <v>5.0183566549999998</v>
      </c>
      <c r="V404">
        <v>0.45</v>
      </c>
      <c r="W404" t="s">
        <v>20</v>
      </c>
      <c r="X404">
        <v>170412</v>
      </c>
      <c r="Y404">
        <v>170412</v>
      </c>
      <c r="Z404" t="s">
        <v>380</v>
      </c>
      <c r="AA404" t="s">
        <v>22</v>
      </c>
      <c r="AB404">
        <v>0.10985</v>
      </c>
      <c r="AC404">
        <v>0.18027000000000001</v>
      </c>
      <c r="AD404">
        <v>32.1312</v>
      </c>
      <c r="AH404" t="s">
        <v>6279</v>
      </c>
      <c r="AI404" t="s">
        <v>6280</v>
      </c>
    </row>
    <row r="405" spans="1:35" x14ac:dyDescent="0.2">
      <c r="A405" t="s">
        <v>552</v>
      </c>
      <c r="B405" t="s">
        <v>17</v>
      </c>
      <c r="C405">
        <v>1.9321012440000001</v>
      </c>
      <c r="D405">
        <v>269380</v>
      </c>
      <c r="E405">
        <v>845139</v>
      </c>
      <c r="F405">
        <v>89498</v>
      </c>
      <c r="G405">
        <v>29.943595080000001</v>
      </c>
      <c r="H405">
        <v>62.64</v>
      </c>
      <c r="I405">
        <v>881</v>
      </c>
      <c r="J405">
        <v>0.24063564100000001</v>
      </c>
      <c r="K405">
        <v>883.68671959999995</v>
      </c>
      <c r="L405">
        <v>0</v>
      </c>
      <c r="M405" t="s">
        <v>18</v>
      </c>
      <c r="N405" t="s">
        <v>19</v>
      </c>
      <c r="P405">
        <v>92.496540170000003</v>
      </c>
      <c r="Q405">
        <v>6.4628608400000003</v>
      </c>
      <c r="R405">
        <v>6.4212146450000001</v>
      </c>
      <c r="S405">
        <v>1249</v>
      </c>
      <c r="T405">
        <v>3.8015092770000001</v>
      </c>
      <c r="U405">
        <v>1.4108313369999901</v>
      </c>
      <c r="V405">
        <v>0.27</v>
      </c>
      <c r="W405" t="s">
        <v>20</v>
      </c>
      <c r="X405">
        <v>170412</v>
      </c>
      <c r="Y405">
        <v>170412</v>
      </c>
      <c r="Z405" t="s">
        <v>380</v>
      </c>
      <c r="AA405" t="s">
        <v>22</v>
      </c>
      <c r="AB405">
        <v>0.10985</v>
      </c>
      <c r="AC405">
        <v>0.18027000000000001</v>
      </c>
      <c r="AD405">
        <v>10.340999999999999</v>
      </c>
      <c r="AH405" t="s">
        <v>6240</v>
      </c>
      <c r="AI405" t="s">
        <v>6292</v>
      </c>
    </row>
    <row r="406" spans="1:35" x14ac:dyDescent="0.2">
      <c r="A406" t="s">
        <v>553</v>
      </c>
      <c r="B406" t="s">
        <v>17</v>
      </c>
      <c r="C406">
        <v>2.966258877</v>
      </c>
      <c r="D406">
        <v>307001</v>
      </c>
      <c r="E406">
        <v>26354</v>
      </c>
      <c r="F406">
        <v>11560</v>
      </c>
      <c r="G406">
        <v>34.617135920000003</v>
      </c>
      <c r="H406">
        <v>0</v>
      </c>
      <c r="I406">
        <v>28</v>
      </c>
      <c r="J406">
        <v>0.39285714299999902</v>
      </c>
      <c r="K406">
        <v>823.4642857</v>
      </c>
      <c r="L406">
        <v>0</v>
      </c>
      <c r="M406" t="s">
        <v>50</v>
      </c>
      <c r="N406" t="s">
        <v>19</v>
      </c>
      <c r="P406">
        <v>141.87847239999999</v>
      </c>
      <c r="Q406">
        <v>24.29735964</v>
      </c>
      <c r="R406">
        <v>23.844069059999999</v>
      </c>
      <c r="S406">
        <v>6386</v>
      </c>
      <c r="T406">
        <v>3.9707903080000002</v>
      </c>
      <c r="U406">
        <v>2.9336427559999998</v>
      </c>
      <c r="V406">
        <v>0.36</v>
      </c>
      <c r="W406" t="s">
        <v>20</v>
      </c>
      <c r="X406">
        <v>170412</v>
      </c>
      <c r="Y406">
        <v>170412</v>
      </c>
      <c r="Z406" t="s">
        <v>380</v>
      </c>
      <c r="AA406" t="s">
        <v>22</v>
      </c>
      <c r="AB406">
        <v>0.10985</v>
      </c>
      <c r="AC406">
        <v>0.18027000000000001</v>
      </c>
      <c r="AD406">
        <v>15.765599999999999</v>
      </c>
      <c r="AH406" t="s">
        <v>6250</v>
      </c>
      <c r="AI406" t="s">
        <v>6250</v>
      </c>
    </row>
    <row r="407" spans="1:35" x14ac:dyDescent="0.2">
      <c r="A407" t="s">
        <v>554</v>
      </c>
      <c r="B407" t="s">
        <v>17</v>
      </c>
      <c r="C407">
        <v>2.0381838050000001</v>
      </c>
      <c r="D407">
        <v>318338</v>
      </c>
      <c r="E407">
        <v>574516</v>
      </c>
      <c r="F407">
        <v>74620</v>
      </c>
      <c r="G407">
        <v>31.589720740000001</v>
      </c>
      <c r="H407">
        <v>10.34</v>
      </c>
      <c r="I407">
        <v>571</v>
      </c>
      <c r="J407">
        <v>0.21716287199999901</v>
      </c>
      <c r="K407">
        <v>910.65323990000002</v>
      </c>
      <c r="L407">
        <v>0</v>
      </c>
      <c r="M407" t="s">
        <v>207</v>
      </c>
      <c r="N407" t="s">
        <v>28</v>
      </c>
      <c r="P407">
        <v>206.1911494</v>
      </c>
      <c r="Q407">
        <v>18.06999398</v>
      </c>
      <c r="R407">
        <v>10.99663387</v>
      </c>
      <c r="S407">
        <v>6352</v>
      </c>
      <c r="T407">
        <v>4.073665374</v>
      </c>
      <c r="U407">
        <v>5.3130242339999896</v>
      </c>
      <c r="V407">
        <v>0.46</v>
      </c>
      <c r="W407" t="s">
        <v>20</v>
      </c>
      <c r="X407">
        <v>170412</v>
      </c>
      <c r="Y407">
        <v>170412</v>
      </c>
      <c r="Z407" t="s">
        <v>380</v>
      </c>
      <c r="AA407" t="s">
        <v>22</v>
      </c>
      <c r="AB407">
        <v>0.10985</v>
      </c>
      <c r="AC407">
        <v>0.18027000000000001</v>
      </c>
      <c r="AD407">
        <v>22.830400000000001</v>
      </c>
      <c r="AH407" t="s">
        <v>6343</v>
      </c>
      <c r="AI407" t="s">
        <v>6344</v>
      </c>
    </row>
    <row r="408" spans="1:35" x14ac:dyDescent="0.2">
      <c r="A408" t="s">
        <v>555</v>
      </c>
      <c r="B408" t="s">
        <v>17</v>
      </c>
      <c r="C408">
        <v>1.9210118030000001</v>
      </c>
      <c r="D408">
        <v>266182</v>
      </c>
      <c r="E408">
        <v>946248</v>
      </c>
      <c r="F408">
        <v>75751</v>
      </c>
      <c r="G408">
        <v>29.778028590000002</v>
      </c>
      <c r="H408">
        <v>71.45</v>
      </c>
      <c r="I408">
        <v>992</v>
      </c>
      <c r="J408">
        <v>0.22681451599999999</v>
      </c>
      <c r="K408">
        <v>871.51612899999895</v>
      </c>
      <c r="L408">
        <v>0</v>
      </c>
      <c r="M408" t="s">
        <v>18</v>
      </c>
      <c r="N408" t="s">
        <v>35</v>
      </c>
      <c r="P408">
        <v>80.992958970000004</v>
      </c>
      <c r="Q408">
        <v>14.386627020000001</v>
      </c>
      <c r="R408">
        <v>22.914343639999998</v>
      </c>
      <c r="S408">
        <v>1845</v>
      </c>
      <c r="T408">
        <v>16.57144392</v>
      </c>
      <c r="U408">
        <v>1.5203577800000001</v>
      </c>
      <c r="V408">
        <v>0.28000000000000003</v>
      </c>
      <c r="W408" t="s">
        <v>20</v>
      </c>
      <c r="X408">
        <v>170412</v>
      </c>
      <c r="Y408">
        <v>170412</v>
      </c>
      <c r="Z408" t="s">
        <v>380</v>
      </c>
      <c r="AA408" t="s">
        <v>22</v>
      </c>
      <c r="AB408">
        <v>0.10985</v>
      </c>
      <c r="AC408">
        <v>0.18027000000000001</v>
      </c>
      <c r="AD408">
        <v>9.0773499999999991</v>
      </c>
      <c r="AH408" t="s">
        <v>6240</v>
      </c>
      <c r="AI408" t="s">
        <v>6292</v>
      </c>
    </row>
    <row r="409" spans="1:35" x14ac:dyDescent="0.2">
      <c r="A409" t="s">
        <v>556</v>
      </c>
      <c r="B409" t="s">
        <v>17</v>
      </c>
      <c r="C409">
        <v>1.9912829830000001</v>
      </c>
      <c r="D409">
        <v>451905</v>
      </c>
      <c r="E409">
        <v>158318</v>
      </c>
      <c r="F409">
        <v>155064</v>
      </c>
      <c r="G409">
        <v>33.720107630000001</v>
      </c>
      <c r="H409">
        <v>0</v>
      </c>
      <c r="I409">
        <v>207</v>
      </c>
      <c r="J409">
        <v>0.84057970999999998</v>
      </c>
      <c r="K409">
        <v>735.75362319999999</v>
      </c>
      <c r="L409">
        <v>0</v>
      </c>
      <c r="M409" t="s">
        <v>50</v>
      </c>
      <c r="N409" t="s">
        <v>19</v>
      </c>
      <c r="P409">
        <v>55.51953254</v>
      </c>
      <c r="Q409">
        <v>17.905676039999999</v>
      </c>
      <c r="R409">
        <v>42.134106539999998</v>
      </c>
      <c r="S409">
        <v>10985</v>
      </c>
      <c r="T409">
        <v>92.535546409999995</v>
      </c>
      <c r="U409">
        <v>240.83181969999899</v>
      </c>
      <c r="V409">
        <v>2.09</v>
      </c>
      <c r="W409" t="s">
        <v>20</v>
      </c>
      <c r="X409">
        <v>170412</v>
      </c>
      <c r="Y409">
        <v>170412</v>
      </c>
      <c r="Z409" t="s">
        <v>380</v>
      </c>
      <c r="AA409" t="s">
        <v>22</v>
      </c>
      <c r="AB409">
        <v>0.10985</v>
      </c>
      <c r="AC409">
        <v>0.18027000000000001</v>
      </c>
      <c r="AD409">
        <v>6.2790900000000001</v>
      </c>
      <c r="AH409" t="s">
        <v>6250</v>
      </c>
      <c r="AI409" t="s">
        <v>6250</v>
      </c>
    </row>
    <row r="410" spans="1:35" x14ac:dyDescent="0.2">
      <c r="A410" t="s">
        <v>557</v>
      </c>
      <c r="B410" t="s">
        <v>17</v>
      </c>
      <c r="C410">
        <v>1.9742111899999999</v>
      </c>
      <c r="D410">
        <v>559951</v>
      </c>
      <c r="E410">
        <v>837461</v>
      </c>
      <c r="F410">
        <v>51668</v>
      </c>
      <c r="G410">
        <v>37.820149239999999</v>
      </c>
      <c r="H410">
        <v>31.23</v>
      </c>
      <c r="I410">
        <v>772</v>
      </c>
      <c r="J410">
        <v>0.42616580299999901</v>
      </c>
      <c r="K410">
        <v>919.29274610000004</v>
      </c>
      <c r="L410">
        <v>0</v>
      </c>
      <c r="M410" t="s">
        <v>154</v>
      </c>
      <c r="N410" t="s">
        <v>19</v>
      </c>
      <c r="P410">
        <v>271.8862264</v>
      </c>
      <c r="Q410">
        <v>31.234093519999998</v>
      </c>
      <c r="R410">
        <v>25.61222248</v>
      </c>
      <c r="S410">
        <v>6308</v>
      </c>
      <c r="T410">
        <v>6.9061085200000001</v>
      </c>
      <c r="U410">
        <v>7.2207372650000003</v>
      </c>
      <c r="V410">
        <v>0.52</v>
      </c>
      <c r="W410" t="s">
        <v>20</v>
      </c>
      <c r="X410">
        <v>170412</v>
      </c>
      <c r="Y410">
        <v>170412</v>
      </c>
      <c r="Z410" t="s">
        <v>380</v>
      </c>
      <c r="AA410" t="s">
        <v>22</v>
      </c>
      <c r="AB410">
        <v>0.10985</v>
      </c>
      <c r="AC410">
        <v>0.18027000000000001</v>
      </c>
      <c r="AD410">
        <v>30.046999999999901</v>
      </c>
      <c r="AH410" t="s">
        <v>6301</v>
      </c>
      <c r="AI410" t="s">
        <v>6368</v>
      </c>
    </row>
    <row r="411" spans="1:35" x14ac:dyDescent="0.2">
      <c r="A411" t="s">
        <v>558</v>
      </c>
      <c r="B411" t="s">
        <v>17</v>
      </c>
      <c r="C411">
        <v>2.2481449709999999</v>
      </c>
      <c r="D411">
        <v>347044</v>
      </c>
      <c r="E411">
        <v>211734</v>
      </c>
      <c r="F411">
        <v>49246</v>
      </c>
      <c r="G411">
        <v>29.265493499999899</v>
      </c>
      <c r="H411">
        <v>17.07</v>
      </c>
      <c r="I411">
        <v>231</v>
      </c>
      <c r="J411">
        <v>0.19480519499999999</v>
      </c>
      <c r="K411">
        <v>842.96103900000003</v>
      </c>
      <c r="L411">
        <v>0</v>
      </c>
      <c r="M411" t="s">
        <v>114</v>
      </c>
      <c r="N411" t="s">
        <v>19</v>
      </c>
      <c r="P411">
        <v>178.47891369999999</v>
      </c>
      <c r="Q411">
        <v>26.922460350000001</v>
      </c>
      <c r="R411">
        <v>28.752737490000001</v>
      </c>
      <c r="S411">
        <v>6411</v>
      </c>
      <c r="T411">
        <v>14.370461089999999</v>
      </c>
      <c r="U411">
        <v>3.4545470599999999</v>
      </c>
      <c r="V411">
        <v>0.39</v>
      </c>
      <c r="W411" t="s">
        <v>20</v>
      </c>
      <c r="X411">
        <v>170412</v>
      </c>
      <c r="Y411">
        <v>170412</v>
      </c>
      <c r="Z411" t="s">
        <v>380</v>
      </c>
      <c r="AA411" t="s">
        <v>22</v>
      </c>
      <c r="AB411">
        <v>0.10985</v>
      </c>
      <c r="AC411">
        <v>0.18027000000000001</v>
      </c>
      <c r="AD411">
        <v>19.786200000000001</v>
      </c>
      <c r="AH411" t="s">
        <v>6240</v>
      </c>
      <c r="AI411" t="s">
        <v>6292</v>
      </c>
    </row>
    <row r="412" spans="1:35" x14ac:dyDescent="0.2">
      <c r="A412" t="s">
        <v>559</v>
      </c>
      <c r="B412" t="s">
        <v>17</v>
      </c>
      <c r="C412">
        <v>2.0635106950000002</v>
      </c>
      <c r="D412">
        <v>575876</v>
      </c>
      <c r="E412">
        <v>303223</v>
      </c>
      <c r="F412">
        <v>43920</v>
      </c>
      <c r="G412">
        <v>33.96675054</v>
      </c>
      <c r="H412">
        <v>24.14</v>
      </c>
      <c r="I412">
        <v>294</v>
      </c>
      <c r="J412">
        <v>0.20068027199999999</v>
      </c>
      <c r="K412">
        <v>960.13265309999997</v>
      </c>
      <c r="L412">
        <v>0</v>
      </c>
      <c r="M412" t="s">
        <v>93</v>
      </c>
      <c r="N412" t="s">
        <v>28</v>
      </c>
      <c r="P412">
        <v>220.6423959</v>
      </c>
      <c r="Q412">
        <v>37.447712420000002</v>
      </c>
      <c r="R412">
        <v>22.924006729999999</v>
      </c>
      <c r="S412">
        <v>4331</v>
      </c>
      <c r="T412">
        <v>7.0880194779999997</v>
      </c>
      <c r="U412">
        <v>3.7029042350000001</v>
      </c>
      <c r="V412">
        <v>0.4</v>
      </c>
      <c r="W412" t="s">
        <v>20</v>
      </c>
      <c r="X412">
        <v>170412</v>
      </c>
      <c r="Y412">
        <v>170412</v>
      </c>
      <c r="Z412" t="s">
        <v>380</v>
      </c>
      <c r="AA412" t="s">
        <v>22</v>
      </c>
      <c r="AB412">
        <v>0.10985</v>
      </c>
      <c r="AC412">
        <v>0.18027000000000001</v>
      </c>
      <c r="AD412">
        <v>24.4178</v>
      </c>
      <c r="AH412" t="s">
        <v>6248</v>
      </c>
      <c r="AI412" t="s">
        <v>6249</v>
      </c>
    </row>
    <row r="413" spans="1:35" x14ac:dyDescent="0.2">
      <c r="A413" t="s">
        <v>560</v>
      </c>
      <c r="B413" t="s">
        <v>17</v>
      </c>
      <c r="C413">
        <v>1.766132633</v>
      </c>
      <c r="D413">
        <v>686254</v>
      </c>
      <c r="E413">
        <v>995028</v>
      </c>
      <c r="F413">
        <v>107309</v>
      </c>
      <c r="G413">
        <v>37.821850240000003</v>
      </c>
      <c r="H413">
        <v>59.24</v>
      </c>
      <c r="I413">
        <v>981</v>
      </c>
      <c r="J413">
        <v>0.226299694</v>
      </c>
      <c r="K413">
        <v>944.16819569999996</v>
      </c>
      <c r="L413">
        <v>0</v>
      </c>
      <c r="M413" t="s">
        <v>93</v>
      </c>
      <c r="N413" t="s">
        <v>28</v>
      </c>
      <c r="P413">
        <v>191.71399119999899</v>
      </c>
      <c r="Q413">
        <v>32.698389830000004</v>
      </c>
      <c r="R413">
        <v>50.141268009999997</v>
      </c>
      <c r="S413">
        <v>6059</v>
      </c>
      <c r="T413">
        <v>9.4135814100000008</v>
      </c>
      <c r="U413">
        <v>3.8434107179999999</v>
      </c>
      <c r="V413">
        <v>0.41</v>
      </c>
      <c r="W413" t="s">
        <v>20</v>
      </c>
      <c r="X413">
        <v>170412</v>
      </c>
      <c r="Y413">
        <v>170412</v>
      </c>
      <c r="Z413" t="s">
        <v>380</v>
      </c>
      <c r="AA413" t="s">
        <v>22</v>
      </c>
      <c r="AB413">
        <v>0.10985</v>
      </c>
      <c r="AC413">
        <v>0.18027000000000001</v>
      </c>
      <c r="AD413">
        <v>21.240100000000002</v>
      </c>
      <c r="AH413" t="s">
        <v>6263</v>
      </c>
      <c r="AI413" t="s">
        <v>6289</v>
      </c>
    </row>
    <row r="414" spans="1:35" x14ac:dyDescent="0.2">
      <c r="A414" t="s">
        <v>561</v>
      </c>
      <c r="B414" t="s">
        <v>17</v>
      </c>
      <c r="C414">
        <v>1.8922636880000001</v>
      </c>
      <c r="D414">
        <v>444447</v>
      </c>
      <c r="E414">
        <v>942604</v>
      </c>
      <c r="F414">
        <v>86073</v>
      </c>
      <c r="G414">
        <v>29.812731540000001</v>
      </c>
      <c r="H414">
        <v>52.86</v>
      </c>
      <c r="I414">
        <v>905</v>
      </c>
      <c r="J414">
        <v>0.341436464</v>
      </c>
      <c r="K414">
        <v>948.945856399999</v>
      </c>
      <c r="L414">
        <v>0</v>
      </c>
      <c r="M414" t="s">
        <v>74</v>
      </c>
      <c r="N414" t="s">
        <v>123</v>
      </c>
      <c r="P414">
        <v>236.3388708</v>
      </c>
      <c r="Q414">
        <v>27.616084910000001</v>
      </c>
      <c r="R414">
        <v>15.91634197</v>
      </c>
      <c r="S414">
        <v>4849</v>
      </c>
      <c r="T414">
        <v>5.7885960269999996</v>
      </c>
      <c r="U414">
        <v>3.3687270229999999</v>
      </c>
      <c r="V414">
        <v>0.38</v>
      </c>
      <c r="W414" t="s">
        <v>20</v>
      </c>
      <c r="X414">
        <v>170412</v>
      </c>
      <c r="Y414">
        <v>170412</v>
      </c>
      <c r="Z414" t="s">
        <v>380</v>
      </c>
      <c r="AA414" t="s">
        <v>22</v>
      </c>
      <c r="AB414">
        <v>0.10985</v>
      </c>
      <c r="AC414">
        <v>0.18027000000000001</v>
      </c>
      <c r="AD414">
        <v>26.142099999999999</v>
      </c>
      <c r="AH414" t="s">
        <v>6293</v>
      </c>
      <c r="AI414" t="s">
        <v>6294</v>
      </c>
    </row>
    <row r="415" spans="1:35" x14ac:dyDescent="0.2">
      <c r="A415" t="s">
        <v>562</v>
      </c>
      <c r="B415" t="s">
        <v>17</v>
      </c>
      <c r="C415">
        <v>1.966530809</v>
      </c>
      <c r="D415">
        <v>667137</v>
      </c>
      <c r="E415">
        <v>682629</v>
      </c>
      <c r="F415">
        <v>42794</v>
      </c>
      <c r="G415">
        <v>51.767211770000003</v>
      </c>
      <c r="H415">
        <v>23.26</v>
      </c>
      <c r="I415">
        <v>634</v>
      </c>
      <c r="J415">
        <v>0.370662461</v>
      </c>
      <c r="K415">
        <v>886.14353310000001</v>
      </c>
      <c r="L415">
        <v>0</v>
      </c>
      <c r="M415" t="s">
        <v>33</v>
      </c>
      <c r="N415" t="s">
        <v>19</v>
      </c>
      <c r="P415">
        <v>441.09410129999998</v>
      </c>
      <c r="Q415">
        <v>55.746270819999999</v>
      </c>
      <c r="R415">
        <v>37.812615520000001</v>
      </c>
      <c r="S415">
        <v>7323</v>
      </c>
      <c r="T415">
        <v>23.101887300000001</v>
      </c>
      <c r="U415">
        <v>9.6669734839999997</v>
      </c>
      <c r="V415">
        <v>0.57999999999999996</v>
      </c>
      <c r="W415" t="s">
        <v>20</v>
      </c>
      <c r="X415">
        <v>170412</v>
      </c>
      <c r="Y415">
        <v>170412</v>
      </c>
      <c r="Z415" t="s">
        <v>380</v>
      </c>
      <c r="AA415" t="s">
        <v>22</v>
      </c>
      <c r="AB415">
        <v>0.10985</v>
      </c>
      <c r="AC415">
        <v>0.18027000000000001</v>
      </c>
      <c r="AD415">
        <v>48.634500000000003</v>
      </c>
      <c r="AH415" t="s">
        <v>6273</v>
      </c>
      <c r="AI415" t="s">
        <v>6274</v>
      </c>
    </row>
    <row r="416" spans="1:35" x14ac:dyDescent="0.2">
      <c r="A416" t="s">
        <v>563</v>
      </c>
      <c r="B416" t="s">
        <v>17</v>
      </c>
      <c r="C416">
        <v>2.75665586</v>
      </c>
      <c r="D416">
        <v>175144</v>
      </c>
      <c r="E416">
        <v>106928</v>
      </c>
      <c r="F416">
        <v>12059</v>
      </c>
      <c r="G416">
        <v>28.767956009999999</v>
      </c>
      <c r="H416">
        <v>5.66</v>
      </c>
      <c r="I416">
        <v>115</v>
      </c>
      <c r="J416">
        <v>0.25217391300000003</v>
      </c>
      <c r="K416">
        <v>756.09565220000002</v>
      </c>
      <c r="L416">
        <v>0</v>
      </c>
      <c r="M416" t="s">
        <v>160</v>
      </c>
      <c r="N416" t="s">
        <v>19</v>
      </c>
      <c r="P416">
        <v>96.060301480000007</v>
      </c>
      <c r="Q416">
        <v>15.902926470000001</v>
      </c>
      <c r="R416">
        <v>24.079797589999998</v>
      </c>
      <c r="S416">
        <v>1392</v>
      </c>
      <c r="T416">
        <v>5.7254878839999996</v>
      </c>
      <c r="U416">
        <v>1.3191685630000001</v>
      </c>
      <c r="V416">
        <v>0.27</v>
      </c>
      <c r="W416" t="s">
        <v>20</v>
      </c>
      <c r="X416">
        <v>170412</v>
      </c>
      <c r="Y416">
        <v>170412</v>
      </c>
      <c r="Z416" t="s">
        <v>380</v>
      </c>
      <c r="AA416" t="s">
        <v>22</v>
      </c>
      <c r="AB416">
        <v>0.10985</v>
      </c>
      <c r="AC416">
        <v>0.18027000000000001</v>
      </c>
      <c r="AD416">
        <v>10.7325</v>
      </c>
      <c r="AH416" t="s">
        <v>6250</v>
      </c>
      <c r="AI416" t="s">
        <v>6250</v>
      </c>
    </row>
    <row r="417" spans="1:35" x14ac:dyDescent="0.2">
      <c r="A417" t="s">
        <v>564</v>
      </c>
      <c r="B417" t="s">
        <v>17</v>
      </c>
      <c r="C417">
        <v>2.5089997739999998</v>
      </c>
      <c r="D417">
        <v>160898</v>
      </c>
      <c r="E417">
        <v>75724</v>
      </c>
      <c r="F417">
        <v>11139</v>
      </c>
      <c r="G417">
        <v>38.257355660000002</v>
      </c>
      <c r="H417">
        <v>7.76</v>
      </c>
      <c r="I417">
        <v>70</v>
      </c>
      <c r="J417">
        <v>0.34285714299999998</v>
      </c>
      <c r="K417">
        <v>791.42857140000001</v>
      </c>
      <c r="L417">
        <v>0</v>
      </c>
      <c r="M417" t="s">
        <v>52</v>
      </c>
      <c r="N417" t="s">
        <v>19</v>
      </c>
      <c r="P417">
        <v>400.77929169999999</v>
      </c>
      <c r="Q417">
        <v>48.42376951</v>
      </c>
      <c r="R417">
        <v>19.806783970000001</v>
      </c>
      <c r="S417">
        <v>7640</v>
      </c>
      <c r="T417">
        <v>11.30057614</v>
      </c>
      <c r="U417">
        <v>6.9236009879999996</v>
      </c>
      <c r="V417">
        <v>0.51</v>
      </c>
      <c r="W417" t="s">
        <v>20</v>
      </c>
      <c r="X417">
        <v>170412</v>
      </c>
      <c r="Y417">
        <v>170412</v>
      </c>
      <c r="Z417" t="s">
        <v>380</v>
      </c>
      <c r="AA417" t="s">
        <v>22</v>
      </c>
      <c r="AB417">
        <v>0.10985</v>
      </c>
      <c r="AC417">
        <v>0.18027000000000001</v>
      </c>
      <c r="AD417">
        <v>44.2059</v>
      </c>
      <c r="AH417" t="s">
        <v>6250</v>
      </c>
      <c r="AI417" t="s">
        <v>6250</v>
      </c>
    </row>
    <row r="418" spans="1:35" x14ac:dyDescent="0.2">
      <c r="A418" t="s">
        <v>565</v>
      </c>
      <c r="B418" t="s">
        <v>17</v>
      </c>
      <c r="C418">
        <v>1.936460091</v>
      </c>
      <c r="D418">
        <v>435159</v>
      </c>
      <c r="E418">
        <v>691881</v>
      </c>
      <c r="F418">
        <v>63053</v>
      </c>
      <c r="G418">
        <v>45.503778830000002</v>
      </c>
      <c r="H418">
        <v>25.97</v>
      </c>
      <c r="I418">
        <v>669</v>
      </c>
      <c r="J418">
        <v>0.32436472300000002</v>
      </c>
      <c r="K418">
        <v>864.54708519999997</v>
      </c>
      <c r="L418">
        <v>0</v>
      </c>
      <c r="M418" t="s">
        <v>47</v>
      </c>
      <c r="N418" t="s">
        <v>28</v>
      </c>
      <c r="P418">
        <v>590.0299043</v>
      </c>
      <c r="Q418">
        <v>61.25046287</v>
      </c>
      <c r="R418">
        <v>47.134601940000003</v>
      </c>
      <c r="S418">
        <v>8538</v>
      </c>
      <c r="T418">
        <v>21.335437970000001</v>
      </c>
      <c r="U418">
        <v>23.027333580000001</v>
      </c>
      <c r="V418">
        <v>0.82</v>
      </c>
      <c r="W418" t="s">
        <v>20</v>
      </c>
      <c r="X418">
        <v>170412</v>
      </c>
      <c r="Y418">
        <v>170412</v>
      </c>
      <c r="Z418" t="s">
        <v>380</v>
      </c>
      <c r="AA418" t="s">
        <v>22</v>
      </c>
      <c r="AB418">
        <v>0.10985</v>
      </c>
      <c r="AC418">
        <v>0.18027000000000001</v>
      </c>
      <c r="AD418">
        <v>64.995099999999994</v>
      </c>
      <c r="AH418" t="s">
        <v>6257</v>
      </c>
      <c r="AI418" t="s">
        <v>6388</v>
      </c>
    </row>
    <row r="419" spans="1:35" x14ac:dyDescent="0.2">
      <c r="A419" t="s">
        <v>566</v>
      </c>
      <c r="B419" t="s">
        <v>17</v>
      </c>
      <c r="C419">
        <v>2.678145556</v>
      </c>
      <c r="D419">
        <v>407092</v>
      </c>
      <c r="E419">
        <v>753747</v>
      </c>
      <c r="F419">
        <v>44823</v>
      </c>
      <c r="G419">
        <v>55.107350340000004</v>
      </c>
      <c r="H419">
        <v>14.45</v>
      </c>
      <c r="I419">
        <v>824</v>
      </c>
      <c r="J419">
        <v>0.33131068000000002</v>
      </c>
      <c r="K419">
        <v>794.97208739999996</v>
      </c>
      <c r="L419">
        <v>0</v>
      </c>
      <c r="M419" t="s">
        <v>84</v>
      </c>
      <c r="N419" t="s">
        <v>177</v>
      </c>
      <c r="P419">
        <v>446.14404209999998</v>
      </c>
      <c r="Q419">
        <v>36.909543329999998</v>
      </c>
      <c r="R419">
        <v>12.57440096</v>
      </c>
      <c r="S419">
        <v>6759</v>
      </c>
      <c r="T419">
        <v>9.6357765149999999</v>
      </c>
      <c r="U419">
        <v>6.7801264410000002</v>
      </c>
      <c r="V419">
        <v>0.51</v>
      </c>
      <c r="W419" t="s">
        <v>20</v>
      </c>
      <c r="X419">
        <v>170412</v>
      </c>
      <c r="Y419">
        <v>170412</v>
      </c>
      <c r="Z419" t="s">
        <v>380</v>
      </c>
      <c r="AA419" t="s">
        <v>22</v>
      </c>
      <c r="AB419">
        <v>0.10985</v>
      </c>
      <c r="AC419">
        <v>0.18027000000000001</v>
      </c>
      <c r="AD419">
        <v>49.1892</v>
      </c>
      <c r="AH419" t="s">
        <v>6275</v>
      </c>
      <c r="AI419" t="s">
        <v>6276</v>
      </c>
    </row>
    <row r="420" spans="1:35" x14ac:dyDescent="0.2">
      <c r="A420" t="s">
        <v>567</v>
      </c>
      <c r="B420" t="s">
        <v>17</v>
      </c>
      <c r="C420">
        <v>2.819022141</v>
      </c>
      <c r="D420">
        <v>403493</v>
      </c>
      <c r="E420">
        <v>176315</v>
      </c>
      <c r="F420">
        <v>34224</v>
      </c>
      <c r="G420">
        <v>30.85613816</v>
      </c>
      <c r="H420">
        <v>0</v>
      </c>
      <c r="I420">
        <v>234</v>
      </c>
      <c r="J420">
        <v>0.86752136800000001</v>
      </c>
      <c r="K420">
        <v>625.71794869999997</v>
      </c>
      <c r="L420">
        <v>0</v>
      </c>
      <c r="M420" t="s">
        <v>50</v>
      </c>
      <c r="N420" t="s">
        <v>19</v>
      </c>
      <c r="P420">
        <v>116.3579064</v>
      </c>
      <c r="Q420">
        <v>30.5052789</v>
      </c>
      <c r="R420">
        <v>155.66812949999999</v>
      </c>
      <c r="S420">
        <v>12221</v>
      </c>
      <c r="T420">
        <v>632.62661779999996</v>
      </c>
      <c r="U420">
        <v>570.94174339999995</v>
      </c>
      <c r="V420">
        <v>2.94</v>
      </c>
      <c r="W420" t="s">
        <v>20</v>
      </c>
      <c r="X420">
        <v>170412</v>
      </c>
      <c r="Y420">
        <v>170412</v>
      </c>
      <c r="Z420" t="s">
        <v>380</v>
      </c>
      <c r="AA420" t="s">
        <v>22</v>
      </c>
      <c r="AB420">
        <v>0.10985</v>
      </c>
      <c r="AC420">
        <v>0.18027000000000001</v>
      </c>
      <c r="AD420">
        <v>12.962199999999999</v>
      </c>
      <c r="AH420" t="s">
        <v>6250</v>
      </c>
      <c r="AI420" t="s">
        <v>6250</v>
      </c>
    </row>
    <row r="421" spans="1:35" x14ac:dyDescent="0.2">
      <c r="A421" t="s">
        <v>568</v>
      </c>
      <c r="B421" t="s">
        <v>17</v>
      </c>
      <c r="C421">
        <v>2.3490097969999999</v>
      </c>
      <c r="D421">
        <v>433882</v>
      </c>
      <c r="E421">
        <v>219140</v>
      </c>
      <c r="F421">
        <v>17826</v>
      </c>
      <c r="G421">
        <v>37.330930000000002</v>
      </c>
      <c r="H421">
        <v>4.17</v>
      </c>
      <c r="I421">
        <v>203</v>
      </c>
      <c r="J421">
        <v>0.270935961</v>
      </c>
      <c r="K421">
        <v>869.6059113</v>
      </c>
      <c r="L421">
        <v>0</v>
      </c>
      <c r="M421" t="s">
        <v>50</v>
      </c>
      <c r="N421" t="s">
        <v>19</v>
      </c>
      <c r="P421">
        <v>437.9438753</v>
      </c>
      <c r="Q421">
        <v>65.322602130000007</v>
      </c>
      <c r="R421">
        <v>57.78841997</v>
      </c>
      <c r="S421">
        <v>7961</v>
      </c>
      <c r="T421">
        <v>16.5318994</v>
      </c>
      <c r="U421">
        <v>11.409089229999999</v>
      </c>
      <c r="V421">
        <v>0.62</v>
      </c>
      <c r="W421" t="s">
        <v>20</v>
      </c>
      <c r="X421">
        <v>170412</v>
      </c>
      <c r="Y421">
        <v>170412</v>
      </c>
      <c r="Z421" t="s">
        <v>380</v>
      </c>
      <c r="AA421" t="s">
        <v>22</v>
      </c>
      <c r="AB421">
        <v>0.10985</v>
      </c>
      <c r="AC421">
        <v>0.18027000000000001</v>
      </c>
      <c r="AD421">
        <v>48.288400000000003</v>
      </c>
      <c r="AH421" t="s">
        <v>6250</v>
      </c>
      <c r="AI421" t="s">
        <v>6250</v>
      </c>
    </row>
    <row r="422" spans="1:35" x14ac:dyDescent="0.2">
      <c r="A422" t="s">
        <v>569</v>
      </c>
      <c r="B422" t="s">
        <v>17</v>
      </c>
      <c r="C422">
        <v>2.3566500779999999</v>
      </c>
      <c r="D422">
        <v>532172</v>
      </c>
      <c r="E422">
        <v>246449</v>
      </c>
      <c r="F422">
        <v>18770</v>
      </c>
      <c r="G422">
        <v>32.134437550000001</v>
      </c>
      <c r="H422">
        <v>8.68</v>
      </c>
      <c r="I422">
        <v>230</v>
      </c>
      <c r="J422">
        <v>0.33478260900000001</v>
      </c>
      <c r="K422">
        <v>883.62173910000001</v>
      </c>
      <c r="L422">
        <v>0</v>
      </c>
      <c r="M422" t="s">
        <v>44</v>
      </c>
      <c r="N422" t="s">
        <v>19</v>
      </c>
      <c r="P422">
        <v>233.499595599999</v>
      </c>
      <c r="Q422">
        <v>28.845827880000002</v>
      </c>
      <c r="R422">
        <v>22.269849659999998</v>
      </c>
      <c r="S422">
        <v>5850</v>
      </c>
      <c r="T422">
        <v>4.5526489139999997</v>
      </c>
      <c r="U422">
        <v>4.4815497579999999</v>
      </c>
      <c r="V422">
        <v>0.43</v>
      </c>
      <c r="W422" t="s">
        <v>20</v>
      </c>
      <c r="X422">
        <v>170412</v>
      </c>
      <c r="Y422">
        <v>170412</v>
      </c>
      <c r="Z422" t="s">
        <v>380</v>
      </c>
      <c r="AA422" t="s">
        <v>22</v>
      </c>
      <c r="AB422">
        <v>0.10985</v>
      </c>
      <c r="AC422">
        <v>0.18027000000000001</v>
      </c>
      <c r="AD422">
        <v>25.830200000000001</v>
      </c>
      <c r="AH422" t="s">
        <v>6250</v>
      </c>
      <c r="AI422" t="s">
        <v>6250</v>
      </c>
    </row>
    <row r="423" spans="1:35" x14ac:dyDescent="0.2">
      <c r="A423" t="s">
        <v>570</v>
      </c>
      <c r="B423" t="s">
        <v>17</v>
      </c>
      <c r="C423">
        <v>2.2546984179999998</v>
      </c>
      <c r="D423">
        <v>323838</v>
      </c>
      <c r="E423">
        <v>91353</v>
      </c>
      <c r="F423">
        <v>29494</v>
      </c>
      <c r="G423">
        <v>37.037645179999998</v>
      </c>
      <c r="H423">
        <v>0</v>
      </c>
      <c r="I423">
        <v>84</v>
      </c>
      <c r="J423">
        <v>0.25</v>
      </c>
      <c r="K423">
        <v>956.7142857</v>
      </c>
      <c r="L423">
        <v>0</v>
      </c>
      <c r="M423" t="s">
        <v>50</v>
      </c>
      <c r="N423" t="s">
        <v>19</v>
      </c>
      <c r="P423">
        <v>324.23825829999998</v>
      </c>
      <c r="Q423">
        <v>30.312964990000001</v>
      </c>
      <c r="R423">
        <v>41.93915046</v>
      </c>
      <c r="S423">
        <v>6764</v>
      </c>
      <c r="T423">
        <v>5.3219920169999897</v>
      </c>
      <c r="U423">
        <v>6.5829477819999997</v>
      </c>
      <c r="V423">
        <v>0.5</v>
      </c>
      <c r="W423" t="s">
        <v>20</v>
      </c>
      <c r="X423">
        <v>170412</v>
      </c>
      <c r="Y423">
        <v>170412</v>
      </c>
      <c r="Z423" t="s">
        <v>380</v>
      </c>
      <c r="AA423" t="s">
        <v>22</v>
      </c>
      <c r="AB423">
        <v>0.10985</v>
      </c>
      <c r="AC423">
        <v>0.18027000000000001</v>
      </c>
      <c r="AD423">
        <v>35.797800000000002</v>
      </c>
      <c r="AH423" t="s">
        <v>6250</v>
      </c>
      <c r="AI423" t="s">
        <v>6250</v>
      </c>
    </row>
    <row r="424" spans="1:35" x14ac:dyDescent="0.2">
      <c r="A424" t="s">
        <v>571</v>
      </c>
      <c r="B424" t="s">
        <v>17</v>
      </c>
      <c r="C424">
        <v>1.93756423</v>
      </c>
      <c r="D424">
        <v>621066</v>
      </c>
      <c r="E424">
        <v>767902</v>
      </c>
      <c r="F424">
        <v>76952</v>
      </c>
      <c r="G424">
        <v>37.422223150000001</v>
      </c>
      <c r="H424">
        <v>12.5</v>
      </c>
      <c r="I424">
        <v>666</v>
      </c>
      <c r="J424">
        <v>0.42942942899999997</v>
      </c>
      <c r="K424">
        <v>1005.626126</v>
      </c>
      <c r="L424">
        <v>0</v>
      </c>
      <c r="M424" t="s">
        <v>50</v>
      </c>
      <c r="N424" t="s">
        <v>28</v>
      </c>
      <c r="P424">
        <v>349.655316999999</v>
      </c>
      <c r="Q424">
        <v>38.164979989999999</v>
      </c>
      <c r="R424">
        <v>27.670474179999999</v>
      </c>
      <c r="S424">
        <v>6379</v>
      </c>
      <c r="T424">
        <v>4.8118492369999997</v>
      </c>
      <c r="U424">
        <v>6.1431499079999998</v>
      </c>
      <c r="V424">
        <v>0.49</v>
      </c>
      <c r="W424" t="s">
        <v>20</v>
      </c>
      <c r="X424">
        <v>170412</v>
      </c>
      <c r="Y424">
        <v>170412</v>
      </c>
      <c r="Z424" t="s">
        <v>380</v>
      </c>
      <c r="AA424" t="s">
        <v>22</v>
      </c>
      <c r="AB424">
        <v>0.10985</v>
      </c>
      <c r="AC424">
        <v>0.18027000000000001</v>
      </c>
      <c r="AD424">
        <v>38.5899</v>
      </c>
      <c r="AH424" t="s">
        <v>6375</v>
      </c>
      <c r="AI424" t="s">
        <v>6376</v>
      </c>
    </row>
    <row r="425" spans="1:35" x14ac:dyDescent="0.2">
      <c r="A425" t="s">
        <v>572</v>
      </c>
      <c r="B425" t="s">
        <v>17</v>
      </c>
      <c r="C425">
        <v>2.1196162279999999</v>
      </c>
      <c r="D425">
        <v>584264</v>
      </c>
      <c r="E425">
        <v>413366</v>
      </c>
      <c r="F425">
        <v>28371</v>
      </c>
      <c r="G425">
        <v>37.524856909999997</v>
      </c>
      <c r="H425">
        <v>18.100000000000001</v>
      </c>
      <c r="I425">
        <v>431</v>
      </c>
      <c r="J425">
        <v>0.30394431599999999</v>
      </c>
      <c r="K425">
        <v>840.21113689999902</v>
      </c>
      <c r="L425">
        <v>0</v>
      </c>
      <c r="M425" t="s">
        <v>66</v>
      </c>
      <c r="N425" t="s">
        <v>28</v>
      </c>
      <c r="P425">
        <v>171.25473109999999</v>
      </c>
      <c r="Q425">
        <v>26.12114365</v>
      </c>
      <c r="R425">
        <v>25.850895130000001</v>
      </c>
      <c r="S425">
        <v>5617</v>
      </c>
      <c r="T425">
        <v>3.5137945689999999</v>
      </c>
      <c r="U425">
        <v>3.5851257599999999</v>
      </c>
      <c r="V425">
        <v>0.39</v>
      </c>
      <c r="W425" t="s">
        <v>20</v>
      </c>
      <c r="X425">
        <v>170412</v>
      </c>
      <c r="Y425">
        <v>170412</v>
      </c>
      <c r="Z425" t="s">
        <v>380</v>
      </c>
      <c r="AA425" t="s">
        <v>22</v>
      </c>
      <c r="AB425">
        <v>0.10985</v>
      </c>
      <c r="AC425">
        <v>0.18027000000000001</v>
      </c>
      <c r="AD425">
        <v>18.992599999999999</v>
      </c>
      <c r="AH425" t="s">
        <v>6263</v>
      </c>
      <c r="AI425" t="s">
        <v>6289</v>
      </c>
    </row>
    <row r="426" spans="1:35" x14ac:dyDescent="0.2">
      <c r="A426" t="s">
        <v>573</v>
      </c>
      <c r="B426" t="s">
        <v>17</v>
      </c>
      <c r="C426">
        <v>2.6694695830000001</v>
      </c>
      <c r="D426">
        <v>442215</v>
      </c>
      <c r="E426">
        <v>106835</v>
      </c>
      <c r="F426">
        <v>6644</v>
      </c>
      <c r="G426">
        <v>49.535264660000003</v>
      </c>
      <c r="H426">
        <v>8.33</v>
      </c>
      <c r="I426">
        <v>105</v>
      </c>
      <c r="J426">
        <v>0.428571429</v>
      </c>
      <c r="K426">
        <v>791.42857140000001</v>
      </c>
      <c r="L426">
        <v>0</v>
      </c>
      <c r="M426" t="s">
        <v>50</v>
      </c>
      <c r="N426" t="s">
        <v>19</v>
      </c>
      <c r="P426">
        <v>529.21581309999999</v>
      </c>
      <c r="Q426">
        <v>57.327343370000001</v>
      </c>
      <c r="R426">
        <v>32.469425870000002</v>
      </c>
      <c r="S426">
        <v>7977</v>
      </c>
      <c r="T426">
        <v>8.9756098160000004</v>
      </c>
      <c r="U426">
        <v>10.97193442</v>
      </c>
      <c r="V426">
        <v>0.61</v>
      </c>
      <c r="W426" t="s">
        <v>20</v>
      </c>
      <c r="X426">
        <v>170412</v>
      </c>
      <c r="Y426">
        <v>170412</v>
      </c>
      <c r="Z426" t="s">
        <v>380</v>
      </c>
      <c r="AA426" t="s">
        <v>22</v>
      </c>
      <c r="AB426">
        <v>0.10985</v>
      </c>
      <c r="AC426">
        <v>0.18027000000000001</v>
      </c>
      <c r="AD426">
        <v>58.314599999999999</v>
      </c>
      <c r="AH426" t="s">
        <v>6250</v>
      </c>
      <c r="AI426" t="s">
        <v>6250</v>
      </c>
    </row>
    <row r="427" spans="1:35" x14ac:dyDescent="0.2">
      <c r="A427" t="s">
        <v>574</v>
      </c>
      <c r="B427" t="s">
        <v>17</v>
      </c>
      <c r="C427">
        <v>2.1030491759999999</v>
      </c>
      <c r="D427">
        <v>589761</v>
      </c>
      <c r="E427">
        <v>673472</v>
      </c>
      <c r="F427">
        <v>70343</v>
      </c>
      <c r="G427">
        <v>44.804832269999999</v>
      </c>
      <c r="H427">
        <v>36.83</v>
      </c>
      <c r="I427">
        <v>603</v>
      </c>
      <c r="J427">
        <v>0.36981757900000001</v>
      </c>
      <c r="K427">
        <v>1020.61194</v>
      </c>
      <c r="L427">
        <v>0</v>
      </c>
      <c r="M427" t="s">
        <v>37</v>
      </c>
      <c r="N427" t="s">
        <v>28</v>
      </c>
      <c r="P427">
        <v>326.34117659999998</v>
      </c>
      <c r="Q427">
        <v>33.040222919999998</v>
      </c>
      <c r="R427">
        <v>20.89037755</v>
      </c>
      <c r="S427">
        <v>7307</v>
      </c>
      <c r="T427">
        <v>13.491676460000001</v>
      </c>
      <c r="U427">
        <v>8.9642642129999999</v>
      </c>
      <c r="V427">
        <v>0.56999999999999995</v>
      </c>
      <c r="W427" t="s">
        <v>20</v>
      </c>
      <c r="X427">
        <v>170412</v>
      </c>
      <c r="Y427">
        <v>170412</v>
      </c>
      <c r="Z427" t="s">
        <v>380</v>
      </c>
      <c r="AA427" t="s">
        <v>22</v>
      </c>
      <c r="AB427">
        <v>0.10985</v>
      </c>
      <c r="AC427">
        <v>0.18027000000000001</v>
      </c>
      <c r="AD427">
        <v>36.028799999999997</v>
      </c>
      <c r="AH427" t="s">
        <v>6251</v>
      </c>
      <c r="AI427" t="s">
        <v>6252</v>
      </c>
    </row>
    <row r="428" spans="1:35" x14ac:dyDescent="0.2">
      <c r="A428" t="s">
        <v>575</v>
      </c>
      <c r="B428" t="s">
        <v>17</v>
      </c>
      <c r="C428">
        <v>2.1963869260000002</v>
      </c>
      <c r="D428">
        <v>800473</v>
      </c>
      <c r="E428">
        <v>552072</v>
      </c>
      <c r="F428">
        <v>20876</v>
      </c>
      <c r="G428">
        <v>38.300076799999999</v>
      </c>
      <c r="H428">
        <v>6.9</v>
      </c>
      <c r="I428">
        <v>477</v>
      </c>
      <c r="J428">
        <v>0.42767295599999999</v>
      </c>
      <c r="K428">
        <v>929.45283019999999</v>
      </c>
      <c r="L428">
        <v>0</v>
      </c>
      <c r="M428" t="s">
        <v>499</v>
      </c>
      <c r="N428" t="s">
        <v>28</v>
      </c>
      <c r="P428">
        <v>354.75355630000001</v>
      </c>
      <c r="Q428">
        <v>44.439187840000002</v>
      </c>
      <c r="R428">
        <v>34.159247960000002</v>
      </c>
      <c r="S428">
        <v>7655</v>
      </c>
      <c r="T428">
        <v>5.125990914</v>
      </c>
      <c r="U428">
        <v>10.870634219999999</v>
      </c>
      <c r="V428">
        <v>0.61</v>
      </c>
      <c r="W428" t="s">
        <v>20</v>
      </c>
      <c r="X428">
        <v>170412</v>
      </c>
      <c r="Y428">
        <v>170412</v>
      </c>
      <c r="Z428" t="s">
        <v>380</v>
      </c>
      <c r="AA428" t="s">
        <v>22</v>
      </c>
      <c r="AB428">
        <v>0.10985</v>
      </c>
      <c r="AC428">
        <v>0.18027000000000001</v>
      </c>
      <c r="AD428">
        <v>39.149900000000002</v>
      </c>
      <c r="AH428" t="s">
        <v>6317</v>
      </c>
      <c r="AI428" t="s">
        <v>6318</v>
      </c>
    </row>
    <row r="429" spans="1:35" x14ac:dyDescent="0.2">
      <c r="A429" t="s">
        <v>576</v>
      </c>
      <c r="B429" t="s">
        <v>17</v>
      </c>
      <c r="C429">
        <v>1.9757554559999999</v>
      </c>
      <c r="D429">
        <v>721407</v>
      </c>
      <c r="E429">
        <v>41002</v>
      </c>
      <c r="F429">
        <v>41002</v>
      </c>
      <c r="G429">
        <v>47.207453299999997</v>
      </c>
      <c r="H429">
        <v>0</v>
      </c>
      <c r="I429">
        <v>50</v>
      </c>
      <c r="J429">
        <v>0.86</v>
      </c>
      <c r="K429">
        <v>763.34</v>
      </c>
      <c r="L429">
        <v>0</v>
      </c>
      <c r="M429" t="s">
        <v>50</v>
      </c>
      <c r="N429" t="s">
        <v>19</v>
      </c>
      <c r="P429">
        <v>430.92274140000001</v>
      </c>
      <c r="Q429">
        <v>38.363952079999997</v>
      </c>
      <c r="R429">
        <v>30.185429750000001</v>
      </c>
      <c r="S429">
        <v>7554</v>
      </c>
      <c r="T429">
        <v>9.3188077370000002</v>
      </c>
      <c r="U429">
        <v>9.3871591219999999</v>
      </c>
      <c r="V429">
        <v>0.57999999999999996</v>
      </c>
      <c r="W429" t="s">
        <v>20</v>
      </c>
      <c r="X429">
        <v>170412</v>
      </c>
      <c r="Y429">
        <v>170412</v>
      </c>
      <c r="Z429" t="s">
        <v>380</v>
      </c>
      <c r="AA429" t="s">
        <v>22</v>
      </c>
      <c r="AB429">
        <v>0.10985</v>
      </c>
      <c r="AC429">
        <v>0.18027000000000001</v>
      </c>
      <c r="AD429">
        <v>47.517099999999999</v>
      </c>
      <c r="AH429" t="s">
        <v>6250</v>
      </c>
      <c r="AI429" t="s">
        <v>6250</v>
      </c>
    </row>
    <row r="430" spans="1:35" x14ac:dyDescent="0.2">
      <c r="A430" t="s">
        <v>577</v>
      </c>
      <c r="B430" t="s">
        <v>17</v>
      </c>
      <c r="C430">
        <v>1.5899301969999999</v>
      </c>
      <c r="D430">
        <v>505026</v>
      </c>
      <c r="E430">
        <v>1988811</v>
      </c>
      <c r="F430">
        <v>122802</v>
      </c>
      <c r="G430">
        <v>54.374146160000002</v>
      </c>
      <c r="H430">
        <v>48.84</v>
      </c>
      <c r="I430">
        <v>1883</v>
      </c>
      <c r="J430">
        <v>0.55443441299999996</v>
      </c>
      <c r="K430">
        <v>928.5762082</v>
      </c>
      <c r="L430">
        <v>0</v>
      </c>
      <c r="M430" t="s">
        <v>157</v>
      </c>
      <c r="N430" t="s">
        <v>168</v>
      </c>
      <c r="P430">
        <v>496.29482429999899</v>
      </c>
      <c r="Q430">
        <v>43.35347617</v>
      </c>
      <c r="R430">
        <v>10.81577433</v>
      </c>
      <c r="S430">
        <v>8714</v>
      </c>
      <c r="T430">
        <v>12.636404949999999</v>
      </c>
      <c r="U430">
        <v>21.543337650000002</v>
      </c>
      <c r="V430">
        <v>0.8</v>
      </c>
      <c r="W430" t="s">
        <v>20</v>
      </c>
      <c r="X430">
        <v>170412</v>
      </c>
      <c r="Y430">
        <v>170412</v>
      </c>
      <c r="Z430" t="s">
        <v>380</v>
      </c>
      <c r="AA430" t="s">
        <v>22</v>
      </c>
      <c r="AB430">
        <v>0.10985</v>
      </c>
      <c r="AC430">
        <v>0.18027000000000001</v>
      </c>
      <c r="AD430">
        <v>54.698300000000003</v>
      </c>
      <c r="AH430" t="s">
        <v>6309</v>
      </c>
      <c r="AI430" t="s">
        <v>6310</v>
      </c>
    </row>
    <row r="431" spans="1:35" x14ac:dyDescent="0.2">
      <c r="A431" t="s">
        <v>578</v>
      </c>
      <c r="B431" t="s">
        <v>17</v>
      </c>
      <c r="C431">
        <v>1.823394572</v>
      </c>
      <c r="D431">
        <v>104697</v>
      </c>
      <c r="E431">
        <v>379840</v>
      </c>
      <c r="F431">
        <v>53549</v>
      </c>
      <c r="G431">
        <v>37.678232940000001</v>
      </c>
      <c r="H431">
        <v>8.6199999999999992</v>
      </c>
      <c r="I431">
        <v>351</v>
      </c>
      <c r="J431">
        <v>0.20227920199999999</v>
      </c>
      <c r="K431">
        <v>937.00854700000002</v>
      </c>
      <c r="L431">
        <v>0</v>
      </c>
      <c r="M431" t="s">
        <v>55</v>
      </c>
      <c r="N431" t="s">
        <v>19</v>
      </c>
      <c r="P431">
        <v>417.04049039999899</v>
      </c>
      <c r="Q431">
        <v>39.319183629999998</v>
      </c>
      <c r="R431">
        <v>59.394013829999999</v>
      </c>
      <c r="S431">
        <v>6813</v>
      </c>
      <c r="T431">
        <v>15.261378029999999</v>
      </c>
      <c r="U431">
        <v>6.4646776589999897</v>
      </c>
      <c r="V431">
        <v>0.5</v>
      </c>
      <c r="W431" t="s">
        <v>20</v>
      </c>
      <c r="X431">
        <v>170412</v>
      </c>
      <c r="Y431">
        <v>170412</v>
      </c>
      <c r="Z431" t="s">
        <v>380</v>
      </c>
      <c r="AA431" t="s">
        <v>22</v>
      </c>
      <c r="AB431">
        <v>0.10985</v>
      </c>
      <c r="AC431">
        <v>0.18027000000000001</v>
      </c>
      <c r="AD431">
        <v>45.992199999999997</v>
      </c>
      <c r="AH431" t="s">
        <v>6250</v>
      </c>
      <c r="AI431" t="s">
        <v>6250</v>
      </c>
    </row>
    <row r="432" spans="1:35" x14ac:dyDescent="0.2">
      <c r="A432" t="s">
        <v>579</v>
      </c>
      <c r="B432" t="s">
        <v>17</v>
      </c>
      <c r="C432">
        <v>2.0177684650000001</v>
      </c>
      <c r="D432">
        <v>68077</v>
      </c>
      <c r="E432">
        <v>379365</v>
      </c>
      <c r="F432">
        <v>32978</v>
      </c>
      <c r="G432">
        <v>44.683088849999997</v>
      </c>
      <c r="H432">
        <v>12.07</v>
      </c>
      <c r="I432">
        <v>356</v>
      </c>
      <c r="J432">
        <v>0.41573033700000001</v>
      </c>
      <c r="K432">
        <v>959.37921349999999</v>
      </c>
      <c r="L432">
        <v>0</v>
      </c>
      <c r="M432" t="s">
        <v>188</v>
      </c>
      <c r="N432" t="s">
        <v>19</v>
      </c>
      <c r="P432">
        <v>397.35815359999998</v>
      </c>
      <c r="Q432">
        <v>42.688417809999997</v>
      </c>
      <c r="R432">
        <v>15.08015348</v>
      </c>
      <c r="S432">
        <v>6948</v>
      </c>
      <c r="T432">
        <v>4.468342807</v>
      </c>
      <c r="U432">
        <v>7.335293246</v>
      </c>
      <c r="V432">
        <v>0.52</v>
      </c>
      <c r="W432" t="s">
        <v>20</v>
      </c>
      <c r="X432">
        <v>170412</v>
      </c>
      <c r="Y432">
        <v>170412</v>
      </c>
      <c r="Z432" t="s">
        <v>380</v>
      </c>
      <c r="AA432" t="s">
        <v>22</v>
      </c>
      <c r="AB432">
        <v>0.10985</v>
      </c>
      <c r="AC432">
        <v>0.18027000000000001</v>
      </c>
      <c r="AD432">
        <v>43.830100000000002</v>
      </c>
      <c r="AH432" t="s">
        <v>6251</v>
      </c>
      <c r="AI432" t="s">
        <v>6252</v>
      </c>
    </row>
    <row r="433" spans="1:35" x14ac:dyDescent="0.2">
      <c r="A433" t="s">
        <v>580</v>
      </c>
      <c r="B433" t="s">
        <v>17</v>
      </c>
      <c r="C433">
        <v>1.9687869090000001</v>
      </c>
      <c r="D433">
        <v>354729</v>
      </c>
      <c r="E433">
        <v>469856</v>
      </c>
      <c r="F433">
        <v>35784</v>
      </c>
      <c r="G433">
        <v>54.424334260000002</v>
      </c>
      <c r="H433">
        <v>1.75</v>
      </c>
      <c r="I433">
        <v>428</v>
      </c>
      <c r="J433">
        <v>0.81775700900000003</v>
      </c>
      <c r="K433">
        <v>889.47429910000005</v>
      </c>
      <c r="L433">
        <v>0</v>
      </c>
      <c r="M433" t="s">
        <v>581</v>
      </c>
      <c r="N433" t="s">
        <v>19</v>
      </c>
      <c r="P433">
        <v>3557.5209060000002</v>
      </c>
      <c r="Q433">
        <v>448.09199710000001</v>
      </c>
      <c r="R433">
        <v>1399.9681779999901</v>
      </c>
      <c r="S433">
        <v>12648</v>
      </c>
      <c r="T433">
        <v>265.3182291</v>
      </c>
      <c r="U433">
        <v>878.34382170000003</v>
      </c>
      <c r="V433">
        <v>3.49</v>
      </c>
      <c r="W433" t="s">
        <v>20</v>
      </c>
      <c r="X433">
        <v>170412</v>
      </c>
      <c r="Y433">
        <v>170412</v>
      </c>
      <c r="Z433" t="s">
        <v>380</v>
      </c>
      <c r="AA433" t="s">
        <v>22</v>
      </c>
      <c r="AB433">
        <v>0.10985</v>
      </c>
      <c r="AC433">
        <v>0.18027000000000001</v>
      </c>
      <c r="AD433">
        <v>390.97399999999999</v>
      </c>
      <c r="AH433" t="s">
        <v>6250</v>
      </c>
      <c r="AI433" t="s">
        <v>6250</v>
      </c>
    </row>
    <row r="434" spans="1:35" x14ac:dyDescent="0.2">
      <c r="A434" t="s">
        <v>582</v>
      </c>
      <c r="B434" t="s">
        <v>17</v>
      </c>
      <c r="C434">
        <v>1.9686595629999999</v>
      </c>
      <c r="D434">
        <v>422592</v>
      </c>
      <c r="E434">
        <v>1162463</v>
      </c>
      <c r="F434">
        <v>42325</v>
      </c>
      <c r="G434">
        <v>50.561007099999998</v>
      </c>
      <c r="H434">
        <v>41.75</v>
      </c>
      <c r="I434">
        <v>1190</v>
      </c>
      <c r="J434">
        <v>0.312605042</v>
      </c>
      <c r="K434">
        <v>815.85462179999899</v>
      </c>
      <c r="L434">
        <v>0</v>
      </c>
      <c r="M434" t="s">
        <v>38</v>
      </c>
      <c r="N434" t="s">
        <v>344</v>
      </c>
      <c r="P434">
        <v>449.0376071</v>
      </c>
      <c r="Q434">
        <v>41.110488439999997</v>
      </c>
      <c r="R434">
        <v>22.005401500000001</v>
      </c>
      <c r="S434">
        <v>7725</v>
      </c>
      <c r="T434">
        <v>6.5773991709999997</v>
      </c>
      <c r="U434">
        <v>8.4480760060000009</v>
      </c>
      <c r="V434">
        <v>0.55000000000000004</v>
      </c>
      <c r="W434" t="s">
        <v>20</v>
      </c>
      <c r="X434">
        <v>170412</v>
      </c>
      <c r="Y434">
        <v>170412</v>
      </c>
      <c r="Z434" t="s">
        <v>380</v>
      </c>
      <c r="AA434" t="s">
        <v>22</v>
      </c>
      <c r="AB434">
        <v>0.10985</v>
      </c>
      <c r="AC434">
        <v>0.18027000000000001</v>
      </c>
      <c r="AD434">
        <v>49.507100000000001</v>
      </c>
      <c r="AH434" t="s">
        <v>6363</v>
      </c>
      <c r="AI434" t="s">
        <v>6364</v>
      </c>
    </row>
    <row r="435" spans="1:35" x14ac:dyDescent="0.2">
      <c r="A435" t="s">
        <v>583</v>
      </c>
      <c r="B435" t="s">
        <v>17</v>
      </c>
      <c r="C435">
        <v>1.809773402</v>
      </c>
      <c r="D435">
        <v>433013</v>
      </c>
      <c r="E435">
        <v>1566214</v>
      </c>
      <c r="F435">
        <v>75982</v>
      </c>
      <c r="G435">
        <v>48.950718100000003</v>
      </c>
      <c r="H435">
        <v>53.62</v>
      </c>
      <c r="I435">
        <v>1418</v>
      </c>
      <c r="J435">
        <v>0.28702397699999999</v>
      </c>
      <c r="K435">
        <v>928.75035260000004</v>
      </c>
      <c r="L435">
        <v>0</v>
      </c>
      <c r="M435" t="s">
        <v>33</v>
      </c>
      <c r="N435" t="s">
        <v>19</v>
      </c>
      <c r="P435">
        <v>326.80013450000001</v>
      </c>
      <c r="Q435">
        <v>51.737584929999997</v>
      </c>
      <c r="R435">
        <v>36.1497642</v>
      </c>
      <c r="S435">
        <v>7696</v>
      </c>
      <c r="T435">
        <v>13.1750107</v>
      </c>
      <c r="U435">
        <v>8.0087447649999994</v>
      </c>
      <c r="V435">
        <v>0.54</v>
      </c>
      <c r="W435" t="s">
        <v>20</v>
      </c>
      <c r="X435">
        <v>170412</v>
      </c>
      <c r="Y435">
        <v>170412</v>
      </c>
      <c r="Z435" t="s">
        <v>380</v>
      </c>
      <c r="AA435" t="s">
        <v>22</v>
      </c>
      <c r="AB435">
        <v>0.10985</v>
      </c>
      <c r="AC435">
        <v>0.18027000000000001</v>
      </c>
      <c r="AD435">
        <v>36.079300000000003</v>
      </c>
      <c r="AH435" t="s">
        <v>6335</v>
      </c>
      <c r="AI435" t="s">
        <v>6336</v>
      </c>
    </row>
    <row r="436" spans="1:35" x14ac:dyDescent="0.2">
      <c r="A436" t="s">
        <v>584</v>
      </c>
      <c r="B436" t="s">
        <v>17</v>
      </c>
      <c r="C436">
        <v>1.898140758</v>
      </c>
      <c r="D436">
        <v>382725</v>
      </c>
      <c r="E436">
        <v>910699</v>
      </c>
      <c r="F436">
        <v>84898</v>
      </c>
      <c r="G436">
        <v>47.181670339999997</v>
      </c>
      <c r="H436">
        <v>31.03</v>
      </c>
      <c r="I436">
        <v>846</v>
      </c>
      <c r="J436">
        <v>0.35579196200000002</v>
      </c>
      <c r="K436">
        <v>878.26950350000004</v>
      </c>
      <c r="L436">
        <v>0</v>
      </c>
      <c r="M436" t="s">
        <v>66</v>
      </c>
      <c r="N436" t="s">
        <v>59</v>
      </c>
      <c r="P436">
        <v>326.80013450000001</v>
      </c>
      <c r="Q436">
        <v>36.491761199999999</v>
      </c>
      <c r="R436">
        <v>21.35343628</v>
      </c>
      <c r="S436">
        <v>7322</v>
      </c>
      <c r="T436">
        <v>11.63579064</v>
      </c>
      <c r="U436">
        <v>8.0992958969999993</v>
      </c>
      <c r="V436">
        <v>0.54</v>
      </c>
      <c r="W436" t="s">
        <v>20</v>
      </c>
      <c r="X436">
        <v>170412</v>
      </c>
      <c r="Y436">
        <v>170412</v>
      </c>
      <c r="Z436" t="s">
        <v>380</v>
      </c>
      <c r="AA436" t="s">
        <v>22</v>
      </c>
      <c r="AB436">
        <v>0.10985</v>
      </c>
      <c r="AC436">
        <v>0.18027000000000001</v>
      </c>
      <c r="AD436">
        <v>36.079300000000003</v>
      </c>
      <c r="AH436" t="s">
        <v>6407</v>
      </c>
      <c r="AI436" t="s">
        <v>6408</v>
      </c>
    </row>
    <row r="437" spans="1:35" x14ac:dyDescent="0.2">
      <c r="A437" t="s">
        <v>585</v>
      </c>
      <c r="B437" t="s">
        <v>17</v>
      </c>
      <c r="C437">
        <v>2.2803714159999999</v>
      </c>
      <c r="D437">
        <v>332132</v>
      </c>
      <c r="E437">
        <v>100754</v>
      </c>
      <c r="F437">
        <v>22882</v>
      </c>
      <c r="G437">
        <v>31.281140199999999</v>
      </c>
      <c r="H437">
        <v>11.29</v>
      </c>
      <c r="I437">
        <v>103</v>
      </c>
      <c r="J437">
        <v>0.242718447</v>
      </c>
      <c r="K437">
        <v>848.26213589999998</v>
      </c>
      <c r="L437">
        <v>0</v>
      </c>
      <c r="M437" t="s">
        <v>207</v>
      </c>
      <c r="N437" t="s">
        <v>19</v>
      </c>
      <c r="P437">
        <v>431.71075789999998</v>
      </c>
      <c r="Q437">
        <v>37.664112150000001</v>
      </c>
      <c r="R437">
        <v>24.382877730000001</v>
      </c>
      <c r="S437">
        <v>7716</v>
      </c>
      <c r="T437">
        <v>9.3950780120000008</v>
      </c>
      <c r="U437">
        <v>6.2943399549999999</v>
      </c>
      <c r="V437">
        <v>0.49</v>
      </c>
      <c r="W437" t="s">
        <v>20</v>
      </c>
      <c r="X437">
        <v>170412</v>
      </c>
      <c r="Y437">
        <v>170412</v>
      </c>
      <c r="Z437" t="s">
        <v>380</v>
      </c>
      <c r="AA437" t="s">
        <v>22</v>
      </c>
      <c r="AB437">
        <v>0.10985</v>
      </c>
      <c r="AC437">
        <v>0.18027000000000001</v>
      </c>
      <c r="AD437">
        <v>47.603700000000003</v>
      </c>
      <c r="AH437" t="s">
        <v>6343</v>
      </c>
      <c r="AI437" t="s">
        <v>6344</v>
      </c>
    </row>
    <row r="438" spans="1:35" x14ac:dyDescent="0.2">
      <c r="A438" t="s">
        <v>586</v>
      </c>
      <c r="B438" t="s">
        <v>17</v>
      </c>
      <c r="C438">
        <v>1.9421580510000001</v>
      </c>
      <c r="D438">
        <v>239250</v>
      </c>
      <c r="E438">
        <v>753186</v>
      </c>
      <c r="F438">
        <v>66796</v>
      </c>
      <c r="G438">
        <v>30.00427517</v>
      </c>
      <c r="H438">
        <v>54.03</v>
      </c>
      <c r="I438">
        <v>778</v>
      </c>
      <c r="J438">
        <v>0.201799486</v>
      </c>
      <c r="K438">
        <v>883.02056559999903</v>
      </c>
      <c r="L438">
        <v>0</v>
      </c>
      <c r="M438" t="s">
        <v>136</v>
      </c>
      <c r="N438" t="s">
        <v>35</v>
      </c>
      <c r="P438">
        <v>103.15464040000001</v>
      </c>
      <c r="Q438">
        <v>9.5548661890000002</v>
      </c>
      <c r="R438">
        <v>14.95142605</v>
      </c>
      <c r="S438">
        <v>4332</v>
      </c>
      <c r="T438">
        <v>10.10596144</v>
      </c>
      <c r="U438">
        <v>3.184577027</v>
      </c>
      <c r="V438">
        <v>0.38</v>
      </c>
      <c r="W438" t="s">
        <v>20</v>
      </c>
      <c r="X438">
        <v>170412</v>
      </c>
      <c r="Y438">
        <v>170412</v>
      </c>
      <c r="Z438" t="s">
        <v>380</v>
      </c>
      <c r="AA438" t="s">
        <v>22</v>
      </c>
      <c r="AB438">
        <v>0.10985</v>
      </c>
      <c r="AC438">
        <v>0.18027000000000001</v>
      </c>
      <c r="AD438">
        <v>11.511799999999999</v>
      </c>
      <c r="AH438" t="s">
        <v>6240</v>
      </c>
      <c r="AI438" t="s">
        <v>6292</v>
      </c>
    </row>
    <row r="439" spans="1:35" x14ac:dyDescent="0.2">
      <c r="A439" t="s">
        <v>587</v>
      </c>
      <c r="B439" t="s">
        <v>17</v>
      </c>
      <c r="C439">
        <v>2.108652126</v>
      </c>
      <c r="D439">
        <v>511754</v>
      </c>
      <c r="E439">
        <v>105194</v>
      </c>
      <c r="F439">
        <v>35275</v>
      </c>
      <c r="G439">
        <v>50.853660859999998</v>
      </c>
      <c r="H439">
        <v>0</v>
      </c>
      <c r="I439">
        <v>115</v>
      </c>
      <c r="J439">
        <v>0.44347826099999998</v>
      </c>
      <c r="K439">
        <v>746.28695649999997</v>
      </c>
      <c r="L439">
        <v>0</v>
      </c>
      <c r="M439" t="s">
        <v>50</v>
      </c>
      <c r="N439" t="s">
        <v>19</v>
      </c>
      <c r="P439">
        <v>739.74082929999997</v>
      </c>
      <c r="Q439">
        <v>84.291008499999904</v>
      </c>
      <c r="R439">
        <v>55.169521690000003</v>
      </c>
      <c r="S439">
        <v>8328</v>
      </c>
      <c r="T439">
        <v>31.234093519999998</v>
      </c>
      <c r="U439">
        <v>17.730388909999999</v>
      </c>
      <c r="V439">
        <v>0.74</v>
      </c>
      <c r="W439" t="s">
        <v>20</v>
      </c>
      <c r="X439">
        <v>170412</v>
      </c>
      <c r="Y439">
        <v>170412</v>
      </c>
      <c r="Z439" t="s">
        <v>380</v>
      </c>
      <c r="AA439" t="s">
        <v>22</v>
      </c>
      <c r="AB439">
        <v>0.10985</v>
      </c>
      <c r="AC439">
        <v>0.18027000000000001</v>
      </c>
      <c r="AD439">
        <v>81.440799999999996</v>
      </c>
      <c r="AH439" t="s">
        <v>6250</v>
      </c>
      <c r="AI439" t="s">
        <v>6250</v>
      </c>
    </row>
    <row r="440" spans="1:35" x14ac:dyDescent="0.2">
      <c r="A440" t="s">
        <v>588</v>
      </c>
      <c r="B440" t="s">
        <v>17</v>
      </c>
      <c r="C440">
        <v>2.0126468389999999</v>
      </c>
      <c r="D440">
        <v>360717</v>
      </c>
      <c r="E440">
        <v>445707</v>
      </c>
      <c r="F440">
        <v>53337</v>
      </c>
      <c r="G440">
        <v>30.114626869999999</v>
      </c>
      <c r="H440">
        <v>18.97</v>
      </c>
      <c r="I440">
        <v>385</v>
      </c>
      <c r="J440">
        <v>0.34025973999999998</v>
      </c>
      <c r="K440">
        <v>1007.28831199999</v>
      </c>
      <c r="L440">
        <v>0</v>
      </c>
      <c r="M440" t="s">
        <v>24</v>
      </c>
      <c r="N440" t="s">
        <v>123</v>
      </c>
      <c r="P440">
        <v>272.68983259999999</v>
      </c>
      <c r="Q440">
        <v>32.18321263</v>
      </c>
      <c r="R440">
        <v>18.408340899999999</v>
      </c>
      <c r="S440">
        <v>5035</v>
      </c>
      <c r="T440">
        <v>6.0787387179999897</v>
      </c>
      <c r="U440">
        <v>3.5445454289999998</v>
      </c>
      <c r="V440">
        <v>0.39</v>
      </c>
      <c r="W440" t="s">
        <v>20</v>
      </c>
      <c r="X440">
        <v>170412</v>
      </c>
      <c r="Y440">
        <v>170412</v>
      </c>
      <c r="Z440" t="s">
        <v>380</v>
      </c>
      <c r="AA440" t="s">
        <v>22</v>
      </c>
      <c r="AB440">
        <v>0.10985</v>
      </c>
      <c r="AC440">
        <v>0.18027000000000001</v>
      </c>
      <c r="AD440">
        <v>30.135200000000001</v>
      </c>
      <c r="AH440" t="s">
        <v>6293</v>
      </c>
      <c r="AI440" t="s">
        <v>6294</v>
      </c>
    </row>
    <row r="441" spans="1:35" x14ac:dyDescent="0.2">
      <c r="A441" t="s">
        <v>589</v>
      </c>
      <c r="B441" t="s">
        <v>17</v>
      </c>
      <c r="C441">
        <v>2.3034207179999999</v>
      </c>
      <c r="D441">
        <v>300645</v>
      </c>
      <c r="E441">
        <v>70384</v>
      </c>
      <c r="F441">
        <v>15411</v>
      </c>
      <c r="G441">
        <v>64.646794729999996</v>
      </c>
      <c r="H441">
        <v>0</v>
      </c>
      <c r="I441">
        <v>52</v>
      </c>
      <c r="J441">
        <v>0.86538461499999997</v>
      </c>
      <c r="K441">
        <v>995.86538459999997</v>
      </c>
      <c r="L441">
        <v>0</v>
      </c>
      <c r="M441" t="s">
        <v>50</v>
      </c>
      <c r="N441" t="s">
        <v>19</v>
      </c>
      <c r="P441">
        <v>19.904450629999999</v>
      </c>
      <c r="Q441">
        <v>1.2998451009999901</v>
      </c>
      <c r="R441">
        <v>2.3857476879999999</v>
      </c>
      <c r="S441">
        <v>773</v>
      </c>
      <c r="T441">
        <v>1.7027078440000001</v>
      </c>
      <c r="U441">
        <v>1.2016360509999999</v>
      </c>
      <c r="V441">
        <v>0.26</v>
      </c>
      <c r="W441" t="s">
        <v>20</v>
      </c>
      <c r="X441">
        <v>170412</v>
      </c>
      <c r="Y441">
        <v>170412</v>
      </c>
      <c r="Z441" t="s">
        <v>380</v>
      </c>
      <c r="AA441" t="s">
        <v>22</v>
      </c>
      <c r="AB441">
        <v>0.10985</v>
      </c>
      <c r="AC441">
        <v>0.18027000000000001</v>
      </c>
      <c r="AD441">
        <v>2.3667699999999998</v>
      </c>
      <c r="AH441" t="s">
        <v>6250</v>
      </c>
      <c r="AI441" t="s">
        <v>6250</v>
      </c>
    </row>
    <row r="442" spans="1:35" x14ac:dyDescent="0.2">
      <c r="A442" t="s">
        <v>590</v>
      </c>
      <c r="B442" t="s">
        <v>17</v>
      </c>
      <c r="C442">
        <v>2.0925876149999998</v>
      </c>
      <c r="D442">
        <v>634790</v>
      </c>
      <c r="E442">
        <v>731760</v>
      </c>
      <c r="F442">
        <v>71374</v>
      </c>
      <c r="G442">
        <v>37.750901939999999</v>
      </c>
      <c r="H442">
        <v>25.86</v>
      </c>
      <c r="I442">
        <v>742</v>
      </c>
      <c r="J442">
        <v>0.26145552599999999</v>
      </c>
      <c r="K442">
        <v>903.96495960000004</v>
      </c>
      <c r="L442">
        <v>0</v>
      </c>
      <c r="M442" t="s">
        <v>93</v>
      </c>
      <c r="N442" t="s">
        <v>19</v>
      </c>
      <c r="P442">
        <v>181.69307659999899</v>
      </c>
      <c r="Q442">
        <v>24.29735964</v>
      </c>
      <c r="R442">
        <v>28.947354969999999</v>
      </c>
      <c r="S442">
        <v>5565</v>
      </c>
      <c r="T442">
        <v>7.2685903859999996</v>
      </c>
      <c r="U442">
        <v>4.6555259309999997</v>
      </c>
      <c r="V442">
        <v>0.44</v>
      </c>
      <c r="W442" t="s">
        <v>20</v>
      </c>
      <c r="X442">
        <v>170412</v>
      </c>
      <c r="Y442">
        <v>170412</v>
      </c>
      <c r="Z442" t="s">
        <v>380</v>
      </c>
      <c r="AA442" t="s">
        <v>22</v>
      </c>
      <c r="AB442">
        <v>0.10985</v>
      </c>
      <c r="AC442">
        <v>0.18027000000000001</v>
      </c>
      <c r="AD442">
        <v>20.139299999999999</v>
      </c>
      <c r="AH442" t="s">
        <v>6263</v>
      </c>
      <c r="AI442" t="s">
        <v>6289</v>
      </c>
    </row>
    <row r="443" spans="1:35" x14ac:dyDescent="0.2">
      <c r="A443" t="s">
        <v>591</v>
      </c>
      <c r="B443" t="s">
        <v>17</v>
      </c>
      <c r="C443">
        <v>1.7177381940000001</v>
      </c>
      <c r="D443">
        <v>509025</v>
      </c>
      <c r="E443">
        <v>1277370</v>
      </c>
      <c r="F443">
        <v>85642</v>
      </c>
      <c r="G443">
        <v>53.505562210000001</v>
      </c>
      <c r="H443">
        <v>38.619999999999997</v>
      </c>
      <c r="I443">
        <v>1265</v>
      </c>
      <c r="J443">
        <v>0.31067193700000001</v>
      </c>
      <c r="K443">
        <v>878.55968379999899</v>
      </c>
      <c r="L443">
        <v>0</v>
      </c>
      <c r="M443" t="s">
        <v>47</v>
      </c>
      <c r="N443" t="s">
        <v>62</v>
      </c>
      <c r="P443">
        <v>454.56162970000003</v>
      </c>
      <c r="Q443">
        <v>43.104388100000001</v>
      </c>
      <c r="R443">
        <v>32.128982550000003</v>
      </c>
      <c r="S443">
        <v>7735</v>
      </c>
      <c r="T443">
        <v>12.59562513</v>
      </c>
      <c r="U443">
        <v>12.39891804</v>
      </c>
      <c r="V443">
        <v>0.64</v>
      </c>
      <c r="W443" t="s">
        <v>20</v>
      </c>
      <c r="X443">
        <v>170412</v>
      </c>
      <c r="Y443">
        <v>170412</v>
      </c>
      <c r="Z443" t="s">
        <v>380</v>
      </c>
      <c r="AA443" t="s">
        <v>22</v>
      </c>
      <c r="AB443">
        <v>0.10985</v>
      </c>
      <c r="AC443">
        <v>0.18027000000000001</v>
      </c>
      <c r="AD443">
        <v>50.113900000000001</v>
      </c>
      <c r="AH443" t="s">
        <v>6257</v>
      </c>
      <c r="AI443" t="s">
        <v>6258</v>
      </c>
    </row>
    <row r="444" spans="1:35" x14ac:dyDescent="0.2">
      <c r="A444" t="s">
        <v>592</v>
      </c>
      <c r="B444" t="s">
        <v>17</v>
      </c>
      <c r="C444">
        <v>1.8040628249999999</v>
      </c>
      <c r="D444">
        <v>414634</v>
      </c>
      <c r="E444">
        <v>917462</v>
      </c>
      <c r="F444">
        <v>89642</v>
      </c>
      <c r="G444">
        <v>29.617793429999999</v>
      </c>
      <c r="H444">
        <v>45.65</v>
      </c>
      <c r="I444">
        <v>844</v>
      </c>
      <c r="J444">
        <v>0.31398104300000002</v>
      </c>
      <c r="K444">
        <v>993.85900470000001</v>
      </c>
      <c r="L444">
        <v>0</v>
      </c>
      <c r="M444" t="s">
        <v>52</v>
      </c>
      <c r="N444" t="s">
        <v>19</v>
      </c>
      <c r="P444">
        <v>226.61343009999999</v>
      </c>
      <c r="Q444">
        <v>28.495281339999998</v>
      </c>
      <c r="R444">
        <v>28.196507099999899</v>
      </c>
      <c r="S444">
        <v>4240</v>
      </c>
      <c r="T444">
        <v>2.487086659</v>
      </c>
      <c r="U444">
        <v>2.0169145550000001</v>
      </c>
      <c r="V444">
        <v>0.31</v>
      </c>
      <c r="W444" t="s">
        <v>20</v>
      </c>
      <c r="X444">
        <v>170412</v>
      </c>
      <c r="Y444">
        <v>170412</v>
      </c>
      <c r="Z444" t="s">
        <v>380</v>
      </c>
      <c r="AA444" t="s">
        <v>22</v>
      </c>
      <c r="AB444">
        <v>0.10985</v>
      </c>
      <c r="AC444">
        <v>0.18027000000000001</v>
      </c>
      <c r="AD444">
        <v>25.073799999999999</v>
      </c>
      <c r="AH444" t="s">
        <v>6293</v>
      </c>
      <c r="AI444" t="s">
        <v>6294</v>
      </c>
    </row>
    <row r="445" spans="1:35" x14ac:dyDescent="0.2">
      <c r="A445" t="s">
        <v>593</v>
      </c>
      <c r="B445" t="s">
        <v>17</v>
      </c>
      <c r="C445">
        <v>1.727244472</v>
      </c>
      <c r="D445">
        <v>560156</v>
      </c>
      <c r="E445">
        <v>539457</v>
      </c>
      <c r="F445">
        <v>41809</v>
      </c>
      <c r="G445">
        <v>53.453565339999997</v>
      </c>
      <c r="H445">
        <v>26.09</v>
      </c>
      <c r="I445">
        <v>554</v>
      </c>
      <c r="J445">
        <v>0.29422382699999999</v>
      </c>
      <c r="K445">
        <v>854.86642599999902</v>
      </c>
      <c r="L445">
        <v>0</v>
      </c>
      <c r="M445" t="s">
        <v>95</v>
      </c>
      <c r="N445" t="s">
        <v>19</v>
      </c>
      <c r="P445">
        <v>204.89126200000001</v>
      </c>
      <c r="Q445">
        <v>28.359446729999998</v>
      </c>
      <c r="R445">
        <v>18.1642014</v>
      </c>
      <c r="S445">
        <v>6215</v>
      </c>
      <c r="T445">
        <v>16.17339784</v>
      </c>
      <c r="U445">
        <v>3.764823571</v>
      </c>
      <c r="V445">
        <v>0.4</v>
      </c>
      <c r="W445" t="s">
        <v>20</v>
      </c>
      <c r="X445">
        <v>170412</v>
      </c>
      <c r="Y445">
        <v>170412</v>
      </c>
      <c r="Z445" t="s">
        <v>380</v>
      </c>
      <c r="AA445" t="s">
        <v>22</v>
      </c>
      <c r="AB445">
        <v>0.10985</v>
      </c>
      <c r="AC445">
        <v>0.18027000000000001</v>
      </c>
      <c r="AD445">
        <v>22.6876</v>
      </c>
      <c r="AH445" t="s">
        <v>6283</v>
      </c>
      <c r="AI445" t="s">
        <v>6284</v>
      </c>
    </row>
    <row r="446" spans="1:35" x14ac:dyDescent="0.2">
      <c r="A446" t="s">
        <v>594</v>
      </c>
      <c r="B446" t="s">
        <v>17</v>
      </c>
      <c r="C446">
        <v>1.868570531</v>
      </c>
      <c r="D446">
        <v>174114</v>
      </c>
      <c r="E446">
        <v>382714</v>
      </c>
      <c r="F446">
        <v>53184</v>
      </c>
      <c r="G446">
        <v>30.348510900000001</v>
      </c>
      <c r="H446">
        <v>15.52</v>
      </c>
      <c r="I446">
        <v>358</v>
      </c>
      <c r="J446">
        <v>0.36033519600000002</v>
      </c>
      <c r="K446">
        <v>921.39106149999998</v>
      </c>
      <c r="L446">
        <v>0</v>
      </c>
      <c r="M446" t="s">
        <v>52</v>
      </c>
      <c r="N446" t="s">
        <v>123</v>
      </c>
      <c r="P446">
        <v>244.27466029999999</v>
      </c>
      <c r="Q446">
        <v>28.663975619999999</v>
      </c>
      <c r="R446">
        <v>9.32273752299999</v>
      </c>
      <c r="S446">
        <v>4937</v>
      </c>
      <c r="T446">
        <v>4.0207686220000003</v>
      </c>
      <c r="U446">
        <v>2.1845172009999998</v>
      </c>
      <c r="V446">
        <v>0.32</v>
      </c>
      <c r="W446" t="s">
        <v>20</v>
      </c>
      <c r="X446">
        <v>170412</v>
      </c>
      <c r="Y446">
        <v>170412</v>
      </c>
      <c r="Z446" t="s">
        <v>380</v>
      </c>
      <c r="AA446" t="s">
        <v>22</v>
      </c>
      <c r="AB446">
        <v>0.10985</v>
      </c>
      <c r="AC446">
        <v>0.18027000000000001</v>
      </c>
      <c r="AD446">
        <v>27.0138</v>
      </c>
      <c r="AH446" t="s">
        <v>6250</v>
      </c>
      <c r="AI446" t="s">
        <v>6250</v>
      </c>
    </row>
    <row r="447" spans="1:35" x14ac:dyDescent="0.2">
      <c r="A447" t="s">
        <v>595</v>
      </c>
      <c r="B447" t="s">
        <v>17</v>
      </c>
      <c r="C447">
        <v>1.801383851</v>
      </c>
      <c r="D447">
        <v>126226</v>
      </c>
      <c r="E447">
        <v>573460</v>
      </c>
      <c r="F447">
        <v>48326</v>
      </c>
      <c r="G447">
        <v>32.954696060000003</v>
      </c>
      <c r="H447">
        <v>18.59</v>
      </c>
      <c r="I447">
        <v>524</v>
      </c>
      <c r="J447">
        <v>0.39503816799999902</v>
      </c>
      <c r="K447">
        <v>942.45992369999999</v>
      </c>
      <c r="L447">
        <v>0</v>
      </c>
      <c r="M447" t="s">
        <v>388</v>
      </c>
      <c r="N447" t="s">
        <v>596</v>
      </c>
      <c r="P447">
        <v>411.22045289999897</v>
      </c>
      <c r="Q447">
        <v>53.279789460000003</v>
      </c>
      <c r="R447">
        <v>45.705992549999998</v>
      </c>
      <c r="S447">
        <v>6440</v>
      </c>
      <c r="T447">
        <v>10.933452539999999</v>
      </c>
      <c r="U447">
        <v>6.1829926529999897</v>
      </c>
      <c r="V447">
        <v>0.49</v>
      </c>
      <c r="W447" t="s">
        <v>20</v>
      </c>
      <c r="X447">
        <v>170412</v>
      </c>
      <c r="Y447">
        <v>170412</v>
      </c>
      <c r="Z447" t="s">
        <v>380</v>
      </c>
      <c r="AA447" t="s">
        <v>22</v>
      </c>
      <c r="AB447">
        <v>0.10985</v>
      </c>
      <c r="AC447">
        <v>0.18027000000000001</v>
      </c>
      <c r="AD447">
        <v>45.352800000000002</v>
      </c>
      <c r="AH447" t="s">
        <v>6322</v>
      </c>
      <c r="AI447" t="s">
        <v>6323</v>
      </c>
    </row>
    <row r="448" spans="1:35" x14ac:dyDescent="0.2">
      <c r="A448" t="s">
        <v>597</v>
      </c>
      <c r="B448" t="s">
        <v>17</v>
      </c>
      <c r="C448">
        <v>1.851208666</v>
      </c>
      <c r="D448">
        <v>138655</v>
      </c>
      <c r="E448">
        <v>652342</v>
      </c>
      <c r="F448">
        <v>56501</v>
      </c>
      <c r="G448">
        <v>34.246606839999998</v>
      </c>
      <c r="H448">
        <v>29.82</v>
      </c>
      <c r="I448">
        <v>593</v>
      </c>
      <c r="J448">
        <v>0.33052276600000002</v>
      </c>
      <c r="K448">
        <v>947.34907249999901</v>
      </c>
      <c r="L448">
        <v>0</v>
      </c>
      <c r="M448" t="s">
        <v>598</v>
      </c>
      <c r="N448" t="s">
        <v>45</v>
      </c>
      <c r="P448">
        <v>325.6081843</v>
      </c>
      <c r="Q448">
        <v>30.32574812</v>
      </c>
      <c r="R448">
        <v>22.77628614</v>
      </c>
      <c r="S448">
        <v>6460</v>
      </c>
      <c r="T448">
        <v>6.1207437699999998</v>
      </c>
      <c r="U448">
        <v>3.7055071559999999</v>
      </c>
      <c r="V448">
        <v>0.4</v>
      </c>
      <c r="W448" t="s">
        <v>20</v>
      </c>
      <c r="X448">
        <v>170412</v>
      </c>
      <c r="Y448">
        <v>170412</v>
      </c>
      <c r="Z448" t="s">
        <v>380</v>
      </c>
      <c r="AA448" t="s">
        <v>22</v>
      </c>
      <c r="AB448">
        <v>0.10985</v>
      </c>
      <c r="AC448">
        <v>0.18027000000000001</v>
      </c>
      <c r="AD448">
        <v>35.948300000000003</v>
      </c>
      <c r="AH448" t="s">
        <v>6255</v>
      </c>
      <c r="AI448" t="s">
        <v>6256</v>
      </c>
    </row>
    <row r="449" spans="1:35" x14ac:dyDescent="0.2">
      <c r="A449" t="s">
        <v>599</v>
      </c>
      <c r="B449" t="s">
        <v>17</v>
      </c>
      <c r="C449">
        <v>2.0285887040000001</v>
      </c>
      <c r="D449">
        <v>97732</v>
      </c>
      <c r="E449">
        <v>288968</v>
      </c>
      <c r="F449">
        <v>16832</v>
      </c>
      <c r="G449">
        <v>36.950458179999998</v>
      </c>
      <c r="H449">
        <v>5.17</v>
      </c>
      <c r="I449">
        <v>252</v>
      </c>
      <c r="J449">
        <v>0.61111111100000004</v>
      </c>
      <c r="K449">
        <v>937.15476189999902</v>
      </c>
      <c r="L449">
        <v>0</v>
      </c>
      <c r="M449" t="s">
        <v>154</v>
      </c>
      <c r="N449" t="s">
        <v>19</v>
      </c>
      <c r="P449">
        <v>784.71933860000001</v>
      </c>
      <c r="Q449">
        <v>93.700244179999999</v>
      </c>
      <c r="R449">
        <v>70.255396230000002</v>
      </c>
      <c r="S449">
        <v>8581</v>
      </c>
      <c r="T449">
        <v>41.792057229999998</v>
      </c>
      <c r="U449">
        <v>27.686033640000002</v>
      </c>
      <c r="V449">
        <v>0.89</v>
      </c>
      <c r="W449" t="s">
        <v>20</v>
      </c>
      <c r="X449">
        <v>170412</v>
      </c>
      <c r="Y449">
        <v>170412</v>
      </c>
      <c r="Z449" t="s">
        <v>380</v>
      </c>
      <c r="AA449" t="s">
        <v>22</v>
      </c>
      <c r="AB449">
        <v>0.10985</v>
      </c>
      <c r="AC449">
        <v>0.18027000000000001</v>
      </c>
      <c r="AD449">
        <v>86.381699999999995</v>
      </c>
      <c r="AH449" t="s">
        <v>6250</v>
      </c>
      <c r="AI449" t="s">
        <v>6250</v>
      </c>
    </row>
    <row r="450" spans="1:35" x14ac:dyDescent="0.2">
      <c r="A450" t="s">
        <v>600</v>
      </c>
      <c r="B450" t="s">
        <v>17</v>
      </c>
      <c r="C450">
        <v>2.189050044</v>
      </c>
      <c r="D450">
        <v>415803</v>
      </c>
      <c r="E450">
        <v>436518</v>
      </c>
      <c r="F450">
        <v>28128</v>
      </c>
      <c r="G450">
        <v>51.327551210000003</v>
      </c>
      <c r="H450">
        <v>10.34</v>
      </c>
      <c r="I450">
        <v>417</v>
      </c>
      <c r="J450">
        <v>0.32613908899999999</v>
      </c>
      <c r="K450">
        <v>876.87050360000001</v>
      </c>
      <c r="L450">
        <v>0</v>
      </c>
      <c r="M450" t="s">
        <v>38</v>
      </c>
      <c r="N450" t="s">
        <v>19</v>
      </c>
      <c r="P450">
        <v>594.94264190000001</v>
      </c>
      <c r="Q450">
        <v>50.232959960000002</v>
      </c>
      <c r="R450">
        <v>40.016019559999997</v>
      </c>
      <c r="S450">
        <v>7678</v>
      </c>
      <c r="T450">
        <v>23.10838163</v>
      </c>
      <c r="U450">
        <v>14.140073279999999</v>
      </c>
      <c r="V450">
        <v>0.68</v>
      </c>
      <c r="W450" t="s">
        <v>20</v>
      </c>
      <c r="X450">
        <v>170412</v>
      </c>
      <c r="Y450">
        <v>170412</v>
      </c>
      <c r="Z450" t="s">
        <v>380</v>
      </c>
      <c r="AA450" t="s">
        <v>22</v>
      </c>
      <c r="AB450">
        <v>0.10985</v>
      </c>
      <c r="AC450">
        <v>0.18027000000000001</v>
      </c>
      <c r="AD450">
        <v>65.534700000000001</v>
      </c>
      <c r="AH450" t="s">
        <v>6363</v>
      </c>
      <c r="AI450" t="s">
        <v>6364</v>
      </c>
    </row>
    <row r="451" spans="1:35" x14ac:dyDescent="0.2">
      <c r="A451" t="s">
        <v>601</v>
      </c>
      <c r="B451" t="s">
        <v>17</v>
      </c>
      <c r="C451">
        <v>2.112771296</v>
      </c>
      <c r="D451">
        <v>294919</v>
      </c>
      <c r="E451">
        <v>307486</v>
      </c>
      <c r="F451">
        <v>46414</v>
      </c>
      <c r="G451">
        <v>29.06083529</v>
      </c>
      <c r="H451">
        <v>24.53</v>
      </c>
      <c r="I451">
        <v>309</v>
      </c>
      <c r="J451">
        <v>0.18446601899999901</v>
      </c>
      <c r="K451">
        <v>917.33009709999999</v>
      </c>
      <c r="L451">
        <v>0</v>
      </c>
      <c r="M451" t="s">
        <v>160</v>
      </c>
      <c r="N451" t="s">
        <v>19</v>
      </c>
      <c r="P451">
        <v>158.6497723</v>
      </c>
      <c r="Q451">
        <v>12.66485138</v>
      </c>
      <c r="R451">
        <v>6.6098321279999999</v>
      </c>
      <c r="S451">
        <v>6932</v>
      </c>
      <c r="T451">
        <v>7.3116210060000002</v>
      </c>
      <c r="U451">
        <v>4.8077934429999996</v>
      </c>
      <c r="V451">
        <v>0.44</v>
      </c>
      <c r="W451" t="s">
        <v>20</v>
      </c>
      <c r="X451">
        <v>170412</v>
      </c>
      <c r="Y451">
        <v>170412</v>
      </c>
      <c r="Z451" t="s">
        <v>380</v>
      </c>
      <c r="AA451" t="s">
        <v>22</v>
      </c>
      <c r="AB451">
        <v>0.10985</v>
      </c>
      <c r="AC451">
        <v>0.18027000000000001</v>
      </c>
      <c r="AD451">
        <v>17.607900000000001</v>
      </c>
      <c r="AH451" t="s">
        <v>6240</v>
      </c>
      <c r="AI451" t="s">
        <v>6292</v>
      </c>
    </row>
    <row r="452" spans="1:35" x14ac:dyDescent="0.2">
      <c r="A452" t="s">
        <v>602</v>
      </c>
      <c r="B452" t="s">
        <v>17</v>
      </c>
      <c r="C452">
        <v>1.8974643769999999</v>
      </c>
      <c r="D452">
        <v>425361</v>
      </c>
      <c r="E452">
        <v>1127592</v>
      </c>
      <c r="F452">
        <v>77699</v>
      </c>
      <c r="G452">
        <v>34.413599949999998</v>
      </c>
      <c r="H452">
        <v>45.61</v>
      </c>
      <c r="I452">
        <v>1031</v>
      </c>
      <c r="J452">
        <v>0.34238603299999998</v>
      </c>
      <c r="K452">
        <v>964.9534433</v>
      </c>
      <c r="L452">
        <v>0</v>
      </c>
      <c r="M452" t="s">
        <v>44</v>
      </c>
      <c r="N452" t="s">
        <v>45</v>
      </c>
      <c r="P452">
        <v>518.90504199999998</v>
      </c>
      <c r="Q452">
        <v>48.491871459999999</v>
      </c>
      <c r="R452">
        <v>28.022686329999999</v>
      </c>
      <c r="S452">
        <v>7605</v>
      </c>
      <c r="T452">
        <v>15.639176000000001</v>
      </c>
      <c r="U452">
        <v>7.3932509749999999</v>
      </c>
      <c r="V452">
        <v>0.52</v>
      </c>
      <c r="W452" t="s">
        <v>20</v>
      </c>
      <c r="X452">
        <v>170412</v>
      </c>
      <c r="Y452">
        <v>170412</v>
      </c>
      <c r="Z452" t="s">
        <v>380</v>
      </c>
      <c r="AA452" t="s">
        <v>22</v>
      </c>
      <c r="AB452">
        <v>0.10985</v>
      </c>
      <c r="AC452">
        <v>0.18027000000000001</v>
      </c>
      <c r="AD452">
        <v>57.181999999999903</v>
      </c>
      <c r="AH452" t="s">
        <v>6255</v>
      </c>
      <c r="AI452" t="s">
        <v>6256</v>
      </c>
    </row>
    <row r="453" spans="1:35" x14ac:dyDescent="0.2">
      <c r="A453" t="s">
        <v>603</v>
      </c>
      <c r="B453" t="s">
        <v>17</v>
      </c>
      <c r="C453">
        <v>1.958002834</v>
      </c>
      <c r="D453">
        <v>428650</v>
      </c>
      <c r="E453">
        <v>1024226</v>
      </c>
      <c r="F453">
        <v>56684</v>
      </c>
      <c r="G453">
        <v>44.836588800000001</v>
      </c>
      <c r="H453">
        <v>34.119999999999997</v>
      </c>
      <c r="I453">
        <v>986</v>
      </c>
      <c r="J453">
        <v>0.23326572000000001</v>
      </c>
      <c r="K453">
        <v>896.62373229999901</v>
      </c>
      <c r="L453">
        <v>0</v>
      </c>
      <c r="M453" t="s">
        <v>79</v>
      </c>
      <c r="N453" t="s">
        <v>80</v>
      </c>
      <c r="P453">
        <v>319.53365089999897</v>
      </c>
      <c r="Q453">
        <v>42.50284182</v>
      </c>
      <c r="R453">
        <v>26.565402859999999</v>
      </c>
      <c r="S453">
        <v>7680</v>
      </c>
      <c r="T453">
        <v>11.373868509999999</v>
      </c>
      <c r="U453">
        <v>6.1422866179999902</v>
      </c>
      <c r="V453">
        <v>0.49</v>
      </c>
      <c r="W453" t="s">
        <v>20</v>
      </c>
      <c r="X453">
        <v>170412</v>
      </c>
      <c r="Y453">
        <v>170412</v>
      </c>
      <c r="Z453" t="s">
        <v>380</v>
      </c>
      <c r="AA453" t="s">
        <v>22</v>
      </c>
      <c r="AB453">
        <v>0.10985</v>
      </c>
      <c r="AC453">
        <v>0.18027000000000001</v>
      </c>
      <c r="AD453">
        <v>35.280999999999999</v>
      </c>
      <c r="AH453" t="s">
        <v>6271</v>
      </c>
      <c r="AI453" t="s">
        <v>6281</v>
      </c>
    </row>
    <row r="454" spans="1:35" x14ac:dyDescent="0.2">
      <c r="A454" t="s">
        <v>604</v>
      </c>
      <c r="B454" t="s">
        <v>17</v>
      </c>
      <c r="C454">
        <v>2.4101307790000002</v>
      </c>
      <c r="D454">
        <v>389069</v>
      </c>
      <c r="E454">
        <v>1104371</v>
      </c>
      <c r="F454">
        <v>44403</v>
      </c>
      <c r="G454">
        <v>53.967733670000001</v>
      </c>
      <c r="H454">
        <v>43.1</v>
      </c>
      <c r="I454">
        <v>1049</v>
      </c>
      <c r="J454">
        <v>0.526215443</v>
      </c>
      <c r="K454">
        <v>899.57197329999894</v>
      </c>
      <c r="L454">
        <v>0</v>
      </c>
      <c r="M454" t="s">
        <v>157</v>
      </c>
      <c r="N454" t="s">
        <v>168</v>
      </c>
      <c r="P454">
        <v>299.69850069999899</v>
      </c>
      <c r="Q454">
        <v>22.104587859999999</v>
      </c>
      <c r="R454">
        <v>12.734458099999999</v>
      </c>
      <c r="S454">
        <v>7901</v>
      </c>
      <c r="T454">
        <v>11.79052662</v>
      </c>
      <c r="U454">
        <v>14.9136513</v>
      </c>
      <c r="V454">
        <v>0.69</v>
      </c>
      <c r="W454" t="s">
        <v>20</v>
      </c>
      <c r="X454">
        <v>170412</v>
      </c>
      <c r="Y454">
        <v>170412</v>
      </c>
      <c r="Z454" t="s">
        <v>380</v>
      </c>
      <c r="AA454" t="s">
        <v>22</v>
      </c>
      <c r="AB454">
        <v>0.10985</v>
      </c>
      <c r="AC454">
        <v>0.18027000000000001</v>
      </c>
      <c r="AD454">
        <v>33.102200000000003</v>
      </c>
      <c r="AH454" t="s">
        <v>6309</v>
      </c>
      <c r="AI454" t="s">
        <v>6310</v>
      </c>
    </row>
    <row r="455" spans="1:35" x14ac:dyDescent="0.2">
      <c r="A455" t="s">
        <v>605</v>
      </c>
      <c r="B455" t="s">
        <v>17</v>
      </c>
      <c r="C455">
        <v>1.8383724299999999</v>
      </c>
      <c r="D455">
        <v>535480</v>
      </c>
      <c r="E455">
        <v>1041776</v>
      </c>
      <c r="F455">
        <v>122809</v>
      </c>
      <c r="G455">
        <v>45.691396230000002</v>
      </c>
      <c r="H455">
        <v>54.73</v>
      </c>
      <c r="I455">
        <v>1065</v>
      </c>
      <c r="J455">
        <v>0.233802817</v>
      </c>
      <c r="K455">
        <v>867.45352109999999</v>
      </c>
      <c r="L455">
        <v>0</v>
      </c>
      <c r="M455" t="s">
        <v>540</v>
      </c>
      <c r="N455" t="s">
        <v>606</v>
      </c>
      <c r="P455">
        <v>23.264794389999999</v>
      </c>
      <c r="Q455">
        <v>1.85563968699999</v>
      </c>
      <c r="R455">
        <v>2.6183625770000001</v>
      </c>
      <c r="S455">
        <v>6485</v>
      </c>
      <c r="T455">
        <v>3.6661394839999999</v>
      </c>
      <c r="U455">
        <v>4.3475504349999996</v>
      </c>
      <c r="V455">
        <v>0.43</v>
      </c>
      <c r="W455" t="s">
        <v>20</v>
      </c>
      <c r="X455">
        <v>170412</v>
      </c>
      <c r="Y455">
        <v>170412</v>
      </c>
      <c r="Z455" t="s">
        <v>380</v>
      </c>
      <c r="AA455" t="s">
        <v>22</v>
      </c>
      <c r="AB455">
        <v>0.10985</v>
      </c>
      <c r="AC455">
        <v>0.18027000000000001</v>
      </c>
      <c r="AD455">
        <v>2.7359100000000001</v>
      </c>
      <c r="AH455" t="s">
        <v>6401</v>
      </c>
      <c r="AI455" t="s">
        <v>6402</v>
      </c>
    </row>
    <row r="456" spans="1:35" x14ac:dyDescent="0.2">
      <c r="A456" t="s">
        <v>607</v>
      </c>
      <c r="B456" t="s">
        <v>17</v>
      </c>
      <c r="C456">
        <v>1.802208407</v>
      </c>
      <c r="D456">
        <v>435571</v>
      </c>
      <c r="E456">
        <v>1252088</v>
      </c>
      <c r="F456">
        <v>98064</v>
      </c>
      <c r="G456">
        <v>51.815048140000002</v>
      </c>
      <c r="H456">
        <v>26.72</v>
      </c>
      <c r="I456">
        <v>1267</v>
      </c>
      <c r="J456">
        <v>0.35438042600000003</v>
      </c>
      <c r="K456">
        <v>845.64167320000001</v>
      </c>
      <c r="L456">
        <v>0</v>
      </c>
      <c r="M456" t="s">
        <v>47</v>
      </c>
      <c r="N456" t="s">
        <v>62</v>
      </c>
      <c r="P456">
        <v>542.31663939999999</v>
      </c>
      <c r="Q456">
        <v>58.63101889</v>
      </c>
      <c r="R456">
        <v>45.584109650000002</v>
      </c>
      <c r="S456">
        <v>7871</v>
      </c>
      <c r="T456">
        <v>23.140880670000001</v>
      </c>
      <c r="U456">
        <v>15.48172454</v>
      </c>
      <c r="V456">
        <v>0.7</v>
      </c>
      <c r="W456" t="s">
        <v>20</v>
      </c>
      <c r="X456">
        <v>170412</v>
      </c>
      <c r="Y456">
        <v>170412</v>
      </c>
      <c r="Z456" t="s">
        <v>380</v>
      </c>
      <c r="AA456" t="s">
        <v>22</v>
      </c>
      <c r="AB456">
        <v>0.10985</v>
      </c>
      <c r="AC456">
        <v>0.18027000000000001</v>
      </c>
      <c r="AD456">
        <v>59.753799999999998</v>
      </c>
      <c r="AH456" t="s">
        <v>6257</v>
      </c>
      <c r="AI456" t="s">
        <v>6258</v>
      </c>
    </row>
    <row r="457" spans="1:35" x14ac:dyDescent="0.2">
      <c r="A457" t="s">
        <v>608</v>
      </c>
      <c r="B457" t="s">
        <v>17</v>
      </c>
      <c r="C457">
        <v>1.8778425590000001</v>
      </c>
      <c r="D457">
        <v>483061</v>
      </c>
      <c r="E457">
        <v>979292</v>
      </c>
      <c r="F457">
        <v>58690</v>
      </c>
      <c r="G457">
        <v>53.386936679999998</v>
      </c>
      <c r="H457">
        <v>31.03</v>
      </c>
      <c r="I457">
        <v>971</v>
      </c>
      <c r="J457">
        <v>0.32028836300000002</v>
      </c>
      <c r="K457">
        <v>870.89701339999999</v>
      </c>
      <c r="L457">
        <v>0</v>
      </c>
      <c r="M457" t="s">
        <v>47</v>
      </c>
      <c r="N457" t="s">
        <v>62</v>
      </c>
      <c r="P457">
        <v>513.96968010000001</v>
      </c>
      <c r="Q457">
        <v>55.177275690000002</v>
      </c>
      <c r="R457">
        <v>65.331783130000005</v>
      </c>
      <c r="S457">
        <v>8341</v>
      </c>
      <c r="T457">
        <v>7.2319086160000001</v>
      </c>
      <c r="U457">
        <v>17.007945499999899</v>
      </c>
      <c r="V457">
        <v>0.73</v>
      </c>
      <c r="W457" t="s">
        <v>20</v>
      </c>
      <c r="X457">
        <v>170412</v>
      </c>
      <c r="Y457">
        <v>170412</v>
      </c>
      <c r="Z457" t="s">
        <v>380</v>
      </c>
      <c r="AA457" t="s">
        <v>22</v>
      </c>
      <c r="AB457">
        <v>0.10985</v>
      </c>
      <c r="AC457">
        <v>0.18027000000000001</v>
      </c>
      <c r="AD457">
        <v>56.639800000000001</v>
      </c>
      <c r="AH457" t="s">
        <v>6257</v>
      </c>
      <c r="AI457" t="s">
        <v>6258</v>
      </c>
    </row>
    <row r="458" spans="1:35" x14ac:dyDescent="0.2">
      <c r="A458" t="s">
        <v>609</v>
      </c>
      <c r="B458" t="s">
        <v>17</v>
      </c>
      <c r="C458">
        <v>1.9655798950000001</v>
      </c>
      <c r="D458">
        <v>362672</v>
      </c>
      <c r="E458">
        <v>750599</v>
      </c>
      <c r="F458">
        <v>75044</v>
      </c>
      <c r="G458">
        <v>30.194018379999999</v>
      </c>
      <c r="H458">
        <v>42.02</v>
      </c>
      <c r="I458">
        <v>817</v>
      </c>
      <c r="J458">
        <v>0.26560587499999999</v>
      </c>
      <c r="K458">
        <v>822.72582620000003</v>
      </c>
      <c r="L458">
        <v>0</v>
      </c>
      <c r="M458" t="s">
        <v>18</v>
      </c>
      <c r="N458" t="s">
        <v>19</v>
      </c>
      <c r="P458">
        <v>118.53661990000001</v>
      </c>
      <c r="Q458">
        <v>19.339176999999999</v>
      </c>
      <c r="R458">
        <v>20.374268789999999</v>
      </c>
      <c r="S458">
        <v>1224</v>
      </c>
      <c r="T458">
        <v>1.615068393</v>
      </c>
      <c r="U458">
        <v>1.382177964</v>
      </c>
      <c r="V458">
        <v>0.27</v>
      </c>
      <c r="W458" t="s">
        <v>20</v>
      </c>
      <c r="X458">
        <v>170412</v>
      </c>
      <c r="Y458">
        <v>170412</v>
      </c>
      <c r="Z458" t="s">
        <v>380</v>
      </c>
      <c r="AA458" t="s">
        <v>22</v>
      </c>
      <c r="AB458">
        <v>0.10985</v>
      </c>
      <c r="AC458">
        <v>0.18027000000000001</v>
      </c>
      <c r="AD458">
        <v>13.201499999999999</v>
      </c>
      <c r="AH458" t="s">
        <v>6240</v>
      </c>
      <c r="AI458" t="s">
        <v>6292</v>
      </c>
    </row>
    <row r="459" spans="1:35" x14ac:dyDescent="0.2">
      <c r="A459" t="s">
        <v>610</v>
      </c>
      <c r="B459" t="s">
        <v>17</v>
      </c>
      <c r="C459">
        <v>1.9779463500000001</v>
      </c>
      <c r="D459">
        <v>591280</v>
      </c>
      <c r="E459">
        <v>979475</v>
      </c>
      <c r="F459">
        <v>78357</v>
      </c>
      <c r="G459">
        <v>34.135327599999997</v>
      </c>
      <c r="H459">
        <v>49.59</v>
      </c>
      <c r="I459">
        <v>1004</v>
      </c>
      <c r="J459">
        <v>0.26593625500000001</v>
      </c>
      <c r="K459">
        <v>914.7559761</v>
      </c>
      <c r="L459">
        <v>0</v>
      </c>
      <c r="M459" t="s">
        <v>33</v>
      </c>
      <c r="N459" t="s">
        <v>28</v>
      </c>
      <c r="P459">
        <v>124.23337429999999</v>
      </c>
      <c r="Q459">
        <v>24.916347259999998</v>
      </c>
      <c r="R459">
        <v>28.141083859999998</v>
      </c>
      <c r="S459">
        <v>4875</v>
      </c>
      <c r="T459">
        <v>3.8132811630000001</v>
      </c>
      <c r="U459">
        <v>2.7608323750000001</v>
      </c>
      <c r="V459">
        <v>0.36</v>
      </c>
      <c r="W459" t="s">
        <v>20</v>
      </c>
      <c r="X459">
        <v>170412</v>
      </c>
      <c r="Y459">
        <v>170412</v>
      </c>
      <c r="Z459" t="s">
        <v>380</v>
      </c>
      <c r="AA459" t="s">
        <v>22</v>
      </c>
      <c r="AB459">
        <v>0.10985</v>
      </c>
      <c r="AC459">
        <v>0.18027000000000001</v>
      </c>
      <c r="AD459">
        <v>13.827299999999999</v>
      </c>
      <c r="AH459" t="s">
        <v>6248</v>
      </c>
      <c r="AI459" t="s">
        <v>6249</v>
      </c>
    </row>
    <row r="460" spans="1:35" x14ac:dyDescent="0.2">
      <c r="A460" t="s">
        <v>611</v>
      </c>
      <c r="B460" t="s">
        <v>17</v>
      </c>
      <c r="C460">
        <v>2.1007979240000001</v>
      </c>
      <c r="D460">
        <v>709852</v>
      </c>
      <c r="E460">
        <v>207174</v>
      </c>
      <c r="F460">
        <v>30497</v>
      </c>
      <c r="G460">
        <v>35.77282864</v>
      </c>
      <c r="H460">
        <v>0</v>
      </c>
      <c r="I460">
        <v>194</v>
      </c>
      <c r="J460">
        <v>0.49484536099999998</v>
      </c>
      <c r="K460">
        <v>867.53092779999895</v>
      </c>
      <c r="L460">
        <v>0</v>
      </c>
      <c r="M460" t="s">
        <v>50</v>
      </c>
      <c r="N460" t="s">
        <v>19</v>
      </c>
      <c r="P460">
        <v>429.89442829999899</v>
      </c>
      <c r="Q460">
        <v>40.708038420000001</v>
      </c>
      <c r="R460">
        <v>37.748899659999999</v>
      </c>
      <c r="S460">
        <v>8121</v>
      </c>
      <c r="T460">
        <v>13.686471709999999</v>
      </c>
      <c r="U460">
        <v>10.90736199</v>
      </c>
      <c r="V460">
        <v>0.61</v>
      </c>
      <c r="W460" t="s">
        <v>20</v>
      </c>
      <c r="X460">
        <v>170412</v>
      </c>
      <c r="Y460">
        <v>170412</v>
      </c>
      <c r="Z460" t="s">
        <v>380</v>
      </c>
      <c r="AA460" t="s">
        <v>22</v>
      </c>
      <c r="AB460">
        <v>0.10985</v>
      </c>
      <c r="AC460">
        <v>0.18027000000000001</v>
      </c>
      <c r="AD460">
        <v>47.404200000000003</v>
      </c>
      <c r="AH460" t="s">
        <v>6250</v>
      </c>
      <c r="AI460" t="s">
        <v>6250</v>
      </c>
    </row>
    <row r="461" spans="1:35" x14ac:dyDescent="0.2">
      <c r="A461" t="s">
        <v>612</v>
      </c>
      <c r="B461" t="s">
        <v>17</v>
      </c>
      <c r="C461">
        <v>1.936248449</v>
      </c>
      <c r="D461">
        <v>511942</v>
      </c>
      <c r="E461">
        <v>680949</v>
      </c>
      <c r="F461">
        <v>81393</v>
      </c>
      <c r="G461">
        <v>30.53811666</v>
      </c>
      <c r="H461">
        <v>43.4</v>
      </c>
      <c r="I461">
        <v>700</v>
      </c>
      <c r="J461">
        <v>0.24142857100000001</v>
      </c>
      <c r="K461">
        <v>874.54142860000002</v>
      </c>
      <c r="L461">
        <v>0</v>
      </c>
      <c r="M461" t="s">
        <v>18</v>
      </c>
      <c r="N461" t="s">
        <v>35</v>
      </c>
      <c r="P461">
        <v>212.158363199999</v>
      </c>
      <c r="Q461">
        <v>31.02846233</v>
      </c>
      <c r="R461">
        <v>18.42128087</v>
      </c>
      <c r="S461">
        <v>4598</v>
      </c>
      <c r="T461">
        <v>12.91106044</v>
      </c>
      <c r="U461">
        <v>2.9944589189999999</v>
      </c>
      <c r="V461">
        <v>0.37</v>
      </c>
      <c r="W461" t="s">
        <v>20</v>
      </c>
      <c r="X461">
        <v>170412</v>
      </c>
      <c r="Y461">
        <v>170412</v>
      </c>
      <c r="Z461" t="s">
        <v>380</v>
      </c>
      <c r="AA461" t="s">
        <v>22</v>
      </c>
      <c r="AB461">
        <v>0.10985</v>
      </c>
      <c r="AC461">
        <v>0.18027000000000001</v>
      </c>
      <c r="AD461">
        <v>23.485900000000001</v>
      </c>
      <c r="AH461" t="s">
        <v>6240</v>
      </c>
      <c r="AI461" t="s">
        <v>6292</v>
      </c>
    </row>
    <row r="462" spans="1:35" x14ac:dyDescent="0.2">
      <c r="A462" t="s">
        <v>613</v>
      </c>
      <c r="B462" t="s">
        <v>17</v>
      </c>
      <c r="C462">
        <v>1.8174735500000001</v>
      </c>
      <c r="D462">
        <v>595814</v>
      </c>
      <c r="E462">
        <v>265072</v>
      </c>
      <c r="F462">
        <v>108893</v>
      </c>
      <c r="G462">
        <v>32.268591180000001</v>
      </c>
      <c r="H462">
        <v>0</v>
      </c>
      <c r="I462">
        <v>328</v>
      </c>
      <c r="J462">
        <v>0.86890243899999997</v>
      </c>
      <c r="K462">
        <v>737.23780490000001</v>
      </c>
      <c r="L462">
        <v>0</v>
      </c>
      <c r="M462" t="s">
        <v>50</v>
      </c>
      <c r="N462" t="s">
        <v>19</v>
      </c>
      <c r="P462">
        <v>188.00522609999999</v>
      </c>
      <c r="Q462">
        <v>23.53445262</v>
      </c>
      <c r="R462">
        <v>6.0310858119999997</v>
      </c>
      <c r="S462">
        <v>7248</v>
      </c>
      <c r="T462">
        <v>2.950595447</v>
      </c>
      <c r="U462">
        <v>6.8452321839999897</v>
      </c>
      <c r="V462">
        <v>0.51</v>
      </c>
      <c r="W462" t="s">
        <v>20</v>
      </c>
      <c r="X462">
        <v>170412</v>
      </c>
      <c r="Y462">
        <v>170412</v>
      </c>
      <c r="Z462" t="s">
        <v>380</v>
      </c>
      <c r="AA462" t="s">
        <v>22</v>
      </c>
      <c r="AB462">
        <v>0.10985</v>
      </c>
      <c r="AC462">
        <v>0.18027000000000001</v>
      </c>
      <c r="AD462">
        <v>20.832599999999999</v>
      </c>
      <c r="AH462" t="s">
        <v>6250</v>
      </c>
      <c r="AI462" t="s">
        <v>6250</v>
      </c>
    </row>
    <row r="463" spans="1:35" x14ac:dyDescent="0.2">
      <c r="A463" t="s">
        <v>614</v>
      </c>
      <c r="B463" t="s">
        <v>17</v>
      </c>
      <c r="C463">
        <v>1.7685608850000001</v>
      </c>
      <c r="D463">
        <v>506222</v>
      </c>
      <c r="E463">
        <v>705147</v>
      </c>
      <c r="F463">
        <v>51868</v>
      </c>
      <c r="G463">
        <v>52.431762460000002</v>
      </c>
      <c r="H463">
        <v>12.07</v>
      </c>
      <c r="I463">
        <v>712</v>
      </c>
      <c r="J463">
        <v>0.31882022500000001</v>
      </c>
      <c r="K463">
        <v>840.75702249999995</v>
      </c>
      <c r="L463">
        <v>0</v>
      </c>
      <c r="M463" t="s">
        <v>47</v>
      </c>
      <c r="N463" t="s">
        <v>28</v>
      </c>
      <c r="P463">
        <v>462.16273210000003</v>
      </c>
      <c r="Q463">
        <v>36.899170359999999</v>
      </c>
      <c r="R463">
        <v>22.002309109999999</v>
      </c>
      <c r="S463">
        <v>8095</v>
      </c>
      <c r="T463">
        <v>6.8481188509999997</v>
      </c>
      <c r="U463">
        <v>9.8037909709999997</v>
      </c>
      <c r="V463">
        <v>0.59</v>
      </c>
      <c r="W463" t="s">
        <v>20</v>
      </c>
      <c r="X463">
        <v>170412</v>
      </c>
      <c r="Y463">
        <v>170412</v>
      </c>
      <c r="Z463" t="s">
        <v>380</v>
      </c>
      <c r="AA463" t="s">
        <v>22</v>
      </c>
      <c r="AB463">
        <v>0.10985</v>
      </c>
      <c r="AC463">
        <v>0.18027000000000001</v>
      </c>
      <c r="AD463">
        <v>50.948799999999999</v>
      </c>
      <c r="AH463" t="s">
        <v>6257</v>
      </c>
      <c r="AI463" t="s">
        <v>6258</v>
      </c>
    </row>
    <row r="464" spans="1:35" x14ac:dyDescent="0.2">
      <c r="A464" t="s">
        <v>615</v>
      </c>
      <c r="B464" t="s">
        <v>17</v>
      </c>
      <c r="C464">
        <v>1.7290815690000001</v>
      </c>
      <c r="D464">
        <v>136682</v>
      </c>
      <c r="E464">
        <v>448310</v>
      </c>
      <c r="F464">
        <v>62399</v>
      </c>
      <c r="G464">
        <v>36.715219380000001</v>
      </c>
      <c r="H464">
        <v>17.239999999999998</v>
      </c>
      <c r="I464">
        <v>425</v>
      </c>
      <c r="J464">
        <v>0.19764705899999899</v>
      </c>
      <c r="K464">
        <v>919.44941179999898</v>
      </c>
      <c r="L464">
        <v>0</v>
      </c>
      <c r="M464" t="s">
        <v>55</v>
      </c>
      <c r="N464" t="s">
        <v>56</v>
      </c>
      <c r="P464">
        <v>380.52509300000003</v>
      </c>
      <c r="Q464">
        <v>36.780090450000003</v>
      </c>
      <c r="R464">
        <v>39.159259669999997</v>
      </c>
      <c r="S464">
        <v>7202</v>
      </c>
      <c r="T464">
        <v>20.163477260000001</v>
      </c>
      <c r="U464">
        <v>7.2512453109999999</v>
      </c>
      <c r="V464">
        <v>0.52</v>
      </c>
      <c r="W464" t="s">
        <v>20</v>
      </c>
      <c r="X464">
        <v>170412</v>
      </c>
      <c r="Y464">
        <v>170412</v>
      </c>
      <c r="Z464" t="s">
        <v>380</v>
      </c>
      <c r="AA464" t="s">
        <v>22</v>
      </c>
      <c r="AB464">
        <v>0.10985</v>
      </c>
      <c r="AC464">
        <v>0.18027000000000001</v>
      </c>
      <c r="AD464">
        <v>41.981000000000002</v>
      </c>
      <c r="AH464" t="s">
        <v>6261</v>
      </c>
      <c r="AI464" t="s">
        <v>6262</v>
      </c>
    </row>
    <row r="465" spans="1:35" x14ac:dyDescent="0.2">
      <c r="A465" t="s">
        <v>616</v>
      </c>
      <c r="B465" t="s">
        <v>17</v>
      </c>
      <c r="C465">
        <v>1.985984916</v>
      </c>
      <c r="D465">
        <v>78624</v>
      </c>
      <c r="E465">
        <v>195171</v>
      </c>
      <c r="F465">
        <v>16021</v>
      </c>
      <c r="G465">
        <v>41.240245729999998</v>
      </c>
      <c r="H465">
        <v>4.17</v>
      </c>
      <c r="I465">
        <v>159</v>
      </c>
      <c r="J465">
        <v>0.371069182</v>
      </c>
      <c r="K465">
        <v>883.54716979999898</v>
      </c>
      <c r="L465">
        <v>0</v>
      </c>
      <c r="M465" t="s">
        <v>50</v>
      </c>
      <c r="N465" t="s">
        <v>19</v>
      </c>
      <c r="P465">
        <v>276.43266169999998</v>
      </c>
      <c r="Q465">
        <v>24.916347259999998</v>
      </c>
      <c r="R465">
        <v>12.203567749999999</v>
      </c>
      <c r="S465">
        <v>6753</v>
      </c>
      <c r="T465">
        <v>5.818774715</v>
      </c>
      <c r="U465">
        <v>7.2583823819999997</v>
      </c>
      <c r="V465">
        <v>0.52</v>
      </c>
      <c r="W465" t="s">
        <v>20</v>
      </c>
      <c r="X465">
        <v>170412</v>
      </c>
      <c r="Y465">
        <v>170412</v>
      </c>
      <c r="Z465" t="s">
        <v>380</v>
      </c>
      <c r="AA465" t="s">
        <v>22</v>
      </c>
      <c r="AB465">
        <v>0.10985</v>
      </c>
      <c r="AC465">
        <v>0.18027000000000001</v>
      </c>
      <c r="AD465">
        <v>30.546399999999998</v>
      </c>
      <c r="AH465" t="s">
        <v>6250</v>
      </c>
      <c r="AI465" t="s">
        <v>6250</v>
      </c>
    </row>
    <row r="466" spans="1:35" x14ac:dyDescent="0.2">
      <c r="A466" t="s">
        <v>617</v>
      </c>
      <c r="B466" t="s">
        <v>17</v>
      </c>
      <c r="C466">
        <v>1.9433835939999999</v>
      </c>
      <c r="D466">
        <v>137992</v>
      </c>
      <c r="E466">
        <v>458681</v>
      </c>
      <c r="F466">
        <v>29089</v>
      </c>
      <c r="G466">
        <v>45.041106999999997</v>
      </c>
      <c r="H466">
        <v>17.239999999999998</v>
      </c>
      <c r="I466">
        <v>407</v>
      </c>
      <c r="J466">
        <v>0.40294840299999901</v>
      </c>
      <c r="K466">
        <v>977.14004910000006</v>
      </c>
      <c r="L466">
        <v>0</v>
      </c>
      <c r="M466" t="s">
        <v>188</v>
      </c>
      <c r="N466" t="s">
        <v>19</v>
      </c>
      <c r="P466">
        <v>493.30467859999999</v>
      </c>
      <c r="Q466">
        <v>61.717066240000001</v>
      </c>
      <c r="R466">
        <v>38.917857699999999</v>
      </c>
      <c r="S466">
        <v>7352</v>
      </c>
      <c r="T466">
        <v>21.02291194</v>
      </c>
      <c r="U466">
        <v>10.45998953</v>
      </c>
      <c r="V466">
        <v>0.6</v>
      </c>
      <c r="W466" t="s">
        <v>20</v>
      </c>
      <c r="X466">
        <v>170412</v>
      </c>
      <c r="Y466">
        <v>170412</v>
      </c>
      <c r="Z466" t="s">
        <v>380</v>
      </c>
      <c r="AA466" t="s">
        <v>22</v>
      </c>
      <c r="AB466">
        <v>0.10985</v>
      </c>
      <c r="AC466">
        <v>0.18027000000000001</v>
      </c>
      <c r="AD466">
        <v>54.369799999999998</v>
      </c>
      <c r="AH466" t="s">
        <v>6251</v>
      </c>
      <c r="AI466" t="s">
        <v>6252</v>
      </c>
    </row>
    <row r="467" spans="1:35" x14ac:dyDescent="0.2">
      <c r="A467" t="s">
        <v>618</v>
      </c>
      <c r="B467" t="s">
        <v>17</v>
      </c>
      <c r="C467">
        <v>1.806184719</v>
      </c>
      <c r="D467">
        <v>415462</v>
      </c>
      <c r="E467">
        <v>850648</v>
      </c>
      <c r="F467">
        <v>90116</v>
      </c>
      <c r="G467">
        <v>32.29914136</v>
      </c>
      <c r="H467">
        <v>69.02</v>
      </c>
      <c r="I467">
        <v>872</v>
      </c>
      <c r="J467">
        <v>0.201834862</v>
      </c>
      <c r="K467">
        <v>912.71674310000003</v>
      </c>
      <c r="L467">
        <v>0</v>
      </c>
      <c r="M467" t="s">
        <v>27</v>
      </c>
      <c r="N467" t="s">
        <v>429</v>
      </c>
      <c r="P467">
        <v>28.575487769999999</v>
      </c>
      <c r="Q467">
        <v>1.301490247</v>
      </c>
      <c r="R467">
        <v>1.02951879</v>
      </c>
      <c r="S467">
        <v>747</v>
      </c>
      <c r="T467">
        <v>5.9762426509999997</v>
      </c>
      <c r="U467">
        <v>1.1348321750000001</v>
      </c>
      <c r="V467">
        <v>0.25</v>
      </c>
      <c r="W467" t="s">
        <v>20</v>
      </c>
      <c r="X467">
        <v>170412</v>
      </c>
      <c r="Y467">
        <v>170412</v>
      </c>
      <c r="Z467" t="s">
        <v>380</v>
      </c>
      <c r="AA467" t="s">
        <v>22</v>
      </c>
      <c r="AB467">
        <v>0.10985</v>
      </c>
      <c r="AC467">
        <v>0.18027000000000001</v>
      </c>
      <c r="AD467">
        <v>3.3192900000000001</v>
      </c>
      <c r="AH467" t="s">
        <v>6244</v>
      </c>
      <c r="AI467" t="s">
        <v>6245</v>
      </c>
    </row>
    <row r="468" spans="1:35" x14ac:dyDescent="0.2">
      <c r="A468" t="s">
        <v>619</v>
      </c>
      <c r="B468" t="s">
        <v>17</v>
      </c>
      <c r="C468">
        <v>1.8610879730000001</v>
      </c>
      <c r="D468">
        <v>447008</v>
      </c>
      <c r="E468">
        <v>868527</v>
      </c>
      <c r="F468">
        <v>82458</v>
      </c>
      <c r="G468">
        <v>36.606000729999998</v>
      </c>
      <c r="H468">
        <v>37.24</v>
      </c>
      <c r="I468">
        <v>852</v>
      </c>
      <c r="J468">
        <v>0.23826291099999999</v>
      </c>
      <c r="K468">
        <v>906.80985920000001</v>
      </c>
      <c r="L468">
        <v>0</v>
      </c>
      <c r="M468" t="s">
        <v>55</v>
      </c>
      <c r="N468" t="s">
        <v>56</v>
      </c>
      <c r="P468">
        <v>329.19714090000002</v>
      </c>
      <c r="Q468">
        <v>41.762700549999998</v>
      </c>
      <c r="R468">
        <v>31.150802420000002</v>
      </c>
      <c r="S468">
        <v>6642</v>
      </c>
      <c r="T468">
        <v>11.63415548</v>
      </c>
      <c r="U468">
        <v>8.6365508029999898</v>
      </c>
      <c r="V468">
        <v>0.56000000000000005</v>
      </c>
      <c r="W468" t="s">
        <v>20</v>
      </c>
      <c r="X468">
        <v>170412</v>
      </c>
      <c r="Y468">
        <v>170412</v>
      </c>
      <c r="Z468" t="s">
        <v>380</v>
      </c>
      <c r="AA468" t="s">
        <v>22</v>
      </c>
      <c r="AB468">
        <v>0.10985</v>
      </c>
      <c r="AC468">
        <v>0.18027000000000001</v>
      </c>
      <c r="AD468">
        <v>36.342599999999997</v>
      </c>
      <c r="AH468" t="s">
        <v>6261</v>
      </c>
      <c r="AI468" t="s">
        <v>6282</v>
      </c>
    </row>
    <row r="469" spans="1:35" x14ac:dyDescent="0.2">
      <c r="A469" t="s">
        <v>620</v>
      </c>
      <c r="B469" t="s">
        <v>17</v>
      </c>
      <c r="C469">
        <v>1.7795103249999999</v>
      </c>
      <c r="D469">
        <v>427998</v>
      </c>
      <c r="E469">
        <v>1506946</v>
      </c>
      <c r="F469">
        <v>65652</v>
      </c>
      <c r="G469">
        <v>34.16943938</v>
      </c>
      <c r="H469">
        <v>59.65</v>
      </c>
      <c r="I469">
        <v>1349</v>
      </c>
      <c r="J469">
        <v>0.35359525600000002</v>
      </c>
      <c r="K469">
        <v>989.12676060000001</v>
      </c>
      <c r="L469">
        <v>0</v>
      </c>
      <c r="M469" t="s">
        <v>44</v>
      </c>
      <c r="N469" t="s">
        <v>45</v>
      </c>
      <c r="P469">
        <v>572.54878839999901</v>
      </c>
      <c r="Q469">
        <v>72.126234859999997</v>
      </c>
      <c r="R469">
        <v>41.255182779999998</v>
      </c>
      <c r="S469">
        <v>7649</v>
      </c>
      <c r="T469">
        <v>4.9095313669999996</v>
      </c>
      <c r="U469">
        <v>12.011295280000001</v>
      </c>
      <c r="V469">
        <v>0.64</v>
      </c>
      <c r="W469" t="s">
        <v>20</v>
      </c>
      <c r="X469">
        <v>170412</v>
      </c>
      <c r="Y469">
        <v>170412</v>
      </c>
      <c r="Z469" t="s">
        <v>380</v>
      </c>
      <c r="AA469" t="s">
        <v>22</v>
      </c>
      <c r="AB469">
        <v>0.10985</v>
      </c>
      <c r="AC469">
        <v>0.18027000000000001</v>
      </c>
      <c r="AD469">
        <v>63.074800000000003</v>
      </c>
      <c r="AH469" t="s">
        <v>6255</v>
      </c>
      <c r="AI469" t="s">
        <v>6256</v>
      </c>
    </row>
    <row r="470" spans="1:35" x14ac:dyDescent="0.2">
      <c r="A470" t="s">
        <v>621</v>
      </c>
      <c r="B470" t="s">
        <v>17</v>
      </c>
      <c r="C470">
        <v>1.9185436300000001</v>
      </c>
      <c r="D470">
        <v>422909</v>
      </c>
      <c r="E470">
        <v>610803</v>
      </c>
      <c r="F470">
        <v>80422</v>
      </c>
      <c r="G470">
        <v>39.277148279999999</v>
      </c>
      <c r="H470">
        <v>31.03</v>
      </c>
      <c r="I470">
        <v>618</v>
      </c>
      <c r="J470">
        <v>0.21682847899999999</v>
      </c>
      <c r="K470">
        <v>928.08737859999997</v>
      </c>
      <c r="L470">
        <v>0</v>
      </c>
      <c r="M470" t="s">
        <v>331</v>
      </c>
      <c r="N470" t="s">
        <v>19</v>
      </c>
      <c r="P470">
        <v>184.80921950000001</v>
      </c>
      <c r="Q470">
        <v>23.22232837</v>
      </c>
      <c r="R470">
        <v>18.36183226</v>
      </c>
      <c r="S470">
        <v>3739</v>
      </c>
      <c r="T470">
        <v>9.9859560070000004</v>
      </c>
      <c r="U470">
        <v>3.2314646850000002</v>
      </c>
      <c r="V470">
        <v>0.38</v>
      </c>
      <c r="W470" t="s">
        <v>20</v>
      </c>
      <c r="X470">
        <v>170412</v>
      </c>
      <c r="Y470">
        <v>170412</v>
      </c>
      <c r="Z470" t="s">
        <v>380</v>
      </c>
      <c r="AA470" t="s">
        <v>22</v>
      </c>
      <c r="AB470">
        <v>0.10985</v>
      </c>
      <c r="AC470">
        <v>0.18027000000000001</v>
      </c>
      <c r="AD470">
        <v>20.4816</v>
      </c>
      <c r="AH470" t="s">
        <v>6263</v>
      </c>
      <c r="AI470" t="s">
        <v>6264</v>
      </c>
    </row>
    <row r="471" spans="1:35" x14ac:dyDescent="0.2">
      <c r="A471" t="s">
        <v>622</v>
      </c>
      <c r="B471" t="s">
        <v>17</v>
      </c>
      <c r="C471">
        <v>2.219199454</v>
      </c>
      <c r="D471">
        <v>441412</v>
      </c>
      <c r="E471">
        <v>267555</v>
      </c>
      <c r="F471">
        <v>25533</v>
      </c>
      <c r="G471">
        <v>38.479191190000002</v>
      </c>
      <c r="H471">
        <v>8.33</v>
      </c>
      <c r="I471">
        <v>257</v>
      </c>
      <c r="J471">
        <v>0.31906614799999999</v>
      </c>
      <c r="K471">
        <v>817.83657589999996</v>
      </c>
      <c r="L471">
        <v>0</v>
      </c>
      <c r="M471" t="s">
        <v>50</v>
      </c>
      <c r="N471" t="s">
        <v>19</v>
      </c>
      <c r="P471">
        <v>227.0278318</v>
      </c>
      <c r="Q471">
        <v>31.689510250000001</v>
      </c>
      <c r="R471">
        <v>24.703655959999999</v>
      </c>
      <c r="S471">
        <v>7230</v>
      </c>
      <c r="T471">
        <v>6.1371094299999998</v>
      </c>
      <c r="U471">
        <v>4.3985602669999997</v>
      </c>
      <c r="V471">
        <v>0.43</v>
      </c>
      <c r="W471" t="s">
        <v>20</v>
      </c>
      <c r="X471">
        <v>170412</v>
      </c>
      <c r="Y471">
        <v>170412</v>
      </c>
      <c r="Z471" t="s">
        <v>380</v>
      </c>
      <c r="AA471" t="s">
        <v>22</v>
      </c>
      <c r="AB471">
        <v>0.10985</v>
      </c>
      <c r="AC471">
        <v>0.18027000000000001</v>
      </c>
      <c r="AD471">
        <v>25.119299999999999</v>
      </c>
      <c r="AH471" t="s">
        <v>6250</v>
      </c>
      <c r="AI471" t="s">
        <v>6250</v>
      </c>
    </row>
    <row r="472" spans="1:35" x14ac:dyDescent="0.2">
      <c r="A472" t="s">
        <v>623</v>
      </c>
      <c r="B472" t="s">
        <v>17</v>
      </c>
      <c r="C472">
        <v>1.8309342959999999</v>
      </c>
      <c r="D472">
        <v>332010</v>
      </c>
      <c r="E472">
        <v>933795</v>
      </c>
      <c r="F472">
        <v>108964</v>
      </c>
      <c r="G472">
        <v>29.903779740000001</v>
      </c>
      <c r="H472">
        <v>73.489999999999995</v>
      </c>
      <c r="I472">
        <v>968</v>
      </c>
      <c r="J472">
        <v>0.22830578500000001</v>
      </c>
      <c r="K472">
        <v>873.68595040000002</v>
      </c>
      <c r="L472">
        <v>1</v>
      </c>
      <c r="M472" t="s">
        <v>18</v>
      </c>
      <c r="N472" t="s">
        <v>28</v>
      </c>
      <c r="P472">
        <v>168.34347549999899</v>
      </c>
      <c r="Q472">
        <v>26.733941189999999</v>
      </c>
      <c r="R472">
        <v>21.531230369999999</v>
      </c>
      <c r="S472">
        <v>4477</v>
      </c>
      <c r="T472">
        <v>7.8958684179999903</v>
      </c>
      <c r="U472">
        <v>2.9196583280000001</v>
      </c>
      <c r="V472">
        <v>0.36</v>
      </c>
      <c r="W472" t="s">
        <v>20</v>
      </c>
      <c r="X472">
        <v>170412</v>
      </c>
      <c r="Y472">
        <v>170412</v>
      </c>
      <c r="Z472" t="s">
        <v>380</v>
      </c>
      <c r="AA472" t="s">
        <v>22</v>
      </c>
      <c r="AB472">
        <v>0.10985</v>
      </c>
      <c r="AC472">
        <v>0.18027000000000001</v>
      </c>
      <c r="AD472">
        <v>18.672799999999999</v>
      </c>
      <c r="AH472" t="s">
        <v>6240</v>
      </c>
      <c r="AI472" t="s">
        <v>6292</v>
      </c>
    </row>
    <row r="473" spans="1:35" x14ac:dyDescent="0.2">
      <c r="A473" t="s">
        <v>624</v>
      </c>
      <c r="B473" t="s">
        <v>17</v>
      </c>
      <c r="C473">
        <v>1.8405383200000001</v>
      </c>
      <c r="D473">
        <v>363837</v>
      </c>
      <c r="E473">
        <v>1132035</v>
      </c>
      <c r="F473">
        <v>46170</v>
      </c>
      <c r="G473">
        <v>55.428498240000003</v>
      </c>
      <c r="H473">
        <v>17.239999999999998</v>
      </c>
      <c r="I473">
        <v>1168</v>
      </c>
      <c r="J473">
        <v>0.44349315099999997</v>
      </c>
      <c r="K473">
        <v>750.42037670000002</v>
      </c>
      <c r="L473">
        <v>0</v>
      </c>
      <c r="M473" t="s">
        <v>291</v>
      </c>
      <c r="N473" t="s">
        <v>19</v>
      </c>
      <c r="P473">
        <v>660.14769809999996</v>
      </c>
      <c r="Q473">
        <v>59.402361569999997</v>
      </c>
      <c r="R473">
        <v>11.204112</v>
      </c>
      <c r="S473">
        <v>9737</v>
      </c>
      <c r="T473">
        <v>36.940679760000002</v>
      </c>
      <c r="U473">
        <v>72.870009830000001</v>
      </c>
      <c r="V473">
        <v>1.3</v>
      </c>
      <c r="W473" t="s">
        <v>20</v>
      </c>
      <c r="X473">
        <v>170412</v>
      </c>
      <c r="Y473">
        <v>170412</v>
      </c>
      <c r="Z473" t="s">
        <v>380</v>
      </c>
      <c r="AA473" t="s">
        <v>22</v>
      </c>
      <c r="AB473">
        <v>0.10985</v>
      </c>
      <c r="AC473">
        <v>0.18027000000000001</v>
      </c>
      <c r="AD473">
        <v>72.697500000000005</v>
      </c>
      <c r="AH473" t="s">
        <v>6409</v>
      </c>
      <c r="AI473" t="s">
        <v>6410</v>
      </c>
    </row>
    <row r="474" spans="1:35" x14ac:dyDescent="0.2">
      <c r="A474" t="s">
        <v>625</v>
      </c>
      <c r="B474" t="s">
        <v>17</v>
      </c>
      <c r="C474">
        <v>1.739096032</v>
      </c>
      <c r="D474">
        <v>470752</v>
      </c>
      <c r="E474">
        <v>963592</v>
      </c>
      <c r="F474">
        <v>110643</v>
      </c>
      <c r="G474">
        <v>37.703716929999999</v>
      </c>
      <c r="H474">
        <v>47.99</v>
      </c>
      <c r="I474">
        <v>957</v>
      </c>
      <c r="J474">
        <v>0.22570532899999901</v>
      </c>
      <c r="K474">
        <v>935.47021940000002</v>
      </c>
      <c r="L474">
        <v>0</v>
      </c>
      <c r="M474" t="s">
        <v>93</v>
      </c>
      <c r="N474" t="s">
        <v>34</v>
      </c>
      <c r="P474">
        <v>208.6690351</v>
      </c>
      <c r="Q474">
        <v>30.138801390000001</v>
      </c>
      <c r="R474">
        <v>29.159677389999999</v>
      </c>
      <c r="S474">
        <v>5328</v>
      </c>
      <c r="T474">
        <v>14.80922142</v>
      </c>
      <c r="U474">
        <v>4.1243588520000003</v>
      </c>
      <c r="V474">
        <v>0.42</v>
      </c>
      <c r="W474" t="s">
        <v>20</v>
      </c>
      <c r="X474">
        <v>170412</v>
      </c>
      <c r="Y474">
        <v>170412</v>
      </c>
      <c r="Z474" t="s">
        <v>380</v>
      </c>
      <c r="AA474" t="s">
        <v>22</v>
      </c>
      <c r="AB474">
        <v>0.10985</v>
      </c>
      <c r="AC474">
        <v>0.18027000000000001</v>
      </c>
      <c r="AD474">
        <v>23.102599999999999</v>
      </c>
      <c r="AH474" t="s">
        <v>6263</v>
      </c>
      <c r="AI474" t="s">
        <v>6289</v>
      </c>
    </row>
    <row r="475" spans="1:35" x14ac:dyDescent="0.2">
      <c r="A475" t="s">
        <v>626</v>
      </c>
      <c r="B475" t="s">
        <v>17</v>
      </c>
      <c r="C475">
        <v>1.9133621329999999</v>
      </c>
      <c r="D475">
        <v>549562</v>
      </c>
      <c r="E475">
        <v>677934</v>
      </c>
      <c r="F475">
        <v>80166</v>
      </c>
      <c r="G475">
        <v>37.637734649999999</v>
      </c>
      <c r="H475">
        <v>43.1</v>
      </c>
      <c r="I475">
        <v>704</v>
      </c>
      <c r="J475">
        <v>0.265625</v>
      </c>
      <c r="K475">
        <v>897.546875</v>
      </c>
      <c r="L475">
        <v>0</v>
      </c>
      <c r="M475" t="s">
        <v>93</v>
      </c>
      <c r="N475" t="s">
        <v>19</v>
      </c>
      <c r="P475">
        <v>133.1274392</v>
      </c>
      <c r="Q475">
        <v>21.239702899999902</v>
      </c>
      <c r="R475">
        <v>8.3959968239999991</v>
      </c>
      <c r="S475">
        <v>3757</v>
      </c>
      <c r="T475">
        <v>8.138089484</v>
      </c>
      <c r="U475">
        <v>1.9320161039999999</v>
      </c>
      <c r="V475">
        <v>0.31</v>
      </c>
      <c r="W475" t="s">
        <v>20</v>
      </c>
      <c r="X475">
        <v>170412</v>
      </c>
      <c r="Y475">
        <v>170412</v>
      </c>
      <c r="Z475" t="s">
        <v>380</v>
      </c>
      <c r="AA475" t="s">
        <v>22</v>
      </c>
      <c r="AB475">
        <v>0.10985</v>
      </c>
      <c r="AC475">
        <v>0.18027000000000001</v>
      </c>
      <c r="AD475">
        <v>14.8043</v>
      </c>
      <c r="AH475" t="s">
        <v>6263</v>
      </c>
      <c r="AI475" t="s">
        <v>6289</v>
      </c>
    </row>
    <row r="476" spans="1:35" x14ac:dyDescent="0.2">
      <c r="A476" t="s">
        <v>627</v>
      </c>
      <c r="B476" t="s">
        <v>17</v>
      </c>
      <c r="C476">
        <v>1.743987594</v>
      </c>
      <c r="D476">
        <v>487212</v>
      </c>
      <c r="E476">
        <v>955555</v>
      </c>
      <c r="F476">
        <v>103752</v>
      </c>
      <c r="G476">
        <v>34.406182790000003</v>
      </c>
      <c r="H476">
        <v>43.04</v>
      </c>
      <c r="I476">
        <v>861</v>
      </c>
      <c r="J476">
        <v>0.32636469200000001</v>
      </c>
      <c r="K476">
        <v>969.93031359999998</v>
      </c>
      <c r="L476">
        <v>0</v>
      </c>
      <c r="M476" t="s">
        <v>117</v>
      </c>
      <c r="N476" t="s">
        <v>28</v>
      </c>
      <c r="P476">
        <v>330.35579810000002</v>
      </c>
      <c r="Q476">
        <v>36.231142679999998</v>
      </c>
      <c r="R476">
        <v>34.745099099999997</v>
      </c>
      <c r="S476">
        <v>5624</v>
      </c>
      <c r="T476">
        <v>7.8737060870000004</v>
      </c>
      <c r="U476">
        <v>3.2748978179999999</v>
      </c>
      <c r="V476">
        <v>0.38</v>
      </c>
      <c r="W476" t="s">
        <v>20</v>
      </c>
      <c r="X476">
        <v>170412</v>
      </c>
      <c r="Y476">
        <v>170412</v>
      </c>
      <c r="Z476" t="s">
        <v>380</v>
      </c>
      <c r="AA476" t="s">
        <v>22</v>
      </c>
      <c r="AB476">
        <v>0.10985</v>
      </c>
      <c r="AC476">
        <v>0.18027000000000001</v>
      </c>
      <c r="AD476">
        <v>36.469900000000003</v>
      </c>
      <c r="AH476" t="s">
        <v>6255</v>
      </c>
      <c r="AI476" t="s">
        <v>6256</v>
      </c>
    </row>
    <row r="477" spans="1:35" x14ac:dyDescent="0.2">
      <c r="A477" t="s">
        <v>628</v>
      </c>
      <c r="B477" t="s">
        <v>17</v>
      </c>
      <c r="C477">
        <v>2.0681958790000001</v>
      </c>
      <c r="D477">
        <v>561477</v>
      </c>
      <c r="E477">
        <v>71840</v>
      </c>
      <c r="F477">
        <v>34682</v>
      </c>
      <c r="G477">
        <v>38.93930958</v>
      </c>
      <c r="H477">
        <v>0</v>
      </c>
      <c r="I477">
        <v>94</v>
      </c>
      <c r="J477">
        <v>0.904255319</v>
      </c>
      <c r="K477">
        <v>697.48936170000002</v>
      </c>
      <c r="L477">
        <v>0</v>
      </c>
      <c r="M477" t="s">
        <v>50</v>
      </c>
      <c r="N477" t="s">
        <v>19</v>
      </c>
      <c r="P477">
        <v>33.184483210000003</v>
      </c>
      <c r="Q477">
        <v>5.4407245379999898</v>
      </c>
      <c r="R477">
        <v>34.555181910000002</v>
      </c>
      <c r="S477">
        <v>8131</v>
      </c>
      <c r="T477">
        <v>16.200696700000002</v>
      </c>
      <c r="U477">
        <v>12.097695160000001</v>
      </c>
      <c r="V477">
        <v>0.64</v>
      </c>
      <c r="W477" t="s">
        <v>20</v>
      </c>
      <c r="X477">
        <v>170412</v>
      </c>
      <c r="Y477">
        <v>170412</v>
      </c>
      <c r="Z477" t="s">
        <v>380</v>
      </c>
      <c r="AA477" t="s">
        <v>22</v>
      </c>
      <c r="AB477">
        <v>0.10985</v>
      </c>
      <c r="AC477">
        <v>0.18027000000000001</v>
      </c>
      <c r="AD477">
        <v>3.82559</v>
      </c>
      <c r="AH477" t="s">
        <v>6250</v>
      </c>
      <c r="AI477" t="s">
        <v>6250</v>
      </c>
    </row>
    <row r="478" spans="1:35" x14ac:dyDescent="0.2">
      <c r="A478" t="s">
        <v>629</v>
      </c>
      <c r="B478" t="s">
        <v>17</v>
      </c>
      <c r="C478">
        <v>1.78356139</v>
      </c>
      <c r="D478">
        <v>521835</v>
      </c>
      <c r="E478">
        <v>692014</v>
      </c>
      <c r="F478">
        <v>114970</v>
      </c>
      <c r="G478">
        <v>36.701714129999999</v>
      </c>
      <c r="H478">
        <v>25.86</v>
      </c>
      <c r="I478">
        <v>664</v>
      </c>
      <c r="J478">
        <v>0.39909638600000003</v>
      </c>
      <c r="K478">
        <v>916.81927710000002</v>
      </c>
      <c r="L478">
        <v>0</v>
      </c>
      <c r="M478" t="s">
        <v>24</v>
      </c>
      <c r="N478" t="s">
        <v>19</v>
      </c>
      <c r="P478">
        <v>273.61114850000001</v>
      </c>
      <c r="Q478">
        <v>34.375963759999998</v>
      </c>
      <c r="R478">
        <v>19.985739150000001</v>
      </c>
      <c r="S478">
        <v>7647</v>
      </c>
      <c r="T478">
        <v>6.1448768500000002</v>
      </c>
      <c r="U478">
        <v>5.1058593549999998</v>
      </c>
      <c r="V478">
        <v>0.45</v>
      </c>
      <c r="W478" t="s">
        <v>20</v>
      </c>
      <c r="X478">
        <v>170412</v>
      </c>
      <c r="Y478">
        <v>170412</v>
      </c>
      <c r="Z478" t="s">
        <v>380</v>
      </c>
      <c r="AA478" t="s">
        <v>22</v>
      </c>
      <c r="AB478">
        <v>0.10985</v>
      </c>
      <c r="AC478">
        <v>0.18027000000000001</v>
      </c>
      <c r="AD478">
        <v>30.236499999999999</v>
      </c>
      <c r="AH478" t="s">
        <v>6242</v>
      </c>
      <c r="AI478" t="s">
        <v>6243</v>
      </c>
    </row>
    <row r="479" spans="1:35" x14ac:dyDescent="0.2">
      <c r="A479" t="s">
        <v>630</v>
      </c>
      <c r="B479" t="s">
        <v>17</v>
      </c>
      <c r="C479">
        <v>2.1944298309999999</v>
      </c>
      <c r="D479">
        <v>721048</v>
      </c>
      <c r="E479">
        <v>946784</v>
      </c>
      <c r="F479">
        <v>58525</v>
      </c>
      <c r="G479">
        <v>37.437366920000002</v>
      </c>
      <c r="H479">
        <v>27.59</v>
      </c>
      <c r="I479">
        <v>837</v>
      </c>
      <c r="J479">
        <v>0.45041816000000001</v>
      </c>
      <c r="K479">
        <v>979.27598569999998</v>
      </c>
      <c r="L479">
        <v>0</v>
      </c>
      <c r="M479" t="s">
        <v>133</v>
      </c>
      <c r="N479" t="s">
        <v>134</v>
      </c>
      <c r="P479">
        <v>358.76458889999998</v>
      </c>
      <c r="Q479">
        <v>36.780090450000003</v>
      </c>
      <c r="R479">
        <v>31.823400320000001</v>
      </c>
      <c r="S479">
        <v>7933</v>
      </c>
      <c r="T479">
        <v>12.93648848</v>
      </c>
      <c r="U479">
        <v>10.30676938</v>
      </c>
      <c r="V479">
        <v>0.6</v>
      </c>
      <c r="W479" t="s">
        <v>20</v>
      </c>
      <c r="X479">
        <v>170412</v>
      </c>
      <c r="Y479">
        <v>170412</v>
      </c>
      <c r="Z479" t="s">
        <v>380</v>
      </c>
      <c r="AA479" t="s">
        <v>22</v>
      </c>
      <c r="AB479">
        <v>0.10985</v>
      </c>
      <c r="AC479">
        <v>0.18027000000000001</v>
      </c>
      <c r="AD479">
        <v>39.590600000000002</v>
      </c>
      <c r="AH479" t="s">
        <v>6375</v>
      </c>
      <c r="AI479" t="s">
        <v>6376</v>
      </c>
    </row>
    <row r="480" spans="1:35" x14ac:dyDescent="0.2">
      <c r="A480" t="s">
        <v>631</v>
      </c>
      <c r="B480" t="s">
        <v>17</v>
      </c>
      <c r="C480">
        <v>1.7231501579999999</v>
      </c>
      <c r="D480">
        <v>620188</v>
      </c>
      <c r="E480">
        <v>723550</v>
      </c>
      <c r="F480">
        <v>68055</v>
      </c>
      <c r="G480">
        <v>32.264529060000001</v>
      </c>
      <c r="H480">
        <v>19.3</v>
      </c>
      <c r="I480">
        <v>616</v>
      </c>
      <c r="J480">
        <v>0.35714285699999998</v>
      </c>
      <c r="K480">
        <v>1020.183442</v>
      </c>
      <c r="L480">
        <v>0</v>
      </c>
      <c r="M480" t="s">
        <v>632</v>
      </c>
      <c r="N480" t="s">
        <v>280</v>
      </c>
      <c r="P480">
        <v>338.24846919999999</v>
      </c>
      <c r="Q480">
        <v>43.506065030000002</v>
      </c>
      <c r="R480">
        <v>27.822552630000001</v>
      </c>
      <c r="S480">
        <v>7221</v>
      </c>
      <c r="T480">
        <v>12.85132048</v>
      </c>
      <c r="U480">
        <v>3.8819531789999999</v>
      </c>
      <c r="V480">
        <v>0.41</v>
      </c>
      <c r="W480" t="s">
        <v>20</v>
      </c>
      <c r="X480">
        <v>170412</v>
      </c>
      <c r="Y480">
        <v>170412</v>
      </c>
      <c r="Z480" t="s">
        <v>380</v>
      </c>
      <c r="AA480" t="s">
        <v>22</v>
      </c>
      <c r="AB480">
        <v>0.10985</v>
      </c>
      <c r="AC480">
        <v>0.18027000000000001</v>
      </c>
      <c r="AD480">
        <v>37.3369</v>
      </c>
      <c r="AH480" t="s">
        <v>6349</v>
      </c>
      <c r="AI480" t="s">
        <v>6411</v>
      </c>
    </row>
    <row r="481" spans="1:35" x14ac:dyDescent="0.2">
      <c r="A481" t="s">
        <v>633</v>
      </c>
      <c r="B481" t="s">
        <v>17</v>
      </c>
      <c r="C481">
        <v>1.670534207</v>
      </c>
      <c r="D481">
        <v>107315</v>
      </c>
      <c r="E481">
        <v>480038</v>
      </c>
      <c r="F481">
        <v>61862</v>
      </c>
      <c r="G481">
        <v>36.460446879999999</v>
      </c>
      <c r="H481">
        <v>31.03</v>
      </c>
      <c r="I481">
        <v>420</v>
      </c>
      <c r="J481">
        <v>0.33809523799999902</v>
      </c>
      <c r="K481">
        <v>1011.21428599999</v>
      </c>
      <c r="L481">
        <v>0</v>
      </c>
      <c r="M481" t="s">
        <v>24</v>
      </c>
      <c r="N481" t="s">
        <v>25</v>
      </c>
      <c r="P481">
        <v>327.67393349999998</v>
      </c>
      <c r="Q481">
        <v>34.906613299999997</v>
      </c>
      <c r="R481">
        <v>23.14413309</v>
      </c>
      <c r="S481">
        <v>6229</v>
      </c>
      <c r="T481">
        <v>5.6877938539999997</v>
      </c>
      <c r="U481">
        <v>4.2478955369999998</v>
      </c>
      <c r="V481">
        <v>0.42</v>
      </c>
      <c r="W481" t="s">
        <v>20</v>
      </c>
      <c r="X481">
        <v>170412</v>
      </c>
      <c r="Y481">
        <v>170412</v>
      </c>
      <c r="Z481" t="s">
        <v>380</v>
      </c>
      <c r="AA481" t="s">
        <v>22</v>
      </c>
      <c r="AB481">
        <v>0.10985</v>
      </c>
      <c r="AC481">
        <v>0.18027000000000001</v>
      </c>
      <c r="AD481">
        <v>36.1753</v>
      </c>
      <c r="AH481" t="s">
        <v>6242</v>
      </c>
      <c r="AI481" t="s">
        <v>6243</v>
      </c>
    </row>
    <row r="482" spans="1:35" x14ac:dyDescent="0.2">
      <c r="A482" t="s">
        <v>634</v>
      </c>
      <c r="B482" t="s">
        <v>17</v>
      </c>
      <c r="C482">
        <v>1.6363278320000001</v>
      </c>
      <c r="D482">
        <v>56407</v>
      </c>
      <c r="E482">
        <v>403311</v>
      </c>
      <c r="F482">
        <v>53892</v>
      </c>
      <c r="G482">
        <v>48.844192200000002</v>
      </c>
      <c r="H482">
        <v>12.5</v>
      </c>
      <c r="I482">
        <v>388</v>
      </c>
      <c r="J482">
        <v>0.36082474199999998</v>
      </c>
      <c r="K482">
        <v>847.00257729999998</v>
      </c>
      <c r="L482">
        <v>0</v>
      </c>
      <c r="M482" t="s">
        <v>50</v>
      </c>
      <c r="N482" t="s">
        <v>19</v>
      </c>
      <c r="P482">
        <v>431.589430899999</v>
      </c>
      <c r="Q482">
        <v>66.564425409999998</v>
      </c>
      <c r="R482">
        <v>77.758356059999997</v>
      </c>
      <c r="S482">
        <v>8005</v>
      </c>
      <c r="T482">
        <v>24.958403229999998</v>
      </c>
      <c r="U482">
        <v>14.25780709</v>
      </c>
      <c r="V482">
        <v>0.68</v>
      </c>
      <c r="W482" t="s">
        <v>20</v>
      </c>
      <c r="X482">
        <v>170412</v>
      </c>
      <c r="Y482">
        <v>170412</v>
      </c>
      <c r="Z482" t="s">
        <v>380</v>
      </c>
      <c r="AA482" t="s">
        <v>22</v>
      </c>
      <c r="AB482">
        <v>0.10985</v>
      </c>
      <c r="AC482">
        <v>0.18027000000000001</v>
      </c>
      <c r="AD482">
        <v>47.590400000000002</v>
      </c>
      <c r="AH482" t="s">
        <v>6250</v>
      </c>
      <c r="AI482" t="s">
        <v>6250</v>
      </c>
    </row>
    <row r="483" spans="1:35" x14ac:dyDescent="0.2">
      <c r="A483" t="s">
        <v>635</v>
      </c>
      <c r="B483" t="s">
        <v>17</v>
      </c>
      <c r="C483">
        <v>1.68313296</v>
      </c>
      <c r="D483">
        <v>89595</v>
      </c>
      <c r="E483">
        <v>605125</v>
      </c>
      <c r="F483">
        <v>39784</v>
      </c>
      <c r="G483">
        <v>39.738566409999997</v>
      </c>
      <c r="H483">
        <v>13.79</v>
      </c>
      <c r="I483">
        <v>525</v>
      </c>
      <c r="J483">
        <v>0.45714285700000001</v>
      </c>
      <c r="K483">
        <v>984.84571429999903</v>
      </c>
      <c r="L483">
        <v>0</v>
      </c>
      <c r="M483" t="s">
        <v>636</v>
      </c>
      <c r="N483" t="s">
        <v>28</v>
      </c>
      <c r="P483">
        <v>442.64659610000001</v>
      </c>
      <c r="Q483">
        <v>38.547705749999999</v>
      </c>
      <c r="R483">
        <v>50.879515689999998</v>
      </c>
      <c r="S483">
        <v>7151</v>
      </c>
      <c r="T483">
        <v>10.66183682</v>
      </c>
      <c r="U483">
        <v>8.5244047520000006</v>
      </c>
      <c r="V483">
        <v>0.56000000000000005</v>
      </c>
      <c r="W483" t="s">
        <v>20</v>
      </c>
      <c r="X483">
        <v>170412</v>
      </c>
      <c r="Y483">
        <v>170412</v>
      </c>
      <c r="Z483" t="s">
        <v>380</v>
      </c>
      <c r="AA483" t="s">
        <v>22</v>
      </c>
      <c r="AB483">
        <v>0.10985</v>
      </c>
      <c r="AC483">
        <v>0.18027000000000001</v>
      </c>
      <c r="AD483">
        <v>48.805</v>
      </c>
      <c r="AH483" t="s">
        <v>6377</v>
      </c>
      <c r="AI483" t="s">
        <v>6400</v>
      </c>
    </row>
    <row r="484" spans="1:35" x14ac:dyDescent="0.2">
      <c r="A484" t="s">
        <v>637</v>
      </c>
      <c r="B484" t="s">
        <v>17</v>
      </c>
      <c r="C484">
        <v>1.6984988839999999</v>
      </c>
      <c r="D484">
        <v>73381</v>
      </c>
      <c r="E484">
        <v>573834</v>
      </c>
      <c r="F484">
        <v>43212</v>
      </c>
      <c r="G484">
        <v>45.174911209999998</v>
      </c>
      <c r="H484">
        <v>25.86</v>
      </c>
      <c r="I484">
        <v>525</v>
      </c>
      <c r="J484">
        <v>0.24761904800000001</v>
      </c>
      <c r="K484">
        <v>895.82857139999999</v>
      </c>
      <c r="L484">
        <v>0</v>
      </c>
      <c r="M484" t="s">
        <v>321</v>
      </c>
      <c r="N484" t="s">
        <v>80</v>
      </c>
      <c r="P484">
        <v>408.85777949999999</v>
      </c>
      <c r="Q484">
        <v>45.976575580000002</v>
      </c>
      <c r="R484">
        <v>57.739711470000003</v>
      </c>
      <c r="S484">
        <v>7722</v>
      </c>
      <c r="T484">
        <v>8.9768713239999993</v>
      </c>
      <c r="U484">
        <v>8.8964911279999992</v>
      </c>
      <c r="V484">
        <v>0.56000000000000005</v>
      </c>
      <c r="W484" t="s">
        <v>20</v>
      </c>
      <c r="X484">
        <v>170412</v>
      </c>
      <c r="Y484">
        <v>170412</v>
      </c>
      <c r="Z484" t="s">
        <v>380</v>
      </c>
      <c r="AA484" t="s">
        <v>22</v>
      </c>
      <c r="AB484">
        <v>0.10985</v>
      </c>
      <c r="AC484">
        <v>0.18027000000000001</v>
      </c>
      <c r="AD484">
        <v>45.093299999999999</v>
      </c>
      <c r="AH484" t="s">
        <v>6271</v>
      </c>
      <c r="AI484" t="s">
        <v>6281</v>
      </c>
    </row>
    <row r="485" spans="1:35" x14ac:dyDescent="0.2">
      <c r="A485" t="s">
        <v>638</v>
      </c>
      <c r="B485" t="s">
        <v>17</v>
      </c>
      <c r="C485">
        <v>2.1331521329999998</v>
      </c>
      <c r="D485">
        <v>448541</v>
      </c>
      <c r="E485">
        <v>558539</v>
      </c>
      <c r="F485">
        <v>44755</v>
      </c>
      <c r="G485">
        <v>48.647632479999999</v>
      </c>
      <c r="H485">
        <v>19.12</v>
      </c>
      <c r="I485">
        <v>517</v>
      </c>
      <c r="J485">
        <v>0.247582205</v>
      </c>
      <c r="K485">
        <v>917.99806579999995</v>
      </c>
      <c r="L485">
        <v>0</v>
      </c>
      <c r="M485" t="s">
        <v>165</v>
      </c>
      <c r="N485" t="s">
        <v>19</v>
      </c>
      <c r="P485">
        <v>487.10441989999998</v>
      </c>
      <c r="Q485">
        <v>37.951035730000001</v>
      </c>
      <c r="R485">
        <v>23.468395489999999</v>
      </c>
      <c r="S485">
        <v>7859</v>
      </c>
      <c r="T485">
        <v>25.587038320000001</v>
      </c>
      <c r="U485">
        <v>12.83146865</v>
      </c>
      <c r="V485">
        <v>0.65</v>
      </c>
      <c r="W485" t="s">
        <v>20</v>
      </c>
      <c r="X485">
        <v>170412</v>
      </c>
      <c r="Y485">
        <v>170412</v>
      </c>
      <c r="Z485" t="s">
        <v>380</v>
      </c>
      <c r="AA485" t="s">
        <v>22</v>
      </c>
      <c r="AB485">
        <v>0.10985</v>
      </c>
      <c r="AC485">
        <v>0.18027000000000001</v>
      </c>
      <c r="AD485">
        <v>53.688699999999997</v>
      </c>
      <c r="AH485" t="s">
        <v>6307</v>
      </c>
      <c r="AI485" t="s">
        <v>6308</v>
      </c>
    </row>
    <row r="486" spans="1:35" x14ac:dyDescent="0.2">
      <c r="A486" t="s">
        <v>639</v>
      </c>
      <c r="B486" t="s">
        <v>17</v>
      </c>
      <c r="C486">
        <v>2.3717211749999998</v>
      </c>
      <c r="D486">
        <v>282882</v>
      </c>
      <c r="E486">
        <v>260513</v>
      </c>
      <c r="F486">
        <v>17723</v>
      </c>
      <c r="G486">
        <v>29.836898730000001</v>
      </c>
      <c r="H486">
        <v>23.84</v>
      </c>
      <c r="I486">
        <v>257</v>
      </c>
      <c r="J486">
        <v>0.22178988299999999</v>
      </c>
      <c r="K486">
        <v>841.5447471</v>
      </c>
      <c r="L486">
        <v>2</v>
      </c>
      <c r="M486" t="s">
        <v>18</v>
      </c>
      <c r="N486" t="s">
        <v>35</v>
      </c>
      <c r="P486">
        <v>90.579777590000006</v>
      </c>
      <c r="Q486">
        <v>5.6336966320000004</v>
      </c>
      <c r="R486">
        <v>9.4360988209999999</v>
      </c>
      <c r="S486">
        <v>2922</v>
      </c>
      <c r="T486">
        <v>6.2678578810000003</v>
      </c>
      <c r="U486">
        <v>2.0489126199999999</v>
      </c>
      <c r="V486">
        <v>0.32</v>
      </c>
      <c r="W486" t="s">
        <v>20</v>
      </c>
      <c r="X486">
        <v>170412</v>
      </c>
      <c r="Y486">
        <v>170412</v>
      </c>
      <c r="Z486" t="s">
        <v>380</v>
      </c>
      <c r="AA486" t="s">
        <v>22</v>
      </c>
      <c r="AB486">
        <v>0.10985</v>
      </c>
      <c r="AC486">
        <v>0.18027000000000001</v>
      </c>
      <c r="AD486">
        <v>10.1305</v>
      </c>
      <c r="AH486" t="s">
        <v>6240</v>
      </c>
      <c r="AI486" t="s">
        <v>6292</v>
      </c>
    </row>
    <row r="487" spans="1:35" x14ac:dyDescent="0.2">
      <c r="A487" t="s">
        <v>640</v>
      </c>
      <c r="B487" t="s">
        <v>17</v>
      </c>
      <c r="C487">
        <v>1.7451116099999999</v>
      </c>
      <c r="D487">
        <v>497760</v>
      </c>
      <c r="E487">
        <v>1046032</v>
      </c>
      <c r="F487">
        <v>71470</v>
      </c>
      <c r="G487">
        <v>39.159987460000004</v>
      </c>
      <c r="H487">
        <v>48.28</v>
      </c>
      <c r="I487">
        <v>987</v>
      </c>
      <c r="J487">
        <v>0.35967578500000003</v>
      </c>
      <c r="K487">
        <v>942.3495441</v>
      </c>
      <c r="L487">
        <v>0</v>
      </c>
      <c r="M487" t="s">
        <v>201</v>
      </c>
      <c r="N487" t="s">
        <v>53</v>
      </c>
      <c r="P487">
        <v>267.94123250000001</v>
      </c>
      <c r="Q487">
        <v>25.637431419999999</v>
      </c>
      <c r="R487">
        <v>16.234885080000002</v>
      </c>
      <c r="S487">
        <v>5449</v>
      </c>
      <c r="T487">
        <v>3.7627077529999999</v>
      </c>
      <c r="U487">
        <v>4.1827312489999997</v>
      </c>
      <c r="V487">
        <v>0.42</v>
      </c>
      <c r="W487" t="s">
        <v>20</v>
      </c>
      <c r="X487">
        <v>170412</v>
      </c>
      <c r="Y487">
        <v>170412</v>
      </c>
      <c r="Z487" t="s">
        <v>380</v>
      </c>
      <c r="AA487" t="s">
        <v>22</v>
      </c>
      <c r="AB487">
        <v>0.10985</v>
      </c>
      <c r="AC487">
        <v>0.18027000000000001</v>
      </c>
      <c r="AD487">
        <v>29.613600000000002</v>
      </c>
      <c r="AH487" t="s">
        <v>6265</v>
      </c>
      <c r="AI487" t="s">
        <v>6266</v>
      </c>
    </row>
    <row r="488" spans="1:35" x14ac:dyDescent="0.2">
      <c r="A488" t="s">
        <v>641</v>
      </c>
      <c r="B488" t="s">
        <v>17</v>
      </c>
      <c r="C488">
        <v>2.3553468500000001</v>
      </c>
      <c r="D488">
        <v>455238</v>
      </c>
      <c r="E488">
        <v>61597</v>
      </c>
      <c r="F488">
        <v>46718</v>
      </c>
      <c r="G488">
        <v>34.084452159999998</v>
      </c>
      <c r="H488">
        <v>0</v>
      </c>
      <c r="I488">
        <v>79</v>
      </c>
      <c r="J488">
        <v>0.89873417700000002</v>
      </c>
      <c r="K488">
        <v>700.50632910000002</v>
      </c>
      <c r="L488">
        <v>0</v>
      </c>
      <c r="M488" t="s">
        <v>50</v>
      </c>
      <c r="N488" t="s">
        <v>19</v>
      </c>
      <c r="P488">
        <v>27.418855099999998</v>
      </c>
      <c r="Q488">
        <v>4.8003666960000002</v>
      </c>
      <c r="R488">
        <v>10.682835069999999</v>
      </c>
      <c r="S488">
        <v>927</v>
      </c>
      <c r="T488">
        <v>3.348901267</v>
      </c>
      <c r="U488">
        <v>1.275057544</v>
      </c>
      <c r="V488">
        <v>0.26</v>
      </c>
      <c r="W488" t="s">
        <v>20</v>
      </c>
      <c r="X488">
        <v>170412</v>
      </c>
      <c r="Y488">
        <v>170412</v>
      </c>
      <c r="Z488" t="s">
        <v>380</v>
      </c>
      <c r="AA488" t="s">
        <v>22</v>
      </c>
      <c r="AB488">
        <v>0.10985</v>
      </c>
      <c r="AC488">
        <v>0.18027000000000001</v>
      </c>
      <c r="AD488">
        <v>3.1922299999999999</v>
      </c>
      <c r="AH488" t="s">
        <v>6250</v>
      </c>
      <c r="AI488" t="s">
        <v>6250</v>
      </c>
    </row>
    <row r="489" spans="1:35" x14ac:dyDescent="0.2">
      <c r="A489" t="s">
        <v>642</v>
      </c>
      <c r="B489" t="s">
        <v>17</v>
      </c>
      <c r="C489">
        <v>1.5783407309999999</v>
      </c>
      <c r="D489">
        <v>533225</v>
      </c>
      <c r="E489">
        <v>2393510</v>
      </c>
      <c r="F489">
        <v>111286</v>
      </c>
      <c r="G489">
        <v>51.721572080000001</v>
      </c>
      <c r="H489">
        <v>30.63</v>
      </c>
      <c r="I489">
        <v>2495</v>
      </c>
      <c r="J489">
        <v>0.50781563100000005</v>
      </c>
      <c r="K489">
        <v>788.87054109999997</v>
      </c>
      <c r="L489">
        <v>0</v>
      </c>
      <c r="M489" t="s">
        <v>66</v>
      </c>
      <c r="N489" t="s">
        <v>19</v>
      </c>
      <c r="P489">
        <v>753.27425570000003</v>
      </c>
      <c r="Q489">
        <v>204.97766569999999</v>
      </c>
      <c r="R489">
        <v>1120.0963220000001</v>
      </c>
      <c r="S489">
        <v>14679</v>
      </c>
      <c r="T489">
        <v>1972.0679500000001</v>
      </c>
      <c r="U489">
        <v>2895.1423479999999</v>
      </c>
      <c r="V489">
        <v>5.6</v>
      </c>
      <c r="W489" t="s">
        <v>20</v>
      </c>
      <c r="X489">
        <v>170412</v>
      </c>
      <c r="Y489">
        <v>170412</v>
      </c>
      <c r="Z489" t="s">
        <v>380</v>
      </c>
      <c r="AA489" t="s">
        <v>22</v>
      </c>
      <c r="AB489">
        <v>0.10985</v>
      </c>
      <c r="AC489">
        <v>0.18027000000000001</v>
      </c>
      <c r="AD489">
        <v>82.927400000000006</v>
      </c>
      <c r="AH489" t="s">
        <v>6412</v>
      </c>
      <c r="AI489" t="s">
        <v>6413</v>
      </c>
    </row>
    <row r="490" spans="1:35" x14ac:dyDescent="0.2">
      <c r="A490" t="s">
        <v>643</v>
      </c>
      <c r="B490" t="s">
        <v>17</v>
      </c>
      <c r="C490">
        <v>1.831879746</v>
      </c>
      <c r="D490">
        <v>347491</v>
      </c>
      <c r="E490">
        <v>492533</v>
      </c>
      <c r="F490">
        <v>29475</v>
      </c>
      <c r="G490">
        <v>54.328136389999997</v>
      </c>
      <c r="H490">
        <v>17.53</v>
      </c>
      <c r="I490">
        <v>496</v>
      </c>
      <c r="J490">
        <v>0.36088709699999999</v>
      </c>
      <c r="K490">
        <v>829.02620969999998</v>
      </c>
      <c r="L490">
        <v>0</v>
      </c>
      <c r="M490" t="s">
        <v>174</v>
      </c>
      <c r="N490" t="s">
        <v>19</v>
      </c>
      <c r="P490">
        <v>276.74363219999998</v>
      </c>
      <c r="Q490">
        <v>45.828201350000001</v>
      </c>
      <c r="R490">
        <v>48.165853210000002</v>
      </c>
      <c r="S490">
        <v>8354</v>
      </c>
      <c r="T490">
        <v>16.594749579999998</v>
      </c>
      <c r="U490">
        <v>23.15714732</v>
      </c>
      <c r="V490">
        <v>0.83</v>
      </c>
      <c r="W490" t="s">
        <v>20</v>
      </c>
      <c r="X490">
        <v>170412</v>
      </c>
      <c r="Y490">
        <v>170412</v>
      </c>
      <c r="Z490" t="s">
        <v>380</v>
      </c>
      <c r="AA490" t="s">
        <v>22</v>
      </c>
      <c r="AB490">
        <v>0.10985</v>
      </c>
      <c r="AC490">
        <v>0.18027000000000001</v>
      </c>
      <c r="AD490">
        <v>30.5806</v>
      </c>
      <c r="AH490" t="s">
        <v>6312</v>
      </c>
      <c r="AI490" t="s">
        <v>6313</v>
      </c>
    </row>
    <row r="491" spans="1:35" x14ac:dyDescent="0.2">
      <c r="A491" t="s">
        <v>644</v>
      </c>
      <c r="B491" t="s">
        <v>17</v>
      </c>
      <c r="C491">
        <v>2.0586104760000001</v>
      </c>
      <c r="D491">
        <v>544682</v>
      </c>
      <c r="E491">
        <v>764300</v>
      </c>
      <c r="F491">
        <v>86309</v>
      </c>
      <c r="G491">
        <v>32.575690170000001</v>
      </c>
      <c r="H491">
        <v>50.71</v>
      </c>
      <c r="I491">
        <v>790</v>
      </c>
      <c r="J491">
        <v>0.19873417699999901</v>
      </c>
      <c r="K491">
        <v>894.0025316</v>
      </c>
      <c r="L491">
        <v>0</v>
      </c>
      <c r="M491" t="s">
        <v>180</v>
      </c>
      <c r="N491" t="s">
        <v>19</v>
      </c>
      <c r="P491">
        <v>125.1270121</v>
      </c>
      <c r="Q491">
        <v>17.451039000000002</v>
      </c>
      <c r="R491">
        <v>7.5454569720000002</v>
      </c>
      <c r="S491">
        <v>2966</v>
      </c>
      <c r="T491">
        <v>6.7440139050000001</v>
      </c>
      <c r="U491">
        <v>1.7715444380000001</v>
      </c>
      <c r="V491">
        <v>0.3</v>
      </c>
      <c r="W491" t="s">
        <v>20</v>
      </c>
      <c r="X491">
        <v>170412</v>
      </c>
      <c r="Y491">
        <v>170412</v>
      </c>
      <c r="Z491" t="s">
        <v>380</v>
      </c>
      <c r="AA491" t="s">
        <v>22</v>
      </c>
      <c r="AB491">
        <v>0.10985</v>
      </c>
      <c r="AC491">
        <v>0.18027000000000001</v>
      </c>
      <c r="AD491">
        <v>13.9255</v>
      </c>
      <c r="AH491" t="s">
        <v>6331</v>
      </c>
      <c r="AI491" t="s">
        <v>6332</v>
      </c>
    </row>
    <row r="492" spans="1:35" x14ac:dyDescent="0.2">
      <c r="A492" t="s">
        <v>645</v>
      </c>
      <c r="B492" t="s">
        <v>17</v>
      </c>
      <c r="C492">
        <v>1.6194018729999999</v>
      </c>
      <c r="D492">
        <v>515238</v>
      </c>
      <c r="E492">
        <v>864251</v>
      </c>
      <c r="F492">
        <v>61006</v>
      </c>
      <c r="G492">
        <v>49.679780530000002</v>
      </c>
      <c r="H492">
        <v>22.23</v>
      </c>
      <c r="I492">
        <v>764</v>
      </c>
      <c r="J492">
        <v>0.23429319399999901</v>
      </c>
      <c r="K492">
        <v>958.14790579999999</v>
      </c>
      <c r="L492">
        <v>0</v>
      </c>
      <c r="M492" t="s">
        <v>33</v>
      </c>
      <c r="N492" t="s">
        <v>19</v>
      </c>
      <c r="P492">
        <v>458.217611699999</v>
      </c>
      <c r="Q492">
        <v>38.639912369999998</v>
      </c>
      <c r="R492">
        <v>19.412699750000002</v>
      </c>
      <c r="S492">
        <v>7483</v>
      </c>
      <c r="T492">
        <v>10.18867421</v>
      </c>
      <c r="U492">
        <v>7.405729944</v>
      </c>
      <c r="V492">
        <v>0.53</v>
      </c>
      <c r="W492" t="s">
        <v>20</v>
      </c>
      <c r="X492">
        <v>170412</v>
      </c>
      <c r="Y492">
        <v>170412</v>
      </c>
      <c r="Z492" t="s">
        <v>380</v>
      </c>
      <c r="AA492" t="s">
        <v>22</v>
      </c>
      <c r="AB492">
        <v>0.10985</v>
      </c>
      <c r="AC492">
        <v>0.18027000000000001</v>
      </c>
      <c r="AD492">
        <v>50.515500000000003</v>
      </c>
      <c r="AH492" t="s">
        <v>6279</v>
      </c>
      <c r="AI492" t="s">
        <v>6280</v>
      </c>
    </row>
    <row r="493" spans="1:35" x14ac:dyDescent="0.2">
      <c r="A493" t="s">
        <v>646</v>
      </c>
      <c r="B493" t="s">
        <v>17</v>
      </c>
      <c r="C493">
        <v>1.7022979680000001</v>
      </c>
      <c r="D493">
        <v>459634</v>
      </c>
      <c r="E493">
        <v>800019</v>
      </c>
      <c r="F493">
        <v>121503</v>
      </c>
      <c r="G493">
        <v>29.730793890000001</v>
      </c>
      <c r="H493">
        <v>51.89</v>
      </c>
      <c r="I493">
        <v>828</v>
      </c>
      <c r="J493">
        <v>0.218599034</v>
      </c>
      <c r="K493">
        <v>887.27898549999998</v>
      </c>
      <c r="L493">
        <v>0</v>
      </c>
      <c r="M493" t="s">
        <v>18</v>
      </c>
      <c r="N493" t="s">
        <v>35</v>
      </c>
      <c r="P493">
        <v>91.578176619999994</v>
      </c>
      <c r="Q493">
        <v>6.4783200889999897</v>
      </c>
      <c r="R493">
        <v>1.9284895289999999</v>
      </c>
      <c r="S493">
        <v>756</v>
      </c>
      <c r="T493">
        <v>6.1035639059999998</v>
      </c>
      <c r="U493">
        <v>1.163252054</v>
      </c>
      <c r="V493">
        <v>0.25</v>
      </c>
      <c r="W493" t="s">
        <v>20</v>
      </c>
      <c r="X493">
        <v>170412</v>
      </c>
      <c r="Y493">
        <v>170412</v>
      </c>
      <c r="Z493" t="s">
        <v>380</v>
      </c>
      <c r="AA493" t="s">
        <v>22</v>
      </c>
      <c r="AB493">
        <v>0.10985</v>
      </c>
      <c r="AC493">
        <v>0.18027000000000001</v>
      </c>
      <c r="AD493">
        <v>10.2401</v>
      </c>
      <c r="AH493" t="s">
        <v>6240</v>
      </c>
      <c r="AI493" t="s">
        <v>6241</v>
      </c>
    </row>
    <row r="494" spans="1:35" x14ac:dyDescent="0.2">
      <c r="A494" t="s">
        <v>647</v>
      </c>
      <c r="B494" t="s">
        <v>17</v>
      </c>
      <c r="C494">
        <v>1.7904401569999999</v>
      </c>
      <c r="D494">
        <v>514405</v>
      </c>
      <c r="E494">
        <v>772608</v>
      </c>
      <c r="F494">
        <v>84011</v>
      </c>
      <c r="G494">
        <v>29.63779821</v>
      </c>
      <c r="H494">
        <v>29.31</v>
      </c>
      <c r="I494">
        <v>679</v>
      </c>
      <c r="J494">
        <v>0.29455081</v>
      </c>
      <c r="K494">
        <v>1010.998527</v>
      </c>
      <c r="L494">
        <v>0</v>
      </c>
      <c r="M494" t="s">
        <v>74</v>
      </c>
      <c r="N494" t="s">
        <v>123</v>
      </c>
      <c r="P494">
        <v>250.6385397</v>
      </c>
      <c r="Q494">
        <v>30.130331250000001</v>
      </c>
      <c r="R494">
        <v>8.1954766780000003</v>
      </c>
      <c r="S494">
        <v>3757</v>
      </c>
      <c r="T494">
        <v>5.609205706</v>
      </c>
      <c r="U494">
        <v>2.5123807039999999</v>
      </c>
      <c r="V494">
        <v>0.34</v>
      </c>
      <c r="W494" t="s">
        <v>20</v>
      </c>
      <c r="X494">
        <v>170412</v>
      </c>
      <c r="Y494">
        <v>170412</v>
      </c>
      <c r="Z494" t="s">
        <v>380</v>
      </c>
      <c r="AA494" t="s">
        <v>22</v>
      </c>
      <c r="AB494">
        <v>0.10985</v>
      </c>
      <c r="AC494">
        <v>0.18027000000000001</v>
      </c>
      <c r="AD494">
        <v>27.712900000000001</v>
      </c>
      <c r="AH494" t="s">
        <v>6293</v>
      </c>
      <c r="AI494" t="s">
        <v>6294</v>
      </c>
    </row>
    <row r="495" spans="1:35" x14ac:dyDescent="0.2">
      <c r="A495" t="s">
        <v>648</v>
      </c>
      <c r="B495" t="s">
        <v>17</v>
      </c>
      <c r="C495">
        <v>1.628723221</v>
      </c>
      <c r="D495">
        <v>744644</v>
      </c>
      <c r="E495">
        <v>1239382</v>
      </c>
      <c r="F495">
        <v>99571</v>
      </c>
      <c r="G495">
        <v>34.458141230000003</v>
      </c>
      <c r="H495">
        <v>55.26</v>
      </c>
      <c r="I495">
        <v>1117</v>
      </c>
      <c r="J495">
        <v>0.324977619</v>
      </c>
      <c r="K495">
        <v>962.06445839999901</v>
      </c>
      <c r="L495">
        <v>0</v>
      </c>
      <c r="M495" t="s">
        <v>44</v>
      </c>
      <c r="N495" t="s">
        <v>45</v>
      </c>
      <c r="P495">
        <v>368.26641100000001</v>
      </c>
      <c r="Q495">
        <v>35.212097399999998</v>
      </c>
      <c r="R495">
        <v>14.2698348</v>
      </c>
      <c r="S495">
        <v>6551</v>
      </c>
      <c r="T495">
        <v>6.9881199589999996</v>
      </c>
      <c r="U495">
        <v>4.1348054320000003</v>
      </c>
      <c r="V495">
        <v>0.42</v>
      </c>
      <c r="W495" t="s">
        <v>20</v>
      </c>
      <c r="X495">
        <v>170412</v>
      </c>
      <c r="Y495">
        <v>170412</v>
      </c>
      <c r="Z495" t="s">
        <v>380</v>
      </c>
      <c r="AA495" t="s">
        <v>22</v>
      </c>
      <c r="AB495">
        <v>0.10985</v>
      </c>
      <c r="AC495">
        <v>0.18027000000000001</v>
      </c>
      <c r="AD495">
        <v>40.634300000000003</v>
      </c>
      <c r="AH495" t="s">
        <v>6255</v>
      </c>
      <c r="AI495" t="s">
        <v>6256</v>
      </c>
    </row>
    <row r="496" spans="1:35" x14ac:dyDescent="0.2">
      <c r="A496" t="s">
        <v>649</v>
      </c>
      <c r="B496" t="s">
        <v>17</v>
      </c>
      <c r="C496">
        <v>1.5899039340000001</v>
      </c>
      <c r="D496">
        <v>725903</v>
      </c>
      <c r="E496">
        <v>1130918</v>
      </c>
      <c r="F496">
        <v>146002</v>
      </c>
      <c r="G496">
        <v>37.797258509999999</v>
      </c>
      <c r="H496">
        <v>56.36</v>
      </c>
      <c r="I496">
        <v>1149</v>
      </c>
      <c r="J496">
        <v>0.23585726699999901</v>
      </c>
      <c r="K496">
        <v>924.83028720000004</v>
      </c>
      <c r="L496">
        <v>0</v>
      </c>
      <c r="M496" t="s">
        <v>33</v>
      </c>
      <c r="N496" t="s">
        <v>19</v>
      </c>
      <c r="P496">
        <v>346.28103819999899</v>
      </c>
      <c r="Q496">
        <v>40.593778030000003</v>
      </c>
      <c r="R496">
        <v>29.957216970000001</v>
      </c>
      <c r="S496">
        <v>5952</v>
      </c>
      <c r="T496">
        <v>13.491676460000001</v>
      </c>
      <c r="U496">
        <v>3.8380130339999998</v>
      </c>
      <c r="V496">
        <v>0.4</v>
      </c>
      <c r="W496" t="s">
        <v>20</v>
      </c>
      <c r="X496">
        <v>170412</v>
      </c>
      <c r="Y496">
        <v>170412</v>
      </c>
      <c r="Z496" t="s">
        <v>380</v>
      </c>
      <c r="AA496" t="s">
        <v>22</v>
      </c>
      <c r="AB496">
        <v>0.10985</v>
      </c>
      <c r="AC496">
        <v>0.18027000000000001</v>
      </c>
      <c r="AD496">
        <v>38.219200000000001</v>
      </c>
      <c r="AH496" t="s">
        <v>6263</v>
      </c>
      <c r="AI496" t="s">
        <v>6289</v>
      </c>
    </row>
    <row r="497" spans="1:35" x14ac:dyDescent="0.2">
      <c r="A497" t="s">
        <v>650</v>
      </c>
      <c r="B497" t="s">
        <v>17</v>
      </c>
      <c r="C497">
        <v>1.7092180640000001</v>
      </c>
      <c r="D497">
        <v>355748</v>
      </c>
      <c r="E497">
        <v>358311</v>
      </c>
      <c r="F497">
        <v>29025</v>
      </c>
      <c r="G497">
        <v>40.442799690000001</v>
      </c>
      <c r="H497">
        <v>20.22</v>
      </c>
      <c r="I497">
        <v>337</v>
      </c>
      <c r="J497">
        <v>0.30267062300000003</v>
      </c>
      <c r="K497">
        <v>910.26112760000001</v>
      </c>
      <c r="L497">
        <v>0</v>
      </c>
      <c r="M497" t="s">
        <v>201</v>
      </c>
      <c r="N497" t="s">
        <v>53</v>
      </c>
      <c r="P497">
        <v>203.6854285</v>
      </c>
      <c r="Q497">
        <v>23.6106482</v>
      </c>
      <c r="R497">
        <v>9.6033304909999995</v>
      </c>
      <c r="S497">
        <v>5166</v>
      </c>
      <c r="T497">
        <v>11.60965558</v>
      </c>
      <c r="U497">
        <v>2.6022213650000001</v>
      </c>
      <c r="V497">
        <v>0.35</v>
      </c>
      <c r="W497" t="s">
        <v>20</v>
      </c>
      <c r="X497">
        <v>170412</v>
      </c>
      <c r="Y497">
        <v>170412</v>
      </c>
      <c r="Z497" t="s">
        <v>380</v>
      </c>
      <c r="AA497" t="s">
        <v>22</v>
      </c>
      <c r="AB497">
        <v>0.10985</v>
      </c>
      <c r="AC497">
        <v>0.18027000000000001</v>
      </c>
      <c r="AD497">
        <v>22.555099999999999</v>
      </c>
      <c r="AH497" t="s">
        <v>6265</v>
      </c>
      <c r="AI497" t="s">
        <v>6266</v>
      </c>
    </row>
    <row r="498" spans="1:35" x14ac:dyDescent="0.2">
      <c r="A498" t="s">
        <v>651</v>
      </c>
      <c r="B498" t="s">
        <v>17</v>
      </c>
      <c r="C498">
        <v>2.174605509</v>
      </c>
      <c r="D498">
        <v>122651</v>
      </c>
      <c r="E498">
        <v>355578</v>
      </c>
      <c r="F498">
        <v>27434</v>
      </c>
      <c r="G498">
        <v>31.907767069999998</v>
      </c>
      <c r="H498">
        <v>18.97</v>
      </c>
      <c r="I498">
        <v>339</v>
      </c>
      <c r="J498">
        <v>0.28613569300000002</v>
      </c>
      <c r="K498">
        <v>883.86725660000002</v>
      </c>
      <c r="L498">
        <v>0</v>
      </c>
      <c r="M498" t="s">
        <v>207</v>
      </c>
      <c r="N498" t="s">
        <v>19</v>
      </c>
      <c r="P498">
        <v>253.1875713</v>
      </c>
      <c r="Q498">
        <v>22.731516920000001</v>
      </c>
      <c r="R498">
        <v>4.8098209120000002</v>
      </c>
      <c r="S498">
        <v>6401</v>
      </c>
      <c r="T498">
        <v>7.6243381289999999</v>
      </c>
      <c r="U498">
        <v>5.4430189179999999</v>
      </c>
      <c r="V498">
        <v>0.46</v>
      </c>
      <c r="W498" t="s">
        <v>20</v>
      </c>
      <c r="X498">
        <v>170412</v>
      </c>
      <c r="Y498">
        <v>170412</v>
      </c>
      <c r="Z498" t="s">
        <v>380</v>
      </c>
      <c r="AA498" t="s">
        <v>22</v>
      </c>
      <c r="AB498">
        <v>0.10985</v>
      </c>
      <c r="AC498">
        <v>0.18027000000000001</v>
      </c>
      <c r="AD498">
        <v>27.992899999999999</v>
      </c>
      <c r="AH498" t="s">
        <v>6343</v>
      </c>
      <c r="AI498" t="s">
        <v>6344</v>
      </c>
    </row>
    <row r="499" spans="1:35" x14ac:dyDescent="0.2">
      <c r="A499" t="s">
        <v>652</v>
      </c>
      <c r="B499" t="s">
        <v>17</v>
      </c>
      <c r="C499">
        <v>1.585708927</v>
      </c>
      <c r="D499">
        <v>125412</v>
      </c>
      <c r="E499">
        <v>670478</v>
      </c>
      <c r="F499">
        <v>66932</v>
      </c>
      <c r="G499">
        <v>37.598101649999997</v>
      </c>
      <c r="H499">
        <v>36.04</v>
      </c>
      <c r="I499">
        <v>693</v>
      </c>
      <c r="J499">
        <v>0.24963925000000001</v>
      </c>
      <c r="K499">
        <v>877.73160170000006</v>
      </c>
      <c r="L499">
        <v>0</v>
      </c>
      <c r="M499" t="s">
        <v>66</v>
      </c>
      <c r="N499" t="s">
        <v>34</v>
      </c>
      <c r="P499">
        <v>204.0005544</v>
      </c>
      <c r="Q499">
        <v>30.616949229999999</v>
      </c>
      <c r="R499">
        <v>25.039209020000001</v>
      </c>
      <c r="S499">
        <v>6151</v>
      </c>
      <c r="T499">
        <v>3.46816776699999</v>
      </c>
      <c r="U499">
        <v>4.3923829320000003</v>
      </c>
      <c r="V499">
        <v>0.43</v>
      </c>
      <c r="W499" t="s">
        <v>20</v>
      </c>
      <c r="X499">
        <v>170412</v>
      </c>
      <c r="Y499">
        <v>170412</v>
      </c>
      <c r="Z499" t="s">
        <v>380</v>
      </c>
      <c r="AA499" t="s">
        <v>22</v>
      </c>
      <c r="AB499">
        <v>0.10985</v>
      </c>
      <c r="AC499">
        <v>0.18027000000000001</v>
      </c>
      <c r="AD499">
        <v>22.589700000000001</v>
      </c>
      <c r="AH499" t="s">
        <v>6263</v>
      </c>
      <c r="AI499" t="s">
        <v>6289</v>
      </c>
    </row>
    <row r="500" spans="1:35" x14ac:dyDescent="0.2">
      <c r="A500" t="s">
        <v>653</v>
      </c>
      <c r="B500" t="s">
        <v>17</v>
      </c>
      <c r="C500">
        <v>1.7874322810000001</v>
      </c>
      <c r="D500">
        <v>660779</v>
      </c>
      <c r="E500">
        <v>400781</v>
      </c>
      <c r="F500">
        <v>21376</v>
      </c>
      <c r="G500">
        <v>52.807393560000001</v>
      </c>
      <c r="H500">
        <v>15.29</v>
      </c>
      <c r="I500">
        <v>394</v>
      </c>
      <c r="J500">
        <v>0.299492386</v>
      </c>
      <c r="K500">
        <v>842.2055838</v>
      </c>
      <c r="L500">
        <v>0</v>
      </c>
      <c r="M500" t="s">
        <v>47</v>
      </c>
      <c r="N500" t="s">
        <v>19</v>
      </c>
      <c r="P500">
        <v>498.181613999999</v>
      </c>
      <c r="Q500">
        <v>52.795294259999999</v>
      </c>
      <c r="R500">
        <v>23.633887080000001</v>
      </c>
      <c r="S500">
        <v>7991</v>
      </c>
      <c r="T500">
        <v>15.72955037</v>
      </c>
      <c r="U500">
        <v>10.462930009999999</v>
      </c>
      <c r="V500">
        <v>0.6</v>
      </c>
      <c r="W500" t="s">
        <v>20</v>
      </c>
      <c r="X500">
        <v>170412</v>
      </c>
      <c r="Y500">
        <v>170412</v>
      </c>
      <c r="Z500" t="s">
        <v>380</v>
      </c>
      <c r="AA500" t="s">
        <v>22</v>
      </c>
      <c r="AB500">
        <v>0.10985</v>
      </c>
      <c r="AC500">
        <v>0.18027000000000001</v>
      </c>
      <c r="AD500">
        <v>54.905500000000004</v>
      </c>
      <c r="AH500" t="s">
        <v>6257</v>
      </c>
      <c r="AI500" t="s">
        <v>6258</v>
      </c>
    </row>
    <row r="501" spans="1:35" x14ac:dyDescent="0.2">
      <c r="A501" t="s">
        <v>654</v>
      </c>
      <c r="B501" t="s">
        <v>17</v>
      </c>
      <c r="C501">
        <v>2.0775912910000001</v>
      </c>
      <c r="D501">
        <v>24313</v>
      </c>
      <c r="E501">
        <v>82934</v>
      </c>
      <c r="F501">
        <v>15257</v>
      </c>
      <c r="G501">
        <v>46.96505655</v>
      </c>
      <c r="H501">
        <v>0</v>
      </c>
      <c r="I501">
        <v>80</v>
      </c>
      <c r="J501">
        <v>0.1875</v>
      </c>
      <c r="K501">
        <v>857.97500000000002</v>
      </c>
      <c r="L501">
        <v>0</v>
      </c>
      <c r="M501" t="s">
        <v>50</v>
      </c>
      <c r="N501" t="s">
        <v>19</v>
      </c>
      <c r="P501">
        <v>122.3275884</v>
      </c>
      <c r="Q501">
        <v>10.777840149999999</v>
      </c>
      <c r="R501">
        <v>8.4101683139999999</v>
      </c>
      <c r="S501">
        <v>8941</v>
      </c>
      <c r="T501">
        <v>11.48792785</v>
      </c>
      <c r="U501">
        <v>24.424033269999999</v>
      </c>
      <c r="V501">
        <v>0.83</v>
      </c>
      <c r="W501" t="s">
        <v>20</v>
      </c>
      <c r="X501">
        <v>170818</v>
      </c>
      <c r="Y501">
        <v>170818</v>
      </c>
      <c r="Z501" t="s">
        <v>21</v>
      </c>
      <c r="AA501" t="s">
        <v>22</v>
      </c>
      <c r="AB501">
        <v>0.18042</v>
      </c>
      <c r="AC501">
        <v>0.22176999999999999</v>
      </c>
      <c r="AD501">
        <v>22.292100000000001</v>
      </c>
      <c r="AE501">
        <v>0.30176897600000002</v>
      </c>
      <c r="AF501">
        <v>4.9013895000000002E-2</v>
      </c>
      <c r="AG501">
        <v>1.8579326140000001</v>
      </c>
      <c r="AH501" t="s">
        <v>6250</v>
      </c>
      <c r="AI501" t="s">
        <v>6250</v>
      </c>
    </row>
    <row r="502" spans="1:35" x14ac:dyDescent="0.2">
      <c r="A502" t="s">
        <v>655</v>
      </c>
      <c r="B502" t="s">
        <v>17</v>
      </c>
      <c r="C502">
        <v>1.79000531</v>
      </c>
      <c r="D502">
        <v>1690939</v>
      </c>
      <c r="E502">
        <v>434247</v>
      </c>
      <c r="F502">
        <v>60084</v>
      </c>
      <c r="G502">
        <v>30.307175409999999</v>
      </c>
      <c r="H502">
        <v>10.63</v>
      </c>
      <c r="I502">
        <v>456</v>
      </c>
      <c r="J502">
        <v>0.22149122800000001</v>
      </c>
      <c r="K502">
        <v>881.68421049999995</v>
      </c>
      <c r="L502">
        <v>0</v>
      </c>
      <c r="M502" t="s">
        <v>160</v>
      </c>
      <c r="N502" t="s">
        <v>35</v>
      </c>
      <c r="P502">
        <v>3.2661647389999899</v>
      </c>
      <c r="Q502">
        <v>1.0220224819999999</v>
      </c>
      <c r="R502">
        <v>1.021878858</v>
      </c>
      <c r="S502">
        <v>728</v>
      </c>
      <c r="T502">
        <v>1.7144738259999901</v>
      </c>
      <c r="U502">
        <v>1.172113658</v>
      </c>
      <c r="V502">
        <v>0.24</v>
      </c>
      <c r="W502" t="s">
        <v>20</v>
      </c>
      <c r="X502">
        <v>170818</v>
      </c>
      <c r="Y502">
        <v>170818</v>
      </c>
      <c r="Z502" t="s">
        <v>21</v>
      </c>
      <c r="AA502" t="s">
        <v>22</v>
      </c>
      <c r="AB502">
        <v>0.18042</v>
      </c>
      <c r="AC502">
        <v>0.22176999999999999</v>
      </c>
      <c r="AD502">
        <v>0.81105099999999997</v>
      </c>
      <c r="AE502">
        <v>4.6569439999999997E-3</v>
      </c>
      <c r="AF502">
        <v>7.5947500000000002E-4</v>
      </c>
      <c r="AG502">
        <v>2.8555429E-2</v>
      </c>
      <c r="AH502" t="s">
        <v>6240</v>
      </c>
      <c r="AI502" t="s">
        <v>6292</v>
      </c>
    </row>
    <row r="503" spans="1:35" x14ac:dyDescent="0.2">
      <c r="A503" t="s">
        <v>656</v>
      </c>
      <c r="B503" t="s">
        <v>17</v>
      </c>
      <c r="C503">
        <v>1.472871799</v>
      </c>
      <c r="D503">
        <v>1779877</v>
      </c>
      <c r="E503">
        <v>1464148</v>
      </c>
      <c r="F503">
        <v>105641</v>
      </c>
      <c r="G503">
        <v>49.978212589999998</v>
      </c>
      <c r="H503">
        <v>63.32</v>
      </c>
      <c r="I503">
        <v>1407</v>
      </c>
      <c r="J503">
        <v>0.24449182699999999</v>
      </c>
      <c r="K503">
        <v>908.17057569999997</v>
      </c>
      <c r="L503">
        <v>0</v>
      </c>
      <c r="M503" t="s">
        <v>165</v>
      </c>
      <c r="N503" t="s">
        <v>166</v>
      </c>
      <c r="P503">
        <v>7.2716555850000004</v>
      </c>
      <c r="Q503">
        <v>1.0220224819999999</v>
      </c>
      <c r="R503">
        <v>4.256261673</v>
      </c>
      <c r="S503">
        <v>5529</v>
      </c>
      <c r="T503">
        <v>3.8455719159999999</v>
      </c>
      <c r="U503">
        <v>4.9860187370000002</v>
      </c>
      <c r="V503">
        <v>0.43</v>
      </c>
      <c r="W503" t="s">
        <v>20</v>
      </c>
      <c r="X503">
        <v>170818</v>
      </c>
      <c r="Y503">
        <v>170818</v>
      </c>
      <c r="Z503" t="s">
        <v>21</v>
      </c>
      <c r="AA503" t="s">
        <v>22</v>
      </c>
      <c r="AB503">
        <v>0.18042</v>
      </c>
      <c r="AC503">
        <v>0.22176999999999999</v>
      </c>
      <c r="AD503">
        <v>1.53372</v>
      </c>
      <c r="AE503">
        <v>5.3585369999999896E-3</v>
      </c>
      <c r="AF503">
        <v>8.7567399999999903E-4</v>
      </c>
      <c r="AG503">
        <v>3.2790660999999999E-2</v>
      </c>
      <c r="AH503" t="s">
        <v>6307</v>
      </c>
      <c r="AI503" t="s">
        <v>6308</v>
      </c>
    </row>
    <row r="504" spans="1:35" x14ac:dyDescent="0.2">
      <c r="A504" t="s">
        <v>657</v>
      </c>
      <c r="B504" t="s">
        <v>17</v>
      </c>
      <c r="C504">
        <v>1.584389504</v>
      </c>
      <c r="D504">
        <v>1762314</v>
      </c>
      <c r="E504">
        <v>1161245</v>
      </c>
      <c r="F504">
        <v>106949</v>
      </c>
      <c r="G504">
        <v>54.024086220000001</v>
      </c>
      <c r="H504">
        <v>22.65</v>
      </c>
      <c r="I504">
        <v>1082</v>
      </c>
      <c r="J504">
        <v>0.32439926099999999</v>
      </c>
      <c r="K504">
        <v>929.76802220000002</v>
      </c>
      <c r="L504">
        <v>0</v>
      </c>
      <c r="M504" t="s">
        <v>658</v>
      </c>
      <c r="N504" t="s">
        <v>659</v>
      </c>
      <c r="P504">
        <v>6.4040913699999997</v>
      </c>
      <c r="Q504">
        <v>1.022453474</v>
      </c>
      <c r="R504">
        <v>1.1226178250000001</v>
      </c>
      <c r="S504">
        <v>8153</v>
      </c>
      <c r="T504">
        <v>11.688237389999999</v>
      </c>
      <c r="U504">
        <v>12.40937761</v>
      </c>
      <c r="V504">
        <v>0.63</v>
      </c>
      <c r="W504" t="s">
        <v>20</v>
      </c>
      <c r="X504">
        <v>170818</v>
      </c>
      <c r="Y504">
        <v>170818</v>
      </c>
      <c r="Z504" t="s">
        <v>21</v>
      </c>
      <c r="AA504" t="s">
        <v>22</v>
      </c>
      <c r="AB504">
        <v>0.18042</v>
      </c>
      <c r="AC504">
        <v>0.22176999999999999</v>
      </c>
      <c r="AD504">
        <v>1.3772</v>
      </c>
      <c r="AE504">
        <v>5.1981199999999997E-3</v>
      </c>
      <c r="AF504">
        <v>8.4909500000000001E-4</v>
      </c>
      <c r="AG504">
        <v>3.1822639999999999E-2</v>
      </c>
      <c r="AH504" t="s">
        <v>6414</v>
      </c>
      <c r="AI504" t="s">
        <v>6415</v>
      </c>
    </row>
    <row r="505" spans="1:35" x14ac:dyDescent="0.2">
      <c r="A505" t="s">
        <v>660</v>
      </c>
      <c r="B505" t="s">
        <v>17</v>
      </c>
      <c r="C505">
        <v>1.8124786310000001</v>
      </c>
      <c r="D505">
        <v>1948274</v>
      </c>
      <c r="E505">
        <v>741549</v>
      </c>
      <c r="F505">
        <v>54060</v>
      </c>
      <c r="G505">
        <v>31.6929832</v>
      </c>
      <c r="H505">
        <v>32.76</v>
      </c>
      <c r="I505">
        <v>646</v>
      </c>
      <c r="J505">
        <v>0.368421052999999</v>
      </c>
      <c r="K505">
        <v>982.46594430000005</v>
      </c>
      <c r="L505">
        <v>0</v>
      </c>
      <c r="M505" t="s">
        <v>154</v>
      </c>
      <c r="N505" t="s">
        <v>192</v>
      </c>
      <c r="P505">
        <v>37.972376079999997</v>
      </c>
      <c r="Q505">
        <v>4.7386996139999997</v>
      </c>
      <c r="R505">
        <v>1.0228846469999999</v>
      </c>
      <c r="S505">
        <v>8827</v>
      </c>
      <c r="T505">
        <v>3.6512280979999998</v>
      </c>
      <c r="U505">
        <v>29.894131290000001</v>
      </c>
      <c r="V505">
        <v>0.9</v>
      </c>
      <c r="W505" t="s">
        <v>20</v>
      </c>
      <c r="X505">
        <v>170818</v>
      </c>
      <c r="Y505">
        <v>170818</v>
      </c>
      <c r="Z505" t="s">
        <v>21</v>
      </c>
      <c r="AA505" t="s">
        <v>22</v>
      </c>
      <c r="AB505">
        <v>0.18042</v>
      </c>
      <c r="AC505">
        <v>0.22176999999999999</v>
      </c>
      <c r="AD505">
        <v>7.0727500000000001</v>
      </c>
      <c r="AE505">
        <v>1.5709864E-2</v>
      </c>
      <c r="AF505">
        <v>2.5946419999999999E-3</v>
      </c>
      <c r="AG505">
        <v>9.5119041000000001E-2</v>
      </c>
      <c r="AH505" t="s">
        <v>6301</v>
      </c>
      <c r="AI505" t="s">
        <v>6368</v>
      </c>
    </row>
    <row r="506" spans="1:35" x14ac:dyDescent="0.2">
      <c r="A506" t="s">
        <v>661</v>
      </c>
      <c r="B506" t="s">
        <v>17</v>
      </c>
      <c r="C506">
        <v>1.861390157</v>
      </c>
      <c r="D506">
        <v>2004174</v>
      </c>
      <c r="E506">
        <v>926558</v>
      </c>
      <c r="F506">
        <v>55255</v>
      </c>
      <c r="G506">
        <v>49.275814359999998</v>
      </c>
      <c r="H506">
        <v>20.69</v>
      </c>
      <c r="I506">
        <v>936</v>
      </c>
      <c r="J506">
        <v>0.33760683799999902</v>
      </c>
      <c r="K506">
        <v>810.41666669999995</v>
      </c>
      <c r="L506">
        <v>0</v>
      </c>
      <c r="M506" t="s">
        <v>55</v>
      </c>
      <c r="N506" t="s">
        <v>662</v>
      </c>
      <c r="P506">
        <v>135.4106529</v>
      </c>
      <c r="Q506">
        <v>10.738529740000001</v>
      </c>
      <c r="R506">
        <v>10.032376190000001</v>
      </c>
      <c r="S506">
        <v>8835</v>
      </c>
      <c r="T506">
        <v>8.9290584129999999</v>
      </c>
      <c r="U506">
        <v>28.902639099999998</v>
      </c>
      <c r="V506">
        <v>0.89</v>
      </c>
      <c r="W506" t="s">
        <v>20</v>
      </c>
      <c r="X506">
        <v>170818</v>
      </c>
      <c r="Y506">
        <v>170818</v>
      </c>
      <c r="Z506" t="s">
        <v>21</v>
      </c>
      <c r="AA506" t="s">
        <v>22</v>
      </c>
      <c r="AB506">
        <v>0.18042</v>
      </c>
      <c r="AC506">
        <v>0.22176999999999999</v>
      </c>
      <c r="AD506">
        <v>24.6526</v>
      </c>
      <c r="AE506">
        <v>0.477247859</v>
      </c>
      <c r="AF506">
        <v>7.6855382E-2</v>
      </c>
      <c r="AG506">
        <v>2.963559788</v>
      </c>
      <c r="AH506" t="s">
        <v>6416</v>
      </c>
      <c r="AI506" t="s">
        <v>6417</v>
      </c>
    </row>
    <row r="507" spans="1:35" x14ac:dyDescent="0.2">
      <c r="A507" t="s">
        <v>663</v>
      </c>
      <c r="B507" t="s">
        <v>17</v>
      </c>
      <c r="C507">
        <v>1.800261304</v>
      </c>
      <c r="D507">
        <v>1988745</v>
      </c>
      <c r="E507">
        <v>1258300</v>
      </c>
      <c r="F507">
        <v>109738</v>
      </c>
      <c r="G507">
        <v>36.49193356</v>
      </c>
      <c r="H507">
        <v>55.34</v>
      </c>
      <c r="I507">
        <v>1234</v>
      </c>
      <c r="J507">
        <v>0.229335493999999</v>
      </c>
      <c r="K507">
        <v>901.00810369999999</v>
      </c>
      <c r="L507">
        <v>0</v>
      </c>
      <c r="M507" t="s">
        <v>55</v>
      </c>
      <c r="N507" t="s">
        <v>28</v>
      </c>
      <c r="P507">
        <v>100.80428740000001</v>
      </c>
      <c r="Q507">
        <v>9.8286229719999998</v>
      </c>
      <c r="R507">
        <v>6.0031797539999996</v>
      </c>
      <c r="S507">
        <v>6951</v>
      </c>
      <c r="T507">
        <v>4.175096366</v>
      </c>
      <c r="U507">
        <v>5.9821247949999998</v>
      </c>
      <c r="V507">
        <v>0.46</v>
      </c>
      <c r="W507" t="s">
        <v>20</v>
      </c>
      <c r="X507">
        <v>170818</v>
      </c>
      <c r="Y507">
        <v>170818</v>
      </c>
      <c r="Z507" t="s">
        <v>21</v>
      </c>
      <c r="AA507" t="s">
        <v>22</v>
      </c>
      <c r="AB507">
        <v>0.18042</v>
      </c>
      <c r="AC507">
        <v>0.22176999999999999</v>
      </c>
      <c r="AD507">
        <v>18.408899999999999</v>
      </c>
      <c r="AE507">
        <v>0.14196799800000001</v>
      </c>
      <c r="AF507">
        <v>2.3305207000000001E-2</v>
      </c>
      <c r="AG507">
        <v>0.86482444700000005</v>
      </c>
      <c r="AH507" t="s">
        <v>6261</v>
      </c>
      <c r="AI507" t="s">
        <v>6282</v>
      </c>
    </row>
    <row r="508" spans="1:35" x14ac:dyDescent="0.2">
      <c r="A508" t="s">
        <v>664</v>
      </c>
      <c r="B508" t="s">
        <v>17</v>
      </c>
      <c r="C508">
        <v>3.2136587790000002</v>
      </c>
      <c r="D508">
        <v>124678</v>
      </c>
      <c r="E508">
        <v>38291</v>
      </c>
      <c r="F508">
        <v>5539</v>
      </c>
      <c r="G508">
        <v>37.484004069999997</v>
      </c>
      <c r="H508">
        <v>0</v>
      </c>
      <c r="I508">
        <v>42</v>
      </c>
      <c r="J508">
        <v>0.30952381000000001</v>
      </c>
      <c r="K508">
        <v>698.78571429999897</v>
      </c>
      <c r="L508">
        <v>0</v>
      </c>
      <c r="M508" t="s">
        <v>50</v>
      </c>
      <c r="N508" t="s">
        <v>19</v>
      </c>
      <c r="P508">
        <v>4.33352015</v>
      </c>
      <c r="Q508">
        <v>1.0223097889999999</v>
      </c>
      <c r="R508">
        <v>1.0302424800000001</v>
      </c>
      <c r="S508">
        <v>4601</v>
      </c>
      <c r="T508">
        <v>3.8396315429999999</v>
      </c>
      <c r="U508">
        <v>2.5081472360000001</v>
      </c>
      <c r="V508">
        <v>0.33</v>
      </c>
      <c r="W508" t="s">
        <v>20</v>
      </c>
      <c r="X508">
        <v>170818</v>
      </c>
      <c r="Y508">
        <v>170818</v>
      </c>
      <c r="Z508" t="s">
        <v>21</v>
      </c>
      <c r="AA508" t="s">
        <v>22</v>
      </c>
      <c r="AB508">
        <v>0.18042</v>
      </c>
      <c r="AC508">
        <v>0.22176999999999999</v>
      </c>
      <c r="AD508">
        <v>1.00362</v>
      </c>
      <c r="AE508">
        <v>4.8343819999999999E-3</v>
      </c>
      <c r="AF508">
        <v>7.8885100000000003E-4</v>
      </c>
      <c r="AG508">
        <v>2.9626947000000001E-2</v>
      </c>
      <c r="AH508" t="s">
        <v>6250</v>
      </c>
      <c r="AI508" t="s">
        <v>6250</v>
      </c>
    </row>
    <row r="509" spans="1:35" x14ac:dyDescent="0.2">
      <c r="A509" t="s">
        <v>665</v>
      </c>
      <c r="B509" t="s">
        <v>17</v>
      </c>
      <c r="C509">
        <v>1.710553236</v>
      </c>
      <c r="D509">
        <v>2938699</v>
      </c>
      <c r="E509">
        <v>1211702</v>
      </c>
      <c r="F509">
        <v>104125</v>
      </c>
      <c r="G509">
        <v>35.23910995</v>
      </c>
      <c r="H509">
        <v>71.45</v>
      </c>
      <c r="I509">
        <v>1114</v>
      </c>
      <c r="J509">
        <v>0.33572711</v>
      </c>
      <c r="K509">
        <v>989.90484739999999</v>
      </c>
      <c r="L509">
        <v>0</v>
      </c>
      <c r="M509" t="s">
        <v>377</v>
      </c>
      <c r="N509" t="s">
        <v>19</v>
      </c>
      <c r="P509">
        <v>21.500991930000001</v>
      </c>
      <c r="Q509">
        <v>1.6768233180000001</v>
      </c>
      <c r="R509">
        <v>1.3267916639999999</v>
      </c>
      <c r="S509">
        <v>4684</v>
      </c>
      <c r="T509">
        <v>1.746085194</v>
      </c>
      <c r="U509">
        <v>2.8789128329999998</v>
      </c>
      <c r="V509">
        <v>0.34</v>
      </c>
      <c r="W509" t="s">
        <v>20</v>
      </c>
      <c r="X509">
        <v>170818</v>
      </c>
      <c r="Y509">
        <v>170818</v>
      </c>
      <c r="Z509" t="s">
        <v>21</v>
      </c>
      <c r="AA509" t="s">
        <v>22</v>
      </c>
      <c r="AB509">
        <v>0.18042</v>
      </c>
      <c r="AC509">
        <v>0.22176999999999999</v>
      </c>
      <c r="AD509">
        <v>4.1009799999999998</v>
      </c>
      <c r="AE509">
        <v>8.8217030000000002E-3</v>
      </c>
      <c r="AF509">
        <v>1.4503160000000001E-3</v>
      </c>
      <c r="AG509">
        <v>5.3658942000000001E-2</v>
      </c>
      <c r="AH509" t="s">
        <v>6418</v>
      </c>
      <c r="AI509" t="s">
        <v>6419</v>
      </c>
    </row>
    <row r="510" spans="1:35" x14ac:dyDescent="0.2">
      <c r="A510" t="s">
        <v>666</v>
      </c>
      <c r="B510" t="s">
        <v>17</v>
      </c>
      <c r="C510">
        <v>2.4245001149999998</v>
      </c>
      <c r="D510">
        <v>136154</v>
      </c>
      <c r="E510">
        <v>428029</v>
      </c>
      <c r="F510">
        <v>109968</v>
      </c>
      <c r="G510">
        <v>60.765508879999999</v>
      </c>
      <c r="H510">
        <v>4.17</v>
      </c>
      <c r="I510">
        <v>416</v>
      </c>
      <c r="J510">
        <v>0.28605769199999997</v>
      </c>
      <c r="K510">
        <v>953.22355770000001</v>
      </c>
      <c r="L510">
        <v>0</v>
      </c>
      <c r="M510" t="s">
        <v>50</v>
      </c>
      <c r="N510" t="s">
        <v>19</v>
      </c>
      <c r="P510">
        <v>13.550583850000001</v>
      </c>
      <c r="Q510">
        <v>1.0221661259999999</v>
      </c>
      <c r="R510">
        <v>1.872668639</v>
      </c>
      <c r="S510">
        <v>6305</v>
      </c>
      <c r="T510">
        <v>5.6076293079999999</v>
      </c>
      <c r="U510">
        <v>6.3173815739999997</v>
      </c>
      <c r="V510">
        <v>0.48</v>
      </c>
      <c r="W510" t="s">
        <v>20</v>
      </c>
      <c r="X510">
        <v>170818</v>
      </c>
      <c r="Y510">
        <v>170818</v>
      </c>
      <c r="Z510" t="s">
        <v>21</v>
      </c>
      <c r="AA510" t="s">
        <v>22</v>
      </c>
      <c r="AB510">
        <v>0.18042</v>
      </c>
      <c r="AC510">
        <v>0.22176999999999999</v>
      </c>
      <c r="AD510">
        <v>2.6665700000000001</v>
      </c>
      <c r="AE510">
        <v>6.6770329999999998E-3</v>
      </c>
      <c r="AF510">
        <v>1.0942949999999999E-3</v>
      </c>
      <c r="AG510">
        <v>4.0741079999999999E-2</v>
      </c>
      <c r="AH510" t="s">
        <v>6420</v>
      </c>
      <c r="AI510" t="s">
        <v>6421</v>
      </c>
    </row>
    <row r="511" spans="1:35" x14ac:dyDescent="0.2">
      <c r="A511" t="s">
        <v>667</v>
      </c>
      <c r="B511" t="s">
        <v>17</v>
      </c>
      <c r="C511">
        <v>2.0401933319999999</v>
      </c>
      <c r="D511">
        <v>535362</v>
      </c>
      <c r="E511">
        <v>1085413</v>
      </c>
      <c r="F511">
        <v>79873</v>
      </c>
      <c r="G511">
        <v>52.610296730000002</v>
      </c>
      <c r="H511">
        <v>37.93</v>
      </c>
      <c r="I511">
        <v>1051</v>
      </c>
      <c r="J511">
        <v>0.32064700299999999</v>
      </c>
      <c r="K511">
        <v>886.16079920000004</v>
      </c>
      <c r="L511">
        <v>0</v>
      </c>
      <c r="M511" t="s">
        <v>47</v>
      </c>
      <c r="N511" t="s">
        <v>62</v>
      </c>
      <c r="P511">
        <v>290.20675660000001</v>
      </c>
      <c r="Q511">
        <v>31.971332870000001</v>
      </c>
      <c r="R511">
        <v>20.68877913</v>
      </c>
      <c r="S511">
        <v>8712</v>
      </c>
      <c r="T511">
        <v>8.6147305700000008</v>
      </c>
      <c r="U511">
        <v>26.895987860000002</v>
      </c>
      <c r="V511">
        <v>0.86</v>
      </c>
      <c r="W511" t="s">
        <v>20</v>
      </c>
      <c r="X511">
        <v>170818</v>
      </c>
      <c r="Y511">
        <v>170818</v>
      </c>
      <c r="Z511" t="s">
        <v>21</v>
      </c>
      <c r="AA511" t="s">
        <v>22</v>
      </c>
      <c r="AB511">
        <v>0.18042</v>
      </c>
      <c r="AC511">
        <v>0.22176999999999999</v>
      </c>
      <c r="AD511">
        <v>52.5809</v>
      </c>
      <c r="AE511">
        <v>108.15268880000001</v>
      </c>
      <c r="AF511">
        <v>14.112100460000001</v>
      </c>
      <c r="AG511">
        <v>828.8634376</v>
      </c>
      <c r="AH511" t="s">
        <v>6257</v>
      </c>
      <c r="AI511" t="s">
        <v>6258</v>
      </c>
    </row>
    <row r="512" spans="1:35" x14ac:dyDescent="0.2">
      <c r="A512" t="s">
        <v>668</v>
      </c>
      <c r="B512" t="s">
        <v>17</v>
      </c>
      <c r="C512">
        <v>3.0936160419999998</v>
      </c>
      <c r="D512">
        <v>264440</v>
      </c>
      <c r="E512">
        <v>31762</v>
      </c>
      <c r="F512">
        <v>11066</v>
      </c>
      <c r="G512">
        <v>51.511239850000003</v>
      </c>
      <c r="H512">
        <v>4.17</v>
      </c>
      <c r="I512">
        <v>34</v>
      </c>
      <c r="J512">
        <v>0.44117647100000001</v>
      </c>
      <c r="K512">
        <v>742.73529410000003</v>
      </c>
      <c r="L512">
        <v>1</v>
      </c>
      <c r="M512" t="s">
        <v>50</v>
      </c>
      <c r="N512" t="s">
        <v>19</v>
      </c>
      <c r="P512">
        <v>5.9510989029999903</v>
      </c>
      <c r="Q512">
        <v>1.0643871170000001</v>
      </c>
      <c r="R512">
        <v>2.7604443989999998</v>
      </c>
      <c r="S512">
        <v>2824</v>
      </c>
      <c r="T512">
        <v>1.9604618629999999</v>
      </c>
      <c r="U512">
        <v>2.038572549</v>
      </c>
      <c r="V512">
        <v>0.3</v>
      </c>
      <c r="W512" t="s">
        <v>20</v>
      </c>
      <c r="X512">
        <v>170818</v>
      </c>
      <c r="Y512">
        <v>170818</v>
      </c>
      <c r="Z512" t="s">
        <v>21</v>
      </c>
      <c r="AA512" t="s">
        <v>22</v>
      </c>
      <c r="AB512">
        <v>0.18042</v>
      </c>
      <c r="AC512">
        <v>0.22176999999999999</v>
      </c>
      <c r="AD512">
        <v>1.2954699999999999</v>
      </c>
      <c r="AE512">
        <v>5.1162739999999996E-3</v>
      </c>
      <c r="AF512">
        <v>8.3553700000000002E-4</v>
      </c>
      <c r="AG512">
        <v>3.1328666999999998E-2</v>
      </c>
      <c r="AH512" t="s">
        <v>6250</v>
      </c>
      <c r="AI512" t="s">
        <v>6250</v>
      </c>
    </row>
    <row r="513" spans="1:35" x14ac:dyDescent="0.2">
      <c r="A513" t="s">
        <v>669</v>
      </c>
      <c r="B513" t="s">
        <v>17</v>
      </c>
      <c r="C513">
        <v>2.8977213449999999</v>
      </c>
      <c r="D513">
        <v>920112</v>
      </c>
      <c r="E513">
        <v>20946</v>
      </c>
      <c r="F513">
        <v>20946</v>
      </c>
      <c r="G513">
        <v>34.69397498</v>
      </c>
      <c r="H513">
        <v>0</v>
      </c>
      <c r="I513">
        <v>24</v>
      </c>
      <c r="J513">
        <v>0.20833333300000001</v>
      </c>
      <c r="K513">
        <v>825.125</v>
      </c>
      <c r="L513">
        <v>0</v>
      </c>
      <c r="M513" t="s">
        <v>50</v>
      </c>
      <c r="N513" t="s">
        <v>19</v>
      </c>
      <c r="P513">
        <v>11.744221099999899</v>
      </c>
      <c r="Q513">
        <v>1.593424693</v>
      </c>
      <c r="R513">
        <v>3.8672508510000001</v>
      </c>
      <c r="S513">
        <v>1363</v>
      </c>
      <c r="T513">
        <v>4.940678804</v>
      </c>
      <c r="U513">
        <v>1.541225589</v>
      </c>
      <c r="V513">
        <v>0.27</v>
      </c>
      <c r="W513" t="s">
        <v>20</v>
      </c>
      <c r="X513">
        <v>170818</v>
      </c>
      <c r="Y513">
        <v>170818</v>
      </c>
      <c r="Z513" t="s">
        <v>21</v>
      </c>
      <c r="AA513" t="s">
        <v>22</v>
      </c>
      <c r="AB513">
        <v>0.18042</v>
      </c>
      <c r="AC513">
        <v>0.22176999999999999</v>
      </c>
      <c r="AD513">
        <v>2.34065999999999</v>
      </c>
      <c r="AE513">
        <v>6.2675580000000003E-3</v>
      </c>
      <c r="AF513">
        <v>1.026372E-3</v>
      </c>
      <c r="AG513">
        <v>3.8272960000000002E-2</v>
      </c>
      <c r="AH513" t="s">
        <v>6250</v>
      </c>
      <c r="AI513" t="s">
        <v>6250</v>
      </c>
    </row>
    <row r="514" spans="1:35" x14ac:dyDescent="0.2">
      <c r="A514" t="s">
        <v>670</v>
      </c>
      <c r="B514" t="s">
        <v>17</v>
      </c>
      <c r="C514">
        <v>1.925642836</v>
      </c>
      <c r="D514">
        <v>317099</v>
      </c>
      <c r="E514">
        <v>324205</v>
      </c>
      <c r="F514">
        <v>75239</v>
      </c>
      <c r="G514">
        <v>50.196634850000002</v>
      </c>
      <c r="H514">
        <v>6.9</v>
      </c>
      <c r="I514">
        <v>324</v>
      </c>
      <c r="J514">
        <v>0.36419753100000002</v>
      </c>
      <c r="K514">
        <v>845.02777779999894</v>
      </c>
      <c r="L514">
        <v>0</v>
      </c>
      <c r="M514" t="s">
        <v>47</v>
      </c>
      <c r="N514" t="s">
        <v>19</v>
      </c>
      <c r="P514">
        <v>166.6252149</v>
      </c>
      <c r="Q514">
        <v>18.83754983</v>
      </c>
      <c r="R514">
        <v>13.573455689999999</v>
      </c>
      <c r="S514">
        <v>8106</v>
      </c>
      <c r="T514">
        <v>4.8308215619999997</v>
      </c>
      <c r="U514">
        <v>16.363160399999899</v>
      </c>
      <c r="V514">
        <v>0.7</v>
      </c>
      <c r="W514" t="s">
        <v>20</v>
      </c>
      <c r="X514">
        <v>170818</v>
      </c>
      <c r="Y514">
        <v>170818</v>
      </c>
      <c r="Z514" t="s">
        <v>21</v>
      </c>
      <c r="AA514" t="s">
        <v>22</v>
      </c>
      <c r="AB514">
        <v>0.18042</v>
      </c>
      <c r="AC514">
        <v>0.22176999999999999</v>
      </c>
      <c r="AD514">
        <v>30.284300000000002</v>
      </c>
      <c r="AE514">
        <v>1.4245751790000001</v>
      </c>
      <c r="AF514">
        <v>0.22338285699999999</v>
      </c>
      <c r="AG514">
        <v>9.0849157510000005</v>
      </c>
      <c r="AH514" t="s">
        <v>6250</v>
      </c>
      <c r="AI514" t="s">
        <v>6250</v>
      </c>
    </row>
    <row r="515" spans="1:35" x14ac:dyDescent="0.2">
      <c r="A515" t="s">
        <v>671</v>
      </c>
      <c r="B515" t="s">
        <v>17</v>
      </c>
      <c r="C515">
        <v>1.629558176</v>
      </c>
      <c r="D515">
        <v>3757328</v>
      </c>
      <c r="E515">
        <v>1164449</v>
      </c>
      <c r="F515">
        <v>439443</v>
      </c>
      <c r="G515">
        <v>29.29917927</v>
      </c>
      <c r="H515">
        <v>77.45</v>
      </c>
      <c r="I515">
        <v>1218</v>
      </c>
      <c r="J515">
        <v>0.24548440099999999</v>
      </c>
      <c r="K515">
        <v>902.27586209999902</v>
      </c>
      <c r="L515">
        <v>0</v>
      </c>
      <c r="M515" t="s">
        <v>18</v>
      </c>
      <c r="N515" t="s">
        <v>35</v>
      </c>
      <c r="P515">
        <v>3.2428382949999999</v>
      </c>
      <c r="Q515">
        <v>1.0223097889999999</v>
      </c>
      <c r="R515">
        <v>1.0225971780000001</v>
      </c>
      <c r="S515">
        <v>1284</v>
      </c>
      <c r="T515">
        <v>7.0097596150000001</v>
      </c>
      <c r="U515">
        <v>1.65365468</v>
      </c>
      <c r="V515">
        <v>0.27</v>
      </c>
      <c r="W515" t="s">
        <v>20</v>
      </c>
      <c r="X515">
        <v>170818</v>
      </c>
      <c r="Y515">
        <v>170818</v>
      </c>
      <c r="Z515" t="s">
        <v>21</v>
      </c>
      <c r="AA515" t="s">
        <v>22</v>
      </c>
      <c r="AB515">
        <v>0.18042</v>
      </c>
      <c r="AC515">
        <v>0.22176999999999999</v>
      </c>
      <c r="AD515">
        <v>0.80684299999999998</v>
      </c>
      <c r="AE515">
        <v>4.6531400000000001E-3</v>
      </c>
      <c r="AF515">
        <v>7.5884499999999996E-4</v>
      </c>
      <c r="AG515">
        <v>2.8532455000000002E-2</v>
      </c>
      <c r="AH515" t="s">
        <v>6240</v>
      </c>
      <c r="AI515" t="s">
        <v>6292</v>
      </c>
    </row>
    <row r="516" spans="1:35" x14ac:dyDescent="0.2">
      <c r="A516" t="s">
        <v>672</v>
      </c>
      <c r="B516" t="s">
        <v>17</v>
      </c>
      <c r="C516">
        <v>1.8448581100000001</v>
      </c>
      <c r="D516">
        <v>3301654</v>
      </c>
      <c r="E516">
        <v>321180</v>
      </c>
      <c r="F516">
        <v>58430</v>
      </c>
      <c r="G516">
        <v>33.228407750000002</v>
      </c>
      <c r="H516">
        <v>28.62</v>
      </c>
      <c r="I516">
        <v>336</v>
      </c>
      <c r="J516">
        <v>0.27083333300000001</v>
      </c>
      <c r="K516">
        <v>889.67857140000001</v>
      </c>
      <c r="L516">
        <v>0</v>
      </c>
      <c r="M516" t="s">
        <v>33</v>
      </c>
      <c r="N516" t="s">
        <v>19</v>
      </c>
      <c r="P516">
        <v>5.3033261889999999</v>
      </c>
      <c r="Q516">
        <v>1.422778216</v>
      </c>
      <c r="R516">
        <v>1.0230284119999999</v>
      </c>
      <c r="S516">
        <v>3780</v>
      </c>
      <c r="T516">
        <v>4.374517677</v>
      </c>
      <c r="U516">
        <v>2.5350801760000001</v>
      </c>
      <c r="V516">
        <v>0.33</v>
      </c>
      <c r="W516" t="s">
        <v>20</v>
      </c>
      <c r="X516">
        <v>170818</v>
      </c>
      <c r="Y516">
        <v>170818</v>
      </c>
      <c r="Z516" t="s">
        <v>21</v>
      </c>
      <c r="AA516" t="s">
        <v>22</v>
      </c>
      <c r="AB516">
        <v>0.18042</v>
      </c>
      <c r="AC516">
        <v>0.22176999999999999</v>
      </c>
      <c r="AD516">
        <v>1.1786000000000001</v>
      </c>
      <c r="AE516">
        <v>5.00147E-3</v>
      </c>
      <c r="AF516">
        <v>8.1652099999999996E-4</v>
      </c>
      <c r="AG516">
        <v>3.0635702000000001E-2</v>
      </c>
      <c r="AH516" t="s">
        <v>6248</v>
      </c>
      <c r="AI516" t="s">
        <v>6249</v>
      </c>
    </row>
    <row r="517" spans="1:35" x14ac:dyDescent="0.2">
      <c r="A517" t="s">
        <v>673</v>
      </c>
      <c r="B517" t="s">
        <v>17</v>
      </c>
      <c r="C517">
        <v>1.5054060039999999</v>
      </c>
      <c r="D517">
        <v>4122392</v>
      </c>
      <c r="E517">
        <v>1090232</v>
      </c>
      <c r="F517">
        <v>277780</v>
      </c>
      <c r="G517">
        <v>34.705824079999999</v>
      </c>
      <c r="H517">
        <v>73.12</v>
      </c>
      <c r="I517">
        <v>1130</v>
      </c>
      <c r="J517">
        <v>0.23805309699999999</v>
      </c>
      <c r="K517">
        <v>912.98053100000004</v>
      </c>
      <c r="L517">
        <v>0</v>
      </c>
      <c r="M517" t="s">
        <v>93</v>
      </c>
      <c r="N517" t="s">
        <v>34</v>
      </c>
      <c r="P517">
        <v>21.275553110000001</v>
      </c>
      <c r="Q517">
        <v>1.875829491</v>
      </c>
      <c r="R517">
        <v>4.1342243730000003</v>
      </c>
      <c r="S517">
        <v>3768</v>
      </c>
      <c r="T517">
        <v>1.0223097889999999</v>
      </c>
      <c r="U517">
        <v>3.7075908089999898</v>
      </c>
      <c r="V517">
        <v>0.38</v>
      </c>
      <c r="W517" t="s">
        <v>20</v>
      </c>
      <c r="X517">
        <v>170818</v>
      </c>
      <c r="Y517">
        <v>170818</v>
      </c>
      <c r="Z517" t="s">
        <v>21</v>
      </c>
      <c r="AA517" t="s">
        <v>22</v>
      </c>
      <c r="AB517">
        <v>0.18042</v>
      </c>
      <c r="AC517">
        <v>0.22176999999999999</v>
      </c>
      <c r="AD517">
        <v>4.0603099999999896</v>
      </c>
      <c r="AE517">
        <v>8.7523080000000003E-3</v>
      </c>
      <c r="AF517">
        <v>1.4387919999999999E-3</v>
      </c>
      <c r="AG517">
        <v>5.3241128999999998E-2</v>
      </c>
      <c r="AH517" t="s">
        <v>6263</v>
      </c>
      <c r="AI517" t="s">
        <v>6422</v>
      </c>
    </row>
    <row r="518" spans="1:35" x14ac:dyDescent="0.2">
      <c r="A518" t="s">
        <v>674</v>
      </c>
      <c r="B518" t="s">
        <v>17</v>
      </c>
      <c r="C518">
        <v>1.4677856970000001</v>
      </c>
      <c r="D518">
        <v>2795220</v>
      </c>
      <c r="E518">
        <v>1816915</v>
      </c>
      <c r="F518">
        <v>264045</v>
      </c>
      <c r="G518">
        <v>36.733749240000002</v>
      </c>
      <c r="H518">
        <v>75.25</v>
      </c>
      <c r="I518">
        <v>1738</v>
      </c>
      <c r="J518">
        <v>0.21346375100000001</v>
      </c>
      <c r="K518">
        <v>950.13291140000001</v>
      </c>
      <c r="L518">
        <v>0</v>
      </c>
      <c r="M518" t="s">
        <v>55</v>
      </c>
      <c r="N518" t="s">
        <v>56</v>
      </c>
      <c r="P518">
        <v>16.912602790000001</v>
      </c>
      <c r="Q518">
        <v>1.776530851</v>
      </c>
      <c r="R518">
        <v>1.0221661259999999</v>
      </c>
      <c r="S518">
        <v>7444</v>
      </c>
      <c r="T518">
        <v>6.4149007490000001</v>
      </c>
      <c r="U518">
        <v>5.7666725699999999</v>
      </c>
      <c r="V518">
        <v>0.46</v>
      </c>
      <c r="W518" t="s">
        <v>20</v>
      </c>
      <c r="X518">
        <v>170818</v>
      </c>
      <c r="Y518">
        <v>170818</v>
      </c>
      <c r="Z518" t="s">
        <v>21</v>
      </c>
      <c r="AA518" t="s">
        <v>22</v>
      </c>
      <c r="AB518">
        <v>0.18042</v>
      </c>
      <c r="AC518">
        <v>0.22176999999999999</v>
      </c>
      <c r="AD518">
        <v>3.2731400000000002</v>
      </c>
      <c r="AE518">
        <v>7.511691E-3</v>
      </c>
      <c r="AF518">
        <v>1.232807E-3</v>
      </c>
      <c r="AG518">
        <v>4.5769960999999998E-2</v>
      </c>
      <c r="AH518" t="s">
        <v>6261</v>
      </c>
      <c r="AI518" t="s">
        <v>6262</v>
      </c>
    </row>
    <row r="519" spans="1:35" x14ac:dyDescent="0.2">
      <c r="A519" t="s">
        <v>675</v>
      </c>
      <c r="B519" t="s">
        <v>17</v>
      </c>
      <c r="C519">
        <v>1.559783723</v>
      </c>
      <c r="D519">
        <v>1951501</v>
      </c>
      <c r="E519">
        <v>981571</v>
      </c>
      <c r="F519">
        <v>145465</v>
      </c>
      <c r="G519">
        <v>44.183355050000003</v>
      </c>
      <c r="H519">
        <v>44.83</v>
      </c>
      <c r="I519">
        <v>925</v>
      </c>
      <c r="J519">
        <v>0.204324323999999</v>
      </c>
      <c r="K519">
        <v>954.50162160000002</v>
      </c>
      <c r="L519">
        <v>0</v>
      </c>
      <c r="M519" t="s">
        <v>676</v>
      </c>
      <c r="N519" t="s">
        <v>677</v>
      </c>
      <c r="P519">
        <v>5.8986408360000002</v>
      </c>
      <c r="Q519">
        <v>1.021878858</v>
      </c>
      <c r="R519">
        <v>1.0217352550000001</v>
      </c>
      <c r="S519">
        <v>7304</v>
      </c>
      <c r="T519">
        <v>13.35960006</v>
      </c>
      <c r="U519">
        <v>12.606250640000001</v>
      </c>
      <c r="V519">
        <v>0.63</v>
      </c>
      <c r="W519" t="s">
        <v>20</v>
      </c>
      <c r="X519">
        <v>170818</v>
      </c>
      <c r="Y519">
        <v>170818</v>
      </c>
      <c r="Z519" t="s">
        <v>21</v>
      </c>
      <c r="AA519" t="s">
        <v>22</v>
      </c>
      <c r="AB519">
        <v>0.18042</v>
      </c>
      <c r="AC519">
        <v>0.22176999999999999</v>
      </c>
      <c r="AD519">
        <v>1.286</v>
      </c>
      <c r="AE519">
        <v>5.106874E-3</v>
      </c>
      <c r="AF519">
        <v>8.3398000000000001E-4</v>
      </c>
      <c r="AG519">
        <v>3.1271932000000002E-2</v>
      </c>
      <c r="AH519" t="s">
        <v>6354</v>
      </c>
      <c r="AI519" t="s">
        <v>6355</v>
      </c>
    </row>
    <row r="520" spans="1:35" x14ac:dyDescent="0.2">
      <c r="A520" t="s">
        <v>678</v>
      </c>
      <c r="B520" t="s">
        <v>17</v>
      </c>
      <c r="C520">
        <v>1.6291250930000001</v>
      </c>
      <c r="D520">
        <v>1732498</v>
      </c>
      <c r="E520">
        <v>996445</v>
      </c>
      <c r="F520">
        <v>68920</v>
      </c>
      <c r="G520">
        <v>53.32607419</v>
      </c>
      <c r="H520">
        <v>36.21</v>
      </c>
      <c r="I520">
        <v>979</v>
      </c>
      <c r="J520">
        <v>0.26864147100000002</v>
      </c>
      <c r="K520">
        <v>893.20224719999999</v>
      </c>
      <c r="L520">
        <v>0</v>
      </c>
      <c r="M520" t="s">
        <v>47</v>
      </c>
      <c r="N520" t="s">
        <v>19</v>
      </c>
      <c r="P520">
        <v>94.866268099999999</v>
      </c>
      <c r="Q520">
        <v>7.7420323279999996</v>
      </c>
      <c r="R520">
        <v>7.4915684829999902</v>
      </c>
      <c r="S520">
        <v>7222</v>
      </c>
      <c r="T520">
        <v>4.0593778030000003</v>
      </c>
      <c r="U520">
        <v>10.13013503</v>
      </c>
      <c r="V520">
        <v>0.57999999999999996</v>
      </c>
      <c r="W520" t="s">
        <v>20</v>
      </c>
      <c r="X520">
        <v>170818</v>
      </c>
      <c r="Y520">
        <v>170818</v>
      </c>
      <c r="Z520" t="s">
        <v>21</v>
      </c>
      <c r="AA520" t="s">
        <v>22</v>
      </c>
      <c r="AB520">
        <v>0.18042</v>
      </c>
      <c r="AC520">
        <v>0.22176999999999999</v>
      </c>
      <c r="AD520">
        <v>17.337499999999999</v>
      </c>
      <c r="AE520">
        <v>0.115301636</v>
      </c>
      <c r="AF520">
        <v>1.8968874E-2</v>
      </c>
      <c r="AG520">
        <v>0.70085695000000003</v>
      </c>
      <c r="AH520" t="s">
        <v>6257</v>
      </c>
      <c r="AI520" t="s">
        <v>6258</v>
      </c>
    </row>
    <row r="521" spans="1:35" x14ac:dyDescent="0.2">
      <c r="A521" t="s">
        <v>679</v>
      </c>
      <c r="B521" t="s">
        <v>17</v>
      </c>
      <c r="C521">
        <v>1.8705455790000001</v>
      </c>
      <c r="D521">
        <v>1618364</v>
      </c>
      <c r="E521">
        <v>250000</v>
      </c>
      <c r="F521">
        <v>42049</v>
      </c>
      <c r="G521">
        <v>55.351999999999997</v>
      </c>
      <c r="H521">
        <v>8.6199999999999992</v>
      </c>
      <c r="I521">
        <v>227</v>
      </c>
      <c r="J521">
        <v>0.46255506600000001</v>
      </c>
      <c r="K521">
        <v>993.46696039999995</v>
      </c>
      <c r="L521">
        <v>0</v>
      </c>
      <c r="M521" t="s">
        <v>680</v>
      </c>
      <c r="N521" t="s">
        <v>19</v>
      </c>
      <c r="P521">
        <v>8.5196140650000007</v>
      </c>
      <c r="Q521">
        <v>1.5035712859999999</v>
      </c>
      <c r="R521">
        <v>2.0639409400000002</v>
      </c>
      <c r="S521">
        <v>7509</v>
      </c>
      <c r="T521">
        <v>13.91924639</v>
      </c>
      <c r="U521">
        <v>14.088499669999999</v>
      </c>
      <c r="V521">
        <v>0.66</v>
      </c>
      <c r="W521" t="s">
        <v>20</v>
      </c>
      <c r="X521">
        <v>170818</v>
      </c>
      <c r="Y521">
        <v>170818</v>
      </c>
      <c r="Z521" t="s">
        <v>21</v>
      </c>
      <c r="AA521" t="s">
        <v>22</v>
      </c>
      <c r="AB521">
        <v>0.18042</v>
      </c>
      <c r="AC521">
        <v>0.22176999999999999</v>
      </c>
      <c r="AD521">
        <v>1.75888</v>
      </c>
      <c r="AE521">
        <v>5.5980240000000001E-3</v>
      </c>
      <c r="AF521">
        <v>9.1536199999999997E-4</v>
      </c>
      <c r="AG521">
        <v>3.4235492999999999E-2</v>
      </c>
      <c r="AH521" t="s">
        <v>6250</v>
      </c>
      <c r="AI521" t="s">
        <v>6250</v>
      </c>
    </row>
    <row r="522" spans="1:35" x14ac:dyDescent="0.2">
      <c r="A522" t="s">
        <v>681</v>
      </c>
      <c r="B522" t="s">
        <v>17</v>
      </c>
      <c r="C522">
        <v>1.9240585189999999</v>
      </c>
      <c r="D522">
        <v>59849</v>
      </c>
      <c r="E522">
        <v>258754</v>
      </c>
      <c r="F522">
        <v>69919</v>
      </c>
      <c r="G522">
        <v>34.906127060000003</v>
      </c>
      <c r="H522">
        <v>0</v>
      </c>
      <c r="I522">
        <v>344</v>
      </c>
      <c r="J522">
        <v>0.78779069800000001</v>
      </c>
      <c r="K522">
        <v>688.25</v>
      </c>
      <c r="L522">
        <v>0</v>
      </c>
      <c r="M522" t="s">
        <v>50</v>
      </c>
      <c r="N522" t="s">
        <v>19</v>
      </c>
      <c r="P522">
        <v>101.2301915</v>
      </c>
      <c r="Q522">
        <v>10.587179430000001</v>
      </c>
      <c r="R522">
        <v>3.5675343549999998</v>
      </c>
      <c r="S522">
        <v>7804</v>
      </c>
      <c r="T522">
        <v>4.898504108</v>
      </c>
      <c r="U522">
        <v>11.62108244</v>
      </c>
      <c r="V522">
        <v>0.61</v>
      </c>
      <c r="W522" t="s">
        <v>20</v>
      </c>
      <c r="X522">
        <v>170818</v>
      </c>
      <c r="Y522">
        <v>170818</v>
      </c>
      <c r="Z522" t="s">
        <v>21</v>
      </c>
      <c r="AA522" t="s">
        <v>22</v>
      </c>
      <c r="AB522">
        <v>0.18042</v>
      </c>
      <c r="AC522">
        <v>0.22176999999999999</v>
      </c>
      <c r="AD522">
        <v>18.485700000000001</v>
      </c>
      <c r="AE522">
        <v>0.14410109300000001</v>
      </c>
      <c r="AF522">
        <v>2.3651386999999999E-2</v>
      </c>
      <c r="AG522">
        <v>0.87796647400000005</v>
      </c>
      <c r="AH522" t="s">
        <v>6250</v>
      </c>
      <c r="AI522" t="s">
        <v>6250</v>
      </c>
    </row>
    <row r="523" spans="1:35" x14ac:dyDescent="0.2">
      <c r="A523" t="s">
        <v>682</v>
      </c>
      <c r="B523" t="s">
        <v>17</v>
      </c>
      <c r="C523">
        <v>1.7134038009999999</v>
      </c>
      <c r="D523">
        <v>1938493</v>
      </c>
      <c r="E523">
        <v>1159004</v>
      </c>
      <c r="F523">
        <v>76974</v>
      </c>
      <c r="G523">
        <v>52.272554710000001</v>
      </c>
      <c r="H523">
        <v>25.44</v>
      </c>
      <c r="I523">
        <v>1152</v>
      </c>
      <c r="J523">
        <v>0.30902777799999998</v>
      </c>
      <c r="K523">
        <v>868.84635419999995</v>
      </c>
      <c r="L523">
        <v>0</v>
      </c>
      <c r="M523" t="s">
        <v>47</v>
      </c>
      <c r="N523" t="s">
        <v>62</v>
      </c>
      <c r="P523">
        <v>135.20147990000001</v>
      </c>
      <c r="Q523">
        <v>16.960207149999999</v>
      </c>
      <c r="R523">
        <v>13.810129590000001</v>
      </c>
      <c r="S523">
        <v>8593</v>
      </c>
      <c r="T523">
        <v>14.989296489999999</v>
      </c>
      <c r="U523">
        <v>16.469287260000002</v>
      </c>
      <c r="V523">
        <v>0.7</v>
      </c>
      <c r="W523" t="s">
        <v>20</v>
      </c>
      <c r="X523">
        <v>170818</v>
      </c>
      <c r="Y523">
        <v>170818</v>
      </c>
      <c r="Z523" t="s">
        <v>21</v>
      </c>
      <c r="AA523" t="s">
        <v>22</v>
      </c>
      <c r="AB523">
        <v>0.18042</v>
      </c>
      <c r="AC523">
        <v>0.22176999999999999</v>
      </c>
      <c r="AD523">
        <v>24.614799999999999</v>
      </c>
      <c r="AE523">
        <v>0.47375758899999998</v>
      </c>
      <c r="AF523">
        <v>7.6304702000000002E-2</v>
      </c>
      <c r="AG523">
        <v>2.9414472289999898</v>
      </c>
      <c r="AH523" t="s">
        <v>6257</v>
      </c>
      <c r="AI523" t="s">
        <v>6258</v>
      </c>
    </row>
    <row r="524" spans="1:35" x14ac:dyDescent="0.2">
      <c r="A524" t="s">
        <v>683</v>
      </c>
      <c r="B524" t="s">
        <v>17</v>
      </c>
      <c r="C524">
        <v>1.6005783870000001</v>
      </c>
      <c r="D524">
        <v>2231167</v>
      </c>
      <c r="E524">
        <v>1641657</v>
      </c>
      <c r="F524">
        <v>198050</v>
      </c>
      <c r="G524">
        <v>50.920807449999998</v>
      </c>
      <c r="H524">
        <v>54.27</v>
      </c>
      <c r="I524">
        <v>1381</v>
      </c>
      <c r="J524">
        <v>0.46777697299999998</v>
      </c>
      <c r="K524">
        <v>1071.994207</v>
      </c>
      <c r="L524">
        <v>0</v>
      </c>
      <c r="M524" t="s">
        <v>146</v>
      </c>
      <c r="N524" t="s">
        <v>147</v>
      </c>
      <c r="P524">
        <v>15.278546179999999</v>
      </c>
      <c r="Q524">
        <v>1.671646838</v>
      </c>
      <c r="R524">
        <v>1.0241792590000001</v>
      </c>
      <c r="S524">
        <v>4164</v>
      </c>
      <c r="T524">
        <v>1.7527233759999901</v>
      </c>
      <c r="U524">
        <v>4.6751958059999996</v>
      </c>
      <c r="V524">
        <v>0.42</v>
      </c>
      <c r="W524" t="s">
        <v>20</v>
      </c>
      <c r="X524">
        <v>170818</v>
      </c>
      <c r="Y524">
        <v>170818</v>
      </c>
      <c r="Z524" t="s">
        <v>21</v>
      </c>
      <c r="AA524" t="s">
        <v>22</v>
      </c>
      <c r="AB524">
        <v>0.18042</v>
      </c>
      <c r="AC524">
        <v>0.22176999999999999</v>
      </c>
      <c r="AD524">
        <v>2.9783300000000001</v>
      </c>
      <c r="AE524">
        <v>7.0937409999999998E-3</v>
      </c>
      <c r="AF524">
        <v>1.1634389999999901E-3</v>
      </c>
      <c r="AG524">
        <v>4.3252085999999898E-2</v>
      </c>
      <c r="AH524" t="s">
        <v>6423</v>
      </c>
      <c r="AI524" t="s">
        <v>6424</v>
      </c>
    </row>
    <row r="525" spans="1:35" x14ac:dyDescent="0.2">
      <c r="A525" t="s">
        <v>684</v>
      </c>
      <c r="B525" t="s">
        <v>17</v>
      </c>
      <c r="C525">
        <v>1.8413452880000001</v>
      </c>
      <c r="D525">
        <v>1925274</v>
      </c>
      <c r="E525">
        <v>264789</v>
      </c>
      <c r="F525">
        <v>34427</v>
      </c>
      <c r="G525">
        <v>34.065992170000001</v>
      </c>
      <c r="H525">
        <v>0</v>
      </c>
      <c r="I525">
        <v>281</v>
      </c>
      <c r="J525">
        <v>0.34519572999999998</v>
      </c>
      <c r="K525">
        <v>843.45195729999898</v>
      </c>
      <c r="L525">
        <v>0</v>
      </c>
      <c r="M525" t="s">
        <v>50</v>
      </c>
      <c r="N525" t="s">
        <v>19</v>
      </c>
      <c r="P525">
        <v>9.1952176140000006</v>
      </c>
      <c r="Q525">
        <v>1.021878858</v>
      </c>
      <c r="R525">
        <v>1.0223097889999999</v>
      </c>
      <c r="S525">
        <v>572</v>
      </c>
      <c r="T525">
        <v>1.0241792590000001</v>
      </c>
      <c r="U525">
        <v>1.0395507669999999</v>
      </c>
      <c r="V525">
        <v>0.23</v>
      </c>
      <c r="W525" t="s">
        <v>20</v>
      </c>
      <c r="X525">
        <v>170818</v>
      </c>
      <c r="Y525">
        <v>170818</v>
      </c>
      <c r="Z525" t="s">
        <v>21</v>
      </c>
      <c r="AA525" t="s">
        <v>22</v>
      </c>
      <c r="AB525">
        <v>0.18042</v>
      </c>
      <c r="AC525">
        <v>0.22176999999999999</v>
      </c>
      <c r="AD525">
        <v>1.8807700000000001</v>
      </c>
      <c r="AE525">
        <v>5.7321059999999998E-3</v>
      </c>
      <c r="AF525">
        <v>9.3758699999999895E-4</v>
      </c>
      <c r="AG525">
        <v>3.5044247000000001E-2</v>
      </c>
      <c r="AH525" t="s">
        <v>6250</v>
      </c>
      <c r="AI525" t="s">
        <v>6250</v>
      </c>
    </row>
    <row r="526" spans="1:35" x14ac:dyDescent="0.2">
      <c r="A526" t="s">
        <v>685</v>
      </c>
      <c r="B526" t="s">
        <v>17</v>
      </c>
      <c r="C526">
        <v>1.873956006</v>
      </c>
      <c r="D526">
        <v>1935035</v>
      </c>
      <c r="E526">
        <v>695818</v>
      </c>
      <c r="F526">
        <v>99535</v>
      </c>
      <c r="G526">
        <v>34.272755230000001</v>
      </c>
      <c r="H526">
        <v>25.86</v>
      </c>
      <c r="I526">
        <v>654</v>
      </c>
      <c r="J526">
        <v>0.412844037</v>
      </c>
      <c r="K526">
        <v>977.78440369999998</v>
      </c>
      <c r="L526">
        <v>1</v>
      </c>
      <c r="M526" t="s">
        <v>686</v>
      </c>
      <c r="N526" t="s">
        <v>19</v>
      </c>
      <c r="P526">
        <v>6.6958491979999897</v>
      </c>
      <c r="Q526">
        <v>1.022740902</v>
      </c>
      <c r="R526">
        <v>1.02374754</v>
      </c>
      <c r="S526">
        <v>4154</v>
      </c>
      <c r="T526">
        <v>1.0260521469999999</v>
      </c>
      <c r="U526">
        <v>2.6176267179999999</v>
      </c>
      <c r="V526">
        <v>0.33</v>
      </c>
      <c r="W526" t="s">
        <v>20</v>
      </c>
      <c r="X526">
        <v>170818</v>
      </c>
      <c r="Y526">
        <v>170818</v>
      </c>
      <c r="Z526" t="s">
        <v>21</v>
      </c>
      <c r="AA526" t="s">
        <v>22</v>
      </c>
      <c r="AB526">
        <v>0.18042</v>
      </c>
      <c r="AC526">
        <v>0.22176999999999999</v>
      </c>
      <c r="AD526">
        <v>1.42984</v>
      </c>
      <c r="AE526">
        <v>5.2515280000000001E-3</v>
      </c>
      <c r="AF526">
        <v>8.5794300000000001E-4</v>
      </c>
      <c r="AG526">
        <v>3.2144942999999898E-2</v>
      </c>
      <c r="AH526" t="s">
        <v>6425</v>
      </c>
      <c r="AI526" t="s">
        <v>6426</v>
      </c>
    </row>
    <row r="527" spans="1:35" x14ac:dyDescent="0.2">
      <c r="A527" t="s">
        <v>687</v>
      </c>
      <c r="B527" t="s">
        <v>17</v>
      </c>
      <c r="C527">
        <v>1.579853953</v>
      </c>
      <c r="D527">
        <v>2890582</v>
      </c>
      <c r="E527">
        <v>2335399</v>
      </c>
      <c r="F527">
        <v>266827</v>
      </c>
      <c r="G527">
        <v>44.488158130000002</v>
      </c>
      <c r="H527">
        <v>60.65</v>
      </c>
      <c r="I527">
        <v>2220</v>
      </c>
      <c r="J527">
        <v>0.33828828799999999</v>
      </c>
      <c r="K527">
        <v>837.53783779999901</v>
      </c>
      <c r="L527">
        <v>0</v>
      </c>
      <c r="M527" t="s">
        <v>55</v>
      </c>
      <c r="N527" t="s">
        <v>662</v>
      </c>
      <c r="P527">
        <v>117.88869709999901</v>
      </c>
      <c r="Q527">
        <v>16.301187330000001</v>
      </c>
      <c r="R527">
        <v>2.0377132360000001</v>
      </c>
      <c r="S527">
        <v>8355</v>
      </c>
      <c r="T527">
        <v>8.5088448630000002</v>
      </c>
      <c r="U527">
        <v>22.219829529999998</v>
      </c>
      <c r="V527">
        <v>0.8</v>
      </c>
      <c r="W527" t="s">
        <v>20</v>
      </c>
      <c r="X527">
        <v>170818</v>
      </c>
      <c r="Y527">
        <v>170818</v>
      </c>
      <c r="Z527" t="s">
        <v>21</v>
      </c>
      <c r="AA527" t="s">
        <v>22</v>
      </c>
      <c r="AB527">
        <v>0.18042</v>
      </c>
      <c r="AC527">
        <v>0.22176999999999999</v>
      </c>
      <c r="AD527">
        <v>21.491199999999999</v>
      </c>
      <c r="AE527">
        <v>0.25830441599999998</v>
      </c>
      <c r="AF527">
        <v>4.2061200999999999E-2</v>
      </c>
      <c r="AG527">
        <v>1.586287813</v>
      </c>
      <c r="AH527" t="s">
        <v>6416</v>
      </c>
      <c r="AI527" t="s">
        <v>6427</v>
      </c>
    </row>
    <row r="528" spans="1:35" x14ac:dyDescent="0.2">
      <c r="A528" t="s">
        <v>688</v>
      </c>
      <c r="B528" t="s">
        <v>17</v>
      </c>
      <c r="C528">
        <v>1.8363378960000001</v>
      </c>
      <c r="D528">
        <v>4160774</v>
      </c>
      <c r="E528">
        <v>1060587</v>
      </c>
      <c r="F528">
        <v>82216</v>
      </c>
      <c r="G528">
        <v>36.92747507</v>
      </c>
      <c r="H528">
        <v>37.57</v>
      </c>
      <c r="I528">
        <v>937</v>
      </c>
      <c r="J528">
        <v>0.40661686200000002</v>
      </c>
      <c r="K528">
        <v>1027.257204</v>
      </c>
      <c r="L528">
        <v>0</v>
      </c>
      <c r="M528" t="s">
        <v>154</v>
      </c>
      <c r="N528" t="s">
        <v>192</v>
      </c>
      <c r="P528">
        <v>37.732987469999998</v>
      </c>
      <c r="Q528">
        <v>3.9485309530000001</v>
      </c>
      <c r="R528">
        <v>3.7300642160000002</v>
      </c>
      <c r="S528">
        <v>13408</v>
      </c>
      <c r="T528">
        <v>197.95652630000001</v>
      </c>
      <c r="U528">
        <v>491.98919660000001</v>
      </c>
      <c r="V528">
        <v>2.83</v>
      </c>
      <c r="W528" t="s">
        <v>20</v>
      </c>
      <c r="X528">
        <v>170818</v>
      </c>
      <c r="Y528">
        <v>170818</v>
      </c>
      <c r="Z528" t="s">
        <v>21</v>
      </c>
      <c r="AA528" t="s">
        <v>22</v>
      </c>
      <c r="AB528">
        <v>0.18042</v>
      </c>
      <c r="AC528">
        <v>0.22176999999999999</v>
      </c>
      <c r="AD528">
        <v>7.02956</v>
      </c>
      <c r="AE528">
        <v>1.5578658E-2</v>
      </c>
      <c r="AF528">
        <v>2.5728470000000001E-3</v>
      </c>
      <c r="AG528">
        <v>9.4329191999999895E-2</v>
      </c>
      <c r="AH528" t="s">
        <v>6341</v>
      </c>
      <c r="AI528" t="s">
        <v>6342</v>
      </c>
    </row>
    <row r="529" spans="1:35" x14ac:dyDescent="0.2">
      <c r="A529" t="s">
        <v>689</v>
      </c>
      <c r="B529" t="s">
        <v>17</v>
      </c>
      <c r="C529">
        <v>1.7926945990000001</v>
      </c>
      <c r="D529">
        <v>2927745</v>
      </c>
      <c r="E529">
        <v>2025423</v>
      </c>
      <c r="F529">
        <v>148207</v>
      </c>
      <c r="G529">
        <v>54.070927410000003</v>
      </c>
      <c r="H529">
        <v>63.09</v>
      </c>
      <c r="I529">
        <v>1851</v>
      </c>
      <c r="J529">
        <v>0.27390599700000001</v>
      </c>
      <c r="K529">
        <v>972.12317670000004</v>
      </c>
      <c r="L529">
        <v>0</v>
      </c>
      <c r="M529" t="s">
        <v>658</v>
      </c>
      <c r="N529" t="s">
        <v>659</v>
      </c>
      <c r="P529">
        <v>3.607870798</v>
      </c>
      <c r="Q529">
        <v>1.0223097889999999</v>
      </c>
      <c r="R529">
        <v>1.0230284119999999</v>
      </c>
      <c r="S529">
        <v>7184</v>
      </c>
      <c r="T529">
        <v>2.1341435719999899</v>
      </c>
      <c r="U529">
        <v>7.562442914</v>
      </c>
      <c r="V529">
        <v>0.51</v>
      </c>
      <c r="W529" t="s">
        <v>20</v>
      </c>
      <c r="X529">
        <v>170818</v>
      </c>
      <c r="Y529">
        <v>170818</v>
      </c>
      <c r="Z529" t="s">
        <v>21</v>
      </c>
      <c r="AA529" t="s">
        <v>22</v>
      </c>
      <c r="AB529">
        <v>0.18042</v>
      </c>
      <c r="AC529">
        <v>0.22176999999999999</v>
      </c>
      <c r="AD529">
        <v>0.87270199999999998</v>
      </c>
      <c r="AE529">
        <v>4.71303E-3</v>
      </c>
      <c r="AF529">
        <v>7.6875899999999896E-4</v>
      </c>
      <c r="AG529">
        <v>2.8894156000000001E-2</v>
      </c>
      <c r="AH529" t="s">
        <v>6414</v>
      </c>
      <c r="AI529" t="s">
        <v>6415</v>
      </c>
    </row>
    <row r="530" spans="1:35" x14ac:dyDescent="0.2">
      <c r="A530" t="s">
        <v>690</v>
      </c>
      <c r="B530" t="s">
        <v>17</v>
      </c>
      <c r="C530">
        <v>1.9997543040000001</v>
      </c>
      <c r="D530">
        <v>228157</v>
      </c>
      <c r="E530">
        <v>373056</v>
      </c>
      <c r="F530">
        <v>61208</v>
      </c>
      <c r="G530">
        <v>34.57255747</v>
      </c>
      <c r="H530">
        <v>24.14</v>
      </c>
      <c r="I530">
        <v>371</v>
      </c>
      <c r="J530">
        <v>0.221024258999999</v>
      </c>
      <c r="K530">
        <v>926.07277629999999</v>
      </c>
      <c r="L530">
        <v>0</v>
      </c>
      <c r="M530" t="s">
        <v>331</v>
      </c>
      <c r="N530" t="s">
        <v>28</v>
      </c>
      <c r="P530">
        <v>26.636433499999999</v>
      </c>
      <c r="Q530">
        <v>1.7730388909999999</v>
      </c>
      <c r="R530">
        <v>8.0471046350000002</v>
      </c>
      <c r="S530">
        <v>1731</v>
      </c>
      <c r="T530">
        <v>4.668629965</v>
      </c>
      <c r="U530">
        <v>1.632640723</v>
      </c>
      <c r="V530">
        <v>0.27</v>
      </c>
      <c r="W530" t="s">
        <v>20</v>
      </c>
      <c r="X530">
        <v>170818</v>
      </c>
      <c r="Y530">
        <v>170818</v>
      </c>
      <c r="Z530" t="s">
        <v>21</v>
      </c>
      <c r="AA530" t="s">
        <v>22</v>
      </c>
      <c r="AB530">
        <v>0.18042</v>
      </c>
      <c r="AC530">
        <v>0.22176999999999999</v>
      </c>
      <c r="AD530">
        <v>5.02752</v>
      </c>
      <c r="AE530">
        <v>1.0560655E-2</v>
      </c>
      <c r="AF530">
        <v>1.7391710000000001E-3</v>
      </c>
      <c r="AG530">
        <v>6.4126785000000006E-2</v>
      </c>
      <c r="AH530" t="s">
        <v>6248</v>
      </c>
      <c r="AI530" t="s">
        <v>6249</v>
      </c>
    </row>
    <row r="531" spans="1:35" x14ac:dyDescent="0.2">
      <c r="A531" t="s">
        <v>691</v>
      </c>
      <c r="B531" t="s">
        <v>17</v>
      </c>
      <c r="C531">
        <v>2.0236206600000002</v>
      </c>
      <c r="D531">
        <v>737323</v>
      </c>
      <c r="E531">
        <v>746043</v>
      </c>
      <c r="F531">
        <v>51116</v>
      </c>
      <c r="G531">
        <v>30.085665299999999</v>
      </c>
      <c r="H531">
        <v>33.630000000000003</v>
      </c>
      <c r="I531">
        <v>749</v>
      </c>
      <c r="J531">
        <v>0.22296395199999999</v>
      </c>
      <c r="K531">
        <v>897.22963949999996</v>
      </c>
      <c r="L531">
        <v>0</v>
      </c>
      <c r="M531" t="s">
        <v>253</v>
      </c>
      <c r="N531" t="s">
        <v>19</v>
      </c>
      <c r="P531">
        <v>27.219208250000001</v>
      </c>
      <c r="Q531">
        <v>3.8520628050000001</v>
      </c>
      <c r="R531">
        <v>2.190358169</v>
      </c>
      <c r="S531">
        <v>7156</v>
      </c>
      <c r="T531">
        <v>5.7206620060000004</v>
      </c>
      <c r="U531">
        <v>4.5616152550000004</v>
      </c>
      <c r="V531">
        <v>0.42</v>
      </c>
      <c r="W531" t="s">
        <v>20</v>
      </c>
      <c r="X531">
        <v>170818</v>
      </c>
      <c r="Y531">
        <v>170818</v>
      </c>
      <c r="Z531" t="s">
        <v>21</v>
      </c>
      <c r="AA531" t="s">
        <v>22</v>
      </c>
      <c r="AB531">
        <v>0.18042</v>
      </c>
      <c r="AC531">
        <v>0.22176999999999999</v>
      </c>
      <c r="AD531">
        <v>5.1326599999999996</v>
      </c>
      <c r="AE531">
        <v>1.0778484E-2</v>
      </c>
      <c r="AF531">
        <v>1.7753599999999999E-3</v>
      </c>
      <c r="AG531">
        <v>6.5437849000000006E-2</v>
      </c>
      <c r="AH531" t="s">
        <v>6381</v>
      </c>
      <c r="AI531" t="s">
        <v>6382</v>
      </c>
    </row>
    <row r="532" spans="1:35" x14ac:dyDescent="0.2">
      <c r="A532" t="s">
        <v>692</v>
      </c>
      <c r="B532" t="s">
        <v>17</v>
      </c>
      <c r="C532">
        <v>1.7598588829999999</v>
      </c>
      <c r="D532">
        <v>4703886</v>
      </c>
      <c r="E532">
        <v>316016</v>
      </c>
      <c r="F532">
        <v>145571</v>
      </c>
      <c r="G532">
        <v>35.227013820000003</v>
      </c>
      <c r="H532">
        <v>0</v>
      </c>
      <c r="I532">
        <v>368</v>
      </c>
      <c r="J532">
        <v>0.82336956500000003</v>
      </c>
      <c r="K532">
        <v>805.95108700000003</v>
      </c>
      <c r="L532">
        <v>0</v>
      </c>
      <c r="M532" t="s">
        <v>50</v>
      </c>
      <c r="N532" t="s">
        <v>19</v>
      </c>
      <c r="P532">
        <v>4.702873329</v>
      </c>
      <c r="Q532">
        <v>1.021304566</v>
      </c>
      <c r="R532">
        <v>1.0220224819999999</v>
      </c>
      <c r="S532">
        <v>8081</v>
      </c>
      <c r="T532">
        <v>7.3208749449999999</v>
      </c>
      <c r="U532">
        <v>18.708272690000001</v>
      </c>
      <c r="V532">
        <v>0.74</v>
      </c>
      <c r="W532" t="s">
        <v>20</v>
      </c>
      <c r="X532">
        <v>170818</v>
      </c>
      <c r="Y532">
        <v>170818</v>
      </c>
      <c r="Z532" t="s">
        <v>21</v>
      </c>
      <c r="AA532" t="s">
        <v>22</v>
      </c>
      <c r="AB532">
        <v>0.18042</v>
      </c>
      <c r="AC532">
        <v>0.22176999999999999</v>
      </c>
      <c r="AD532">
        <v>1.07026</v>
      </c>
      <c r="AE532">
        <v>4.8973480000000002E-3</v>
      </c>
      <c r="AF532">
        <v>7.9927799999999995E-4</v>
      </c>
      <c r="AG532">
        <v>3.0007117E-2</v>
      </c>
      <c r="AH532" t="s">
        <v>6250</v>
      </c>
      <c r="AI532" t="s">
        <v>6250</v>
      </c>
    </row>
    <row r="533" spans="1:35" x14ac:dyDescent="0.2">
      <c r="A533" t="s">
        <v>693</v>
      </c>
      <c r="B533" t="s">
        <v>17</v>
      </c>
      <c r="C533">
        <v>2.142511077</v>
      </c>
      <c r="D533">
        <v>743966</v>
      </c>
      <c r="E533">
        <v>57490</v>
      </c>
      <c r="F533">
        <v>24331</v>
      </c>
      <c r="G533">
        <v>35.331361979999997</v>
      </c>
      <c r="H533">
        <v>4.17</v>
      </c>
      <c r="I533">
        <v>54</v>
      </c>
      <c r="J533">
        <v>0.31481481500000003</v>
      </c>
      <c r="K533">
        <v>955</v>
      </c>
      <c r="L533">
        <v>0</v>
      </c>
      <c r="M533" t="s">
        <v>50</v>
      </c>
      <c r="N533" t="s">
        <v>19</v>
      </c>
      <c r="P533">
        <v>24.575532089999999</v>
      </c>
      <c r="Q533">
        <v>4.7687632469999999</v>
      </c>
      <c r="R533">
        <v>1.0251873119999999</v>
      </c>
      <c r="S533">
        <v>4705</v>
      </c>
      <c r="T533">
        <v>1.027062044</v>
      </c>
      <c r="U533">
        <v>3.6682010009999999</v>
      </c>
      <c r="V533">
        <v>0.38</v>
      </c>
      <c r="W533" t="s">
        <v>20</v>
      </c>
      <c r="X533">
        <v>170818</v>
      </c>
      <c r="Y533">
        <v>170818</v>
      </c>
      <c r="Z533" t="s">
        <v>21</v>
      </c>
      <c r="AA533" t="s">
        <v>22</v>
      </c>
      <c r="AB533">
        <v>0.18042</v>
      </c>
      <c r="AC533">
        <v>0.22176999999999999</v>
      </c>
      <c r="AD533">
        <v>4.6556899999999999</v>
      </c>
      <c r="AE533">
        <v>9.8250130000000005E-3</v>
      </c>
      <c r="AF533">
        <v>1.6169629999999999E-3</v>
      </c>
      <c r="AG533">
        <v>5.9698877999999997E-2</v>
      </c>
      <c r="AH533" t="s">
        <v>6250</v>
      </c>
      <c r="AI533" t="s">
        <v>6250</v>
      </c>
    </row>
    <row r="534" spans="1:35" x14ac:dyDescent="0.2">
      <c r="A534" t="s">
        <v>694</v>
      </c>
      <c r="B534" t="s">
        <v>17</v>
      </c>
      <c r="C534">
        <v>1.904440331</v>
      </c>
      <c r="D534">
        <v>3703061</v>
      </c>
      <c r="E534">
        <v>848677</v>
      </c>
      <c r="F534">
        <v>106142</v>
      </c>
      <c r="G534">
        <v>48.193482330000002</v>
      </c>
      <c r="H534">
        <v>40.67</v>
      </c>
      <c r="I534">
        <v>814</v>
      </c>
      <c r="J534">
        <v>0.20761670800000001</v>
      </c>
      <c r="K534">
        <v>906.43734640000002</v>
      </c>
      <c r="L534">
        <v>1</v>
      </c>
      <c r="M534" t="s">
        <v>695</v>
      </c>
      <c r="N534" t="s">
        <v>19</v>
      </c>
      <c r="P534">
        <v>3.2606611129999998</v>
      </c>
      <c r="Q534">
        <v>1.021591672</v>
      </c>
      <c r="R534">
        <v>1.0223097889999999</v>
      </c>
      <c r="S534">
        <v>7728</v>
      </c>
      <c r="T534">
        <v>9.2146223109999994</v>
      </c>
      <c r="U534">
        <v>9.2717793119999996</v>
      </c>
      <c r="V534">
        <v>0.56000000000000005</v>
      </c>
      <c r="W534" t="s">
        <v>20</v>
      </c>
      <c r="X534">
        <v>170818</v>
      </c>
      <c r="Y534">
        <v>170818</v>
      </c>
      <c r="Z534" t="s">
        <v>21</v>
      </c>
      <c r="AA534" t="s">
        <v>22</v>
      </c>
      <c r="AB534">
        <v>0.18042</v>
      </c>
      <c r="AC534">
        <v>0.22176999999999999</v>
      </c>
      <c r="AD534">
        <v>0.81005799999999994</v>
      </c>
      <c r="AE534">
        <v>4.6560459999999996E-3</v>
      </c>
      <c r="AF534">
        <v>7.5932599999999995E-4</v>
      </c>
      <c r="AG534">
        <v>2.8550005999999999E-2</v>
      </c>
      <c r="AH534" t="s">
        <v>6428</v>
      </c>
      <c r="AI534" t="s">
        <v>6429</v>
      </c>
    </row>
    <row r="535" spans="1:35" x14ac:dyDescent="0.2">
      <c r="A535" t="s">
        <v>696</v>
      </c>
      <c r="B535" t="s">
        <v>17</v>
      </c>
      <c r="C535">
        <v>1.6964442769999999</v>
      </c>
      <c r="D535">
        <v>6632840</v>
      </c>
      <c r="E535">
        <v>1377365</v>
      </c>
      <c r="F535">
        <v>186701</v>
      </c>
      <c r="G535">
        <v>37.395026010000002</v>
      </c>
      <c r="H535">
        <v>81.290000000000006</v>
      </c>
      <c r="I535">
        <v>1343</v>
      </c>
      <c r="J535">
        <v>0.164556962</v>
      </c>
      <c r="K535">
        <v>955.17572599999903</v>
      </c>
      <c r="L535">
        <v>0</v>
      </c>
      <c r="M535" t="s">
        <v>30</v>
      </c>
      <c r="N535" t="s">
        <v>31</v>
      </c>
      <c r="P535">
        <v>38.132811629999999</v>
      </c>
      <c r="Q535">
        <v>3.9713483959999998</v>
      </c>
      <c r="R535">
        <v>1.0254755099999999</v>
      </c>
      <c r="S535">
        <v>4476</v>
      </c>
      <c r="T535">
        <v>5.2854685879999996</v>
      </c>
      <c r="U535">
        <v>3.3240494850000002</v>
      </c>
      <c r="V535">
        <v>0.37</v>
      </c>
      <c r="W535" t="s">
        <v>20</v>
      </c>
      <c r="X535">
        <v>170818</v>
      </c>
      <c r="Y535">
        <v>170818</v>
      </c>
      <c r="Z535" t="s">
        <v>21</v>
      </c>
      <c r="AA535" t="s">
        <v>22</v>
      </c>
      <c r="AB535">
        <v>0.18042</v>
      </c>
      <c r="AC535">
        <v>0.22176999999999999</v>
      </c>
      <c r="AD535">
        <v>7.1016899999999996</v>
      </c>
      <c r="AE535">
        <v>1.5798396999999999E-2</v>
      </c>
      <c r="AF535">
        <v>2.609348E-3</v>
      </c>
      <c r="AG535">
        <v>9.5652015000000007E-2</v>
      </c>
      <c r="AH535" t="s">
        <v>6246</v>
      </c>
      <c r="AI535" t="s">
        <v>6314</v>
      </c>
    </row>
    <row r="536" spans="1:35" x14ac:dyDescent="0.2">
      <c r="A536" t="s">
        <v>697</v>
      </c>
      <c r="B536" t="s">
        <v>17</v>
      </c>
      <c r="C536">
        <v>1.702053085</v>
      </c>
      <c r="D536">
        <v>5721263</v>
      </c>
      <c r="E536">
        <v>2201295</v>
      </c>
      <c r="F536">
        <v>92729</v>
      </c>
      <c r="G536">
        <v>42.583933549999998</v>
      </c>
      <c r="H536">
        <v>57.73</v>
      </c>
      <c r="I536">
        <v>1829</v>
      </c>
      <c r="J536">
        <v>0.463094587</v>
      </c>
      <c r="K536">
        <v>1069.8540189999901</v>
      </c>
      <c r="L536">
        <v>0</v>
      </c>
      <c r="M536" t="s">
        <v>355</v>
      </c>
      <c r="N536" t="s">
        <v>698</v>
      </c>
      <c r="P536">
        <v>62.239684539999999</v>
      </c>
      <c r="Q536">
        <v>6.1457405039999999</v>
      </c>
      <c r="R536">
        <v>9.5723389089999902</v>
      </c>
      <c r="S536">
        <v>8687</v>
      </c>
      <c r="T536">
        <v>9.927186292</v>
      </c>
      <c r="U536">
        <v>27.896944640000001</v>
      </c>
      <c r="V536">
        <v>0.87</v>
      </c>
      <c r="W536" t="s">
        <v>20</v>
      </c>
      <c r="X536">
        <v>170818</v>
      </c>
      <c r="Y536">
        <v>170818</v>
      </c>
      <c r="Z536" t="s">
        <v>21</v>
      </c>
      <c r="AA536" t="s">
        <v>22</v>
      </c>
      <c r="AB536">
        <v>0.18042</v>
      </c>
      <c r="AC536">
        <v>0.22176999999999999</v>
      </c>
      <c r="AD536">
        <v>11.4511</v>
      </c>
      <c r="AE536">
        <v>3.6763285999999999E-2</v>
      </c>
      <c r="AF536">
        <v>6.0845090000000001E-3</v>
      </c>
      <c r="AG536">
        <v>0.22212790600000001</v>
      </c>
      <c r="AH536" t="s">
        <v>6405</v>
      </c>
      <c r="AI536" t="s">
        <v>6406</v>
      </c>
    </row>
    <row r="537" spans="1:35" x14ac:dyDescent="0.2">
      <c r="A537" t="s">
        <v>699</v>
      </c>
      <c r="B537" t="s">
        <v>17</v>
      </c>
      <c r="C537">
        <v>2.0055684629999999</v>
      </c>
      <c r="D537">
        <v>119027</v>
      </c>
      <c r="E537">
        <v>98072</v>
      </c>
      <c r="F537">
        <v>79021</v>
      </c>
      <c r="G537">
        <v>51.23582674</v>
      </c>
      <c r="H537">
        <v>0</v>
      </c>
      <c r="I537">
        <v>89</v>
      </c>
      <c r="J537">
        <v>0.382022472</v>
      </c>
      <c r="K537">
        <v>962.168539299999</v>
      </c>
      <c r="L537">
        <v>0</v>
      </c>
      <c r="M537" t="s">
        <v>50</v>
      </c>
      <c r="N537" t="s">
        <v>19</v>
      </c>
      <c r="P537">
        <v>2.6073463829999999</v>
      </c>
      <c r="Q537">
        <v>1.0223097889999999</v>
      </c>
      <c r="R537">
        <v>1.0223097889999999</v>
      </c>
      <c r="S537">
        <v>8268</v>
      </c>
      <c r="T537">
        <v>4.8403357580000002</v>
      </c>
      <c r="U537">
        <v>11.09287056</v>
      </c>
      <c r="V537">
        <v>0.6</v>
      </c>
      <c r="W537" t="s">
        <v>20</v>
      </c>
      <c r="X537">
        <v>170818</v>
      </c>
      <c r="Y537">
        <v>170818</v>
      </c>
      <c r="Z537" t="s">
        <v>21</v>
      </c>
      <c r="AA537" t="s">
        <v>22</v>
      </c>
      <c r="AB537">
        <v>0.18042</v>
      </c>
      <c r="AC537">
        <v>0.22176999999999999</v>
      </c>
      <c r="AD537">
        <v>0.692187</v>
      </c>
      <c r="AE537">
        <v>4.5506849999999996E-3</v>
      </c>
      <c r="AF537">
        <v>7.4188699999999999E-4</v>
      </c>
      <c r="AG537">
        <v>2.7913609999999998E-2</v>
      </c>
      <c r="AH537" t="s">
        <v>6250</v>
      </c>
      <c r="AI537" t="s">
        <v>6250</v>
      </c>
    </row>
    <row r="538" spans="1:35" x14ac:dyDescent="0.2">
      <c r="A538" t="s">
        <v>700</v>
      </c>
      <c r="B538" t="s">
        <v>17</v>
      </c>
      <c r="C538">
        <v>1.632398019</v>
      </c>
      <c r="D538">
        <v>2860755</v>
      </c>
      <c r="E538">
        <v>1313784</v>
      </c>
      <c r="F538">
        <v>113218</v>
      </c>
      <c r="G538">
        <v>29.543517049999998</v>
      </c>
      <c r="H538">
        <v>58.47</v>
      </c>
      <c r="I538">
        <v>1209</v>
      </c>
      <c r="J538">
        <v>0.31596360600000001</v>
      </c>
      <c r="K538">
        <v>1018.903226</v>
      </c>
      <c r="L538">
        <v>0</v>
      </c>
      <c r="M538" t="s">
        <v>52</v>
      </c>
      <c r="N538" t="s">
        <v>19</v>
      </c>
      <c r="P538">
        <v>33.592715910000003</v>
      </c>
      <c r="Q538">
        <v>4.7386996139999997</v>
      </c>
      <c r="R538">
        <v>1.025907957</v>
      </c>
      <c r="S538">
        <v>5186</v>
      </c>
      <c r="T538">
        <v>1.442914915</v>
      </c>
      <c r="U538">
        <v>3.42457698399999</v>
      </c>
      <c r="V538">
        <v>0.37</v>
      </c>
      <c r="W538" t="s">
        <v>20</v>
      </c>
      <c r="X538">
        <v>170818</v>
      </c>
      <c r="Y538">
        <v>170818</v>
      </c>
      <c r="Z538" t="s">
        <v>21</v>
      </c>
      <c r="AA538" t="s">
        <v>22</v>
      </c>
      <c r="AB538">
        <v>0.18042</v>
      </c>
      <c r="AC538">
        <v>0.22176999999999999</v>
      </c>
      <c r="AD538">
        <v>6.2825699999999998</v>
      </c>
      <c r="AE538">
        <v>1.3475153E-2</v>
      </c>
      <c r="AF538">
        <v>2.2233959999999999E-3</v>
      </c>
      <c r="AG538">
        <v>8.1667748999999998E-2</v>
      </c>
      <c r="AH538" t="s">
        <v>6293</v>
      </c>
      <c r="AI538" t="s">
        <v>6294</v>
      </c>
    </row>
    <row r="539" spans="1:35" x14ac:dyDescent="0.2">
      <c r="A539" t="s">
        <v>701</v>
      </c>
      <c r="B539" t="s">
        <v>17</v>
      </c>
      <c r="C539">
        <v>1.594365255</v>
      </c>
      <c r="D539">
        <v>3203101</v>
      </c>
      <c r="E539">
        <v>1903237</v>
      </c>
      <c r="F539">
        <v>246687</v>
      </c>
      <c r="G539">
        <v>53.554181640000003</v>
      </c>
      <c r="H539">
        <v>61.1</v>
      </c>
      <c r="I539">
        <v>1863</v>
      </c>
      <c r="J539">
        <v>0.28824476700000001</v>
      </c>
      <c r="K539">
        <v>910.504025799999</v>
      </c>
      <c r="L539">
        <v>0</v>
      </c>
      <c r="M539" t="s">
        <v>47</v>
      </c>
      <c r="N539" t="s">
        <v>62</v>
      </c>
      <c r="P539">
        <v>110.05910489999999</v>
      </c>
      <c r="Q539">
        <v>7.4464322439999897</v>
      </c>
      <c r="R539">
        <v>6.5148408160000004</v>
      </c>
      <c r="S539">
        <v>9721</v>
      </c>
      <c r="T539">
        <v>10.479117430000001</v>
      </c>
      <c r="U539">
        <v>16.218921529999999</v>
      </c>
      <c r="V539">
        <v>0.7</v>
      </c>
      <c r="W539" t="s">
        <v>20</v>
      </c>
      <c r="X539">
        <v>170818</v>
      </c>
      <c r="Y539">
        <v>170818</v>
      </c>
      <c r="Z539" t="s">
        <v>21</v>
      </c>
      <c r="AA539" t="s">
        <v>22</v>
      </c>
      <c r="AB539">
        <v>0.18042</v>
      </c>
      <c r="AC539">
        <v>0.22176999999999999</v>
      </c>
      <c r="AD539">
        <v>20.078600000000002</v>
      </c>
      <c r="AE539">
        <v>0.19633703399999999</v>
      </c>
      <c r="AF539">
        <v>3.2100246999999998E-2</v>
      </c>
      <c r="AG539">
        <v>1.2008702120000001</v>
      </c>
      <c r="AH539" t="s">
        <v>6257</v>
      </c>
      <c r="AI539" t="s">
        <v>6258</v>
      </c>
    </row>
    <row r="540" spans="1:35" x14ac:dyDescent="0.2">
      <c r="A540" t="s">
        <v>702</v>
      </c>
      <c r="B540" t="s">
        <v>17</v>
      </c>
      <c r="C540">
        <v>2.0569065769999999</v>
      </c>
      <c r="D540">
        <v>635671</v>
      </c>
      <c r="E540">
        <v>340646</v>
      </c>
      <c r="F540">
        <v>60342</v>
      </c>
      <c r="G540">
        <v>31.295244919999998</v>
      </c>
      <c r="H540">
        <v>6.9</v>
      </c>
      <c r="I540">
        <v>280</v>
      </c>
      <c r="J540">
        <v>0.35357142899999999</v>
      </c>
      <c r="K540">
        <v>1053.703571</v>
      </c>
      <c r="L540">
        <v>0</v>
      </c>
      <c r="M540" t="s">
        <v>133</v>
      </c>
      <c r="N540" t="s">
        <v>19</v>
      </c>
      <c r="P540">
        <v>5.5030135979999999</v>
      </c>
      <c r="Q540">
        <v>1.0221661259999999</v>
      </c>
      <c r="R540">
        <v>1.0228846469999999</v>
      </c>
      <c r="S540">
        <v>5722</v>
      </c>
      <c r="T540">
        <v>4.941373209</v>
      </c>
      <c r="U540">
        <v>4.9846174779999997</v>
      </c>
      <c r="V540">
        <v>0.43</v>
      </c>
      <c r="W540" t="s">
        <v>20</v>
      </c>
      <c r="X540">
        <v>170818</v>
      </c>
      <c r="Y540">
        <v>170818</v>
      </c>
      <c r="Z540" t="s">
        <v>21</v>
      </c>
      <c r="AA540" t="s">
        <v>22</v>
      </c>
      <c r="AB540">
        <v>0.18042</v>
      </c>
      <c r="AC540">
        <v>0.22176999999999999</v>
      </c>
      <c r="AD540">
        <v>1.21462</v>
      </c>
      <c r="AE540">
        <v>5.0365760000000001E-3</v>
      </c>
      <c r="AF540">
        <v>8.2233600000000001E-4</v>
      </c>
      <c r="AG540">
        <v>3.0847614999999998E-2</v>
      </c>
      <c r="AH540" t="s">
        <v>6250</v>
      </c>
      <c r="AI540" t="s">
        <v>6250</v>
      </c>
    </row>
    <row r="541" spans="1:35" x14ac:dyDescent="0.2">
      <c r="A541" t="s">
        <v>703</v>
      </c>
      <c r="B541" t="s">
        <v>17</v>
      </c>
      <c r="C541">
        <v>2.331798043</v>
      </c>
      <c r="D541">
        <v>27213</v>
      </c>
      <c r="E541">
        <v>122938</v>
      </c>
      <c r="F541">
        <v>26290</v>
      </c>
      <c r="G541">
        <v>59.411247950000003</v>
      </c>
      <c r="H541">
        <v>0</v>
      </c>
      <c r="I541">
        <v>116</v>
      </c>
      <c r="J541">
        <v>0.43103448299999902</v>
      </c>
      <c r="K541">
        <v>872.43965519999995</v>
      </c>
      <c r="L541">
        <v>0</v>
      </c>
      <c r="M541" t="s">
        <v>50</v>
      </c>
      <c r="N541" t="s">
        <v>704</v>
      </c>
      <c r="P541">
        <v>23.747087449999999</v>
      </c>
      <c r="Q541">
        <v>2.9961427409999999</v>
      </c>
      <c r="R541">
        <v>1.0276395739999999</v>
      </c>
      <c r="S541">
        <v>6565</v>
      </c>
      <c r="T541">
        <v>8.7047900479999996</v>
      </c>
      <c r="U541">
        <v>5.2418238419999996</v>
      </c>
      <c r="V541">
        <v>0.44</v>
      </c>
      <c r="W541" t="s">
        <v>20</v>
      </c>
      <c r="X541">
        <v>170818</v>
      </c>
      <c r="Y541">
        <v>170818</v>
      </c>
      <c r="Z541" t="s">
        <v>21</v>
      </c>
      <c r="AA541" t="s">
        <v>22</v>
      </c>
      <c r="AB541">
        <v>0.18042</v>
      </c>
      <c r="AC541">
        <v>0.22176999999999999</v>
      </c>
      <c r="AD541">
        <v>4.5062199999999999</v>
      </c>
      <c r="AE541">
        <v>9.5439419999999997E-3</v>
      </c>
      <c r="AF541">
        <v>1.570274E-3</v>
      </c>
      <c r="AG541">
        <v>5.8006954999999999E-2</v>
      </c>
      <c r="AH541" t="s">
        <v>6250</v>
      </c>
      <c r="AI541" t="s">
        <v>6250</v>
      </c>
    </row>
    <row r="542" spans="1:35" x14ac:dyDescent="0.2">
      <c r="A542" t="s">
        <v>705</v>
      </c>
      <c r="B542" t="s">
        <v>17</v>
      </c>
      <c r="C542">
        <v>2.0021498480000002</v>
      </c>
      <c r="D542">
        <v>63989</v>
      </c>
      <c r="E542">
        <v>278550</v>
      </c>
      <c r="F542">
        <v>61395</v>
      </c>
      <c r="G542">
        <v>37.728594510000001</v>
      </c>
      <c r="H542">
        <v>8.6199999999999992</v>
      </c>
      <c r="I542">
        <v>275</v>
      </c>
      <c r="J542">
        <v>0.25454545499999998</v>
      </c>
      <c r="K542">
        <v>922.95636360000003</v>
      </c>
      <c r="L542">
        <v>0</v>
      </c>
      <c r="M542" t="s">
        <v>93</v>
      </c>
      <c r="N542" t="s">
        <v>19</v>
      </c>
      <c r="P542">
        <v>11.704675419999999</v>
      </c>
      <c r="Q542">
        <v>1.021017541</v>
      </c>
      <c r="R542">
        <v>1.0221661259999999</v>
      </c>
      <c r="S542">
        <v>2617</v>
      </c>
      <c r="T542">
        <v>2.4620472690000001</v>
      </c>
      <c r="U542">
        <v>2.2216707000000002</v>
      </c>
      <c r="V542">
        <v>0.31</v>
      </c>
      <c r="W542" t="s">
        <v>20</v>
      </c>
      <c r="X542">
        <v>170818</v>
      </c>
      <c r="Y542">
        <v>170818</v>
      </c>
      <c r="Z542" t="s">
        <v>21</v>
      </c>
      <c r="AA542" t="s">
        <v>22</v>
      </c>
      <c r="AB542">
        <v>0.18042</v>
      </c>
      <c r="AC542">
        <v>0.22176999999999999</v>
      </c>
      <c r="AD542">
        <v>2.3335300000000001</v>
      </c>
      <c r="AE542">
        <v>6.258886E-3</v>
      </c>
      <c r="AF542">
        <v>1.0249339999999999E-3</v>
      </c>
      <c r="AG542">
        <v>3.8220682999999998E-2</v>
      </c>
      <c r="AH542" t="s">
        <v>6250</v>
      </c>
      <c r="AI542" t="s">
        <v>6250</v>
      </c>
    </row>
    <row r="543" spans="1:35" x14ac:dyDescent="0.2">
      <c r="A543" t="s">
        <v>706</v>
      </c>
      <c r="B543" t="s">
        <v>17</v>
      </c>
      <c r="C543">
        <v>2.2310869219999998</v>
      </c>
      <c r="D543">
        <v>49506</v>
      </c>
      <c r="E543">
        <v>194471</v>
      </c>
      <c r="F543">
        <v>33321</v>
      </c>
      <c r="G543">
        <v>30.183934879999999</v>
      </c>
      <c r="H543">
        <v>4.17</v>
      </c>
      <c r="I543">
        <v>200</v>
      </c>
      <c r="J543">
        <v>0.37</v>
      </c>
      <c r="K543">
        <v>872.58500000000004</v>
      </c>
      <c r="L543">
        <v>0</v>
      </c>
      <c r="M543" t="s">
        <v>50</v>
      </c>
      <c r="N543" t="s">
        <v>19</v>
      </c>
      <c r="P543">
        <v>4.4439187840000001</v>
      </c>
      <c r="Q543">
        <v>1.0221661259999999</v>
      </c>
      <c r="R543">
        <v>2.1731873479999999</v>
      </c>
      <c r="S543">
        <v>3758</v>
      </c>
      <c r="T543">
        <v>4.273643978</v>
      </c>
      <c r="U543">
        <v>1.897838608</v>
      </c>
      <c r="V543">
        <v>0.28999999999999998</v>
      </c>
      <c r="W543" t="s">
        <v>20</v>
      </c>
      <c r="X543">
        <v>170818</v>
      </c>
      <c r="Y543">
        <v>170818</v>
      </c>
      <c r="Z543" t="s">
        <v>21</v>
      </c>
      <c r="AA543" t="s">
        <v>22</v>
      </c>
      <c r="AB543">
        <v>0.18042</v>
      </c>
      <c r="AC543">
        <v>0.22176999999999999</v>
      </c>
      <c r="AD543">
        <v>1.0235399999999999</v>
      </c>
      <c r="AE543">
        <v>4.8531190000000004E-3</v>
      </c>
      <c r="AF543">
        <v>7.9195399999999999E-4</v>
      </c>
      <c r="AG543">
        <v>2.9740076000000001E-2</v>
      </c>
      <c r="AH543" t="s">
        <v>6250</v>
      </c>
      <c r="AI543" t="s">
        <v>6250</v>
      </c>
    </row>
    <row r="544" spans="1:35" x14ac:dyDescent="0.2">
      <c r="A544" t="s">
        <v>707</v>
      </c>
      <c r="B544" t="s">
        <v>17</v>
      </c>
      <c r="C544">
        <v>2.0776068470000002</v>
      </c>
      <c r="D544">
        <v>314697</v>
      </c>
      <c r="E544">
        <v>745286</v>
      </c>
      <c r="F544">
        <v>50246</v>
      </c>
      <c r="G544">
        <v>55.512246310000002</v>
      </c>
      <c r="H544">
        <v>26.88</v>
      </c>
      <c r="I544">
        <v>657</v>
      </c>
      <c r="J544">
        <v>0.43226788399999999</v>
      </c>
      <c r="K544">
        <v>1033.8127850000001</v>
      </c>
      <c r="L544">
        <v>0</v>
      </c>
      <c r="M544" t="s">
        <v>133</v>
      </c>
      <c r="N544" t="s">
        <v>339</v>
      </c>
      <c r="P544">
        <v>16.655497789999998</v>
      </c>
      <c r="Q544">
        <v>2.6726427940000002</v>
      </c>
      <c r="R544">
        <v>1.0228846469999999</v>
      </c>
      <c r="S544">
        <v>7558</v>
      </c>
      <c r="T544">
        <v>10.744568149999999</v>
      </c>
      <c r="U544">
        <v>7.315732422</v>
      </c>
      <c r="V544">
        <v>0.5</v>
      </c>
      <c r="W544" t="s">
        <v>20</v>
      </c>
      <c r="X544">
        <v>170818</v>
      </c>
      <c r="Y544">
        <v>170818</v>
      </c>
      <c r="Z544" t="s">
        <v>21</v>
      </c>
      <c r="AA544" t="s">
        <v>22</v>
      </c>
      <c r="AB544">
        <v>0.18042</v>
      </c>
      <c r="AC544">
        <v>0.22176999999999999</v>
      </c>
      <c r="AD544">
        <v>3.22675</v>
      </c>
      <c r="AE544">
        <v>7.4443280000000001E-3</v>
      </c>
      <c r="AF544">
        <v>1.2216250000000001E-3</v>
      </c>
      <c r="AG544">
        <v>4.5364177999999998E-2</v>
      </c>
      <c r="AH544" t="s">
        <v>6430</v>
      </c>
      <c r="AI544" t="s">
        <v>6431</v>
      </c>
    </row>
    <row r="545" spans="1:35" x14ac:dyDescent="0.2">
      <c r="A545" t="s">
        <v>708</v>
      </c>
      <c r="B545" t="s">
        <v>17</v>
      </c>
      <c r="C545">
        <v>2.1646545659999998</v>
      </c>
      <c r="D545">
        <v>50758</v>
      </c>
      <c r="E545">
        <v>190290</v>
      </c>
      <c r="F545">
        <v>69081</v>
      </c>
      <c r="G545">
        <v>31.078354090000001</v>
      </c>
      <c r="H545">
        <v>14.15</v>
      </c>
      <c r="I545">
        <v>203</v>
      </c>
      <c r="J545">
        <v>0.21182266</v>
      </c>
      <c r="K545">
        <v>845.97536950000006</v>
      </c>
      <c r="L545">
        <v>0</v>
      </c>
      <c r="M545" t="s">
        <v>18</v>
      </c>
      <c r="N545" t="s">
        <v>35</v>
      </c>
      <c r="P545">
        <v>10.70237047</v>
      </c>
      <c r="Q545">
        <v>1.0221661259999999</v>
      </c>
      <c r="R545">
        <v>1.0228846469999999</v>
      </c>
      <c r="S545">
        <v>3517</v>
      </c>
      <c r="T545">
        <v>1.9709596549999999</v>
      </c>
      <c r="U545">
        <v>2.202706042</v>
      </c>
      <c r="V545">
        <v>0.31</v>
      </c>
      <c r="W545" t="s">
        <v>20</v>
      </c>
      <c r="X545">
        <v>170818</v>
      </c>
      <c r="Y545">
        <v>170818</v>
      </c>
      <c r="Z545" t="s">
        <v>21</v>
      </c>
      <c r="AA545" t="s">
        <v>22</v>
      </c>
      <c r="AB545">
        <v>0.18042</v>
      </c>
      <c r="AC545">
        <v>0.22176999999999999</v>
      </c>
      <c r="AD545">
        <v>2.1526900000000002</v>
      </c>
      <c r="AE545">
        <v>6.0429109999999998E-3</v>
      </c>
      <c r="AF545">
        <v>9.8911700000000008E-4</v>
      </c>
      <c r="AG545">
        <v>3.6918553E-2</v>
      </c>
      <c r="AH545" t="s">
        <v>6250</v>
      </c>
      <c r="AI545" t="s">
        <v>6250</v>
      </c>
    </row>
    <row r="546" spans="1:35" x14ac:dyDescent="0.2">
      <c r="A546" t="s">
        <v>709</v>
      </c>
      <c r="B546" t="s">
        <v>17</v>
      </c>
      <c r="C546">
        <v>1.6692648729999999</v>
      </c>
      <c r="D546">
        <v>1686526</v>
      </c>
      <c r="E546">
        <v>958187</v>
      </c>
      <c r="F546">
        <v>80695</v>
      </c>
      <c r="G546">
        <v>51.845934040000003</v>
      </c>
      <c r="H546">
        <v>26.72</v>
      </c>
      <c r="I546">
        <v>1003</v>
      </c>
      <c r="J546">
        <v>0.364905284</v>
      </c>
      <c r="K546">
        <v>818.774676</v>
      </c>
      <c r="L546">
        <v>0</v>
      </c>
      <c r="M546" t="s">
        <v>47</v>
      </c>
      <c r="N546" t="s">
        <v>62</v>
      </c>
      <c r="P546">
        <v>84.468888089999993</v>
      </c>
      <c r="Q546">
        <v>8.3313490879999996</v>
      </c>
      <c r="R546">
        <v>5.2758208399999997</v>
      </c>
      <c r="S546">
        <v>6824</v>
      </c>
      <c r="T546">
        <v>5.5348139559999998</v>
      </c>
      <c r="U546">
        <v>7.0611746460000004</v>
      </c>
      <c r="V546">
        <v>0.5</v>
      </c>
      <c r="W546" t="s">
        <v>20</v>
      </c>
      <c r="X546">
        <v>170818</v>
      </c>
      <c r="Y546">
        <v>170818</v>
      </c>
      <c r="Z546" t="s">
        <v>21</v>
      </c>
      <c r="AA546" t="s">
        <v>22</v>
      </c>
      <c r="AB546">
        <v>0.18042</v>
      </c>
      <c r="AC546">
        <v>0.22176999999999999</v>
      </c>
      <c r="AD546">
        <v>15.461600000000001</v>
      </c>
      <c r="AE546">
        <v>8.0100295000000002E-2</v>
      </c>
      <c r="AF546">
        <v>1.3217375999999999E-2</v>
      </c>
      <c r="AG546">
        <v>0.48542596799999999</v>
      </c>
      <c r="AH546" t="s">
        <v>6257</v>
      </c>
      <c r="AI546" t="s">
        <v>6258</v>
      </c>
    </row>
    <row r="547" spans="1:35" x14ac:dyDescent="0.2">
      <c r="A547" t="s">
        <v>710</v>
      </c>
      <c r="B547" t="s">
        <v>17</v>
      </c>
      <c r="C547">
        <v>1.697811542</v>
      </c>
      <c r="D547">
        <v>2189949</v>
      </c>
      <c r="E547">
        <v>973006</v>
      </c>
      <c r="F547">
        <v>356241</v>
      </c>
      <c r="G547">
        <v>34.068649110000003</v>
      </c>
      <c r="H547">
        <v>62.24</v>
      </c>
      <c r="I547">
        <v>1041</v>
      </c>
      <c r="J547">
        <v>0.27665706099999998</v>
      </c>
      <c r="K547">
        <v>882.89913539999998</v>
      </c>
      <c r="L547">
        <v>0</v>
      </c>
      <c r="M547" t="s">
        <v>185</v>
      </c>
      <c r="N547" t="s">
        <v>28</v>
      </c>
      <c r="P547">
        <v>3.8186440639999999</v>
      </c>
      <c r="Q547">
        <v>1.0666332970000001</v>
      </c>
      <c r="R547">
        <v>1.0263405880000001</v>
      </c>
      <c r="S547">
        <v>4780</v>
      </c>
      <c r="T547">
        <v>6.4674038439999997</v>
      </c>
      <c r="U547">
        <v>1.7268064109999901</v>
      </c>
      <c r="V547">
        <v>0.28000000000000003</v>
      </c>
      <c r="W547" t="s">
        <v>20</v>
      </c>
      <c r="X547">
        <v>170818</v>
      </c>
      <c r="Y547">
        <v>170818</v>
      </c>
      <c r="Z547" t="s">
        <v>21</v>
      </c>
      <c r="AA547" t="s">
        <v>22</v>
      </c>
      <c r="AB547">
        <v>0.18042</v>
      </c>
      <c r="AC547">
        <v>0.22176999999999999</v>
      </c>
      <c r="AD547">
        <v>0.91072999999999904</v>
      </c>
      <c r="AE547">
        <v>4.7479619999999997E-3</v>
      </c>
      <c r="AF547">
        <v>7.7454300000000004E-4</v>
      </c>
      <c r="AG547">
        <v>2.9105109000000001E-2</v>
      </c>
      <c r="AH547" t="s">
        <v>6432</v>
      </c>
      <c r="AI547" t="s">
        <v>6433</v>
      </c>
    </row>
    <row r="548" spans="1:35" x14ac:dyDescent="0.2">
      <c r="A548" t="s">
        <v>711</v>
      </c>
      <c r="B548" t="s">
        <v>17</v>
      </c>
      <c r="C548">
        <v>1.927943019</v>
      </c>
      <c r="D548">
        <v>664545</v>
      </c>
      <c r="E548">
        <v>443669</v>
      </c>
      <c r="F548">
        <v>28063</v>
      </c>
      <c r="G548">
        <v>44.924031200000002</v>
      </c>
      <c r="H548">
        <v>29.31</v>
      </c>
      <c r="I548">
        <v>423</v>
      </c>
      <c r="J548">
        <v>0.39479905399999998</v>
      </c>
      <c r="K548">
        <v>935.11347520000004</v>
      </c>
      <c r="L548">
        <v>0</v>
      </c>
      <c r="M548" t="s">
        <v>37</v>
      </c>
      <c r="N548" t="s">
        <v>28</v>
      </c>
      <c r="P548">
        <v>22.076646589999999</v>
      </c>
      <c r="Q548">
        <v>2.8495281339999998</v>
      </c>
      <c r="R548">
        <v>2.01804869099999</v>
      </c>
      <c r="S548">
        <v>7797</v>
      </c>
      <c r="T548">
        <v>13.35960006</v>
      </c>
      <c r="U548">
        <v>10.84316958</v>
      </c>
      <c r="V548">
        <v>0.59</v>
      </c>
      <c r="W548" t="s">
        <v>20</v>
      </c>
      <c r="X548">
        <v>170818</v>
      </c>
      <c r="Y548">
        <v>170818</v>
      </c>
      <c r="Z548" t="s">
        <v>21</v>
      </c>
      <c r="AA548" t="s">
        <v>22</v>
      </c>
      <c r="AB548">
        <v>0.18042</v>
      </c>
      <c r="AC548">
        <v>0.22176999999999999</v>
      </c>
      <c r="AD548">
        <v>4.2048399999999999</v>
      </c>
      <c r="AE548">
        <v>9.0014259999999999E-3</v>
      </c>
      <c r="AF548">
        <v>1.4801650000000001E-3</v>
      </c>
      <c r="AG548">
        <v>5.4740979000000002E-2</v>
      </c>
      <c r="AH548" t="s">
        <v>6251</v>
      </c>
      <c r="AI548" t="s">
        <v>6252</v>
      </c>
    </row>
    <row r="549" spans="1:35" x14ac:dyDescent="0.2">
      <c r="A549" t="s">
        <v>712</v>
      </c>
      <c r="B549" t="s">
        <v>17</v>
      </c>
      <c r="C549">
        <v>1.60378614</v>
      </c>
      <c r="D549">
        <v>3929419</v>
      </c>
      <c r="E549">
        <v>1164543</v>
      </c>
      <c r="F549">
        <v>286188</v>
      </c>
      <c r="G549">
        <v>36.5541676</v>
      </c>
      <c r="H549">
        <v>49.14</v>
      </c>
      <c r="I549">
        <v>1135</v>
      </c>
      <c r="J549">
        <v>0.239647577</v>
      </c>
      <c r="K549">
        <v>966.9929515</v>
      </c>
      <c r="L549">
        <v>0</v>
      </c>
      <c r="M549" t="s">
        <v>93</v>
      </c>
      <c r="N549" t="s">
        <v>34</v>
      </c>
      <c r="P549">
        <v>20.50352883</v>
      </c>
      <c r="Q549">
        <v>1.0593132729999899</v>
      </c>
      <c r="R549">
        <v>1.5916341969999901</v>
      </c>
      <c r="S549">
        <v>4556</v>
      </c>
      <c r="T549">
        <v>3.7096756339999999</v>
      </c>
      <c r="U549">
        <v>2.818066076</v>
      </c>
      <c r="V549">
        <v>0.34</v>
      </c>
      <c r="W549" t="s">
        <v>20</v>
      </c>
      <c r="X549">
        <v>170818</v>
      </c>
      <c r="Y549">
        <v>170818</v>
      </c>
      <c r="Z549" t="s">
        <v>21</v>
      </c>
      <c r="AA549" t="s">
        <v>22</v>
      </c>
      <c r="AB549">
        <v>0.18042</v>
      </c>
      <c r="AC549">
        <v>0.22176999999999999</v>
      </c>
      <c r="AD549">
        <v>3.9210199999999902</v>
      </c>
      <c r="AE549">
        <v>8.5187479999999996E-3</v>
      </c>
      <c r="AF549">
        <v>1.400005E-3</v>
      </c>
      <c r="AG549">
        <v>5.1834852000000001E-2</v>
      </c>
      <c r="AH549" t="s">
        <v>6263</v>
      </c>
      <c r="AI549" t="s">
        <v>6289</v>
      </c>
    </row>
    <row r="550" spans="1:35" x14ac:dyDescent="0.2">
      <c r="A550" t="s">
        <v>713</v>
      </c>
      <c r="B550" t="s">
        <v>17</v>
      </c>
      <c r="C550">
        <v>2.045062728</v>
      </c>
      <c r="D550">
        <v>591576</v>
      </c>
      <c r="E550">
        <v>492819</v>
      </c>
      <c r="F550">
        <v>66212</v>
      </c>
      <c r="G550">
        <v>31.956154290000001</v>
      </c>
      <c r="H550">
        <v>25.86</v>
      </c>
      <c r="I550">
        <v>419</v>
      </c>
      <c r="J550">
        <v>0.40334128899999999</v>
      </c>
      <c r="K550">
        <v>1061.923628</v>
      </c>
      <c r="L550">
        <v>0</v>
      </c>
      <c r="M550" t="s">
        <v>377</v>
      </c>
      <c r="N550" t="s">
        <v>19</v>
      </c>
      <c r="P550">
        <v>14.40281113</v>
      </c>
      <c r="Q550">
        <v>1.0217352550000001</v>
      </c>
      <c r="R550">
        <v>3.6200604300000001</v>
      </c>
      <c r="S550">
        <v>7319</v>
      </c>
      <c r="T550">
        <v>4.2676420759999996</v>
      </c>
      <c r="U550">
        <v>10.52783009</v>
      </c>
      <c r="V550">
        <v>0.59</v>
      </c>
      <c r="W550" t="s">
        <v>20</v>
      </c>
      <c r="X550">
        <v>170818</v>
      </c>
      <c r="Y550">
        <v>170818</v>
      </c>
      <c r="Z550" t="s">
        <v>21</v>
      </c>
      <c r="AA550" t="s">
        <v>22</v>
      </c>
      <c r="AB550">
        <v>0.18042</v>
      </c>
      <c r="AC550">
        <v>0.22176999999999999</v>
      </c>
      <c r="AD550">
        <v>2.8203299999999998</v>
      </c>
      <c r="AE550">
        <v>6.8794009999999899E-3</v>
      </c>
      <c r="AF550">
        <v>1.127872E-3</v>
      </c>
      <c r="AG550">
        <v>4.1960597000000002E-2</v>
      </c>
      <c r="AH550" t="s">
        <v>6434</v>
      </c>
      <c r="AI550" t="s">
        <v>6435</v>
      </c>
    </row>
    <row r="551" spans="1:35" x14ac:dyDescent="0.2">
      <c r="A551" t="s">
        <v>714</v>
      </c>
      <c r="B551" t="s">
        <v>17</v>
      </c>
      <c r="C551">
        <v>2.0386500349999999</v>
      </c>
      <c r="D551">
        <v>476560</v>
      </c>
      <c r="E551">
        <v>640279</v>
      </c>
      <c r="F551">
        <v>35611</v>
      </c>
      <c r="G551">
        <v>46.616240730000001</v>
      </c>
      <c r="H551">
        <v>27.59</v>
      </c>
      <c r="I551">
        <v>638</v>
      </c>
      <c r="J551">
        <v>0.37931034499999999</v>
      </c>
      <c r="K551">
        <v>828.17554859999996</v>
      </c>
      <c r="L551">
        <v>0</v>
      </c>
      <c r="M551" t="s">
        <v>165</v>
      </c>
      <c r="N551" t="s">
        <v>166</v>
      </c>
      <c r="P551">
        <v>25.05328888</v>
      </c>
      <c r="Q551">
        <v>1.3709572919999999</v>
      </c>
      <c r="R551">
        <v>1.0233160020000001</v>
      </c>
      <c r="S551">
        <v>6635</v>
      </c>
      <c r="T551">
        <v>5.0943911249999996</v>
      </c>
      <c r="U551">
        <v>4.1220409760000001</v>
      </c>
      <c r="V551">
        <v>0.4</v>
      </c>
      <c r="W551" t="s">
        <v>20</v>
      </c>
      <c r="X551">
        <v>170818</v>
      </c>
      <c r="Y551">
        <v>170818</v>
      </c>
      <c r="Z551" t="s">
        <v>21</v>
      </c>
      <c r="AA551" t="s">
        <v>22</v>
      </c>
      <c r="AB551">
        <v>0.18042</v>
      </c>
      <c r="AC551">
        <v>0.22176999999999999</v>
      </c>
      <c r="AD551">
        <v>4.7418800000000001</v>
      </c>
      <c r="AE551">
        <v>9.9908359999999995E-3</v>
      </c>
      <c r="AF551">
        <v>1.6445089999999999E-3</v>
      </c>
      <c r="AG551">
        <v>6.0697024000000002E-2</v>
      </c>
      <c r="AH551" t="s">
        <v>6307</v>
      </c>
      <c r="AI551" t="s">
        <v>6308</v>
      </c>
    </row>
    <row r="552" spans="1:35" x14ac:dyDescent="0.2">
      <c r="A552" t="s">
        <v>715</v>
      </c>
      <c r="B552" t="s">
        <v>17</v>
      </c>
      <c r="C552">
        <v>2.4620431950000001</v>
      </c>
      <c r="D552">
        <v>693030</v>
      </c>
      <c r="E552">
        <v>383867</v>
      </c>
      <c r="F552">
        <v>39774</v>
      </c>
      <c r="G552">
        <v>33.680415349999997</v>
      </c>
      <c r="H552">
        <v>26.72</v>
      </c>
      <c r="I552">
        <v>387</v>
      </c>
      <c r="J552">
        <v>0.211886305</v>
      </c>
      <c r="K552">
        <v>884.40310079999995</v>
      </c>
      <c r="L552">
        <v>0</v>
      </c>
      <c r="M552" t="s">
        <v>716</v>
      </c>
      <c r="N552" t="s">
        <v>19</v>
      </c>
      <c r="P552">
        <v>23.33683697</v>
      </c>
      <c r="Q552">
        <v>1.829743178</v>
      </c>
      <c r="R552">
        <v>1.0223097889999999</v>
      </c>
      <c r="S552">
        <v>1666</v>
      </c>
      <c r="T552">
        <v>3.94964095199999</v>
      </c>
      <c r="U552">
        <v>1.622576113</v>
      </c>
      <c r="V552">
        <v>0.27</v>
      </c>
      <c r="W552" t="s">
        <v>20</v>
      </c>
      <c r="X552">
        <v>170818</v>
      </c>
      <c r="Y552">
        <v>170818</v>
      </c>
      <c r="Z552" t="s">
        <v>21</v>
      </c>
      <c r="AA552" t="s">
        <v>22</v>
      </c>
      <c r="AB552">
        <v>0.18042</v>
      </c>
      <c r="AC552">
        <v>0.22176999999999999</v>
      </c>
      <c r="AD552">
        <v>4.4321999999999999</v>
      </c>
      <c r="AE552">
        <v>9.4077420000000002E-3</v>
      </c>
      <c r="AF552">
        <v>1.5476509999999999E-3</v>
      </c>
      <c r="AG552">
        <v>5.7187061999999997E-2</v>
      </c>
      <c r="AH552" t="s">
        <v>6248</v>
      </c>
      <c r="AI552" t="s">
        <v>6249</v>
      </c>
    </row>
    <row r="553" spans="1:35" x14ac:dyDescent="0.2">
      <c r="A553" t="s">
        <v>718</v>
      </c>
      <c r="B553" t="s">
        <v>17</v>
      </c>
      <c r="C553">
        <v>1.945739898</v>
      </c>
      <c r="D553">
        <v>351626</v>
      </c>
      <c r="E553">
        <v>570242</v>
      </c>
      <c r="F553">
        <v>163253</v>
      </c>
      <c r="G553">
        <v>29.95359865</v>
      </c>
      <c r="H553">
        <v>42.64</v>
      </c>
      <c r="I553">
        <v>590</v>
      </c>
      <c r="J553">
        <v>0.17966101700000001</v>
      </c>
      <c r="K553">
        <v>888.78474579999897</v>
      </c>
      <c r="L553">
        <v>0</v>
      </c>
      <c r="M553" t="s">
        <v>18</v>
      </c>
      <c r="N553" t="s">
        <v>35</v>
      </c>
      <c r="P553">
        <v>2.62093971199999</v>
      </c>
      <c r="Q553">
        <v>1.0221661259999999</v>
      </c>
      <c r="R553">
        <v>1.022740902</v>
      </c>
      <c r="S553">
        <v>4583</v>
      </c>
      <c r="T553">
        <v>4.351829532</v>
      </c>
      <c r="U553">
        <v>4.3007571679999996</v>
      </c>
      <c r="V553">
        <v>0.41</v>
      </c>
      <c r="W553" t="s">
        <v>20</v>
      </c>
      <c r="X553">
        <v>170818</v>
      </c>
      <c r="Y553">
        <v>170818</v>
      </c>
      <c r="Z553" t="s">
        <v>21</v>
      </c>
      <c r="AA553" t="s">
        <v>22</v>
      </c>
      <c r="AB553">
        <v>0.18042</v>
      </c>
      <c r="AC553">
        <v>0.22176999999999999</v>
      </c>
      <c r="AD553">
        <v>0.69463999999999904</v>
      </c>
      <c r="AE553">
        <v>4.5528529999999999E-3</v>
      </c>
      <c r="AF553">
        <v>7.4224499999999999E-4</v>
      </c>
      <c r="AG553">
        <v>2.7926707999999901E-2</v>
      </c>
      <c r="AH553" t="s">
        <v>6240</v>
      </c>
      <c r="AI553" t="s">
        <v>6241</v>
      </c>
    </row>
    <row r="554" spans="1:35" x14ac:dyDescent="0.2">
      <c r="A554" t="s">
        <v>719</v>
      </c>
      <c r="B554" t="s">
        <v>17</v>
      </c>
      <c r="C554">
        <v>1.8313555939999999</v>
      </c>
      <c r="D554">
        <v>4952459</v>
      </c>
      <c r="E554">
        <v>783084</v>
      </c>
      <c r="F554">
        <v>119152</v>
      </c>
      <c r="G554">
        <v>32.283765219999999</v>
      </c>
      <c r="H554">
        <v>43.03</v>
      </c>
      <c r="I554">
        <v>686</v>
      </c>
      <c r="J554">
        <v>0.42419825100000003</v>
      </c>
      <c r="K554">
        <v>1017.723032</v>
      </c>
      <c r="L554">
        <v>0</v>
      </c>
      <c r="M554" t="s">
        <v>377</v>
      </c>
      <c r="N554" t="s">
        <v>19</v>
      </c>
      <c r="P554">
        <v>5.5950340560000003</v>
      </c>
      <c r="Q554">
        <v>1.0217352550000001</v>
      </c>
      <c r="R554">
        <v>1.0253314009999901</v>
      </c>
      <c r="S554">
        <v>7213</v>
      </c>
      <c r="T554">
        <v>7.4026082279999903</v>
      </c>
      <c r="U554">
        <v>5.0750968670000001</v>
      </c>
      <c r="V554">
        <v>0.43</v>
      </c>
      <c r="W554" t="s">
        <v>20</v>
      </c>
      <c r="X554">
        <v>170818</v>
      </c>
      <c r="Y554">
        <v>170818</v>
      </c>
      <c r="Z554" t="s">
        <v>21</v>
      </c>
      <c r="AA554" t="s">
        <v>22</v>
      </c>
      <c r="AB554">
        <v>0.18042</v>
      </c>
      <c r="AC554">
        <v>0.22176999999999999</v>
      </c>
      <c r="AD554">
        <v>1.2312299999999901</v>
      </c>
      <c r="AE554">
        <v>5.0528470000000001E-3</v>
      </c>
      <c r="AF554">
        <v>8.2503100000000005E-4</v>
      </c>
      <c r="AG554">
        <v>3.0945832E-2</v>
      </c>
      <c r="AH554" t="s">
        <v>6438</v>
      </c>
      <c r="AI554" t="s">
        <v>6439</v>
      </c>
    </row>
    <row r="555" spans="1:35" x14ac:dyDescent="0.2">
      <c r="A555" t="s">
        <v>720</v>
      </c>
      <c r="B555" t="s">
        <v>17</v>
      </c>
      <c r="C555">
        <v>1.683330207</v>
      </c>
      <c r="D555">
        <v>1849501</v>
      </c>
      <c r="E555">
        <v>872584</v>
      </c>
      <c r="F555">
        <v>107661</v>
      </c>
      <c r="G555">
        <v>50.248457459999997</v>
      </c>
      <c r="H555">
        <v>8.6199999999999992</v>
      </c>
      <c r="I555">
        <v>888</v>
      </c>
      <c r="J555">
        <v>0.405405405</v>
      </c>
      <c r="K555">
        <v>848.17229729999997</v>
      </c>
      <c r="L555">
        <v>0</v>
      </c>
      <c r="M555" t="s">
        <v>47</v>
      </c>
      <c r="N555" t="s">
        <v>19</v>
      </c>
      <c r="P555">
        <v>155.99663649999999</v>
      </c>
      <c r="Q555">
        <v>21.236718110000002</v>
      </c>
      <c r="R555">
        <v>3.2432940709999998</v>
      </c>
      <c r="S555">
        <v>8357</v>
      </c>
      <c r="T555">
        <v>8.6074694170000008</v>
      </c>
      <c r="U555">
        <v>13.75782575</v>
      </c>
      <c r="V555">
        <v>0.65</v>
      </c>
      <c r="W555" t="s">
        <v>20</v>
      </c>
      <c r="X555">
        <v>170818</v>
      </c>
      <c r="Y555">
        <v>170818</v>
      </c>
      <c r="Z555" t="s">
        <v>21</v>
      </c>
      <c r="AA555" t="s">
        <v>22</v>
      </c>
      <c r="AB555">
        <v>0.18042</v>
      </c>
      <c r="AC555">
        <v>0.22176999999999999</v>
      </c>
      <c r="AD555">
        <v>28.366700000000002</v>
      </c>
      <c r="AE555">
        <v>0.98167405500000005</v>
      </c>
      <c r="AF555">
        <v>0.15548611000000001</v>
      </c>
      <c r="AG555">
        <v>6.1978780760000003</v>
      </c>
      <c r="AH555" t="s">
        <v>6250</v>
      </c>
      <c r="AI555" t="s">
        <v>6250</v>
      </c>
    </row>
    <row r="556" spans="1:35" x14ac:dyDescent="0.2">
      <c r="A556" t="s">
        <v>721</v>
      </c>
      <c r="B556" t="s">
        <v>17</v>
      </c>
      <c r="C556">
        <v>1.5270268650000001</v>
      </c>
      <c r="D556">
        <v>4102990</v>
      </c>
      <c r="E556">
        <v>926355</v>
      </c>
      <c r="F556">
        <v>248909</v>
      </c>
      <c r="G556">
        <v>32.774368359999997</v>
      </c>
      <c r="H556">
        <v>60.84</v>
      </c>
      <c r="I556">
        <v>972</v>
      </c>
      <c r="J556">
        <v>0.20370370399999899</v>
      </c>
      <c r="K556">
        <v>898.10493829999996</v>
      </c>
      <c r="L556">
        <v>0</v>
      </c>
      <c r="M556" t="s">
        <v>253</v>
      </c>
      <c r="N556" t="s">
        <v>19</v>
      </c>
      <c r="P556">
        <v>3.3231153010000001</v>
      </c>
      <c r="Q556">
        <v>1.0231721970000001</v>
      </c>
      <c r="R556">
        <v>1.024755168</v>
      </c>
      <c r="S556">
        <v>6672</v>
      </c>
      <c r="T556">
        <v>1.434423019</v>
      </c>
      <c r="U556">
        <v>3.0295929209999999</v>
      </c>
      <c r="V556">
        <v>0.35</v>
      </c>
      <c r="W556" t="s">
        <v>20</v>
      </c>
      <c r="X556">
        <v>170818</v>
      </c>
      <c r="Y556">
        <v>170818</v>
      </c>
      <c r="Z556" t="s">
        <v>21</v>
      </c>
      <c r="AA556" t="s">
        <v>22</v>
      </c>
      <c r="AB556">
        <v>0.18042</v>
      </c>
      <c r="AC556">
        <v>0.22176999999999999</v>
      </c>
      <c r="AD556">
        <v>0.821326</v>
      </c>
      <c r="AE556">
        <v>4.6662450000000003E-3</v>
      </c>
      <c r="AF556">
        <v>7.6101399999999996E-4</v>
      </c>
      <c r="AG556">
        <v>2.8611602999999999E-2</v>
      </c>
      <c r="AH556" t="s">
        <v>6337</v>
      </c>
      <c r="AI556" t="s">
        <v>6338</v>
      </c>
    </row>
    <row r="557" spans="1:35" x14ac:dyDescent="0.2">
      <c r="A557" t="s">
        <v>722</v>
      </c>
      <c r="B557" t="s">
        <v>17</v>
      </c>
      <c r="C557">
        <v>1.8318242520000001</v>
      </c>
      <c r="D557">
        <v>3500565</v>
      </c>
      <c r="E557">
        <v>1086420</v>
      </c>
      <c r="F557">
        <v>234261</v>
      </c>
      <c r="G557">
        <v>32.927136830000002</v>
      </c>
      <c r="H557">
        <v>72.290000000000006</v>
      </c>
      <c r="I557">
        <v>1167</v>
      </c>
      <c r="J557">
        <v>0.24421593799999999</v>
      </c>
      <c r="K557">
        <v>875.06169669999997</v>
      </c>
      <c r="L557">
        <v>0</v>
      </c>
      <c r="M557" t="s">
        <v>253</v>
      </c>
      <c r="N557" t="s">
        <v>723</v>
      </c>
      <c r="P557">
        <v>3.2739774480000001</v>
      </c>
      <c r="Q557">
        <v>1.0217352550000001</v>
      </c>
      <c r="R557">
        <v>2.9969850069999899</v>
      </c>
      <c r="S557">
        <v>3229</v>
      </c>
      <c r="T557">
        <v>1.584047011</v>
      </c>
      <c r="U557">
        <v>2.27091653199999</v>
      </c>
      <c r="V557">
        <v>0.31</v>
      </c>
      <c r="W557" t="s">
        <v>20</v>
      </c>
      <c r="X557">
        <v>170818</v>
      </c>
      <c r="Y557">
        <v>170818</v>
      </c>
      <c r="Z557" t="s">
        <v>21</v>
      </c>
      <c r="AA557" t="s">
        <v>22</v>
      </c>
      <c r="AB557">
        <v>0.18042</v>
      </c>
      <c r="AC557">
        <v>0.22176999999999999</v>
      </c>
      <c r="AD557">
        <v>0.81246099999999999</v>
      </c>
      <c r="AE557">
        <v>4.6582189999999999E-3</v>
      </c>
      <c r="AF557">
        <v>7.5968599999999998E-4</v>
      </c>
      <c r="AG557">
        <v>2.8563130999999999E-2</v>
      </c>
      <c r="AH557" t="s">
        <v>6337</v>
      </c>
      <c r="AI557" t="s">
        <v>6338</v>
      </c>
    </row>
    <row r="558" spans="1:35" x14ac:dyDescent="0.2">
      <c r="A558" t="s">
        <v>724</v>
      </c>
      <c r="B558" t="s">
        <v>17</v>
      </c>
      <c r="C558">
        <v>1.849642462</v>
      </c>
      <c r="D558">
        <v>1972161</v>
      </c>
      <c r="E558">
        <v>417144</v>
      </c>
      <c r="F558">
        <v>48084</v>
      </c>
      <c r="G558">
        <v>29.6885488</v>
      </c>
      <c r="H558">
        <v>36.57</v>
      </c>
      <c r="I558">
        <v>439</v>
      </c>
      <c r="J558">
        <v>0.20045558099999999</v>
      </c>
      <c r="K558">
        <v>868.801822299999</v>
      </c>
      <c r="L558">
        <v>0</v>
      </c>
      <c r="M558" t="s">
        <v>136</v>
      </c>
      <c r="N558" t="s">
        <v>19</v>
      </c>
      <c r="P558">
        <v>3.6038167149999998</v>
      </c>
      <c r="Q558">
        <v>1.021591672</v>
      </c>
      <c r="R558">
        <v>1.0221661259999999</v>
      </c>
      <c r="S558">
        <v>5293</v>
      </c>
      <c r="T558">
        <v>1.7505078489999999</v>
      </c>
      <c r="U558">
        <v>3.2473989400000001</v>
      </c>
      <c r="V558">
        <v>0.36</v>
      </c>
      <c r="W558" t="s">
        <v>20</v>
      </c>
      <c r="X558">
        <v>170818</v>
      </c>
      <c r="Y558">
        <v>170818</v>
      </c>
      <c r="Z558" t="s">
        <v>21</v>
      </c>
      <c r="AA558" t="s">
        <v>22</v>
      </c>
      <c r="AB558">
        <v>0.18042</v>
      </c>
      <c r="AC558">
        <v>0.22176999999999999</v>
      </c>
      <c r="AD558">
        <v>0.87197099999999905</v>
      </c>
      <c r="AE558">
        <v>4.712361E-3</v>
      </c>
      <c r="AF558">
        <v>7.6864899999999896E-4</v>
      </c>
      <c r="AG558">
        <v>2.8890116E-2</v>
      </c>
      <c r="AH558" t="s">
        <v>6240</v>
      </c>
      <c r="AI558" t="s">
        <v>6292</v>
      </c>
    </row>
    <row r="559" spans="1:35" x14ac:dyDescent="0.2">
      <c r="A559" t="s">
        <v>725</v>
      </c>
      <c r="B559" t="s">
        <v>17</v>
      </c>
      <c r="C559">
        <v>1.5460468970000001</v>
      </c>
      <c r="D559">
        <v>2044192</v>
      </c>
      <c r="E559">
        <v>1587493</v>
      </c>
      <c r="F559">
        <v>177411</v>
      </c>
      <c r="G559">
        <v>51.871031870000003</v>
      </c>
      <c r="H559">
        <v>50.22</v>
      </c>
      <c r="I559">
        <v>1507</v>
      </c>
      <c r="J559">
        <v>0.291970803</v>
      </c>
      <c r="K559">
        <v>925.18380889999901</v>
      </c>
      <c r="L559">
        <v>0</v>
      </c>
      <c r="M559" t="s">
        <v>165</v>
      </c>
      <c r="N559" t="s">
        <v>19</v>
      </c>
      <c r="P559">
        <v>65.442055760000002</v>
      </c>
      <c r="Q559">
        <v>4.7121355339999997</v>
      </c>
      <c r="R559">
        <v>3.9236382969999899</v>
      </c>
      <c r="S559">
        <v>8069</v>
      </c>
      <c r="T559">
        <v>4.5957195210000004</v>
      </c>
      <c r="U559">
        <v>13.312743920000001</v>
      </c>
      <c r="V559">
        <v>0.65</v>
      </c>
      <c r="W559" t="s">
        <v>20</v>
      </c>
      <c r="X559">
        <v>170818</v>
      </c>
      <c r="Y559">
        <v>170818</v>
      </c>
      <c r="Z559" t="s">
        <v>21</v>
      </c>
      <c r="AA559" t="s">
        <v>22</v>
      </c>
      <c r="AB559">
        <v>0.18042</v>
      </c>
      <c r="AC559">
        <v>0.22176999999999999</v>
      </c>
      <c r="AD559">
        <v>12.0288</v>
      </c>
      <c r="AE559">
        <v>4.1127643999999998E-2</v>
      </c>
      <c r="AF559">
        <v>6.805864E-3</v>
      </c>
      <c r="AG559">
        <v>0.24853319199999899</v>
      </c>
      <c r="AH559" t="s">
        <v>6440</v>
      </c>
      <c r="AI559" t="s">
        <v>6441</v>
      </c>
    </row>
    <row r="560" spans="1:35" x14ac:dyDescent="0.2">
      <c r="A560" t="s">
        <v>726</v>
      </c>
      <c r="B560" t="s">
        <v>17</v>
      </c>
      <c r="C560">
        <v>2.493929037</v>
      </c>
      <c r="D560">
        <v>70821</v>
      </c>
      <c r="E560">
        <v>159718</v>
      </c>
      <c r="F560">
        <v>35671</v>
      </c>
      <c r="G560">
        <v>30.2752351</v>
      </c>
      <c r="H560">
        <v>9.43</v>
      </c>
      <c r="I560">
        <v>166</v>
      </c>
      <c r="J560">
        <v>0.186746988</v>
      </c>
      <c r="K560">
        <v>868.94578309999997</v>
      </c>
      <c r="L560">
        <v>0</v>
      </c>
      <c r="M560" t="s">
        <v>160</v>
      </c>
      <c r="N560" t="s">
        <v>19</v>
      </c>
      <c r="P560">
        <v>3.0172705769999899</v>
      </c>
      <c r="Q560">
        <v>1.022453474</v>
      </c>
      <c r="R560">
        <v>1.022453474</v>
      </c>
      <c r="S560">
        <v>1312</v>
      </c>
      <c r="T560">
        <v>4.1203034239999896</v>
      </c>
      <c r="U560">
        <v>1.5084392769999999</v>
      </c>
      <c r="V560">
        <v>0.26</v>
      </c>
      <c r="W560" t="s">
        <v>20</v>
      </c>
      <c r="X560">
        <v>170818</v>
      </c>
      <c r="Y560">
        <v>170818</v>
      </c>
      <c r="Z560" t="s">
        <v>21</v>
      </c>
      <c r="AA560" t="s">
        <v>22</v>
      </c>
      <c r="AB560">
        <v>0.18042</v>
      </c>
      <c r="AC560">
        <v>0.22176999999999999</v>
      </c>
      <c r="AD560">
        <v>0.76614599999999999</v>
      </c>
      <c r="AE560">
        <v>4.6165119999999997E-3</v>
      </c>
      <c r="AF560">
        <v>7.5278200000000002E-4</v>
      </c>
      <c r="AG560">
        <v>2.831123E-2</v>
      </c>
      <c r="AH560" t="s">
        <v>6250</v>
      </c>
      <c r="AI560" t="s">
        <v>6250</v>
      </c>
    </row>
    <row r="561" spans="1:35" x14ac:dyDescent="0.2">
      <c r="A561" t="s">
        <v>727</v>
      </c>
      <c r="B561" t="s">
        <v>17</v>
      </c>
      <c r="C561">
        <v>1.6446456899999999</v>
      </c>
      <c r="D561">
        <v>1736263</v>
      </c>
      <c r="E561">
        <v>1168599</v>
      </c>
      <c r="F561">
        <v>74020</v>
      </c>
      <c r="G561">
        <v>45.74323613</v>
      </c>
      <c r="H561">
        <v>33.119999999999997</v>
      </c>
      <c r="I561">
        <v>1066</v>
      </c>
      <c r="J561">
        <v>0.35272045000000002</v>
      </c>
      <c r="K561">
        <v>915.11726079999903</v>
      </c>
      <c r="L561">
        <v>0</v>
      </c>
      <c r="M561" t="s">
        <v>66</v>
      </c>
      <c r="N561" t="s">
        <v>67</v>
      </c>
      <c r="P561">
        <v>89.453867340000002</v>
      </c>
      <c r="Q561">
        <v>10.19726925</v>
      </c>
      <c r="R561">
        <v>3.1720700789999898</v>
      </c>
      <c r="S561">
        <v>7892</v>
      </c>
      <c r="T561">
        <v>11.29740026</v>
      </c>
      <c r="U561">
        <v>6.9352872410000002</v>
      </c>
      <c r="V561">
        <v>0.49</v>
      </c>
      <c r="W561" t="s">
        <v>20</v>
      </c>
      <c r="X561">
        <v>170818</v>
      </c>
      <c r="Y561">
        <v>170818</v>
      </c>
      <c r="Z561" t="s">
        <v>21</v>
      </c>
      <c r="AA561" t="s">
        <v>22</v>
      </c>
      <c r="AB561">
        <v>0.18042</v>
      </c>
      <c r="AC561">
        <v>0.22176999999999999</v>
      </c>
      <c r="AD561">
        <v>16.361000000000001</v>
      </c>
      <c r="AE561">
        <v>9.5385801999999895E-2</v>
      </c>
      <c r="AF561">
        <v>1.5718981E-2</v>
      </c>
      <c r="AG561">
        <v>0.57881939299999996</v>
      </c>
      <c r="AH561" t="s">
        <v>6267</v>
      </c>
      <c r="AI561" t="s">
        <v>6268</v>
      </c>
    </row>
    <row r="562" spans="1:35" x14ac:dyDescent="0.2">
      <c r="A562" t="s">
        <v>728</v>
      </c>
      <c r="B562" t="s">
        <v>17</v>
      </c>
      <c r="C562">
        <v>1.794189598</v>
      </c>
      <c r="D562">
        <v>1980453</v>
      </c>
      <c r="E562">
        <v>433787</v>
      </c>
      <c r="F562">
        <v>111484</v>
      </c>
      <c r="G562">
        <v>52.730718070000002</v>
      </c>
      <c r="H562">
        <v>10.5</v>
      </c>
      <c r="I562">
        <v>432</v>
      </c>
      <c r="J562">
        <v>0.28935185199999902</v>
      </c>
      <c r="K562">
        <v>897.27777779999894</v>
      </c>
      <c r="L562">
        <v>0</v>
      </c>
      <c r="M562" t="s">
        <v>47</v>
      </c>
      <c r="N562" t="s">
        <v>19</v>
      </c>
      <c r="P562">
        <v>141.30140639999999</v>
      </c>
      <c r="Q562">
        <v>13.342712880000001</v>
      </c>
      <c r="R562">
        <v>17.343459970000001</v>
      </c>
      <c r="S562">
        <v>8000</v>
      </c>
      <c r="T562">
        <v>7.6845796640000001</v>
      </c>
      <c r="U562">
        <v>13.45191702</v>
      </c>
      <c r="V562">
        <v>0.65</v>
      </c>
      <c r="W562" t="s">
        <v>20</v>
      </c>
      <c r="X562">
        <v>170818</v>
      </c>
      <c r="Y562">
        <v>170818</v>
      </c>
      <c r="Z562" t="s">
        <v>21</v>
      </c>
      <c r="AA562" t="s">
        <v>22</v>
      </c>
      <c r="AB562">
        <v>0.18042</v>
      </c>
      <c r="AC562">
        <v>0.22176999999999999</v>
      </c>
      <c r="AD562">
        <v>25.715399999999999</v>
      </c>
      <c r="AE562">
        <v>0.58664275399999999</v>
      </c>
      <c r="AF562">
        <v>9.4061249999999999E-2</v>
      </c>
      <c r="AG562">
        <v>3.658783176</v>
      </c>
      <c r="AH562" t="s">
        <v>6257</v>
      </c>
      <c r="AI562" t="s">
        <v>6258</v>
      </c>
    </row>
    <row r="563" spans="1:35" x14ac:dyDescent="0.2">
      <c r="A563" t="s">
        <v>729</v>
      </c>
      <c r="B563" t="s">
        <v>17</v>
      </c>
      <c r="C563">
        <v>2.4096230589999998</v>
      </c>
      <c r="D563">
        <v>167390</v>
      </c>
      <c r="E563">
        <v>462845</v>
      </c>
      <c r="F563">
        <v>46407</v>
      </c>
      <c r="G563">
        <v>60.477481660000002</v>
      </c>
      <c r="H563">
        <v>15.32</v>
      </c>
      <c r="I563">
        <v>474</v>
      </c>
      <c r="J563">
        <v>0.42405063299999901</v>
      </c>
      <c r="K563">
        <v>817.49367089999998</v>
      </c>
      <c r="L563">
        <v>0</v>
      </c>
      <c r="M563" t="s">
        <v>95</v>
      </c>
      <c r="N563" t="s">
        <v>19</v>
      </c>
      <c r="P563">
        <v>168.95972859999901</v>
      </c>
      <c r="Q563">
        <v>18.590330439999999</v>
      </c>
      <c r="R563">
        <v>6.6527016429999897</v>
      </c>
      <c r="S563">
        <v>9493</v>
      </c>
      <c r="T563">
        <v>25.09910313</v>
      </c>
      <c r="U563">
        <v>43.689880760000001</v>
      </c>
      <c r="V563">
        <v>1.05</v>
      </c>
      <c r="W563" t="s">
        <v>20</v>
      </c>
      <c r="X563">
        <v>170818</v>
      </c>
      <c r="Y563">
        <v>170818</v>
      </c>
      <c r="Z563" t="s">
        <v>21</v>
      </c>
      <c r="AA563" t="s">
        <v>22</v>
      </c>
      <c r="AB563">
        <v>0.18042</v>
      </c>
      <c r="AC563">
        <v>0.22176999999999999</v>
      </c>
      <c r="AD563">
        <v>30.705500000000001</v>
      </c>
      <c r="AE563">
        <v>1.5459899769999901</v>
      </c>
      <c r="AF563">
        <v>0.24185559899999901</v>
      </c>
      <c r="AG563">
        <v>9.8822810850000007</v>
      </c>
      <c r="AH563" t="s">
        <v>6442</v>
      </c>
      <c r="AI563" t="s">
        <v>6443</v>
      </c>
    </row>
    <row r="564" spans="1:35" x14ac:dyDescent="0.2">
      <c r="A564" t="s">
        <v>730</v>
      </c>
      <c r="B564" t="s">
        <v>17</v>
      </c>
      <c r="C564">
        <v>1.9626936429999999</v>
      </c>
      <c r="D564">
        <v>158184</v>
      </c>
      <c r="E564">
        <v>496449</v>
      </c>
      <c r="F564">
        <v>57355</v>
      </c>
      <c r="G564">
        <v>48.917411459999997</v>
      </c>
      <c r="H564">
        <v>15.52</v>
      </c>
      <c r="I564">
        <v>443</v>
      </c>
      <c r="J564">
        <v>0.34762979700000002</v>
      </c>
      <c r="K564">
        <v>931.52595940000003</v>
      </c>
      <c r="L564">
        <v>0</v>
      </c>
      <c r="M564" t="s">
        <v>33</v>
      </c>
      <c r="N564" t="s">
        <v>19</v>
      </c>
      <c r="P564">
        <v>129.710781</v>
      </c>
      <c r="Q564">
        <v>11.6439699</v>
      </c>
      <c r="R564">
        <v>5.6044778389999896</v>
      </c>
      <c r="S564">
        <v>8094</v>
      </c>
      <c r="T564">
        <v>7.4873582470000004</v>
      </c>
      <c r="U564">
        <v>10.89816843</v>
      </c>
      <c r="V564">
        <v>0.59</v>
      </c>
      <c r="W564" t="s">
        <v>20</v>
      </c>
      <c r="X564">
        <v>170818</v>
      </c>
      <c r="Y564">
        <v>170818</v>
      </c>
      <c r="Z564" t="s">
        <v>21</v>
      </c>
      <c r="AA564" t="s">
        <v>22</v>
      </c>
      <c r="AB564">
        <v>0.18042</v>
      </c>
      <c r="AC564">
        <v>0.22176999999999999</v>
      </c>
      <c r="AD564">
        <v>23.624199999999998</v>
      </c>
      <c r="AE564">
        <v>0.39085470299999903</v>
      </c>
      <c r="AF564">
        <v>6.3189861E-2</v>
      </c>
      <c r="AG564">
        <v>2.4175935129999999</v>
      </c>
      <c r="AH564" t="s">
        <v>6335</v>
      </c>
      <c r="AI564" t="s">
        <v>6336</v>
      </c>
    </row>
    <row r="565" spans="1:35" x14ac:dyDescent="0.2">
      <c r="A565" t="s">
        <v>731</v>
      </c>
      <c r="B565" t="s">
        <v>17</v>
      </c>
      <c r="C565">
        <v>1.7829131840000001</v>
      </c>
      <c r="D565">
        <v>3238483</v>
      </c>
      <c r="E565">
        <v>1585811</v>
      </c>
      <c r="F565">
        <v>192191</v>
      </c>
      <c r="G565">
        <v>53.100590169999997</v>
      </c>
      <c r="H565">
        <v>43.92</v>
      </c>
      <c r="I565">
        <v>1543</v>
      </c>
      <c r="J565">
        <v>0.28904731</v>
      </c>
      <c r="K565">
        <v>910.38561240000001</v>
      </c>
      <c r="L565">
        <v>0</v>
      </c>
      <c r="M565" t="s">
        <v>47</v>
      </c>
      <c r="N565" t="s">
        <v>62</v>
      </c>
      <c r="P565">
        <v>228.8537881</v>
      </c>
      <c r="Q565">
        <v>24.648169280000001</v>
      </c>
      <c r="R565">
        <v>8.6669483999999901</v>
      </c>
      <c r="S565">
        <v>9229</v>
      </c>
      <c r="T565">
        <v>6.5617034890000001</v>
      </c>
      <c r="U565">
        <v>25.57625269</v>
      </c>
      <c r="V565">
        <v>0.84</v>
      </c>
      <c r="W565" t="s">
        <v>20</v>
      </c>
      <c r="X565">
        <v>170818</v>
      </c>
      <c r="Y565">
        <v>170818</v>
      </c>
      <c r="Z565" t="s">
        <v>21</v>
      </c>
      <c r="AA565" t="s">
        <v>22</v>
      </c>
      <c r="AB565">
        <v>0.18042</v>
      </c>
      <c r="AC565">
        <v>0.22176999999999999</v>
      </c>
      <c r="AD565">
        <v>41.511600000000001</v>
      </c>
      <c r="AE565">
        <v>12.60444418</v>
      </c>
      <c r="AF565">
        <v>1.8283670590000001</v>
      </c>
      <c r="AG565">
        <v>86.892843749999997</v>
      </c>
      <c r="AH565" t="s">
        <v>6257</v>
      </c>
      <c r="AI565" t="s">
        <v>6258</v>
      </c>
    </row>
    <row r="566" spans="1:35" x14ac:dyDescent="0.2">
      <c r="A566" t="s">
        <v>732</v>
      </c>
      <c r="B566" t="s">
        <v>17</v>
      </c>
      <c r="C566">
        <v>1.9686918920000001</v>
      </c>
      <c r="D566">
        <v>588026</v>
      </c>
      <c r="E566">
        <v>939102</v>
      </c>
      <c r="F566">
        <v>50882</v>
      </c>
      <c r="G566">
        <v>33.216306639999999</v>
      </c>
      <c r="H566">
        <v>41.52</v>
      </c>
      <c r="I566">
        <v>829</v>
      </c>
      <c r="J566">
        <v>0.39083232799999901</v>
      </c>
      <c r="K566">
        <v>1004.267793</v>
      </c>
      <c r="L566">
        <v>0</v>
      </c>
      <c r="M566" t="s">
        <v>733</v>
      </c>
      <c r="N566" t="s">
        <v>19</v>
      </c>
      <c r="P566">
        <v>6.968505521</v>
      </c>
      <c r="Q566">
        <v>1.022453474</v>
      </c>
      <c r="R566">
        <v>3.0698812900000001</v>
      </c>
      <c r="S566">
        <v>4049</v>
      </c>
      <c r="T566">
        <v>3.4236145489999998</v>
      </c>
      <c r="U566">
        <v>2.5229956630000001</v>
      </c>
      <c r="V566">
        <v>0.33</v>
      </c>
      <c r="W566" t="s">
        <v>20</v>
      </c>
      <c r="X566">
        <v>170818</v>
      </c>
      <c r="Y566">
        <v>170818</v>
      </c>
      <c r="Z566" t="s">
        <v>21</v>
      </c>
      <c r="AA566" t="s">
        <v>22</v>
      </c>
      <c r="AB566">
        <v>0.18042</v>
      </c>
      <c r="AC566">
        <v>0.22176999999999999</v>
      </c>
      <c r="AD566">
        <v>1.4790299999999901</v>
      </c>
      <c r="AE566">
        <v>5.3019299999999998E-3</v>
      </c>
      <c r="AF566">
        <v>8.6629399999999998E-4</v>
      </c>
      <c r="AG566">
        <v>3.2449094999999997E-2</v>
      </c>
      <c r="AH566" t="s">
        <v>6425</v>
      </c>
      <c r="AI566" t="s">
        <v>6426</v>
      </c>
    </row>
    <row r="567" spans="1:35" x14ac:dyDescent="0.2">
      <c r="A567" t="s">
        <v>734</v>
      </c>
      <c r="B567" t="s">
        <v>17</v>
      </c>
      <c r="C567">
        <v>2.675697322</v>
      </c>
      <c r="D567">
        <v>537394</v>
      </c>
      <c r="E567">
        <v>295827</v>
      </c>
      <c r="F567">
        <v>29191</v>
      </c>
      <c r="G567">
        <v>29.969543009999999</v>
      </c>
      <c r="H567">
        <v>27.04</v>
      </c>
      <c r="I567">
        <v>302</v>
      </c>
      <c r="J567">
        <v>0.16556291400000001</v>
      </c>
      <c r="K567">
        <v>852.88741719999996</v>
      </c>
      <c r="L567">
        <v>0</v>
      </c>
      <c r="M567" t="s">
        <v>18</v>
      </c>
      <c r="N567" t="s">
        <v>35</v>
      </c>
      <c r="P567">
        <v>3.09500689699999</v>
      </c>
      <c r="Q567">
        <v>1.021878858</v>
      </c>
      <c r="R567">
        <v>1.0221661259999999</v>
      </c>
      <c r="S567">
        <v>1949</v>
      </c>
      <c r="T567">
        <v>3.1238483420000001</v>
      </c>
      <c r="U567">
        <v>1.513961203</v>
      </c>
      <c r="V567">
        <v>0.26</v>
      </c>
      <c r="W567" t="s">
        <v>20</v>
      </c>
      <c r="X567">
        <v>170818</v>
      </c>
      <c r="Y567">
        <v>170818</v>
      </c>
      <c r="Z567" t="s">
        <v>21</v>
      </c>
      <c r="AA567" t="s">
        <v>22</v>
      </c>
      <c r="AB567">
        <v>0.18042</v>
      </c>
      <c r="AC567">
        <v>0.22176999999999999</v>
      </c>
      <c r="AD567">
        <v>0.78017099999999995</v>
      </c>
      <c r="AE567">
        <v>4.6291020000000004E-3</v>
      </c>
      <c r="AF567">
        <v>7.5486599999999998E-4</v>
      </c>
      <c r="AG567">
        <v>2.83872729999999E-2</v>
      </c>
      <c r="AH567" t="s">
        <v>6240</v>
      </c>
      <c r="AI567" t="s">
        <v>6241</v>
      </c>
    </row>
    <row r="568" spans="1:35" x14ac:dyDescent="0.2">
      <c r="A568" t="s">
        <v>735</v>
      </c>
      <c r="B568" t="s">
        <v>17</v>
      </c>
      <c r="C568">
        <v>2.3328187470000001</v>
      </c>
      <c r="D568">
        <v>457919</v>
      </c>
      <c r="E568">
        <v>556970</v>
      </c>
      <c r="F568">
        <v>45882</v>
      </c>
      <c r="G568">
        <v>36.336427460000003</v>
      </c>
      <c r="H568">
        <v>18.97</v>
      </c>
      <c r="I568">
        <v>486</v>
      </c>
      <c r="J568">
        <v>0.37037037</v>
      </c>
      <c r="K568">
        <v>1014.790123</v>
      </c>
      <c r="L568">
        <v>0</v>
      </c>
      <c r="M568" t="s">
        <v>133</v>
      </c>
      <c r="N568" t="s">
        <v>19</v>
      </c>
      <c r="P568">
        <v>29.102360940000001</v>
      </c>
      <c r="Q568">
        <v>1.7197829250000001</v>
      </c>
      <c r="R568">
        <v>1.024899196</v>
      </c>
      <c r="S568">
        <v>6195</v>
      </c>
      <c r="T568">
        <v>7.7029612800000002</v>
      </c>
      <c r="U568">
        <v>6.1578444029999897</v>
      </c>
      <c r="V568">
        <v>0.47</v>
      </c>
      <c r="W568" t="s">
        <v>20</v>
      </c>
      <c r="X568">
        <v>170818</v>
      </c>
      <c r="Y568">
        <v>170818</v>
      </c>
      <c r="Z568" t="s">
        <v>21</v>
      </c>
      <c r="AA568" t="s">
        <v>22</v>
      </c>
      <c r="AB568">
        <v>0.18042</v>
      </c>
      <c r="AC568">
        <v>0.22176999999999999</v>
      </c>
      <c r="AD568">
        <v>5.4724199999999996</v>
      </c>
      <c r="AE568">
        <v>1.1513593000000001E-2</v>
      </c>
      <c r="AF568">
        <v>1.8974910000000001E-3</v>
      </c>
      <c r="AG568">
        <v>6.9862149999999998E-2</v>
      </c>
      <c r="AH568" t="s">
        <v>6444</v>
      </c>
      <c r="AI568" t="s">
        <v>6445</v>
      </c>
    </row>
    <row r="569" spans="1:35" x14ac:dyDescent="0.2">
      <c r="A569" t="s">
        <v>736</v>
      </c>
      <c r="B569" t="s">
        <v>17</v>
      </c>
      <c r="C569">
        <v>1.8617421940000001</v>
      </c>
      <c r="D569">
        <v>3504833</v>
      </c>
      <c r="E569">
        <v>628237</v>
      </c>
      <c r="F569">
        <v>87417</v>
      </c>
      <c r="G569">
        <v>32.675885059999999</v>
      </c>
      <c r="H569">
        <v>43.97</v>
      </c>
      <c r="I569">
        <v>609</v>
      </c>
      <c r="J569">
        <v>0.24137931000000001</v>
      </c>
      <c r="K569">
        <v>952.80295569999998</v>
      </c>
      <c r="L569">
        <v>0</v>
      </c>
      <c r="M569" t="s">
        <v>33</v>
      </c>
      <c r="N569" t="s">
        <v>19</v>
      </c>
      <c r="P569">
        <v>6.6480284770000004</v>
      </c>
      <c r="Q569">
        <v>1.074305823</v>
      </c>
      <c r="R569">
        <v>1.0220224819999999</v>
      </c>
      <c r="S569">
        <v>1211</v>
      </c>
      <c r="T569">
        <v>1.027495161</v>
      </c>
      <c r="U569">
        <v>1.5056858709999901</v>
      </c>
      <c r="V569">
        <v>0.26</v>
      </c>
      <c r="W569" t="s">
        <v>20</v>
      </c>
      <c r="X569">
        <v>170818</v>
      </c>
      <c r="Y569">
        <v>170818</v>
      </c>
      <c r="Z569" t="s">
        <v>21</v>
      </c>
      <c r="AA569" t="s">
        <v>22</v>
      </c>
      <c r="AB569">
        <v>0.18042</v>
      </c>
      <c r="AC569">
        <v>0.22176999999999999</v>
      </c>
      <c r="AD569">
        <v>1.4212100000000001</v>
      </c>
      <c r="AE569">
        <v>5.2427339999999998E-3</v>
      </c>
      <c r="AF569">
        <v>8.5648699999999996E-4</v>
      </c>
      <c r="AG569">
        <v>3.2091878999999997E-2</v>
      </c>
      <c r="AH569" t="s">
        <v>6248</v>
      </c>
      <c r="AI569" t="s">
        <v>6446</v>
      </c>
    </row>
    <row r="570" spans="1:35" x14ac:dyDescent="0.2">
      <c r="A570" t="s">
        <v>737</v>
      </c>
      <c r="B570" t="s">
        <v>17</v>
      </c>
      <c r="C570">
        <v>3.5205360090000002</v>
      </c>
      <c r="D570">
        <v>705992</v>
      </c>
      <c r="E570">
        <v>27873</v>
      </c>
      <c r="F570">
        <v>5622</v>
      </c>
      <c r="G570">
        <v>38.069099129999998</v>
      </c>
      <c r="H570">
        <v>4.17</v>
      </c>
      <c r="I570">
        <v>25</v>
      </c>
      <c r="J570">
        <v>0.24</v>
      </c>
      <c r="K570">
        <v>875.72</v>
      </c>
      <c r="L570">
        <v>0</v>
      </c>
      <c r="M570" t="s">
        <v>50</v>
      </c>
      <c r="N570" t="s">
        <v>19</v>
      </c>
      <c r="P570">
        <v>7.6061441319999998</v>
      </c>
      <c r="Q570">
        <v>1.021878858</v>
      </c>
      <c r="R570">
        <v>1.022740902</v>
      </c>
      <c r="S570">
        <v>3706</v>
      </c>
      <c r="T570">
        <v>7.086027477</v>
      </c>
      <c r="U570">
        <v>2.6636433500000001</v>
      </c>
      <c r="V570">
        <v>0.33</v>
      </c>
      <c r="W570" t="s">
        <v>20</v>
      </c>
      <c r="X570">
        <v>170818</v>
      </c>
      <c r="Y570">
        <v>170818</v>
      </c>
      <c r="Z570" t="s">
        <v>21</v>
      </c>
      <c r="AA570" t="s">
        <v>22</v>
      </c>
      <c r="AB570">
        <v>0.18042</v>
      </c>
      <c r="AC570">
        <v>0.22176999999999999</v>
      </c>
      <c r="AD570">
        <v>1.5940700000000001</v>
      </c>
      <c r="AE570">
        <v>5.4217029999999999E-3</v>
      </c>
      <c r="AF570">
        <v>8.8614100000000001E-4</v>
      </c>
      <c r="AG570">
        <v>3.3171783999999899E-2</v>
      </c>
      <c r="AH570" t="s">
        <v>6250</v>
      </c>
      <c r="AI570" t="s">
        <v>6250</v>
      </c>
    </row>
    <row r="571" spans="1:35" x14ac:dyDescent="0.2">
      <c r="A571" t="s">
        <v>738</v>
      </c>
      <c r="B571" t="s">
        <v>17</v>
      </c>
      <c r="C571">
        <v>2.6732737339999999</v>
      </c>
      <c r="D571">
        <v>513750</v>
      </c>
      <c r="E571">
        <v>240460</v>
      </c>
      <c r="F571">
        <v>34535</v>
      </c>
      <c r="G571">
        <v>29.036014309999999</v>
      </c>
      <c r="H571">
        <v>18.53</v>
      </c>
      <c r="I571">
        <v>248</v>
      </c>
      <c r="J571">
        <v>0.25</v>
      </c>
      <c r="K571">
        <v>839.66532259999997</v>
      </c>
      <c r="L571">
        <v>0</v>
      </c>
      <c r="M571" t="s">
        <v>160</v>
      </c>
      <c r="N571" t="s">
        <v>19</v>
      </c>
      <c r="P571">
        <v>11.111594070000001</v>
      </c>
      <c r="Q571">
        <v>1.0223097889999999</v>
      </c>
      <c r="R571">
        <v>1.023459828</v>
      </c>
      <c r="S571">
        <v>5220</v>
      </c>
      <c r="T571">
        <v>1.0263405880000001</v>
      </c>
      <c r="U571">
        <v>3.9551956260000001</v>
      </c>
      <c r="V571">
        <v>0.39</v>
      </c>
      <c r="W571" t="s">
        <v>20</v>
      </c>
      <c r="X571">
        <v>170818</v>
      </c>
      <c r="Y571">
        <v>170818</v>
      </c>
      <c r="Z571" t="s">
        <v>21</v>
      </c>
      <c r="AA571" t="s">
        <v>22</v>
      </c>
      <c r="AB571">
        <v>0.18042</v>
      </c>
      <c r="AC571">
        <v>0.22176999999999999</v>
      </c>
      <c r="AD571">
        <v>2.2265199999999998</v>
      </c>
      <c r="AE571">
        <v>6.1301699999999999E-3</v>
      </c>
      <c r="AF571">
        <v>1.003587E-3</v>
      </c>
      <c r="AG571">
        <v>3.7444673999999997E-2</v>
      </c>
      <c r="AH571" t="s">
        <v>6240</v>
      </c>
      <c r="AI571" t="s">
        <v>6292</v>
      </c>
    </row>
    <row r="572" spans="1:35" x14ac:dyDescent="0.2">
      <c r="A572" t="s">
        <v>739</v>
      </c>
      <c r="B572" t="s">
        <v>17</v>
      </c>
      <c r="C572">
        <v>2.2047082800000002</v>
      </c>
      <c r="D572">
        <v>331881</v>
      </c>
      <c r="E572">
        <v>757491</v>
      </c>
      <c r="F572">
        <v>45028</v>
      </c>
      <c r="G572">
        <v>48.157667879999998</v>
      </c>
      <c r="H572">
        <v>18.97</v>
      </c>
      <c r="I572">
        <v>744</v>
      </c>
      <c r="J572">
        <v>0.34005376299999901</v>
      </c>
      <c r="K572">
        <v>848.37903229999995</v>
      </c>
      <c r="L572">
        <v>0</v>
      </c>
      <c r="M572" t="s">
        <v>165</v>
      </c>
      <c r="N572" t="s">
        <v>166</v>
      </c>
      <c r="P572">
        <v>18.105582429999998</v>
      </c>
      <c r="Q572">
        <v>1.2809847079999901</v>
      </c>
      <c r="R572">
        <v>3.5886544360000001</v>
      </c>
      <c r="S572">
        <v>6857</v>
      </c>
      <c r="T572">
        <v>5.6076293079999999</v>
      </c>
      <c r="U572">
        <v>8.7023436729999997</v>
      </c>
      <c r="V572">
        <v>0.54</v>
      </c>
      <c r="W572" t="s">
        <v>20</v>
      </c>
      <c r="X572">
        <v>170818</v>
      </c>
      <c r="Y572">
        <v>170818</v>
      </c>
      <c r="Z572" t="s">
        <v>21</v>
      </c>
      <c r="AA572" t="s">
        <v>22</v>
      </c>
      <c r="AB572">
        <v>0.18042</v>
      </c>
      <c r="AC572">
        <v>0.22176999999999999</v>
      </c>
      <c r="AD572">
        <v>3.4883799999999998</v>
      </c>
      <c r="AE572">
        <v>7.8323070000000002E-3</v>
      </c>
      <c r="AF572">
        <v>1.2860300000000001E-3</v>
      </c>
      <c r="AG572">
        <v>4.7701105000000001E-2</v>
      </c>
      <c r="AH572" t="s">
        <v>6307</v>
      </c>
      <c r="AI572" t="s">
        <v>6308</v>
      </c>
    </row>
    <row r="573" spans="1:35" x14ac:dyDescent="0.2">
      <c r="A573" t="s">
        <v>740</v>
      </c>
      <c r="B573" t="s">
        <v>17</v>
      </c>
      <c r="C573">
        <v>2.186195788</v>
      </c>
      <c r="D573">
        <v>620841</v>
      </c>
      <c r="E573">
        <v>550304</v>
      </c>
      <c r="F573">
        <v>57741</v>
      </c>
      <c r="G573">
        <v>30.212755130000001</v>
      </c>
      <c r="H573">
        <v>40.130000000000003</v>
      </c>
      <c r="I573">
        <v>606</v>
      </c>
      <c r="J573">
        <v>0.21122112199999901</v>
      </c>
      <c r="K573">
        <v>838.35643560000005</v>
      </c>
      <c r="L573">
        <v>0</v>
      </c>
      <c r="M573" t="s">
        <v>93</v>
      </c>
      <c r="N573" t="s">
        <v>19</v>
      </c>
      <c r="P573">
        <v>3.5856296439999999</v>
      </c>
      <c r="Q573">
        <v>1.021304566</v>
      </c>
      <c r="R573">
        <v>1.0221661259999999</v>
      </c>
      <c r="S573">
        <v>1529</v>
      </c>
      <c r="T573">
        <v>2.5659058840000002</v>
      </c>
      <c r="U573">
        <v>1.650868201</v>
      </c>
      <c r="V573">
        <v>0.27</v>
      </c>
      <c r="W573" t="s">
        <v>20</v>
      </c>
      <c r="X573">
        <v>170818</v>
      </c>
      <c r="Y573">
        <v>170818</v>
      </c>
      <c r="Z573" t="s">
        <v>21</v>
      </c>
      <c r="AA573" t="s">
        <v>22</v>
      </c>
      <c r="AB573">
        <v>0.18042</v>
      </c>
      <c r="AC573">
        <v>0.22176999999999999</v>
      </c>
      <c r="AD573">
        <v>0.86868899999999905</v>
      </c>
      <c r="AE573">
        <v>4.7093589999999998E-3</v>
      </c>
      <c r="AF573">
        <v>7.6815199999999905E-4</v>
      </c>
      <c r="AG573">
        <v>2.8871984999999999E-2</v>
      </c>
      <c r="AH573" t="s">
        <v>6447</v>
      </c>
      <c r="AI573" t="s">
        <v>6448</v>
      </c>
    </row>
    <row r="574" spans="1:35" x14ac:dyDescent="0.2">
      <c r="A574" t="s">
        <v>741</v>
      </c>
      <c r="B574" t="s">
        <v>17</v>
      </c>
      <c r="C574">
        <v>1.575375073</v>
      </c>
      <c r="D574">
        <v>4798911</v>
      </c>
      <c r="E574">
        <v>1985214</v>
      </c>
      <c r="F574">
        <v>337279</v>
      </c>
      <c r="G574">
        <v>36.658818650000001</v>
      </c>
      <c r="H574">
        <v>86.56</v>
      </c>
      <c r="I574">
        <v>1898</v>
      </c>
      <c r="J574">
        <v>0.20337197000000001</v>
      </c>
      <c r="K574">
        <v>953.17860910000002</v>
      </c>
      <c r="L574">
        <v>0</v>
      </c>
      <c r="M574" t="s">
        <v>55</v>
      </c>
      <c r="N574" t="s">
        <v>56</v>
      </c>
      <c r="P574">
        <v>104.05739490000001</v>
      </c>
      <c r="Q574">
        <v>7.4642442089999896</v>
      </c>
      <c r="R574">
        <v>4.0094830229999996</v>
      </c>
      <c r="S574">
        <v>7767</v>
      </c>
      <c r="T574">
        <v>5.3167589729999998</v>
      </c>
      <c r="U574">
        <v>9.8258607579999993</v>
      </c>
      <c r="V574">
        <v>0.56999999999999995</v>
      </c>
      <c r="W574" t="s">
        <v>20</v>
      </c>
      <c r="X574">
        <v>170818</v>
      </c>
      <c r="Y574">
        <v>170818</v>
      </c>
      <c r="Z574" t="s">
        <v>21</v>
      </c>
      <c r="AA574" t="s">
        <v>22</v>
      </c>
      <c r="AB574">
        <v>0.18042</v>
      </c>
      <c r="AC574">
        <v>0.22176999999999999</v>
      </c>
      <c r="AD574">
        <v>18.995799999999999</v>
      </c>
      <c r="AE574">
        <v>0.159105734</v>
      </c>
      <c r="AF574">
        <v>2.6083782999999999E-2</v>
      </c>
      <c r="AG574">
        <v>0.97051238500000003</v>
      </c>
      <c r="AH574" t="s">
        <v>6261</v>
      </c>
      <c r="AI574" t="s">
        <v>6262</v>
      </c>
    </row>
    <row r="575" spans="1:35" x14ac:dyDescent="0.2">
      <c r="A575" t="s">
        <v>742</v>
      </c>
      <c r="B575" t="s">
        <v>17</v>
      </c>
      <c r="C575">
        <v>1.655130671</v>
      </c>
      <c r="D575">
        <v>4412057</v>
      </c>
      <c r="E575">
        <v>1453730</v>
      </c>
      <c r="F575">
        <v>92318</v>
      </c>
      <c r="G575">
        <v>38.284619560000003</v>
      </c>
      <c r="H575">
        <v>69.23</v>
      </c>
      <c r="I575">
        <v>1282</v>
      </c>
      <c r="J575">
        <v>0.31513260500000001</v>
      </c>
      <c r="K575">
        <v>1010.692668</v>
      </c>
      <c r="L575">
        <v>0</v>
      </c>
      <c r="M575" t="s">
        <v>107</v>
      </c>
      <c r="N575" t="s">
        <v>108</v>
      </c>
      <c r="P575">
        <v>25.268990410000001</v>
      </c>
      <c r="Q575">
        <v>2.821632755</v>
      </c>
      <c r="R575">
        <v>6.1682381460000002</v>
      </c>
      <c r="S575">
        <v>3124</v>
      </c>
      <c r="T575">
        <v>3.7086330749999998</v>
      </c>
      <c r="U575">
        <v>3.190400575</v>
      </c>
      <c r="V575">
        <v>0.36</v>
      </c>
      <c r="W575" t="s">
        <v>20</v>
      </c>
      <c r="X575">
        <v>170818</v>
      </c>
      <c r="Y575">
        <v>170818</v>
      </c>
      <c r="Z575" t="s">
        <v>21</v>
      </c>
      <c r="AA575" t="s">
        <v>22</v>
      </c>
      <c r="AB575">
        <v>0.18042</v>
      </c>
      <c r="AC575">
        <v>0.22176999999999999</v>
      </c>
      <c r="AD575">
        <v>4.7808000000000002</v>
      </c>
      <c r="AE575">
        <v>1.006663E-2</v>
      </c>
      <c r="AF575">
        <v>1.6570999999999999E-3</v>
      </c>
      <c r="AG575">
        <v>6.1153242999999899E-2</v>
      </c>
      <c r="AH575" t="s">
        <v>6287</v>
      </c>
      <c r="AI575" t="s">
        <v>6288</v>
      </c>
    </row>
    <row r="576" spans="1:35" x14ac:dyDescent="0.2">
      <c r="A576" t="s">
        <v>743</v>
      </c>
      <c r="B576" t="s">
        <v>17</v>
      </c>
      <c r="C576">
        <v>2.0161965199999998</v>
      </c>
      <c r="D576">
        <v>441075</v>
      </c>
      <c r="E576">
        <v>556030</v>
      </c>
      <c r="F576">
        <v>54541</v>
      </c>
      <c r="G576">
        <v>37.705159790000003</v>
      </c>
      <c r="H576">
        <v>30.22</v>
      </c>
      <c r="I576">
        <v>555</v>
      </c>
      <c r="J576">
        <v>0.225225225</v>
      </c>
      <c r="K576">
        <v>919.56216219999999</v>
      </c>
      <c r="L576">
        <v>0</v>
      </c>
      <c r="M576" t="s">
        <v>66</v>
      </c>
      <c r="N576" t="s">
        <v>34</v>
      </c>
      <c r="P576">
        <v>32.473989399999901</v>
      </c>
      <c r="Q576">
        <v>2.6877094869999998</v>
      </c>
      <c r="R576">
        <v>1.026773401</v>
      </c>
      <c r="S576">
        <v>5679</v>
      </c>
      <c r="T576">
        <v>1.461692293</v>
      </c>
      <c r="U576">
        <v>2.9151482419999999</v>
      </c>
      <c r="V576">
        <v>0.35</v>
      </c>
      <c r="W576" t="s">
        <v>20</v>
      </c>
      <c r="X576">
        <v>170818</v>
      </c>
      <c r="Y576">
        <v>170818</v>
      </c>
      <c r="Z576" t="s">
        <v>21</v>
      </c>
      <c r="AA576" t="s">
        <v>22</v>
      </c>
      <c r="AB576">
        <v>0.18042</v>
      </c>
      <c r="AC576">
        <v>0.22176999999999999</v>
      </c>
      <c r="AD576">
        <v>6.08073</v>
      </c>
      <c r="AE576">
        <v>1.295722E-2</v>
      </c>
      <c r="AF576">
        <v>2.1373450000000001E-3</v>
      </c>
      <c r="AG576">
        <v>7.8550520999999998E-2</v>
      </c>
      <c r="AH576" t="s">
        <v>6263</v>
      </c>
      <c r="AI576" t="s">
        <v>6289</v>
      </c>
    </row>
    <row r="577" spans="1:35" x14ac:dyDescent="0.2">
      <c r="A577" t="s">
        <v>744</v>
      </c>
      <c r="B577" t="s">
        <v>17</v>
      </c>
      <c r="C577">
        <v>2.3489464299999998</v>
      </c>
      <c r="D577">
        <v>478192</v>
      </c>
      <c r="E577">
        <v>387910</v>
      </c>
      <c r="F577">
        <v>39200</v>
      </c>
      <c r="G577">
        <v>29.568972179999999</v>
      </c>
      <c r="H577">
        <v>34.590000000000003</v>
      </c>
      <c r="I577">
        <v>403</v>
      </c>
      <c r="J577">
        <v>0.16873449099999999</v>
      </c>
      <c r="K577">
        <v>878.52853599999901</v>
      </c>
      <c r="L577">
        <v>0</v>
      </c>
      <c r="M577" t="s">
        <v>18</v>
      </c>
      <c r="N577" t="s">
        <v>19</v>
      </c>
      <c r="P577">
        <v>3.9054834760000001</v>
      </c>
      <c r="Q577">
        <v>1.021591672</v>
      </c>
      <c r="R577">
        <v>1.022740902</v>
      </c>
      <c r="S577">
        <v>806</v>
      </c>
      <c r="T577">
        <v>6.7677504429999997</v>
      </c>
      <c r="U577">
        <v>1.168002703</v>
      </c>
      <c r="V577">
        <v>0.24</v>
      </c>
      <c r="W577" t="s">
        <v>20</v>
      </c>
      <c r="X577">
        <v>170818</v>
      </c>
      <c r="Y577">
        <v>170818</v>
      </c>
      <c r="Z577" t="s">
        <v>21</v>
      </c>
      <c r="AA577" t="s">
        <v>22</v>
      </c>
      <c r="AB577">
        <v>0.18042</v>
      </c>
      <c r="AC577">
        <v>0.22176999999999999</v>
      </c>
      <c r="AD577">
        <v>0.92639699999999903</v>
      </c>
      <c r="AE577">
        <v>4.7624290000000003E-3</v>
      </c>
      <c r="AF577">
        <v>7.7693800000000002E-4</v>
      </c>
      <c r="AG577">
        <v>2.9192468999999999E-2</v>
      </c>
      <c r="AH577" t="s">
        <v>6240</v>
      </c>
      <c r="AI577" t="s">
        <v>6292</v>
      </c>
    </row>
    <row r="578" spans="1:35" x14ac:dyDescent="0.2">
      <c r="A578" t="s">
        <v>745</v>
      </c>
      <c r="B578" t="s">
        <v>17</v>
      </c>
      <c r="C578">
        <v>2.1017456600000002</v>
      </c>
      <c r="D578">
        <v>509744</v>
      </c>
      <c r="E578">
        <v>747106</v>
      </c>
      <c r="F578">
        <v>56408</v>
      </c>
      <c r="G578">
        <v>36.601633499999998</v>
      </c>
      <c r="H578">
        <v>48.28</v>
      </c>
      <c r="I578">
        <v>754</v>
      </c>
      <c r="J578">
        <v>0.229442971</v>
      </c>
      <c r="K578">
        <v>925.78116709999995</v>
      </c>
      <c r="L578">
        <v>0</v>
      </c>
      <c r="M578" t="s">
        <v>746</v>
      </c>
      <c r="N578" t="s">
        <v>19</v>
      </c>
      <c r="P578">
        <v>3.1326411219999999</v>
      </c>
      <c r="Q578">
        <v>1.021878858</v>
      </c>
      <c r="R578">
        <v>1.0263405880000001</v>
      </c>
      <c r="S578">
        <v>1047</v>
      </c>
      <c r="T578">
        <v>1.026773401</v>
      </c>
      <c r="U578">
        <v>1.308459407</v>
      </c>
      <c r="V578">
        <v>0.25</v>
      </c>
      <c r="W578" t="s">
        <v>20</v>
      </c>
      <c r="X578">
        <v>170818</v>
      </c>
      <c r="Y578">
        <v>170818</v>
      </c>
      <c r="Z578" t="s">
        <v>21</v>
      </c>
      <c r="AA578" t="s">
        <v>22</v>
      </c>
      <c r="AB578">
        <v>0.18042</v>
      </c>
      <c r="AC578">
        <v>0.22176999999999999</v>
      </c>
      <c r="AD578">
        <v>0.78696100000000002</v>
      </c>
      <c r="AE578">
        <v>4.6352099999999999E-3</v>
      </c>
      <c r="AF578">
        <v>7.5587699999999996E-4</v>
      </c>
      <c r="AG578">
        <v>2.8424161999999999E-2</v>
      </c>
      <c r="AH578" t="s">
        <v>6263</v>
      </c>
      <c r="AI578" t="s">
        <v>6289</v>
      </c>
    </row>
    <row r="579" spans="1:35" x14ac:dyDescent="0.2">
      <c r="A579" t="s">
        <v>747</v>
      </c>
      <c r="B579" t="s">
        <v>17</v>
      </c>
      <c r="C579">
        <v>2.1789402400000002</v>
      </c>
      <c r="D579">
        <v>58506</v>
      </c>
      <c r="E579">
        <v>63219</v>
      </c>
      <c r="F579">
        <v>34696</v>
      </c>
      <c r="G579">
        <v>36.30712286</v>
      </c>
      <c r="H579">
        <v>0</v>
      </c>
      <c r="I579">
        <v>100</v>
      </c>
      <c r="J579">
        <v>0.93</v>
      </c>
      <c r="K579">
        <v>603.67999999999995</v>
      </c>
      <c r="L579">
        <v>0</v>
      </c>
      <c r="M579" t="s">
        <v>50</v>
      </c>
      <c r="N579" t="s">
        <v>19</v>
      </c>
      <c r="P579">
        <v>8.4992836670000003</v>
      </c>
      <c r="Q579">
        <v>1.290199111</v>
      </c>
      <c r="R579">
        <v>1.0220224819999999</v>
      </c>
      <c r="S579">
        <v>8429</v>
      </c>
      <c r="T579">
        <v>20.975692540000001</v>
      </c>
      <c r="U579">
        <v>9.4639888239999994</v>
      </c>
      <c r="V579">
        <v>0.56000000000000005</v>
      </c>
      <c r="W579" t="s">
        <v>20</v>
      </c>
      <c r="X579">
        <v>170818</v>
      </c>
      <c r="Y579">
        <v>170818</v>
      </c>
      <c r="Z579" t="s">
        <v>21</v>
      </c>
      <c r="AA579" t="s">
        <v>22</v>
      </c>
      <c r="AB579">
        <v>0.18042</v>
      </c>
      <c r="AC579">
        <v>0.22176999999999999</v>
      </c>
      <c r="AD579">
        <v>1.7552099999999999</v>
      </c>
      <c r="AE579">
        <v>5.5940360000000001E-3</v>
      </c>
      <c r="AF579">
        <v>9.1470099999999997E-4</v>
      </c>
      <c r="AG579">
        <v>3.4211436999999997E-2</v>
      </c>
      <c r="AH579" t="s">
        <v>6250</v>
      </c>
      <c r="AI579" t="s">
        <v>6250</v>
      </c>
    </row>
    <row r="580" spans="1:35" x14ac:dyDescent="0.2">
      <c r="A580" t="s">
        <v>748</v>
      </c>
      <c r="B580" t="s">
        <v>17</v>
      </c>
      <c r="C580">
        <v>1.9020957279999999</v>
      </c>
      <c r="D580">
        <v>2661711</v>
      </c>
      <c r="E580">
        <v>1086101</v>
      </c>
      <c r="F580">
        <v>140480</v>
      </c>
      <c r="G580">
        <v>44.85945598</v>
      </c>
      <c r="H580">
        <v>48.71</v>
      </c>
      <c r="I580">
        <v>984</v>
      </c>
      <c r="J580">
        <v>0.37601625999999999</v>
      </c>
      <c r="K580">
        <v>1024.460366</v>
      </c>
      <c r="L580">
        <v>0</v>
      </c>
      <c r="M580" t="s">
        <v>37</v>
      </c>
      <c r="N580" t="s">
        <v>134</v>
      </c>
      <c r="P580">
        <v>9.7858957740000001</v>
      </c>
      <c r="Q580">
        <v>1.3974127679999999</v>
      </c>
      <c r="R580">
        <v>1.022453474</v>
      </c>
      <c r="S580">
        <v>6956</v>
      </c>
      <c r="T580">
        <v>5.646378919</v>
      </c>
      <c r="U580">
        <v>5.3723410400000002</v>
      </c>
      <c r="V580">
        <v>0.44</v>
      </c>
      <c r="W580" t="s">
        <v>20</v>
      </c>
      <c r="X580">
        <v>170818</v>
      </c>
      <c r="Y580">
        <v>170818</v>
      </c>
      <c r="Z580" t="s">
        <v>21</v>
      </c>
      <c r="AA580" t="s">
        <v>22</v>
      </c>
      <c r="AB580">
        <v>0.18042</v>
      </c>
      <c r="AC580">
        <v>0.22176999999999999</v>
      </c>
      <c r="AD580">
        <v>1.9873400000000001</v>
      </c>
      <c r="AE580">
        <v>5.8519640000000003E-3</v>
      </c>
      <c r="AF580">
        <v>9.5745699999999999E-4</v>
      </c>
      <c r="AG580">
        <v>3.5767115000000002E-2</v>
      </c>
      <c r="AH580" t="s">
        <v>6251</v>
      </c>
      <c r="AI580" t="s">
        <v>6252</v>
      </c>
    </row>
    <row r="581" spans="1:35" x14ac:dyDescent="0.2">
      <c r="A581" t="s">
        <v>749</v>
      </c>
      <c r="B581" t="s">
        <v>17</v>
      </c>
      <c r="C581">
        <v>1.6478385129999999</v>
      </c>
      <c r="D581">
        <v>2318962</v>
      </c>
      <c r="E581">
        <v>1640404</v>
      </c>
      <c r="F581">
        <v>290739</v>
      </c>
      <c r="G581">
        <v>36.447545849999997</v>
      </c>
      <c r="H581">
        <v>61.69</v>
      </c>
      <c r="I581">
        <v>1540</v>
      </c>
      <c r="J581">
        <v>0.22012987000000001</v>
      </c>
      <c r="K581">
        <v>967.03961040000002</v>
      </c>
      <c r="L581">
        <v>0</v>
      </c>
      <c r="M581" t="s">
        <v>55</v>
      </c>
      <c r="N581" t="s">
        <v>56</v>
      </c>
      <c r="P581">
        <v>92.457550380000001</v>
      </c>
      <c r="Q581">
        <v>8.4718550320000006</v>
      </c>
      <c r="R581">
        <v>4.0536768160000003</v>
      </c>
      <c r="S581">
        <v>6565</v>
      </c>
      <c r="T581">
        <v>5.7246832889999997</v>
      </c>
      <c r="U581">
        <v>4.941373209</v>
      </c>
      <c r="V581">
        <v>0.43</v>
      </c>
      <c r="W581" t="s">
        <v>20</v>
      </c>
      <c r="X581">
        <v>170818</v>
      </c>
      <c r="Y581">
        <v>170818</v>
      </c>
      <c r="Z581" t="s">
        <v>21</v>
      </c>
      <c r="AA581" t="s">
        <v>22</v>
      </c>
      <c r="AB581">
        <v>0.18042</v>
      </c>
      <c r="AC581">
        <v>0.22176999999999999</v>
      </c>
      <c r="AD581">
        <v>16.902999999999999</v>
      </c>
      <c r="AE581">
        <v>0.105972341</v>
      </c>
      <c r="AF581">
        <v>1.7447783000000001E-2</v>
      </c>
      <c r="AG581">
        <v>0.64364262699999997</v>
      </c>
      <c r="AH581" t="s">
        <v>6261</v>
      </c>
      <c r="AI581" t="s">
        <v>6282</v>
      </c>
    </row>
    <row r="582" spans="1:35" x14ac:dyDescent="0.2">
      <c r="A582" t="s">
        <v>750</v>
      </c>
      <c r="B582" t="s">
        <v>17</v>
      </c>
      <c r="C582">
        <v>2.4662496209999998</v>
      </c>
      <c r="D582">
        <v>96692</v>
      </c>
      <c r="E582">
        <v>88395</v>
      </c>
      <c r="F582">
        <v>15724</v>
      </c>
      <c r="G582">
        <v>32.721307770000003</v>
      </c>
      <c r="H582">
        <v>0</v>
      </c>
      <c r="I582">
        <v>89</v>
      </c>
      <c r="J582">
        <v>0.43820224699999999</v>
      </c>
      <c r="K582">
        <v>865.73033709999902</v>
      </c>
      <c r="L582">
        <v>0</v>
      </c>
      <c r="M582" t="s">
        <v>50</v>
      </c>
      <c r="N582" t="s">
        <v>19</v>
      </c>
      <c r="P582">
        <v>30.94137083</v>
      </c>
      <c r="Q582">
        <v>5.0715318839999997</v>
      </c>
      <c r="R582">
        <v>1.0257637879999999</v>
      </c>
      <c r="S582">
        <v>5668</v>
      </c>
      <c r="T582">
        <v>4.7174364100000004</v>
      </c>
      <c r="U582">
        <v>4.2568598839999998</v>
      </c>
      <c r="V582">
        <v>0.4</v>
      </c>
      <c r="W582" t="s">
        <v>20</v>
      </c>
      <c r="X582">
        <v>170818</v>
      </c>
      <c r="Y582">
        <v>170818</v>
      </c>
      <c r="Z582" t="s">
        <v>21</v>
      </c>
      <c r="AA582" t="s">
        <v>22</v>
      </c>
      <c r="AB582">
        <v>0.18042</v>
      </c>
      <c r="AC582">
        <v>0.22176999999999999</v>
      </c>
      <c r="AD582">
        <v>5.8042099999999897</v>
      </c>
      <c r="AE582">
        <v>1.2279817E-2</v>
      </c>
      <c r="AF582">
        <v>2.0247970000000001E-3</v>
      </c>
      <c r="AG582">
        <v>7.4473608999999996E-2</v>
      </c>
      <c r="AH582" t="s">
        <v>6250</v>
      </c>
      <c r="AI582" t="s">
        <v>6250</v>
      </c>
    </row>
    <row r="583" spans="1:35" x14ac:dyDescent="0.2">
      <c r="A583" t="s">
        <v>751</v>
      </c>
      <c r="B583" t="s">
        <v>17</v>
      </c>
      <c r="C583">
        <v>1.643111765</v>
      </c>
      <c r="D583">
        <v>3463938</v>
      </c>
      <c r="E583">
        <v>4061267</v>
      </c>
      <c r="F583">
        <v>290737</v>
      </c>
      <c r="G583">
        <v>53.531003990000002</v>
      </c>
      <c r="H583">
        <v>90.99</v>
      </c>
      <c r="I583">
        <v>3468</v>
      </c>
      <c r="J583">
        <v>0.469434833</v>
      </c>
      <c r="K583">
        <v>1053.324394</v>
      </c>
      <c r="L583">
        <v>0</v>
      </c>
      <c r="M583" t="s">
        <v>752</v>
      </c>
      <c r="N583" t="s">
        <v>753</v>
      </c>
      <c r="P583">
        <v>10.240353320000001</v>
      </c>
      <c r="Q583">
        <v>1.6434605259999999</v>
      </c>
      <c r="R583">
        <v>1.0221661259999999</v>
      </c>
      <c r="S583">
        <v>8039</v>
      </c>
      <c r="T583">
        <v>9.9104585620000005</v>
      </c>
      <c r="U583">
        <v>12.194995390000001</v>
      </c>
      <c r="V583">
        <v>0.62</v>
      </c>
      <c r="W583" t="s">
        <v>20</v>
      </c>
      <c r="X583">
        <v>170818</v>
      </c>
      <c r="Y583">
        <v>170818</v>
      </c>
      <c r="Z583" t="s">
        <v>21</v>
      </c>
      <c r="AA583" t="s">
        <v>22</v>
      </c>
      <c r="AB583">
        <v>0.18042</v>
      </c>
      <c r="AC583">
        <v>0.22176999999999999</v>
      </c>
      <c r="AD583">
        <v>2.0693299999999999</v>
      </c>
      <c r="AE583">
        <v>5.9458799999999997E-3</v>
      </c>
      <c r="AF583">
        <v>9.7302800000000002E-4</v>
      </c>
      <c r="AG583">
        <v>3.6333468000000001E-2</v>
      </c>
      <c r="AH583" t="s">
        <v>6449</v>
      </c>
      <c r="AI583" t="s">
        <v>6450</v>
      </c>
    </row>
    <row r="584" spans="1:35" x14ac:dyDescent="0.2">
      <c r="A584" t="s">
        <v>754</v>
      </c>
      <c r="B584" t="s">
        <v>17</v>
      </c>
      <c r="C584">
        <v>2.1715750580000002</v>
      </c>
      <c r="D584">
        <v>624767</v>
      </c>
      <c r="E584">
        <v>1310711</v>
      </c>
      <c r="F584">
        <v>228747</v>
      </c>
      <c r="G584">
        <v>49.758871329999998</v>
      </c>
      <c r="H584">
        <v>50</v>
      </c>
      <c r="I584">
        <v>1172</v>
      </c>
      <c r="J584">
        <v>0.26706484600000002</v>
      </c>
      <c r="K584">
        <v>1002.930034</v>
      </c>
      <c r="L584">
        <v>0</v>
      </c>
      <c r="M584" t="s">
        <v>33</v>
      </c>
      <c r="N584" t="s">
        <v>28</v>
      </c>
      <c r="P584">
        <v>16.128001919999999</v>
      </c>
      <c r="Q584">
        <v>1.6515643799999999</v>
      </c>
      <c r="R584">
        <v>1.0225971780000001</v>
      </c>
      <c r="S584">
        <v>6534</v>
      </c>
      <c r="T584">
        <v>8.7207082570000001</v>
      </c>
      <c r="U584">
        <v>4.4670870339999897</v>
      </c>
      <c r="V584">
        <v>0.41</v>
      </c>
      <c r="W584" t="s">
        <v>20</v>
      </c>
      <c r="X584">
        <v>170818</v>
      </c>
      <c r="Y584">
        <v>170818</v>
      </c>
      <c r="Z584" t="s">
        <v>21</v>
      </c>
      <c r="AA584" t="s">
        <v>22</v>
      </c>
      <c r="AB584">
        <v>0.18042</v>
      </c>
      <c r="AC584">
        <v>0.22176999999999999</v>
      </c>
      <c r="AD584">
        <v>3.13158</v>
      </c>
      <c r="AE584">
        <v>7.3080159999999996E-3</v>
      </c>
      <c r="AF584">
        <v>1.199E-3</v>
      </c>
      <c r="AG584">
        <v>4.4543019000000003E-2</v>
      </c>
      <c r="AH584" t="s">
        <v>6279</v>
      </c>
      <c r="AI584" t="s">
        <v>6280</v>
      </c>
    </row>
    <row r="585" spans="1:35" x14ac:dyDescent="0.2">
      <c r="A585" t="s">
        <v>755</v>
      </c>
      <c r="B585" t="s">
        <v>17</v>
      </c>
      <c r="C585">
        <v>1.602152668</v>
      </c>
      <c r="D585">
        <v>4653647</v>
      </c>
      <c r="E585">
        <v>1223749</v>
      </c>
      <c r="F585">
        <v>423664</v>
      </c>
      <c r="G585">
        <v>33.02384721</v>
      </c>
      <c r="H585">
        <v>66.150000000000006</v>
      </c>
      <c r="I585">
        <v>1249</v>
      </c>
      <c r="J585">
        <v>0.23538831099999999</v>
      </c>
      <c r="K585">
        <v>935.68454759999997</v>
      </c>
      <c r="L585">
        <v>0</v>
      </c>
      <c r="M585" t="s">
        <v>33</v>
      </c>
      <c r="N585" t="s">
        <v>34</v>
      </c>
      <c r="P585">
        <v>12.645287590000001</v>
      </c>
      <c r="Q585">
        <v>2.008428823</v>
      </c>
      <c r="R585">
        <v>1.024755168</v>
      </c>
      <c r="S585">
        <v>4632</v>
      </c>
      <c r="T585">
        <v>1.026773401</v>
      </c>
      <c r="U585">
        <v>2.8801268839999898</v>
      </c>
      <c r="V585">
        <v>0.34</v>
      </c>
      <c r="W585" t="s">
        <v>20</v>
      </c>
      <c r="X585">
        <v>170818</v>
      </c>
      <c r="Y585">
        <v>170818</v>
      </c>
      <c r="Z585" t="s">
        <v>21</v>
      </c>
      <c r="AA585" t="s">
        <v>22</v>
      </c>
      <c r="AB585">
        <v>0.18042</v>
      </c>
      <c r="AC585">
        <v>0.22176999999999999</v>
      </c>
      <c r="AD585">
        <v>2.5032299999999998</v>
      </c>
      <c r="AE585">
        <v>6.468573E-3</v>
      </c>
      <c r="AF585">
        <v>1.0597130000000001E-3</v>
      </c>
      <c r="AG585">
        <v>3.9484676000000003E-2</v>
      </c>
      <c r="AH585" t="s">
        <v>6248</v>
      </c>
      <c r="AI585" t="s">
        <v>6249</v>
      </c>
    </row>
    <row r="586" spans="1:35" x14ac:dyDescent="0.2">
      <c r="A586" t="s">
        <v>756</v>
      </c>
      <c r="B586" t="s">
        <v>17</v>
      </c>
      <c r="C586">
        <v>2.6133311720000001</v>
      </c>
      <c r="D586">
        <v>380816</v>
      </c>
      <c r="E586">
        <v>395152</v>
      </c>
      <c r="F586">
        <v>141857</v>
      </c>
      <c r="G586">
        <v>56.62833543</v>
      </c>
      <c r="H586">
        <v>13.21</v>
      </c>
      <c r="I586">
        <v>397</v>
      </c>
      <c r="J586">
        <v>0.39798488700000001</v>
      </c>
      <c r="K586">
        <v>864.48866499999997</v>
      </c>
      <c r="L586">
        <v>0</v>
      </c>
      <c r="M586" t="s">
        <v>757</v>
      </c>
      <c r="N586" t="s">
        <v>758</v>
      </c>
      <c r="P586">
        <v>26.828035180000001</v>
      </c>
      <c r="Q586">
        <v>3.0932675129999998</v>
      </c>
      <c r="R586">
        <v>4.8950631710000003</v>
      </c>
      <c r="S586">
        <v>7557</v>
      </c>
      <c r="T586">
        <v>16.18249234</v>
      </c>
      <c r="U586">
        <v>11.29740026</v>
      </c>
      <c r="V586">
        <v>0.6</v>
      </c>
      <c r="W586" t="s">
        <v>20</v>
      </c>
      <c r="X586">
        <v>170818</v>
      </c>
      <c r="Y586">
        <v>170818</v>
      </c>
      <c r="Z586" t="s">
        <v>21</v>
      </c>
      <c r="AA586" t="s">
        <v>22</v>
      </c>
      <c r="AB586">
        <v>0.18042</v>
      </c>
      <c r="AC586">
        <v>0.22176999999999999</v>
      </c>
      <c r="AD586">
        <v>5.0620799999999999</v>
      </c>
      <c r="AE586">
        <v>1.0631767E-2</v>
      </c>
      <c r="AF586">
        <v>1.750985E-3</v>
      </c>
      <c r="AG586">
        <v>6.4554790000000001E-2</v>
      </c>
      <c r="AH586" t="s">
        <v>6451</v>
      </c>
      <c r="AI586" t="s">
        <v>6452</v>
      </c>
    </row>
    <row r="587" spans="1:35" x14ac:dyDescent="0.2">
      <c r="A587" t="s">
        <v>759</v>
      </c>
      <c r="B587" t="s">
        <v>17</v>
      </c>
      <c r="C587">
        <v>1.958654755</v>
      </c>
      <c r="D587">
        <v>609533</v>
      </c>
      <c r="E587">
        <v>673627</v>
      </c>
      <c r="F587">
        <v>55228</v>
      </c>
      <c r="G587">
        <v>51.564589899999902</v>
      </c>
      <c r="H587">
        <v>16.14</v>
      </c>
      <c r="I587">
        <v>592</v>
      </c>
      <c r="J587">
        <v>0.33277026999999998</v>
      </c>
      <c r="K587">
        <v>969.50506759999996</v>
      </c>
      <c r="L587">
        <v>0</v>
      </c>
      <c r="M587" t="s">
        <v>658</v>
      </c>
      <c r="N587" t="s">
        <v>659</v>
      </c>
      <c r="P587">
        <v>9.0287461239999995</v>
      </c>
      <c r="Q587">
        <v>2.1141426000000001</v>
      </c>
      <c r="R587">
        <v>4.2069020689999999</v>
      </c>
      <c r="S587">
        <v>8066</v>
      </c>
      <c r="T587">
        <v>3.5162645559999999</v>
      </c>
      <c r="U587">
        <v>15.33663142</v>
      </c>
      <c r="V587">
        <v>0.68</v>
      </c>
      <c r="W587" t="s">
        <v>20</v>
      </c>
      <c r="X587">
        <v>170818</v>
      </c>
      <c r="Y587">
        <v>170818</v>
      </c>
      <c r="Z587" t="s">
        <v>21</v>
      </c>
      <c r="AA587" t="s">
        <v>22</v>
      </c>
      <c r="AB587">
        <v>0.18042</v>
      </c>
      <c r="AC587">
        <v>0.22176999999999999</v>
      </c>
      <c r="AD587">
        <v>1.8507400000000001</v>
      </c>
      <c r="AE587">
        <v>5.6987769999999899E-3</v>
      </c>
      <c r="AF587">
        <v>9.3206199999999999E-4</v>
      </c>
      <c r="AG587">
        <v>3.4843224999999999E-2</v>
      </c>
      <c r="AH587" t="s">
        <v>6250</v>
      </c>
      <c r="AI587" t="s">
        <v>6250</v>
      </c>
    </row>
    <row r="588" spans="1:35" x14ac:dyDescent="0.2">
      <c r="A588" t="s">
        <v>760</v>
      </c>
      <c r="B588" t="s">
        <v>17</v>
      </c>
      <c r="C588">
        <v>2.0498642679999999</v>
      </c>
      <c r="D588">
        <v>314705</v>
      </c>
      <c r="E588">
        <v>569690</v>
      </c>
      <c r="F588">
        <v>90084</v>
      </c>
      <c r="G588">
        <v>56.844424160000003</v>
      </c>
      <c r="H588">
        <v>39.72</v>
      </c>
      <c r="I588">
        <v>564</v>
      </c>
      <c r="J588">
        <v>0.26595744700000001</v>
      </c>
      <c r="K588">
        <v>897.54787229999897</v>
      </c>
      <c r="L588">
        <v>0</v>
      </c>
      <c r="M588" t="s">
        <v>761</v>
      </c>
      <c r="N588" t="s">
        <v>19</v>
      </c>
      <c r="P588">
        <v>4.0405949110000003</v>
      </c>
      <c r="Q588">
        <v>1.022740902</v>
      </c>
      <c r="R588">
        <v>1.0230284119999999</v>
      </c>
      <c r="S588">
        <v>961</v>
      </c>
      <c r="T588">
        <v>10.70688372</v>
      </c>
      <c r="U588">
        <v>1.3149113809999999</v>
      </c>
      <c r="V588">
        <v>0.25</v>
      </c>
      <c r="W588" t="s">
        <v>20</v>
      </c>
      <c r="X588">
        <v>170818</v>
      </c>
      <c r="Y588">
        <v>170818</v>
      </c>
      <c r="Z588" t="s">
        <v>21</v>
      </c>
      <c r="AA588" t="s">
        <v>22</v>
      </c>
      <c r="AB588">
        <v>0.18042</v>
      </c>
      <c r="AC588">
        <v>0.22176999999999999</v>
      </c>
      <c r="AD588">
        <v>0.95077400000000001</v>
      </c>
      <c r="AE588">
        <v>4.78502599999999E-3</v>
      </c>
      <c r="AF588">
        <v>7.8067899999999897E-4</v>
      </c>
      <c r="AG588">
        <v>2.9328923E-2</v>
      </c>
      <c r="AH588" t="s">
        <v>6453</v>
      </c>
      <c r="AI588" t="s">
        <v>6454</v>
      </c>
    </row>
    <row r="589" spans="1:35" x14ac:dyDescent="0.2">
      <c r="A589" t="s">
        <v>762</v>
      </c>
      <c r="B589" t="s">
        <v>17</v>
      </c>
      <c r="C589">
        <v>2.48780563</v>
      </c>
      <c r="D589">
        <v>562065</v>
      </c>
      <c r="E589">
        <v>319876</v>
      </c>
      <c r="F589">
        <v>34252</v>
      </c>
      <c r="G589">
        <v>54.306981460000003</v>
      </c>
      <c r="H589">
        <v>6.54</v>
      </c>
      <c r="I589">
        <v>337</v>
      </c>
      <c r="J589">
        <v>0.27893175100000001</v>
      </c>
      <c r="K589">
        <v>855.735905</v>
      </c>
      <c r="L589">
        <v>0</v>
      </c>
      <c r="M589" t="s">
        <v>763</v>
      </c>
      <c r="N589" t="s">
        <v>19</v>
      </c>
      <c r="P589">
        <v>4.7353709319999897</v>
      </c>
      <c r="Q589">
        <v>1.0217352550000001</v>
      </c>
      <c r="R589">
        <v>1.022453474</v>
      </c>
      <c r="S589">
        <v>4462</v>
      </c>
      <c r="T589">
        <v>1.031691387</v>
      </c>
      <c r="U589">
        <v>2.1750206219999999</v>
      </c>
      <c r="V589">
        <v>0.31</v>
      </c>
      <c r="W589" t="s">
        <v>20</v>
      </c>
      <c r="X589">
        <v>170818</v>
      </c>
      <c r="Y589">
        <v>170818</v>
      </c>
      <c r="Z589" t="s">
        <v>21</v>
      </c>
      <c r="AA589" t="s">
        <v>22</v>
      </c>
      <c r="AB589">
        <v>0.18042</v>
      </c>
      <c r="AC589">
        <v>0.22176999999999999</v>
      </c>
      <c r="AD589">
        <v>1.07613</v>
      </c>
      <c r="AE589">
        <v>4.9029340000000003E-3</v>
      </c>
      <c r="AF589">
        <v>8.0020299999999998E-4</v>
      </c>
      <c r="AG589">
        <v>3.0040839E-2</v>
      </c>
      <c r="AH589" t="s">
        <v>6250</v>
      </c>
      <c r="AI589" t="s">
        <v>6250</v>
      </c>
    </row>
    <row r="590" spans="1:35" x14ac:dyDescent="0.2">
      <c r="A590" t="s">
        <v>764</v>
      </c>
      <c r="B590" t="s">
        <v>17</v>
      </c>
      <c r="C590">
        <v>2.5461914299999999</v>
      </c>
      <c r="D590">
        <v>485339</v>
      </c>
      <c r="E590">
        <v>749623</v>
      </c>
      <c r="F590">
        <v>102710</v>
      </c>
      <c r="G590">
        <v>52.303357820000002</v>
      </c>
      <c r="H590">
        <v>24.14</v>
      </c>
      <c r="I590">
        <v>664</v>
      </c>
      <c r="J590">
        <v>0.32831325300000003</v>
      </c>
      <c r="K590">
        <v>967.26355420000004</v>
      </c>
      <c r="L590">
        <v>0</v>
      </c>
      <c r="M590" t="s">
        <v>658</v>
      </c>
      <c r="N590" t="s">
        <v>659</v>
      </c>
      <c r="P590">
        <v>3.1667250069999899</v>
      </c>
      <c r="Q590">
        <v>1.0221661259999999</v>
      </c>
      <c r="R590">
        <v>1.0231721970000001</v>
      </c>
      <c r="S590">
        <v>7753</v>
      </c>
      <c r="T590">
        <v>1.689122445</v>
      </c>
      <c r="U590">
        <v>7.2481887150000004</v>
      </c>
      <c r="V590">
        <v>0.5</v>
      </c>
      <c r="W590" t="s">
        <v>20</v>
      </c>
      <c r="X590">
        <v>170818</v>
      </c>
      <c r="Y590">
        <v>170818</v>
      </c>
      <c r="Z590" t="s">
        <v>21</v>
      </c>
      <c r="AA590" t="s">
        <v>22</v>
      </c>
      <c r="AB590">
        <v>0.18042</v>
      </c>
      <c r="AC590">
        <v>0.22176999999999999</v>
      </c>
      <c r="AD590">
        <v>0.79311100000000001</v>
      </c>
      <c r="AE590">
        <v>4.6407480000000001E-3</v>
      </c>
      <c r="AF590">
        <v>7.5679399999999998E-4</v>
      </c>
      <c r="AG590">
        <v>2.8457614999999999E-2</v>
      </c>
      <c r="AH590" t="s">
        <v>6414</v>
      </c>
      <c r="AI590" t="s">
        <v>6455</v>
      </c>
    </row>
    <row r="591" spans="1:35" x14ac:dyDescent="0.2">
      <c r="A591" t="s">
        <v>765</v>
      </c>
      <c r="B591" t="s">
        <v>17</v>
      </c>
      <c r="C591">
        <v>1.9314328009999999</v>
      </c>
      <c r="D591">
        <v>391864</v>
      </c>
      <c r="E591">
        <v>1046685</v>
      </c>
      <c r="F591">
        <v>92962</v>
      </c>
      <c r="G591">
        <v>32.17586953</v>
      </c>
      <c r="H591">
        <v>32.76</v>
      </c>
      <c r="I591">
        <v>1081</v>
      </c>
      <c r="J591">
        <v>0.23496762299999999</v>
      </c>
      <c r="K591">
        <v>881.41905639999902</v>
      </c>
      <c r="L591">
        <v>0</v>
      </c>
      <c r="M591" t="s">
        <v>207</v>
      </c>
      <c r="N591" t="s">
        <v>19</v>
      </c>
      <c r="P591">
        <v>6.4365742749999999</v>
      </c>
      <c r="Q591">
        <v>1.558213466</v>
      </c>
      <c r="R591">
        <v>1.022453474</v>
      </c>
      <c r="S591">
        <v>7390</v>
      </c>
      <c r="T591">
        <v>6.827937715</v>
      </c>
      <c r="U591">
        <v>10.18724241</v>
      </c>
      <c r="V591">
        <v>0.57999999999999996</v>
      </c>
      <c r="W591" t="s">
        <v>20</v>
      </c>
      <c r="X591">
        <v>170818</v>
      </c>
      <c r="Y591">
        <v>170818</v>
      </c>
      <c r="Z591" t="s">
        <v>21</v>
      </c>
      <c r="AA591" t="s">
        <v>22</v>
      </c>
      <c r="AB591">
        <v>0.18042</v>
      </c>
      <c r="AC591">
        <v>0.22176999999999999</v>
      </c>
      <c r="AD591">
        <v>1.38306</v>
      </c>
      <c r="AE591">
        <v>5.2040389999999997E-3</v>
      </c>
      <c r="AF591">
        <v>8.5007599999999996E-4</v>
      </c>
      <c r="AG591">
        <v>3.1858357999999899E-2</v>
      </c>
      <c r="AH591" t="s">
        <v>6343</v>
      </c>
      <c r="AI591" t="s">
        <v>6344</v>
      </c>
    </row>
    <row r="592" spans="1:35" x14ac:dyDescent="0.2">
      <c r="A592" t="s">
        <v>766</v>
      </c>
      <c r="B592" t="s">
        <v>17</v>
      </c>
      <c r="C592">
        <v>2.2082391810000002</v>
      </c>
      <c r="D592">
        <v>863377</v>
      </c>
      <c r="E592">
        <v>864672</v>
      </c>
      <c r="F592">
        <v>130964</v>
      </c>
      <c r="G592">
        <v>34.614165829999997</v>
      </c>
      <c r="H592">
        <v>50.88</v>
      </c>
      <c r="I592">
        <v>906</v>
      </c>
      <c r="J592">
        <v>0.19205298000000001</v>
      </c>
      <c r="K592">
        <v>903.14569540000002</v>
      </c>
      <c r="L592">
        <v>0</v>
      </c>
      <c r="M592" t="s">
        <v>767</v>
      </c>
      <c r="N592" t="s">
        <v>19</v>
      </c>
      <c r="P592">
        <v>3.218321263</v>
      </c>
      <c r="Q592">
        <v>1.0225971780000001</v>
      </c>
      <c r="R592">
        <v>1.022453474</v>
      </c>
      <c r="S592">
        <v>5289</v>
      </c>
      <c r="T592">
        <v>3.2868862000000001</v>
      </c>
      <c r="U592">
        <v>4.5654633760000003</v>
      </c>
      <c r="V592">
        <v>0.42</v>
      </c>
      <c r="W592" t="s">
        <v>20</v>
      </c>
      <c r="X592">
        <v>170818</v>
      </c>
      <c r="Y592">
        <v>170818</v>
      </c>
      <c r="Z592" t="s">
        <v>21</v>
      </c>
      <c r="AA592" t="s">
        <v>22</v>
      </c>
      <c r="AB592">
        <v>0.18042</v>
      </c>
      <c r="AC592">
        <v>0.22176999999999999</v>
      </c>
      <c r="AD592">
        <v>0.80242000000000002</v>
      </c>
      <c r="AE592">
        <v>4.6491450000000004E-3</v>
      </c>
      <c r="AF592">
        <v>7.5818399999999996E-4</v>
      </c>
      <c r="AG592">
        <v>2.8508327999999999E-2</v>
      </c>
      <c r="AH592" t="s">
        <v>6398</v>
      </c>
      <c r="AI592" t="s">
        <v>6456</v>
      </c>
    </row>
    <row r="593" spans="1:35" x14ac:dyDescent="0.2">
      <c r="A593" t="s">
        <v>768</v>
      </c>
      <c r="B593" t="s">
        <v>17</v>
      </c>
      <c r="C593">
        <v>1.6991064069999999</v>
      </c>
      <c r="D593">
        <v>3460223</v>
      </c>
      <c r="E593">
        <v>1329074</v>
      </c>
      <c r="F593">
        <v>193688</v>
      </c>
      <c r="G593">
        <v>37.523042359999998</v>
      </c>
      <c r="H593">
        <v>67.91</v>
      </c>
      <c r="I593">
        <v>1346</v>
      </c>
      <c r="J593">
        <v>0.25705794900000001</v>
      </c>
      <c r="K593">
        <v>921.65378899999996</v>
      </c>
      <c r="L593">
        <v>1</v>
      </c>
      <c r="M593" t="s">
        <v>93</v>
      </c>
      <c r="N593" t="s">
        <v>34</v>
      </c>
      <c r="P593">
        <v>21.673921700000001</v>
      </c>
      <c r="Q593">
        <v>1.153646503</v>
      </c>
      <c r="R593">
        <v>1.024755168</v>
      </c>
      <c r="S593">
        <v>4210</v>
      </c>
      <c r="T593">
        <v>2.80739306399999</v>
      </c>
      <c r="U593">
        <v>2.9032913819999999</v>
      </c>
      <c r="V593">
        <v>0.35</v>
      </c>
      <c r="W593" t="s">
        <v>20</v>
      </c>
      <c r="X593">
        <v>170818</v>
      </c>
      <c r="Y593">
        <v>170818</v>
      </c>
      <c r="Z593" t="s">
        <v>21</v>
      </c>
      <c r="AA593" t="s">
        <v>22</v>
      </c>
      <c r="AB593">
        <v>0.18042</v>
      </c>
      <c r="AC593">
        <v>0.22176999999999999</v>
      </c>
      <c r="AD593">
        <v>4.13218</v>
      </c>
      <c r="AE593">
        <v>8.8753119999999998E-3</v>
      </c>
      <c r="AF593">
        <v>1.45922E-3</v>
      </c>
      <c r="AG593">
        <v>5.3981705999999997E-2</v>
      </c>
      <c r="AH593" t="s">
        <v>6263</v>
      </c>
      <c r="AI593" t="s">
        <v>6289</v>
      </c>
    </row>
    <row r="594" spans="1:35" x14ac:dyDescent="0.2">
      <c r="A594" t="s">
        <v>769</v>
      </c>
      <c r="B594" t="s">
        <v>17</v>
      </c>
      <c r="C594">
        <v>1.8344901579999999</v>
      </c>
      <c r="D594">
        <v>2919181</v>
      </c>
      <c r="E594">
        <v>2263477</v>
      </c>
      <c r="F594">
        <v>172300</v>
      </c>
      <c r="G594">
        <v>50.064303719999998</v>
      </c>
      <c r="H594">
        <v>58.1</v>
      </c>
      <c r="I594">
        <v>2167</v>
      </c>
      <c r="J594">
        <v>0.29026303599999997</v>
      </c>
      <c r="K594">
        <v>902.36271339999996</v>
      </c>
      <c r="L594">
        <v>0</v>
      </c>
      <c r="M594" t="s">
        <v>770</v>
      </c>
      <c r="N594" t="s">
        <v>662</v>
      </c>
      <c r="P594">
        <v>53.474830179999998</v>
      </c>
      <c r="Q594">
        <v>2.0642310230000001</v>
      </c>
      <c r="R594">
        <v>6.9773251959999998</v>
      </c>
      <c r="S594">
        <v>8468</v>
      </c>
      <c r="T594">
        <v>2.7032409989999899</v>
      </c>
      <c r="U594">
        <v>16.073694979999999</v>
      </c>
      <c r="V594">
        <v>0.7</v>
      </c>
      <c r="W594" t="s">
        <v>20</v>
      </c>
      <c r="X594">
        <v>170818</v>
      </c>
      <c r="Y594">
        <v>170818</v>
      </c>
      <c r="Z594" t="s">
        <v>21</v>
      </c>
      <c r="AA594" t="s">
        <v>22</v>
      </c>
      <c r="AB594">
        <v>0.18042</v>
      </c>
      <c r="AC594">
        <v>0.22176999999999999</v>
      </c>
      <c r="AD594">
        <v>9.8696999999999999</v>
      </c>
      <c r="AE594">
        <v>2.7042647999999999E-2</v>
      </c>
      <c r="AF594">
        <v>4.4752070000000001E-3</v>
      </c>
      <c r="AG594">
        <v>0.16341249399999999</v>
      </c>
      <c r="AH594" t="s">
        <v>6416</v>
      </c>
      <c r="AI594" t="s">
        <v>6417</v>
      </c>
    </row>
    <row r="595" spans="1:35" x14ac:dyDescent="0.2">
      <c r="A595" t="s">
        <v>771</v>
      </c>
      <c r="B595" t="s">
        <v>17</v>
      </c>
      <c r="C595">
        <v>1.5839071069999999</v>
      </c>
      <c r="D595">
        <v>1510323</v>
      </c>
      <c r="E595">
        <v>1733757</v>
      </c>
      <c r="F595">
        <v>58778</v>
      </c>
      <c r="G595">
        <v>47.651199099999999</v>
      </c>
      <c r="H595">
        <v>12.69</v>
      </c>
      <c r="I595">
        <v>1322</v>
      </c>
      <c r="J595">
        <v>0.762481089</v>
      </c>
      <c r="K595">
        <v>1032.53176999999</v>
      </c>
      <c r="L595">
        <v>1</v>
      </c>
      <c r="M595" t="s">
        <v>246</v>
      </c>
      <c r="N595" t="s">
        <v>19</v>
      </c>
      <c r="P595">
        <v>67.734596319999994</v>
      </c>
      <c r="Q595">
        <v>5.9628194600000004</v>
      </c>
      <c r="R595">
        <v>408.91524379999998</v>
      </c>
      <c r="S595">
        <v>13823</v>
      </c>
      <c r="T595">
        <v>30.59974261</v>
      </c>
      <c r="U595">
        <v>790.58618079999997</v>
      </c>
      <c r="V595">
        <v>3.44</v>
      </c>
      <c r="W595" t="s">
        <v>20</v>
      </c>
      <c r="X595">
        <v>170818</v>
      </c>
      <c r="Y595">
        <v>170818</v>
      </c>
      <c r="Z595" t="s">
        <v>21</v>
      </c>
      <c r="AA595" t="s">
        <v>22</v>
      </c>
      <c r="AB595">
        <v>0.18042</v>
      </c>
      <c r="AC595">
        <v>0.22176999999999999</v>
      </c>
      <c r="AD595">
        <v>12.442399999999999</v>
      </c>
      <c r="AE595">
        <v>4.4567080999999897E-2</v>
      </c>
      <c r="AF595">
        <v>7.3738349999999996E-3</v>
      </c>
      <c r="AG595">
        <v>0.26936115100000002</v>
      </c>
      <c r="AH595" t="s">
        <v>6457</v>
      </c>
      <c r="AI595" t="s">
        <v>6458</v>
      </c>
    </row>
    <row r="596" spans="1:35" x14ac:dyDescent="0.2">
      <c r="A596" t="s">
        <v>772</v>
      </c>
      <c r="B596" t="s">
        <v>17</v>
      </c>
      <c r="C596">
        <v>1.5861765800000001</v>
      </c>
      <c r="D596">
        <v>2622989</v>
      </c>
      <c r="E596">
        <v>1205781</v>
      </c>
      <c r="F596">
        <v>117749</v>
      </c>
      <c r="G596">
        <v>54.059485100000003</v>
      </c>
      <c r="H596">
        <v>37.61</v>
      </c>
      <c r="I596">
        <v>1169</v>
      </c>
      <c r="J596">
        <v>0.28314799000000002</v>
      </c>
      <c r="K596">
        <v>909.5192472</v>
      </c>
      <c r="L596">
        <v>0</v>
      </c>
      <c r="M596" t="s">
        <v>47</v>
      </c>
      <c r="N596" t="s">
        <v>62</v>
      </c>
      <c r="P596">
        <v>121.5222387</v>
      </c>
      <c r="Q596">
        <v>13.45191702</v>
      </c>
      <c r="R596">
        <v>1.1580323800000001</v>
      </c>
      <c r="S596">
        <v>7433</v>
      </c>
      <c r="T596">
        <v>7.4621464739999999</v>
      </c>
      <c r="U596">
        <v>6.9226280229999997</v>
      </c>
      <c r="V596">
        <v>0.49</v>
      </c>
      <c r="W596" t="s">
        <v>20</v>
      </c>
      <c r="X596">
        <v>170818</v>
      </c>
      <c r="Y596">
        <v>170818</v>
      </c>
      <c r="Z596" t="s">
        <v>21</v>
      </c>
      <c r="AA596" t="s">
        <v>22</v>
      </c>
      <c r="AB596">
        <v>0.18042</v>
      </c>
      <c r="AC596">
        <v>0.22176999999999999</v>
      </c>
      <c r="AD596">
        <v>22.146799999999999</v>
      </c>
      <c r="AE596">
        <v>0.293373526</v>
      </c>
      <c r="AF596">
        <v>4.7672937999999998E-2</v>
      </c>
      <c r="AG596">
        <v>1.8053853819999901</v>
      </c>
      <c r="AH596" t="s">
        <v>6257</v>
      </c>
      <c r="AI596" t="s">
        <v>6258</v>
      </c>
    </row>
    <row r="597" spans="1:35" x14ac:dyDescent="0.2">
      <c r="A597" t="s">
        <v>773</v>
      </c>
      <c r="B597" t="s">
        <v>17</v>
      </c>
      <c r="C597">
        <v>1.513277435</v>
      </c>
      <c r="D597">
        <v>3020964</v>
      </c>
      <c r="E597">
        <v>1717191</v>
      </c>
      <c r="F597">
        <v>169086</v>
      </c>
      <c r="G597">
        <v>36.73516807</v>
      </c>
      <c r="H597">
        <v>73.5</v>
      </c>
      <c r="I597">
        <v>1666</v>
      </c>
      <c r="J597">
        <v>0.20648259299999999</v>
      </c>
      <c r="K597">
        <v>936.72509000000002</v>
      </c>
      <c r="L597">
        <v>0</v>
      </c>
      <c r="M597" t="s">
        <v>55</v>
      </c>
      <c r="N597" t="s">
        <v>56</v>
      </c>
      <c r="P597">
        <v>33.592715910000003</v>
      </c>
      <c r="Q597">
        <v>2.7507626889999899</v>
      </c>
      <c r="R597">
        <v>1.2958323809999901</v>
      </c>
      <c r="S597">
        <v>6294</v>
      </c>
      <c r="T597">
        <v>1.7039047459999901</v>
      </c>
      <c r="U597">
        <v>4.8888755750000001</v>
      </c>
      <c r="V597">
        <v>0.43</v>
      </c>
      <c r="W597" t="s">
        <v>20</v>
      </c>
      <c r="X597">
        <v>170818</v>
      </c>
      <c r="Y597">
        <v>170818</v>
      </c>
      <c r="Z597" t="s">
        <v>21</v>
      </c>
      <c r="AA597" t="s">
        <v>22</v>
      </c>
      <c r="AB597">
        <v>0.18042</v>
      </c>
      <c r="AC597">
        <v>0.22176999999999999</v>
      </c>
      <c r="AD597">
        <v>6.2825699999999998</v>
      </c>
      <c r="AE597">
        <v>1.3475153E-2</v>
      </c>
      <c r="AF597">
        <v>2.2233959999999999E-3</v>
      </c>
      <c r="AG597">
        <v>8.1667748999999998E-2</v>
      </c>
      <c r="AH597" t="s">
        <v>6261</v>
      </c>
      <c r="AI597" t="s">
        <v>6262</v>
      </c>
    </row>
    <row r="598" spans="1:35" x14ac:dyDescent="0.2">
      <c r="A598" t="s">
        <v>774</v>
      </c>
      <c r="B598" t="s">
        <v>17</v>
      </c>
      <c r="C598">
        <v>1.999666545</v>
      </c>
      <c r="D598">
        <v>367329</v>
      </c>
      <c r="E598">
        <v>519281</v>
      </c>
      <c r="F598">
        <v>69049</v>
      </c>
      <c r="G598">
        <v>35.662387029999998</v>
      </c>
      <c r="H598">
        <v>27.45</v>
      </c>
      <c r="I598">
        <v>483</v>
      </c>
      <c r="J598">
        <v>0.33333333300000001</v>
      </c>
      <c r="K598">
        <v>972.92546579999998</v>
      </c>
      <c r="L598">
        <v>0</v>
      </c>
      <c r="M598" t="s">
        <v>74</v>
      </c>
      <c r="N598" t="s">
        <v>28</v>
      </c>
      <c r="P598">
        <v>33.437281159999998</v>
      </c>
      <c r="Q598">
        <v>3.8509802299999998</v>
      </c>
      <c r="R598">
        <v>3.6630493820000001</v>
      </c>
      <c r="S598">
        <v>6053</v>
      </c>
      <c r="T598">
        <v>4.5584109650000002</v>
      </c>
      <c r="U598">
        <v>5.0176514320000001</v>
      </c>
      <c r="V598">
        <v>0.43</v>
      </c>
      <c r="W598" t="s">
        <v>20</v>
      </c>
      <c r="X598">
        <v>170818</v>
      </c>
      <c r="Y598">
        <v>170818</v>
      </c>
      <c r="Z598" t="s">
        <v>21</v>
      </c>
      <c r="AA598" t="s">
        <v>22</v>
      </c>
      <c r="AB598">
        <v>0.18042</v>
      </c>
      <c r="AC598">
        <v>0.22176999999999999</v>
      </c>
      <c r="AD598">
        <v>6.2545199999999896</v>
      </c>
      <c r="AE598">
        <v>1.3401955E-2</v>
      </c>
      <c r="AF598">
        <v>2.2112350000000002E-3</v>
      </c>
      <c r="AG598">
        <v>8.1227193000000003E-2</v>
      </c>
      <c r="AH598" t="s">
        <v>6259</v>
      </c>
      <c r="AI598" t="s">
        <v>6260</v>
      </c>
    </row>
    <row r="599" spans="1:35" x14ac:dyDescent="0.2">
      <c r="A599" t="s">
        <v>775</v>
      </c>
      <c r="B599" t="s">
        <v>17</v>
      </c>
      <c r="C599">
        <v>2.6254401719999998</v>
      </c>
      <c r="D599">
        <v>1175278</v>
      </c>
      <c r="E599">
        <v>532528</v>
      </c>
      <c r="F599">
        <v>36416</v>
      </c>
      <c r="G599">
        <v>37.393151160000002</v>
      </c>
      <c r="H599">
        <v>24.45</v>
      </c>
      <c r="I599">
        <v>457</v>
      </c>
      <c r="J599">
        <v>0.44857768100000001</v>
      </c>
      <c r="K599">
        <v>977.46608319999996</v>
      </c>
      <c r="L599">
        <v>0</v>
      </c>
      <c r="M599" t="s">
        <v>636</v>
      </c>
      <c r="N599" t="s">
        <v>19</v>
      </c>
      <c r="P599">
        <v>19.957671189999999</v>
      </c>
      <c r="Q599">
        <v>1.2219013169999999</v>
      </c>
      <c r="R599">
        <v>1.0223097889999999</v>
      </c>
      <c r="S599">
        <v>7036</v>
      </c>
      <c r="T599">
        <v>2.5447179219999998</v>
      </c>
      <c r="U599">
        <v>7.2471701360000003</v>
      </c>
      <c r="V599">
        <v>0.5</v>
      </c>
      <c r="W599" t="s">
        <v>20</v>
      </c>
      <c r="X599">
        <v>170818</v>
      </c>
      <c r="Y599">
        <v>170818</v>
      </c>
      <c r="Z599" t="s">
        <v>21</v>
      </c>
      <c r="AA599" t="s">
        <v>22</v>
      </c>
      <c r="AB599">
        <v>0.18042</v>
      </c>
      <c r="AC599">
        <v>0.22176999999999999</v>
      </c>
      <c r="AD599">
        <v>3.82253</v>
      </c>
      <c r="AE599">
        <v>8.3573720000000001E-3</v>
      </c>
      <c r="AF599">
        <v>1.3732079999999999E-3</v>
      </c>
      <c r="AG599">
        <v>5.0863140999999903E-2</v>
      </c>
      <c r="AH599" t="s">
        <v>6375</v>
      </c>
      <c r="AI599" t="s">
        <v>6376</v>
      </c>
    </row>
    <row r="600" spans="1:35" x14ac:dyDescent="0.2">
      <c r="A600" t="s">
        <v>776</v>
      </c>
      <c r="B600" t="s">
        <v>17</v>
      </c>
      <c r="C600">
        <v>2.1462039310000001</v>
      </c>
      <c r="D600">
        <v>141524</v>
      </c>
      <c r="E600">
        <v>386747</v>
      </c>
      <c r="F600">
        <v>60856</v>
      </c>
      <c r="G600">
        <v>31.371154789999999</v>
      </c>
      <c r="H600">
        <v>26.42</v>
      </c>
      <c r="I600">
        <v>385</v>
      </c>
      <c r="J600">
        <v>0.28571428599999998</v>
      </c>
      <c r="K600">
        <v>891.7142857</v>
      </c>
      <c r="L600">
        <v>0</v>
      </c>
      <c r="M600" t="s">
        <v>160</v>
      </c>
      <c r="N600" t="s">
        <v>19</v>
      </c>
      <c r="P600">
        <v>5.8829110939999998</v>
      </c>
      <c r="Q600">
        <v>1.0225971780000001</v>
      </c>
      <c r="R600">
        <v>1.027062044</v>
      </c>
      <c r="S600">
        <v>5797</v>
      </c>
      <c r="T600">
        <v>2.4022335849999998</v>
      </c>
      <c r="U600">
        <v>2.8523327950000001</v>
      </c>
      <c r="V600">
        <v>0.34</v>
      </c>
      <c r="W600" t="s">
        <v>20</v>
      </c>
      <c r="X600">
        <v>170818</v>
      </c>
      <c r="Y600">
        <v>170818</v>
      </c>
      <c r="Z600" t="s">
        <v>21</v>
      </c>
      <c r="AA600" t="s">
        <v>22</v>
      </c>
      <c r="AB600">
        <v>0.18042</v>
      </c>
      <c r="AC600">
        <v>0.22176999999999999</v>
      </c>
      <c r="AD600">
        <v>1.2831600000000001</v>
      </c>
      <c r="AE600">
        <v>5.1040579999999999E-3</v>
      </c>
      <c r="AF600">
        <v>8.3351300000000003E-4</v>
      </c>
      <c r="AG600">
        <v>3.1254937999999899E-2</v>
      </c>
      <c r="AH600" t="s">
        <v>6240</v>
      </c>
      <c r="AI600" t="s">
        <v>6292</v>
      </c>
    </row>
    <row r="601" spans="1:35" x14ac:dyDescent="0.2">
      <c r="A601" t="s">
        <v>777</v>
      </c>
      <c r="B601" t="s">
        <v>17</v>
      </c>
      <c r="C601">
        <v>2.1681283100000002</v>
      </c>
      <c r="D601">
        <v>962228</v>
      </c>
      <c r="E601">
        <v>723505</v>
      </c>
      <c r="F601">
        <v>168412</v>
      </c>
      <c r="G601">
        <v>34.257261530000001</v>
      </c>
      <c r="H601">
        <v>37.93</v>
      </c>
      <c r="I601">
        <v>748</v>
      </c>
      <c r="J601">
        <v>0.28342245999999999</v>
      </c>
      <c r="K601">
        <v>906.76871659999995</v>
      </c>
      <c r="L601">
        <v>0</v>
      </c>
      <c r="M601" t="s">
        <v>33</v>
      </c>
      <c r="N601" t="s">
        <v>28</v>
      </c>
      <c r="P601">
        <v>39.258446079999999</v>
      </c>
      <c r="Q601">
        <v>1.4769730080000001</v>
      </c>
      <c r="R601">
        <v>1.0233160020000001</v>
      </c>
      <c r="S601">
        <v>3923</v>
      </c>
      <c r="T601">
        <v>1.091196168</v>
      </c>
      <c r="U601">
        <v>1.743142966</v>
      </c>
      <c r="V601">
        <v>0.28000000000000003</v>
      </c>
      <c r="W601" t="s">
        <v>20</v>
      </c>
      <c r="X601">
        <v>170818</v>
      </c>
      <c r="Y601">
        <v>170818</v>
      </c>
      <c r="Z601" t="s">
        <v>21</v>
      </c>
      <c r="AA601" t="s">
        <v>22</v>
      </c>
      <c r="AB601">
        <v>0.18042</v>
      </c>
      <c r="AC601">
        <v>0.22176999999999999</v>
      </c>
      <c r="AD601">
        <v>7.3047800000000001</v>
      </c>
      <c r="AE601">
        <v>1.6433889E-2</v>
      </c>
      <c r="AF601">
        <v>2.7149019999999999E-3</v>
      </c>
      <c r="AG601">
        <v>9.9477871999999995E-2</v>
      </c>
      <c r="AH601" t="s">
        <v>6248</v>
      </c>
      <c r="AI601" t="s">
        <v>6249</v>
      </c>
    </row>
    <row r="602" spans="1:35" x14ac:dyDescent="0.2">
      <c r="A602" t="s">
        <v>778</v>
      </c>
      <c r="B602" t="s">
        <v>17</v>
      </c>
      <c r="C602">
        <v>2.7351007599999999</v>
      </c>
      <c r="D602">
        <v>806452</v>
      </c>
      <c r="E602">
        <v>523599</v>
      </c>
      <c r="F602">
        <v>72010</v>
      </c>
      <c r="G602">
        <v>29.302195000000001</v>
      </c>
      <c r="H602">
        <v>30.19</v>
      </c>
      <c r="I602">
        <v>548</v>
      </c>
      <c r="J602">
        <v>0.23175182499999999</v>
      </c>
      <c r="K602">
        <v>878.91423359999999</v>
      </c>
      <c r="L602">
        <v>0</v>
      </c>
      <c r="M602" t="s">
        <v>160</v>
      </c>
      <c r="N602" t="s">
        <v>19</v>
      </c>
      <c r="P602">
        <v>2.8635790710000002</v>
      </c>
      <c r="Q602">
        <v>1.021448109</v>
      </c>
      <c r="R602">
        <v>1.022740902</v>
      </c>
      <c r="S602">
        <v>6434</v>
      </c>
      <c r="T602">
        <v>1.1927188579999899</v>
      </c>
      <c r="U602">
        <v>3.2496816669999999</v>
      </c>
      <c r="V602">
        <v>0.36</v>
      </c>
      <c r="W602" t="s">
        <v>20</v>
      </c>
      <c r="X602">
        <v>170818</v>
      </c>
      <c r="Y602">
        <v>170818</v>
      </c>
      <c r="Z602" t="s">
        <v>21</v>
      </c>
      <c r="AA602" t="s">
        <v>22</v>
      </c>
      <c r="AB602">
        <v>0.18042</v>
      </c>
      <c r="AC602">
        <v>0.22176999999999999</v>
      </c>
      <c r="AD602">
        <v>0.73841699999999999</v>
      </c>
      <c r="AE602">
        <v>4.591721E-3</v>
      </c>
      <c r="AF602">
        <v>7.4867899999999895E-4</v>
      </c>
      <c r="AG602">
        <v>2.8161487999999998E-2</v>
      </c>
      <c r="AH602" t="s">
        <v>6240</v>
      </c>
      <c r="AI602" t="s">
        <v>6292</v>
      </c>
    </row>
    <row r="603" spans="1:35" x14ac:dyDescent="0.2">
      <c r="A603" t="s">
        <v>779</v>
      </c>
      <c r="B603" t="s">
        <v>17</v>
      </c>
      <c r="C603">
        <v>2.4285145579999998</v>
      </c>
      <c r="D603">
        <v>638494</v>
      </c>
      <c r="E603">
        <v>613645</v>
      </c>
      <c r="F603">
        <v>70008</v>
      </c>
      <c r="G603">
        <v>29.525865929999998</v>
      </c>
      <c r="H603">
        <v>26.42</v>
      </c>
      <c r="I603">
        <v>620</v>
      </c>
      <c r="J603">
        <v>0.208064516</v>
      </c>
      <c r="K603">
        <v>889.92258059999995</v>
      </c>
      <c r="L603">
        <v>0</v>
      </c>
      <c r="M603" t="s">
        <v>136</v>
      </c>
      <c r="N603" t="s">
        <v>35</v>
      </c>
      <c r="P603">
        <v>5.6973942050000002</v>
      </c>
      <c r="Q603">
        <v>1.4635422809999901</v>
      </c>
      <c r="R603">
        <v>1.022740902</v>
      </c>
      <c r="S603">
        <v>1605</v>
      </c>
      <c r="T603">
        <v>1.0263405880000001</v>
      </c>
      <c r="U603">
        <v>1.562160261</v>
      </c>
      <c r="V603">
        <v>0.27</v>
      </c>
      <c r="W603" t="s">
        <v>20</v>
      </c>
      <c r="X603">
        <v>170818</v>
      </c>
      <c r="Y603">
        <v>170818</v>
      </c>
      <c r="Z603" t="s">
        <v>21</v>
      </c>
      <c r="AA603" t="s">
        <v>22</v>
      </c>
      <c r="AB603">
        <v>0.18042</v>
      </c>
      <c r="AC603">
        <v>0.22176999999999999</v>
      </c>
      <c r="AD603">
        <v>1.24969</v>
      </c>
      <c r="AE603">
        <v>5.0709919999999999E-3</v>
      </c>
      <c r="AF603">
        <v>8.2803599999999998E-4</v>
      </c>
      <c r="AG603">
        <v>3.1055357999999901E-2</v>
      </c>
      <c r="AH603" t="s">
        <v>6240</v>
      </c>
      <c r="AI603" t="s">
        <v>6292</v>
      </c>
    </row>
    <row r="604" spans="1:35" x14ac:dyDescent="0.2">
      <c r="A604" t="s">
        <v>780</v>
      </c>
      <c r="B604" t="s">
        <v>17</v>
      </c>
      <c r="C604">
        <v>2.0244547490000002</v>
      </c>
      <c r="D604">
        <v>520553</v>
      </c>
      <c r="E604">
        <v>924553</v>
      </c>
      <c r="F604">
        <v>73713</v>
      </c>
      <c r="G604">
        <v>45.172856500000002</v>
      </c>
      <c r="H604">
        <v>22.76</v>
      </c>
      <c r="I604">
        <v>823</v>
      </c>
      <c r="J604">
        <v>0.53098420400000002</v>
      </c>
      <c r="K604">
        <v>977.87849329999995</v>
      </c>
      <c r="L604">
        <v>0</v>
      </c>
      <c r="M604" t="s">
        <v>358</v>
      </c>
      <c r="N604" t="s">
        <v>28</v>
      </c>
      <c r="P604">
        <v>67.972998090000004</v>
      </c>
      <c r="Q604">
        <v>6.8001662629999897</v>
      </c>
      <c r="R604">
        <v>1.5037826109999901</v>
      </c>
      <c r="S604">
        <v>6580</v>
      </c>
      <c r="T604">
        <v>4.4746269700000001</v>
      </c>
      <c r="U604">
        <v>5.8771265059999998</v>
      </c>
      <c r="V604">
        <v>0.46</v>
      </c>
      <c r="W604" t="s">
        <v>20</v>
      </c>
      <c r="X604">
        <v>170818</v>
      </c>
      <c r="Y604">
        <v>170818</v>
      </c>
      <c r="Z604" t="s">
        <v>21</v>
      </c>
      <c r="AA604" t="s">
        <v>22</v>
      </c>
      <c r="AB604">
        <v>0.18042</v>
      </c>
      <c r="AC604">
        <v>0.22176999999999999</v>
      </c>
      <c r="AD604">
        <v>12.4855</v>
      </c>
      <c r="AE604">
        <v>4.4941645999999898E-2</v>
      </c>
      <c r="AF604">
        <v>7.4356619999999896E-3</v>
      </c>
      <c r="AG604">
        <v>0.27163035299999999</v>
      </c>
      <c r="AH604" t="s">
        <v>6459</v>
      </c>
      <c r="AI604" t="s">
        <v>6460</v>
      </c>
    </row>
    <row r="605" spans="1:35" x14ac:dyDescent="0.2">
      <c r="A605" t="s">
        <v>781</v>
      </c>
      <c r="B605" t="s">
        <v>17</v>
      </c>
      <c r="C605">
        <v>2.4165573450000002</v>
      </c>
      <c r="D605">
        <v>424531</v>
      </c>
      <c r="E605">
        <v>494255</v>
      </c>
      <c r="F605">
        <v>32518</v>
      </c>
      <c r="G605">
        <v>52.368311900000002</v>
      </c>
      <c r="H605">
        <v>18.97</v>
      </c>
      <c r="I605">
        <v>455</v>
      </c>
      <c r="J605">
        <v>0.34725274699999997</v>
      </c>
      <c r="K605">
        <v>929.283516499999</v>
      </c>
      <c r="L605">
        <v>0</v>
      </c>
      <c r="M605" t="s">
        <v>658</v>
      </c>
      <c r="N605" t="s">
        <v>659</v>
      </c>
      <c r="P605">
        <v>4.728056059</v>
      </c>
      <c r="Q605">
        <v>1.0217352550000001</v>
      </c>
      <c r="R605">
        <v>2.2232324019999998</v>
      </c>
      <c r="S605">
        <v>8426</v>
      </c>
      <c r="T605">
        <v>7.735506752</v>
      </c>
      <c r="U605">
        <v>8.8441331719999994</v>
      </c>
      <c r="V605">
        <v>0.55000000000000004</v>
      </c>
      <c r="W605" t="s">
        <v>20</v>
      </c>
      <c r="X605">
        <v>170818</v>
      </c>
      <c r="Y605">
        <v>170818</v>
      </c>
      <c r="Z605" t="s">
        <v>21</v>
      </c>
      <c r="AA605" t="s">
        <v>22</v>
      </c>
      <c r="AB605">
        <v>0.18042</v>
      </c>
      <c r="AC605">
        <v>0.22176999999999999</v>
      </c>
      <c r="AD605">
        <v>1.07481</v>
      </c>
      <c r="AE605">
        <v>4.9016770000000001E-3</v>
      </c>
      <c r="AF605">
        <v>7.9999499999999996E-4</v>
      </c>
      <c r="AG605">
        <v>3.0033252999999999E-2</v>
      </c>
      <c r="AH605" t="s">
        <v>6414</v>
      </c>
      <c r="AI605" t="s">
        <v>6455</v>
      </c>
    </row>
    <row r="606" spans="1:35" x14ac:dyDescent="0.2">
      <c r="A606" t="s">
        <v>782</v>
      </c>
      <c r="B606" t="s">
        <v>17</v>
      </c>
      <c r="C606">
        <v>1.8215110349999999</v>
      </c>
      <c r="D606">
        <v>4254009</v>
      </c>
      <c r="E606">
        <v>1067152</v>
      </c>
      <c r="F606">
        <v>101611</v>
      </c>
      <c r="G606">
        <v>36.66478627</v>
      </c>
      <c r="H606">
        <v>42.43</v>
      </c>
      <c r="I606">
        <v>907</v>
      </c>
      <c r="J606">
        <v>0.35832414600000001</v>
      </c>
      <c r="K606">
        <v>1047.5777289999901</v>
      </c>
      <c r="L606">
        <v>0</v>
      </c>
      <c r="M606" t="s">
        <v>783</v>
      </c>
      <c r="N606" t="s">
        <v>784</v>
      </c>
      <c r="P606">
        <v>56.186734090000002</v>
      </c>
      <c r="Q606">
        <v>5.7561464639999897</v>
      </c>
      <c r="R606">
        <v>5.3437266980000002</v>
      </c>
      <c r="S606">
        <v>7444</v>
      </c>
      <c r="T606">
        <v>8.6547765440000006</v>
      </c>
      <c r="U606">
        <v>8.6669483999999901</v>
      </c>
      <c r="V606">
        <v>0.54</v>
      </c>
      <c r="W606" t="s">
        <v>20</v>
      </c>
      <c r="X606">
        <v>170818</v>
      </c>
      <c r="Y606">
        <v>170818</v>
      </c>
      <c r="Z606" t="s">
        <v>21</v>
      </c>
      <c r="AA606" t="s">
        <v>22</v>
      </c>
      <c r="AB606">
        <v>0.18042</v>
      </c>
      <c r="AC606">
        <v>0.22176999999999999</v>
      </c>
      <c r="AD606">
        <v>10.359</v>
      </c>
      <c r="AE606">
        <v>2.9738127999999999E-2</v>
      </c>
      <c r="AF606">
        <v>4.921824E-3</v>
      </c>
      <c r="AG606">
        <v>0.17968060399999999</v>
      </c>
      <c r="AH606" t="s">
        <v>6461</v>
      </c>
      <c r="AI606" t="s">
        <v>6462</v>
      </c>
    </row>
    <row r="607" spans="1:35" x14ac:dyDescent="0.2">
      <c r="A607" t="s">
        <v>785</v>
      </c>
      <c r="B607" t="s">
        <v>17</v>
      </c>
      <c r="C607">
        <v>1.9107551309999999</v>
      </c>
      <c r="D607">
        <v>509035</v>
      </c>
      <c r="E607">
        <v>672068</v>
      </c>
      <c r="F607">
        <v>128890</v>
      </c>
      <c r="G607">
        <v>52.158114949999998</v>
      </c>
      <c r="H607">
        <v>25</v>
      </c>
      <c r="I607">
        <v>685</v>
      </c>
      <c r="J607">
        <v>0.37080291999999998</v>
      </c>
      <c r="K607">
        <v>827.92408760000001</v>
      </c>
      <c r="L607">
        <v>0</v>
      </c>
      <c r="M607" t="s">
        <v>47</v>
      </c>
      <c r="N607" t="s">
        <v>62</v>
      </c>
      <c r="P607">
        <v>199.4645505</v>
      </c>
      <c r="Q607">
        <v>22.97238334</v>
      </c>
      <c r="R607">
        <v>10.910428230000001</v>
      </c>
      <c r="S607">
        <v>7687</v>
      </c>
      <c r="T607">
        <v>6.6808097049999997</v>
      </c>
      <c r="U607">
        <v>7.6500978870000003</v>
      </c>
      <c r="V607">
        <v>0.51</v>
      </c>
      <c r="W607" t="s">
        <v>20</v>
      </c>
      <c r="X607">
        <v>170818</v>
      </c>
      <c r="Y607">
        <v>170818</v>
      </c>
      <c r="Z607" t="s">
        <v>21</v>
      </c>
      <c r="AA607" t="s">
        <v>22</v>
      </c>
      <c r="AB607">
        <v>0.18042</v>
      </c>
      <c r="AC607">
        <v>0.22176999999999999</v>
      </c>
      <c r="AD607">
        <v>36.209200000000003</v>
      </c>
      <c r="AE607">
        <v>4.5014596429999996</v>
      </c>
      <c r="AF607">
        <v>0.68012204799999998</v>
      </c>
      <c r="AG607">
        <v>29.793386290000001</v>
      </c>
      <c r="AH607" t="s">
        <v>6257</v>
      </c>
      <c r="AI607" t="s">
        <v>6258</v>
      </c>
    </row>
    <row r="608" spans="1:35" x14ac:dyDescent="0.2">
      <c r="A608" t="s">
        <v>786</v>
      </c>
      <c r="B608" t="s">
        <v>17</v>
      </c>
      <c r="C608">
        <v>3.0412026280000002</v>
      </c>
      <c r="D608">
        <v>999998</v>
      </c>
      <c r="E608">
        <v>307328</v>
      </c>
      <c r="F608">
        <v>25453</v>
      </c>
      <c r="G608">
        <v>33.155130669999998</v>
      </c>
      <c r="H608">
        <v>22.41</v>
      </c>
      <c r="I608">
        <v>326</v>
      </c>
      <c r="J608">
        <v>0.26993865</v>
      </c>
      <c r="K608">
        <v>811.80674850000003</v>
      </c>
      <c r="L608">
        <v>0</v>
      </c>
      <c r="M608" t="s">
        <v>331</v>
      </c>
      <c r="N608" t="s">
        <v>19</v>
      </c>
      <c r="P608">
        <v>7.6200532770000002</v>
      </c>
      <c r="Q608">
        <v>1.233981344</v>
      </c>
      <c r="R608">
        <v>1.0225971780000001</v>
      </c>
      <c r="S608">
        <v>2530</v>
      </c>
      <c r="T608">
        <v>1.026773401</v>
      </c>
      <c r="U608">
        <v>1.944819922</v>
      </c>
      <c r="V608">
        <v>0.28999999999999998</v>
      </c>
      <c r="W608" t="s">
        <v>20</v>
      </c>
      <c r="X608">
        <v>170818</v>
      </c>
      <c r="Y608">
        <v>170818</v>
      </c>
      <c r="Z608" t="s">
        <v>21</v>
      </c>
      <c r="AA608" t="s">
        <v>22</v>
      </c>
      <c r="AB608">
        <v>0.18042</v>
      </c>
      <c r="AC608">
        <v>0.22176999999999999</v>
      </c>
      <c r="AD608">
        <v>1.5965799999999899</v>
      </c>
      <c r="AE608">
        <v>5.42434699999999E-3</v>
      </c>
      <c r="AF608">
        <v>8.8657899999999997E-4</v>
      </c>
      <c r="AG608">
        <v>3.3187730999999998E-2</v>
      </c>
      <c r="AH608" t="s">
        <v>6248</v>
      </c>
      <c r="AI608" t="s">
        <v>6249</v>
      </c>
    </row>
    <row r="609" spans="1:35" x14ac:dyDescent="0.2">
      <c r="A609" t="s">
        <v>787</v>
      </c>
      <c r="B609" t="s">
        <v>17</v>
      </c>
      <c r="C609">
        <v>2.5135317690000001</v>
      </c>
      <c r="D609">
        <v>902137</v>
      </c>
      <c r="E609">
        <v>201664</v>
      </c>
      <c r="F609">
        <v>27919</v>
      </c>
      <c r="G609">
        <v>34.933354489999999</v>
      </c>
      <c r="H609">
        <v>10.43</v>
      </c>
      <c r="I609">
        <v>226</v>
      </c>
      <c r="J609">
        <v>0.30530973500000003</v>
      </c>
      <c r="K609">
        <v>765.26106189999996</v>
      </c>
      <c r="L609">
        <v>0</v>
      </c>
      <c r="M609" t="s">
        <v>33</v>
      </c>
      <c r="N609" t="s">
        <v>19</v>
      </c>
      <c r="P609">
        <v>48.233592440000002</v>
      </c>
      <c r="Q609">
        <v>4.0702317770000001</v>
      </c>
      <c r="R609">
        <v>1.6319525209999901</v>
      </c>
      <c r="S609">
        <v>1181</v>
      </c>
      <c r="T609">
        <v>1.0256196390000001</v>
      </c>
      <c r="U609">
        <v>1.465600569</v>
      </c>
      <c r="V609">
        <v>0.26</v>
      </c>
      <c r="W609" t="s">
        <v>20</v>
      </c>
      <c r="X609">
        <v>170818</v>
      </c>
      <c r="Y609">
        <v>170818</v>
      </c>
      <c r="Z609" t="s">
        <v>21</v>
      </c>
      <c r="AA609" t="s">
        <v>22</v>
      </c>
      <c r="AB609">
        <v>0.18042</v>
      </c>
      <c r="AC609">
        <v>0.22176999999999999</v>
      </c>
      <c r="AD609">
        <v>8.9240700000000004</v>
      </c>
      <c r="AE609">
        <v>2.2506132000000002E-2</v>
      </c>
      <c r="AF609">
        <v>3.7229329999999999E-3</v>
      </c>
      <c r="AG609">
        <v>0.13605563699999901</v>
      </c>
      <c r="AH609" t="s">
        <v>6248</v>
      </c>
      <c r="AI609" t="s">
        <v>6249</v>
      </c>
    </row>
    <row r="610" spans="1:35" x14ac:dyDescent="0.2">
      <c r="A610" t="s">
        <v>788</v>
      </c>
      <c r="B610" t="s">
        <v>17</v>
      </c>
      <c r="C610">
        <v>2.2711582909999999</v>
      </c>
      <c r="D610">
        <v>762842</v>
      </c>
      <c r="E610">
        <v>546278</v>
      </c>
      <c r="F610">
        <v>64798</v>
      </c>
      <c r="G610">
        <v>30.008530459999999</v>
      </c>
      <c r="H610">
        <v>41.51</v>
      </c>
      <c r="I610">
        <v>564</v>
      </c>
      <c r="J610">
        <v>0.218085106</v>
      </c>
      <c r="K610">
        <v>876.77659570000003</v>
      </c>
      <c r="L610">
        <v>0</v>
      </c>
      <c r="M610" t="s">
        <v>18</v>
      </c>
      <c r="N610" t="s">
        <v>28</v>
      </c>
      <c r="P610">
        <v>4.8145550000000004</v>
      </c>
      <c r="Q610">
        <v>1.021878858</v>
      </c>
      <c r="R610">
        <v>1.0233160020000001</v>
      </c>
      <c r="S610">
        <v>2380</v>
      </c>
      <c r="T610">
        <v>1.0266291089999999</v>
      </c>
      <c r="U610">
        <v>2.29272286699999</v>
      </c>
      <c r="V610">
        <v>0.31</v>
      </c>
      <c r="W610" t="s">
        <v>20</v>
      </c>
      <c r="X610">
        <v>170818</v>
      </c>
      <c r="Y610">
        <v>170818</v>
      </c>
      <c r="Z610" t="s">
        <v>21</v>
      </c>
      <c r="AA610" t="s">
        <v>22</v>
      </c>
      <c r="AB610">
        <v>0.18042</v>
      </c>
      <c r="AC610">
        <v>0.22176999999999999</v>
      </c>
      <c r="AD610">
        <v>1.0904100000000001</v>
      </c>
      <c r="AE610">
        <v>4.9165479999999998E-3</v>
      </c>
      <c r="AF610">
        <v>8.0245700000000002E-4</v>
      </c>
      <c r="AG610">
        <v>3.0123034999999999E-2</v>
      </c>
      <c r="AH610" t="s">
        <v>6240</v>
      </c>
      <c r="AI610" t="s">
        <v>6292</v>
      </c>
    </row>
    <row r="611" spans="1:35" x14ac:dyDescent="0.2">
      <c r="A611" t="s">
        <v>789</v>
      </c>
      <c r="B611" t="s">
        <v>17</v>
      </c>
      <c r="C611">
        <v>2.4974304159999998</v>
      </c>
      <c r="D611">
        <v>655436</v>
      </c>
      <c r="E611">
        <v>315659</v>
      </c>
      <c r="F611">
        <v>49823</v>
      </c>
      <c r="G611">
        <v>52.200951029999999</v>
      </c>
      <c r="H611">
        <v>0</v>
      </c>
      <c r="I611">
        <v>300</v>
      </c>
      <c r="J611">
        <v>0.33666666699999998</v>
      </c>
      <c r="K611">
        <v>878.11</v>
      </c>
      <c r="L611">
        <v>0</v>
      </c>
      <c r="M611" t="s">
        <v>50</v>
      </c>
      <c r="N611" t="s">
        <v>62</v>
      </c>
      <c r="P611">
        <v>29.622291570000002</v>
      </c>
      <c r="Q611">
        <v>1.7865458240000001</v>
      </c>
      <c r="R611">
        <v>3.3982083289999898</v>
      </c>
      <c r="S611">
        <v>8730</v>
      </c>
      <c r="T611">
        <v>11.67346289</v>
      </c>
      <c r="U611">
        <v>23.96164345</v>
      </c>
      <c r="V611">
        <v>0.82</v>
      </c>
      <c r="W611" t="s">
        <v>20</v>
      </c>
      <c r="X611">
        <v>170818</v>
      </c>
      <c r="Y611">
        <v>170818</v>
      </c>
      <c r="Z611" t="s">
        <v>21</v>
      </c>
      <c r="AA611" t="s">
        <v>22</v>
      </c>
      <c r="AB611">
        <v>0.18042</v>
      </c>
      <c r="AC611">
        <v>0.22176999999999999</v>
      </c>
      <c r="AD611">
        <v>5.5662199999999897</v>
      </c>
      <c r="AE611">
        <v>1.172523E-2</v>
      </c>
      <c r="AF611">
        <v>1.932654E-3</v>
      </c>
      <c r="AG611">
        <v>7.1135874000000002E-2</v>
      </c>
      <c r="AH611" t="s">
        <v>6250</v>
      </c>
      <c r="AI611" t="s">
        <v>6250</v>
      </c>
    </row>
    <row r="612" spans="1:35" x14ac:dyDescent="0.2">
      <c r="A612" t="s">
        <v>790</v>
      </c>
      <c r="B612" t="s">
        <v>17</v>
      </c>
      <c r="C612">
        <v>2.6439956200000001</v>
      </c>
      <c r="D612">
        <v>683466</v>
      </c>
      <c r="E612">
        <v>728832</v>
      </c>
      <c r="F612">
        <v>116256</v>
      </c>
      <c r="G612">
        <v>29.156239020000001</v>
      </c>
      <c r="H612">
        <v>37.74</v>
      </c>
      <c r="I612">
        <v>783</v>
      </c>
      <c r="J612">
        <v>0.215836526</v>
      </c>
      <c r="K612">
        <v>867.13409959999899</v>
      </c>
      <c r="L612">
        <v>0</v>
      </c>
      <c r="M612" t="s">
        <v>114</v>
      </c>
      <c r="N612" t="s">
        <v>19</v>
      </c>
      <c r="P612">
        <v>3.8111381120000001</v>
      </c>
      <c r="Q612">
        <v>1.0225971780000001</v>
      </c>
      <c r="R612">
        <v>1.022740902</v>
      </c>
      <c r="S612">
        <v>984</v>
      </c>
      <c r="T612">
        <v>2.790086552</v>
      </c>
      <c r="U612">
        <v>1.280264799</v>
      </c>
      <c r="V612">
        <v>0.25</v>
      </c>
      <c r="W612" t="s">
        <v>20</v>
      </c>
      <c r="X612">
        <v>170818</v>
      </c>
      <c r="Y612">
        <v>170818</v>
      </c>
      <c r="Z612" t="s">
        <v>21</v>
      </c>
      <c r="AA612" t="s">
        <v>22</v>
      </c>
      <c r="AB612">
        <v>0.18042</v>
      </c>
      <c r="AC612">
        <v>0.22176999999999999</v>
      </c>
      <c r="AD612">
        <v>0.90937599999999996</v>
      </c>
      <c r="AE612">
        <v>4.746714E-3</v>
      </c>
      <c r="AF612">
        <v>7.7433600000000003E-4</v>
      </c>
      <c r="AG612">
        <v>2.9097570999999999E-2</v>
      </c>
      <c r="AH612" t="s">
        <v>6240</v>
      </c>
      <c r="AI612" t="s">
        <v>6292</v>
      </c>
    </row>
    <row r="613" spans="1:35" x14ac:dyDescent="0.2">
      <c r="A613" t="s">
        <v>791</v>
      </c>
      <c r="B613" t="s">
        <v>17</v>
      </c>
      <c r="C613">
        <v>1.6135794729999999</v>
      </c>
      <c r="D613">
        <v>2474342</v>
      </c>
      <c r="E613">
        <v>1827583</v>
      </c>
      <c r="F613">
        <v>151789</v>
      </c>
      <c r="G613">
        <v>49.449573559999997</v>
      </c>
      <c r="H613">
        <v>61.13</v>
      </c>
      <c r="I613">
        <v>1721</v>
      </c>
      <c r="J613">
        <v>0.25857059799999998</v>
      </c>
      <c r="K613">
        <v>929.55432889999895</v>
      </c>
      <c r="L613">
        <v>0</v>
      </c>
      <c r="M613" t="s">
        <v>165</v>
      </c>
      <c r="N613" t="s">
        <v>19</v>
      </c>
      <c r="P613">
        <v>31.516294949999999</v>
      </c>
      <c r="Q613">
        <v>2.0047627690000001</v>
      </c>
      <c r="R613">
        <v>2.211701755</v>
      </c>
      <c r="S613">
        <v>7011</v>
      </c>
      <c r="T613">
        <v>4.3997967759999996</v>
      </c>
      <c r="U613">
        <v>9.4003609829999899</v>
      </c>
      <c r="V613">
        <v>0.56000000000000005</v>
      </c>
      <c r="W613" t="s">
        <v>20</v>
      </c>
      <c r="X613">
        <v>170818</v>
      </c>
      <c r="Y613">
        <v>170818</v>
      </c>
      <c r="Z613" t="s">
        <v>21</v>
      </c>
      <c r="AA613" t="s">
        <v>22</v>
      </c>
      <c r="AB613">
        <v>0.18042</v>
      </c>
      <c r="AC613">
        <v>0.22176999999999999</v>
      </c>
      <c r="AD613">
        <v>5.90794</v>
      </c>
      <c r="AE613">
        <v>1.2529676E-2</v>
      </c>
      <c r="AF613">
        <v>2.06631E-3</v>
      </c>
      <c r="AG613">
        <v>7.5977360999999993E-2</v>
      </c>
      <c r="AH613" t="s">
        <v>6307</v>
      </c>
      <c r="AI613" t="s">
        <v>6308</v>
      </c>
    </row>
    <row r="614" spans="1:35" x14ac:dyDescent="0.2">
      <c r="A614" t="s">
        <v>792</v>
      </c>
      <c r="B614" t="s">
        <v>17</v>
      </c>
      <c r="C614">
        <v>1.803153072</v>
      </c>
      <c r="D614">
        <v>6126199</v>
      </c>
      <c r="E614">
        <v>794667</v>
      </c>
      <c r="F614">
        <v>48666</v>
      </c>
      <c r="G614">
        <v>37.678801309999997</v>
      </c>
      <c r="H614">
        <v>36.71</v>
      </c>
      <c r="I614">
        <v>789</v>
      </c>
      <c r="J614">
        <v>0.23067173599999999</v>
      </c>
      <c r="K614">
        <v>928.52091250000001</v>
      </c>
      <c r="L614">
        <v>1</v>
      </c>
      <c r="M614" t="s">
        <v>33</v>
      </c>
      <c r="N614" t="s">
        <v>34</v>
      </c>
      <c r="P614">
        <v>22.84360534</v>
      </c>
      <c r="Q614">
        <v>1.252501689</v>
      </c>
      <c r="R614">
        <v>1.0516000209999901</v>
      </c>
      <c r="S614">
        <v>4695</v>
      </c>
      <c r="T614">
        <v>1.0230284119999999</v>
      </c>
      <c r="U614">
        <v>2.867203355</v>
      </c>
      <c r="V614">
        <v>0.34</v>
      </c>
      <c r="W614" t="s">
        <v>20</v>
      </c>
      <c r="X614">
        <v>170818</v>
      </c>
      <c r="Y614">
        <v>170818</v>
      </c>
      <c r="Z614" t="s">
        <v>21</v>
      </c>
      <c r="AA614" t="s">
        <v>22</v>
      </c>
      <c r="AB614">
        <v>0.18042</v>
      </c>
      <c r="AC614">
        <v>0.22176999999999999</v>
      </c>
      <c r="AD614">
        <v>4.34321</v>
      </c>
      <c r="AE614">
        <v>9.2465680000000001E-3</v>
      </c>
      <c r="AF614">
        <v>1.5208800000000001E-3</v>
      </c>
      <c r="AG614">
        <v>5.6216795999999999E-2</v>
      </c>
      <c r="AH614" t="s">
        <v>6263</v>
      </c>
      <c r="AI614" t="s">
        <v>6289</v>
      </c>
    </row>
    <row r="615" spans="1:35" x14ac:dyDescent="0.2">
      <c r="A615" t="s">
        <v>793</v>
      </c>
      <c r="B615" t="s">
        <v>17</v>
      </c>
      <c r="C615">
        <v>1.5961798169999999</v>
      </c>
      <c r="D615">
        <v>1891858</v>
      </c>
      <c r="E615">
        <v>2057204</v>
      </c>
      <c r="F615">
        <v>114884</v>
      </c>
      <c r="G615">
        <v>48.203240899999997</v>
      </c>
      <c r="H615">
        <v>54.54</v>
      </c>
      <c r="I615">
        <v>1957</v>
      </c>
      <c r="J615">
        <v>0.358712315</v>
      </c>
      <c r="K615">
        <v>890.28972920000001</v>
      </c>
      <c r="L615">
        <v>0</v>
      </c>
      <c r="M615" t="s">
        <v>47</v>
      </c>
      <c r="N615" t="s">
        <v>62</v>
      </c>
      <c r="P615">
        <v>177.20424489999999</v>
      </c>
      <c r="Q615">
        <v>18.981053469999999</v>
      </c>
      <c r="R615">
        <v>12.679098590000001</v>
      </c>
      <c r="S615">
        <v>9570</v>
      </c>
      <c r="T615">
        <v>14.21379217</v>
      </c>
      <c r="U615">
        <v>30.910946590000002</v>
      </c>
      <c r="V615">
        <v>0.91</v>
      </c>
      <c r="W615" t="s">
        <v>20</v>
      </c>
      <c r="X615">
        <v>170818</v>
      </c>
      <c r="Y615">
        <v>170818</v>
      </c>
      <c r="Z615" t="s">
        <v>21</v>
      </c>
      <c r="AA615" t="s">
        <v>22</v>
      </c>
      <c r="AB615">
        <v>0.18042</v>
      </c>
      <c r="AC615">
        <v>0.22176999999999999</v>
      </c>
      <c r="AD615">
        <v>32.192999999999998</v>
      </c>
      <c r="AE615">
        <v>2.06372993699999</v>
      </c>
      <c r="AF615">
        <v>0.320076902</v>
      </c>
      <c r="AG615">
        <v>13.30611873</v>
      </c>
      <c r="AH615" t="s">
        <v>6257</v>
      </c>
      <c r="AI615" t="s">
        <v>6388</v>
      </c>
    </row>
    <row r="616" spans="1:35" x14ac:dyDescent="0.2">
      <c r="A616" t="s">
        <v>794</v>
      </c>
      <c r="B616" t="s">
        <v>17</v>
      </c>
      <c r="C616">
        <v>1.547855038</v>
      </c>
      <c r="D616">
        <v>2044108</v>
      </c>
      <c r="E616">
        <v>2508923</v>
      </c>
      <c r="F616">
        <v>165729</v>
      </c>
      <c r="G616">
        <v>51.355980240000001</v>
      </c>
      <c r="H616">
        <v>47.93</v>
      </c>
      <c r="I616">
        <v>2088</v>
      </c>
      <c r="J616">
        <v>0.50143678199999997</v>
      </c>
      <c r="K616">
        <v>1075.7887929999999</v>
      </c>
      <c r="L616">
        <v>0</v>
      </c>
      <c r="M616" t="s">
        <v>355</v>
      </c>
      <c r="N616" t="s">
        <v>19</v>
      </c>
      <c r="P616">
        <v>101.55793629999999</v>
      </c>
      <c r="Q616">
        <v>10.599089380000001</v>
      </c>
      <c r="R616">
        <v>2.5727666089999999</v>
      </c>
      <c r="S616">
        <v>9011</v>
      </c>
      <c r="T616">
        <v>1.522923971</v>
      </c>
      <c r="U616">
        <v>28.089716970000001</v>
      </c>
      <c r="V616">
        <v>0.88</v>
      </c>
      <c r="W616" t="s">
        <v>20</v>
      </c>
      <c r="X616">
        <v>170818</v>
      </c>
      <c r="Y616">
        <v>170818</v>
      </c>
      <c r="Z616" t="s">
        <v>21</v>
      </c>
      <c r="AA616" t="s">
        <v>22</v>
      </c>
      <c r="AB616">
        <v>0.18042</v>
      </c>
      <c r="AC616">
        <v>0.22176999999999999</v>
      </c>
      <c r="AD616">
        <v>18.544899999999998</v>
      </c>
      <c r="AE616">
        <v>0.14576720400000001</v>
      </c>
      <c r="AF616">
        <v>2.39217129999999E-2</v>
      </c>
      <c r="AG616">
        <v>0.88823396099999996</v>
      </c>
      <c r="AH616" t="s">
        <v>6463</v>
      </c>
      <c r="AI616" t="s">
        <v>6464</v>
      </c>
    </row>
    <row r="617" spans="1:35" x14ac:dyDescent="0.2">
      <c r="A617" t="s">
        <v>795</v>
      </c>
      <c r="B617" t="s">
        <v>17</v>
      </c>
      <c r="C617">
        <v>2.0869943520000001</v>
      </c>
      <c r="D617">
        <v>211043</v>
      </c>
      <c r="E617">
        <v>585493</v>
      </c>
      <c r="F617">
        <v>24552</v>
      </c>
      <c r="G617">
        <v>48.144042710000001</v>
      </c>
      <c r="H617">
        <v>0</v>
      </c>
      <c r="I617">
        <v>622</v>
      </c>
      <c r="J617">
        <v>0.55627009599999999</v>
      </c>
      <c r="K617">
        <v>690.07556269999998</v>
      </c>
      <c r="L617">
        <v>0</v>
      </c>
      <c r="M617" t="s">
        <v>50</v>
      </c>
      <c r="N617" t="s">
        <v>19</v>
      </c>
      <c r="P617">
        <v>41.226203230000003</v>
      </c>
      <c r="Q617">
        <v>3.1361651589999999</v>
      </c>
      <c r="R617">
        <v>6.6601855429999999</v>
      </c>
      <c r="S617">
        <v>9662</v>
      </c>
      <c r="T617">
        <v>6.3360536749999996</v>
      </c>
      <c r="U617">
        <v>40.332194739999998</v>
      </c>
      <c r="V617">
        <v>1.02</v>
      </c>
      <c r="W617" t="s">
        <v>20</v>
      </c>
      <c r="X617">
        <v>170818</v>
      </c>
      <c r="Y617">
        <v>170818</v>
      </c>
      <c r="Z617" t="s">
        <v>21</v>
      </c>
      <c r="AA617" t="s">
        <v>22</v>
      </c>
      <c r="AB617">
        <v>0.18042</v>
      </c>
      <c r="AC617">
        <v>0.22176999999999999</v>
      </c>
      <c r="AD617">
        <v>7.6597999999999997</v>
      </c>
      <c r="AE617">
        <v>1.7606800999999998E-2</v>
      </c>
      <c r="AF617">
        <v>2.9096970000000002E-3</v>
      </c>
      <c r="AG617">
        <v>0.10654010999999999</v>
      </c>
      <c r="AH617" t="s">
        <v>6250</v>
      </c>
      <c r="AI617" t="s">
        <v>6250</v>
      </c>
    </row>
    <row r="618" spans="1:35" x14ac:dyDescent="0.2">
      <c r="A618" t="s">
        <v>796</v>
      </c>
      <c r="B618" t="s">
        <v>17</v>
      </c>
      <c r="C618">
        <v>1.962441203</v>
      </c>
      <c r="D618">
        <v>313136</v>
      </c>
      <c r="E618">
        <v>535136</v>
      </c>
      <c r="F618">
        <v>80032</v>
      </c>
      <c r="G618">
        <v>44.643604619999998</v>
      </c>
      <c r="H618">
        <v>25</v>
      </c>
      <c r="I618">
        <v>468</v>
      </c>
      <c r="J618">
        <v>0.45085470100000002</v>
      </c>
      <c r="K618">
        <v>994.698717899999</v>
      </c>
      <c r="L618">
        <v>0</v>
      </c>
      <c r="M618" t="s">
        <v>37</v>
      </c>
      <c r="N618" t="s">
        <v>19</v>
      </c>
      <c r="P618">
        <v>21.22180045</v>
      </c>
      <c r="Q618">
        <v>1.39977144199999</v>
      </c>
      <c r="R618">
        <v>3.49802768399999</v>
      </c>
      <c r="S618">
        <v>7724</v>
      </c>
      <c r="T618">
        <v>6.2757907829999997</v>
      </c>
      <c r="U618">
        <v>7.6630103839999997</v>
      </c>
      <c r="V618">
        <v>0.51</v>
      </c>
      <c r="W618" t="s">
        <v>20</v>
      </c>
      <c r="X618">
        <v>170818</v>
      </c>
      <c r="Y618">
        <v>170818</v>
      </c>
      <c r="Z618" t="s">
        <v>21</v>
      </c>
      <c r="AA618" t="s">
        <v>22</v>
      </c>
      <c r="AB618">
        <v>0.18042</v>
      </c>
      <c r="AC618">
        <v>0.22176999999999999</v>
      </c>
      <c r="AD618">
        <v>4.0506099999999998</v>
      </c>
      <c r="AE618">
        <v>8.7358379999999992E-3</v>
      </c>
      <c r="AF618">
        <v>1.436056E-3</v>
      </c>
      <c r="AG618">
        <v>5.3141964E-2</v>
      </c>
      <c r="AH618" t="s">
        <v>6251</v>
      </c>
      <c r="AI618" t="s">
        <v>6252</v>
      </c>
    </row>
    <row r="619" spans="1:35" x14ac:dyDescent="0.2">
      <c r="A619" t="s">
        <v>799</v>
      </c>
      <c r="B619" t="s">
        <v>17</v>
      </c>
      <c r="C619">
        <v>1.7971217079999999</v>
      </c>
      <c r="D619">
        <v>3127710</v>
      </c>
      <c r="E619">
        <v>1480812</v>
      </c>
      <c r="F619">
        <v>365859</v>
      </c>
      <c r="G619">
        <v>36.520098429999997</v>
      </c>
      <c r="H619">
        <v>69.819999999999993</v>
      </c>
      <c r="I619">
        <v>1491</v>
      </c>
      <c r="J619">
        <v>0.23608316600000001</v>
      </c>
      <c r="K619">
        <v>947.10462779999898</v>
      </c>
      <c r="L619">
        <v>0</v>
      </c>
      <c r="M619" t="s">
        <v>33</v>
      </c>
      <c r="N619" t="s">
        <v>34</v>
      </c>
      <c r="P619">
        <v>11.1350429</v>
      </c>
      <c r="Q619">
        <v>1.0221661259999999</v>
      </c>
      <c r="R619">
        <v>1.021591672</v>
      </c>
      <c r="S619">
        <v>2164</v>
      </c>
      <c r="T619">
        <v>1.024323206</v>
      </c>
      <c r="U619">
        <v>2.2591385740000001</v>
      </c>
      <c r="V619">
        <v>0.31</v>
      </c>
      <c r="W619" t="s">
        <v>20</v>
      </c>
      <c r="X619">
        <v>170818</v>
      </c>
      <c r="Y619">
        <v>170818</v>
      </c>
      <c r="Z619" t="s">
        <v>21</v>
      </c>
      <c r="AA619" t="s">
        <v>22</v>
      </c>
      <c r="AB619">
        <v>0.18042</v>
      </c>
      <c r="AC619">
        <v>0.22176999999999999</v>
      </c>
      <c r="AD619">
        <v>2.23075</v>
      </c>
      <c r="AE619">
        <v>6.1352079999999996E-3</v>
      </c>
      <c r="AF619">
        <v>1.004422E-3</v>
      </c>
      <c r="AG619">
        <v>3.7475044999999998E-2</v>
      </c>
      <c r="AH619" t="s">
        <v>6263</v>
      </c>
      <c r="AI619" t="s">
        <v>6289</v>
      </c>
    </row>
    <row r="620" spans="1:35" x14ac:dyDescent="0.2">
      <c r="A620" t="s">
        <v>800</v>
      </c>
      <c r="B620" t="s">
        <v>17</v>
      </c>
      <c r="C620">
        <v>2.71423931</v>
      </c>
      <c r="D620">
        <v>154979</v>
      </c>
      <c r="E620">
        <v>113130</v>
      </c>
      <c r="F620">
        <v>29273</v>
      </c>
      <c r="G620">
        <v>50.381861579999999</v>
      </c>
      <c r="H620">
        <v>1.87</v>
      </c>
      <c r="I620">
        <v>103</v>
      </c>
      <c r="J620">
        <v>0.55339805799999997</v>
      </c>
      <c r="K620">
        <v>911.81553399999996</v>
      </c>
      <c r="L620">
        <v>0</v>
      </c>
      <c r="M620" t="s">
        <v>801</v>
      </c>
      <c r="N620" t="s">
        <v>19</v>
      </c>
      <c r="P620">
        <v>8.3512777850000006</v>
      </c>
      <c r="Q620">
        <v>1.0223097889999999</v>
      </c>
      <c r="R620">
        <v>1.0251873119999999</v>
      </c>
      <c r="S620">
        <v>4603</v>
      </c>
      <c r="T620">
        <v>4.185083251</v>
      </c>
      <c r="U620">
        <v>3.5780788129999999</v>
      </c>
      <c r="V620">
        <v>0.38</v>
      </c>
      <c r="W620" t="s">
        <v>20</v>
      </c>
      <c r="X620">
        <v>170818</v>
      </c>
      <c r="Y620">
        <v>170818</v>
      </c>
      <c r="Z620" t="s">
        <v>21</v>
      </c>
      <c r="AA620" t="s">
        <v>22</v>
      </c>
      <c r="AB620">
        <v>0.18042</v>
      </c>
      <c r="AC620">
        <v>0.22176999999999999</v>
      </c>
      <c r="AD620">
        <v>1.72850999999999</v>
      </c>
      <c r="AE620">
        <v>5.565108E-3</v>
      </c>
      <c r="AF620">
        <v>9.0990600000000004E-4</v>
      </c>
      <c r="AG620">
        <v>3.4036929E-2</v>
      </c>
      <c r="AH620" t="s">
        <v>6250</v>
      </c>
      <c r="AI620" t="s">
        <v>6250</v>
      </c>
    </row>
    <row r="621" spans="1:35" x14ac:dyDescent="0.2">
      <c r="A621" t="s">
        <v>802</v>
      </c>
      <c r="B621" t="s">
        <v>17</v>
      </c>
      <c r="C621">
        <v>3.6471248420000002</v>
      </c>
      <c r="D621">
        <v>484603</v>
      </c>
      <c r="E621">
        <v>258142</v>
      </c>
      <c r="F621">
        <v>14871</v>
      </c>
      <c r="G621">
        <v>53.365589479999997</v>
      </c>
      <c r="H621">
        <v>8.7799999999999994</v>
      </c>
      <c r="I621">
        <v>271</v>
      </c>
      <c r="J621">
        <v>0.36900369</v>
      </c>
      <c r="K621">
        <v>756.80442800000003</v>
      </c>
      <c r="L621">
        <v>0</v>
      </c>
      <c r="M621" t="s">
        <v>47</v>
      </c>
      <c r="N621" t="s">
        <v>19</v>
      </c>
      <c r="P621">
        <v>28.022686329999999</v>
      </c>
      <c r="Q621">
        <v>1.8800522609999999</v>
      </c>
      <c r="R621">
        <v>5.7270974150000002</v>
      </c>
      <c r="S621">
        <v>7982</v>
      </c>
      <c r="T621">
        <v>9.4400780700000002</v>
      </c>
      <c r="U621">
        <v>15.34309895</v>
      </c>
      <c r="V621">
        <v>0.68</v>
      </c>
      <c r="W621" t="s">
        <v>20</v>
      </c>
      <c r="X621">
        <v>170818</v>
      </c>
      <c r="Y621">
        <v>170818</v>
      </c>
      <c r="Z621" t="s">
        <v>21</v>
      </c>
      <c r="AA621" t="s">
        <v>22</v>
      </c>
      <c r="AB621">
        <v>0.18042</v>
      </c>
      <c r="AC621">
        <v>0.22176999999999999</v>
      </c>
      <c r="AD621">
        <v>5.2776199999999998</v>
      </c>
      <c r="AE621">
        <v>1.1086199999999999E-2</v>
      </c>
      <c r="AF621">
        <v>1.8264829999999901E-3</v>
      </c>
      <c r="AG621">
        <v>6.7289876999999998E-2</v>
      </c>
      <c r="AH621" t="s">
        <v>6250</v>
      </c>
      <c r="AI621" t="s">
        <v>6250</v>
      </c>
    </row>
    <row r="622" spans="1:35" x14ac:dyDescent="0.2">
      <c r="A622" t="s">
        <v>803</v>
      </c>
      <c r="B622" t="s">
        <v>17</v>
      </c>
      <c r="C622">
        <v>1.9094991859999999</v>
      </c>
      <c r="D622">
        <v>460854</v>
      </c>
      <c r="E622">
        <v>1380675</v>
      </c>
      <c r="F622">
        <v>106126</v>
      </c>
      <c r="G622">
        <v>52.498089700000001</v>
      </c>
      <c r="H622">
        <v>40.450000000000003</v>
      </c>
      <c r="I622">
        <v>1367</v>
      </c>
      <c r="J622">
        <v>0.31528895400000001</v>
      </c>
      <c r="K622">
        <v>871.67300660000001</v>
      </c>
      <c r="L622">
        <v>0</v>
      </c>
      <c r="M622" t="s">
        <v>47</v>
      </c>
      <c r="N622" t="s">
        <v>62</v>
      </c>
      <c r="P622">
        <v>121.727354499999</v>
      </c>
      <c r="Q622">
        <v>11.50731817</v>
      </c>
      <c r="R622">
        <v>9.8798642310000009</v>
      </c>
      <c r="S622">
        <v>7606</v>
      </c>
      <c r="T622">
        <v>7.6986322420000004</v>
      </c>
      <c r="U622">
        <v>10.654347449999999</v>
      </c>
      <c r="V622">
        <v>0.59</v>
      </c>
      <c r="W622" t="s">
        <v>20</v>
      </c>
      <c r="X622">
        <v>170818</v>
      </c>
      <c r="Y622">
        <v>170818</v>
      </c>
      <c r="Z622" t="s">
        <v>21</v>
      </c>
      <c r="AA622" t="s">
        <v>22</v>
      </c>
      <c r="AB622">
        <v>0.18042</v>
      </c>
      <c r="AC622">
        <v>0.22176999999999999</v>
      </c>
      <c r="AD622">
        <v>22.183800000000002</v>
      </c>
      <c r="AE622">
        <v>0.29548896299999999</v>
      </c>
      <c r="AF622">
        <v>4.8010912000000003E-2</v>
      </c>
      <c r="AG622">
        <v>1.8186225359999999</v>
      </c>
      <c r="AH622" t="s">
        <v>6257</v>
      </c>
      <c r="AI622" t="s">
        <v>6258</v>
      </c>
    </row>
    <row r="623" spans="1:35" x14ac:dyDescent="0.2">
      <c r="A623" t="s">
        <v>804</v>
      </c>
      <c r="B623" t="s">
        <v>17</v>
      </c>
      <c r="C623">
        <v>2.4373374650000001</v>
      </c>
      <c r="D623">
        <v>923368</v>
      </c>
      <c r="E623">
        <v>221219</v>
      </c>
      <c r="F623">
        <v>22490</v>
      </c>
      <c r="G623">
        <v>31.157359899999999</v>
      </c>
      <c r="H623">
        <v>27.59</v>
      </c>
      <c r="I623">
        <v>233</v>
      </c>
      <c r="J623">
        <v>0.22746781099999999</v>
      </c>
      <c r="K623">
        <v>836.73390559999996</v>
      </c>
      <c r="L623">
        <v>0</v>
      </c>
      <c r="M623" t="s">
        <v>805</v>
      </c>
      <c r="N623" t="s">
        <v>19</v>
      </c>
      <c r="P623">
        <v>8.8515939719999999</v>
      </c>
      <c r="Q623">
        <v>1.0230284119999999</v>
      </c>
      <c r="R623">
        <v>1.022740902</v>
      </c>
      <c r="S623">
        <v>814</v>
      </c>
      <c r="T623">
        <v>1.3013073500000001</v>
      </c>
      <c r="U623">
        <v>1.216589441</v>
      </c>
      <c r="V623">
        <v>0.24</v>
      </c>
      <c r="W623" t="s">
        <v>20</v>
      </c>
      <c r="X623">
        <v>170818</v>
      </c>
      <c r="Y623">
        <v>170818</v>
      </c>
      <c r="Z623" t="s">
        <v>21</v>
      </c>
      <c r="AA623" t="s">
        <v>22</v>
      </c>
      <c r="AB623">
        <v>0.18042</v>
      </c>
      <c r="AC623">
        <v>0.22176999999999999</v>
      </c>
      <c r="AD623">
        <v>1.81877</v>
      </c>
      <c r="AE623">
        <v>5.6635080000000003E-3</v>
      </c>
      <c r="AF623">
        <v>9.26216E-4</v>
      </c>
      <c r="AG623">
        <v>3.4630491999999999E-2</v>
      </c>
      <c r="AH623" t="s">
        <v>6331</v>
      </c>
      <c r="AI623" t="s">
        <v>6332</v>
      </c>
    </row>
    <row r="624" spans="1:35" x14ac:dyDescent="0.2">
      <c r="A624" t="s">
        <v>806</v>
      </c>
      <c r="B624" t="s">
        <v>17</v>
      </c>
      <c r="C624">
        <v>2.0802376630000001</v>
      </c>
      <c r="D624">
        <v>402644</v>
      </c>
      <c r="E624">
        <v>427977</v>
      </c>
      <c r="F624">
        <v>90773</v>
      </c>
      <c r="G624">
        <v>52.940929070000003</v>
      </c>
      <c r="H624">
        <v>20.54</v>
      </c>
      <c r="I624">
        <v>431</v>
      </c>
      <c r="J624">
        <v>0.26682134600000001</v>
      </c>
      <c r="K624">
        <v>875.68213460000004</v>
      </c>
      <c r="L624">
        <v>0</v>
      </c>
      <c r="M624" t="s">
        <v>95</v>
      </c>
      <c r="N624" t="s">
        <v>28</v>
      </c>
      <c r="P624">
        <v>21.67696793</v>
      </c>
      <c r="Q624">
        <v>1.0221661259999999</v>
      </c>
      <c r="R624">
        <v>2.0890377550000001</v>
      </c>
      <c r="S624">
        <v>2558</v>
      </c>
      <c r="T624">
        <v>9.7201037039999996</v>
      </c>
      <c r="U624">
        <v>2.6975483539999998</v>
      </c>
      <c r="V624">
        <v>0.34</v>
      </c>
      <c r="W624" t="s">
        <v>20</v>
      </c>
      <c r="X624">
        <v>170818</v>
      </c>
      <c r="Y624">
        <v>170818</v>
      </c>
      <c r="Z624" t="s">
        <v>21</v>
      </c>
      <c r="AA624" t="s">
        <v>22</v>
      </c>
      <c r="AB624">
        <v>0.18042</v>
      </c>
      <c r="AC624">
        <v>0.22176999999999999</v>
      </c>
      <c r="AD624">
        <v>4.1327299999999996</v>
      </c>
      <c r="AE624">
        <v>8.8762600000000004E-3</v>
      </c>
      <c r="AF624">
        <v>1.459377E-3</v>
      </c>
      <c r="AG624">
        <v>5.3987413999999997E-2</v>
      </c>
      <c r="AH624" t="s">
        <v>6283</v>
      </c>
      <c r="AI624" t="s">
        <v>6284</v>
      </c>
    </row>
    <row r="625" spans="1:35" x14ac:dyDescent="0.2">
      <c r="A625" t="s">
        <v>807</v>
      </c>
      <c r="B625" t="s">
        <v>17</v>
      </c>
      <c r="C625">
        <v>2.5839239890000001</v>
      </c>
      <c r="D625">
        <v>632137</v>
      </c>
      <c r="E625">
        <v>212414</v>
      </c>
      <c r="F625">
        <v>17147</v>
      </c>
      <c r="G625">
        <v>30.98383346</v>
      </c>
      <c r="H625">
        <v>4.17</v>
      </c>
      <c r="I625">
        <v>189</v>
      </c>
      <c r="J625">
        <v>0.35978835999999997</v>
      </c>
      <c r="K625">
        <v>960.31746029999999</v>
      </c>
      <c r="L625">
        <v>0</v>
      </c>
      <c r="M625" t="s">
        <v>50</v>
      </c>
      <c r="N625" t="s">
        <v>28</v>
      </c>
      <c r="P625">
        <v>4.219336287</v>
      </c>
      <c r="Q625">
        <v>1.0230284119999999</v>
      </c>
      <c r="R625">
        <v>1.0230284119999999</v>
      </c>
      <c r="S625">
        <v>6709</v>
      </c>
      <c r="T625">
        <v>2.100224039</v>
      </c>
      <c r="U625">
        <v>4.6587984870000003</v>
      </c>
      <c r="V625">
        <v>0.42</v>
      </c>
      <c r="W625" t="s">
        <v>20</v>
      </c>
      <c r="X625">
        <v>170818</v>
      </c>
      <c r="Y625">
        <v>170818</v>
      </c>
      <c r="Z625" t="s">
        <v>21</v>
      </c>
      <c r="AA625" t="s">
        <v>22</v>
      </c>
      <c r="AB625">
        <v>0.18042</v>
      </c>
      <c r="AC625">
        <v>0.22176999999999999</v>
      </c>
      <c r="AD625">
        <v>0.98302299999999998</v>
      </c>
      <c r="AE625">
        <v>4.8150850000000002E-3</v>
      </c>
      <c r="AF625">
        <v>7.8565600000000003E-4</v>
      </c>
      <c r="AG625">
        <v>2.9510428999999901E-2</v>
      </c>
      <c r="AH625" t="s">
        <v>6250</v>
      </c>
      <c r="AI625" t="s">
        <v>6250</v>
      </c>
    </row>
    <row r="626" spans="1:35" x14ac:dyDescent="0.2">
      <c r="A626" t="s">
        <v>808</v>
      </c>
      <c r="B626" t="s">
        <v>17</v>
      </c>
      <c r="C626">
        <v>1.8218770870000001</v>
      </c>
      <c r="D626">
        <v>4005528</v>
      </c>
      <c r="E626">
        <v>1664515</v>
      </c>
      <c r="F626">
        <v>180483</v>
      </c>
      <c r="G626">
        <v>36.093276420000002</v>
      </c>
      <c r="H626">
        <v>73.56</v>
      </c>
      <c r="I626">
        <v>1557</v>
      </c>
      <c r="J626">
        <v>0.353243417</v>
      </c>
      <c r="K626">
        <v>972.94219650000002</v>
      </c>
      <c r="L626">
        <v>0</v>
      </c>
      <c r="M626" t="s">
        <v>52</v>
      </c>
      <c r="N626" t="s">
        <v>53</v>
      </c>
      <c r="P626">
        <v>8.5965891610000007</v>
      </c>
      <c r="Q626">
        <v>2.0677152109999999</v>
      </c>
      <c r="R626">
        <v>2.0135159680000001</v>
      </c>
      <c r="S626">
        <v>4332</v>
      </c>
      <c r="T626">
        <v>5.5871763940000001</v>
      </c>
      <c r="U626">
        <v>3.7801988739999999</v>
      </c>
      <c r="V626">
        <v>0.39</v>
      </c>
      <c r="W626" t="s">
        <v>20</v>
      </c>
      <c r="X626">
        <v>170818</v>
      </c>
      <c r="Y626">
        <v>170818</v>
      </c>
      <c r="Z626" t="s">
        <v>21</v>
      </c>
      <c r="AA626" t="s">
        <v>22</v>
      </c>
      <c r="AB626">
        <v>0.18042</v>
      </c>
      <c r="AC626">
        <v>0.22176999999999999</v>
      </c>
      <c r="AD626">
        <v>1.77277</v>
      </c>
      <c r="AE626">
        <v>5.6131439999999996E-3</v>
      </c>
      <c r="AF626">
        <v>9.1786799999999996E-4</v>
      </c>
      <c r="AG626">
        <v>3.4326697000000003E-2</v>
      </c>
      <c r="AH626" t="s">
        <v>6259</v>
      </c>
      <c r="AI626" t="s">
        <v>6311</v>
      </c>
    </row>
    <row r="627" spans="1:35" x14ac:dyDescent="0.2">
      <c r="A627" t="s">
        <v>809</v>
      </c>
      <c r="B627" t="s">
        <v>17</v>
      </c>
      <c r="C627">
        <v>1.8161509229999999</v>
      </c>
      <c r="D627">
        <v>7970704</v>
      </c>
      <c r="E627">
        <v>1574288</v>
      </c>
      <c r="F627">
        <v>117816</v>
      </c>
      <c r="G627">
        <v>38.293311009999996</v>
      </c>
      <c r="H627">
        <v>73.430000000000007</v>
      </c>
      <c r="I627">
        <v>1402</v>
      </c>
      <c r="J627">
        <v>0.337375178</v>
      </c>
      <c r="K627">
        <v>1009.349501</v>
      </c>
      <c r="L627">
        <v>0</v>
      </c>
      <c r="M627" t="s">
        <v>451</v>
      </c>
      <c r="N627" t="s">
        <v>108</v>
      </c>
      <c r="P627">
        <v>17.96364779</v>
      </c>
      <c r="Q627">
        <v>1.8108127140000001</v>
      </c>
      <c r="R627">
        <v>1.4431177150000001</v>
      </c>
      <c r="S627">
        <v>5250</v>
      </c>
      <c r="T627">
        <v>7.6845796640000001</v>
      </c>
      <c r="U627">
        <v>3.7431927200000001</v>
      </c>
      <c r="V627">
        <v>0.38</v>
      </c>
      <c r="W627" t="s">
        <v>20</v>
      </c>
      <c r="X627">
        <v>170818</v>
      </c>
      <c r="Y627">
        <v>170818</v>
      </c>
      <c r="Z627" t="s">
        <v>21</v>
      </c>
      <c r="AA627" t="s">
        <v>22</v>
      </c>
      <c r="AB627">
        <v>0.18042</v>
      </c>
      <c r="AC627">
        <v>0.22176999999999999</v>
      </c>
      <c r="AD627">
        <v>3.4627699999999999</v>
      </c>
      <c r="AE627">
        <v>7.7934529999999997E-3</v>
      </c>
      <c r="AF627">
        <v>1.2795789999999899E-3</v>
      </c>
      <c r="AG627">
        <v>4.7467092000000002E-2</v>
      </c>
      <c r="AH627" t="s">
        <v>6287</v>
      </c>
      <c r="AI627" t="s">
        <v>6288</v>
      </c>
    </row>
    <row r="628" spans="1:35" x14ac:dyDescent="0.2">
      <c r="A628" t="s">
        <v>810</v>
      </c>
      <c r="B628" t="s">
        <v>17</v>
      </c>
      <c r="C628">
        <v>2.689638564</v>
      </c>
      <c r="D628">
        <v>613214</v>
      </c>
      <c r="E628">
        <v>156788</v>
      </c>
      <c r="F628">
        <v>24162</v>
      </c>
      <c r="G628">
        <v>30.106895940000001</v>
      </c>
      <c r="H628">
        <v>5.66</v>
      </c>
      <c r="I628">
        <v>183</v>
      </c>
      <c r="J628">
        <v>0.26229508200000001</v>
      </c>
      <c r="K628">
        <v>749.37704919999999</v>
      </c>
      <c r="L628">
        <v>0</v>
      </c>
      <c r="M628" t="s">
        <v>18</v>
      </c>
      <c r="N628" t="s">
        <v>19</v>
      </c>
      <c r="P628">
        <v>6.4465324319999997</v>
      </c>
      <c r="Q628">
        <v>1.2265466819999999</v>
      </c>
      <c r="R628">
        <v>1.022740902</v>
      </c>
      <c r="S628">
        <v>1055</v>
      </c>
      <c r="T628">
        <v>4.6352873299999997</v>
      </c>
      <c r="U628">
        <v>1.3929030790000001</v>
      </c>
      <c r="V628">
        <v>0.26</v>
      </c>
      <c r="W628" t="s">
        <v>20</v>
      </c>
      <c r="X628">
        <v>170818</v>
      </c>
      <c r="Y628">
        <v>170818</v>
      </c>
      <c r="Z628" t="s">
        <v>21</v>
      </c>
      <c r="AA628" t="s">
        <v>22</v>
      </c>
      <c r="AB628">
        <v>0.18042</v>
      </c>
      <c r="AC628">
        <v>0.22176999999999999</v>
      </c>
      <c r="AD628">
        <v>1.3848499999999999</v>
      </c>
      <c r="AE628">
        <v>5.2058479999999999E-3</v>
      </c>
      <c r="AF628">
        <v>8.5037600000000002E-4</v>
      </c>
      <c r="AG628">
        <v>3.1869276000000002E-2</v>
      </c>
      <c r="AH628" t="s">
        <v>6250</v>
      </c>
      <c r="AI628" t="s">
        <v>6250</v>
      </c>
    </row>
    <row r="629" spans="1:35" x14ac:dyDescent="0.2">
      <c r="A629" t="s">
        <v>811</v>
      </c>
      <c r="B629" t="s">
        <v>17</v>
      </c>
      <c r="C629">
        <v>1.771356932</v>
      </c>
      <c r="D629">
        <v>3343599</v>
      </c>
      <c r="E629">
        <v>1286360</v>
      </c>
      <c r="F629">
        <v>254320</v>
      </c>
      <c r="G629">
        <v>29.95296806</v>
      </c>
      <c r="H629">
        <v>88.6</v>
      </c>
      <c r="I629">
        <v>1251</v>
      </c>
      <c r="J629">
        <v>0.31095123899999999</v>
      </c>
      <c r="K629">
        <v>970.59232610000004</v>
      </c>
      <c r="L629">
        <v>0</v>
      </c>
      <c r="M629" t="s">
        <v>74</v>
      </c>
      <c r="N629" t="s">
        <v>53</v>
      </c>
      <c r="P629">
        <v>22.946569790000002</v>
      </c>
      <c r="Q629">
        <v>3.3977307830000001</v>
      </c>
      <c r="R629">
        <v>5.0141268009999997</v>
      </c>
      <c r="S629">
        <v>7313</v>
      </c>
      <c r="T629">
        <v>4.2628466229999997</v>
      </c>
      <c r="U629">
        <v>3.8031123920000001</v>
      </c>
      <c r="V629">
        <v>0.39</v>
      </c>
      <c r="W629" t="s">
        <v>20</v>
      </c>
      <c r="X629">
        <v>170818</v>
      </c>
      <c r="Y629">
        <v>170818</v>
      </c>
      <c r="Z629" t="s">
        <v>21</v>
      </c>
      <c r="AA629" t="s">
        <v>22</v>
      </c>
      <c r="AB629">
        <v>0.18042</v>
      </c>
      <c r="AC629">
        <v>0.22176999999999999</v>
      </c>
      <c r="AD629">
        <v>4.3617900000000001</v>
      </c>
      <c r="AE629">
        <v>9.2799890000000006E-3</v>
      </c>
      <c r="AF629">
        <v>1.526431E-3</v>
      </c>
      <c r="AG629">
        <v>5.6417994999999999E-2</v>
      </c>
      <c r="AH629" t="s">
        <v>6465</v>
      </c>
      <c r="AI629" t="s">
        <v>6466</v>
      </c>
    </row>
    <row r="630" spans="1:35" x14ac:dyDescent="0.2">
      <c r="A630" t="s">
        <v>812</v>
      </c>
      <c r="B630" t="s">
        <v>17</v>
      </c>
      <c r="C630">
        <v>2.0712778310000002</v>
      </c>
      <c r="D630">
        <v>433180</v>
      </c>
      <c r="E630">
        <v>293374</v>
      </c>
      <c r="F630">
        <v>109229</v>
      </c>
      <c r="G630">
        <v>52.949477459999997</v>
      </c>
      <c r="H630">
        <v>16.670000000000002</v>
      </c>
      <c r="I630">
        <v>315</v>
      </c>
      <c r="J630">
        <v>0.384126984</v>
      </c>
      <c r="K630">
        <v>816.55238099999997</v>
      </c>
      <c r="L630">
        <v>0</v>
      </c>
      <c r="M630" t="s">
        <v>813</v>
      </c>
      <c r="N630" t="s">
        <v>19</v>
      </c>
      <c r="P630">
        <v>11.35629894</v>
      </c>
      <c r="Q630">
        <v>16.768233179999999</v>
      </c>
      <c r="R630">
        <v>80.516296240000003</v>
      </c>
      <c r="S630">
        <v>13496</v>
      </c>
      <c r="T630">
        <v>11.267273790000001</v>
      </c>
      <c r="U630">
        <v>393.9662189</v>
      </c>
      <c r="V630">
        <v>2.59</v>
      </c>
      <c r="W630" t="s">
        <v>20</v>
      </c>
      <c r="X630">
        <v>170818</v>
      </c>
      <c r="Y630">
        <v>170818</v>
      </c>
      <c r="Z630" t="s">
        <v>21</v>
      </c>
      <c r="AA630" t="s">
        <v>22</v>
      </c>
      <c r="AB630">
        <v>0.18042</v>
      </c>
      <c r="AC630">
        <v>0.22176999999999999</v>
      </c>
      <c r="AD630">
        <v>2.27067</v>
      </c>
      <c r="AE630">
        <v>6.1829519999999898E-3</v>
      </c>
      <c r="AF630">
        <v>1.01234E-3</v>
      </c>
      <c r="AG630">
        <v>3.7762895999999997E-2</v>
      </c>
      <c r="AH630" t="s">
        <v>6467</v>
      </c>
      <c r="AI630" t="s">
        <v>6468</v>
      </c>
    </row>
    <row r="631" spans="1:35" x14ac:dyDescent="0.2">
      <c r="A631" t="s">
        <v>814</v>
      </c>
      <c r="B631" t="s">
        <v>17</v>
      </c>
      <c r="C631">
        <v>1.800749242</v>
      </c>
      <c r="D631">
        <v>2466657</v>
      </c>
      <c r="E631">
        <v>1732365</v>
      </c>
      <c r="F631">
        <v>125573</v>
      </c>
      <c r="G631">
        <v>56.079463619999999</v>
      </c>
      <c r="H631">
        <v>63.14</v>
      </c>
      <c r="I631">
        <v>1645</v>
      </c>
      <c r="J631">
        <v>0.218237082</v>
      </c>
      <c r="K631">
        <v>940.79756840000005</v>
      </c>
      <c r="L631">
        <v>0</v>
      </c>
      <c r="M631" t="s">
        <v>127</v>
      </c>
      <c r="N631" t="s">
        <v>19</v>
      </c>
      <c r="P631">
        <v>4.8267497769999999</v>
      </c>
      <c r="Q631">
        <v>1.2073915850000001</v>
      </c>
      <c r="R631">
        <v>1.022453474</v>
      </c>
      <c r="S631">
        <v>7577</v>
      </c>
      <c r="T631">
        <v>6.0684957859999997</v>
      </c>
      <c r="U631">
        <v>11.4155047</v>
      </c>
      <c r="V631">
        <v>0.61</v>
      </c>
      <c r="W631" t="s">
        <v>20</v>
      </c>
      <c r="X631">
        <v>170818</v>
      </c>
      <c r="Y631">
        <v>170818</v>
      </c>
      <c r="Z631" t="s">
        <v>21</v>
      </c>
      <c r="AA631" t="s">
        <v>22</v>
      </c>
      <c r="AB631">
        <v>0.18042</v>
      </c>
      <c r="AC631">
        <v>0.22176999999999999</v>
      </c>
      <c r="AD631">
        <v>1.0926100000000001</v>
      </c>
      <c r="AE631">
        <v>4.9186489999999998E-3</v>
      </c>
      <c r="AF631">
        <v>8.0280499999999997E-4</v>
      </c>
      <c r="AG631">
        <v>3.0135717999999999E-2</v>
      </c>
      <c r="AH631" t="s">
        <v>6295</v>
      </c>
      <c r="AI631" t="s">
        <v>6296</v>
      </c>
    </row>
    <row r="632" spans="1:35" x14ac:dyDescent="0.2">
      <c r="A632" t="s">
        <v>815</v>
      </c>
      <c r="B632" t="s">
        <v>17</v>
      </c>
      <c r="C632">
        <v>1.6807278000000001</v>
      </c>
      <c r="D632">
        <v>4858129</v>
      </c>
      <c r="E632">
        <v>1888622</v>
      </c>
      <c r="F632">
        <v>181434</v>
      </c>
      <c r="G632">
        <v>39.301353050000003</v>
      </c>
      <c r="H632">
        <v>78</v>
      </c>
      <c r="I632">
        <v>1736</v>
      </c>
      <c r="J632">
        <v>0.35080645199999999</v>
      </c>
      <c r="K632">
        <v>994.34331799999995</v>
      </c>
      <c r="L632">
        <v>0</v>
      </c>
      <c r="M632" t="s">
        <v>201</v>
      </c>
      <c r="N632" t="s">
        <v>53</v>
      </c>
      <c r="P632">
        <v>48.260714790000002</v>
      </c>
      <c r="Q632">
        <v>4.0690878889999897</v>
      </c>
      <c r="R632">
        <v>3.0210893799999998</v>
      </c>
      <c r="S632">
        <v>6394</v>
      </c>
      <c r="T632">
        <v>5.2521474980000002</v>
      </c>
      <c r="U632">
        <v>4.4828095960000001</v>
      </c>
      <c r="V632">
        <v>0.41</v>
      </c>
      <c r="W632" t="s">
        <v>20</v>
      </c>
      <c r="X632">
        <v>170818</v>
      </c>
      <c r="Y632">
        <v>170818</v>
      </c>
      <c r="Z632" t="s">
        <v>21</v>
      </c>
      <c r="AA632" t="s">
        <v>22</v>
      </c>
      <c r="AB632">
        <v>0.18042</v>
      </c>
      <c r="AC632">
        <v>0.22176999999999999</v>
      </c>
      <c r="AD632">
        <v>8.9289699999999996</v>
      </c>
      <c r="AE632">
        <v>2.2527556000000001E-2</v>
      </c>
      <c r="AF632">
        <v>3.7264870000000001E-3</v>
      </c>
      <c r="AG632">
        <v>0.13618477300000001</v>
      </c>
      <c r="AH632" t="s">
        <v>6265</v>
      </c>
      <c r="AI632" t="s">
        <v>6266</v>
      </c>
    </row>
    <row r="633" spans="1:35" x14ac:dyDescent="0.2">
      <c r="A633" t="s">
        <v>816</v>
      </c>
      <c r="B633" t="s">
        <v>17</v>
      </c>
      <c r="C633">
        <v>2.6595744209999999</v>
      </c>
      <c r="D633">
        <v>709602</v>
      </c>
      <c r="E633">
        <v>36873</v>
      </c>
      <c r="F633">
        <v>36873</v>
      </c>
      <c r="G633">
        <v>32.522441899999997</v>
      </c>
      <c r="H633">
        <v>0</v>
      </c>
      <c r="I633">
        <v>47</v>
      </c>
      <c r="J633">
        <v>0.93617021299999903</v>
      </c>
      <c r="K633">
        <v>747.65957449999996</v>
      </c>
      <c r="L633">
        <v>0</v>
      </c>
      <c r="M633" t="s">
        <v>50</v>
      </c>
      <c r="N633" t="s">
        <v>19</v>
      </c>
      <c r="P633">
        <v>27.257488649999999</v>
      </c>
      <c r="Q633">
        <v>2.5861796579999998</v>
      </c>
      <c r="R633">
        <v>1.0263405880000001</v>
      </c>
      <c r="S633">
        <v>8026</v>
      </c>
      <c r="T633">
        <v>4.5334946279999997</v>
      </c>
      <c r="U633">
        <v>9.8120613260000002</v>
      </c>
      <c r="V633">
        <v>0.56999999999999995</v>
      </c>
      <c r="W633" t="s">
        <v>20</v>
      </c>
      <c r="X633">
        <v>170818</v>
      </c>
      <c r="Y633">
        <v>170818</v>
      </c>
      <c r="Z633" t="s">
        <v>21</v>
      </c>
      <c r="AA633" t="s">
        <v>22</v>
      </c>
      <c r="AB633">
        <v>0.18042</v>
      </c>
      <c r="AC633">
        <v>0.22176999999999999</v>
      </c>
      <c r="AD633">
        <v>5.13957</v>
      </c>
      <c r="AE633">
        <v>1.07929569999999E-2</v>
      </c>
      <c r="AF633">
        <v>1.777764E-3</v>
      </c>
      <c r="AG633">
        <v>6.5524953999999996E-2</v>
      </c>
      <c r="AH633" t="s">
        <v>6250</v>
      </c>
      <c r="AI633" t="s">
        <v>6250</v>
      </c>
    </row>
    <row r="634" spans="1:35" x14ac:dyDescent="0.2">
      <c r="A634" t="s">
        <v>817</v>
      </c>
      <c r="B634" t="s">
        <v>17</v>
      </c>
      <c r="C634">
        <v>2.3888006690000001</v>
      </c>
      <c r="D634">
        <v>473837</v>
      </c>
      <c r="E634">
        <v>361923</v>
      </c>
      <c r="F634">
        <v>84251</v>
      </c>
      <c r="G634">
        <v>32.9583917</v>
      </c>
      <c r="H634">
        <v>18.97</v>
      </c>
      <c r="I634">
        <v>348</v>
      </c>
      <c r="J634">
        <v>0.25287356300000002</v>
      </c>
      <c r="K634">
        <v>926.96551720000002</v>
      </c>
      <c r="L634">
        <v>0</v>
      </c>
      <c r="M634" t="s">
        <v>207</v>
      </c>
      <c r="N634" t="s">
        <v>19</v>
      </c>
      <c r="P634">
        <v>4.0531071580000004</v>
      </c>
      <c r="Q634">
        <v>1.095344624</v>
      </c>
      <c r="R634">
        <v>1.022740902</v>
      </c>
      <c r="S634">
        <v>7818</v>
      </c>
      <c r="T634">
        <v>2.8583520819999899</v>
      </c>
      <c r="U634">
        <v>6.7610958029999999</v>
      </c>
      <c r="V634">
        <v>0.49</v>
      </c>
      <c r="W634" t="s">
        <v>20</v>
      </c>
      <c r="X634">
        <v>170818</v>
      </c>
      <c r="Y634">
        <v>170818</v>
      </c>
      <c r="Z634" t="s">
        <v>21</v>
      </c>
      <c r="AA634" t="s">
        <v>22</v>
      </c>
      <c r="AB634">
        <v>0.18042</v>
      </c>
      <c r="AC634">
        <v>0.22176999999999999</v>
      </c>
      <c r="AD634">
        <v>0.95303199999999999</v>
      </c>
      <c r="AE634">
        <v>4.7871249999999997E-3</v>
      </c>
      <c r="AF634">
        <v>7.8102599999999999E-4</v>
      </c>
      <c r="AG634">
        <v>2.9341595000000002E-2</v>
      </c>
      <c r="AH634" t="s">
        <v>6343</v>
      </c>
      <c r="AI634" t="s">
        <v>6344</v>
      </c>
    </row>
    <row r="635" spans="1:35" x14ac:dyDescent="0.2">
      <c r="A635" t="s">
        <v>818</v>
      </c>
      <c r="B635" t="s">
        <v>17</v>
      </c>
      <c r="C635">
        <v>1.4885506529999999</v>
      </c>
      <c r="D635">
        <v>1665334</v>
      </c>
      <c r="E635">
        <v>1012717</v>
      </c>
      <c r="F635">
        <v>257659</v>
      </c>
      <c r="G635">
        <v>29.830742449999999</v>
      </c>
      <c r="H635">
        <v>75.12</v>
      </c>
      <c r="I635">
        <v>1053</v>
      </c>
      <c r="J635">
        <v>0.22127255500000001</v>
      </c>
      <c r="K635">
        <v>895.41595440000003</v>
      </c>
      <c r="L635">
        <v>0</v>
      </c>
      <c r="M635" t="s">
        <v>136</v>
      </c>
      <c r="N635" t="s">
        <v>35</v>
      </c>
      <c r="P635">
        <v>2.889857745</v>
      </c>
      <c r="Q635">
        <v>1.0223097889999999</v>
      </c>
      <c r="R635">
        <v>1.0228846469999999</v>
      </c>
      <c r="S635">
        <v>1528</v>
      </c>
      <c r="T635">
        <v>1.281885164</v>
      </c>
      <c r="U635">
        <v>1.8220449299999999</v>
      </c>
      <c r="V635">
        <v>0.28999999999999998</v>
      </c>
      <c r="W635" t="s">
        <v>20</v>
      </c>
      <c r="X635">
        <v>170818</v>
      </c>
      <c r="Y635">
        <v>170818</v>
      </c>
      <c r="Z635" t="s">
        <v>21</v>
      </c>
      <c r="AA635" t="s">
        <v>22</v>
      </c>
      <c r="AB635">
        <v>0.18042</v>
      </c>
      <c r="AC635">
        <v>0.22176999999999999</v>
      </c>
      <c r="AD635">
        <v>0.74315799999999999</v>
      </c>
      <c r="AE635">
        <v>4.5959499999999997E-3</v>
      </c>
      <c r="AF635">
        <v>7.49379E-4</v>
      </c>
      <c r="AG635">
        <v>2.8187034E-2</v>
      </c>
      <c r="AH635" t="s">
        <v>6240</v>
      </c>
      <c r="AI635" t="s">
        <v>6292</v>
      </c>
    </row>
    <row r="636" spans="1:35" x14ac:dyDescent="0.2">
      <c r="A636" t="s">
        <v>819</v>
      </c>
      <c r="B636" t="s">
        <v>17</v>
      </c>
      <c r="C636">
        <v>2.152226491</v>
      </c>
      <c r="D636">
        <v>867576</v>
      </c>
      <c r="E636">
        <v>128864</v>
      </c>
      <c r="F636">
        <v>16708</v>
      </c>
      <c r="G636">
        <v>48.692419919999999</v>
      </c>
      <c r="H636">
        <v>4.17</v>
      </c>
      <c r="I636">
        <v>128</v>
      </c>
      <c r="J636">
        <v>0.28125</v>
      </c>
      <c r="K636">
        <v>753.7578125</v>
      </c>
      <c r="L636">
        <v>0</v>
      </c>
      <c r="M636" t="s">
        <v>50</v>
      </c>
      <c r="N636" t="s">
        <v>19</v>
      </c>
      <c r="P636">
        <v>2.5482967479999998</v>
      </c>
      <c r="Q636">
        <v>1.0217352550000001</v>
      </c>
      <c r="R636">
        <v>1.022453474</v>
      </c>
      <c r="S636">
        <v>6257</v>
      </c>
      <c r="T636">
        <v>2.8943287029999998</v>
      </c>
      <c r="U636">
        <v>6.4365742749999999</v>
      </c>
      <c r="V636">
        <v>0.48</v>
      </c>
      <c r="W636" t="s">
        <v>20</v>
      </c>
      <c r="X636">
        <v>170818</v>
      </c>
      <c r="Y636">
        <v>170818</v>
      </c>
      <c r="Z636" t="s">
        <v>21</v>
      </c>
      <c r="AA636" t="s">
        <v>22</v>
      </c>
      <c r="AB636">
        <v>0.18042</v>
      </c>
      <c r="AC636">
        <v>0.22176999999999999</v>
      </c>
      <c r="AD636">
        <v>0.68153399999999997</v>
      </c>
      <c r="AE636">
        <v>4.5412809999999899E-3</v>
      </c>
      <c r="AF636">
        <v>7.4032999999999998E-4</v>
      </c>
      <c r="AG636">
        <v>2.7856802999999999E-2</v>
      </c>
      <c r="AH636" t="s">
        <v>6250</v>
      </c>
      <c r="AI636" t="s">
        <v>6250</v>
      </c>
    </row>
    <row r="637" spans="1:35" x14ac:dyDescent="0.2">
      <c r="A637" t="s">
        <v>820</v>
      </c>
      <c r="B637" t="s">
        <v>17</v>
      </c>
      <c r="C637">
        <v>1.918852429</v>
      </c>
      <c r="D637">
        <v>99631</v>
      </c>
      <c r="E637">
        <v>172347</v>
      </c>
      <c r="F637">
        <v>53642</v>
      </c>
      <c r="G637">
        <v>33.226571970000002</v>
      </c>
      <c r="H637">
        <v>0</v>
      </c>
      <c r="I637">
        <v>171</v>
      </c>
      <c r="J637">
        <v>0.43274853799999902</v>
      </c>
      <c r="K637">
        <v>867.92982459999996</v>
      </c>
      <c r="L637">
        <v>0</v>
      </c>
      <c r="M637" t="s">
        <v>50</v>
      </c>
      <c r="N637" t="s">
        <v>19</v>
      </c>
      <c r="P637">
        <v>75.571307039999994</v>
      </c>
      <c r="Q637">
        <v>7.3507729379999898</v>
      </c>
      <c r="R637">
        <v>2.7376500350000001</v>
      </c>
      <c r="S637">
        <v>9427</v>
      </c>
      <c r="T637">
        <v>13.380268969999999</v>
      </c>
      <c r="U637">
        <v>38.923327550000003</v>
      </c>
      <c r="V637">
        <v>1</v>
      </c>
      <c r="W637" t="s">
        <v>20</v>
      </c>
      <c r="X637">
        <v>170818</v>
      </c>
      <c r="Y637">
        <v>170818</v>
      </c>
      <c r="Z637" t="s">
        <v>21</v>
      </c>
      <c r="AA637" t="s">
        <v>22</v>
      </c>
      <c r="AB637">
        <v>0.18042</v>
      </c>
      <c r="AC637">
        <v>0.22176999999999999</v>
      </c>
      <c r="AD637">
        <v>13.856299999999999</v>
      </c>
      <c r="AE637">
        <v>5.8648030999999899E-2</v>
      </c>
      <c r="AF637">
        <v>9.6945829999999997E-3</v>
      </c>
      <c r="AG637">
        <v>0.35479520799999997</v>
      </c>
      <c r="AH637" t="s">
        <v>6250</v>
      </c>
      <c r="AI637" t="s">
        <v>6250</v>
      </c>
    </row>
    <row r="638" spans="1:35" x14ac:dyDescent="0.2">
      <c r="A638" t="s">
        <v>821</v>
      </c>
      <c r="B638" t="s">
        <v>17</v>
      </c>
      <c r="C638">
        <v>2.0189213609999999</v>
      </c>
      <c r="D638">
        <v>305904</v>
      </c>
      <c r="E638">
        <v>719948</v>
      </c>
      <c r="F638">
        <v>63259</v>
      </c>
      <c r="G638">
        <v>51.973336959999997</v>
      </c>
      <c r="H638">
        <v>22.41</v>
      </c>
      <c r="I638">
        <v>671</v>
      </c>
      <c r="J638">
        <v>0.30551415799999998</v>
      </c>
      <c r="K638">
        <v>948.2071535</v>
      </c>
      <c r="L638">
        <v>0</v>
      </c>
      <c r="M638" t="s">
        <v>658</v>
      </c>
      <c r="N638" t="s">
        <v>19</v>
      </c>
      <c r="P638">
        <v>13.563921069999999</v>
      </c>
      <c r="Q638">
        <v>1.1551066130000001</v>
      </c>
      <c r="R638">
        <v>1.0236036740000001</v>
      </c>
      <c r="S638">
        <v>6062</v>
      </c>
      <c r="T638">
        <v>3.01133981</v>
      </c>
      <c r="U638">
        <v>4.8689909220000001</v>
      </c>
      <c r="V638">
        <v>0.43</v>
      </c>
      <c r="W638" t="s">
        <v>20</v>
      </c>
      <c r="X638">
        <v>170818</v>
      </c>
      <c r="Y638">
        <v>170818</v>
      </c>
      <c r="Z638" t="s">
        <v>21</v>
      </c>
      <c r="AA638" t="s">
        <v>22</v>
      </c>
      <c r="AB638">
        <v>0.18042</v>
      </c>
      <c r="AC638">
        <v>0.22176999999999999</v>
      </c>
      <c r="AD638">
        <v>2.6689699999999998</v>
      </c>
      <c r="AE638">
        <v>6.6801450000000002E-3</v>
      </c>
      <c r="AF638">
        <v>1.0948119999999999E-3</v>
      </c>
      <c r="AG638">
        <v>4.0759838E-2</v>
      </c>
      <c r="AH638" t="s">
        <v>6414</v>
      </c>
      <c r="AI638" t="s">
        <v>6455</v>
      </c>
    </row>
    <row r="639" spans="1:35" x14ac:dyDescent="0.2">
      <c r="A639" t="s">
        <v>822</v>
      </c>
      <c r="B639" t="s">
        <v>17</v>
      </c>
      <c r="C639">
        <v>2.335459127</v>
      </c>
      <c r="D639">
        <v>212144</v>
      </c>
      <c r="E639">
        <v>324677</v>
      </c>
      <c r="F639">
        <v>59339</v>
      </c>
      <c r="G639">
        <v>30.907332520000001</v>
      </c>
      <c r="H639">
        <v>20.170000000000002</v>
      </c>
      <c r="I639">
        <v>339</v>
      </c>
      <c r="J639">
        <v>0.28318584099999999</v>
      </c>
      <c r="K639">
        <v>879.30973449999999</v>
      </c>
      <c r="L639">
        <v>0</v>
      </c>
      <c r="M639" t="s">
        <v>136</v>
      </c>
      <c r="N639" t="s">
        <v>28</v>
      </c>
      <c r="P639">
        <v>6.8896284379999999</v>
      </c>
      <c r="Q639">
        <v>1.0864524959999999</v>
      </c>
      <c r="R639">
        <v>1.0228846469999999</v>
      </c>
      <c r="S639">
        <v>1902</v>
      </c>
      <c r="T639">
        <v>1.025907957</v>
      </c>
      <c r="U639">
        <v>2.0311371880000002</v>
      </c>
      <c r="V639">
        <v>0.3</v>
      </c>
      <c r="W639" t="s">
        <v>20</v>
      </c>
      <c r="X639">
        <v>170818</v>
      </c>
      <c r="Y639">
        <v>170818</v>
      </c>
      <c r="Z639" t="s">
        <v>21</v>
      </c>
      <c r="AA639" t="s">
        <v>22</v>
      </c>
      <c r="AB639">
        <v>0.18042</v>
      </c>
      <c r="AC639">
        <v>0.22176999999999999</v>
      </c>
      <c r="AD639">
        <v>1.4648000000000001</v>
      </c>
      <c r="AE639">
        <v>5.2873E-3</v>
      </c>
      <c r="AF639">
        <v>8.6386999999999998E-4</v>
      </c>
      <c r="AG639">
        <v>3.2360811000000003E-2</v>
      </c>
      <c r="AH639" t="s">
        <v>6240</v>
      </c>
      <c r="AI639" t="s">
        <v>6292</v>
      </c>
    </row>
    <row r="640" spans="1:35" x14ac:dyDescent="0.2">
      <c r="A640" t="s">
        <v>823</v>
      </c>
      <c r="B640" t="s">
        <v>17</v>
      </c>
      <c r="C640">
        <v>1.659334756</v>
      </c>
      <c r="D640">
        <v>3253304</v>
      </c>
      <c r="E640">
        <v>1282032</v>
      </c>
      <c r="F640">
        <v>295003</v>
      </c>
      <c r="G640">
        <v>29.39544411</v>
      </c>
      <c r="H640">
        <v>91.94</v>
      </c>
      <c r="I640">
        <v>1328</v>
      </c>
      <c r="J640">
        <v>0.20557228899999999</v>
      </c>
      <c r="K640">
        <v>921.85466870000005</v>
      </c>
      <c r="L640">
        <v>0</v>
      </c>
      <c r="M640" t="s">
        <v>136</v>
      </c>
      <c r="N640" t="s">
        <v>35</v>
      </c>
      <c r="P640">
        <v>6.8673944349999996</v>
      </c>
      <c r="Q640">
        <v>1.6469287259999901</v>
      </c>
      <c r="R640">
        <v>1.0251873119999999</v>
      </c>
      <c r="S640">
        <v>925</v>
      </c>
      <c r="T640">
        <v>1.2026497359999999</v>
      </c>
      <c r="U640">
        <v>1.2472320589999999</v>
      </c>
      <c r="V640">
        <v>0.24</v>
      </c>
      <c r="W640" t="s">
        <v>20</v>
      </c>
      <c r="X640">
        <v>170818</v>
      </c>
      <c r="Y640">
        <v>170818</v>
      </c>
      <c r="Z640" t="s">
        <v>21</v>
      </c>
      <c r="AA640" t="s">
        <v>22</v>
      </c>
      <c r="AB640">
        <v>0.18042</v>
      </c>
      <c r="AC640">
        <v>0.22176999999999999</v>
      </c>
      <c r="AD640">
        <v>1.46079</v>
      </c>
      <c r="AE640">
        <v>5.2831850000000001E-3</v>
      </c>
      <c r="AF640">
        <v>8.6318799999999998E-4</v>
      </c>
      <c r="AG640">
        <v>3.2335976000000002E-2</v>
      </c>
      <c r="AH640" t="s">
        <v>6240</v>
      </c>
      <c r="AI640" t="s">
        <v>6292</v>
      </c>
    </row>
    <row r="641" spans="1:35" x14ac:dyDescent="0.2">
      <c r="A641" t="s">
        <v>824</v>
      </c>
      <c r="B641" t="s">
        <v>17</v>
      </c>
      <c r="C641">
        <v>2.9346564609999999</v>
      </c>
      <c r="D641">
        <v>574973</v>
      </c>
      <c r="E641">
        <v>371484</v>
      </c>
      <c r="F641">
        <v>60931</v>
      </c>
      <c r="G641">
        <v>29.674494729999999</v>
      </c>
      <c r="H641">
        <v>32.47</v>
      </c>
      <c r="I641">
        <v>398</v>
      </c>
      <c r="J641">
        <v>0.25376884399999999</v>
      </c>
      <c r="K641">
        <v>844.06532660000005</v>
      </c>
      <c r="L641">
        <v>0</v>
      </c>
      <c r="M641" t="s">
        <v>114</v>
      </c>
      <c r="N641" t="s">
        <v>35</v>
      </c>
      <c r="P641">
        <v>5.0402678139999999</v>
      </c>
      <c r="Q641">
        <v>1.021591672</v>
      </c>
      <c r="R641">
        <v>1.402725384</v>
      </c>
      <c r="S641">
        <v>2268</v>
      </c>
      <c r="T641">
        <v>1.0244671729999999</v>
      </c>
      <c r="U641">
        <v>1.5619407329999999</v>
      </c>
      <c r="V641">
        <v>0.27</v>
      </c>
      <c r="W641" t="s">
        <v>20</v>
      </c>
      <c r="X641">
        <v>170818</v>
      </c>
      <c r="Y641">
        <v>170818</v>
      </c>
      <c r="Z641" t="s">
        <v>21</v>
      </c>
      <c r="AA641" t="s">
        <v>22</v>
      </c>
      <c r="AB641">
        <v>0.18042</v>
      </c>
      <c r="AC641">
        <v>0.22176999999999999</v>
      </c>
      <c r="AD641">
        <v>1.13114</v>
      </c>
      <c r="AE641">
        <v>4.9555879999999899E-3</v>
      </c>
      <c r="AF641">
        <v>8.0892300000000002E-4</v>
      </c>
      <c r="AG641">
        <v>3.0358724E-2</v>
      </c>
      <c r="AH641" t="s">
        <v>6240</v>
      </c>
      <c r="AI641" t="s">
        <v>6292</v>
      </c>
    </row>
    <row r="642" spans="1:35" x14ac:dyDescent="0.2">
      <c r="A642" t="s">
        <v>825</v>
      </c>
      <c r="B642" t="s">
        <v>17</v>
      </c>
      <c r="C642">
        <v>1.999497619</v>
      </c>
      <c r="D642">
        <v>213218</v>
      </c>
      <c r="E642">
        <v>413632</v>
      </c>
      <c r="F642">
        <v>94631</v>
      </c>
      <c r="G642">
        <v>48.343213290000001</v>
      </c>
      <c r="H642">
        <v>10.34</v>
      </c>
      <c r="I642">
        <v>386</v>
      </c>
      <c r="J642">
        <v>0.24352331599999999</v>
      </c>
      <c r="K642">
        <v>930.89637310000001</v>
      </c>
      <c r="L642">
        <v>0</v>
      </c>
      <c r="M642" t="s">
        <v>33</v>
      </c>
      <c r="N642" t="s">
        <v>19</v>
      </c>
      <c r="P642">
        <v>27.546312910000001</v>
      </c>
      <c r="Q642">
        <v>1.3414159829999901</v>
      </c>
      <c r="R642">
        <v>1.0250432439999999</v>
      </c>
      <c r="S642">
        <v>5045</v>
      </c>
      <c r="T642">
        <v>3.9396621889999999</v>
      </c>
      <c r="U642">
        <v>2.876486265</v>
      </c>
      <c r="V642">
        <v>0.34</v>
      </c>
      <c r="W642" t="s">
        <v>20</v>
      </c>
      <c r="X642">
        <v>170818</v>
      </c>
      <c r="Y642">
        <v>170818</v>
      </c>
      <c r="Z642" t="s">
        <v>21</v>
      </c>
      <c r="AA642" t="s">
        <v>22</v>
      </c>
      <c r="AB642">
        <v>0.18042</v>
      </c>
      <c r="AC642">
        <v>0.22176999999999999</v>
      </c>
      <c r="AD642">
        <v>5.1916799999999999</v>
      </c>
      <c r="AE642">
        <v>1.0902725E-2</v>
      </c>
      <c r="AF642">
        <v>1.796001E-3</v>
      </c>
      <c r="AG642">
        <v>6.6185615000000003E-2</v>
      </c>
      <c r="AH642" t="s">
        <v>6250</v>
      </c>
      <c r="AI642" t="s">
        <v>6250</v>
      </c>
    </row>
    <row r="643" spans="1:35" x14ac:dyDescent="0.2">
      <c r="A643" t="s">
        <v>826</v>
      </c>
      <c r="B643" t="s">
        <v>17</v>
      </c>
      <c r="C643">
        <v>2.0143960540000001</v>
      </c>
      <c r="D643">
        <v>641090</v>
      </c>
      <c r="E643">
        <v>1283035</v>
      </c>
      <c r="F643">
        <v>154355</v>
      </c>
      <c r="G643">
        <v>35.876340079999999</v>
      </c>
      <c r="H643">
        <v>53.55</v>
      </c>
      <c r="I643">
        <v>1173</v>
      </c>
      <c r="J643">
        <v>0.37510656399999998</v>
      </c>
      <c r="K643">
        <v>990.63682859999994</v>
      </c>
      <c r="L643">
        <v>0</v>
      </c>
      <c r="M643" t="s">
        <v>74</v>
      </c>
      <c r="N643" t="s">
        <v>53</v>
      </c>
      <c r="P643">
        <v>12.50742677</v>
      </c>
      <c r="Q643">
        <v>1.6768233180000001</v>
      </c>
      <c r="R643">
        <v>1.0223097889999999</v>
      </c>
      <c r="S643">
        <v>6722</v>
      </c>
      <c r="T643">
        <v>2.9835371180000001</v>
      </c>
      <c r="U643">
        <v>6.3512095989999997</v>
      </c>
      <c r="V643">
        <v>0.48</v>
      </c>
      <c r="W643" t="s">
        <v>20</v>
      </c>
      <c r="X643">
        <v>170818</v>
      </c>
      <c r="Y643">
        <v>170818</v>
      </c>
      <c r="Z643" t="s">
        <v>21</v>
      </c>
      <c r="AA643" t="s">
        <v>22</v>
      </c>
      <c r="AB643">
        <v>0.18042</v>
      </c>
      <c r="AC643">
        <v>0.22176999999999999</v>
      </c>
      <c r="AD643">
        <v>2.4783599999999999</v>
      </c>
      <c r="AE643">
        <v>6.4374089999999998E-3</v>
      </c>
      <c r="AF643">
        <v>1.0545439999999999E-3</v>
      </c>
      <c r="AG643">
        <v>3.9296831999999997E-2</v>
      </c>
      <c r="AH643" t="s">
        <v>6259</v>
      </c>
      <c r="AI643" t="s">
        <v>6311</v>
      </c>
    </row>
    <row r="644" spans="1:35" x14ac:dyDescent="0.2">
      <c r="A644" t="s">
        <v>827</v>
      </c>
      <c r="B644" t="s">
        <v>17</v>
      </c>
      <c r="C644">
        <v>2.1352600700000002</v>
      </c>
      <c r="D644">
        <v>292216</v>
      </c>
      <c r="E644">
        <v>524348</v>
      </c>
      <c r="F644">
        <v>103269</v>
      </c>
      <c r="G644">
        <v>52.889111810000003</v>
      </c>
      <c r="H644">
        <v>12.07</v>
      </c>
      <c r="I644">
        <v>531</v>
      </c>
      <c r="J644">
        <v>0.37099811700000002</v>
      </c>
      <c r="K644">
        <v>850.66101689999903</v>
      </c>
      <c r="L644">
        <v>0</v>
      </c>
      <c r="M644" t="s">
        <v>828</v>
      </c>
      <c r="N644" t="s">
        <v>19</v>
      </c>
      <c r="P644">
        <v>20.67424638</v>
      </c>
      <c r="Q644">
        <v>1.3080916809999901</v>
      </c>
      <c r="R644">
        <v>1.0225971780000001</v>
      </c>
      <c r="S644">
        <v>4706</v>
      </c>
      <c r="T644">
        <v>6.7269751629999996</v>
      </c>
      <c r="U644">
        <v>3.0415381049999999</v>
      </c>
      <c r="V644">
        <v>0.35</v>
      </c>
      <c r="W644" t="s">
        <v>20</v>
      </c>
      <c r="X644">
        <v>170818</v>
      </c>
      <c r="Y644">
        <v>170818</v>
      </c>
      <c r="Z644" t="s">
        <v>21</v>
      </c>
      <c r="AA644" t="s">
        <v>22</v>
      </c>
      <c r="AB644">
        <v>0.18042</v>
      </c>
      <c r="AC644">
        <v>0.22176999999999999</v>
      </c>
      <c r="AD644">
        <v>3.9518199999999899</v>
      </c>
      <c r="AE644">
        <v>8.5698500000000004E-3</v>
      </c>
      <c r="AF644">
        <v>1.408491E-3</v>
      </c>
      <c r="AG644">
        <v>5.2142550999999898E-2</v>
      </c>
      <c r="AH644" t="s">
        <v>6250</v>
      </c>
      <c r="AI644" t="s">
        <v>6250</v>
      </c>
    </row>
    <row r="645" spans="1:35" x14ac:dyDescent="0.2">
      <c r="A645" t="s">
        <v>829</v>
      </c>
      <c r="B645" t="s">
        <v>17</v>
      </c>
      <c r="C645">
        <v>2.5066339270000002</v>
      </c>
      <c r="D645">
        <v>526036</v>
      </c>
      <c r="E645">
        <v>747700</v>
      </c>
      <c r="F645">
        <v>42707</v>
      </c>
      <c r="G645">
        <v>36.718202490000003</v>
      </c>
      <c r="H645">
        <v>25.89</v>
      </c>
      <c r="I645">
        <v>758</v>
      </c>
      <c r="J645">
        <v>0.25461741399999999</v>
      </c>
      <c r="K645">
        <v>884.00395779999997</v>
      </c>
      <c r="L645">
        <v>0</v>
      </c>
      <c r="M645" t="s">
        <v>30</v>
      </c>
      <c r="N645" t="s">
        <v>19</v>
      </c>
      <c r="P645">
        <v>10.108802389999999</v>
      </c>
      <c r="Q645">
        <v>1.022740902</v>
      </c>
      <c r="R645">
        <v>1.0223097889999999</v>
      </c>
      <c r="S645">
        <v>6552</v>
      </c>
      <c r="T645">
        <v>2.0677152109999999</v>
      </c>
      <c r="U645">
        <v>4.211042731</v>
      </c>
      <c r="V645">
        <v>0.4</v>
      </c>
      <c r="W645" t="s">
        <v>20</v>
      </c>
      <c r="X645">
        <v>170818</v>
      </c>
      <c r="Y645">
        <v>170818</v>
      </c>
      <c r="Z645" t="s">
        <v>21</v>
      </c>
      <c r="AA645" t="s">
        <v>22</v>
      </c>
      <c r="AB645">
        <v>0.18042</v>
      </c>
      <c r="AC645">
        <v>0.22176999999999999</v>
      </c>
      <c r="AD645">
        <v>2.0455999999999999</v>
      </c>
      <c r="AE645">
        <v>5.9185440000000004E-3</v>
      </c>
      <c r="AF645">
        <v>9.6849600000000001E-4</v>
      </c>
      <c r="AG645">
        <v>3.6168628000000001E-2</v>
      </c>
      <c r="AH645" t="s">
        <v>6246</v>
      </c>
      <c r="AI645" t="s">
        <v>6247</v>
      </c>
    </row>
    <row r="646" spans="1:35" x14ac:dyDescent="0.2">
      <c r="A646" t="s">
        <v>830</v>
      </c>
      <c r="B646" t="s">
        <v>17</v>
      </c>
      <c r="C646">
        <v>1.907494604</v>
      </c>
      <c r="D646">
        <v>257383</v>
      </c>
      <c r="E646">
        <v>317761</v>
      </c>
      <c r="F646">
        <v>96359</v>
      </c>
      <c r="G646">
        <v>47.715736040000003</v>
      </c>
      <c r="H646">
        <v>21.55</v>
      </c>
      <c r="I646">
        <v>297</v>
      </c>
      <c r="J646">
        <v>0.26599326600000001</v>
      </c>
      <c r="K646">
        <v>918.2323232</v>
      </c>
      <c r="L646">
        <v>0</v>
      </c>
      <c r="M646" t="s">
        <v>165</v>
      </c>
      <c r="N646" t="s">
        <v>19</v>
      </c>
      <c r="P646">
        <v>18.991726750000002</v>
      </c>
      <c r="Q646">
        <v>2.4909344819999899</v>
      </c>
      <c r="R646">
        <v>1.0223097889999999</v>
      </c>
      <c r="S646">
        <v>7475</v>
      </c>
      <c r="T646">
        <v>5.0282401979999998</v>
      </c>
      <c r="U646">
        <v>8.5628273489999902</v>
      </c>
      <c r="V646">
        <v>0.54</v>
      </c>
      <c r="W646" t="s">
        <v>20</v>
      </c>
      <c r="X646">
        <v>170818</v>
      </c>
      <c r="Y646">
        <v>170818</v>
      </c>
      <c r="Z646" t="s">
        <v>21</v>
      </c>
      <c r="AA646" t="s">
        <v>22</v>
      </c>
      <c r="AB646">
        <v>0.18042</v>
      </c>
      <c r="AC646">
        <v>0.22176999999999999</v>
      </c>
      <c r="AD646">
        <v>3.6482600000000001</v>
      </c>
      <c r="AE646">
        <v>8.0792850000000003E-3</v>
      </c>
      <c r="AF646">
        <v>1.3270339999999999E-3</v>
      </c>
      <c r="AG646">
        <v>4.9188530999999897E-2</v>
      </c>
      <c r="AH646" t="s">
        <v>6307</v>
      </c>
      <c r="AI646" t="s">
        <v>6308</v>
      </c>
    </row>
    <row r="647" spans="1:35" x14ac:dyDescent="0.2">
      <c r="A647" t="s">
        <v>831</v>
      </c>
      <c r="B647" t="s">
        <v>17</v>
      </c>
      <c r="C647">
        <v>1.6231425100000001</v>
      </c>
      <c r="D647">
        <v>3286120</v>
      </c>
      <c r="E647">
        <v>1388955</v>
      </c>
      <c r="F647">
        <v>411864</v>
      </c>
      <c r="G647">
        <v>37.848814399999902</v>
      </c>
      <c r="H647">
        <v>73.989999999999995</v>
      </c>
      <c r="I647">
        <v>1393</v>
      </c>
      <c r="J647">
        <v>0.23402727899999901</v>
      </c>
      <c r="K647">
        <v>948.02081840000005</v>
      </c>
      <c r="L647">
        <v>0</v>
      </c>
      <c r="M647" t="s">
        <v>93</v>
      </c>
      <c r="N647" t="s">
        <v>34</v>
      </c>
      <c r="P647">
        <v>19.762296110000001</v>
      </c>
      <c r="Q647">
        <v>1.5319398</v>
      </c>
      <c r="R647">
        <v>3.16984187</v>
      </c>
      <c r="S647">
        <v>710</v>
      </c>
      <c r="T647">
        <v>1.9050537190000001</v>
      </c>
      <c r="U647">
        <v>1.097347651</v>
      </c>
      <c r="V647">
        <v>0.23</v>
      </c>
      <c r="W647" t="s">
        <v>20</v>
      </c>
      <c r="X647">
        <v>170818</v>
      </c>
      <c r="Y647">
        <v>170818</v>
      </c>
      <c r="Z647" t="s">
        <v>21</v>
      </c>
      <c r="AA647" t="s">
        <v>22</v>
      </c>
      <c r="AB647">
        <v>0.18042</v>
      </c>
      <c r="AC647">
        <v>0.22176999999999999</v>
      </c>
      <c r="AD647">
        <v>3.78728</v>
      </c>
      <c r="AE647">
        <v>8.3003609999999992E-3</v>
      </c>
      <c r="AF647">
        <v>1.3637409999999999E-3</v>
      </c>
      <c r="AG647">
        <v>5.0519840000000003E-2</v>
      </c>
      <c r="AH647" t="s">
        <v>6263</v>
      </c>
      <c r="AI647" t="s">
        <v>6289</v>
      </c>
    </row>
    <row r="648" spans="1:35" x14ac:dyDescent="0.2">
      <c r="A648" t="s">
        <v>832</v>
      </c>
      <c r="B648" t="s">
        <v>17</v>
      </c>
      <c r="C648">
        <v>2.1888405390000001</v>
      </c>
      <c r="D648">
        <v>771428</v>
      </c>
      <c r="E648">
        <v>672584</v>
      </c>
      <c r="F648">
        <v>72260</v>
      </c>
      <c r="G648">
        <v>37.2258335</v>
      </c>
      <c r="H648">
        <v>46.71</v>
      </c>
      <c r="I648">
        <v>649</v>
      </c>
      <c r="J648">
        <v>0.26194144800000002</v>
      </c>
      <c r="K648">
        <v>957.29429889999994</v>
      </c>
      <c r="L648">
        <v>0</v>
      </c>
      <c r="M648" t="s">
        <v>33</v>
      </c>
      <c r="N648" t="s">
        <v>19</v>
      </c>
      <c r="P648">
        <v>24.413737879999999</v>
      </c>
      <c r="Q648">
        <v>4.5661050459999997</v>
      </c>
      <c r="R648">
        <v>1.0230284119999999</v>
      </c>
      <c r="S648">
        <v>5384</v>
      </c>
      <c r="T648">
        <v>1.4486040899999999</v>
      </c>
      <c r="U648">
        <v>2.6718916799999999</v>
      </c>
      <c r="V648">
        <v>0.33</v>
      </c>
      <c r="W648" t="s">
        <v>20</v>
      </c>
      <c r="X648">
        <v>170818</v>
      </c>
      <c r="Y648">
        <v>170818</v>
      </c>
      <c r="Z648" t="s">
        <v>21</v>
      </c>
      <c r="AA648" t="s">
        <v>22</v>
      </c>
      <c r="AB648">
        <v>0.18042</v>
      </c>
      <c r="AC648">
        <v>0.22176999999999999</v>
      </c>
      <c r="AD648">
        <v>4.6265000000000001</v>
      </c>
      <c r="AE648">
        <v>9.7694789999999993E-3</v>
      </c>
      <c r="AF648">
        <v>1.6077379999999901E-3</v>
      </c>
      <c r="AG648">
        <v>5.9364598999999997E-2</v>
      </c>
      <c r="AH648" t="s">
        <v>6263</v>
      </c>
      <c r="AI648" t="s">
        <v>6289</v>
      </c>
    </row>
    <row r="649" spans="1:35" x14ac:dyDescent="0.2">
      <c r="A649" t="s">
        <v>833</v>
      </c>
      <c r="B649" t="s">
        <v>17</v>
      </c>
      <c r="C649">
        <v>1.9835283829999999</v>
      </c>
      <c r="D649">
        <v>408174</v>
      </c>
      <c r="E649">
        <v>377502</v>
      </c>
      <c r="F649">
        <v>79411</v>
      </c>
      <c r="G649">
        <v>53.507531090000001</v>
      </c>
      <c r="H649">
        <v>11.21</v>
      </c>
      <c r="I649">
        <v>432</v>
      </c>
      <c r="J649">
        <v>0.56712963000000005</v>
      </c>
      <c r="K649">
        <v>753.36111110000002</v>
      </c>
      <c r="L649">
        <v>0</v>
      </c>
      <c r="M649" t="s">
        <v>813</v>
      </c>
      <c r="N649" t="s">
        <v>19</v>
      </c>
      <c r="P649">
        <v>30.64277731</v>
      </c>
      <c r="Q649">
        <v>50.893818779999997</v>
      </c>
      <c r="R649">
        <v>247.10600579999999</v>
      </c>
      <c r="S649">
        <v>14016</v>
      </c>
      <c r="T649">
        <v>42.682418859999999</v>
      </c>
      <c r="U649">
        <v>1706.7807439999999</v>
      </c>
      <c r="V649">
        <v>4.72</v>
      </c>
      <c r="W649" t="s">
        <v>20</v>
      </c>
      <c r="X649">
        <v>170818</v>
      </c>
      <c r="Y649">
        <v>170818</v>
      </c>
      <c r="Z649" t="s">
        <v>21</v>
      </c>
      <c r="AA649" t="s">
        <v>22</v>
      </c>
      <c r="AB649">
        <v>0.18042</v>
      </c>
      <c r="AC649">
        <v>0.22176999999999999</v>
      </c>
      <c r="AD649">
        <v>5.7503399999999996</v>
      </c>
      <c r="AE649">
        <v>1.2152031000000001E-2</v>
      </c>
      <c r="AF649">
        <v>2.0035650000000001E-3</v>
      </c>
      <c r="AG649">
        <v>7.3704537000000001E-2</v>
      </c>
      <c r="AH649" t="s">
        <v>6467</v>
      </c>
      <c r="AI649" t="s">
        <v>6468</v>
      </c>
    </row>
    <row r="650" spans="1:35" x14ac:dyDescent="0.2">
      <c r="A650" t="s">
        <v>834</v>
      </c>
      <c r="B650" t="s">
        <v>17</v>
      </c>
      <c r="C650">
        <v>1.6179534929999999</v>
      </c>
      <c r="D650">
        <v>4154731</v>
      </c>
      <c r="E650">
        <v>1062702</v>
      </c>
      <c r="F650">
        <v>284080</v>
      </c>
      <c r="G650">
        <v>32.913083819999997</v>
      </c>
      <c r="H650">
        <v>43.97</v>
      </c>
      <c r="I650">
        <v>1069</v>
      </c>
      <c r="J650">
        <v>0.239476146</v>
      </c>
      <c r="K650">
        <v>949.18896159999997</v>
      </c>
      <c r="L650">
        <v>0</v>
      </c>
      <c r="M650" t="s">
        <v>300</v>
      </c>
      <c r="N650" t="s">
        <v>28</v>
      </c>
      <c r="P650">
        <v>27.005829380000002</v>
      </c>
      <c r="Q650">
        <v>2.4937366380000001</v>
      </c>
      <c r="R650">
        <v>1.0230284119999999</v>
      </c>
      <c r="S650">
        <v>1641</v>
      </c>
      <c r="T650">
        <v>1.880580776</v>
      </c>
      <c r="U650">
        <v>1.634936827</v>
      </c>
      <c r="V650">
        <v>0.27</v>
      </c>
      <c r="W650" t="s">
        <v>20</v>
      </c>
      <c r="X650">
        <v>170818</v>
      </c>
      <c r="Y650">
        <v>170818</v>
      </c>
      <c r="Z650" t="s">
        <v>21</v>
      </c>
      <c r="AA650" t="s">
        <v>22</v>
      </c>
      <c r="AB650">
        <v>0.18042</v>
      </c>
      <c r="AC650">
        <v>0.22176999999999999</v>
      </c>
      <c r="AD650">
        <v>5.0941599999999996</v>
      </c>
      <c r="AE650">
        <v>1.0698203999999999E-2</v>
      </c>
      <c r="AF650">
        <v>1.762022E-3</v>
      </c>
      <c r="AG650">
        <v>6.4954658999999998E-2</v>
      </c>
      <c r="AH650" t="s">
        <v>6248</v>
      </c>
      <c r="AI650" t="s">
        <v>6249</v>
      </c>
    </row>
    <row r="651" spans="1:35" x14ac:dyDescent="0.2">
      <c r="A651" t="s">
        <v>835</v>
      </c>
      <c r="B651" t="s">
        <v>17</v>
      </c>
      <c r="C651">
        <v>1.558363079</v>
      </c>
      <c r="D651">
        <v>6205418</v>
      </c>
      <c r="E651">
        <v>1897389</v>
      </c>
      <c r="F651">
        <v>240513</v>
      </c>
      <c r="G651">
        <v>35.68667258</v>
      </c>
      <c r="H651">
        <v>87.13</v>
      </c>
      <c r="I651">
        <v>1725</v>
      </c>
      <c r="J651">
        <v>0.35420289899999902</v>
      </c>
      <c r="K651">
        <v>1009.629565</v>
      </c>
      <c r="L651">
        <v>0</v>
      </c>
      <c r="M651" t="s">
        <v>24</v>
      </c>
      <c r="N651" t="s">
        <v>25</v>
      </c>
      <c r="P651">
        <v>268.80872399999998</v>
      </c>
      <c r="Q651">
        <v>30.59114293</v>
      </c>
      <c r="R651">
        <v>15.32801229</v>
      </c>
      <c r="S651">
        <v>9119</v>
      </c>
      <c r="T651">
        <v>18.27173488</v>
      </c>
      <c r="U651">
        <v>34.637838360000003</v>
      </c>
      <c r="V651">
        <v>0.96</v>
      </c>
      <c r="W651" t="s">
        <v>20</v>
      </c>
      <c r="X651">
        <v>170818</v>
      </c>
      <c r="Y651">
        <v>170818</v>
      </c>
      <c r="Z651" t="s">
        <v>21</v>
      </c>
      <c r="AA651" t="s">
        <v>22</v>
      </c>
      <c r="AB651">
        <v>0.18042</v>
      </c>
      <c r="AC651">
        <v>0.22176999999999999</v>
      </c>
      <c r="AD651">
        <v>48.720199999999998</v>
      </c>
      <c r="AE651">
        <v>51.103505859999999</v>
      </c>
      <c r="AF651">
        <v>6.9399180310000004</v>
      </c>
      <c r="AG651">
        <v>376.31111769999899</v>
      </c>
      <c r="AH651" t="s">
        <v>6242</v>
      </c>
      <c r="AI651" t="s">
        <v>6243</v>
      </c>
    </row>
    <row r="652" spans="1:35" x14ac:dyDescent="0.2">
      <c r="A652" t="s">
        <v>836</v>
      </c>
      <c r="B652" t="s">
        <v>17</v>
      </c>
      <c r="C652">
        <v>1.6855166420000001</v>
      </c>
      <c r="D652">
        <v>3989474</v>
      </c>
      <c r="E652">
        <v>1732487</v>
      </c>
      <c r="F652">
        <v>177458</v>
      </c>
      <c r="G652">
        <v>32.399377309999998</v>
      </c>
      <c r="H652">
        <v>75.459999999999994</v>
      </c>
      <c r="I652">
        <v>1543</v>
      </c>
      <c r="J652">
        <v>0.39274141299999998</v>
      </c>
      <c r="K652">
        <v>1001.141931</v>
      </c>
      <c r="L652">
        <v>0</v>
      </c>
      <c r="M652" t="s">
        <v>214</v>
      </c>
      <c r="N652" t="s">
        <v>456</v>
      </c>
      <c r="P652">
        <v>142.5780709</v>
      </c>
      <c r="Q652">
        <v>12.615112079999999</v>
      </c>
      <c r="R652">
        <v>15.782694579999999</v>
      </c>
      <c r="S652">
        <v>7477</v>
      </c>
      <c r="T652">
        <v>8.0720235799999998</v>
      </c>
      <c r="U652">
        <v>8.9403594579999996</v>
      </c>
      <c r="V652">
        <v>0.55000000000000004</v>
      </c>
      <c r="W652" t="s">
        <v>20</v>
      </c>
      <c r="X652">
        <v>170818</v>
      </c>
      <c r="Y652">
        <v>170818</v>
      </c>
      <c r="Z652" t="s">
        <v>21</v>
      </c>
      <c r="AA652" t="s">
        <v>22</v>
      </c>
      <c r="AB652">
        <v>0.18042</v>
      </c>
      <c r="AC652">
        <v>0.22176999999999999</v>
      </c>
      <c r="AD652">
        <v>25.945699999999999</v>
      </c>
      <c r="AE652">
        <v>0.61347339400000001</v>
      </c>
      <c r="AF652">
        <v>9.8266294000000004E-2</v>
      </c>
      <c r="AG652">
        <v>3.829895177</v>
      </c>
      <c r="AH652" t="s">
        <v>6469</v>
      </c>
      <c r="AI652" t="s">
        <v>6470</v>
      </c>
    </row>
    <row r="653" spans="1:35" x14ac:dyDescent="0.2">
      <c r="A653" t="s">
        <v>837</v>
      </c>
      <c r="B653" t="s">
        <v>17</v>
      </c>
      <c r="C653">
        <v>2.1971965280000001</v>
      </c>
      <c r="D653">
        <v>708113</v>
      </c>
      <c r="E653">
        <v>1176894</v>
      </c>
      <c r="F653">
        <v>193711</v>
      </c>
      <c r="G653">
        <v>38.793638170000001</v>
      </c>
      <c r="H653">
        <v>38.79</v>
      </c>
      <c r="I653">
        <v>1041</v>
      </c>
      <c r="J653">
        <v>0.39577329500000002</v>
      </c>
      <c r="K653">
        <v>991.38040350000006</v>
      </c>
      <c r="L653">
        <v>0</v>
      </c>
      <c r="M653" t="s">
        <v>838</v>
      </c>
      <c r="N653" t="s">
        <v>19</v>
      </c>
      <c r="P653">
        <v>8.8877433260000007</v>
      </c>
      <c r="Q653">
        <v>1.021878858</v>
      </c>
      <c r="R653">
        <v>1.022740902</v>
      </c>
      <c r="S653">
        <v>5823</v>
      </c>
      <c r="T653">
        <v>5.0936752169999897</v>
      </c>
      <c r="U653">
        <v>7.2380093639999998</v>
      </c>
      <c r="V653">
        <v>0.5</v>
      </c>
      <c r="W653" t="s">
        <v>20</v>
      </c>
      <c r="X653">
        <v>170818</v>
      </c>
      <c r="Y653">
        <v>170818</v>
      </c>
      <c r="Z653" t="s">
        <v>21</v>
      </c>
      <c r="AA653" t="s">
        <v>22</v>
      </c>
      <c r="AB653">
        <v>0.18042</v>
      </c>
      <c r="AC653">
        <v>0.22176999999999999</v>
      </c>
      <c r="AD653">
        <v>1.8252999999999999</v>
      </c>
      <c r="AE653">
        <v>5.6706940000000004E-3</v>
      </c>
      <c r="AF653">
        <v>9.2740699999999999E-4</v>
      </c>
      <c r="AG653">
        <v>3.4673836999999999E-2</v>
      </c>
      <c r="AH653" t="s">
        <v>6269</v>
      </c>
      <c r="AI653" t="s">
        <v>6324</v>
      </c>
    </row>
    <row r="654" spans="1:35" x14ac:dyDescent="0.2">
      <c r="A654" t="s">
        <v>839</v>
      </c>
      <c r="B654" t="s">
        <v>17</v>
      </c>
      <c r="C654">
        <v>3.4551890950000002</v>
      </c>
      <c r="D654">
        <v>268498</v>
      </c>
      <c r="E654">
        <v>25109</v>
      </c>
      <c r="F654">
        <v>14835</v>
      </c>
      <c r="G654">
        <v>28.81835199</v>
      </c>
      <c r="H654">
        <v>0</v>
      </c>
      <c r="I654">
        <v>32</v>
      </c>
      <c r="J654">
        <v>0.25</v>
      </c>
      <c r="K654">
        <v>651.6875</v>
      </c>
      <c r="L654">
        <v>0</v>
      </c>
      <c r="M654" t="s">
        <v>50</v>
      </c>
      <c r="N654" t="s">
        <v>19</v>
      </c>
      <c r="P654">
        <v>5.0480657170000001</v>
      </c>
      <c r="Q654">
        <v>1.0223097889999999</v>
      </c>
      <c r="R654">
        <v>1.6697684469999901</v>
      </c>
      <c r="S654">
        <v>1181</v>
      </c>
      <c r="T654">
        <v>1.1278363659999999</v>
      </c>
      <c r="U654">
        <v>1.3847055150000001</v>
      </c>
      <c r="V654">
        <v>0.26</v>
      </c>
      <c r="W654" t="s">
        <v>20</v>
      </c>
      <c r="X654">
        <v>170818</v>
      </c>
      <c r="Y654">
        <v>170818</v>
      </c>
      <c r="Z654" t="s">
        <v>21</v>
      </c>
      <c r="AA654" t="s">
        <v>22</v>
      </c>
      <c r="AB654">
        <v>0.18042</v>
      </c>
      <c r="AC654">
        <v>0.22176999999999999</v>
      </c>
      <c r="AD654">
        <v>1.1325399999999901</v>
      </c>
      <c r="AE654">
        <v>4.9569359999999899E-3</v>
      </c>
      <c r="AF654">
        <v>8.0914599999999995E-4</v>
      </c>
      <c r="AG654">
        <v>3.0366857999999899E-2</v>
      </c>
      <c r="AH654" t="s">
        <v>6250</v>
      </c>
      <c r="AI654" t="s">
        <v>6250</v>
      </c>
    </row>
    <row r="655" spans="1:35" x14ac:dyDescent="0.2">
      <c r="A655" t="s">
        <v>840</v>
      </c>
      <c r="B655" t="s">
        <v>17</v>
      </c>
      <c r="C655">
        <v>1.9731861310000001</v>
      </c>
      <c r="D655">
        <v>238127</v>
      </c>
      <c r="E655">
        <v>589556</v>
      </c>
      <c r="F655">
        <v>38102</v>
      </c>
      <c r="G655">
        <v>44.35710942</v>
      </c>
      <c r="H655">
        <v>22.21</v>
      </c>
      <c r="I655">
        <v>544</v>
      </c>
      <c r="J655">
        <v>0.413602941</v>
      </c>
      <c r="K655">
        <v>926.03860289999898</v>
      </c>
      <c r="L655">
        <v>0</v>
      </c>
      <c r="M655" t="s">
        <v>37</v>
      </c>
      <c r="N655" t="s">
        <v>28</v>
      </c>
      <c r="P655">
        <v>4.6568346780000001</v>
      </c>
      <c r="Q655">
        <v>1.3141724050000001</v>
      </c>
      <c r="R655">
        <v>1.0223097889999999</v>
      </c>
      <c r="S655">
        <v>5305</v>
      </c>
      <c r="T655">
        <v>1.286758573</v>
      </c>
      <c r="U655">
        <v>3.6282097229999999</v>
      </c>
      <c r="V655">
        <v>0.38</v>
      </c>
      <c r="W655" t="s">
        <v>20</v>
      </c>
      <c r="X655">
        <v>170818</v>
      </c>
      <c r="Y655">
        <v>170818</v>
      </c>
      <c r="Z655" t="s">
        <v>21</v>
      </c>
      <c r="AA655" t="s">
        <v>22</v>
      </c>
      <c r="AB655">
        <v>0.18042</v>
      </c>
      <c r="AC655">
        <v>0.22176999999999999</v>
      </c>
      <c r="AD655">
        <v>1.06196</v>
      </c>
      <c r="AE655">
        <v>4.8894609999999899E-3</v>
      </c>
      <c r="AF655">
        <v>7.9797199999999998E-4</v>
      </c>
      <c r="AG655">
        <v>2.99595E-2</v>
      </c>
      <c r="AH655" t="s">
        <v>6251</v>
      </c>
      <c r="AI655" t="s">
        <v>6252</v>
      </c>
    </row>
    <row r="656" spans="1:35" x14ac:dyDescent="0.2">
      <c r="A656" t="s">
        <v>841</v>
      </c>
      <c r="B656" t="s">
        <v>17</v>
      </c>
      <c r="C656">
        <v>2.4448066609999999</v>
      </c>
      <c r="D656">
        <v>197833</v>
      </c>
      <c r="E656">
        <v>499670</v>
      </c>
      <c r="F656">
        <v>63589</v>
      </c>
      <c r="G656">
        <v>50.923609579999997</v>
      </c>
      <c r="H656">
        <v>8.33</v>
      </c>
      <c r="I656">
        <v>525</v>
      </c>
      <c r="J656">
        <v>0.39428571400000001</v>
      </c>
      <c r="K656">
        <v>785.06285709999997</v>
      </c>
      <c r="L656">
        <v>0</v>
      </c>
      <c r="M656" t="s">
        <v>50</v>
      </c>
      <c r="N656" t="s">
        <v>62</v>
      </c>
      <c r="P656">
        <v>257.96456790000002</v>
      </c>
      <c r="Q656">
        <v>30.381203970000001</v>
      </c>
      <c r="R656">
        <v>23.478292230000001</v>
      </c>
      <c r="S656">
        <v>7942</v>
      </c>
      <c r="T656">
        <v>5.9737235029999898</v>
      </c>
      <c r="U656">
        <v>13.5011603</v>
      </c>
      <c r="V656">
        <v>0.65</v>
      </c>
      <c r="W656" t="s">
        <v>20</v>
      </c>
      <c r="X656">
        <v>170818</v>
      </c>
      <c r="Y656">
        <v>170818</v>
      </c>
      <c r="Z656" t="s">
        <v>21</v>
      </c>
      <c r="AA656" t="s">
        <v>22</v>
      </c>
      <c r="AB656">
        <v>0.18042</v>
      </c>
      <c r="AC656">
        <v>0.22176999999999999</v>
      </c>
      <c r="AD656">
        <v>46.7637</v>
      </c>
      <c r="AE656">
        <v>34.950392649999998</v>
      </c>
      <c r="AF656">
        <v>4.8375510349999997</v>
      </c>
      <c r="AG656">
        <v>252.5099864</v>
      </c>
      <c r="AH656" t="s">
        <v>6250</v>
      </c>
      <c r="AI656" t="s">
        <v>6250</v>
      </c>
    </row>
    <row r="657" spans="1:35" x14ac:dyDescent="0.2">
      <c r="A657" t="s">
        <v>842</v>
      </c>
      <c r="B657" t="s">
        <v>17</v>
      </c>
      <c r="C657">
        <v>1.595413999</v>
      </c>
      <c r="D657">
        <v>4246819</v>
      </c>
      <c r="E657">
        <v>1392807</v>
      </c>
      <c r="F657">
        <v>367730</v>
      </c>
      <c r="G657">
        <v>33.89536382</v>
      </c>
      <c r="H657">
        <v>80.3</v>
      </c>
      <c r="I657">
        <v>1368</v>
      </c>
      <c r="J657">
        <v>0.20029239800000001</v>
      </c>
      <c r="K657">
        <v>953.42763159999902</v>
      </c>
      <c r="L657">
        <v>0</v>
      </c>
      <c r="M657" t="s">
        <v>843</v>
      </c>
      <c r="N657" t="s">
        <v>844</v>
      </c>
      <c r="P657">
        <v>15.23780331</v>
      </c>
      <c r="Q657">
        <v>1.706780744</v>
      </c>
      <c r="R657">
        <v>1.022740902</v>
      </c>
      <c r="S657">
        <v>5473</v>
      </c>
      <c r="T657">
        <v>4.7114733429999998</v>
      </c>
      <c r="U657">
        <v>3.53112098399999</v>
      </c>
      <c r="V657">
        <v>0.37</v>
      </c>
      <c r="W657" t="s">
        <v>20</v>
      </c>
      <c r="X657">
        <v>170818</v>
      </c>
      <c r="Y657">
        <v>170818</v>
      </c>
      <c r="Z657" t="s">
        <v>21</v>
      </c>
      <c r="AA657" t="s">
        <v>22</v>
      </c>
      <c r="AB657">
        <v>0.18042</v>
      </c>
      <c r="AC657">
        <v>0.22176999999999999</v>
      </c>
      <c r="AD657">
        <v>2.9709699999999999</v>
      </c>
      <c r="AE657">
        <v>7.0836099999999997E-3</v>
      </c>
      <c r="AF657">
        <v>1.1617579999999999E-3</v>
      </c>
      <c r="AG657">
        <v>4.3191045999999997E-2</v>
      </c>
      <c r="AH657" t="s">
        <v>6471</v>
      </c>
      <c r="AI657" t="s">
        <v>6472</v>
      </c>
    </row>
    <row r="658" spans="1:35" x14ac:dyDescent="0.2">
      <c r="A658" t="s">
        <v>845</v>
      </c>
      <c r="B658" t="s">
        <v>17</v>
      </c>
      <c r="C658">
        <v>2.5559928749999998</v>
      </c>
      <c r="D658">
        <v>725866</v>
      </c>
      <c r="E658">
        <v>53863</v>
      </c>
      <c r="F658">
        <v>18804</v>
      </c>
      <c r="G658">
        <v>36.121270629999998</v>
      </c>
      <c r="H658">
        <v>0</v>
      </c>
      <c r="I658">
        <v>47</v>
      </c>
      <c r="J658">
        <v>0.44680851100000002</v>
      </c>
      <c r="K658">
        <v>953.95744679999996</v>
      </c>
      <c r="L658">
        <v>0</v>
      </c>
      <c r="M658" t="s">
        <v>50</v>
      </c>
      <c r="N658" t="s">
        <v>19</v>
      </c>
      <c r="P658">
        <v>3.7706482069999998</v>
      </c>
      <c r="Q658">
        <v>1.0228846469999999</v>
      </c>
      <c r="R658">
        <v>1.1992741069999999</v>
      </c>
      <c r="S658">
        <v>9139</v>
      </c>
      <c r="T658">
        <v>19.203758260000001</v>
      </c>
      <c r="U658">
        <v>24.4583826</v>
      </c>
      <c r="V658">
        <v>0.83</v>
      </c>
      <c r="W658" t="s">
        <v>20</v>
      </c>
      <c r="X658">
        <v>170818</v>
      </c>
      <c r="Y658">
        <v>170818</v>
      </c>
      <c r="Z658" t="s">
        <v>21</v>
      </c>
      <c r="AA658" t="s">
        <v>22</v>
      </c>
      <c r="AB658">
        <v>0.18042</v>
      </c>
      <c r="AC658">
        <v>0.22176999999999999</v>
      </c>
      <c r="AD658">
        <v>0.90207000000000004</v>
      </c>
      <c r="AE658">
        <v>4.7399850000000004E-3</v>
      </c>
      <c r="AF658">
        <v>7.7322199999999995E-4</v>
      </c>
      <c r="AG658">
        <v>2.9056932999999899E-2</v>
      </c>
      <c r="AH658" t="s">
        <v>6250</v>
      </c>
      <c r="AI658" t="s">
        <v>6250</v>
      </c>
    </row>
    <row r="659" spans="1:35" x14ac:dyDescent="0.2">
      <c r="A659" t="s">
        <v>846</v>
      </c>
      <c r="B659" t="s">
        <v>17</v>
      </c>
      <c r="C659">
        <v>2.637413392</v>
      </c>
      <c r="D659">
        <v>507275</v>
      </c>
      <c r="E659">
        <v>317600</v>
      </c>
      <c r="F659">
        <v>35589</v>
      </c>
      <c r="G659">
        <v>36.289672539999998</v>
      </c>
      <c r="H659">
        <v>10.66</v>
      </c>
      <c r="I659">
        <v>287</v>
      </c>
      <c r="J659">
        <v>0.32404181199999998</v>
      </c>
      <c r="K659">
        <v>943.96864110000001</v>
      </c>
      <c r="L659">
        <v>0</v>
      </c>
      <c r="M659" t="s">
        <v>24</v>
      </c>
      <c r="N659" t="s">
        <v>19</v>
      </c>
      <c r="P659">
        <v>95.334050809999994</v>
      </c>
      <c r="Q659">
        <v>11.52350176</v>
      </c>
      <c r="R659">
        <v>6.5755506729999897</v>
      </c>
      <c r="S659">
        <v>6817</v>
      </c>
      <c r="T659">
        <v>3.375836058</v>
      </c>
      <c r="U659">
        <v>5.4775509489999896</v>
      </c>
      <c r="V659">
        <v>0.45</v>
      </c>
      <c r="W659" t="s">
        <v>20</v>
      </c>
      <c r="X659">
        <v>170818</v>
      </c>
      <c r="Y659">
        <v>170818</v>
      </c>
      <c r="Z659" t="s">
        <v>21</v>
      </c>
      <c r="AA659" t="s">
        <v>22</v>
      </c>
      <c r="AB659">
        <v>0.18042</v>
      </c>
      <c r="AC659">
        <v>0.22176999999999999</v>
      </c>
      <c r="AD659">
        <v>17.421900000000001</v>
      </c>
      <c r="AE659">
        <v>0.117206911</v>
      </c>
      <c r="AF659">
        <v>1.9279253E-2</v>
      </c>
      <c r="AG659">
        <v>0.71255148599999996</v>
      </c>
      <c r="AH659" t="s">
        <v>6250</v>
      </c>
      <c r="AI659" t="s">
        <v>6250</v>
      </c>
    </row>
    <row r="660" spans="1:35" x14ac:dyDescent="0.2">
      <c r="A660" t="s">
        <v>847</v>
      </c>
      <c r="B660" t="s">
        <v>17</v>
      </c>
      <c r="C660">
        <v>3.4405688859999999</v>
      </c>
      <c r="D660">
        <v>271333</v>
      </c>
      <c r="E660">
        <v>68676</v>
      </c>
      <c r="F660">
        <v>13714</v>
      </c>
      <c r="G660">
        <v>53.137923000000001</v>
      </c>
      <c r="H660">
        <v>1.72</v>
      </c>
      <c r="I660">
        <v>66</v>
      </c>
      <c r="J660">
        <v>0.409090909</v>
      </c>
      <c r="K660">
        <v>845.18181819999995</v>
      </c>
      <c r="L660">
        <v>0</v>
      </c>
      <c r="M660" t="s">
        <v>752</v>
      </c>
      <c r="N660" t="s">
        <v>19</v>
      </c>
      <c r="P660">
        <v>79.907563879999998</v>
      </c>
      <c r="Q660">
        <v>6.9430890329999997</v>
      </c>
      <c r="R660">
        <v>2.0011034059999999</v>
      </c>
      <c r="S660">
        <v>8170</v>
      </c>
      <c r="T660">
        <v>3.5906723819999899</v>
      </c>
      <c r="U660">
        <v>11.49923489</v>
      </c>
      <c r="V660">
        <v>0.61</v>
      </c>
      <c r="W660" t="s">
        <v>20</v>
      </c>
      <c r="X660">
        <v>170818</v>
      </c>
      <c r="Y660">
        <v>170818</v>
      </c>
      <c r="Z660" t="s">
        <v>21</v>
      </c>
      <c r="AA660" t="s">
        <v>22</v>
      </c>
      <c r="AB660">
        <v>0.18042</v>
      </c>
      <c r="AC660">
        <v>0.22176999999999999</v>
      </c>
      <c r="AD660">
        <v>14.6387</v>
      </c>
      <c r="AE660">
        <v>6.8270962000000004E-2</v>
      </c>
      <c r="AF660">
        <v>1.1276639999999999E-2</v>
      </c>
      <c r="AG660">
        <v>0.41332561400000001</v>
      </c>
      <c r="AH660" t="s">
        <v>6250</v>
      </c>
      <c r="AI660" t="s">
        <v>6250</v>
      </c>
    </row>
    <row r="661" spans="1:35" x14ac:dyDescent="0.2">
      <c r="A661" t="s">
        <v>848</v>
      </c>
      <c r="B661" t="s">
        <v>17</v>
      </c>
      <c r="C661">
        <v>1.6477589180000001</v>
      </c>
      <c r="D661">
        <v>3352416</v>
      </c>
      <c r="E661">
        <v>1974334</v>
      </c>
      <c r="F661">
        <v>331101</v>
      </c>
      <c r="G661">
        <v>44.34026867</v>
      </c>
      <c r="H661">
        <v>65.45</v>
      </c>
      <c r="I661">
        <v>1784</v>
      </c>
      <c r="J661">
        <v>0.29484304899999902</v>
      </c>
      <c r="K661">
        <v>1000.0482060000001</v>
      </c>
      <c r="L661">
        <v>0</v>
      </c>
      <c r="M661" t="s">
        <v>33</v>
      </c>
      <c r="N661" t="s">
        <v>28</v>
      </c>
      <c r="P661">
        <v>49.727226600000002</v>
      </c>
      <c r="Q661">
        <v>6.8020779039999999</v>
      </c>
      <c r="R661">
        <v>6.8212238940000001</v>
      </c>
      <c r="S661">
        <v>6800</v>
      </c>
      <c r="T661">
        <v>7.0107448259999998</v>
      </c>
      <c r="U661">
        <v>6.0667903089999999</v>
      </c>
      <c r="V661">
        <v>0.47</v>
      </c>
      <c r="W661" t="s">
        <v>20</v>
      </c>
      <c r="X661">
        <v>170818</v>
      </c>
      <c r="Y661">
        <v>170818</v>
      </c>
      <c r="Z661" t="s">
        <v>21</v>
      </c>
      <c r="AA661" t="s">
        <v>22</v>
      </c>
      <c r="AB661">
        <v>0.18042</v>
      </c>
      <c r="AC661">
        <v>0.22176999999999999</v>
      </c>
      <c r="AD661">
        <v>9.1935599999999997</v>
      </c>
      <c r="AE661">
        <v>2.3715261000000001E-2</v>
      </c>
      <c r="AF661">
        <v>3.9235119999999997E-3</v>
      </c>
      <c r="AG661">
        <v>0.14334444299999999</v>
      </c>
      <c r="AH661" t="s">
        <v>6273</v>
      </c>
      <c r="AI661" t="s">
        <v>6319</v>
      </c>
    </row>
    <row r="662" spans="1:35" x14ac:dyDescent="0.2">
      <c r="A662" t="s">
        <v>849</v>
      </c>
      <c r="B662" t="s">
        <v>17</v>
      </c>
      <c r="C662">
        <v>3.1222463789999999</v>
      </c>
      <c r="D662">
        <v>713781</v>
      </c>
      <c r="E662">
        <v>402734</v>
      </c>
      <c r="F662">
        <v>55351</v>
      </c>
      <c r="G662">
        <v>29.398064229999999</v>
      </c>
      <c r="H662">
        <v>28.91</v>
      </c>
      <c r="I662">
        <v>435</v>
      </c>
      <c r="J662">
        <v>0.21149425299999999</v>
      </c>
      <c r="K662">
        <v>843.02068969999902</v>
      </c>
      <c r="L662">
        <v>0</v>
      </c>
      <c r="M662" t="s">
        <v>114</v>
      </c>
      <c r="N662" t="s">
        <v>19</v>
      </c>
      <c r="P662">
        <v>31.308805880000001</v>
      </c>
      <c r="Q662">
        <v>2.13684464699999</v>
      </c>
      <c r="R662">
        <v>1.0225971780000001</v>
      </c>
      <c r="S662">
        <v>2211</v>
      </c>
      <c r="T662">
        <v>5.0594296610000002</v>
      </c>
      <c r="U662">
        <v>1.85511818199999</v>
      </c>
      <c r="V662">
        <v>0.28999999999999998</v>
      </c>
      <c r="W662" t="s">
        <v>20</v>
      </c>
      <c r="X662">
        <v>170818</v>
      </c>
      <c r="Y662">
        <v>170818</v>
      </c>
      <c r="Z662" t="s">
        <v>21</v>
      </c>
      <c r="AA662" t="s">
        <v>22</v>
      </c>
      <c r="AB662">
        <v>0.18042</v>
      </c>
      <c r="AC662">
        <v>0.22176999999999999</v>
      </c>
      <c r="AD662">
        <v>5.8704999999999998</v>
      </c>
      <c r="AE662">
        <v>1.2438912E-2</v>
      </c>
      <c r="AF662">
        <v>2.0512299999999998E-3</v>
      </c>
      <c r="AG662">
        <v>7.5431103999999999E-2</v>
      </c>
      <c r="AH662" t="s">
        <v>6240</v>
      </c>
      <c r="AI662" t="s">
        <v>6292</v>
      </c>
    </row>
    <row r="663" spans="1:35" x14ac:dyDescent="0.2">
      <c r="A663" t="s">
        <v>850</v>
      </c>
      <c r="B663" t="s">
        <v>17</v>
      </c>
      <c r="C663">
        <v>3.3249671219999999</v>
      </c>
      <c r="D663">
        <v>477458</v>
      </c>
      <c r="E663">
        <v>40285</v>
      </c>
      <c r="F663">
        <v>14037</v>
      </c>
      <c r="G663">
        <v>30.554797069999999</v>
      </c>
      <c r="H663">
        <v>0</v>
      </c>
      <c r="I663">
        <v>40</v>
      </c>
      <c r="J663">
        <v>0.47499999999999998</v>
      </c>
      <c r="K663">
        <v>862.85</v>
      </c>
      <c r="L663">
        <v>0</v>
      </c>
      <c r="M663" t="s">
        <v>50</v>
      </c>
      <c r="N663" t="s">
        <v>19</v>
      </c>
      <c r="P663">
        <v>4.5475332049999997</v>
      </c>
      <c r="Q663">
        <v>1.0220224819999999</v>
      </c>
      <c r="R663">
        <v>1.0225971780000001</v>
      </c>
      <c r="S663">
        <v>1685</v>
      </c>
      <c r="T663">
        <v>4.6784821889999897</v>
      </c>
      <c r="U663">
        <v>1.88852634199999</v>
      </c>
      <c r="V663">
        <v>0.28999999999999998</v>
      </c>
      <c r="W663" t="s">
        <v>20</v>
      </c>
      <c r="X663">
        <v>170818</v>
      </c>
      <c r="Y663">
        <v>170818</v>
      </c>
      <c r="Z663" t="s">
        <v>21</v>
      </c>
      <c r="AA663" t="s">
        <v>22</v>
      </c>
      <c r="AB663">
        <v>0.18042</v>
      </c>
      <c r="AC663">
        <v>0.22176999999999999</v>
      </c>
      <c r="AD663">
        <v>1.0422400000000001</v>
      </c>
      <c r="AE663">
        <v>4.8707739999999996E-3</v>
      </c>
      <c r="AF663">
        <v>7.9487699999999896E-4</v>
      </c>
      <c r="AG663">
        <v>2.9846672000000001E-2</v>
      </c>
      <c r="AH663" t="s">
        <v>6250</v>
      </c>
      <c r="AI663" t="s">
        <v>6250</v>
      </c>
    </row>
    <row r="664" spans="1:35" x14ac:dyDescent="0.2">
      <c r="A664" t="s">
        <v>851</v>
      </c>
      <c r="B664" t="s">
        <v>17</v>
      </c>
      <c r="C664">
        <v>2.1023535350000002</v>
      </c>
      <c r="D664">
        <v>415208</v>
      </c>
      <c r="E664">
        <v>361239</v>
      </c>
      <c r="F664">
        <v>81741</v>
      </c>
      <c r="G664">
        <v>33.353541559999996</v>
      </c>
      <c r="H664">
        <v>17.64</v>
      </c>
      <c r="I664">
        <v>390</v>
      </c>
      <c r="J664">
        <v>0.320512821</v>
      </c>
      <c r="K664">
        <v>859.94615379999902</v>
      </c>
      <c r="L664">
        <v>0</v>
      </c>
      <c r="M664" t="s">
        <v>33</v>
      </c>
      <c r="N664" t="s">
        <v>19</v>
      </c>
      <c r="P664">
        <v>8.7871422349999992</v>
      </c>
      <c r="Q664">
        <v>1.022740902</v>
      </c>
      <c r="R664">
        <v>1.0230284119999999</v>
      </c>
      <c r="S664">
        <v>1567</v>
      </c>
      <c r="T664">
        <v>2.6040505710000001</v>
      </c>
      <c r="U664">
        <v>1.474898748</v>
      </c>
      <c r="V664">
        <v>0.26</v>
      </c>
      <c r="W664" t="s">
        <v>20</v>
      </c>
      <c r="X664">
        <v>170818</v>
      </c>
      <c r="Y664">
        <v>170818</v>
      </c>
      <c r="Z664" t="s">
        <v>21</v>
      </c>
      <c r="AA664" t="s">
        <v>22</v>
      </c>
      <c r="AB664">
        <v>0.18042</v>
      </c>
      <c r="AC664">
        <v>0.22176999999999999</v>
      </c>
      <c r="AD664">
        <v>1.80715</v>
      </c>
      <c r="AE664">
        <v>5.6507429999999997E-3</v>
      </c>
      <c r="AF664">
        <v>9.2409999999999996E-4</v>
      </c>
      <c r="AG664">
        <v>3.4553496000000003E-2</v>
      </c>
      <c r="AH664" t="s">
        <v>6248</v>
      </c>
      <c r="AI664" t="s">
        <v>6446</v>
      </c>
    </row>
    <row r="665" spans="1:35" x14ac:dyDescent="0.2">
      <c r="A665" t="s">
        <v>852</v>
      </c>
      <c r="B665" t="s">
        <v>17</v>
      </c>
      <c r="C665">
        <v>2.5000117849999999</v>
      </c>
      <c r="D665">
        <v>356822</v>
      </c>
      <c r="E665">
        <v>665838</v>
      </c>
      <c r="F665">
        <v>70846</v>
      </c>
      <c r="G665">
        <v>58.446649180000001</v>
      </c>
      <c r="H665">
        <v>45.61</v>
      </c>
      <c r="I665">
        <v>690</v>
      </c>
      <c r="J665">
        <v>0.263768116</v>
      </c>
      <c r="K665">
        <v>878.8</v>
      </c>
      <c r="L665">
        <v>0</v>
      </c>
      <c r="M665" t="s">
        <v>761</v>
      </c>
      <c r="N665" t="s">
        <v>853</v>
      </c>
      <c r="P665">
        <v>6.3485323920000001</v>
      </c>
      <c r="Q665">
        <v>1.188201611</v>
      </c>
      <c r="R665">
        <v>1.02374754</v>
      </c>
      <c r="S665">
        <v>1460</v>
      </c>
      <c r="T665">
        <v>1.097810408</v>
      </c>
      <c r="U665">
        <v>1.5429593769999901</v>
      </c>
      <c r="V665">
        <v>0.27</v>
      </c>
      <c r="W665" t="s">
        <v>20</v>
      </c>
      <c r="X665">
        <v>170818</v>
      </c>
      <c r="Y665">
        <v>170818</v>
      </c>
      <c r="Z665" t="s">
        <v>21</v>
      </c>
      <c r="AA665" t="s">
        <v>22</v>
      </c>
      <c r="AB665">
        <v>0.18042</v>
      </c>
      <c r="AC665">
        <v>0.22176999999999999</v>
      </c>
      <c r="AD665">
        <v>1.36717</v>
      </c>
      <c r="AE665">
        <v>5.1880059999999898E-3</v>
      </c>
      <c r="AF665">
        <v>8.4741999999999999E-4</v>
      </c>
      <c r="AG665">
        <v>3.1761599000000001E-2</v>
      </c>
      <c r="AH665" t="s">
        <v>6453</v>
      </c>
      <c r="AI665" t="s">
        <v>6454</v>
      </c>
    </row>
    <row r="666" spans="1:35" x14ac:dyDescent="0.2">
      <c r="A666" t="s">
        <v>854</v>
      </c>
      <c r="B666" t="s">
        <v>17</v>
      </c>
      <c r="C666">
        <v>2.3456315860000001</v>
      </c>
      <c r="D666">
        <v>631276</v>
      </c>
      <c r="E666">
        <v>836682</v>
      </c>
      <c r="F666">
        <v>42458</v>
      </c>
      <c r="G666">
        <v>47.918444520000001</v>
      </c>
      <c r="H666">
        <v>13.6</v>
      </c>
      <c r="I666">
        <v>881</v>
      </c>
      <c r="J666">
        <v>0.46992054500000002</v>
      </c>
      <c r="K666">
        <v>751.37343929999997</v>
      </c>
      <c r="L666">
        <v>0</v>
      </c>
      <c r="M666" t="s">
        <v>855</v>
      </c>
      <c r="N666" t="s">
        <v>856</v>
      </c>
      <c r="P666">
        <v>23.763780229999998</v>
      </c>
      <c r="Q666">
        <v>31.21654006</v>
      </c>
      <c r="R666">
        <v>147.17928190000001</v>
      </c>
      <c r="S666">
        <v>13924</v>
      </c>
      <c r="T666">
        <v>527.28558469999996</v>
      </c>
      <c r="U666">
        <v>1254.086916</v>
      </c>
      <c r="V666">
        <v>4.16</v>
      </c>
      <c r="W666" t="s">
        <v>20</v>
      </c>
      <c r="X666">
        <v>170818</v>
      </c>
      <c r="Y666">
        <v>170818</v>
      </c>
      <c r="Z666" t="s">
        <v>21</v>
      </c>
      <c r="AA666" t="s">
        <v>22</v>
      </c>
      <c r="AB666">
        <v>0.18042</v>
      </c>
      <c r="AC666">
        <v>0.22176999999999999</v>
      </c>
      <c r="AD666">
        <v>4.5092299999999996</v>
      </c>
      <c r="AE666">
        <v>9.5495219999999995E-3</v>
      </c>
      <c r="AF666">
        <v>1.5712009999999999E-3</v>
      </c>
      <c r="AG666">
        <v>5.8040544999999999E-2</v>
      </c>
      <c r="AH666" t="s">
        <v>6473</v>
      </c>
      <c r="AI666" t="s">
        <v>6474</v>
      </c>
    </row>
    <row r="667" spans="1:35" x14ac:dyDescent="0.2">
      <c r="A667" t="s">
        <v>857</v>
      </c>
      <c r="B667" t="s">
        <v>17</v>
      </c>
      <c r="C667">
        <v>2.3470459849999998</v>
      </c>
      <c r="D667">
        <v>557665</v>
      </c>
      <c r="E667">
        <v>512357</v>
      </c>
      <c r="F667">
        <v>43714</v>
      </c>
      <c r="G667">
        <v>52.88500011</v>
      </c>
      <c r="H667">
        <v>8.77</v>
      </c>
      <c r="I667">
        <v>390</v>
      </c>
      <c r="J667">
        <v>0.67692307699999998</v>
      </c>
      <c r="K667">
        <v>1027.407692</v>
      </c>
      <c r="L667">
        <v>0</v>
      </c>
      <c r="M667" t="s">
        <v>858</v>
      </c>
      <c r="N667" t="s">
        <v>19</v>
      </c>
      <c r="P667">
        <v>184.42003729999999</v>
      </c>
      <c r="Q667">
        <v>18.202533370000001</v>
      </c>
      <c r="R667">
        <v>386.888169</v>
      </c>
      <c r="S667">
        <v>11918</v>
      </c>
      <c r="T667">
        <v>45.628976020000003</v>
      </c>
      <c r="U667">
        <v>470.8825511</v>
      </c>
      <c r="V667">
        <v>2.78</v>
      </c>
      <c r="W667" t="s">
        <v>20</v>
      </c>
      <c r="X667">
        <v>170818</v>
      </c>
      <c r="Y667">
        <v>170818</v>
      </c>
      <c r="Z667" t="s">
        <v>21</v>
      </c>
      <c r="AA667" t="s">
        <v>22</v>
      </c>
      <c r="AB667">
        <v>0.18042</v>
      </c>
      <c r="AC667">
        <v>0.22176999999999999</v>
      </c>
      <c r="AD667">
        <v>33.494799999999998</v>
      </c>
      <c r="AE667">
        <v>2.6572860629999999</v>
      </c>
      <c r="AF667">
        <v>0.408839385</v>
      </c>
      <c r="AG667">
        <v>17.27125487</v>
      </c>
      <c r="AH667" t="s">
        <v>6250</v>
      </c>
      <c r="AI667" t="s">
        <v>6250</v>
      </c>
    </row>
    <row r="668" spans="1:35" x14ac:dyDescent="0.2">
      <c r="A668" t="s">
        <v>859</v>
      </c>
      <c r="B668" t="s">
        <v>17</v>
      </c>
      <c r="C668">
        <v>2.131786435</v>
      </c>
      <c r="D668">
        <v>472570</v>
      </c>
      <c r="E668">
        <v>1411022</v>
      </c>
      <c r="F668">
        <v>62922</v>
      </c>
      <c r="G668">
        <v>48.246873540000003</v>
      </c>
      <c r="H668">
        <v>26.72</v>
      </c>
      <c r="I668">
        <v>1336</v>
      </c>
      <c r="J668">
        <v>0.44985029900000001</v>
      </c>
      <c r="K668">
        <v>920.17964069999903</v>
      </c>
      <c r="L668">
        <v>0</v>
      </c>
      <c r="M668" t="s">
        <v>335</v>
      </c>
      <c r="N668" t="s">
        <v>19</v>
      </c>
      <c r="P668">
        <v>23.412392740000001</v>
      </c>
      <c r="Q668">
        <v>3.493606008</v>
      </c>
      <c r="R668">
        <v>2.8511304599999998</v>
      </c>
      <c r="S668">
        <v>9537</v>
      </c>
      <c r="T668">
        <v>11.64724322</v>
      </c>
      <c r="U668">
        <v>32.615777399999999</v>
      </c>
      <c r="V668">
        <v>0.93</v>
      </c>
      <c r="W668" t="s">
        <v>20</v>
      </c>
      <c r="X668">
        <v>170818</v>
      </c>
      <c r="Y668">
        <v>170818</v>
      </c>
      <c r="Z668" t="s">
        <v>21</v>
      </c>
      <c r="AA668" t="s">
        <v>22</v>
      </c>
      <c r="AB668">
        <v>0.18042</v>
      </c>
      <c r="AC668">
        <v>0.22176999999999999</v>
      </c>
      <c r="AD668">
        <v>4.4458299999999999</v>
      </c>
      <c r="AE668">
        <v>9.4326749999999997E-3</v>
      </c>
      <c r="AF668">
        <v>1.551792E-3</v>
      </c>
      <c r="AG668">
        <v>5.7337154000000001E-2</v>
      </c>
      <c r="AH668" t="s">
        <v>6475</v>
      </c>
      <c r="AI668" t="s">
        <v>6476</v>
      </c>
    </row>
    <row r="669" spans="1:35" x14ac:dyDescent="0.2">
      <c r="A669" t="s">
        <v>860</v>
      </c>
      <c r="B669" t="s">
        <v>17</v>
      </c>
      <c r="C669">
        <v>1.9861320200000001</v>
      </c>
      <c r="D669">
        <v>1013905</v>
      </c>
      <c r="E669">
        <v>67609</v>
      </c>
      <c r="F669">
        <v>44127</v>
      </c>
      <c r="G669">
        <v>34.845952459999999</v>
      </c>
      <c r="H669">
        <v>0</v>
      </c>
      <c r="I669">
        <v>91</v>
      </c>
      <c r="J669">
        <v>0.93406593400000004</v>
      </c>
      <c r="K669">
        <v>685.07692310000004</v>
      </c>
      <c r="L669">
        <v>0</v>
      </c>
      <c r="M669" t="s">
        <v>50</v>
      </c>
      <c r="N669" t="s">
        <v>19</v>
      </c>
      <c r="P669">
        <v>16.815431180000001</v>
      </c>
      <c r="Q669">
        <v>1.0221661259999999</v>
      </c>
      <c r="R669">
        <v>1.022453474</v>
      </c>
      <c r="S669">
        <v>6965</v>
      </c>
      <c r="T669">
        <v>4.3775927010000002</v>
      </c>
      <c r="U669">
        <v>6.3289339949999999</v>
      </c>
      <c r="V669">
        <v>0.48</v>
      </c>
      <c r="W669" t="s">
        <v>20</v>
      </c>
      <c r="X669">
        <v>170818</v>
      </c>
      <c r="Y669">
        <v>170818</v>
      </c>
      <c r="Z669" t="s">
        <v>21</v>
      </c>
      <c r="AA669" t="s">
        <v>22</v>
      </c>
      <c r="AB669">
        <v>0.18042</v>
      </c>
      <c r="AC669">
        <v>0.22176999999999999</v>
      </c>
      <c r="AD669">
        <v>3.2556099999999999</v>
      </c>
      <c r="AE669">
        <v>7.4861650000000004E-3</v>
      </c>
      <c r="AF669">
        <v>1.2285689999999899E-3</v>
      </c>
      <c r="AG669">
        <v>4.5616193999999999E-2</v>
      </c>
      <c r="AH669" t="s">
        <v>6250</v>
      </c>
      <c r="AI669" t="s">
        <v>6250</v>
      </c>
    </row>
    <row r="670" spans="1:35" x14ac:dyDescent="0.2">
      <c r="A670" t="s">
        <v>861</v>
      </c>
      <c r="B670" t="s">
        <v>17</v>
      </c>
      <c r="C670">
        <v>1.488759787</v>
      </c>
      <c r="D670">
        <v>3215201</v>
      </c>
      <c r="E670">
        <v>3477822</v>
      </c>
      <c r="F670">
        <v>177925</v>
      </c>
      <c r="G670">
        <v>49.783600200000002</v>
      </c>
      <c r="H670">
        <v>58.88</v>
      </c>
      <c r="I670">
        <v>2553</v>
      </c>
      <c r="J670">
        <v>0.50763807299999997</v>
      </c>
      <c r="K670">
        <v>1132.3360749999999</v>
      </c>
      <c r="L670">
        <v>0</v>
      </c>
      <c r="M670" t="s">
        <v>862</v>
      </c>
      <c r="N670" t="s">
        <v>19</v>
      </c>
      <c r="P670">
        <v>53.670584890000001</v>
      </c>
      <c r="Q670">
        <v>8.4125325540000002</v>
      </c>
      <c r="R670">
        <v>2.5558286739999998</v>
      </c>
      <c r="S670">
        <v>14317</v>
      </c>
      <c r="T670">
        <v>350.9352963</v>
      </c>
      <c r="U670">
        <v>915.13847859999998</v>
      </c>
      <c r="V670">
        <v>3.66</v>
      </c>
      <c r="W670" t="s">
        <v>20</v>
      </c>
      <c r="X670">
        <v>170818</v>
      </c>
      <c r="Y670">
        <v>170818</v>
      </c>
      <c r="Z670" t="s">
        <v>21</v>
      </c>
      <c r="AA670" t="s">
        <v>22</v>
      </c>
      <c r="AB670">
        <v>0.18042</v>
      </c>
      <c r="AC670">
        <v>0.22176999999999999</v>
      </c>
      <c r="AD670">
        <v>9.9050200000000004</v>
      </c>
      <c r="AE670">
        <v>2.7228760000000001E-2</v>
      </c>
      <c r="AF670">
        <v>4.5060530000000003E-3</v>
      </c>
      <c r="AG670">
        <v>0.16453542099999999</v>
      </c>
      <c r="AH670" t="s">
        <v>6477</v>
      </c>
      <c r="AI670" t="s">
        <v>6478</v>
      </c>
    </row>
    <row r="671" spans="1:35" x14ac:dyDescent="0.2">
      <c r="A671" t="s">
        <v>863</v>
      </c>
      <c r="B671" t="s">
        <v>17</v>
      </c>
      <c r="C671">
        <v>1.978020753</v>
      </c>
      <c r="D671">
        <v>351658</v>
      </c>
      <c r="E671">
        <v>765456</v>
      </c>
      <c r="F671">
        <v>90471</v>
      </c>
      <c r="G671">
        <v>29.737437549999999</v>
      </c>
      <c r="H671">
        <v>57.73</v>
      </c>
      <c r="I671">
        <v>802</v>
      </c>
      <c r="J671">
        <v>0.218204488999999</v>
      </c>
      <c r="K671">
        <v>881.20947630000001</v>
      </c>
      <c r="L671">
        <v>0</v>
      </c>
      <c r="M671" t="s">
        <v>136</v>
      </c>
      <c r="N671" t="s">
        <v>35</v>
      </c>
      <c r="P671">
        <v>4.3329111659999997</v>
      </c>
      <c r="Q671">
        <v>1.0223097889999999</v>
      </c>
      <c r="R671">
        <v>1.022453474</v>
      </c>
      <c r="S671">
        <v>4081</v>
      </c>
      <c r="T671">
        <v>1.1418713789999999</v>
      </c>
      <c r="U671">
        <v>2.0665531619999999</v>
      </c>
      <c r="V671">
        <v>0.3</v>
      </c>
      <c r="W671" t="s">
        <v>20</v>
      </c>
      <c r="X671">
        <v>170818</v>
      </c>
      <c r="Y671">
        <v>170818</v>
      </c>
      <c r="Z671" t="s">
        <v>21</v>
      </c>
      <c r="AA671" t="s">
        <v>22</v>
      </c>
      <c r="AB671">
        <v>0.18042</v>
      </c>
      <c r="AC671">
        <v>0.22176999999999999</v>
      </c>
      <c r="AD671">
        <v>1.0035099999999999</v>
      </c>
      <c r="AE671">
        <v>4.8342790000000004E-3</v>
      </c>
      <c r="AF671">
        <v>7.8883399999999998E-4</v>
      </c>
      <c r="AG671">
        <v>2.9626323E-2</v>
      </c>
      <c r="AH671" t="s">
        <v>6240</v>
      </c>
      <c r="AI671" t="s">
        <v>6292</v>
      </c>
    </row>
    <row r="672" spans="1:35" x14ac:dyDescent="0.2">
      <c r="A672" t="s">
        <v>864</v>
      </c>
      <c r="B672" t="s">
        <v>17</v>
      </c>
      <c r="C672">
        <v>2.2328815350000002</v>
      </c>
      <c r="D672">
        <v>796115</v>
      </c>
      <c r="E672">
        <v>452090</v>
      </c>
      <c r="F672">
        <v>48031</v>
      </c>
      <c r="G672">
        <v>33.292043620000001</v>
      </c>
      <c r="H672">
        <v>26.12</v>
      </c>
      <c r="I672">
        <v>471</v>
      </c>
      <c r="J672">
        <v>0.26751592399999902</v>
      </c>
      <c r="K672">
        <v>863.15923569999995</v>
      </c>
      <c r="L672">
        <v>0</v>
      </c>
      <c r="M672" t="s">
        <v>865</v>
      </c>
      <c r="N672" t="s">
        <v>34</v>
      </c>
      <c r="P672">
        <v>7.4736913149999999</v>
      </c>
      <c r="Q672">
        <v>1.334083785</v>
      </c>
      <c r="R672">
        <v>1.0228846469999999</v>
      </c>
      <c r="S672">
        <v>3117</v>
      </c>
      <c r="T672">
        <v>1.5069560479999999</v>
      </c>
      <c r="U672">
        <v>1.843163938</v>
      </c>
      <c r="V672">
        <v>0.28999999999999998</v>
      </c>
      <c r="W672" t="s">
        <v>20</v>
      </c>
      <c r="X672">
        <v>170818</v>
      </c>
      <c r="Y672">
        <v>170818</v>
      </c>
      <c r="Z672" t="s">
        <v>21</v>
      </c>
      <c r="AA672" t="s">
        <v>22</v>
      </c>
      <c r="AB672">
        <v>0.18042</v>
      </c>
      <c r="AC672">
        <v>0.22176999999999999</v>
      </c>
      <c r="AD672">
        <v>1.5701700000000001</v>
      </c>
      <c r="AE672">
        <v>5.3965999999999997E-3</v>
      </c>
      <c r="AF672">
        <v>8.81981E-4</v>
      </c>
      <c r="AG672">
        <v>3.3020318999999999E-2</v>
      </c>
      <c r="AH672" t="s">
        <v>6248</v>
      </c>
      <c r="AI672" t="s">
        <v>6249</v>
      </c>
    </row>
    <row r="673" spans="1:35" x14ac:dyDescent="0.2">
      <c r="A673" t="s">
        <v>866</v>
      </c>
      <c r="B673" t="s">
        <v>17</v>
      </c>
      <c r="C673">
        <v>1.6796498740000001</v>
      </c>
      <c r="D673">
        <v>3286731</v>
      </c>
      <c r="E673">
        <v>407150</v>
      </c>
      <c r="F673">
        <v>131270</v>
      </c>
      <c r="G673">
        <v>30.100208769999998</v>
      </c>
      <c r="H673">
        <v>26.76</v>
      </c>
      <c r="I673">
        <v>413</v>
      </c>
      <c r="J673">
        <v>0.186440678</v>
      </c>
      <c r="K673">
        <v>885.0242131</v>
      </c>
      <c r="L673">
        <v>0</v>
      </c>
      <c r="M673" t="s">
        <v>114</v>
      </c>
      <c r="N673" t="s">
        <v>35</v>
      </c>
      <c r="P673">
        <v>3.8197175489999999</v>
      </c>
      <c r="Q673">
        <v>1.0221661259999999</v>
      </c>
      <c r="R673">
        <v>1.0236036740000001</v>
      </c>
      <c r="S673">
        <v>5950</v>
      </c>
      <c r="T673">
        <v>1.0260521469999999</v>
      </c>
      <c r="U673">
        <v>2.1311463829999999</v>
      </c>
      <c r="V673">
        <v>0.3</v>
      </c>
      <c r="W673" t="s">
        <v>20</v>
      </c>
      <c r="X673">
        <v>170818</v>
      </c>
      <c r="Y673">
        <v>170818</v>
      </c>
      <c r="Z673" t="s">
        <v>21</v>
      </c>
      <c r="AA673" t="s">
        <v>22</v>
      </c>
      <c r="AB673">
        <v>0.18042</v>
      </c>
      <c r="AC673">
        <v>0.22176999999999999</v>
      </c>
      <c r="AD673">
        <v>0.91092299999999904</v>
      </c>
      <c r="AE673">
        <v>4.7481399999999997E-3</v>
      </c>
      <c r="AF673">
        <v>7.7457199999999996E-4</v>
      </c>
      <c r="AG673">
        <v>2.91061829999999E-2</v>
      </c>
      <c r="AH673" t="s">
        <v>6240</v>
      </c>
      <c r="AI673" t="s">
        <v>6292</v>
      </c>
    </row>
    <row r="674" spans="1:35" x14ac:dyDescent="0.2">
      <c r="A674" t="s">
        <v>867</v>
      </c>
      <c r="B674" t="s">
        <v>17</v>
      </c>
      <c r="C674">
        <v>2.1285555650000001</v>
      </c>
      <c r="D674">
        <v>372146</v>
      </c>
      <c r="E674">
        <v>393744</v>
      </c>
      <c r="F674">
        <v>37095</v>
      </c>
      <c r="G674">
        <v>29.902931850000002</v>
      </c>
      <c r="H674">
        <v>24.53</v>
      </c>
      <c r="I674">
        <v>405</v>
      </c>
      <c r="J674">
        <v>0.204938272</v>
      </c>
      <c r="K674">
        <v>903.67407409999998</v>
      </c>
      <c r="L674">
        <v>0</v>
      </c>
      <c r="M674" t="s">
        <v>136</v>
      </c>
      <c r="N674" t="s">
        <v>19</v>
      </c>
      <c r="P674">
        <v>6.4510639579999998</v>
      </c>
      <c r="Q674">
        <v>1.0221661259999999</v>
      </c>
      <c r="R674">
        <v>1.022453474</v>
      </c>
      <c r="S674">
        <v>756</v>
      </c>
      <c r="T674">
        <v>3.5685372489999998</v>
      </c>
      <c r="U674">
        <v>1.26630716</v>
      </c>
      <c r="V674">
        <v>0.25</v>
      </c>
      <c r="W674" t="s">
        <v>20</v>
      </c>
      <c r="X674">
        <v>170818</v>
      </c>
      <c r="Y674">
        <v>170818</v>
      </c>
      <c r="Z674" t="s">
        <v>21</v>
      </c>
      <c r="AA674" t="s">
        <v>22</v>
      </c>
      <c r="AB674">
        <v>0.18042</v>
      </c>
      <c r="AC674">
        <v>0.22176999999999999</v>
      </c>
      <c r="AD674">
        <v>1.38567</v>
      </c>
      <c r="AE674">
        <v>5.2066769999999998E-3</v>
      </c>
      <c r="AF674">
        <v>8.5051300000000001E-4</v>
      </c>
      <c r="AG674">
        <v>3.1874278999999998E-2</v>
      </c>
      <c r="AH674" t="s">
        <v>6240</v>
      </c>
      <c r="AI674" t="s">
        <v>6292</v>
      </c>
    </row>
    <row r="675" spans="1:35" x14ac:dyDescent="0.2">
      <c r="A675" t="s">
        <v>868</v>
      </c>
      <c r="B675" t="s">
        <v>17</v>
      </c>
      <c r="C675">
        <v>2.0304907089999999</v>
      </c>
      <c r="D675">
        <v>497855</v>
      </c>
      <c r="E675">
        <v>713339</v>
      </c>
      <c r="F675">
        <v>88200</v>
      </c>
      <c r="G675">
        <v>47.665555929999996</v>
      </c>
      <c r="H675">
        <v>30.9</v>
      </c>
      <c r="I675">
        <v>668</v>
      </c>
      <c r="J675">
        <v>0.25</v>
      </c>
      <c r="K675">
        <v>924.4550898</v>
      </c>
      <c r="L675">
        <v>0</v>
      </c>
      <c r="M675" t="s">
        <v>695</v>
      </c>
      <c r="N675" t="s">
        <v>166</v>
      </c>
      <c r="P675">
        <v>8.2881391000000004</v>
      </c>
      <c r="Q675">
        <v>1.1619449340000001</v>
      </c>
      <c r="R675">
        <v>1.0225971780000001</v>
      </c>
      <c r="S675">
        <v>6533</v>
      </c>
      <c r="T675">
        <v>2.3458502929999998</v>
      </c>
      <c r="U675">
        <v>7.4255314029999999</v>
      </c>
      <c r="V675">
        <v>0.51</v>
      </c>
      <c r="W675" t="s">
        <v>20</v>
      </c>
      <c r="X675">
        <v>170818</v>
      </c>
      <c r="Y675">
        <v>170818</v>
      </c>
      <c r="Z675" t="s">
        <v>21</v>
      </c>
      <c r="AA675" t="s">
        <v>22</v>
      </c>
      <c r="AB675">
        <v>0.18042</v>
      </c>
      <c r="AC675">
        <v>0.22176999999999999</v>
      </c>
      <c r="AD675">
        <v>1.71712</v>
      </c>
      <c r="AE675">
        <v>5.5528119999999999E-3</v>
      </c>
      <c r="AF675">
        <v>9.0786899999999995E-4</v>
      </c>
      <c r="AG675">
        <v>3.3962759000000002E-2</v>
      </c>
      <c r="AH675" t="s">
        <v>6428</v>
      </c>
      <c r="AI675" t="s">
        <v>6429</v>
      </c>
    </row>
    <row r="676" spans="1:35" x14ac:dyDescent="0.2">
      <c r="A676" t="s">
        <v>869</v>
      </c>
      <c r="B676" t="s">
        <v>17</v>
      </c>
      <c r="C676">
        <v>1.613741246</v>
      </c>
      <c r="D676">
        <v>3385060</v>
      </c>
      <c r="E676">
        <v>2467418</v>
      </c>
      <c r="F676">
        <v>244208</v>
      </c>
      <c r="G676">
        <v>39.793581789999998</v>
      </c>
      <c r="H676">
        <v>85.96</v>
      </c>
      <c r="I676">
        <v>2419</v>
      </c>
      <c r="J676">
        <v>0.29226953300000003</v>
      </c>
      <c r="K676">
        <v>925.74204220000001</v>
      </c>
      <c r="L676">
        <v>0</v>
      </c>
      <c r="M676" t="s">
        <v>307</v>
      </c>
      <c r="N676" t="s">
        <v>308</v>
      </c>
      <c r="P676">
        <v>20.720787170000001</v>
      </c>
      <c r="Q676">
        <v>2.5974714410000002</v>
      </c>
      <c r="R676">
        <v>1.0221661259999999</v>
      </c>
      <c r="S676">
        <v>6687</v>
      </c>
      <c r="T676">
        <v>4.1704049039999997</v>
      </c>
      <c r="U676">
        <v>4.8199710930000004</v>
      </c>
      <c r="V676">
        <v>0.43</v>
      </c>
      <c r="W676" t="s">
        <v>20</v>
      </c>
      <c r="X676">
        <v>170818</v>
      </c>
      <c r="Y676">
        <v>170818</v>
      </c>
      <c r="Z676" t="s">
        <v>21</v>
      </c>
      <c r="AA676" t="s">
        <v>22</v>
      </c>
      <c r="AB676">
        <v>0.18042</v>
      </c>
      <c r="AC676">
        <v>0.22176999999999999</v>
      </c>
      <c r="AD676">
        <v>3.96021</v>
      </c>
      <c r="AE676">
        <v>8.5838240000000003E-3</v>
      </c>
      <c r="AF676">
        <v>1.410812E-3</v>
      </c>
      <c r="AG676">
        <v>5.2226688E-2</v>
      </c>
      <c r="AH676" t="s">
        <v>6358</v>
      </c>
      <c r="AI676" t="s">
        <v>6479</v>
      </c>
    </row>
    <row r="677" spans="1:35" x14ac:dyDescent="0.2">
      <c r="A677" t="s">
        <v>870</v>
      </c>
      <c r="B677" t="s">
        <v>17</v>
      </c>
      <c r="C677">
        <v>1.675520122</v>
      </c>
      <c r="D677">
        <v>2590115</v>
      </c>
      <c r="E677">
        <v>1418591</v>
      </c>
      <c r="F677">
        <v>681571</v>
      </c>
      <c r="G677">
        <v>37.926082989999998</v>
      </c>
      <c r="H677">
        <v>71.61</v>
      </c>
      <c r="I677">
        <v>1421</v>
      </c>
      <c r="J677">
        <v>0.22026741699999999</v>
      </c>
      <c r="K677">
        <v>947.68402529999901</v>
      </c>
      <c r="L677">
        <v>1</v>
      </c>
      <c r="M677" t="s">
        <v>33</v>
      </c>
      <c r="N677" t="s">
        <v>34</v>
      </c>
      <c r="P677">
        <v>8.4575795970000005</v>
      </c>
      <c r="Q677">
        <v>1.3221382070000001</v>
      </c>
      <c r="R677">
        <v>1.0233160020000001</v>
      </c>
      <c r="S677">
        <v>3323</v>
      </c>
      <c r="T677">
        <v>1.0300977009999901</v>
      </c>
      <c r="U677">
        <v>2.956822098</v>
      </c>
      <c r="V677">
        <v>0.35</v>
      </c>
      <c r="W677" t="s">
        <v>20</v>
      </c>
      <c r="X677">
        <v>170818</v>
      </c>
      <c r="Y677">
        <v>170818</v>
      </c>
      <c r="Z677" t="s">
        <v>21</v>
      </c>
      <c r="AA677" t="s">
        <v>22</v>
      </c>
      <c r="AB677">
        <v>0.18042</v>
      </c>
      <c r="AC677">
        <v>0.22176999999999999</v>
      </c>
      <c r="AD677">
        <v>1.74769</v>
      </c>
      <c r="AE677">
        <v>5.5858729999999999E-3</v>
      </c>
      <c r="AF677">
        <v>9.1334800000000002E-4</v>
      </c>
      <c r="AG677">
        <v>3.4162195999999999E-2</v>
      </c>
      <c r="AH677" t="s">
        <v>6263</v>
      </c>
      <c r="AI677" t="s">
        <v>6289</v>
      </c>
    </row>
    <row r="678" spans="1:35" x14ac:dyDescent="0.2">
      <c r="A678" t="s">
        <v>871</v>
      </c>
      <c r="B678" t="s">
        <v>17</v>
      </c>
      <c r="C678">
        <v>1.5979869520000001</v>
      </c>
      <c r="D678">
        <v>3437387</v>
      </c>
      <c r="E678">
        <v>1561919</v>
      </c>
      <c r="F678">
        <v>1178722</v>
      </c>
      <c r="G678">
        <v>37.4548232</v>
      </c>
      <c r="H678">
        <v>84.43</v>
      </c>
      <c r="I678">
        <v>1557</v>
      </c>
      <c r="J678">
        <v>0.22350674399999901</v>
      </c>
      <c r="K678">
        <v>960.10597299999995</v>
      </c>
      <c r="L678">
        <v>1</v>
      </c>
      <c r="M678" t="s">
        <v>93</v>
      </c>
      <c r="N678" t="s">
        <v>34</v>
      </c>
      <c r="P678">
        <v>35.118198280000001</v>
      </c>
      <c r="Q678">
        <v>4.4302000719999999</v>
      </c>
      <c r="R678">
        <v>6.6219193450000002</v>
      </c>
      <c r="S678">
        <v>5807</v>
      </c>
      <c r="T678">
        <v>4.5963654429999998</v>
      </c>
      <c r="U678">
        <v>3.5068878309999998</v>
      </c>
      <c r="V678">
        <v>0.37</v>
      </c>
      <c r="W678" t="s">
        <v>20</v>
      </c>
      <c r="X678">
        <v>170818</v>
      </c>
      <c r="Y678">
        <v>170818</v>
      </c>
      <c r="Z678" t="s">
        <v>21</v>
      </c>
      <c r="AA678" t="s">
        <v>22</v>
      </c>
      <c r="AB678">
        <v>0.18042</v>
      </c>
      <c r="AC678">
        <v>0.22176999999999999</v>
      </c>
      <c r="AD678">
        <v>6.5578000000000003</v>
      </c>
      <c r="AE678">
        <v>1.42149339999999E-2</v>
      </c>
      <c r="AF678">
        <v>2.3463020000000002E-3</v>
      </c>
      <c r="AG678">
        <v>8.6120361999999895E-2</v>
      </c>
      <c r="AH678" t="s">
        <v>6263</v>
      </c>
      <c r="AI678" t="s">
        <v>6289</v>
      </c>
    </row>
    <row r="679" spans="1:35" x14ac:dyDescent="0.2">
      <c r="A679" t="s">
        <v>872</v>
      </c>
      <c r="B679" t="s">
        <v>17</v>
      </c>
      <c r="C679">
        <v>3.3184551249999998</v>
      </c>
      <c r="D679">
        <v>299996</v>
      </c>
      <c r="E679">
        <v>114697</v>
      </c>
      <c r="F679">
        <v>45913</v>
      </c>
      <c r="G679">
        <v>32.174337600000001</v>
      </c>
      <c r="H679">
        <v>0</v>
      </c>
      <c r="I679">
        <v>151</v>
      </c>
      <c r="J679">
        <v>0.81456953599999904</v>
      </c>
      <c r="K679">
        <v>717.5099338</v>
      </c>
      <c r="L679">
        <v>0</v>
      </c>
      <c r="M679" t="s">
        <v>50</v>
      </c>
      <c r="N679" t="s">
        <v>19</v>
      </c>
      <c r="P679">
        <v>8.5821035429999899</v>
      </c>
      <c r="Q679">
        <v>1.022740902</v>
      </c>
      <c r="R679">
        <v>1.0244671729999999</v>
      </c>
      <c r="S679">
        <v>5783</v>
      </c>
      <c r="T679">
        <v>4.0021643759999996</v>
      </c>
      <c r="U679">
        <v>2.7492167699999999</v>
      </c>
      <c r="V679">
        <v>0.34</v>
      </c>
      <c r="W679" t="s">
        <v>20</v>
      </c>
      <c r="X679">
        <v>170818</v>
      </c>
      <c r="Y679">
        <v>170818</v>
      </c>
      <c r="Z679" t="s">
        <v>21</v>
      </c>
      <c r="AA679" t="s">
        <v>22</v>
      </c>
      <c r="AB679">
        <v>0.18042</v>
      </c>
      <c r="AC679">
        <v>0.22176999999999999</v>
      </c>
      <c r="AD679">
        <v>1.7701499999999999</v>
      </c>
      <c r="AE679">
        <v>5.6102890000000001E-3</v>
      </c>
      <c r="AF679">
        <v>9.1739499999999999E-4</v>
      </c>
      <c r="AG679">
        <v>3.4309474999999999E-2</v>
      </c>
      <c r="AH679" t="s">
        <v>6250</v>
      </c>
      <c r="AI679" t="s">
        <v>6250</v>
      </c>
    </row>
    <row r="680" spans="1:35" x14ac:dyDescent="0.2">
      <c r="A680" t="s">
        <v>873</v>
      </c>
      <c r="B680" t="s">
        <v>17</v>
      </c>
      <c r="C680">
        <v>3.3499503910000001</v>
      </c>
      <c r="D680">
        <v>433434</v>
      </c>
      <c r="E680">
        <v>41480</v>
      </c>
      <c r="F680">
        <v>15407</v>
      </c>
      <c r="G680">
        <v>33.985053039999997</v>
      </c>
      <c r="H680">
        <v>0</v>
      </c>
      <c r="I680">
        <v>61</v>
      </c>
      <c r="J680">
        <v>0.93442623000000002</v>
      </c>
      <c r="K680">
        <v>629.19672129999901</v>
      </c>
      <c r="L680">
        <v>0</v>
      </c>
      <c r="M680" t="s">
        <v>50</v>
      </c>
      <c r="N680" t="s">
        <v>19</v>
      </c>
      <c r="P680">
        <v>8.5736648750000004</v>
      </c>
      <c r="Q680">
        <v>5.9318936939999896</v>
      </c>
      <c r="R680">
        <v>10.924236990000001</v>
      </c>
      <c r="S680">
        <v>9393</v>
      </c>
      <c r="T680">
        <v>6.5414470170000003</v>
      </c>
      <c r="U680">
        <v>66.461601299999998</v>
      </c>
      <c r="V680">
        <v>1.25</v>
      </c>
      <c r="W680" t="s">
        <v>20</v>
      </c>
      <c r="X680">
        <v>170818</v>
      </c>
      <c r="Y680">
        <v>170818</v>
      </c>
      <c r="Z680" t="s">
        <v>21</v>
      </c>
      <c r="AA680" t="s">
        <v>22</v>
      </c>
      <c r="AB680">
        <v>0.18042</v>
      </c>
      <c r="AC680">
        <v>0.22176999999999999</v>
      </c>
      <c r="AD680">
        <v>1.7686299999999999</v>
      </c>
      <c r="AE680">
        <v>5.608633E-3</v>
      </c>
      <c r="AF680">
        <v>9.1712100000000002E-4</v>
      </c>
      <c r="AG680">
        <v>3.4299487999999899E-2</v>
      </c>
      <c r="AH680" t="s">
        <v>6250</v>
      </c>
      <c r="AI680" t="s">
        <v>6250</v>
      </c>
    </row>
    <row r="681" spans="1:35" x14ac:dyDescent="0.2">
      <c r="A681" t="s">
        <v>874</v>
      </c>
      <c r="B681" t="s">
        <v>17</v>
      </c>
      <c r="C681">
        <v>2.2703926280000002</v>
      </c>
      <c r="D681">
        <v>288127</v>
      </c>
      <c r="E681">
        <v>328293</v>
      </c>
      <c r="F681">
        <v>43384</v>
      </c>
      <c r="G681">
        <v>51.927394130000003</v>
      </c>
      <c r="H681">
        <v>0</v>
      </c>
      <c r="I681">
        <v>300</v>
      </c>
      <c r="J681">
        <v>0.34333333299999902</v>
      </c>
      <c r="K681">
        <v>938.75</v>
      </c>
      <c r="L681">
        <v>0</v>
      </c>
      <c r="M681" t="s">
        <v>50</v>
      </c>
      <c r="N681" t="s">
        <v>19</v>
      </c>
      <c r="P681">
        <v>10.773296999999999</v>
      </c>
      <c r="Q681">
        <v>1.022740902</v>
      </c>
      <c r="R681">
        <v>1.024035332</v>
      </c>
      <c r="S681">
        <v>7559</v>
      </c>
      <c r="T681">
        <v>7.03640898</v>
      </c>
      <c r="U681">
        <v>10.207305959999999</v>
      </c>
      <c r="V681">
        <v>0.57999999999999996</v>
      </c>
      <c r="W681" t="s">
        <v>20</v>
      </c>
      <c r="X681">
        <v>170818</v>
      </c>
      <c r="Y681">
        <v>170818</v>
      </c>
      <c r="Z681" t="s">
        <v>21</v>
      </c>
      <c r="AA681" t="s">
        <v>22</v>
      </c>
      <c r="AB681">
        <v>0.18042</v>
      </c>
      <c r="AC681">
        <v>0.22176999999999999</v>
      </c>
      <c r="AD681">
        <v>2.1654900000000001</v>
      </c>
      <c r="AE681">
        <v>6.0579500000000003E-3</v>
      </c>
      <c r="AF681">
        <v>9.916110000000001E-4</v>
      </c>
      <c r="AG681">
        <v>3.7009230999999997E-2</v>
      </c>
      <c r="AH681" t="s">
        <v>6273</v>
      </c>
      <c r="AI681" t="s">
        <v>6274</v>
      </c>
    </row>
    <row r="682" spans="1:35" x14ac:dyDescent="0.2">
      <c r="A682" t="s">
        <v>875</v>
      </c>
      <c r="B682" t="s">
        <v>17</v>
      </c>
      <c r="C682">
        <v>2.599762997</v>
      </c>
      <c r="D682">
        <v>453230</v>
      </c>
      <c r="E682">
        <v>686681</v>
      </c>
      <c r="F682">
        <v>38817</v>
      </c>
      <c r="G682">
        <v>48.985336709999999</v>
      </c>
      <c r="H682">
        <v>18.100000000000001</v>
      </c>
      <c r="I682">
        <v>679</v>
      </c>
      <c r="J682">
        <v>0.33136966099999998</v>
      </c>
      <c r="K682">
        <v>841.98674519999997</v>
      </c>
      <c r="L682">
        <v>0</v>
      </c>
      <c r="M682" t="s">
        <v>38</v>
      </c>
      <c r="N682" t="s">
        <v>19</v>
      </c>
      <c r="P682">
        <v>117.161958</v>
      </c>
      <c r="Q682">
        <v>9.1706969820000008</v>
      </c>
      <c r="R682">
        <v>4.5443388069999999</v>
      </c>
      <c r="S682">
        <v>8107</v>
      </c>
      <c r="T682">
        <v>2.808576956</v>
      </c>
      <c r="U682">
        <v>12.757745249999999</v>
      </c>
      <c r="V682">
        <v>0.63</v>
      </c>
      <c r="W682" t="s">
        <v>20</v>
      </c>
      <c r="X682">
        <v>170818</v>
      </c>
      <c r="Y682">
        <v>170818</v>
      </c>
      <c r="Z682" t="s">
        <v>21</v>
      </c>
      <c r="AA682" t="s">
        <v>22</v>
      </c>
      <c r="AB682">
        <v>0.18042</v>
      </c>
      <c r="AC682">
        <v>0.22176999999999999</v>
      </c>
      <c r="AD682">
        <v>21.360099999999999</v>
      </c>
      <c r="AE682">
        <v>0.25181158100000001</v>
      </c>
      <c r="AF682">
        <v>4.1020308999999998E-2</v>
      </c>
      <c r="AG682">
        <v>1.5457970350000001</v>
      </c>
      <c r="AH682" t="s">
        <v>6416</v>
      </c>
      <c r="AI682" t="s">
        <v>6417</v>
      </c>
    </row>
    <row r="683" spans="1:35" x14ac:dyDescent="0.2">
      <c r="A683" t="s">
        <v>876</v>
      </c>
      <c r="B683" t="s">
        <v>17</v>
      </c>
      <c r="C683">
        <v>1.9831410599999999</v>
      </c>
      <c r="D683">
        <v>299240</v>
      </c>
      <c r="E683">
        <v>582066</v>
      </c>
      <c r="F683">
        <v>45157</v>
      </c>
      <c r="G683">
        <v>35.089663369999997</v>
      </c>
      <c r="H683">
        <v>18.57</v>
      </c>
      <c r="I683">
        <v>550</v>
      </c>
      <c r="J683">
        <v>0.35818181799999999</v>
      </c>
      <c r="K683">
        <v>938.08727269999997</v>
      </c>
      <c r="L683">
        <v>0</v>
      </c>
      <c r="M683" t="s">
        <v>52</v>
      </c>
      <c r="N683" t="s">
        <v>19</v>
      </c>
      <c r="P683">
        <v>9.9803439340000004</v>
      </c>
      <c r="Q683">
        <v>1.732884157</v>
      </c>
      <c r="R683">
        <v>1.0231721970000001</v>
      </c>
      <c r="S683">
        <v>6464</v>
      </c>
      <c r="T683">
        <v>4.6196791800000003</v>
      </c>
      <c r="U683">
        <v>3.4569754000000001</v>
      </c>
      <c r="V683">
        <v>0.37</v>
      </c>
      <c r="W683" t="s">
        <v>20</v>
      </c>
      <c r="X683">
        <v>170818</v>
      </c>
      <c r="Y683">
        <v>170818</v>
      </c>
      <c r="Z683" t="s">
        <v>21</v>
      </c>
      <c r="AA683" t="s">
        <v>22</v>
      </c>
      <c r="AB683">
        <v>0.18042</v>
      </c>
      <c r="AC683">
        <v>0.22176999999999999</v>
      </c>
      <c r="AD683">
        <v>2.0224199999999999</v>
      </c>
      <c r="AE683">
        <v>5.8919630000000001E-3</v>
      </c>
      <c r="AF683">
        <v>9.6408899999999903E-4</v>
      </c>
      <c r="AG683">
        <v>3.6008336000000002E-2</v>
      </c>
      <c r="AH683" t="s">
        <v>6259</v>
      </c>
      <c r="AI683" t="s">
        <v>6260</v>
      </c>
    </row>
    <row r="684" spans="1:35" x14ac:dyDescent="0.2">
      <c r="A684" t="s">
        <v>877</v>
      </c>
      <c r="B684" t="s">
        <v>17</v>
      </c>
      <c r="C684">
        <v>1.6291414129999999</v>
      </c>
      <c r="D684">
        <v>2623385</v>
      </c>
      <c r="E684">
        <v>1726543</v>
      </c>
      <c r="F684">
        <v>254681</v>
      </c>
      <c r="G684">
        <v>36.338915389999997</v>
      </c>
      <c r="H684">
        <v>85.44</v>
      </c>
      <c r="I684">
        <v>1548</v>
      </c>
      <c r="J684">
        <v>0.33914728700000002</v>
      </c>
      <c r="K684">
        <v>1020.616279</v>
      </c>
      <c r="L684">
        <v>0</v>
      </c>
      <c r="M684" t="s">
        <v>24</v>
      </c>
      <c r="N684" t="s">
        <v>25</v>
      </c>
      <c r="P684">
        <v>126.66631399999901</v>
      </c>
      <c r="Q684">
        <v>9.0439856229999993</v>
      </c>
      <c r="R684">
        <v>1.0221661259999999</v>
      </c>
      <c r="S684">
        <v>2124</v>
      </c>
      <c r="T684">
        <v>1.066483404</v>
      </c>
      <c r="U684">
        <v>2.2011587590000001</v>
      </c>
      <c r="V684">
        <v>0.31</v>
      </c>
      <c r="W684" t="s">
        <v>20</v>
      </c>
      <c r="X684">
        <v>170818</v>
      </c>
      <c r="Y684">
        <v>170818</v>
      </c>
      <c r="Z684" t="s">
        <v>21</v>
      </c>
      <c r="AA684" t="s">
        <v>22</v>
      </c>
      <c r="AB684">
        <v>0.18042</v>
      </c>
      <c r="AC684">
        <v>0.22176999999999999</v>
      </c>
      <c r="AD684">
        <v>23.0749</v>
      </c>
      <c r="AE684">
        <v>0.35131032200000001</v>
      </c>
      <c r="AF684">
        <v>5.6908766E-2</v>
      </c>
      <c r="AG684">
        <v>2.168715835</v>
      </c>
      <c r="AH684" t="s">
        <v>6480</v>
      </c>
      <c r="AI684" t="s">
        <v>6481</v>
      </c>
    </row>
    <row r="685" spans="1:35" x14ac:dyDescent="0.2">
      <c r="A685" t="s">
        <v>878</v>
      </c>
      <c r="B685" t="s">
        <v>17</v>
      </c>
      <c r="C685">
        <v>2.6414852400000002</v>
      </c>
      <c r="D685">
        <v>534028</v>
      </c>
      <c r="E685">
        <v>408543</v>
      </c>
      <c r="F685">
        <v>71194</v>
      </c>
      <c r="G685">
        <v>31.40159053</v>
      </c>
      <c r="H685">
        <v>16.670000000000002</v>
      </c>
      <c r="I685">
        <v>420</v>
      </c>
      <c r="J685">
        <v>0.18571428600000001</v>
      </c>
      <c r="K685">
        <v>890.5</v>
      </c>
      <c r="L685">
        <v>1</v>
      </c>
      <c r="M685" t="s">
        <v>50</v>
      </c>
      <c r="N685" t="s">
        <v>181</v>
      </c>
      <c r="P685">
        <v>10.398430019999999</v>
      </c>
      <c r="Q685">
        <v>1.0898168429999999</v>
      </c>
      <c r="R685">
        <v>1.0223097889999999</v>
      </c>
      <c r="S685">
        <v>2937</v>
      </c>
      <c r="T685">
        <v>2.6224135</v>
      </c>
      <c r="U685">
        <v>1.9820706959999901</v>
      </c>
      <c r="V685">
        <v>0.3</v>
      </c>
      <c r="W685" t="s">
        <v>20</v>
      </c>
      <c r="X685">
        <v>170818</v>
      </c>
      <c r="Y685">
        <v>170818</v>
      </c>
      <c r="Z685" t="s">
        <v>21</v>
      </c>
      <c r="AA685" t="s">
        <v>22</v>
      </c>
      <c r="AB685">
        <v>0.18042</v>
      </c>
      <c r="AC685">
        <v>0.22176999999999999</v>
      </c>
      <c r="AD685">
        <v>2.0978500000000002</v>
      </c>
      <c r="AE685">
        <v>5.978901E-3</v>
      </c>
      <c r="AF685">
        <v>9.7850299999999992E-4</v>
      </c>
      <c r="AG685">
        <v>3.6532584999999999E-2</v>
      </c>
      <c r="AH685" t="s">
        <v>6331</v>
      </c>
      <c r="AI685" t="s">
        <v>6332</v>
      </c>
    </row>
    <row r="686" spans="1:35" x14ac:dyDescent="0.2">
      <c r="A686" t="s">
        <v>879</v>
      </c>
      <c r="B686" t="s">
        <v>17</v>
      </c>
      <c r="C686">
        <v>2.2708912350000001</v>
      </c>
      <c r="D686">
        <v>389665</v>
      </c>
      <c r="E686">
        <v>596859</v>
      </c>
      <c r="F686">
        <v>45622</v>
      </c>
      <c r="G686">
        <v>29.791458280000001</v>
      </c>
      <c r="H686">
        <v>44.44</v>
      </c>
      <c r="I686">
        <v>571</v>
      </c>
      <c r="J686">
        <v>0.34851138399999998</v>
      </c>
      <c r="K686">
        <v>944.75656739999999</v>
      </c>
      <c r="L686">
        <v>0</v>
      </c>
      <c r="M686" t="s">
        <v>74</v>
      </c>
      <c r="N686" t="s">
        <v>19</v>
      </c>
      <c r="P686">
        <v>29.163775739999998</v>
      </c>
      <c r="Q686">
        <v>3.9607581119999899</v>
      </c>
      <c r="R686">
        <v>1.0228846469999999</v>
      </c>
      <c r="S686">
        <v>3283</v>
      </c>
      <c r="T686">
        <v>1.2985669799999999</v>
      </c>
      <c r="U686">
        <v>1.8429049209999999</v>
      </c>
      <c r="V686">
        <v>0.28999999999999998</v>
      </c>
      <c r="W686" t="s">
        <v>20</v>
      </c>
      <c r="X686">
        <v>170818</v>
      </c>
      <c r="Y686">
        <v>170818</v>
      </c>
      <c r="Z686" t="s">
        <v>21</v>
      </c>
      <c r="AA686" t="s">
        <v>22</v>
      </c>
      <c r="AB686">
        <v>0.18042</v>
      </c>
      <c r="AC686">
        <v>0.22176999999999999</v>
      </c>
      <c r="AD686">
        <v>5.4835000000000003</v>
      </c>
      <c r="AE686">
        <v>1.1538392E-2</v>
      </c>
      <c r="AF686">
        <v>1.901612E-3</v>
      </c>
      <c r="AG686">
        <v>7.0011402E-2</v>
      </c>
      <c r="AH686" t="s">
        <v>6293</v>
      </c>
      <c r="AI686" t="s">
        <v>6294</v>
      </c>
    </row>
    <row r="687" spans="1:35" x14ac:dyDescent="0.2">
      <c r="A687" t="s">
        <v>880</v>
      </c>
      <c r="B687" t="s">
        <v>17</v>
      </c>
      <c r="C687">
        <v>2.920629956</v>
      </c>
      <c r="D687">
        <v>33953</v>
      </c>
      <c r="E687">
        <v>109392</v>
      </c>
      <c r="F687">
        <v>47660</v>
      </c>
      <c r="G687">
        <v>61.220198920000001</v>
      </c>
      <c r="H687">
        <v>0</v>
      </c>
      <c r="I687">
        <v>96</v>
      </c>
      <c r="J687">
        <v>0.46875</v>
      </c>
      <c r="K687">
        <v>947</v>
      </c>
      <c r="L687">
        <v>0</v>
      </c>
      <c r="M687" t="s">
        <v>50</v>
      </c>
      <c r="N687" t="s">
        <v>704</v>
      </c>
      <c r="P687">
        <v>9.5508385550000003</v>
      </c>
      <c r="Q687">
        <v>1.0223097889999999</v>
      </c>
      <c r="R687">
        <v>1.0236036740000001</v>
      </c>
      <c r="S687">
        <v>7345</v>
      </c>
      <c r="T687">
        <v>5.1360864389999996</v>
      </c>
      <c r="U687">
        <v>4.7127978170000002</v>
      </c>
      <c r="V687">
        <v>0.42</v>
      </c>
      <c r="W687" t="s">
        <v>20</v>
      </c>
      <c r="X687">
        <v>170818</v>
      </c>
      <c r="Y687">
        <v>170818</v>
      </c>
      <c r="Z687" t="s">
        <v>21</v>
      </c>
      <c r="AA687" t="s">
        <v>22</v>
      </c>
      <c r="AB687">
        <v>0.18042</v>
      </c>
      <c r="AC687">
        <v>0.22176999999999999</v>
      </c>
      <c r="AD687">
        <v>1.9449299999999901</v>
      </c>
      <c r="AE687">
        <v>5.8039679999999996E-3</v>
      </c>
      <c r="AF687">
        <v>9.4949999999999896E-4</v>
      </c>
      <c r="AG687">
        <v>3.5477663E-2</v>
      </c>
      <c r="AH687" t="s">
        <v>6250</v>
      </c>
      <c r="AI687" t="s">
        <v>6250</v>
      </c>
    </row>
    <row r="688" spans="1:35" x14ac:dyDescent="0.2">
      <c r="A688" t="s">
        <v>881</v>
      </c>
      <c r="B688" t="s">
        <v>17</v>
      </c>
      <c r="C688">
        <v>1.7422233579999999</v>
      </c>
      <c r="D688">
        <v>2216761</v>
      </c>
      <c r="E688">
        <v>1495757</v>
      </c>
      <c r="F688">
        <v>114735</v>
      </c>
      <c r="G688">
        <v>55.364407450000002</v>
      </c>
      <c r="H688">
        <v>41.86</v>
      </c>
      <c r="I688">
        <v>1225</v>
      </c>
      <c r="J688">
        <v>0.48244898000000003</v>
      </c>
      <c r="K688">
        <v>1100.803265</v>
      </c>
      <c r="L688">
        <v>0</v>
      </c>
      <c r="M688" t="s">
        <v>133</v>
      </c>
      <c r="N688" t="s">
        <v>339</v>
      </c>
      <c r="P688">
        <v>56.670485540000001</v>
      </c>
      <c r="Q688">
        <v>5.7295125599999999</v>
      </c>
      <c r="R688">
        <v>1.023459828</v>
      </c>
      <c r="S688">
        <v>10333</v>
      </c>
      <c r="T688">
        <v>34.62810382</v>
      </c>
      <c r="U688">
        <v>96.195398229999995</v>
      </c>
      <c r="V688">
        <v>1.45</v>
      </c>
      <c r="W688" t="s">
        <v>20</v>
      </c>
      <c r="X688">
        <v>170818</v>
      </c>
      <c r="Y688">
        <v>170818</v>
      </c>
      <c r="Z688" t="s">
        <v>21</v>
      </c>
      <c r="AA688" t="s">
        <v>22</v>
      </c>
      <c r="AB688">
        <v>0.18042</v>
      </c>
      <c r="AC688">
        <v>0.22176999999999999</v>
      </c>
      <c r="AD688">
        <v>10.446300000000001</v>
      </c>
      <c r="AE688">
        <v>3.0246557E-2</v>
      </c>
      <c r="AF688">
        <v>5.0060340000000004E-3</v>
      </c>
      <c r="AG688">
        <v>0.18275028399999901</v>
      </c>
      <c r="AH688" t="s">
        <v>6482</v>
      </c>
      <c r="AI688" t="s">
        <v>6483</v>
      </c>
    </row>
    <row r="689" spans="1:35" x14ac:dyDescent="0.2">
      <c r="A689" t="s">
        <v>882</v>
      </c>
      <c r="B689" t="s">
        <v>17</v>
      </c>
      <c r="C689">
        <v>2.0519593409999999</v>
      </c>
      <c r="D689">
        <v>693723</v>
      </c>
      <c r="E689">
        <v>556016</v>
      </c>
      <c r="F689">
        <v>54276</v>
      </c>
      <c r="G689">
        <v>29.94176427</v>
      </c>
      <c r="H689">
        <v>32.08</v>
      </c>
      <c r="I689">
        <v>589</v>
      </c>
      <c r="J689">
        <v>0.22580645199999999</v>
      </c>
      <c r="K689">
        <v>873.72665529999995</v>
      </c>
      <c r="L689">
        <v>0</v>
      </c>
      <c r="M689" t="s">
        <v>18</v>
      </c>
      <c r="N689" t="s">
        <v>19</v>
      </c>
      <c r="P689">
        <v>3.4453349150000001</v>
      </c>
      <c r="Q689">
        <v>1.0225971780000001</v>
      </c>
      <c r="R689">
        <v>1.027495161</v>
      </c>
      <c r="S689">
        <v>1190</v>
      </c>
      <c r="T689">
        <v>1.0266291089999999</v>
      </c>
      <c r="U689">
        <v>1.5990329830000001</v>
      </c>
      <c r="V689">
        <v>0.27</v>
      </c>
      <c r="W689" t="s">
        <v>20</v>
      </c>
      <c r="X689">
        <v>170818</v>
      </c>
      <c r="Y689">
        <v>170818</v>
      </c>
      <c r="Z689" t="s">
        <v>21</v>
      </c>
      <c r="AA689" t="s">
        <v>22</v>
      </c>
      <c r="AB689">
        <v>0.18042</v>
      </c>
      <c r="AC689">
        <v>0.22176999999999999</v>
      </c>
      <c r="AD689">
        <v>0.84337700000000004</v>
      </c>
      <c r="AE689">
        <v>4.68626799999999E-3</v>
      </c>
      <c r="AF689">
        <v>7.6432899999999903E-4</v>
      </c>
      <c r="AG689">
        <v>2.8732535E-2</v>
      </c>
      <c r="AH689" t="s">
        <v>6240</v>
      </c>
      <c r="AI689" t="s">
        <v>6292</v>
      </c>
    </row>
    <row r="690" spans="1:35" x14ac:dyDescent="0.2">
      <c r="A690" t="s">
        <v>883</v>
      </c>
      <c r="B690" t="s">
        <v>17</v>
      </c>
      <c r="C690">
        <v>1.4816671589999999</v>
      </c>
      <c r="D690">
        <v>2578255</v>
      </c>
      <c r="E690">
        <v>4284670</v>
      </c>
      <c r="F690">
        <v>154937</v>
      </c>
      <c r="G690">
        <v>53.223118700000001</v>
      </c>
      <c r="H690">
        <v>45.78</v>
      </c>
      <c r="I690">
        <v>3300</v>
      </c>
      <c r="J690">
        <v>0.56606060599999997</v>
      </c>
      <c r="K690">
        <v>1069.504545</v>
      </c>
      <c r="L690">
        <v>0</v>
      </c>
      <c r="M690" t="s">
        <v>862</v>
      </c>
      <c r="N690" t="s">
        <v>19</v>
      </c>
      <c r="P690">
        <v>203.5709579</v>
      </c>
      <c r="Q690">
        <v>21.89127195</v>
      </c>
      <c r="R690">
        <v>1.398395066</v>
      </c>
      <c r="S690">
        <v>11058</v>
      </c>
      <c r="T690">
        <v>190.80010669999999</v>
      </c>
      <c r="U690">
        <v>177.5282934</v>
      </c>
      <c r="V690">
        <v>1.87</v>
      </c>
      <c r="W690" t="s">
        <v>20</v>
      </c>
      <c r="X690">
        <v>170818</v>
      </c>
      <c r="Y690">
        <v>170818</v>
      </c>
      <c r="Z690" t="s">
        <v>21</v>
      </c>
      <c r="AA690" t="s">
        <v>22</v>
      </c>
      <c r="AB690">
        <v>0.18042</v>
      </c>
      <c r="AC690">
        <v>0.22176999999999999</v>
      </c>
      <c r="AD690">
        <v>36.950000000000003</v>
      </c>
      <c r="AE690">
        <v>5.19789703</v>
      </c>
      <c r="AF690">
        <v>0.78121307900000003</v>
      </c>
      <c r="AG690">
        <v>34.584845369999996</v>
      </c>
      <c r="AH690" t="s">
        <v>6477</v>
      </c>
      <c r="AI690" t="s">
        <v>6478</v>
      </c>
    </row>
    <row r="691" spans="1:35" x14ac:dyDescent="0.2">
      <c r="A691" t="s">
        <v>884</v>
      </c>
      <c r="B691" t="s">
        <v>17</v>
      </c>
      <c r="C691">
        <v>1.9326575880000001</v>
      </c>
      <c r="D691">
        <v>156901</v>
      </c>
      <c r="E691">
        <v>222293</v>
      </c>
      <c r="F691">
        <v>30518</v>
      </c>
      <c r="G691">
        <v>53.26438529</v>
      </c>
      <c r="H691">
        <v>0</v>
      </c>
      <c r="I691">
        <v>230</v>
      </c>
      <c r="J691">
        <v>0.27826086999999999</v>
      </c>
      <c r="K691">
        <v>823.713043499999</v>
      </c>
      <c r="L691">
        <v>0</v>
      </c>
      <c r="M691" t="s">
        <v>50</v>
      </c>
      <c r="N691" t="s">
        <v>19</v>
      </c>
      <c r="P691">
        <v>142.3378208</v>
      </c>
      <c r="Q691">
        <v>15.80044919</v>
      </c>
      <c r="R691">
        <v>2.1993034539999998</v>
      </c>
      <c r="S691">
        <v>8872</v>
      </c>
      <c r="T691">
        <v>6.6986728700000002</v>
      </c>
      <c r="U691">
        <v>17.475581689999999</v>
      </c>
      <c r="V691">
        <v>0.72</v>
      </c>
      <c r="W691" t="s">
        <v>20</v>
      </c>
      <c r="X691">
        <v>170818</v>
      </c>
      <c r="Y691">
        <v>170818</v>
      </c>
      <c r="Z691" t="s">
        <v>21</v>
      </c>
      <c r="AA691" t="s">
        <v>22</v>
      </c>
      <c r="AB691">
        <v>0.18042</v>
      </c>
      <c r="AC691">
        <v>0.22176999999999999</v>
      </c>
      <c r="AD691">
        <v>25.9024</v>
      </c>
      <c r="AE691">
        <v>0.60833680000000001</v>
      </c>
      <c r="AF691">
        <v>9.7461686999999894E-2</v>
      </c>
      <c r="AG691">
        <v>3.79711937399999</v>
      </c>
      <c r="AH691" t="s">
        <v>6250</v>
      </c>
      <c r="AI691" t="s">
        <v>6250</v>
      </c>
    </row>
    <row r="692" spans="1:35" x14ac:dyDescent="0.2">
      <c r="A692" t="s">
        <v>885</v>
      </c>
      <c r="B692" t="s">
        <v>17</v>
      </c>
      <c r="C692">
        <v>1.601425622</v>
      </c>
      <c r="D692">
        <v>2460982</v>
      </c>
      <c r="E692">
        <v>582328</v>
      </c>
      <c r="F692">
        <v>108282</v>
      </c>
      <c r="G692">
        <v>34.275528569999999</v>
      </c>
      <c r="H692">
        <v>26.5</v>
      </c>
      <c r="I692">
        <v>626</v>
      </c>
      <c r="J692">
        <v>0.287539936</v>
      </c>
      <c r="K692">
        <v>868.861022399999</v>
      </c>
      <c r="L692">
        <v>0</v>
      </c>
      <c r="M692" t="s">
        <v>185</v>
      </c>
      <c r="N692" t="s">
        <v>19</v>
      </c>
      <c r="P692">
        <v>4.4264659609999999</v>
      </c>
      <c r="Q692">
        <v>1.0225971780000001</v>
      </c>
      <c r="R692">
        <v>2.4352056599999998</v>
      </c>
      <c r="S692">
        <v>2575</v>
      </c>
      <c r="T692">
        <v>1.5514395669999901</v>
      </c>
      <c r="U692">
        <v>2.4042600790000002</v>
      </c>
      <c r="V692">
        <v>0.32</v>
      </c>
      <c r="W692" t="s">
        <v>20</v>
      </c>
      <c r="X692">
        <v>170818</v>
      </c>
      <c r="Y692">
        <v>170818</v>
      </c>
      <c r="Z692" t="s">
        <v>21</v>
      </c>
      <c r="AA692" t="s">
        <v>22</v>
      </c>
      <c r="AB692">
        <v>0.18042</v>
      </c>
      <c r="AC692">
        <v>0.22176999999999999</v>
      </c>
      <c r="AD692">
        <v>1.0203899999999999</v>
      </c>
      <c r="AE692">
        <v>4.8501509999999996E-3</v>
      </c>
      <c r="AF692">
        <v>7.9146199999999896E-4</v>
      </c>
      <c r="AG692">
        <v>2.9722157999999999E-2</v>
      </c>
      <c r="AH692" t="s">
        <v>6432</v>
      </c>
      <c r="AI692" t="s">
        <v>6433</v>
      </c>
    </row>
    <row r="693" spans="1:35" x14ac:dyDescent="0.2">
      <c r="A693" t="s">
        <v>886</v>
      </c>
      <c r="B693" t="s">
        <v>17</v>
      </c>
      <c r="C693">
        <v>1.760379704</v>
      </c>
      <c r="D693">
        <v>3648721</v>
      </c>
      <c r="E693">
        <v>1662879</v>
      </c>
      <c r="F693">
        <v>109581</v>
      </c>
      <c r="G693">
        <v>49.343818759999998</v>
      </c>
      <c r="H693">
        <v>24.14</v>
      </c>
      <c r="I693">
        <v>1705</v>
      </c>
      <c r="J693">
        <v>0.35953079199999999</v>
      </c>
      <c r="K693">
        <v>835.86803520000001</v>
      </c>
      <c r="L693">
        <v>0</v>
      </c>
      <c r="M693" t="s">
        <v>770</v>
      </c>
      <c r="N693" t="s">
        <v>19</v>
      </c>
      <c r="P693">
        <v>34.072944669999998</v>
      </c>
      <c r="Q693">
        <v>5.1759402919999999</v>
      </c>
      <c r="R693">
        <v>1.0221661259999999</v>
      </c>
      <c r="S693">
        <v>8069</v>
      </c>
      <c r="T693">
        <v>1.0263405880000001</v>
      </c>
      <c r="U693">
        <v>16.19614369</v>
      </c>
      <c r="V693">
        <v>0.7</v>
      </c>
      <c r="W693" t="s">
        <v>20</v>
      </c>
      <c r="X693">
        <v>170818</v>
      </c>
      <c r="Y693">
        <v>170818</v>
      </c>
      <c r="Z693" t="s">
        <v>21</v>
      </c>
      <c r="AA693" t="s">
        <v>22</v>
      </c>
      <c r="AB693">
        <v>0.18042</v>
      </c>
      <c r="AC693">
        <v>0.22176999999999999</v>
      </c>
      <c r="AD693">
        <v>6.3692099999999998</v>
      </c>
      <c r="AE693">
        <v>1.370378E-2</v>
      </c>
      <c r="AF693">
        <v>2.2613799999999999E-3</v>
      </c>
      <c r="AG693">
        <v>8.3043786999999994E-2</v>
      </c>
      <c r="AH693" t="s">
        <v>6416</v>
      </c>
      <c r="AI693" t="s">
        <v>6417</v>
      </c>
    </row>
    <row r="694" spans="1:35" x14ac:dyDescent="0.2">
      <c r="A694" t="s">
        <v>887</v>
      </c>
      <c r="B694" t="s">
        <v>17</v>
      </c>
      <c r="C694">
        <v>2.1772864529999998</v>
      </c>
      <c r="D694">
        <v>398047</v>
      </c>
      <c r="E694">
        <v>533013</v>
      </c>
      <c r="F694">
        <v>61063</v>
      </c>
      <c r="G694">
        <v>49.199738089999997</v>
      </c>
      <c r="H694">
        <v>22.41</v>
      </c>
      <c r="I694">
        <v>444</v>
      </c>
      <c r="J694">
        <v>0.380630631</v>
      </c>
      <c r="K694">
        <v>1087.851351</v>
      </c>
      <c r="L694">
        <v>0</v>
      </c>
      <c r="M694" t="s">
        <v>888</v>
      </c>
      <c r="N694" t="s">
        <v>889</v>
      </c>
      <c r="P694">
        <v>23.140880670000001</v>
      </c>
      <c r="Q694">
        <v>2.5109687549999999</v>
      </c>
      <c r="R694">
        <v>1.1465347100000001</v>
      </c>
      <c r="S694">
        <v>6454</v>
      </c>
      <c r="T694">
        <v>1.9290316599999999</v>
      </c>
      <c r="U694">
        <v>4.1046983800000003</v>
      </c>
      <c r="V694">
        <v>0.4</v>
      </c>
      <c r="W694" t="s">
        <v>20</v>
      </c>
      <c r="X694">
        <v>170818</v>
      </c>
      <c r="Y694">
        <v>170818</v>
      </c>
      <c r="Z694" t="s">
        <v>21</v>
      </c>
      <c r="AA694" t="s">
        <v>22</v>
      </c>
      <c r="AB694">
        <v>0.18042</v>
      </c>
      <c r="AC694">
        <v>0.22176999999999999</v>
      </c>
      <c r="AD694">
        <v>4.3968499999999997</v>
      </c>
      <c r="AE694">
        <v>9.3433839999999997E-3</v>
      </c>
      <c r="AF694">
        <v>1.5369610000000001E-3</v>
      </c>
      <c r="AG694">
        <v>5.6799632999999898E-2</v>
      </c>
      <c r="AH694" t="s">
        <v>6484</v>
      </c>
      <c r="AI694" t="s">
        <v>6485</v>
      </c>
    </row>
    <row r="695" spans="1:35" x14ac:dyDescent="0.2">
      <c r="A695" t="s">
        <v>890</v>
      </c>
      <c r="B695" t="s">
        <v>17</v>
      </c>
      <c r="C695">
        <v>2.1155795309999998</v>
      </c>
      <c r="D695">
        <v>494855</v>
      </c>
      <c r="E695">
        <v>1016158</v>
      </c>
      <c r="F695">
        <v>131047</v>
      </c>
      <c r="G695">
        <v>30.132813989999999</v>
      </c>
      <c r="H695">
        <v>83.18</v>
      </c>
      <c r="I695">
        <v>1061</v>
      </c>
      <c r="J695">
        <v>0.20169651299999999</v>
      </c>
      <c r="K695">
        <v>891.20735160000004</v>
      </c>
      <c r="L695">
        <v>0</v>
      </c>
      <c r="M695" t="s">
        <v>18</v>
      </c>
      <c r="N695" t="s">
        <v>35</v>
      </c>
      <c r="P695">
        <v>6.6340286649999998</v>
      </c>
      <c r="Q695">
        <v>1.021448109</v>
      </c>
      <c r="R695">
        <v>1.0253314009999901</v>
      </c>
      <c r="S695">
        <v>1783</v>
      </c>
      <c r="T695">
        <v>3.4039441189999899</v>
      </c>
      <c r="U695">
        <v>1.739227707</v>
      </c>
      <c r="V695">
        <v>0.28000000000000003</v>
      </c>
      <c r="W695" t="s">
        <v>20</v>
      </c>
      <c r="X695">
        <v>170818</v>
      </c>
      <c r="Y695">
        <v>170818</v>
      </c>
      <c r="Z695" t="s">
        <v>21</v>
      </c>
      <c r="AA695" t="s">
        <v>22</v>
      </c>
      <c r="AB695">
        <v>0.18042</v>
      </c>
      <c r="AC695">
        <v>0.22176999999999999</v>
      </c>
      <c r="AD695">
        <v>1.4186799999999999</v>
      </c>
      <c r="AE695">
        <v>5.2401590000000003E-3</v>
      </c>
      <c r="AF695">
        <v>8.5605999999999996E-4</v>
      </c>
      <c r="AG695">
        <v>3.2076339000000002E-2</v>
      </c>
      <c r="AH695" t="s">
        <v>6240</v>
      </c>
      <c r="AI695" t="s">
        <v>6292</v>
      </c>
    </row>
    <row r="696" spans="1:35" x14ac:dyDescent="0.2">
      <c r="A696" t="s">
        <v>891</v>
      </c>
      <c r="B696" t="s">
        <v>17</v>
      </c>
      <c r="C696">
        <v>2.1143505309999999</v>
      </c>
      <c r="D696">
        <v>289583</v>
      </c>
      <c r="E696">
        <v>560752</v>
      </c>
      <c r="F696">
        <v>91872</v>
      </c>
      <c r="G696">
        <v>48.492024999999998</v>
      </c>
      <c r="H696">
        <v>10.34</v>
      </c>
      <c r="I696">
        <v>536</v>
      </c>
      <c r="J696">
        <v>0.36940298500000002</v>
      </c>
      <c r="K696">
        <v>825.13619400000005</v>
      </c>
      <c r="L696">
        <v>0</v>
      </c>
      <c r="M696" t="s">
        <v>892</v>
      </c>
      <c r="N696" t="s">
        <v>662</v>
      </c>
      <c r="P696">
        <v>148.0922142</v>
      </c>
      <c r="Q696">
        <v>11.370672020000001</v>
      </c>
      <c r="R696">
        <v>8.1552633199999995</v>
      </c>
      <c r="S696">
        <v>8276</v>
      </c>
      <c r="T696">
        <v>6.4574134470000004</v>
      </c>
      <c r="U696">
        <v>17.712954849999999</v>
      </c>
      <c r="V696">
        <v>0.73</v>
      </c>
      <c r="W696" t="s">
        <v>20</v>
      </c>
      <c r="X696">
        <v>170818</v>
      </c>
      <c r="Y696">
        <v>170818</v>
      </c>
      <c r="Z696" t="s">
        <v>21</v>
      </c>
      <c r="AA696" t="s">
        <v>22</v>
      </c>
      <c r="AB696">
        <v>0.18042</v>
      </c>
      <c r="AC696">
        <v>0.22176999999999999</v>
      </c>
      <c r="AD696">
        <v>26.9406</v>
      </c>
      <c r="AE696">
        <v>0.74421634599999997</v>
      </c>
      <c r="AF696">
        <v>0.118682098</v>
      </c>
      <c r="AG696">
        <v>4.6667355669999999</v>
      </c>
      <c r="AH696" t="s">
        <v>6250</v>
      </c>
      <c r="AI696" t="s">
        <v>6250</v>
      </c>
    </row>
    <row r="697" spans="1:35" x14ac:dyDescent="0.2">
      <c r="A697" t="s">
        <v>893</v>
      </c>
      <c r="B697" t="s">
        <v>17</v>
      </c>
      <c r="C697">
        <v>2.8009723869999998</v>
      </c>
      <c r="D697">
        <v>215185</v>
      </c>
      <c r="E697">
        <v>248387</v>
      </c>
      <c r="F697">
        <v>26284</v>
      </c>
      <c r="G697">
        <v>50.073474050000002</v>
      </c>
      <c r="H697">
        <v>7.76</v>
      </c>
      <c r="I697">
        <v>219</v>
      </c>
      <c r="J697">
        <v>0.465753425</v>
      </c>
      <c r="K697">
        <v>1035.4383560000001</v>
      </c>
      <c r="L697">
        <v>0</v>
      </c>
      <c r="M697" t="s">
        <v>838</v>
      </c>
      <c r="N697" t="s">
        <v>19</v>
      </c>
      <c r="P697">
        <v>6.8818867189999997</v>
      </c>
      <c r="Q697">
        <v>1.0424768179999999</v>
      </c>
      <c r="R697">
        <v>1.023891426</v>
      </c>
      <c r="S697">
        <v>6188</v>
      </c>
      <c r="T697">
        <v>5.1295941789999997</v>
      </c>
      <c r="U697">
        <v>7.1903575750000002</v>
      </c>
      <c r="V697">
        <v>0.5</v>
      </c>
      <c r="W697" t="s">
        <v>20</v>
      </c>
      <c r="X697">
        <v>170818</v>
      </c>
      <c r="Y697">
        <v>170818</v>
      </c>
      <c r="Z697" t="s">
        <v>21</v>
      </c>
      <c r="AA697" t="s">
        <v>22</v>
      </c>
      <c r="AB697">
        <v>0.18042</v>
      </c>
      <c r="AC697">
        <v>0.22176999999999999</v>
      </c>
      <c r="AD697">
        <v>1.4634</v>
      </c>
      <c r="AE697">
        <v>5.285863E-3</v>
      </c>
      <c r="AF697">
        <v>8.6363199999999905E-4</v>
      </c>
      <c r="AG697">
        <v>3.2352137999999898E-2</v>
      </c>
      <c r="AH697" t="s">
        <v>6250</v>
      </c>
      <c r="AI697" t="s">
        <v>6250</v>
      </c>
    </row>
    <row r="698" spans="1:35" x14ac:dyDescent="0.2">
      <c r="A698" t="s">
        <v>894</v>
      </c>
      <c r="B698" t="s">
        <v>17</v>
      </c>
      <c r="C698">
        <v>2.4723635060000002</v>
      </c>
      <c r="D698">
        <v>53932</v>
      </c>
      <c r="E698">
        <v>230656</v>
      </c>
      <c r="F698">
        <v>58033</v>
      </c>
      <c r="G698">
        <v>54.463790230000001</v>
      </c>
      <c r="H698">
        <v>19.62</v>
      </c>
      <c r="I698">
        <v>236</v>
      </c>
      <c r="J698">
        <v>0.207627119</v>
      </c>
      <c r="K698">
        <v>902.62288139999998</v>
      </c>
      <c r="L698">
        <v>0</v>
      </c>
      <c r="M698" t="s">
        <v>763</v>
      </c>
      <c r="N698" t="s">
        <v>19</v>
      </c>
      <c r="P698">
        <v>2.624994622</v>
      </c>
      <c r="Q698">
        <v>1.9241579639999999</v>
      </c>
      <c r="R698">
        <v>3.1089572200000002</v>
      </c>
      <c r="S698">
        <v>4942</v>
      </c>
      <c r="T698">
        <v>3.5128070589999898</v>
      </c>
      <c r="U698">
        <v>2.7569550639999898</v>
      </c>
      <c r="V698">
        <v>0.34</v>
      </c>
      <c r="W698" t="s">
        <v>20</v>
      </c>
      <c r="X698">
        <v>170818</v>
      </c>
      <c r="Y698">
        <v>170818</v>
      </c>
      <c r="Z698" t="s">
        <v>21</v>
      </c>
      <c r="AA698" t="s">
        <v>22</v>
      </c>
      <c r="AB698">
        <v>0.18042</v>
      </c>
      <c r="AC698">
        <v>0.22176999999999999</v>
      </c>
      <c r="AD698">
        <v>0.69537199999999999</v>
      </c>
      <c r="AE698">
        <v>4.5534999999999898E-3</v>
      </c>
      <c r="AF698">
        <v>7.4235199999999897E-4</v>
      </c>
      <c r="AG698">
        <v>2.7930617000000001E-2</v>
      </c>
      <c r="AH698" t="s">
        <v>6486</v>
      </c>
      <c r="AI698" t="s">
        <v>6487</v>
      </c>
    </row>
    <row r="699" spans="1:35" x14ac:dyDescent="0.2">
      <c r="A699" t="s">
        <v>895</v>
      </c>
      <c r="B699" t="s">
        <v>17</v>
      </c>
      <c r="C699">
        <v>1.9670586109999999</v>
      </c>
      <c r="D699">
        <v>376763</v>
      </c>
      <c r="E699">
        <v>695522</v>
      </c>
      <c r="F699">
        <v>144688</v>
      </c>
      <c r="G699">
        <v>36.625584809999999</v>
      </c>
      <c r="H699">
        <v>24.42</v>
      </c>
      <c r="I699">
        <v>547</v>
      </c>
      <c r="J699">
        <v>0.38756855600000001</v>
      </c>
      <c r="K699">
        <v>1058.5265079999999</v>
      </c>
      <c r="L699">
        <v>0</v>
      </c>
      <c r="M699" t="s">
        <v>86</v>
      </c>
      <c r="N699" t="s">
        <v>19</v>
      </c>
      <c r="P699">
        <v>31.93091956</v>
      </c>
      <c r="Q699">
        <v>2.6457352689999998</v>
      </c>
      <c r="R699">
        <v>3.0210893799999998</v>
      </c>
      <c r="S699">
        <v>8734</v>
      </c>
      <c r="T699">
        <v>4.2754461949999998</v>
      </c>
      <c r="U699">
        <v>14.751060430000001</v>
      </c>
      <c r="V699">
        <v>0.67</v>
      </c>
      <c r="W699" t="s">
        <v>20</v>
      </c>
      <c r="X699">
        <v>170818</v>
      </c>
      <c r="Y699">
        <v>170818</v>
      </c>
      <c r="Z699" t="s">
        <v>21</v>
      </c>
      <c r="AA699" t="s">
        <v>22</v>
      </c>
      <c r="AB699">
        <v>0.18042</v>
      </c>
      <c r="AC699">
        <v>0.22176999999999999</v>
      </c>
      <c r="AD699">
        <v>5.9827500000000002</v>
      </c>
      <c r="AE699">
        <v>1.2713023E-2</v>
      </c>
      <c r="AF699">
        <v>2.0967719999999998E-3</v>
      </c>
      <c r="AG699">
        <v>7.7080825000000006E-2</v>
      </c>
      <c r="AH699" t="s">
        <v>6277</v>
      </c>
      <c r="AI699" t="s">
        <v>6278</v>
      </c>
    </row>
    <row r="700" spans="1:35" x14ac:dyDescent="0.2">
      <c r="A700" t="s">
        <v>896</v>
      </c>
      <c r="B700" t="s">
        <v>17</v>
      </c>
      <c r="C700">
        <v>2.5347941450000002</v>
      </c>
      <c r="D700">
        <v>378350</v>
      </c>
      <c r="E700">
        <v>407132</v>
      </c>
      <c r="F700">
        <v>66856</v>
      </c>
      <c r="G700">
        <v>29.955886540000002</v>
      </c>
      <c r="H700">
        <v>25.47</v>
      </c>
      <c r="I700">
        <v>438</v>
      </c>
      <c r="J700">
        <v>0.203196347</v>
      </c>
      <c r="K700">
        <v>874.63698629999999</v>
      </c>
      <c r="L700">
        <v>0</v>
      </c>
      <c r="M700" t="s">
        <v>160</v>
      </c>
      <c r="N700" t="s">
        <v>19</v>
      </c>
      <c r="P700">
        <v>7.1390051510000001</v>
      </c>
      <c r="Q700">
        <v>1.4850905329999999</v>
      </c>
      <c r="R700">
        <v>1.0223097889999999</v>
      </c>
      <c r="S700">
        <v>5318</v>
      </c>
      <c r="T700">
        <v>1.133875652</v>
      </c>
      <c r="U700">
        <v>2.6224135</v>
      </c>
      <c r="V700">
        <v>0.33</v>
      </c>
      <c r="W700" t="s">
        <v>20</v>
      </c>
      <c r="X700">
        <v>170818</v>
      </c>
      <c r="Y700">
        <v>170818</v>
      </c>
      <c r="Z700" t="s">
        <v>21</v>
      </c>
      <c r="AA700" t="s">
        <v>22</v>
      </c>
      <c r="AB700">
        <v>0.18042</v>
      </c>
      <c r="AC700">
        <v>0.22176999999999999</v>
      </c>
      <c r="AD700">
        <v>1.50979</v>
      </c>
      <c r="AE700">
        <v>5.3336939999999999E-3</v>
      </c>
      <c r="AF700">
        <v>8.7155700000000002E-4</v>
      </c>
      <c r="AG700">
        <v>3.2640762999999899E-2</v>
      </c>
      <c r="AH700" t="s">
        <v>6240</v>
      </c>
      <c r="AI700" t="s">
        <v>6292</v>
      </c>
    </row>
    <row r="701" spans="1:35" x14ac:dyDescent="0.2">
      <c r="A701" t="s">
        <v>897</v>
      </c>
      <c r="B701" t="s">
        <v>17</v>
      </c>
      <c r="C701">
        <v>1.9055091660000001</v>
      </c>
      <c r="D701">
        <v>3217351</v>
      </c>
      <c r="E701">
        <v>999399</v>
      </c>
      <c r="F701">
        <v>144280</v>
      </c>
      <c r="G701">
        <v>29.740774210000001</v>
      </c>
      <c r="H701">
        <v>72.510000000000005</v>
      </c>
      <c r="I701">
        <v>1030</v>
      </c>
      <c r="J701">
        <v>0.22135922299999999</v>
      </c>
      <c r="K701">
        <v>914.80970869999999</v>
      </c>
      <c r="L701">
        <v>0</v>
      </c>
      <c r="M701" t="s">
        <v>18</v>
      </c>
      <c r="N701" t="s">
        <v>35</v>
      </c>
      <c r="P701">
        <v>6.823141455</v>
      </c>
      <c r="Q701">
        <v>1.021591672</v>
      </c>
      <c r="R701">
        <v>1.0223097889999999</v>
      </c>
      <c r="S701">
        <v>2101</v>
      </c>
      <c r="T701">
        <v>1.022740902</v>
      </c>
      <c r="U701">
        <v>1.79157446199999</v>
      </c>
      <c r="V701">
        <v>0.28000000000000003</v>
      </c>
      <c r="W701" t="s">
        <v>20</v>
      </c>
      <c r="X701">
        <v>170818</v>
      </c>
      <c r="Y701">
        <v>170818</v>
      </c>
      <c r="Z701" t="s">
        <v>21</v>
      </c>
      <c r="AA701" t="s">
        <v>22</v>
      </c>
      <c r="AB701">
        <v>0.18042</v>
      </c>
      <c r="AC701">
        <v>0.22176999999999999</v>
      </c>
      <c r="AD701">
        <v>1.4528000000000001</v>
      </c>
      <c r="AE701">
        <v>5.2749939999999999E-3</v>
      </c>
      <c r="AF701">
        <v>8.6183099999999997E-4</v>
      </c>
      <c r="AG701">
        <v>3.2286549999999997E-2</v>
      </c>
      <c r="AH701" t="s">
        <v>6240</v>
      </c>
      <c r="AI701" t="s">
        <v>6292</v>
      </c>
    </row>
    <row r="702" spans="1:35" x14ac:dyDescent="0.2">
      <c r="A702" t="s">
        <v>898</v>
      </c>
      <c r="B702" t="s">
        <v>17</v>
      </c>
      <c r="C702">
        <v>3.2196137249999999</v>
      </c>
      <c r="D702">
        <v>737370</v>
      </c>
      <c r="E702">
        <v>566996</v>
      </c>
      <c r="F702">
        <v>46379</v>
      </c>
      <c r="G702">
        <v>33.062843479999998</v>
      </c>
      <c r="H702">
        <v>23.28</v>
      </c>
      <c r="I702">
        <v>595</v>
      </c>
      <c r="J702">
        <v>0.25210083999999999</v>
      </c>
      <c r="K702">
        <v>868.27899160000004</v>
      </c>
      <c r="L702">
        <v>0</v>
      </c>
      <c r="M702" t="s">
        <v>331</v>
      </c>
      <c r="N702" t="s">
        <v>19</v>
      </c>
      <c r="P702">
        <v>4.0156861770000001</v>
      </c>
      <c r="Q702">
        <v>1.0221661259999999</v>
      </c>
      <c r="R702">
        <v>1.0256196390000001</v>
      </c>
      <c r="S702">
        <v>564</v>
      </c>
      <c r="T702">
        <v>2.1281534019999899</v>
      </c>
      <c r="U702">
        <v>1.06304168</v>
      </c>
      <c r="V702">
        <v>0.23</v>
      </c>
      <c r="W702" t="s">
        <v>20</v>
      </c>
      <c r="X702">
        <v>170818</v>
      </c>
      <c r="Y702">
        <v>170818</v>
      </c>
      <c r="Z702" t="s">
        <v>21</v>
      </c>
      <c r="AA702" t="s">
        <v>22</v>
      </c>
      <c r="AB702">
        <v>0.18042</v>
      </c>
      <c r="AC702">
        <v>0.22176999999999999</v>
      </c>
      <c r="AD702">
        <v>0.94627999999999901</v>
      </c>
      <c r="AE702">
        <v>4.7808520000000004E-3</v>
      </c>
      <c r="AF702">
        <v>7.7998800000000001E-4</v>
      </c>
      <c r="AG702">
        <v>2.9303718999999999E-2</v>
      </c>
      <c r="AH702" t="s">
        <v>6248</v>
      </c>
      <c r="AI702" t="s">
        <v>6446</v>
      </c>
    </row>
    <row r="703" spans="1:35" x14ac:dyDescent="0.2">
      <c r="A703" t="s">
        <v>899</v>
      </c>
      <c r="B703" t="s">
        <v>17</v>
      </c>
      <c r="C703">
        <v>2.2191403840000001</v>
      </c>
      <c r="D703">
        <v>618650</v>
      </c>
      <c r="E703">
        <v>622932</v>
      </c>
      <c r="F703">
        <v>97431</v>
      </c>
      <c r="G703">
        <v>30.591300499999999</v>
      </c>
      <c r="H703">
        <v>44.83</v>
      </c>
      <c r="I703">
        <v>601</v>
      </c>
      <c r="J703">
        <v>0.31613976700000002</v>
      </c>
      <c r="K703">
        <v>966.36772050000002</v>
      </c>
      <c r="L703">
        <v>0</v>
      </c>
      <c r="M703" t="s">
        <v>74</v>
      </c>
      <c r="N703" t="s">
        <v>19</v>
      </c>
      <c r="P703">
        <v>19.396337240000001</v>
      </c>
      <c r="Q703">
        <v>2.8423288050000002</v>
      </c>
      <c r="R703">
        <v>5.7918510269999999</v>
      </c>
      <c r="S703">
        <v>3547</v>
      </c>
      <c r="T703">
        <v>1.6991221809999999</v>
      </c>
      <c r="U703">
        <v>3.1093941789999899</v>
      </c>
      <c r="V703">
        <v>0.36</v>
      </c>
      <c r="W703" t="s">
        <v>20</v>
      </c>
      <c r="X703">
        <v>170818</v>
      </c>
      <c r="Y703">
        <v>170818</v>
      </c>
      <c r="Z703" t="s">
        <v>21</v>
      </c>
      <c r="AA703" t="s">
        <v>22</v>
      </c>
      <c r="AB703">
        <v>0.18042</v>
      </c>
      <c r="AC703">
        <v>0.22176999999999999</v>
      </c>
      <c r="AD703">
        <v>3.72126</v>
      </c>
      <c r="AE703">
        <v>8.1946290000000001E-3</v>
      </c>
      <c r="AF703">
        <v>1.346185E-3</v>
      </c>
      <c r="AG703">
        <v>4.9883139E-2</v>
      </c>
      <c r="AH703" t="s">
        <v>6465</v>
      </c>
      <c r="AI703" t="s">
        <v>6488</v>
      </c>
    </row>
    <row r="704" spans="1:35" x14ac:dyDescent="0.2">
      <c r="A704" t="s">
        <v>900</v>
      </c>
      <c r="B704" t="s">
        <v>17</v>
      </c>
      <c r="C704">
        <v>1.9836447269999999</v>
      </c>
      <c r="D704">
        <v>635297</v>
      </c>
      <c r="E704">
        <v>1354076</v>
      </c>
      <c r="F704">
        <v>129220</v>
      </c>
      <c r="G704">
        <v>38.168980179999998</v>
      </c>
      <c r="H704">
        <v>70.78</v>
      </c>
      <c r="I704">
        <v>1220</v>
      </c>
      <c r="J704">
        <v>0.34262295100000001</v>
      </c>
      <c r="K704">
        <v>989.447541</v>
      </c>
      <c r="L704">
        <v>0</v>
      </c>
      <c r="M704" t="s">
        <v>74</v>
      </c>
      <c r="N704" t="s">
        <v>53</v>
      </c>
      <c r="P704">
        <v>31.917459820000001</v>
      </c>
      <c r="Q704">
        <v>4.1295788379999996</v>
      </c>
      <c r="R704">
        <v>2.9171974169999899</v>
      </c>
      <c r="S704">
        <v>4209</v>
      </c>
      <c r="T704">
        <v>4.815231679</v>
      </c>
      <c r="U704">
        <v>3.9120754889999998</v>
      </c>
      <c r="V704">
        <v>0.39</v>
      </c>
      <c r="W704" t="s">
        <v>20</v>
      </c>
      <c r="X704">
        <v>170818</v>
      </c>
      <c r="Y704">
        <v>170818</v>
      </c>
      <c r="Z704" t="s">
        <v>21</v>
      </c>
      <c r="AA704" t="s">
        <v>22</v>
      </c>
      <c r="AB704">
        <v>0.18042</v>
      </c>
      <c r="AC704">
        <v>0.22176999999999999</v>
      </c>
      <c r="AD704">
        <v>5.9803199999999999</v>
      </c>
      <c r="AE704">
        <v>1.2707025E-2</v>
      </c>
      <c r="AF704">
        <v>2.0957760000000001E-3</v>
      </c>
      <c r="AG704">
        <v>7.7044729000000006E-2</v>
      </c>
      <c r="AH704" t="s">
        <v>6259</v>
      </c>
      <c r="AI704" t="s">
        <v>6311</v>
      </c>
    </row>
    <row r="705" spans="1:35" x14ac:dyDescent="0.2">
      <c r="A705" t="s">
        <v>901</v>
      </c>
      <c r="B705" t="s">
        <v>17</v>
      </c>
      <c r="C705">
        <v>2.1291488969999999</v>
      </c>
      <c r="D705">
        <v>615195</v>
      </c>
      <c r="E705">
        <v>323178</v>
      </c>
      <c r="F705">
        <v>284652</v>
      </c>
      <c r="G705">
        <v>37.089467720000002</v>
      </c>
      <c r="H705">
        <v>0</v>
      </c>
      <c r="I705">
        <v>381</v>
      </c>
      <c r="J705">
        <v>0.83727034099999997</v>
      </c>
      <c r="K705">
        <v>805.88976379999997</v>
      </c>
      <c r="L705">
        <v>0</v>
      </c>
      <c r="M705" t="s">
        <v>50</v>
      </c>
      <c r="N705" t="s">
        <v>19</v>
      </c>
      <c r="P705">
        <v>27.90086552</v>
      </c>
      <c r="Q705">
        <v>3.2781211510000001</v>
      </c>
      <c r="R705">
        <v>1.022740902</v>
      </c>
      <c r="S705">
        <v>6485</v>
      </c>
      <c r="T705">
        <v>2.5130869759999999</v>
      </c>
      <c r="U705">
        <v>5.9712054170000002</v>
      </c>
      <c r="V705">
        <v>0.46</v>
      </c>
      <c r="W705" t="s">
        <v>20</v>
      </c>
      <c r="X705">
        <v>170818</v>
      </c>
      <c r="Y705">
        <v>170818</v>
      </c>
      <c r="Z705" t="s">
        <v>21</v>
      </c>
      <c r="AA705" t="s">
        <v>22</v>
      </c>
      <c r="AB705">
        <v>0.18042</v>
      </c>
      <c r="AC705">
        <v>0.22176999999999999</v>
      </c>
      <c r="AD705">
        <v>5.2556399999999996</v>
      </c>
      <c r="AE705">
        <v>1.1038981999999999E-2</v>
      </c>
      <c r="AF705">
        <v>1.8186379999999901E-3</v>
      </c>
      <c r="AG705">
        <v>6.7005695999999906E-2</v>
      </c>
      <c r="AH705" t="s">
        <v>6250</v>
      </c>
      <c r="AI705" t="s">
        <v>6250</v>
      </c>
    </row>
    <row r="706" spans="1:35" x14ac:dyDescent="0.2">
      <c r="A706" t="s">
        <v>902</v>
      </c>
      <c r="B706" t="s">
        <v>17</v>
      </c>
      <c r="C706">
        <v>2.1433185809999999</v>
      </c>
      <c r="D706">
        <v>266848</v>
      </c>
      <c r="E706">
        <v>325028</v>
      </c>
      <c r="F706">
        <v>179889</v>
      </c>
      <c r="G706">
        <v>36.360559709999997</v>
      </c>
      <c r="H706">
        <v>5.17</v>
      </c>
      <c r="I706">
        <v>313</v>
      </c>
      <c r="J706">
        <v>0.22044728399999999</v>
      </c>
      <c r="K706">
        <v>970.39616609999996</v>
      </c>
      <c r="L706">
        <v>0</v>
      </c>
      <c r="M706" t="s">
        <v>93</v>
      </c>
      <c r="N706" t="s">
        <v>34</v>
      </c>
      <c r="P706">
        <v>24.592807220000001</v>
      </c>
      <c r="Q706">
        <v>1.3299653679999901</v>
      </c>
      <c r="R706">
        <v>1.0225971780000001</v>
      </c>
      <c r="S706">
        <v>2926</v>
      </c>
      <c r="T706">
        <v>5.5022402660000003</v>
      </c>
      <c r="U706">
        <v>2.1425581469999999</v>
      </c>
      <c r="V706">
        <v>0.31</v>
      </c>
      <c r="W706" t="s">
        <v>20</v>
      </c>
      <c r="X706">
        <v>170818</v>
      </c>
      <c r="Y706">
        <v>170818</v>
      </c>
      <c r="Z706" t="s">
        <v>21</v>
      </c>
      <c r="AA706" t="s">
        <v>22</v>
      </c>
      <c r="AB706">
        <v>0.18042</v>
      </c>
      <c r="AC706">
        <v>0.22176999999999999</v>
      </c>
      <c r="AD706">
        <v>4.6588000000000003</v>
      </c>
      <c r="AE706">
        <v>9.8309480000000008E-3</v>
      </c>
      <c r="AF706">
        <v>1.617949E-3</v>
      </c>
      <c r="AG706">
        <v>5.9734605000000003E-2</v>
      </c>
      <c r="AH706" t="s">
        <v>6250</v>
      </c>
      <c r="AI706" t="s">
        <v>6250</v>
      </c>
    </row>
    <row r="707" spans="1:35" x14ac:dyDescent="0.2">
      <c r="A707" t="s">
        <v>903</v>
      </c>
      <c r="B707" t="s">
        <v>17</v>
      </c>
      <c r="C707">
        <v>2.128473601</v>
      </c>
      <c r="D707">
        <v>663973</v>
      </c>
      <c r="E707">
        <v>683763</v>
      </c>
      <c r="F707">
        <v>74441</v>
      </c>
      <c r="G707">
        <v>34.333972439999997</v>
      </c>
      <c r="H707">
        <v>40.590000000000003</v>
      </c>
      <c r="I707">
        <v>716</v>
      </c>
      <c r="J707">
        <v>0.27932960899999998</v>
      </c>
      <c r="K707">
        <v>890.31843579999895</v>
      </c>
      <c r="L707">
        <v>0</v>
      </c>
      <c r="M707" t="s">
        <v>185</v>
      </c>
      <c r="N707" t="s">
        <v>904</v>
      </c>
      <c r="P707">
        <v>4.7320445879999999</v>
      </c>
      <c r="Q707">
        <v>1.021448109</v>
      </c>
      <c r="R707">
        <v>1.0225971780000001</v>
      </c>
      <c r="S707">
        <v>1597</v>
      </c>
      <c r="T707">
        <v>2.0050445350000001</v>
      </c>
      <c r="U707">
        <v>1.366148932</v>
      </c>
      <c r="V707">
        <v>0.25</v>
      </c>
      <c r="W707" t="s">
        <v>20</v>
      </c>
      <c r="X707">
        <v>170818</v>
      </c>
      <c r="Y707">
        <v>170818</v>
      </c>
      <c r="Z707" t="s">
        <v>21</v>
      </c>
      <c r="AA707" t="s">
        <v>22</v>
      </c>
      <c r="AB707">
        <v>0.18042</v>
      </c>
      <c r="AC707">
        <v>0.22176999999999999</v>
      </c>
      <c r="AD707">
        <v>1.0755299999999901</v>
      </c>
      <c r="AE707">
        <v>4.9023629999999999E-3</v>
      </c>
      <c r="AF707">
        <v>8.00108E-4</v>
      </c>
      <c r="AG707">
        <v>3.0037391E-2</v>
      </c>
      <c r="AH707" t="s">
        <v>6432</v>
      </c>
      <c r="AI707" t="s">
        <v>6433</v>
      </c>
    </row>
    <row r="708" spans="1:35" x14ac:dyDescent="0.2">
      <c r="A708" t="s">
        <v>905</v>
      </c>
      <c r="B708" t="s">
        <v>17</v>
      </c>
      <c r="C708">
        <v>1.816313372</v>
      </c>
      <c r="D708">
        <v>4580137</v>
      </c>
      <c r="E708">
        <v>329140</v>
      </c>
      <c r="F708">
        <v>329140</v>
      </c>
      <c r="G708">
        <v>35.95947013</v>
      </c>
      <c r="H708">
        <v>0</v>
      </c>
      <c r="I708">
        <v>388</v>
      </c>
      <c r="J708">
        <v>0.80927835099999901</v>
      </c>
      <c r="K708">
        <v>811.69845359999999</v>
      </c>
      <c r="L708">
        <v>0</v>
      </c>
      <c r="M708" t="s">
        <v>50</v>
      </c>
      <c r="N708" t="s">
        <v>19</v>
      </c>
      <c r="P708">
        <v>14.001649410000001</v>
      </c>
      <c r="Q708">
        <v>1.609177694</v>
      </c>
      <c r="R708">
        <v>3.4749982469999998</v>
      </c>
      <c r="S708">
        <v>5919</v>
      </c>
      <c r="T708">
        <v>1.027062044</v>
      </c>
      <c r="U708">
        <v>3.8879590289999899</v>
      </c>
      <c r="V708">
        <v>0.39</v>
      </c>
      <c r="W708" t="s">
        <v>20</v>
      </c>
      <c r="X708">
        <v>170818</v>
      </c>
      <c r="Y708">
        <v>170818</v>
      </c>
      <c r="Z708" t="s">
        <v>21</v>
      </c>
      <c r="AA708" t="s">
        <v>22</v>
      </c>
      <c r="AB708">
        <v>0.18042</v>
      </c>
      <c r="AC708">
        <v>0.22176999999999999</v>
      </c>
      <c r="AD708">
        <v>2.7479499999999999</v>
      </c>
      <c r="AE708">
        <v>6.7833869999999897E-3</v>
      </c>
      <c r="AF708">
        <v>1.111941E-3</v>
      </c>
      <c r="AG708">
        <v>4.1382012000000003E-2</v>
      </c>
      <c r="AH708" t="s">
        <v>6250</v>
      </c>
      <c r="AI708" t="s">
        <v>6250</v>
      </c>
    </row>
    <row r="709" spans="1:35" x14ac:dyDescent="0.2">
      <c r="A709" t="s">
        <v>906</v>
      </c>
      <c r="B709" t="s">
        <v>17</v>
      </c>
      <c r="C709">
        <v>1.4913344669999999</v>
      </c>
      <c r="D709">
        <v>4105654</v>
      </c>
      <c r="E709">
        <v>1151342</v>
      </c>
      <c r="F709">
        <v>178614</v>
      </c>
      <c r="G709">
        <v>35.866232619999998</v>
      </c>
      <c r="H709">
        <v>59.52</v>
      </c>
      <c r="I709">
        <v>1074</v>
      </c>
      <c r="J709">
        <v>0.34357541899999999</v>
      </c>
      <c r="K709">
        <v>960.46927369999901</v>
      </c>
      <c r="L709">
        <v>0</v>
      </c>
      <c r="M709" t="s">
        <v>74</v>
      </c>
      <c r="N709" t="s">
        <v>53</v>
      </c>
      <c r="P709">
        <v>8.7711027619999999</v>
      </c>
      <c r="Q709">
        <v>1.0223097889999999</v>
      </c>
      <c r="R709">
        <v>1.367109253</v>
      </c>
      <c r="S709">
        <v>5343</v>
      </c>
      <c r="T709">
        <v>4.9053932389999897</v>
      </c>
      <c r="U709">
        <v>3.5445454289999998</v>
      </c>
      <c r="V709">
        <v>0.38</v>
      </c>
      <c r="W709" t="s">
        <v>20</v>
      </c>
      <c r="X709">
        <v>170818</v>
      </c>
      <c r="Y709">
        <v>170818</v>
      </c>
      <c r="Z709" t="s">
        <v>21</v>
      </c>
      <c r="AA709" t="s">
        <v>22</v>
      </c>
      <c r="AB709">
        <v>0.18042</v>
      </c>
      <c r="AC709">
        <v>0.22176999999999999</v>
      </c>
      <c r="AD709">
        <v>1.8042499999999999</v>
      </c>
      <c r="AE709">
        <v>5.6475619999999897E-3</v>
      </c>
      <c r="AF709">
        <v>9.2357300000000002E-4</v>
      </c>
      <c r="AG709">
        <v>3.4534307E-2</v>
      </c>
      <c r="AH709" t="s">
        <v>6259</v>
      </c>
      <c r="AI709" t="s">
        <v>6311</v>
      </c>
    </row>
    <row r="710" spans="1:35" x14ac:dyDescent="0.2">
      <c r="A710" t="s">
        <v>907</v>
      </c>
      <c r="B710" t="s">
        <v>17</v>
      </c>
      <c r="C710">
        <v>2.2881345990000002</v>
      </c>
      <c r="D710">
        <v>206242</v>
      </c>
      <c r="E710">
        <v>553813</v>
      </c>
      <c r="F710">
        <v>96203</v>
      </c>
      <c r="G710">
        <v>52.307186719999997</v>
      </c>
      <c r="H710">
        <v>15.52</v>
      </c>
      <c r="I710">
        <v>551</v>
      </c>
      <c r="J710">
        <v>0.32667876600000001</v>
      </c>
      <c r="K710">
        <v>842.88203269999997</v>
      </c>
      <c r="L710">
        <v>0</v>
      </c>
      <c r="M710" t="s">
        <v>47</v>
      </c>
      <c r="N710" t="s">
        <v>62</v>
      </c>
      <c r="P710">
        <v>196.10129819999901</v>
      </c>
      <c r="Q710">
        <v>21.01109713</v>
      </c>
      <c r="R710">
        <v>21.16223454</v>
      </c>
      <c r="S710">
        <v>7723</v>
      </c>
      <c r="T710">
        <v>3.3123910429999999</v>
      </c>
      <c r="U710">
        <v>8.3771386430000003</v>
      </c>
      <c r="V710">
        <v>0.53</v>
      </c>
      <c r="W710" t="s">
        <v>20</v>
      </c>
      <c r="X710">
        <v>170818</v>
      </c>
      <c r="Y710">
        <v>170818</v>
      </c>
      <c r="Z710" t="s">
        <v>21</v>
      </c>
      <c r="AA710" t="s">
        <v>22</v>
      </c>
      <c r="AB710">
        <v>0.18042</v>
      </c>
      <c r="AC710">
        <v>0.22176999999999999</v>
      </c>
      <c r="AD710">
        <v>35.602400000000003</v>
      </c>
      <c r="AE710">
        <v>4.0011031580000003</v>
      </c>
      <c r="AF710">
        <v>0.60707971999999999</v>
      </c>
      <c r="AG710">
        <v>26.370221180000001</v>
      </c>
      <c r="AH710" t="s">
        <v>6257</v>
      </c>
      <c r="AI710" t="s">
        <v>6258</v>
      </c>
    </row>
    <row r="711" spans="1:35" x14ac:dyDescent="0.2">
      <c r="A711" t="s">
        <v>908</v>
      </c>
      <c r="B711" t="s">
        <v>17</v>
      </c>
      <c r="C711">
        <v>3.3804493799999999</v>
      </c>
      <c r="D711">
        <v>270294</v>
      </c>
      <c r="E711">
        <v>31553</v>
      </c>
      <c r="F711">
        <v>17037</v>
      </c>
      <c r="G711">
        <v>24.080119159999999</v>
      </c>
      <c r="H711">
        <v>0</v>
      </c>
      <c r="I711">
        <v>28</v>
      </c>
      <c r="J711">
        <v>0.28571428599999998</v>
      </c>
      <c r="K711">
        <v>1078.6785709999999</v>
      </c>
      <c r="L711">
        <v>0</v>
      </c>
      <c r="M711" t="s">
        <v>50</v>
      </c>
      <c r="N711" t="s">
        <v>19</v>
      </c>
      <c r="P711">
        <v>4.0434352069999999</v>
      </c>
      <c r="Q711">
        <v>1.022453474</v>
      </c>
      <c r="R711">
        <v>1.0250432439999999</v>
      </c>
      <c r="S711">
        <v>897</v>
      </c>
      <c r="T711">
        <v>1.0256196390000001</v>
      </c>
      <c r="U711">
        <v>1.2016360509999999</v>
      </c>
      <c r="V711">
        <v>0.24</v>
      </c>
      <c r="W711" t="s">
        <v>20</v>
      </c>
      <c r="X711">
        <v>170818</v>
      </c>
      <c r="Y711">
        <v>170818</v>
      </c>
      <c r="Z711" t="s">
        <v>21</v>
      </c>
      <c r="AA711" t="s">
        <v>22</v>
      </c>
      <c r="AB711">
        <v>0.18042</v>
      </c>
      <c r="AC711">
        <v>0.22176999999999999</v>
      </c>
      <c r="AD711">
        <v>0.95128699999999999</v>
      </c>
      <c r="AE711">
        <v>4.785503E-3</v>
      </c>
      <c r="AF711">
        <v>7.8075799999999999E-4</v>
      </c>
      <c r="AG711">
        <v>2.9331801000000001E-2</v>
      </c>
      <c r="AH711" t="s">
        <v>6250</v>
      </c>
      <c r="AI711" t="s">
        <v>6250</v>
      </c>
    </row>
    <row r="712" spans="1:35" x14ac:dyDescent="0.2">
      <c r="A712" t="s">
        <v>909</v>
      </c>
      <c r="B712" t="s">
        <v>17</v>
      </c>
      <c r="C712">
        <v>1.7060707420000001</v>
      </c>
      <c r="D712">
        <v>2554703</v>
      </c>
      <c r="E712">
        <v>1859768</v>
      </c>
      <c r="F712">
        <v>228105</v>
      </c>
      <c r="G712">
        <v>52.210060609999999</v>
      </c>
      <c r="H712">
        <v>62.07</v>
      </c>
      <c r="I712">
        <v>1659</v>
      </c>
      <c r="J712">
        <v>0.29656419499999997</v>
      </c>
      <c r="K712">
        <v>990.64556960000004</v>
      </c>
      <c r="L712">
        <v>0</v>
      </c>
      <c r="M712" t="s">
        <v>33</v>
      </c>
      <c r="N712" t="s">
        <v>59</v>
      </c>
      <c r="P712">
        <v>7.3518060779999903</v>
      </c>
      <c r="Q712">
        <v>1.0220224819999999</v>
      </c>
      <c r="R712">
        <v>1.0223097889999999</v>
      </c>
      <c r="S712">
        <v>6829</v>
      </c>
      <c r="T712">
        <v>5.128152569</v>
      </c>
      <c r="U712">
        <v>4.6719117319999999</v>
      </c>
      <c r="V712">
        <v>0.42</v>
      </c>
      <c r="W712" t="s">
        <v>20</v>
      </c>
      <c r="X712">
        <v>170818</v>
      </c>
      <c r="Y712">
        <v>170818</v>
      </c>
      <c r="Z712" t="s">
        <v>21</v>
      </c>
      <c r="AA712" t="s">
        <v>22</v>
      </c>
      <c r="AB712">
        <v>0.18042</v>
      </c>
      <c r="AC712">
        <v>0.22176999999999999</v>
      </c>
      <c r="AD712">
        <v>1.5481799999999999</v>
      </c>
      <c r="AE712">
        <v>5.3736039999999997E-3</v>
      </c>
      <c r="AF712">
        <v>8.7816999999999995E-4</v>
      </c>
      <c r="AG712">
        <v>3.2881575000000003E-2</v>
      </c>
      <c r="AH712" t="s">
        <v>6273</v>
      </c>
      <c r="AI712" t="s">
        <v>6274</v>
      </c>
    </row>
    <row r="713" spans="1:35" x14ac:dyDescent="0.2">
      <c r="A713" t="s">
        <v>910</v>
      </c>
      <c r="B713" t="s">
        <v>17</v>
      </c>
      <c r="C713">
        <v>2.2234805099999999</v>
      </c>
      <c r="D713">
        <v>383790</v>
      </c>
      <c r="E713">
        <v>568126</v>
      </c>
      <c r="F713">
        <v>73170</v>
      </c>
      <c r="G713">
        <v>55.234578249999998</v>
      </c>
      <c r="H713">
        <v>0</v>
      </c>
      <c r="I713">
        <v>546</v>
      </c>
      <c r="J713">
        <v>0.34981685000000001</v>
      </c>
      <c r="K713">
        <v>922.09890110000003</v>
      </c>
      <c r="L713">
        <v>0</v>
      </c>
      <c r="M713" t="s">
        <v>50</v>
      </c>
      <c r="N713" t="s">
        <v>19</v>
      </c>
      <c r="P713">
        <v>18.054763210000001</v>
      </c>
      <c r="Q713">
        <v>1.6924491340000001</v>
      </c>
      <c r="R713">
        <v>1.022453474</v>
      </c>
      <c r="S713">
        <v>8611</v>
      </c>
      <c r="T713">
        <v>11.36907411</v>
      </c>
      <c r="U713">
        <v>27.48830426</v>
      </c>
      <c r="V713">
        <v>0.87</v>
      </c>
      <c r="W713" t="s">
        <v>20</v>
      </c>
      <c r="X713">
        <v>170818</v>
      </c>
      <c r="Y713">
        <v>170818</v>
      </c>
      <c r="Z713" t="s">
        <v>21</v>
      </c>
      <c r="AA713" t="s">
        <v>22</v>
      </c>
      <c r="AB713">
        <v>0.18042</v>
      </c>
      <c r="AC713">
        <v>0.22176999999999999</v>
      </c>
      <c r="AD713">
        <v>3.4792099999999899</v>
      </c>
      <c r="AE713">
        <v>7.8183719999999901E-3</v>
      </c>
      <c r="AF713">
        <v>1.2837160000000001E-3</v>
      </c>
      <c r="AG713">
        <v>4.7617180000000002E-2</v>
      </c>
      <c r="AH713" t="s">
        <v>6250</v>
      </c>
      <c r="AI713" t="s">
        <v>6250</v>
      </c>
    </row>
    <row r="714" spans="1:35" x14ac:dyDescent="0.2">
      <c r="A714" t="s">
        <v>911</v>
      </c>
      <c r="B714" t="s">
        <v>17</v>
      </c>
      <c r="C714">
        <v>2.3040938500000001</v>
      </c>
      <c r="D714">
        <v>767153</v>
      </c>
      <c r="E714">
        <v>1060057</v>
      </c>
      <c r="F714">
        <v>69647</v>
      </c>
      <c r="G714">
        <v>30.94390207</v>
      </c>
      <c r="H714">
        <v>62.25</v>
      </c>
      <c r="I714">
        <v>1027</v>
      </c>
      <c r="J714">
        <v>0.336903603</v>
      </c>
      <c r="K714">
        <v>890.05258029999902</v>
      </c>
      <c r="L714">
        <v>20</v>
      </c>
      <c r="M714" t="s">
        <v>180</v>
      </c>
      <c r="N714" t="s">
        <v>28</v>
      </c>
      <c r="P714">
        <v>23.44531933</v>
      </c>
      <c r="Q714">
        <v>1.206882636</v>
      </c>
      <c r="R714">
        <v>1.027206396</v>
      </c>
      <c r="S714">
        <v>6098</v>
      </c>
      <c r="T714">
        <v>4.3788233160000001</v>
      </c>
      <c r="U714">
        <v>5.7319287229999896</v>
      </c>
      <c r="V714">
        <v>0.46</v>
      </c>
      <c r="W714" t="s">
        <v>20</v>
      </c>
      <c r="X714">
        <v>170818</v>
      </c>
      <c r="Y714">
        <v>170818</v>
      </c>
      <c r="Z714" t="s">
        <v>21</v>
      </c>
      <c r="AA714" t="s">
        <v>22</v>
      </c>
      <c r="AB714">
        <v>0.18042</v>
      </c>
      <c r="AC714">
        <v>0.22176999999999999</v>
      </c>
      <c r="AD714">
        <v>4.4517699999999998</v>
      </c>
      <c r="AE714">
        <v>9.4435619999999904E-3</v>
      </c>
      <c r="AF714">
        <v>1.5536009999999999E-3</v>
      </c>
      <c r="AG714">
        <v>5.7402689E-2</v>
      </c>
      <c r="AH714" t="s">
        <v>6465</v>
      </c>
      <c r="AI714" t="s">
        <v>6488</v>
      </c>
    </row>
    <row r="715" spans="1:35" x14ac:dyDescent="0.2">
      <c r="A715" t="s">
        <v>912</v>
      </c>
      <c r="B715" t="s">
        <v>17</v>
      </c>
      <c r="C715">
        <v>1.830642307</v>
      </c>
      <c r="D715">
        <v>2897663</v>
      </c>
      <c r="E715">
        <v>1044989</v>
      </c>
      <c r="F715">
        <v>274522</v>
      </c>
      <c r="G715">
        <v>29.322796700000001</v>
      </c>
      <c r="H715">
        <v>69.55</v>
      </c>
      <c r="I715">
        <v>1110</v>
      </c>
      <c r="J715">
        <v>0.193693693999999</v>
      </c>
      <c r="K715">
        <v>897.41891889999897</v>
      </c>
      <c r="L715">
        <v>0</v>
      </c>
      <c r="M715" t="s">
        <v>160</v>
      </c>
      <c r="N715" t="s">
        <v>19</v>
      </c>
      <c r="P715">
        <v>7.700796457</v>
      </c>
      <c r="Q715">
        <v>1.0223097889999999</v>
      </c>
      <c r="R715">
        <v>1.0233160020000001</v>
      </c>
      <c r="S715">
        <v>2184</v>
      </c>
      <c r="T715">
        <v>2.1410531150000001</v>
      </c>
      <c r="U715">
        <v>1.70031656199999</v>
      </c>
      <c r="V715">
        <v>0.28000000000000003</v>
      </c>
      <c r="W715" t="s">
        <v>20</v>
      </c>
      <c r="X715">
        <v>170818</v>
      </c>
      <c r="Y715">
        <v>170818</v>
      </c>
      <c r="Z715" t="s">
        <v>21</v>
      </c>
      <c r="AA715" t="s">
        <v>22</v>
      </c>
      <c r="AB715">
        <v>0.18042</v>
      </c>
      <c r="AC715">
        <v>0.22176999999999999</v>
      </c>
      <c r="AD715">
        <v>1.6111500000000001</v>
      </c>
      <c r="AE715">
        <v>5.4397150000000003E-3</v>
      </c>
      <c r="AF715">
        <v>8.8912599999999996E-4</v>
      </c>
      <c r="AG715">
        <v>3.3280456E-2</v>
      </c>
      <c r="AH715" t="s">
        <v>6240</v>
      </c>
      <c r="AI715" t="s">
        <v>6292</v>
      </c>
    </row>
    <row r="716" spans="1:35" x14ac:dyDescent="0.2">
      <c r="A716" t="s">
        <v>913</v>
      </c>
      <c r="B716" t="s">
        <v>17</v>
      </c>
      <c r="C716">
        <v>1.9044293430000001</v>
      </c>
      <c r="D716">
        <v>2950177</v>
      </c>
      <c r="E716">
        <v>2226905</v>
      </c>
      <c r="F716">
        <v>195131</v>
      </c>
      <c r="G716">
        <v>54.365094159999998</v>
      </c>
      <c r="H716">
        <v>73.069999999999993</v>
      </c>
      <c r="I716">
        <v>2055</v>
      </c>
      <c r="J716">
        <v>0.29927007300000003</v>
      </c>
      <c r="K716">
        <v>942.53576639999903</v>
      </c>
      <c r="L716">
        <v>0</v>
      </c>
      <c r="M716" t="s">
        <v>658</v>
      </c>
      <c r="N716" t="s">
        <v>28</v>
      </c>
      <c r="P716">
        <v>21.8114271</v>
      </c>
      <c r="Q716">
        <v>1.0228846469999999</v>
      </c>
      <c r="R716">
        <v>3.2569971820000001</v>
      </c>
      <c r="S716">
        <v>7168</v>
      </c>
      <c r="T716">
        <v>12.898365160000001</v>
      </c>
      <c r="U716">
        <v>15.72733992</v>
      </c>
      <c r="V716">
        <v>0.69</v>
      </c>
      <c r="W716" t="s">
        <v>20</v>
      </c>
      <c r="X716">
        <v>170818</v>
      </c>
      <c r="Y716">
        <v>170818</v>
      </c>
      <c r="Z716" t="s">
        <v>21</v>
      </c>
      <c r="AA716" t="s">
        <v>22</v>
      </c>
      <c r="AB716">
        <v>0.18042</v>
      </c>
      <c r="AC716">
        <v>0.22176999999999999</v>
      </c>
      <c r="AD716">
        <v>4.1569900000000004</v>
      </c>
      <c r="AE716">
        <v>8.9181739999999992E-3</v>
      </c>
      <c r="AF716">
        <v>1.466338E-3</v>
      </c>
      <c r="AG716">
        <v>5.4239761999999997E-2</v>
      </c>
      <c r="AH716" t="s">
        <v>6414</v>
      </c>
      <c r="AI716" t="s">
        <v>6415</v>
      </c>
    </row>
    <row r="717" spans="1:35" x14ac:dyDescent="0.2">
      <c r="A717" t="s">
        <v>914</v>
      </c>
      <c r="B717" t="s">
        <v>17</v>
      </c>
      <c r="C717">
        <v>1.752255136</v>
      </c>
      <c r="D717">
        <v>2372452</v>
      </c>
      <c r="E717">
        <v>2778338</v>
      </c>
      <c r="F717">
        <v>83003</v>
      </c>
      <c r="G717">
        <v>54.214282060000002</v>
      </c>
      <c r="H717">
        <v>58.91</v>
      </c>
      <c r="I717">
        <v>2424</v>
      </c>
      <c r="J717">
        <v>0.563943894</v>
      </c>
      <c r="K717">
        <v>1015.592822</v>
      </c>
      <c r="L717">
        <v>0</v>
      </c>
      <c r="M717" t="s">
        <v>157</v>
      </c>
      <c r="N717" t="s">
        <v>168</v>
      </c>
      <c r="P717">
        <v>7.8152762879999997</v>
      </c>
      <c r="Q717">
        <v>1.4537026630000001</v>
      </c>
      <c r="R717">
        <v>1.071591591</v>
      </c>
      <c r="S717">
        <v>9374</v>
      </c>
      <c r="T717">
        <v>7.3466418290000002</v>
      </c>
      <c r="U717">
        <v>47.794984399999997</v>
      </c>
      <c r="V717">
        <v>1.0900000000000001</v>
      </c>
      <c r="W717" t="s">
        <v>20</v>
      </c>
      <c r="X717">
        <v>170818</v>
      </c>
      <c r="Y717">
        <v>170818</v>
      </c>
      <c r="Z717" t="s">
        <v>21</v>
      </c>
      <c r="AA717" t="s">
        <v>22</v>
      </c>
      <c r="AB717">
        <v>0.18042</v>
      </c>
      <c r="AC717">
        <v>0.22176999999999999</v>
      </c>
      <c r="AD717">
        <v>1.6317999999999999</v>
      </c>
      <c r="AE717">
        <v>5.4615719999999996E-3</v>
      </c>
      <c r="AF717">
        <v>8.9274799999999996E-4</v>
      </c>
      <c r="AG717">
        <v>3.3412322000000001E-2</v>
      </c>
      <c r="AH717" t="s">
        <v>6489</v>
      </c>
      <c r="AI717" t="s">
        <v>6490</v>
      </c>
    </row>
    <row r="718" spans="1:35" x14ac:dyDescent="0.2">
      <c r="A718" t="s">
        <v>915</v>
      </c>
      <c r="B718" t="s">
        <v>17</v>
      </c>
      <c r="C718">
        <v>1.739135251</v>
      </c>
      <c r="D718">
        <v>3865485</v>
      </c>
      <c r="E718">
        <v>1569735</v>
      </c>
      <c r="F718">
        <v>115736</v>
      </c>
      <c r="G718">
        <v>31.152455669999998</v>
      </c>
      <c r="H718">
        <v>72.58</v>
      </c>
      <c r="I718">
        <v>1357</v>
      </c>
      <c r="J718">
        <v>0.35887988199999998</v>
      </c>
      <c r="K718">
        <v>1038.2092849999999</v>
      </c>
      <c r="L718">
        <v>0</v>
      </c>
      <c r="M718" t="s">
        <v>133</v>
      </c>
      <c r="N718" t="s">
        <v>916</v>
      </c>
      <c r="P718">
        <v>6.2292189159999998</v>
      </c>
      <c r="Q718">
        <v>1.0220224819999999</v>
      </c>
      <c r="R718">
        <v>1.0257637879999999</v>
      </c>
      <c r="S718">
        <v>7172</v>
      </c>
      <c r="T718">
        <v>5.7303178340000001</v>
      </c>
      <c r="U718">
        <v>7.0920051610000003</v>
      </c>
      <c r="V718">
        <v>0.5</v>
      </c>
      <c r="W718" t="s">
        <v>20</v>
      </c>
      <c r="X718">
        <v>170818</v>
      </c>
      <c r="Y718">
        <v>170818</v>
      </c>
      <c r="Z718" t="s">
        <v>21</v>
      </c>
      <c r="AA718" t="s">
        <v>22</v>
      </c>
      <c r="AB718">
        <v>0.18042</v>
      </c>
      <c r="AC718">
        <v>0.22176999999999999</v>
      </c>
      <c r="AD718">
        <v>1.34565</v>
      </c>
      <c r="AE718">
        <v>5.1663709999999899E-3</v>
      </c>
      <c r="AF718">
        <v>8.4383600000000004E-4</v>
      </c>
      <c r="AG718">
        <v>3.1631028999999998E-2</v>
      </c>
      <c r="AH718" t="s">
        <v>6434</v>
      </c>
      <c r="AI718" t="s">
        <v>6435</v>
      </c>
    </row>
    <row r="719" spans="1:35" x14ac:dyDescent="0.2">
      <c r="A719" t="s">
        <v>917</v>
      </c>
      <c r="B719" t="s">
        <v>17</v>
      </c>
      <c r="C719">
        <v>2.8012609849999999</v>
      </c>
      <c r="D719">
        <v>615793</v>
      </c>
      <c r="E719">
        <v>118914</v>
      </c>
      <c r="F719">
        <v>10135</v>
      </c>
      <c r="G719">
        <v>46.885143890000002</v>
      </c>
      <c r="H719">
        <v>0</v>
      </c>
      <c r="I719">
        <v>97</v>
      </c>
      <c r="J719">
        <v>0.41237113399999997</v>
      </c>
      <c r="K719">
        <v>870.02061860000003</v>
      </c>
      <c r="L719">
        <v>0</v>
      </c>
      <c r="M719" t="s">
        <v>50</v>
      </c>
      <c r="N719" t="s">
        <v>19</v>
      </c>
      <c r="P719">
        <v>7.7279005310000004</v>
      </c>
      <c r="Q719">
        <v>1.022453474</v>
      </c>
      <c r="R719">
        <v>2.2677272579999999</v>
      </c>
      <c r="S719">
        <v>8924</v>
      </c>
      <c r="T719">
        <v>15.749458450000001</v>
      </c>
      <c r="U719">
        <v>20.08993426</v>
      </c>
      <c r="V719">
        <v>0.76</v>
      </c>
      <c r="W719" t="s">
        <v>20</v>
      </c>
      <c r="X719">
        <v>170818</v>
      </c>
      <c r="Y719">
        <v>170818</v>
      </c>
      <c r="Z719" t="s">
        <v>21</v>
      </c>
      <c r="AA719" t="s">
        <v>22</v>
      </c>
      <c r="AB719">
        <v>0.18042</v>
      </c>
      <c r="AC719">
        <v>0.22176999999999999</v>
      </c>
      <c r="AD719">
        <v>1.6160399999999999</v>
      </c>
      <c r="AE719">
        <v>5.4448830000000002E-3</v>
      </c>
      <c r="AF719">
        <v>8.8998199999999999E-4</v>
      </c>
      <c r="AG719">
        <v>3.3311634999999999E-2</v>
      </c>
      <c r="AH719" t="s">
        <v>6250</v>
      </c>
      <c r="AI719" t="s">
        <v>6250</v>
      </c>
    </row>
    <row r="720" spans="1:35" x14ac:dyDescent="0.2">
      <c r="A720" t="s">
        <v>918</v>
      </c>
      <c r="B720" t="s">
        <v>17</v>
      </c>
      <c r="C720">
        <v>2.0073590449999998</v>
      </c>
      <c r="D720">
        <v>645948</v>
      </c>
      <c r="E720">
        <v>585996</v>
      </c>
      <c r="F720">
        <v>52634</v>
      </c>
      <c r="G720">
        <v>31.821036320000001</v>
      </c>
      <c r="H720">
        <v>24.56</v>
      </c>
      <c r="I720">
        <v>598</v>
      </c>
      <c r="J720">
        <v>0.244147157</v>
      </c>
      <c r="K720">
        <v>890.05518389999997</v>
      </c>
      <c r="L720">
        <v>0</v>
      </c>
      <c r="M720" t="s">
        <v>919</v>
      </c>
      <c r="N720" t="s">
        <v>19</v>
      </c>
      <c r="P720">
        <v>6.4801412529999904</v>
      </c>
      <c r="Q720">
        <v>1.0223097889999999</v>
      </c>
      <c r="R720">
        <v>1.0225971780000001</v>
      </c>
      <c r="S720">
        <v>7466</v>
      </c>
      <c r="T720">
        <v>1.8039545269999999</v>
      </c>
      <c r="U720">
        <v>7.0989854989999897</v>
      </c>
      <c r="V720">
        <v>0.5</v>
      </c>
      <c r="W720" t="s">
        <v>20</v>
      </c>
      <c r="X720">
        <v>170818</v>
      </c>
      <c r="Y720">
        <v>170818</v>
      </c>
      <c r="Z720" t="s">
        <v>21</v>
      </c>
      <c r="AA720" t="s">
        <v>22</v>
      </c>
      <c r="AB720">
        <v>0.18042</v>
      </c>
      <c r="AC720">
        <v>0.22176999999999999</v>
      </c>
      <c r="AD720">
        <v>1.3909199999999999</v>
      </c>
      <c r="AE720">
        <v>5.2119879999999999E-3</v>
      </c>
      <c r="AF720">
        <v>8.5139299999999998E-4</v>
      </c>
      <c r="AG720">
        <v>3.1906328999999997E-2</v>
      </c>
      <c r="AH720" t="s">
        <v>6343</v>
      </c>
      <c r="AI720" t="s">
        <v>6344</v>
      </c>
    </row>
    <row r="721" spans="1:35" x14ac:dyDescent="0.2">
      <c r="A721" t="s">
        <v>920</v>
      </c>
      <c r="B721" t="s">
        <v>17</v>
      </c>
      <c r="C721">
        <v>2.3295922529999999</v>
      </c>
      <c r="D721">
        <v>901128</v>
      </c>
      <c r="E721">
        <v>1317554</v>
      </c>
      <c r="F721">
        <v>131723</v>
      </c>
      <c r="G721">
        <v>52.490827699999997</v>
      </c>
      <c r="H721">
        <v>35.869999999999997</v>
      </c>
      <c r="I721">
        <v>1353</v>
      </c>
      <c r="J721">
        <v>0.31337767899999902</v>
      </c>
      <c r="K721">
        <v>846.87361420000002</v>
      </c>
      <c r="L721">
        <v>0</v>
      </c>
      <c r="M721" t="s">
        <v>47</v>
      </c>
      <c r="N721" t="s">
        <v>62</v>
      </c>
      <c r="P721">
        <v>56.092057060000002</v>
      </c>
      <c r="Q721">
        <v>6.5949858370000003</v>
      </c>
      <c r="R721">
        <v>1.635396436</v>
      </c>
      <c r="S721">
        <v>8449</v>
      </c>
      <c r="T721">
        <v>6.501121479</v>
      </c>
      <c r="U721">
        <v>10.83098536</v>
      </c>
      <c r="V721">
        <v>0.59</v>
      </c>
      <c r="W721" t="s">
        <v>20</v>
      </c>
      <c r="X721">
        <v>170818</v>
      </c>
      <c r="Y721">
        <v>170818</v>
      </c>
      <c r="Z721" t="s">
        <v>21</v>
      </c>
      <c r="AA721" t="s">
        <v>22</v>
      </c>
      <c r="AB721">
        <v>0.18042</v>
      </c>
      <c r="AC721">
        <v>0.22176999999999999</v>
      </c>
      <c r="AD721">
        <v>10.341900000000001</v>
      </c>
      <c r="AE721">
        <v>2.9639544E-2</v>
      </c>
      <c r="AF721">
        <v>4.9054939999999998E-3</v>
      </c>
      <c r="AG721">
        <v>0.17908544000000001</v>
      </c>
      <c r="AH721" t="s">
        <v>6257</v>
      </c>
      <c r="AI721" t="s">
        <v>6258</v>
      </c>
    </row>
    <row r="722" spans="1:35" x14ac:dyDescent="0.2">
      <c r="A722" t="s">
        <v>921</v>
      </c>
      <c r="B722" t="s">
        <v>17</v>
      </c>
      <c r="C722">
        <v>2.5524145030000001</v>
      </c>
      <c r="D722">
        <v>459522</v>
      </c>
      <c r="E722">
        <v>67268</v>
      </c>
      <c r="F722">
        <v>21528</v>
      </c>
      <c r="G722">
        <v>55.932984480000002</v>
      </c>
      <c r="H722">
        <v>0</v>
      </c>
      <c r="I722">
        <v>65</v>
      </c>
      <c r="J722">
        <v>0.52307692299999997</v>
      </c>
      <c r="K722">
        <v>746.55384619999995</v>
      </c>
      <c r="L722">
        <v>0</v>
      </c>
      <c r="M722" t="s">
        <v>50</v>
      </c>
      <c r="N722" t="s">
        <v>922</v>
      </c>
      <c r="P722">
        <v>13.292179320000001</v>
      </c>
      <c r="Q722">
        <v>1.0223097889999999</v>
      </c>
      <c r="R722">
        <v>6.0260023519999999</v>
      </c>
      <c r="S722">
        <v>9542</v>
      </c>
      <c r="T722">
        <v>7.6286253909999999</v>
      </c>
      <c r="U722">
        <v>76.543996329999999</v>
      </c>
      <c r="V722">
        <v>1.32</v>
      </c>
      <c r="W722" t="s">
        <v>20</v>
      </c>
      <c r="X722">
        <v>170818</v>
      </c>
      <c r="Y722">
        <v>170818</v>
      </c>
      <c r="Z722" t="s">
        <v>21</v>
      </c>
      <c r="AA722" t="s">
        <v>22</v>
      </c>
      <c r="AB722">
        <v>0.18042</v>
      </c>
      <c r="AC722">
        <v>0.22176999999999999</v>
      </c>
      <c r="AD722">
        <v>2.6199400000000002</v>
      </c>
      <c r="AE722">
        <v>6.616846E-3</v>
      </c>
      <c r="AF722">
        <v>1.08431E-3</v>
      </c>
      <c r="AG722">
        <v>4.037835E-2</v>
      </c>
      <c r="AH722" t="s">
        <v>6250</v>
      </c>
      <c r="AI722" t="s">
        <v>6250</v>
      </c>
    </row>
    <row r="723" spans="1:35" x14ac:dyDescent="0.2">
      <c r="A723" t="s">
        <v>923</v>
      </c>
      <c r="B723" t="s">
        <v>17</v>
      </c>
      <c r="C723">
        <v>1.598379532</v>
      </c>
      <c r="D723">
        <v>3746220</v>
      </c>
      <c r="E723">
        <v>1199114</v>
      </c>
      <c r="F723">
        <v>130323</v>
      </c>
      <c r="G723">
        <v>35.513053799999902</v>
      </c>
      <c r="H723">
        <v>48.02</v>
      </c>
      <c r="I723">
        <v>1102</v>
      </c>
      <c r="J723">
        <v>0.31760435599999998</v>
      </c>
      <c r="K723">
        <v>988.09618869999997</v>
      </c>
      <c r="L723">
        <v>0</v>
      </c>
      <c r="M723" t="s">
        <v>52</v>
      </c>
      <c r="N723" t="s">
        <v>53</v>
      </c>
      <c r="P723">
        <v>32.323731039999998</v>
      </c>
      <c r="Q723">
        <v>4.1668897679999999</v>
      </c>
      <c r="R723">
        <v>4.9178180989999998</v>
      </c>
      <c r="S723">
        <v>5715</v>
      </c>
      <c r="T723">
        <v>4.5596924110000003</v>
      </c>
      <c r="U723">
        <v>4.2033561700000002</v>
      </c>
      <c r="V723">
        <v>0.4</v>
      </c>
      <c r="W723" t="s">
        <v>20</v>
      </c>
      <c r="X723">
        <v>170818</v>
      </c>
      <c r="Y723">
        <v>170818</v>
      </c>
      <c r="Z723" t="s">
        <v>21</v>
      </c>
      <c r="AA723" t="s">
        <v>22</v>
      </c>
      <c r="AB723">
        <v>0.18042</v>
      </c>
      <c r="AC723">
        <v>0.22176999999999999</v>
      </c>
      <c r="AD723">
        <v>6.0536199999999996</v>
      </c>
      <c r="AE723">
        <v>1.2889187999999999E-2</v>
      </c>
      <c r="AF723">
        <v>2.1260419999999999E-3</v>
      </c>
      <c r="AG723">
        <v>7.8141068999999994E-2</v>
      </c>
      <c r="AH723" t="s">
        <v>6259</v>
      </c>
      <c r="AI723" t="s">
        <v>6260</v>
      </c>
    </row>
    <row r="724" spans="1:35" x14ac:dyDescent="0.2">
      <c r="A724" t="s">
        <v>924</v>
      </c>
      <c r="B724" t="s">
        <v>17</v>
      </c>
      <c r="C724">
        <v>1.6432853519999999</v>
      </c>
      <c r="D724">
        <v>5158821</v>
      </c>
      <c r="E724">
        <v>1171085</v>
      </c>
      <c r="F724">
        <v>204293</v>
      </c>
      <c r="G724">
        <v>38.366728289999998</v>
      </c>
      <c r="H724">
        <v>45.98</v>
      </c>
      <c r="I724">
        <v>1040</v>
      </c>
      <c r="J724">
        <v>0.43461538500000002</v>
      </c>
      <c r="K724">
        <v>1017.71346199999</v>
      </c>
      <c r="L724">
        <v>0</v>
      </c>
      <c r="M724" t="s">
        <v>154</v>
      </c>
      <c r="N724" t="s">
        <v>192</v>
      </c>
      <c r="P724">
        <v>22.56917193</v>
      </c>
      <c r="Q724">
        <v>1.0223097889999999</v>
      </c>
      <c r="R724">
        <v>3.7770126339999899</v>
      </c>
      <c r="S724">
        <v>7661</v>
      </c>
      <c r="T724">
        <v>8.1289448980000003</v>
      </c>
      <c r="U724">
        <v>6.2810849620000004</v>
      </c>
      <c r="V724">
        <v>0.47</v>
      </c>
      <c r="W724" t="s">
        <v>20</v>
      </c>
      <c r="X724">
        <v>170818</v>
      </c>
      <c r="Y724">
        <v>170818</v>
      </c>
      <c r="Z724" t="s">
        <v>21</v>
      </c>
      <c r="AA724" t="s">
        <v>22</v>
      </c>
      <c r="AB724">
        <v>0.18042</v>
      </c>
      <c r="AC724">
        <v>0.22176999999999999</v>
      </c>
      <c r="AD724">
        <v>4.2937000000000003</v>
      </c>
      <c r="AE724">
        <v>9.1580959999999993E-3</v>
      </c>
      <c r="AF724">
        <v>1.5061860000000001E-3</v>
      </c>
      <c r="AG724">
        <v>5.5684183999999998E-2</v>
      </c>
      <c r="AH724" t="s">
        <v>6320</v>
      </c>
      <c r="AI724" t="s">
        <v>6321</v>
      </c>
    </row>
    <row r="725" spans="1:35" x14ac:dyDescent="0.2">
      <c r="A725" t="s">
        <v>925</v>
      </c>
      <c r="B725" t="s">
        <v>17</v>
      </c>
      <c r="C725">
        <v>1.777418148</v>
      </c>
      <c r="D725">
        <v>5512560</v>
      </c>
      <c r="E725">
        <v>1853142</v>
      </c>
      <c r="F725">
        <v>65961</v>
      </c>
      <c r="G725">
        <v>36.108943619999998</v>
      </c>
      <c r="H725">
        <v>44.83</v>
      </c>
      <c r="I725">
        <v>1500</v>
      </c>
      <c r="J725">
        <v>0.41933333299999997</v>
      </c>
      <c r="K725">
        <v>1020.596</v>
      </c>
      <c r="L725">
        <v>0</v>
      </c>
      <c r="M725" t="s">
        <v>86</v>
      </c>
      <c r="N725" t="s">
        <v>526</v>
      </c>
      <c r="P725">
        <v>22.782688929999999</v>
      </c>
      <c r="Q725">
        <v>1.8768842939999999</v>
      </c>
      <c r="R725">
        <v>2.3059718629999999</v>
      </c>
      <c r="S725">
        <v>8313</v>
      </c>
      <c r="T725">
        <v>11.704675419999999</v>
      </c>
      <c r="U725">
        <v>17.48540843</v>
      </c>
      <c r="V725">
        <v>0.72</v>
      </c>
      <c r="W725" t="s">
        <v>20</v>
      </c>
      <c r="X725">
        <v>170818</v>
      </c>
      <c r="Y725">
        <v>170818</v>
      </c>
      <c r="Z725" t="s">
        <v>21</v>
      </c>
      <c r="AA725" t="s">
        <v>22</v>
      </c>
      <c r="AB725">
        <v>0.18042</v>
      </c>
      <c r="AC725">
        <v>0.22176999999999999</v>
      </c>
      <c r="AD725">
        <v>4.3322199999999897</v>
      </c>
      <c r="AE725">
        <v>9.2268560000000003E-3</v>
      </c>
      <c r="AF725">
        <v>1.5176059999999999E-3</v>
      </c>
      <c r="AG725">
        <v>5.6098126999999998E-2</v>
      </c>
      <c r="AH725" t="s">
        <v>6277</v>
      </c>
      <c r="AI725" t="s">
        <v>6278</v>
      </c>
    </row>
    <row r="726" spans="1:35" x14ac:dyDescent="0.2">
      <c r="A726" t="s">
        <v>926</v>
      </c>
      <c r="B726" t="s">
        <v>17</v>
      </c>
      <c r="C726">
        <v>1.5119876109999999</v>
      </c>
      <c r="D726">
        <v>4176293</v>
      </c>
      <c r="E726">
        <v>1511023</v>
      </c>
      <c r="F726">
        <v>448841</v>
      </c>
      <c r="G726">
        <v>29.620197709999999</v>
      </c>
      <c r="H726">
        <v>79.73</v>
      </c>
      <c r="I726">
        <v>1368</v>
      </c>
      <c r="J726">
        <v>0.324561404</v>
      </c>
      <c r="K726">
        <v>1019.094298</v>
      </c>
      <c r="L726">
        <v>0</v>
      </c>
      <c r="M726" t="s">
        <v>99</v>
      </c>
      <c r="N726" t="s">
        <v>19</v>
      </c>
      <c r="P726">
        <v>57.845298489999998</v>
      </c>
      <c r="Q726">
        <v>2.8760820360000001</v>
      </c>
      <c r="R726">
        <v>2.3574176100000002</v>
      </c>
      <c r="S726">
        <v>6339</v>
      </c>
      <c r="T726">
        <v>3.9685587369999999</v>
      </c>
      <c r="U726">
        <v>3.9982290999999899</v>
      </c>
      <c r="V726">
        <v>0.39</v>
      </c>
      <c r="W726" t="s">
        <v>20</v>
      </c>
      <c r="X726">
        <v>170818</v>
      </c>
      <c r="Y726">
        <v>170818</v>
      </c>
      <c r="Z726" t="s">
        <v>21</v>
      </c>
      <c r="AA726" t="s">
        <v>22</v>
      </c>
      <c r="AB726">
        <v>0.18042</v>
      </c>
      <c r="AC726">
        <v>0.22176999999999999</v>
      </c>
      <c r="AD726">
        <v>10.658200000000001</v>
      </c>
      <c r="AE726">
        <v>3.1517099E-2</v>
      </c>
      <c r="AF726">
        <v>5.2164300000000002E-3</v>
      </c>
      <c r="AG726">
        <v>0.19042287099999999</v>
      </c>
      <c r="AH726" t="s">
        <v>6253</v>
      </c>
      <c r="AI726" t="s">
        <v>6491</v>
      </c>
    </row>
    <row r="727" spans="1:35" x14ac:dyDescent="0.2">
      <c r="A727" t="s">
        <v>927</v>
      </c>
      <c r="B727" t="s">
        <v>17</v>
      </c>
      <c r="C727">
        <v>1.83331486</v>
      </c>
      <c r="D727">
        <v>3705855</v>
      </c>
      <c r="E727">
        <v>819336</v>
      </c>
      <c r="F727">
        <v>111594</v>
      </c>
      <c r="G727">
        <v>33.904405519999997</v>
      </c>
      <c r="H727">
        <v>58.25</v>
      </c>
      <c r="I727">
        <v>847</v>
      </c>
      <c r="J727">
        <v>0.20779220800000001</v>
      </c>
      <c r="K727">
        <v>905.60920899999996</v>
      </c>
      <c r="L727">
        <v>0</v>
      </c>
      <c r="M727" t="s">
        <v>93</v>
      </c>
      <c r="N727" t="s">
        <v>34</v>
      </c>
      <c r="P727">
        <v>7.9314579729999997</v>
      </c>
      <c r="Q727">
        <v>1.0945752040000001</v>
      </c>
      <c r="R727">
        <v>2.3001458289999999</v>
      </c>
      <c r="S727">
        <v>884</v>
      </c>
      <c r="T727">
        <v>1.0331423309999901</v>
      </c>
      <c r="U727">
        <v>1.2994797950000001</v>
      </c>
      <c r="V727">
        <v>0.25</v>
      </c>
      <c r="W727" t="s">
        <v>20</v>
      </c>
      <c r="X727">
        <v>170818</v>
      </c>
      <c r="Y727">
        <v>170818</v>
      </c>
      <c r="Z727" t="s">
        <v>21</v>
      </c>
      <c r="AA727" t="s">
        <v>22</v>
      </c>
      <c r="AB727">
        <v>0.18042</v>
      </c>
      <c r="AC727">
        <v>0.22176999999999999</v>
      </c>
      <c r="AD727">
        <v>1.65275999999999</v>
      </c>
      <c r="AE727">
        <v>5.4838469999999896E-3</v>
      </c>
      <c r="AF727">
        <v>8.9643899999999996E-4</v>
      </c>
      <c r="AG727">
        <v>3.3546705000000003E-2</v>
      </c>
      <c r="AH727" t="s">
        <v>6248</v>
      </c>
      <c r="AI727" t="s">
        <v>6249</v>
      </c>
    </row>
    <row r="728" spans="1:35" x14ac:dyDescent="0.2">
      <c r="A728" t="s">
        <v>928</v>
      </c>
      <c r="B728" t="s">
        <v>17</v>
      </c>
      <c r="C728">
        <v>1.381636968</v>
      </c>
      <c r="D728">
        <v>5313594</v>
      </c>
      <c r="E728">
        <v>1137809</v>
      </c>
      <c r="F728">
        <v>243842</v>
      </c>
      <c r="G728">
        <v>38.805194899999996</v>
      </c>
      <c r="H728">
        <v>48.78</v>
      </c>
      <c r="I728">
        <v>1086</v>
      </c>
      <c r="J728">
        <v>0.22559852699999999</v>
      </c>
      <c r="K728">
        <v>930.89779009999995</v>
      </c>
      <c r="L728">
        <v>0</v>
      </c>
      <c r="M728" t="s">
        <v>695</v>
      </c>
      <c r="N728" t="s">
        <v>166</v>
      </c>
      <c r="P728">
        <v>97.255694410000004</v>
      </c>
      <c r="Q728">
        <v>8.9340793349999998</v>
      </c>
      <c r="R728">
        <v>3.5605219859999999</v>
      </c>
      <c r="S728">
        <v>7311</v>
      </c>
      <c r="T728">
        <v>1.0246111600000001</v>
      </c>
      <c r="U728">
        <v>6.8068593570000004</v>
      </c>
      <c r="V728">
        <v>0.49</v>
      </c>
      <c r="W728" t="s">
        <v>20</v>
      </c>
      <c r="X728">
        <v>170818</v>
      </c>
      <c r="Y728">
        <v>170818</v>
      </c>
      <c r="Z728" t="s">
        <v>21</v>
      </c>
      <c r="AA728" t="s">
        <v>22</v>
      </c>
      <c r="AB728">
        <v>0.18042</v>
      </c>
      <c r="AC728">
        <v>0.22176999999999999</v>
      </c>
      <c r="AD728">
        <v>17.768599999999999</v>
      </c>
      <c r="AE728">
        <v>0.125369436</v>
      </c>
      <c r="AF728">
        <v>2.0607977999999999E-2</v>
      </c>
      <c r="AG728">
        <v>0.76268985700000003</v>
      </c>
      <c r="AH728" t="s">
        <v>6492</v>
      </c>
      <c r="AI728" t="s">
        <v>6493</v>
      </c>
    </row>
    <row r="729" spans="1:35" x14ac:dyDescent="0.2">
      <c r="A729" t="s">
        <v>929</v>
      </c>
      <c r="B729" t="s">
        <v>17</v>
      </c>
      <c r="C729">
        <v>1.7174972879999999</v>
      </c>
      <c r="D729">
        <v>1776835</v>
      </c>
      <c r="E729">
        <v>750800</v>
      </c>
      <c r="F729">
        <v>56058</v>
      </c>
      <c r="G729">
        <v>33.418087370000002</v>
      </c>
      <c r="H729">
        <v>17.239999999999998</v>
      </c>
      <c r="I729">
        <v>678</v>
      </c>
      <c r="J729">
        <v>0.43067846599999998</v>
      </c>
      <c r="K729">
        <v>971.00442479999901</v>
      </c>
      <c r="L729">
        <v>0</v>
      </c>
      <c r="M729" t="s">
        <v>733</v>
      </c>
      <c r="N729" t="s">
        <v>19</v>
      </c>
      <c r="P729">
        <v>12.52325677</v>
      </c>
      <c r="Q729">
        <v>1.4269834800000001</v>
      </c>
      <c r="R729">
        <v>3.1823400319999999</v>
      </c>
      <c r="S729">
        <v>7326</v>
      </c>
      <c r="T729">
        <v>2.6782828799999998</v>
      </c>
      <c r="U729">
        <v>4.7815139780000004</v>
      </c>
      <c r="V729">
        <v>0.42</v>
      </c>
      <c r="W729" t="s">
        <v>20</v>
      </c>
      <c r="X729">
        <v>170818</v>
      </c>
      <c r="Y729">
        <v>170818</v>
      </c>
      <c r="Z729" t="s">
        <v>21</v>
      </c>
      <c r="AA729" t="s">
        <v>22</v>
      </c>
      <c r="AB729">
        <v>0.18042</v>
      </c>
      <c r="AC729">
        <v>0.22176999999999999</v>
      </c>
      <c r="AD729">
        <v>2.48122</v>
      </c>
      <c r="AE729">
        <v>6.4409849999999998E-3</v>
      </c>
      <c r="AF729">
        <v>1.055137E-3</v>
      </c>
      <c r="AG729">
        <v>3.9318387999999899E-2</v>
      </c>
      <c r="AH729" t="s">
        <v>6425</v>
      </c>
      <c r="AI729" t="s">
        <v>6426</v>
      </c>
    </row>
    <row r="730" spans="1:35" x14ac:dyDescent="0.2">
      <c r="A730" t="s">
        <v>930</v>
      </c>
      <c r="B730" t="s">
        <v>17</v>
      </c>
      <c r="C730">
        <v>2.0773790989999998</v>
      </c>
      <c r="D730">
        <v>252336</v>
      </c>
      <c r="E730">
        <v>526792</v>
      </c>
      <c r="F730">
        <v>53992</v>
      </c>
      <c r="G730">
        <v>52.728780999999998</v>
      </c>
      <c r="H730">
        <v>18.100000000000001</v>
      </c>
      <c r="I730">
        <v>536</v>
      </c>
      <c r="J730">
        <v>0.34328358199999998</v>
      </c>
      <c r="K730">
        <v>849.93097009999997</v>
      </c>
      <c r="L730">
        <v>0</v>
      </c>
      <c r="M730" t="s">
        <v>47</v>
      </c>
      <c r="N730" t="s">
        <v>19</v>
      </c>
      <c r="P730">
        <v>96.561109250000001</v>
      </c>
      <c r="Q730">
        <v>11.05241112</v>
      </c>
      <c r="R730">
        <v>6.5194203589999997</v>
      </c>
      <c r="S730">
        <v>7945</v>
      </c>
      <c r="T730">
        <v>10.950367910000001</v>
      </c>
      <c r="U730">
        <v>16.494767240000002</v>
      </c>
      <c r="V730">
        <v>0.7</v>
      </c>
      <c r="W730" t="s">
        <v>20</v>
      </c>
      <c r="X730">
        <v>170818</v>
      </c>
      <c r="Y730">
        <v>170818</v>
      </c>
      <c r="Z730" t="s">
        <v>21</v>
      </c>
      <c r="AA730" t="s">
        <v>22</v>
      </c>
      <c r="AB730">
        <v>0.18042</v>
      </c>
      <c r="AC730">
        <v>0.22176999999999999</v>
      </c>
      <c r="AD730">
        <v>17.6433</v>
      </c>
      <c r="AE730">
        <v>0.122355832</v>
      </c>
      <c r="AF730">
        <v>2.0117597000000001E-2</v>
      </c>
      <c r="AG730">
        <v>0.74417186199999996</v>
      </c>
      <c r="AH730" t="s">
        <v>6257</v>
      </c>
      <c r="AI730" t="s">
        <v>6258</v>
      </c>
    </row>
    <row r="731" spans="1:35" x14ac:dyDescent="0.2">
      <c r="A731" t="s">
        <v>931</v>
      </c>
      <c r="B731" t="s">
        <v>17</v>
      </c>
      <c r="C731">
        <v>1.8641957950000001</v>
      </c>
      <c r="D731">
        <v>3178786</v>
      </c>
      <c r="E731">
        <v>768759</v>
      </c>
      <c r="F731">
        <v>48971</v>
      </c>
      <c r="G731">
        <v>51.04616661</v>
      </c>
      <c r="H731">
        <v>14.14</v>
      </c>
      <c r="I731">
        <v>779</v>
      </c>
      <c r="J731">
        <v>0.37740693199999997</v>
      </c>
      <c r="K731">
        <v>834.54813860000002</v>
      </c>
      <c r="L731">
        <v>0</v>
      </c>
      <c r="M731" t="s">
        <v>47</v>
      </c>
      <c r="N731" t="s">
        <v>28</v>
      </c>
      <c r="P731">
        <v>290.043661399999</v>
      </c>
      <c r="Q731">
        <v>33.573836919999998</v>
      </c>
      <c r="R731">
        <v>11.35151196</v>
      </c>
      <c r="S731">
        <v>8196</v>
      </c>
      <c r="T731">
        <v>4.9185092910000003</v>
      </c>
      <c r="U731">
        <v>15.49914057</v>
      </c>
      <c r="V731">
        <v>0.69</v>
      </c>
      <c r="W731" t="s">
        <v>20</v>
      </c>
      <c r="X731">
        <v>170818</v>
      </c>
      <c r="Y731">
        <v>170818</v>
      </c>
      <c r="Z731" t="s">
        <v>21</v>
      </c>
      <c r="AA731" t="s">
        <v>22</v>
      </c>
      <c r="AB731">
        <v>0.18042</v>
      </c>
      <c r="AC731">
        <v>0.22176999999999999</v>
      </c>
      <c r="AD731">
        <v>52.551400000000001</v>
      </c>
      <c r="AE731">
        <v>107.5349112</v>
      </c>
      <c r="AF731">
        <v>14.0359374</v>
      </c>
      <c r="AG731">
        <v>823.86781799999903</v>
      </c>
      <c r="AH731" t="s">
        <v>6257</v>
      </c>
      <c r="AI731" t="s">
        <v>6258</v>
      </c>
    </row>
    <row r="732" spans="1:35" x14ac:dyDescent="0.2">
      <c r="A732" t="s">
        <v>932</v>
      </c>
      <c r="B732" t="s">
        <v>17</v>
      </c>
      <c r="C732">
        <v>2.593698319</v>
      </c>
      <c r="D732">
        <v>1050489</v>
      </c>
      <c r="E732">
        <v>278234</v>
      </c>
      <c r="F732">
        <v>17092</v>
      </c>
      <c r="G732">
        <v>36.890890399999897</v>
      </c>
      <c r="H732">
        <v>5.17</v>
      </c>
      <c r="I732">
        <v>255</v>
      </c>
      <c r="J732">
        <v>0.51372549000000001</v>
      </c>
      <c r="K732">
        <v>917.505882399999</v>
      </c>
      <c r="L732">
        <v>0</v>
      </c>
      <c r="M732" t="s">
        <v>154</v>
      </c>
      <c r="N732" t="s">
        <v>19</v>
      </c>
      <c r="P732">
        <v>26.926244270000002</v>
      </c>
      <c r="Q732">
        <v>4.3463286099999996</v>
      </c>
      <c r="R732">
        <v>1.1508935499999999</v>
      </c>
      <c r="S732">
        <v>7367</v>
      </c>
      <c r="T732">
        <v>3.9959821089999998</v>
      </c>
      <c r="U732">
        <v>6.3333828570000001</v>
      </c>
      <c r="V732">
        <v>0.48</v>
      </c>
      <c r="W732" t="s">
        <v>20</v>
      </c>
      <c r="X732">
        <v>170818</v>
      </c>
      <c r="Y732">
        <v>170818</v>
      </c>
      <c r="Z732" t="s">
        <v>21</v>
      </c>
      <c r="AA732" t="s">
        <v>22</v>
      </c>
      <c r="AB732">
        <v>0.18042</v>
      </c>
      <c r="AC732">
        <v>0.22176999999999999</v>
      </c>
      <c r="AD732">
        <v>5.0797999999999996</v>
      </c>
      <c r="AE732">
        <v>1.0668413E-2</v>
      </c>
      <c r="AF732">
        <v>1.7570729999999901E-3</v>
      </c>
      <c r="AG732">
        <v>6.4775357999999894E-2</v>
      </c>
      <c r="AH732" t="s">
        <v>6250</v>
      </c>
      <c r="AI732" t="s">
        <v>6250</v>
      </c>
    </row>
    <row r="733" spans="1:35" x14ac:dyDescent="0.2">
      <c r="A733" t="s">
        <v>933</v>
      </c>
      <c r="B733" t="s">
        <v>17</v>
      </c>
      <c r="C733">
        <v>1.743092686</v>
      </c>
      <c r="D733">
        <v>4786261</v>
      </c>
      <c r="E733">
        <v>2033880</v>
      </c>
      <c r="F733">
        <v>405996</v>
      </c>
      <c r="G733">
        <v>31.771195939999998</v>
      </c>
      <c r="H733">
        <v>90.82</v>
      </c>
      <c r="I733">
        <v>2092</v>
      </c>
      <c r="J733">
        <v>0.239961759</v>
      </c>
      <c r="K733">
        <v>908.91634799999997</v>
      </c>
      <c r="L733">
        <v>0</v>
      </c>
      <c r="M733" t="s">
        <v>207</v>
      </c>
      <c r="N733" t="s">
        <v>166</v>
      </c>
      <c r="P733">
        <v>2.7395744389999899</v>
      </c>
      <c r="Q733">
        <v>1.0230284119999999</v>
      </c>
      <c r="R733">
        <v>1.0269177119999999</v>
      </c>
      <c r="S733">
        <v>6789</v>
      </c>
      <c r="T733">
        <v>4.1657187149999997</v>
      </c>
      <c r="U733">
        <v>7.2339416270000001</v>
      </c>
      <c r="V733">
        <v>0.5</v>
      </c>
      <c r="W733" t="s">
        <v>20</v>
      </c>
      <c r="X733">
        <v>170818</v>
      </c>
      <c r="Y733">
        <v>170818</v>
      </c>
      <c r="Z733" t="s">
        <v>21</v>
      </c>
      <c r="AA733" t="s">
        <v>22</v>
      </c>
      <c r="AB733">
        <v>0.18042</v>
      </c>
      <c r="AC733">
        <v>0.22176999999999999</v>
      </c>
      <c r="AD733">
        <v>0.71604400000000001</v>
      </c>
      <c r="AE733">
        <v>4.5718149999999999E-3</v>
      </c>
      <c r="AF733">
        <v>7.4538399999999998E-4</v>
      </c>
      <c r="AG733">
        <v>2.8041251999999999E-2</v>
      </c>
      <c r="AH733" t="s">
        <v>6343</v>
      </c>
      <c r="AI733" t="s">
        <v>6344</v>
      </c>
    </row>
    <row r="734" spans="1:35" x14ac:dyDescent="0.2">
      <c r="A734" t="s">
        <v>934</v>
      </c>
      <c r="B734" t="s">
        <v>17</v>
      </c>
      <c r="C734">
        <v>2.1021164269999999</v>
      </c>
      <c r="D734">
        <v>508045</v>
      </c>
      <c r="E734">
        <v>361848</v>
      </c>
      <c r="F734">
        <v>141565</v>
      </c>
      <c r="G734">
        <v>59.229566009999999</v>
      </c>
      <c r="H734">
        <v>0</v>
      </c>
      <c r="I734">
        <v>369</v>
      </c>
      <c r="J734">
        <v>0.42276422799999902</v>
      </c>
      <c r="K734">
        <v>877.51219509999999</v>
      </c>
      <c r="L734">
        <v>0</v>
      </c>
      <c r="M734" t="s">
        <v>50</v>
      </c>
      <c r="N734" t="s">
        <v>19</v>
      </c>
      <c r="P734">
        <v>30.928328199999999</v>
      </c>
      <c r="Q734">
        <v>2.8971774589999999</v>
      </c>
      <c r="R734">
        <v>2.7944031519999899</v>
      </c>
      <c r="S734">
        <v>6416</v>
      </c>
      <c r="T734">
        <v>8.5315958329999901</v>
      </c>
      <c r="U734">
        <v>6.7506517309999996</v>
      </c>
      <c r="V734">
        <v>0.49</v>
      </c>
      <c r="W734" t="s">
        <v>20</v>
      </c>
      <c r="X734">
        <v>170818</v>
      </c>
      <c r="Y734">
        <v>170818</v>
      </c>
      <c r="Z734" t="s">
        <v>21</v>
      </c>
      <c r="AA734" t="s">
        <v>22</v>
      </c>
      <c r="AB734">
        <v>0.18042</v>
      </c>
      <c r="AC734">
        <v>0.22176999999999999</v>
      </c>
      <c r="AD734">
        <v>5.8018599999999996</v>
      </c>
      <c r="AE734">
        <v>1.2274215E-2</v>
      </c>
      <c r="AF734">
        <v>2.023866E-3</v>
      </c>
      <c r="AG734">
        <v>7.4439890999999994E-2</v>
      </c>
      <c r="AH734" t="s">
        <v>6250</v>
      </c>
      <c r="AI734" t="s">
        <v>6250</v>
      </c>
    </row>
    <row r="735" spans="1:35" x14ac:dyDescent="0.2">
      <c r="A735" t="s">
        <v>935</v>
      </c>
      <c r="B735" t="s">
        <v>17</v>
      </c>
      <c r="C735">
        <v>1.534874055</v>
      </c>
      <c r="D735">
        <v>3035062</v>
      </c>
      <c r="E735">
        <v>1257133</v>
      </c>
      <c r="F735">
        <v>689856</v>
      </c>
      <c r="G735">
        <v>33.089020810000001</v>
      </c>
      <c r="H735">
        <v>67.88</v>
      </c>
      <c r="I735">
        <v>1288</v>
      </c>
      <c r="J735">
        <v>0.24922360199999999</v>
      </c>
      <c r="K735">
        <v>930.28338510000003</v>
      </c>
      <c r="L735">
        <v>0</v>
      </c>
      <c r="M735" t="s">
        <v>33</v>
      </c>
      <c r="N735" t="s">
        <v>34</v>
      </c>
      <c r="P735">
        <v>6.0082439609999998</v>
      </c>
      <c r="Q735">
        <v>1.0220224819999999</v>
      </c>
      <c r="R735">
        <v>1.022740902</v>
      </c>
      <c r="S735">
        <v>1939</v>
      </c>
      <c r="T735">
        <v>3.0240629010000002</v>
      </c>
      <c r="U735">
        <v>1.9101474569999899</v>
      </c>
      <c r="V735">
        <v>0.28999999999999998</v>
      </c>
      <c r="W735" t="s">
        <v>20</v>
      </c>
      <c r="X735">
        <v>170818</v>
      </c>
      <c r="Y735">
        <v>170818</v>
      </c>
      <c r="Z735" t="s">
        <v>21</v>
      </c>
      <c r="AA735" t="s">
        <v>22</v>
      </c>
      <c r="AB735">
        <v>0.18042</v>
      </c>
      <c r="AC735">
        <v>0.22176999999999999</v>
      </c>
      <c r="AD735">
        <v>1.3057799999999999</v>
      </c>
      <c r="AE735">
        <v>5.1265269999999996E-3</v>
      </c>
      <c r="AF735">
        <v>8.3723499999999998E-4</v>
      </c>
      <c r="AG735">
        <v>3.1390551000000003E-2</v>
      </c>
      <c r="AH735" t="s">
        <v>6248</v>
      </c>
      <c r="AI735" t="s">
        <v>6446</v>
      </c>
    </row>
    <row r="736" spans="1:35" x14ac:dyDescent="0.2">
      <c r="A736" t="s">
        <v>936</v>
      </c>
      <c r="B736" t="s">
        <v>17</v>
      </c>
      <c r="C736">
        <v>2.8157782440000001</v>
      </c>
      <c r="D736">
        <v>1094899</v>
      </c>
      <c r="E736">
        <v>386291</v>
      </c>
      <c r="F736">
        <v>149000</v>
      </c>
      <c r="G736">
        <v>37.136511079999998</v>
      </c>
      <c r="H736">
        <v>17.239999999999998</v>
      </c>
      <c r="I736">
        <v>369</v>
      </c>
      <c r="J736">
        <v>0.21680216799999999</v>
      </c>
      <c r="K736">
        <v>956.77235769999902</v>
      </c>
      <c r="L736">
        <v>0</v>
      </c>
      <c r="M736" t="s">
        <v>93</v>
      </c>
      <c r="N736" t="s">
        <v>19</v>
      </c>
      <c r="P736">
        <v>23.613966640000001</v>
      </c>
      <c r="Q736">
        <v>2.4083181969999998</v>
      </c>
      <c r="R736">
        <v>1.0223097889999999</v>
      </c>
      <c r="S736">
        <v>4463</v>
      </c>
      <c r="T736">
        <v>1.2969255289999999</v>
      </c>
      <c r="U736">
        <v>2.4565172839999998</v>
      </c>
      <c r="V736">
        <v>0.32</v>
      </c>
      <c r="W736" t="s">
        <v>20</v>
      </c>
      <c r="X736">
        <v>170818</v>
      </c>
      <c r="Y736">
        <v>170818</v>
      </c>
      <c r="Z736" t="s">
        <v>21</v>
      </c>
      <c r="AA736" t="s">
        <v>22</v>
      </c>
      <c r="AB736">
        <v>0.18042</v>
      </c>
      <c r="AC736">
        <v>0.22176999999999999</v>
      </c>
      <c r="AD736">
        <v>4.4821999999999997</v>
      </c>
      <c r="AE736">
        <v>9.4995289999999996E-3</v>
      </c>
      <c r="AF736">
        <v>1.5628969999999999E-3</v>
      </c>
      <c r="AG736">
        <v>5.7739604E-2</v>
      </c>
      <c r="AH736" t="s">
        <v>6263</v>
      </c>
      <c r="AI736" t="s">
        <v>6289</v>
      </c>
    </row>
    <row r="737" spans="1:35" x14ac:dyDescent="0.2">
      <c r="A737" t="s">
        <v>937</v>
      </c>
      <c r="B737" t="s">
        <v>17</v>
      </c>
      <c r="C737">
        <v>1.61979469</v>
      </c>
      <c r="D737">
        <v>6593271</v>
      </c>
      <c r="E737">
        <v>1564847</v>
      </c>
      <c r="F737">
        <v>689382</v>
      </c>
      <c r="G737">
        <v>37.257188720000002</v>
      </c>
      <c r="H737">
        <v>84.93</v>
      </c>
      <c r="I737">
        <v>1544</v>
      </c>
      <c r="J737">
        <v>0.189119171</v>
      </c>
      <c r="K737">
        <v>942.94300520000002</v>
      </c>
      <c r="L737">
        <v>0</v>
      </c>
      <c r="M737" t="s">
        <v>30</v>
      </c>
      <c r="N737" t="s">
        <v>31</v>
      </c>
      <c r="P737">
        <v>11.07884864</v>
      </c>
      <c r="Q737">
        <v>1.4253800109999999</v>
      </c>
      <c r="R737">
        <v>1.0220224819999999</v>
      </c>
      <c r="S737">
        <v>5168</v>
      </c>
      <c r="T737">
        <v>3.7732987469999899</v>
      </c>
      <c r="U737">
        <v>3.37393885</v>
      </c>
      <c r="V737">
        <v>0.37</v>
      </c>
      <c r="W737" t="s">
        <v>20</v>
      </c>
      <c r="X737">
        <v>170818</v>
      </c>
      <c r="Y737">
        <v>170818</v>
      </c>
      <c r="Z737" t="s">
        <v>21</v>
      </c>
      <c r="AA737" t="s">
        <v>22</v>
      </c>
      <c r="AB737">
        <v>0.18042</v>
      </c>
      <c r="AC737">
        <v>0.22176999999999999</v>
      </c>
      <c r="AD737">
        <v>2.2206199999999998</v>
      </c>
      <c r="AE737">
        <v>6.1231509999999899E-3</v>
      </c>
      <c r="AF737">
        <v>1.0024229999999999E-3</v>
      </c>
      <c r="AG737">
        <v>3.7402353999999999E-2</v>
      </c>
      <c r="AH737" t="s">
        <v>6246</v>
      </c>
      <c r="AI737" t="s">
        <v>6314</v>
      </c>
    </row>
    <row r="738" spans="1:35" x14ac:dyDescent="0.2">
      <c r="A738" t="s">
        <v>938</v>
      </c>
      <c r="B738" t="s">
        <v>17</v>
      </c>
      <c r="C738">
        <v>2.364233139</v>
      </c>
      <c r="D738">
        <v>308528</v>
      </c>
      <c r="E738">
        <v>707038</v>
      </c>
      <c r="F738">
        <v>109871</v>
      </c>
      <c r="G738">
        <v>54.701444619999997</v>
      </c>
      <c r="H738">
        <v>55.56</v>
      </c>
      <c r="I738">
        <v>708</v>
      </c>
      <c r="J738">
        <v>0.19491525399999901</v>
      </c>
      <c r="K738">
        <v>923.35169489999896</v>
      </c>
      <c r="L738">
        <v>0</v>
      </c>
      <c r="M738" t="s">
        <v>763</v>
      </c>
      <c r="N738" t="s">
        <v>939</v>
      </c>
      <c r="P738">
        <v>10.718928330000001</v>
      </c>
      <c r="Q738">
        <v>1.0221661259999999</v>
      </c>
      <c r="R738">
        <v>2.3461799989999998</v>
      </c>
      <c r="S738">
        <v>3279</v>
      </c>
      <c r="T738">
        <v>1.352014799</v>
      </c>
      <c r="U738">
        <v>2.1796105749999999</v>
      </c>
      <c r="V738">
        <v>0.31</v>
      </c>
      <c r="W738" t="s">
        <v>20</v>
      </c>
      <c r="X738">
        <v>170818</v>
      </c>
      <c r="Y738">
        <v>170818</v>
      </c>
      <c r="Z738" t="s">
        <v>21</v>
      </c>
      <c r="AA738" t="s">
        <v>22</v>
      </c>
      <c r="AB738">
        <v>0.18042</v>
      </c>
      <c r="AC738">
        <v>0.22176999999999999</v>
      </c>
      <c r="AD738">
        <v>2.1556799999999998</v>
      </c>
      <c r="AE738">
        <v>6.0464200000000003E-3</v>
      </c>
      <c r="AF738">
        <v>9.8969899999999992E-4</v>
      </c>
      <c r="AG738">
        <v>3.6939714999999998E-2</v>
      </c>
      <c r="AH738" t="s">
        <v>6486</v>
      </c>
      <c r="AI738" t="s">
        <v>6487</v>
      </c>
    </row>
    <row r="739" spans="1:35" x14ac:dyDescent="0.2">
      <c r="A739" t="s">
        <v>940</v>
      </c>
      <c r="B739" t="s">
        <v>17</v>
      </c>
      <c r="C739">
        <v>2.2610703189999999</v>
      </c>
      <c r="D739">
        <v>440379</v>
      </c>
      <c r="E739">
        <v>1325746</v>
      </c>
      <c r="F739">
        <v>113272</v>
      </c>
      <c r="G739">
        <v>48.310008099999997</v>
      </c>
      <c r="H739">
        <v>27.53</v>
      </c>
      <c r="I739">
        <v>1358</v>
      </c>
      <c r="J739">
        <v>0.40721649500000001</v>
      </c>
      <c r="K739">
        <v>797.27393229999996</v>
      </c>
      <c r="L739">
        <v>0</v>
      </c>
      <c r="M739" t="s">
        <v>55</v>
      </c>
      <c r="N739" t="s">
        <v>662</v>
      </c>
      <c r="P739">
        <v>198.37427460000001</v>
      </c>
      <c r="Q739">
        <v>22.207342059999998</v>
      </c>
      <c r="R739">
        <v>5.1404191780000001</v>
      </c>
      <c r="S739">
        <v>10691</v>
      </c>
      <c r="T739">
        <v>12.058653830000001</v>
      </c>
      <c r="U739">
        <v>177.72800230000001</v>
      </c>
      <c r="V739">
        <v>1.87</v>
      </c>
      <c r="W739" t="s">
        <v>20</v>
      </c>
      <c r="X739">
        <v>170818</v>
      </c>
      <c r="Y739">
        <v>170818</v>
      </c>
      <c r="Z739" t="s">
        <v>21</v>
      </c>
      <c r="AA739" t="s">
        <v>22</v>
      </c>
      <c r="AB739">
        <v>0.18042</v>
      </c>
      <c r="AC739">
        <v>0.22176999999999999</v>
      </c>
      <c r="AD739">
        <v>36.012500000000003</v>
      </c>
      <c r="AE739">
        <v>4.33276313</v>
      </c>
      <c r="AF739">
        <v>0.65553649800000002</v>
      </c>
      <c r="AG739">
        <v>28.637362509999999</v>
      </c>
      <c r="AH739" t="s">
        <v>6416</v>
      </c>
      <c r="AI739" t="s">
        <v>6417</v>
      </c>
    </row>
    <row r="740" spans="1:35" x14ac:dyDescent="0.2">
      <c r="A740" t="s">
        <v>941</v>
      </c>
      <c r="B740" t="s">
        <v>17</v>
      </c>
      <c r="C740">
        <v>2.497722204</v>
      </c>
      <c r="D740">
        <v>541705</v>
      </c>
      <c r="E740">
        <v>356425</v>
      </c>
      <c r="F740">
        <v>38305</v>
      </c>
      <c r="G740">
        <v>29.986392649999999</v>
      </c>
      <c r="H740">
        <v>35.85</v>
      </c>
      <c r="I740">
        <v>394</v>
      </c>
      <c r="J740">
        <v>0.29187817300000002</v>
      </c>
      <c r="K740">
        <v>813.94162440000002</v>
      </c>
      <c r="L740">
        <v>0</v>
      </c>
      <c r="M740" t="s">
        <v>18</v>
      </c>
      <c r="N740" t="s">
        <v>19</v>
      </c>
      <c r="P740">
        <v>8.3936372319999997</v>
      </c>
      <c r="Q740">
        <v>1.0221661259999999</v>
      </c>
      <c r="R740">
        <v>1.0221661259999999</v>
      </c>
      <c r="S740">
        <v>4693</v>
      </c>
      <c r="T740">
        <v>4.2520765469999997</v>
      </c>
      <c r="U740">
        <v>2.225733408</v>
      </c>
      <c r="V740">
        <v>0.31</v>
      </c>
      <c r="W740" t="s">
        <v>20</v>
      </c>
      <c r="X740">
        <v>170818</v>
      </c>
      <c r="Y740">
        <v>170818</v>
      </c>
      <c r="Z740" t="s">
        <v>21</v>
      </c>
      <c r="AA740" t="s">
        <v>22</v>
      </c>
      <c r="AB740">
        <v>0.18042</v>
      </c>
      <c r="AC740">
        <v>0.22176999999999999</v>
      </c>
      <c r="AD740">
        <v>1.7361500000000001</v>
      </c>
      <c r="AE740">
        <v>5.5733700000000002E-3</v>
      </c>
      <c r="AF740">
        <v>9.1127600000000003E-4</v>
      </c>
      <c r="AG740">
        <v>3.4086771000000002E-2</v>
      </c>
      <c r="AH740" t="s">
        <v>6240</v>
      </c>
      <c r="AI740" t="s">
        <v>6241</v>
      </c>
    </row>
    <row r="741" spans="1:35" x14ac:dyDescent="0.2">
      <c r="A741" t="s">
        <v>942</v>
      </c>
      <c r="B741" t="s">
        <v>17</v>
      </c>
      <c r="C741">
        <v>1.620565166</v>
      </c>
      <c r="D741">
        <v>6484212</v>
      </c>
      <c r="E741">
        <v>1377197</v>
      </c>
      <c r="F741">
        <v>164938</v>
      </c>
      <c r="G741">
        <v>36.570076759999999</v>
      </c>
      <c r="H741">
        <v>62.93</v>
      </c>
      <c r="I741">
        <v>1354</v>
      </c>
      <c r="J741">
        <v>0.22304283599999999</v>
      </c>
      <c r="K741">
        <v>960.83013289999997</v>
      </c>
      <c r="L741">
        <v>0</v>
      </c>
      <c r="M741" t="s">
        <v>33</v>
      </c>
      <c r="N741" t="s">
        <v>34</v>
      </c>
      <c r="P741">
        <v>8.2939651659999996</v>
      </c>
      <c r="Q741">
        <v>1.0221661259999999</v>
      </c>
      <c r="R741">
        <v>1.0223097889999999</v>
      </c>
      <c r="S741">
        <v>1956</v>
      </c>
      <c r="T741">
        <v>2.4741875499999999</v>
      </c>
      <c r="U741">
        <v>1.9938047080000001</v>
      </c>
      <c r="V741">
        <v>0.3</v>
      </c>
      <c r="W741" t="s">
        <v>20</v>
      </c>
      <c r="X741">
        <v>170818</v>
      </c>
      <c r="Y741">
        <v>170818</v>
      </c>
      <c r="Z741" t="s">
        <v>21</v>
      </c>
      <c r="AA741" t="s">
        <v>22</v>
      </c>
      <c r="AB741">
        <v>0.18042</v>
      </c>
      <c r="AC741">
        <v>0.22176999999999999</v>
      </c>
      <c r="AD741">
        <v>1.71817</v>
      </c>
      <c r="AE741">
        <v>5.5539450000000002E-3</v>
      </c>
      <c r="AF741">
        <v>9.0805599999999997E-4</v>
      </c>
      <c r="AG741">
        <v>3.3969590000000001E-2</v>
      </c>
      <c r="AH741" t="s">
        <v>6263</v>
      </c>
      <c r="AI741" t="s">
        <v>6289</v>
      </c>
    </row>
    <row r="742" spans="1:35" x14ac:dyDescent="0.2">
      <c r="A742" t="s">
        <v>943</v>
      </c>
      <c r="B742" t="s">
        <v>17</v>
      </c>
      <c r="C742">
        <v>1.809582977</v>
      </c>
      <c r="D742">
        <v>2440174</v>
      </c>
      <c r="E742">
        <v>1040134</v>
      </c>
      <c r="F742">
        <v>164085</v>
      </c>
      <c r="G742">
        <v>44.862104309999999</v>
      </c>
      <c r="H742">
        <v>55.17</v>
      </c>
      <c r="I742">
        <v>915</v>
      </c>
      <c r="J742">
        <v>0.384699454</v>
      </c>
      <c r="K742">
        <v>1057.78032799999</v>
      </c>
      <c r="L742">
        <v>0</v>
      </c>
      <c r="M742" t="s">
        <v>37</v>
      </c>
      <c r="N742" t="s">
        <v>19</v>
      </c>
      <c r="P742">
        <v>23.320444089999999</v>
      </c>
      <c r="Q742">
        <v>1.941269975</v>
      </c>
      <c r="R742">
        <v>1.0298082049999999</v>
      </c>
      <c r="S742">
        <v>8300</v>
      </c>
      <c r="T742">
        <v>13.58490609</v>
      </c>
      <c r="U742">
        <v>10.94267587</v>
      </c>
      <c r="V742">
        <v>0.6</v>
      </c>
      <c r="W742" t="s">
        <v>20</v>
      </c>
      <c r="X742">
        <v>170818</v>
      </c>
      <c r="Y742">
        <v>170818</v>
      </c>
      <c r="Z742" t="s">
        <v>21</v>
      </c>
      <c r="AA742" t="s">
        <v>22</v>
      </c>
      <c r="AB742">
        <v>0.18042</v>
      </c>
      <c r="AC742">
        <v>0.22176999999999999</v>
      </c>
      <c r="AD742">
        <v>4.4292400000000001</v>
      </c>
      <c r="AE742">
        <v>9.4023359999999903E-3</v>
      </c>
      <c r="AF742">
        <v>1.5467529999999899E-3</v>
      </c>
      <c r="AG742">
        <v>5.7154519000000001E-2</v>
      </c>
      <c r="AH742" t="s">
        <v>6251</v>
      </c>
      <c r="AI742" t="s">
        <v>6252</v>
      </c>
    </row>
    <row r="743" spans="1:35" x14ac:dyDescent="0.2">
      <c r="A743" t="s">
        <v>944</v>
      </c>
      <c r="B743" t="s">
        <v>17</v>
      </c>
      <c r="C743">
        <v>1.633596042</v>
      </c>
      <c r="D743">
        <v>2787647</v>
      </c>
      <c r="E743">
        <v>2533493</v>
      </c>
      <c r="F743">
        <v>251224</v>
      </c>
      <c r="G743">
        <v>54.007332959999999</v>
      </c>
      <c r="H743">
        <v>76.400000000000006</v>
      </c>
      <c r="I743">
        <v>2359</v>
      </c>
      <c r="J743">
        <v>0.28274692699999998</v>
      </c>
      <c r="K743">
        <v>952.30182279999997</v>
      </c>
      <c r="L743">
        <v>0</v>
      </c>
      <c r="M743" t="s">
        <v>658</v>
      </c>
      <c r="N743" t="s">
        <v>28</v>
      </c>
      <c r="P743">
        <v>16.782378649999998</v>
      </c>
      <c r="Q743">
        <v>1.116952406</v>
      </c>
      <c r="R743">
        <v>1.022740902</v>
      </c>
      <c r="S743">
        <v>8304</v>
      </c>
      <c r="T743">
        <v>5.2624914860000001</v>
      </c>
      <c r="U743">
        <v>15.80489096</v>
      </c>
      <c r="V743">
        <v>0.69</v>
      </c>
      <c r="W743" t="s">
        <v>20</v>
      </c>
      <c r="X743">
        <v>170818</v>
      </c>
      <c r="Y743">
        <v>170818</v>
      </c>
      <c r="Z743" t="s">
        <v>21</v>
      </c>
      <c r="AA743" t="s">
        <v>22</v>
      </c>
      <c r="AB743">
        <v>0.18042</v>
      </c>
      <c r="AC743">
        <v>0.22176999999999999</v>
      </c>
      <c r="AD743">
        <v>3.2496499999999999</v>
      </c>
      <c r="AE743">
        <v>7.4775049999999997E-3</v>
      </c>
      <c r="AF743">
        <v>1.2271319999999999E-3</v>
      </c>
      <c r="AG743">
        <v>4.5564034000000003E-2</v>
      </c>
      <c r="AH743" t="s">
        <v>6414</v>
      </c>
      <c r="AI743" t="s">
        <v>6415</v>
      </c>
    </row>
    <row r="744" spans="1:35" x14ac:dyDescent="0.2">
      <c r="A744" t="s">
        <v>945</v>
      </c>
      <c r="B744" t="s">
        <v>17</v>
      </c>
      <c r="C744">
        <v>2.6781923179999998</v>
      </c>
      <c r="D744">
        <v>977889</v>
      </c>
      <c r="E744">
        <v>44594</v>
      </c>
      <c r="F744">
        <v>9927</v>
      </c>
      <c r="G744">
        <v>34.592097590000002</v>
      </c>
      <c r="H744">
        <v>0</v>
      </c>
      <c r="I744">
        <v>42</v>
      </c>
      <c r="J744">
        <v>0.23809523799999999</v>
      </c>
      <c r="K744">
        <v>862.85714289999999</v>
      </c>
      <c r="L744">
        <v>0</v>
      </c>
      <c r="M744" t="s">
        <v>50</v>
      </c>
      <c r="N744" t="s">
        <v>19</v>
      </c>
      <c r="P744">
        <v>7.0900120400000004</v>
      </c>
      <c r="Q744">
        <v>1.0918097609999999</v>
      </c>
      <c r="R744">
        <v>1.0223097889999999</v>
      </c>
      <c r="S744">
        <v>6973</v>
      </c>
      <c r="T744">
        <v>2.4714073609999998</v>
      </c>
      <c r="U744">
        <v>4.4526709840000001</v>
      </c>
      <c r="V744">
        <v>0.41</v>
      </c>
      <c r="W744" t="s">
        <v>20</v>
      </c>
      <c r="X744">
        <v>170818</v>
      </c>
      <c r="Y744">
        <v>170818</v>
      </c>
      <c r="Z744" t="s">
        <v>21</v>
      </c>
      <c r="AA744" t="s">
        <v>22</v>
      </c>
      <c r="AB744">
        <v>0.18042</v>
      </c>
      <c r="AC744">
        <v>0.22176999999999999</v>
      </c>
      <c r="AD744">
        <v>1.50095</v>
      </c>
      <c r="AE744">
        <v>5.3245459999999899E-3</v>
      </c>
      <c r="AF744">
        <v>8.7004200000000002E-4</v>
      </c>
      <c r="AG744">
        <v>3.2585562999999998E-2</v>
      </c>
      <c r="AH744" t="s">
        <v>6250</v>
      </c>
      <c r="AI744" t="s">
        <v>6250</v>
      </c>
    </row>
    <row r="745" spans="1:35" x14ac:dyDescent="0.2">
      <c r="A745" t="s">
        <v>946</v>
      </c>
      <c r="B745" t="s">
        <v>17</v>
      </c>
      <c r="C745">
        <v>2.2323873650000001</v>
      </c>
      <c r="D745">
        <v>1109139</v>
      </c>
      <c r="E745">
        <v>891441</v>
      </c>
      <c r="F745">
        <v>144203</v>
      </c>
      <c r="G745">
        <v>34.19396236</v>
      </c>
      <c r="H745">
        <v>55.8</v>
      </c>
      <c r="I745">
        <v>936</v>
      </c>
      <c r="J745">
        <v>0.28205128200000001</v>
      </c>
      <c r="K745">
        <v>893.78205130000003</v>
      </c>
      <c r="L745">
        <v>0</v>
      </c>
      <c r="M745" t="s">
        <v>185</v>
      </c>
      <c r="N745" t="s">
        <v>904</v>
      </c>
      <c r="P745">
        <v>2.6353445409999998</v>
      </c>
      <c r="Q745">
        <v>1.0217352550000001</v>
      </c>
      <c r="R745">
        <v>1.0221661259999999</v>
      </c>
      <c r="S745">
        <v>814</v>
      </c>
      <c r="T745">
        <v>2.4748830850000001</v>
      </c>
      <c r="U745">
        <v>1.1541330009999999</v>
      </c>
      <c r="V745">
        <v>0.24</v>
      </c>
      <c r="W745" t="s">
        <v>20</v>
      </c>
      <c r="X745">
        <v>170818</v>
      </c>
      <c r="Y745">
        <v>170818</v>
      </c>
      <c r="Z745" t="s">
        <v>21</v>
      </c>
      <c r="AA745" t="s">
        <v>22</v>
      </c>
      <c r="AB745">
        <v>0.18042</v>
      </c>
      <c r="AC745">
        <v>0.22176999999999999</v>
      </c>
      <c r="AD745">
        <v>0.69723900000000005</v>
      </c>
      <c r="AE745">
        <v>4.5551509999999899E-3</v>
      </c>
      <c r="AF745">
        <v>7.4262600000000003E-4</v>
      </c>
      <c r="AG745">
        <v>2.7940591000000001E-2</v>
      </c>
      <c r="AH745" t="s">
        <v>6432</v>
      </c>
      <c r="AI745" t="s">
        <v>6433</v>
      </c>
    </row>
    <row r="746" spans="1:35" x14ac:dyDescent="0.2">
      <c r="A746" t="s">
        <v>947</v>
      </c>
      <c r="B746" t="s">
        <v>17</v>
      </c>
      <c r="C746">
        <v>2.3420159960000002</v>
      </c>
      <c r="D746">
        <v>427386</v>
      </c>
      <c r="E746">
        <v>269217</v>
      </c>
      <c r="F746">
        <v>35615</v>
      </c>
      <c r="G746">
        <v>57.051746360000003</v>
      </c>
      <c r="H746">
        <v>0</v>
      </c>
      <c r="I746">
        <v>243</v>
      </c>
      <c r="J746">
        <v>0.45267489700000002</v>
      </c>
      <c r="K746">
        <v>963.35802469999999</v>
      </c>
      <c r="L746">
        <v>0</v>
      </c>
      <c r="M746" t="s">
        <v>50</v>
      </c>
      <c r="N746" t="s">
        <v>19</v>
      </c>
      <c r="P746">
        <v>102.6629109</v>
      </c>
      <c r="Q746">
        <v>11.58357923</v>
      </c>
      <c r="R746">
        <v>5.3942813439999897</v>
      </c>
      <c r="S746">
        <v>7588</v>
      </c>
      <c r="T746">
        <v>1.6207528609999999</v>
      </c>
      <c r="U746">
        <v>12.826059839999999</v>
      </c>
      <c r="V746">
        <v>0.64</v>
      </c>
      <c r="W746" t="s">
        <v>20</v>
      </c>
      <c r="X746">
        <v>170818</v>
      </c>
      <c r="Y746">
        <v>170818</v>
      </c>
      <c r="Z746" t="s">
        <v>21</v>
      </c>
      <c r="AA746" t="s">
        <v>22</v>
      </c>
      <c r="AB746">
        <v>0.18042</v>
      </c>
      <c r="AC746">
        <v>0.22176999999999999</v>
      </c>
      <c r="AD746">
        <v>18.744199999999999</v>
      </c>
      <c r="AE746">
        <v>0.151519143</v>
      </c>
      <c r="AF746">
        <v>2.485451E-2</v>
      </c>
      <c r="AG746">
        <v>0.92369758999999996</v>
      </c>
      <c r="AH746" t="s">
        <v>6250</v>
      </c>
      <c r="AI746" t="s">
        <v>6250</v>
      </c>
    </row>
    <row r="747" spans="1:35" x14ac:dyDescent="0.2">
      <c r="A747" t="s">
        <v>949</v>
      </c>
      <c r="B747" t="s">
        <v>17</v>
      </c>
      <c r="C747">
        <v>1.691146375</v>
      </c>
      <c r="D747">
        <v>3256941</v>
      </c>
      <c r="E747">
        <v>951844</v>
      </c>
      <c r="F747">
        <v>93521</v>
      </c>
      <c r="G747">
        <v>36.23766079</v>
      </c>
      <c r="H747">
        <v>40.630000000000003</v>
      </c>
      <c r="I747">
        <v>937</v>
      </c>
      <c r="J747">
        <v>0.46851654199999998</v>
      </c>
      <c r="K747">
        <v>914.79402349999998</v>
      </c>
      <c r="L747">
        <v>0</v>
      </c>
      <c r="M747" t="s">
        <v>24</v>
      </c>
      <c r="N747" t="s">
        <v>25</v>
      </c>
      <c r="P747">
        <v>99.859560070000001</v>
      </c>
      <c r="Q747">
        <v>9.8576731469999999</v>
      </c>
      <c r="R747">
        <v>6.5240031209999998</v>
      </c>
      <c r="S747">
        <v>6766</v>
      </c>
      <c r="T747">
        <v>7.7561899689999896</v>
      </c>
      <c r="U747">
        <v>7.5762721439999998</v>
      </c>
      <c r="V747">
        <v>0.51</v>
      </c>
      <c r="W747" t="s">
        <v>20</v>
      </c>
      <c r="X747">
        <v>170818</v>
      </c>
      <c r="Y747">
        <v>170818</v>
      </c>
      <c r="Z747" t="s">
        <v>21</v>
      </c>
      <c r="AA747" t="s">
        <v>22</v>
      </c>
      <c r="AB747">
        <v>0.18042</v>
      </c>
      <c r="AC747">
        <v>0.22176999999999999</v>
      </c>
      <c r="AD747">
        <v>18.238399999999999</v>
      </c>
      <c r="AE747">
        <v>0.13734459800000001</v>
      </c>
      <c r="AF747">
        <v>2.25545339999999E-2</v>
      </c>
      <c r="AG747">
        <v>0.83635240399999999</v>
      </c>
      <c r="AH747" t="s">
        <v>6480</v>
      </c>
      <c r="AI747" t="s">
        <v>6481</v>
      </c>
    </row>
    <row r="748" spans="1:35" x14ac:dyDescent="0.2">
      <c r="A748" t="s">
        <v>950</v>
      </c>
      <c r="B748" t="s">
        <v>17</v>
      </c>
      <c r="C748">
        <v>1.639191694</v>
      </c>
      <c r="D748">
        <v>2870830</v>
      </c>
      <c r="E748">
        <v>978221</v>
      </c>
      <c r="F748">
        <v>147850</v>
      </c>
      <c r="G748">
        <v>33.689421920000001</v>
      </c>
      <c r="H748">
        <v>63.25</v>
      </c>
      <c r="I748">
        <v>1043</v>
      </c>
      <c r="J748">
        <v>0.28571428599999998</v>
      </c>
      <c r="K748">
        <v>887.28763179999999</v>
      </c>
      <c r="L748">
        <v>0</v>
      </c>
      <c r="M748" t="s">
        <v>185</v>
      </c>
      <c r="N748" t="s">
        <v>904</v>
      </c>
      <c r="P748">
        <v>3.8283163</v>
      </c>
      <c r="Q748">
        <v>1.022740902</v>
      </c>
      <c r="R748">
        <v>1.022453474</v>
      </c>
      <c r="S748">
        <v>5524</v>
      </c>
      <c r="T748">
        <v>2.7662697729999999</v>
      </c>
      <c r="U748">
        <v>3.6491761199999999</v>
      </c>
      <c r="V748">
        <v>0.38</v>
      </c>
      <c r="W748" t="s">
        <v>20</v>
      </c>
      <c r="X748">
        <v>170818</v>
      </c>
      <c r="Y748">
        <v>170818</v>
      </c>
      <c r="Z748" t="s">
        <v>21</v>
      </c>
      <c r="AA748" t="s">
        <v>22</v>
      </c>
      <c r="AB748">
        <v>0.18042</v>
      </c>
      <c r="AC748">
        <v>0.22176999999999999</v>
      </c>
      <c r="AD748">
        <v>0.91247500000000004</v>
      </c>
      <c r="AE748">
        <v>4.7495710000000002E-3</v>
      </c>
      <c r="AF748">
        <v>7.7480899999999903E-4</v>
      </c>
      <c r="AG748">
        <v>2.9114826E-2</v>
      </c>
      <c r="AH748" t="s">
        <v>6432</v>
      </c>
      <c r="AI748" t="s">
        <v>6433</v>
      </c>
    </row>
    <row r="749" spans="1:35" x14ac:dyDescent="0.2">
      <c r="A749" t="s">
        <v>951</v>
      </c>
      <c r="B749" t="s">
        <v>17</v>
      </c>
      <c r="C749">
        <v>1.6396915139999999</v>
      </c>
      <c r="D749">
        <v>1913990</v>
      </c>
      <c r="E749">
        <v>2005970</v>
      </c>
      <c r="F749">
        <v>118556</v>
      </c>
      <c r="G749">
        <v>52.795754670000001</v>
      </c>
      <c r="H749">
        <v>52.79</v>
      </c>
      <c r="I749">
        <v>1872</v>
      </c>
      <c r="J749">
        <v>0.29006410300000002</v>
      </c>
      <c r="K749">
        <v>951.07852560000003</v>
      </c>
      <c r="L749">
        <v>0</v>
      </c>
      <c r="M749" t="s">
        <v>658</v>
      </c>
      <c r="N749" t="s">
        <v>28</v>
      </c>
      <c r="P749">
        <v>2.7830374019999899</v>
      </c>
      <c r="Q749">
        <v>1.022453474</v>
      </c>
      <c r="R749">
        <v>4.2850708580000001</v>
      </c>
      <c r="S749">
        <v>8040</v>
      </c>
      <c r="T749">
        <v>1.026484838</v>
      </c>
      <c r="U749">
        <v>11.678385649999999</v>
      </c>
      <c r="V749">
        <v>0.61</v>
      </c>
      <c r="W749" t="s">
        <v>20</v>
      </c>
      <c r="X749">
        <v>170818</v>
      </c>
      <c r="Y749">
        <v>170818</v>
      </c>
      <c r="Z749" t="s">
        <v>21</v>
      </c>
      <c r="AA749" t="s">
        <v>22</v>
      </c>
      <c r="AB749">
        <v>0.18042</v>
      </c>
      <c r="AC749">
        <v>0.22176999999999999</v>
      </c>
      <c r="AD749">
        <v>0.72388599999999903</v>
      </c>
      <c r="AE749">
        <v>4.5787829999999899E-3</v>
      </c>
      <c r="AF749">
        <v>7.4653699999999905E-4</v>
      </c>
      <c r="AG749">
        <v>2.8083337E-2</v>
      </c>
      <c r="AH749" t="s">
        <v>6414</v>
      </c>
      <c r="AI749" t="s">
        <v>6415</v>
      </c>
    </row>
    <row r="750" spans="1:35" x14ac:dyDescent="0.2">
      <c r="A750" t="s">
        <v>952</v>
      </c>
      <c r="B750" t="s">
        <v>17</v>
      </c>
      <c r="C750">
        <v>1.6089870420000001</v>
      </c>
      <c r="D750">
        <v>3727963</v>
      </c>
      <c r="E750">
        <v>929046</v>
      </c>
      <c r="F750">
        <v>440813</v>
      </c>
      <c r="G750">
        <v>32.65844748</v>
      </c>
      <c r="H750">
        <v>80.12</v>
      </c>
      <c r="I750">
        <v>957</v>
      </c>
      <c r="J750">
        <v>0.27795193299999998</v>
      </c>
      <c r="K750">
        <v>922.24451409999995</v>
      </c>
      <c r="L750">
        <v>0</v>
      </c>
      <c r="M750" t="s">
        <v>797</v>
      </c>
      <c r="N750" t="s">
        <v>798</v>
      </c>
      <c r="P750">
        <v>42.856731179999997</v>
      </c>
      <c r="Q750">
        <v>4.9247343919999897</v>
      </c>
      <c r="R750">
        <v>1.0223097889999999</v>
      </c>
      <c r="S750">
        <v>1561</v>
      </c>
      <c r="T750">
        <v>1.024035332</v>
      </c>
      <c r="U750">
        <v>1.321023807</v>
      </c>
      <c r="V750">
        <v>0.25</v>
      </c>
      <c r="W750" t="s">
        <v>20</v>
      </c>
      <c r="X750">
        <v>170818</v>
      </c>
      <c r="Y750">
        <v>170818</v>
      </c>
      <c r="Z750" t="s">
        <v>21</v>
      </c>
      <c r="AA750" t="s">
        <v>22</v>
      </c>
      <c r="AB750">
        <v>0.18042</v>
      </c>
      <c r="AC750">
        <v>0.22176999999999999</v>
      </c>
      <c r="AD750">
        <v>7.9539799999999996</v>
      </c>
      <c r="AE750">
        <v>1.864188E-2</v>
      </c>
      <c r="AF750">
        <v>3.0815700000000001E-3</v>
      </c>
      <c r="AG750">
        <v>0.11277356500000001</v>
      </c>
      <c r="AH750" t="s">
        <v>6494</v>
      </c>
      <c r="AI750" t="s">
        <v>6495</v>
      </c>
    </row>
    <row r="751" spans="1:35" x14ac:dyDescent="0.2">
      <c r="A751" t="s">
        <v>953</v>
      </c>
      <c r="B751" t="s">
        <v>17</v>
      </c>
      <c r="C751">
        <v>1.888902106</v>
      </c>
      <c r="D751">
        <v>4009528</v>
      </c>
      <c r="E751">
        <v>1143950</v>
      </c>
      <c r="F751">
        <v>69000</v>
      </c>
      <c r="G751">
        <v>49.983915379999999</v>
      </c>
      <c r="H751">
        <v>0</v>
      </c>
      <c r="I751">
        <v>855</v>
      </c>
      <c r="J751">
        <v>0.49356725099999998</v>
      </c>
      <c r="K751">
        <v>1105.9473679999901</v>
      </c>
      <c r="L751">
        <v>0</v>
      </c>
      <c r="M751" t="s">
        <v>50</v>
      </c>
      <c r="N751" t="s">
        <v>954</v>
      </c>
      <c r="P751">
        <v>55.636695580000001</v>
      </c>
      <c r="Q751">
        <v>5.8647501049999997</v>
      </c>
      <c r="R751">
        <v>4.9067722270000003</v>
      </c>
      <c r="S751">
        <v>12745</v>
      </c>
      <c r="T751">
        <v>439.48528249999998</v>
      </c>
      <c r="U751">
        <v>401.56861769999898</v>
      </c>
      <c r="V751">
        <v>2.61</v>
      </c>
      <c r="W751" t="s">
        <v>20</v>
      </c>
      <c r="X751">
        <v>170818</v>
      </c>
      <c r="Y751">
        <v>170818</v>
      </c>
      <c r="Z751" t="s">
        <v>21</v>
      </c>
      <c r="AA751" t="s">
        <v>22</v>
      </c>
      <c r="AB751">
        <v>0.18042</v>
      </c>
      <c r="AC751">
        <v>0.22176999999999999</v>
      </c>
      <c r="AD751">
        <v>10.2597</v>
      </c>
      <c r="AE751">
        <v>2.91701929999999E-2</v>
      </c>
      <c r="AF751">
        <v>4.8277449999999996E-3</v>
      </c>
      <c r="AG751">
        <v>0.176252083999999</v>
      </c>
      <c r="AH751" t="s">
        <v>6477</v>
      </c>
      <c r="AI751" t="s">
        <v>6478</v>
      </c>
    </row>
    <row r="752" spans="1:35" x14ac:dyDescent="0.2">
      <c r="A752" t="s">
        <v>955</v>
      </c>
      <c r="B752" t="s">
        <v>17</v>
      </c>
      <c r="C752">
        <v>1.8380903049999999</v>
      </c>
      <c r="D752">
        <v>4669883</v>
      </c>
      <c r="E752">
        <v>1086574</v>
      </c>
      <c r="F752">
        <v>121958</v>
      </c>
      <c r="G752">
        <v>29.412814959999999</v>
      </c>
      <c r="H752">
        <v>77.25</v>
      </c>
      <c r="I752">
        <v>1137</v>
      </c>
      <c r="J752">
        <v>0.23131046599999999</v>
      </c>
      <c r="K752">
        <v>881.20580470000004</v>
      </c>
      <c r="L752">
        <v>0</v>
      </c>
      <c r="M752" t="s">
        <v>136</v>
      </c>
      <c r="N752" t="s">
        <v>35</v>
      </c>
      <c r="P752">
        <v>6.3093960999999998</v>
      </c>
      <c r="Q752">
        <v>1.022453474</v>
      </c>
      <c r="R752">
        <v>1.0225971780000001</v>
      </c>
      <c r="S752">
        <v>3890</v>
      </c>
      <c r="T752">
        <v>1.0261963569999999</v>
      </c>
      <c r="U752">
        <v>1.9347332429999999</v>
      </c>
      <c r="V752">
        <v>0.28999999999999998</v>
      </c>
      <c r="W752" t="s">
        <v>20</v>
      </c>
      <c r="X752">
        <v>170818</v>
      </c>
      <c r="Y752">
        <v>170818</v>
      </c>
      <c r="Z752" t="s">
        <v>21</v>
      </c>
      <c r="AA752" t="s">
        <v>22</v>
      </c>
      <c r="AB752">
        <v>0.18042</v>
      </c>
      <c r="AC752">
        <v>0.22176999999999999</v>
      </c>
      <c r="AD752">
        <v>1.3601099999999999</v>
      </c>
      <c r="AE752">
        <v>5.1808979999999998E-3</v>
      </c>
      <c r="AF752">
        <v>8.4624199999999998E-4</v>
      </c>
      <c r="AG752">
        <v>3.1718703000000001E-2</v>
      </c>
      <c r="AH752" t="s">
        <v>6240</v>
      </c>
      <c r="AI752" t="s">
        <v>6292</v>
      </c>
    </row>
    <row r="753" spans="1:35" x14ac:dyDescent="0.2">
      <c r="A753" t="s">
        <v>956</v>
      </c>
      <c r="B753" t="s">
        <v>17</v>
      </c>
      <c r="C753">
        <v>4.3725289539999999</v>
      </c>
      <c r="D753">
        <v>644695</v>
      </c>
      <c r="E753">
        <v>36333</v>
      </c>
      <c r="F753">
        <v>14297</v>
      </c>
      <c r="G753">
        <v>32.094789859999999</v>
      </c>
      <c r="H753">
        <v>0</v>
      </c>
      <c r="I753">
        <v>43</v>
      </c>
      <c r="J753">
        <v>0.74418604700000002</v>
      </c>
      <c r="K753">
        <v>785.2790698</v>
      </c>
      <c r="L753">
        <v>0</v>
      </c>
      <c r="M753" t="s">
        <v>50</v>
      </c>
      <c r="N753" t="s">
        <v>19</v>
      </c>
      <c r="P753">
        <v>13.76169331</v>
      </c>
      <c r="Q753">
        <v>1.021878858</v>
      </c>
      <c r="R753">
        <v>1.0231721970000001</v>
      </c>
      <c r="S753">
        <v>6758</v>
      </c>
      <c r="T753">
        <v>1.7453491719999901</v>
      </c>
      <c r="U753">
        <v>3.5590211300000001</v>
      </c>
      <c r="V753">
        <v>0.38</v>
      </c>
      <c r="W753" t="s">
        <v>20</v>
      </c>
      <c r="X753">
        <v>170818</v>
      </c>
      <c r="Y753">
        <v>170818</v>
      </c>
      <c r="Z753" t="s">
        <v>21</v>
      </c>
      <c r="AA753" t="s">
        <v>22</v>
      </c>
      <c r="AB753">
        <v>0.18042</v>
      </c>
      <c r="AC753">
        <v>0.22176999999999999</v>
      </c>
      <c r="AD753">
        <v>2.70465</v>
      </c>
      <c r="AE753">
        <v>6.7265900000000002E-3</v>
      </c>
      <c r="AF753">
        <v>1.1025169999999999E-3</v>
      </c>
      <c r="AG753">
        <v>4.1039736E-2</v>
      </c>
      <c r="AH753" t="s">
        <v>6250</v>
      </c>
      <c r="AI753" t="s">
        <v>6250</v>
      </c>
    </row>
    <row r="754" spans="1:35" x14ac:dyDescent="0.2">
      <c r="A754" t="s">
        <v>957</v>
      </c>
      <c r="B754" t="s">
        <v>17</v>
      </c>
      <c r="C754">
        <v>1.9341983899999999</v>
      </c>
      <c r="D754">
        <v>436628</v>
      </c>
      <c r="E754">
        <v>1045108</v>
      </c>
      <c r="F754">
        <v>70429</v>
      </c>
      <c r="G754">
        <v>50.029566320000001</v>
      </c>
      <c r="H754">
        <v>38.56</v>
      </c>
      <c r="I754">
        <v>1017</v>
      </c>
      <c r="J754">
        <v>0.260570305</v>
      </c>
      <c r="K754">
        <v>907.17699119999997</v>
      </c>
      <c r="L754">
        <v>0</v>
      </c>
      <c r="M754" t="s">
        <v>33</v>
      </c>
      <c r="N754" t="s">
        <v>28</v>
      </c>
      <c r="P754">
        <v>22.15746232</v>
      </c>
      <c r="Q754">
        <v>1.0225971780000001</v>
      </c>
      <c r="R754">
        <v>1.022453474</v>
      </c>
      <c r="S754">
        <v>5754</v>
      </c>
      <c r="T754">
        <v>2.3105134239999998</v>
      </c>
      <c r="U754">
        <v>4.5802446049999999</v>
      </c>
      <c r="V754">
        <v>0.42</v>
      </c>
      <c r="W754" t="s">
        <v>20</v>
      </c>
      <c r="X754">
        <v>170818</v>
      </c>
      <c r="Y754">
        <v>170818</v>
      </c>
      <c r="Z754" t="s">
        <v>21</v>
      </c>
      <c r="AA754" t="s">
        <v>22</v>
      </c>
      <c r="AB754">
        <v>0.18042</v>
      </c>
      <c r="AC754">
        <v>0.22176999999999999</v>
      </c>
      <c r="AD754">
        <v>4.2194199999999897</v>
      </c>
      <c r="AE754">
        <v>9.02694699999999E-3</v>
      </c>
      <c r="AF754">
        <v>1.4844039999999999E-3</v>
      </c>
      <c r="AG754">
        <v>5.4894627000000001E-2</v>
      </c>
      <c r="AH754" t="s">
        <v>6279</v>
      </c>
      <c r="AI754" t="s">
        <v>6496</v>
      </c>
    </row>
    <row r="755" spans="1:35" x14ac:dyDescent="0.2">
      <c r="A755" t="s">
        <v>958</v>
      </c>
      <c r="B755" t="s">
        <v>17</v>
      </c>
      <c r="C755">
        <v>1.647469302</v>
      </c>
      <c r="D755">
        <v>3559119</v>
      </c>
      <c r="E755">
        <v>877784</v>
      </c>
      <c r="F755">
        <v>102520</v>
      </c>
      <c r="G755">
        <v>40.153044479999998</v>
      </c>
      <c r="H755">
        <v>36.29</v>
      </c>
      <c r="I755">
        <v>770</v>
      </c>
      <c r="J755">
        <v>0.42727272700000002</v>
      </c>
      <c r="K755">
        <v>1035.874026</v>
      </c>
      <c r="L755">
        <v>0</v>
      </c>
      <c r="M755" t="s">
        <v>133</v>
      </c>
      <c r="N755" t="s">
        <v>19</v>
      </c>
      <c r="P755">
        <v>29.053322219999998</v>
      </c>
      <c r="Q755">
        <v>1.7583980259999901</v>
      </c>
      <c r="R755">
        <v>2.7104689319999999</v>
      </c>
      <c r="S755">
        <v>7822</v>
      </c>
      <c r="T755">
        <v>2.1305474499999999</v>
      </c>
      <c r="U755">
        <v>8.0279017879999994</v>
      </c>
      <c r="V755">
        <v>0.52</v>
      </c>
      <c r="W755" t="s">
        <v>20</v>
      </c>
      <c r="X755">
        <v>170818</v>
      </c>
      <c r="Y755">
        <v>170818</v>
      </c>
      <c r="Z755" t="s">
        <v>21</v>
      </c>
      <c r="AA755" t="s">
        <v>22</v>
      </c>
      <c r="AB755">
        <v>0.18042</v>
      </c>
      <c r="AC755">
        <v>0.22176999999999999</v>
      </c>
      <c r="AD755">
        <v>5.4635699999999998</v>
      </c>
      <c r="AE755">
        <v>1.1493823E-2</v>
      </c>
      <c r="AF755">
        <v>1.894207E-3</v>
      </c>
      <c r="AG755">
        <v>6.9743167999999994E-2</v>
      </c>
      <c r="AH755" t="s">
        <v>6497</v>
      </c>
      <c r="AI755" t="s">
        <v>6498</v>
      </c>
    </row>
    <row r="756" spans="1:35" x14ac:dyDescent="0.2">
      <c r="A756" t="s">
        <v>959</v>
      </c>
      <c r="B756" t="s">
        <v>17</v>
      </c>
      <c r="C756">
        <v>1.6007800169999999</v>
      </c>
      <c r="D756">
        <v>3024527</v>
      </c>
      <c r="E756">
        <v>2010213</v>
      </c>
      <c r="F756">
        <v>184062</v>
      </c>
      <c r="G756">
        <v>53.128051599999999</v>
      </c>
      <c r="H756">
        <v>70.59</v>
      </c>
      <c r="I756">
        <v>1871</v>
      </c>
      <c r="J756">
        <v>0.250133618</v>
      </c>
      <c r="K756">
        <v>969.83270979999998</v>
      </c>
      <c r="L756">
        <v>0</v>
      </c>
      <c r="M756" t="s">
        <v>658</v>
      </c>
      <c r="N756" t="s">
        <v>659</v>
      </c>
      <c r="P756">
        <v>5.1216703370000003</v>
      </c>
      <c r="Q756">
        <v>1.206204372</v>
      </c>
      <c r="R756">
        <v>1.0221661259999999</v>
      </c>
      <c r="S756">
        <v>7546</v>
      </c>
      <c r="T756">
        <v>2.1750206219999999</v>
      </c>
      <c r="U756">
        <v>13.219524079999999</v>
      </c>
      <c r="V756">
        <v>0.64</v>
      </c>
      <c r="W756" t="s">
        <v>20</v>
      </c>
      <c r="X756">
        <v>170818</v>
      </c>
      <c r="Y756">
        <v>170818</v>
      </c>
      <c r="Z756" t="s">
        <v>21</v>
      </c>
      <c r="AA756" t="s">
        <v>22</v>
      </c>
      <c r="AB756">
        <v>0.18042</v>
      </c>
      <c r="AC756">
        <v>0.22176999999999999</v>
      </c>
      <c r="AD756">
        <v>1.1458200000000001</v>
      </c>
      <c r="AE756">
        <v>4.9697350000000003E-3</v>
      </c>
      <c r="AF756">
        <v>8.1126500000000003E-4</v>
      </c>
      <c r="AG756">
        <v>3.0444125999999998E-2</v>
      </c>
      <c r="AH756" t="s">
        <v>6414</v>
      </c>
      <c r="AI756" t="s">
        <v>6455</v>
      </c>
    </row>
    <row r="757" spans="1:35" x14ac:dyDescent="0.2">
      <c r="A757" t="s">
        <v>960</v>
      </c>
      <c r="B757" t="s">
        <v>17</v>
      </c>
      <c r="C757">
        <v>1.5619877230000001</v>
      </c>
      <c r="D757">
        <v>3975580</v>
      </c>
      <c r="E757">
        <v>1268031</v>
      </c>
      <c r="F757">
        <v>722161</v>
      </c>
      <c r="G757">
        <v>37.853569829999998</v>
      </c>
      <c r="H757">
        <v>69.11</v>
      </c>
      <c r="I757">
        <v>1266</v>
      </c>
      <c r="J757">
        <v>0.238546603</v>
      </c>
      <c r="K757">
        <v>951.16113740000003</v>
      </c>
      <c r="L757">
        <v>0</v>
      </c>
      <c r="M757" t="s">
        <v>93</v>
      </c>
      <c r="N757" t="s">
        <v>34</v>
      </c>
      <c r="P757">
        <v>9.5562091119999995</v>
      </c>
      <c r="Q757">
        <v>1.0221661259999999</v>
      </c>
      <c r="R757">
        <v>1.0225971780000001</v>
      </c>
      <c r="S757">
        <v>4831</v>
      </c>
      <c r="T757">
        <v>1.2194995390000001</v>
      </c>
      <c r="U757">
        <v>2.564463854</v>
      </c>
      <c r="V757">
        <v>0.33</v>
      </c>
      <c r="W757" t="s">
        <v>20</v>
      </c>
      <c r="X757">
        <v>170818</v>
      </c>
      <c r="Y757">
        <v>170818</v>
      </c>
      <c r="Z757" t="s">
        <v>21</v>
      </c>
      <c r="AA757" t="s">
        <v>22</v>
      </c>
      <c r="AB757">
        <v>0.18042</v>
      </c>
      <c r="AC757">
        <v>0.22176999999999999</v>
      </c>
      <c r="AD757">
        <v>1.9459</v>
      </c>
      <c r="AE757">
        <v>5.8050619999999997E-3</v>
      </c>
      <c r="AF757">
        <v>9.4968099999999996E-4</v>
      </c>
      <c r="AG757">
        <v>3.5484256999999998E-2</v>
      </c>
      <c r="AH757" t="s">
        <v>6263</v>
      </c>
      <c r="AI757" t="s">
        <v>6289</v>
      </c>
    </row>
    <row r="758" spans="1:35" x14ac:dyDescent="0.2">
      <c r="A758" t="s">
        <v>961</v>
      </c>
      <c r="B758" t="s">
        <v>17</v>
      </c>
      <c r="C758">
        <v>1.5430802589999999</v>
      </c>
      <c r="D758">
        <v>4910734</v>
      </c>
      <c r="E758">
        <v>1490422</v>
      </c>
      <c r="F758">
        <v>316712</v>
      </c>
      <c r="G758">
        <v>29.407174609999998</v>
      </c>
      <c r="H758">
        <v>80.98</v>
      </c>
      <c r="I758">
        <v>1428</v>
      </c>
      <c r="J758">
        <v>0.31372549</v>
      </c>
      <c r="K758">
        <v>976.12605040000005</v>
      </c>
      <c r="L758">
        <v>0</v>
      </c>
      <c r="M758" t="s">
        <v>201</v>
      </c>
      <c r="N758" t="s">
        <v>123</v>
      </c>
      <c r="P758">
        <v>61.9516992</v>
      </c>
      <c r="Q758">
        <v>5.3309749359999996</v>
      </c>
      <c r="R758">
        <v>12.37802533</v>
      </c>
      <c r="S758">
        <v>5285</v>
      </c>
      <c r="T758">
        <v>2.960980497</v>
      </c>
      <c r="U758">
        <v>3.3929590119999999</v>
      </c>
      <c r="V758">
        <v>0.37</v>
      </c>
      <c r="W758" t="s">
        <v>20</v>
      </c>
      <c r="X758">
        <v>170818</v>
      </c>
      <c r="Y758">
        <v>170818</v>
      </c>
      <c r="Z758" t="s">
        <v>21</v>
      </c>
      <c r="AA758" t="s">
        <v>22</v>
      </c>
      <c r="AB758">
        <v>0.18042</v>
      </c>
      <c r="AC758">
        <v>0.22176999999999999</v>
      </c>
      <c r="AD758">
        <v>11.399100000000001</v>
      </c>
      <c r="AE758">
        <v>3.6393931999999997E-2</v>
      </c>
      <c r="AF758">
        <v>6.0234269999999996E-3</v>
      </c>
      <c r="AG758">
        <v>0.21989446199999901</v>
      </c>
      <c r="AH758" t="s">
        <v>6293</v>
      </c>
      <c r="AI758" t="s">
        <v>6294</v>
      </c>
    </row>
    <row r="759" spans="1:35" x14ac:dyDescent="0.2">
      <c r="A759" t="s">
        <v>962</v>
      </c>
      <c r="B759" t="s">
        <v>17</v>
      </c>
      <c r="C759">
        <v>1.68346178</v>
      </c>
      <c r="D759">
        <v>2586581</v>
      </c>
      <c r="E759">
        <v>859280</v>
      </c>
      <c r="F759">
        <v>74100</v>
      </c>
      <c r="G759">
        <v>49.892468110000003</v>
      </c>
      <c r="H759">
        <v>39.78</v>
      </c>
      <c r="I759">
        <v>812</v>
      </c>
      <c r="J759">
        <v>0.219211823</v>
      </c>
      <c r="K759">
        <v>932.41379310000002</v>
      </c>
      <c r="L759">
        <v>0</v>
      </c>
      <c r="M759" t="s">
        <v>33</v>
      </c>
      <c r="N759" t="s">
        <v>88</v>
      </c>
      <c r="P759">
        <v>8.2695231769999999</v>
      </c>
      <c r="Q759">
        <v>1.021878858</v>
      </c>
      <c r="R759">
        <v>1.022453474</v>
      </c>
      <c r="S759">
        <v>6068</v>
      </c>
      <c r="T759">
        <v>2.404597994</v>
      </c>
      <c r="U759">
        <v>3.820254405</v>
      </c>
      <c r="V759">
        <v>0.39</v>
      </c>
      <c r="W759" t="s">
        <v>20</v>
      </c>
      <c r="X759">
        <v>170818</v>
      </c>
      <c r="Y759">
        <v>170818</v>
      </c>
      <c r="Z759" t="s">
        <v>21</v>
      </c>
      <c r="AA759" t="s">
        <v>22</v>
      </c>
      <c r="AB759">
        <v>0.18042</v>
      </c>
      <c r="AC759">
        <v>0.22176999999999999</v>
      </c>
      <c r="AD759">
        <v>1.71376</v>
      </c>
      <c r="AE759">
        <v>5.5491910000000002E-3</v>
      </c>
      <c r="AF759">
        <v>9.0726800000000003E-4</v>
      </c>
      <c r="AG759">
        <v>3.3940909999999998E-2</v>
      </c>
      <c r="AH759" t="s">
        <v>6279</v>
      </c>
      <c r="AI759" t="s">
        <v>6499</v>
      </c>
    </row>
    <row r="760" spans="1:35" x14ac:dyDescent="0.2">
      <c r="A760" t="s">
        <v>963</v>
      </c>
      <c r="B760" t="s">
        <v>17</v>
      </c>
      <c r="C760">
        <v>1.3794062659999999</v>
      </c>
      <c r="D760">
        <v>3860887</v>
      </c>
      <c r="E760">
        <v>3265266</v>
      </c>
      <c r="F760">
        <v>164442</v>
      </c>
      <c r="G760">
        <v>50.133955399999998</v>
      </c>
      <c r="H760">
        <v>53.06</v>
      </c>
      <c r="I760">
        <v>3235</v>
      </c>
      <c r="J760">
        <v>0.39041731099999999</v>
      </c>
      <c r="K760">
        <v>826.54652239999996</v>
      </c>
      <c r="L760">
        <v>0</v>
      </c>
      <c r="M760" t="s">
        <v>892</v>
      </c>
      <c r="N760" t="s">
        <v>662</v>
      </c>
      <c r="P760">
        <v>62.335976840000001</v>
      </c>
      <c r="Q760">
        <v>4.0038521080000002</v>
      </c>
      <c r="R760">
        <v>2.0297104240000001</v>
      </c>
      <c r="S760">
        <v>9437</v>
      </c>
      <c r="T760">
        <v>8.4599571640000004</v>
      </c>
      <c r="U760">
        <v>38.879590290000003</v>
      </c>
      <c r="V760">
        <v>1</v>
      </c>
      <c r="W760" t="s">
        <v>20</v>
      </c>
      <c r="X760">
        <v>170818</v>
      </c>
      <c r="Y760">
        <v>170818</v>
      </c>
      <c r="Z760" t="s">
        <v>21</v>
      </c>
      <c r="AA760" t="s">
        <v>22</v>
      </c>
      <c r="AB760">
        <v>0.18042</v>
      </c>
      <c r="AC760">
        <v>0.22176999999999999</v>
      </c>
      <c r="AD760">
        <v>11.468400000000001</v>
      </c>
      <c r="AE760">
        <v>3.6886995999999998E-2</v>
      </c>
      <c r="AF760">
        <v>6.1049659999999999E-3</v>
      </c>
      <c r="AG760">
        <v>0.22287601199999901</v>
      </c>
      <c r="AH760" t="s">
        <v>6500</v>
      </c>
      <c r="AI760" t="s">
        <v>6501</v>
      </c>
    </row>
    <row r="761" spans="1:35" x14ac:dyDescent="0.2">
      <c r="A761" t="s">
        <v>964</v>
      </c>
      <c r="B761" t="s">
        <v>17</v>
      </c>
      <c r="C761">
        <v>1.441969048</v>
      </c>
      <c r="D761">
        <v>1882001</v>
      </c>
      <c r="E761">
        <v>1836465</v>
      </c>
      <c r="F761">
        <v>267878</v>
      </c>
      <c r="G761">
        <v>50.109041009999999</v>
      </c>
      <c r="H761">
        <v>64.13</v>
      </c>
      <c r="I761">
        <v>1745</v>
      </c>
      <c r="J761">
        <v>0.24928366800000001</v>
      </c>
      <c r="K761">
        <v>922.18166189999897</v>
      </c>
      <c r="L761">
        <v>0</v>
      </c>
      <c r="M761" t="s">
        <v>165</v>
      </c>
      <c r="N761" t="s">
        <v>166</v>
      </c>
      <c r="P761">
        <v>15.21640335</v>
      </c>
      <c r="Q761">
        <v>2.0374268789999999</v>
      </c>
      <c r="R761">
        <v>1.024323206</v>
      </c>
      <c r="S761">
        <v>7221</v>
      </c>
      <c r="T761">
        <v>5.8294153470000003</v>
      </c>
      <c r="U761">
        <v>7.5550068650000002</v>
      </c>
      <c r="V761">
        <v>0.51</v>
      </c>
      <c r="W761" t="s">
        <v>20</v>
      </c>
      <c r="X761">
        <v>170818</v>
      </c>
      <c r="Y761">
        <v>170818</v>
      </c>
      <c r="Z761" t="s">
        <v>21</v>
      </c>
      <c r="AA761" t="s">
        <v>22</v>
      </c>
      <c r="AB761">
        <v>0.18042</v>
      </c>
      <c r="AC761">
        <v>0.22176999999999999</v>
      </c>
      <c r="AD761">
        <v>2.9671099999999999</v>
      </c>
      <c r="AE761">
        <v>7.0783030000000002E-3</v>
      </c>
      <c r="AF761">
        <v>1.160877E-3</v>
      </c>
      <c r="AG761">
        <v>4.3159067000000002E-2</v>
      </c>
      <c r="AH761" t="s">
        <v>6307</v>
      </c>
      <c r="AI761" t="s">
        <v>6367</v>
      </c>
    </row>
    <row r="762" spans="1:35" x14ac:dyDescent="0.2">
      <c r="A762" t="s">
        <v>965</v>
      </c>
      <c r="B762" t="s">
        <v>17</v>
      </c>
      <c r="C762">
        <v>1.476143692</v>
      </c>
      <c r="D762">
        <v>5472297</v>
      </c>
      <c r="E762">
        <v>1012619</v>
      </c>
      <c r="F762">
        <v>124979</v>
      </c>
      <c r="G762">
        <v>34.053084130000002</v>
      </c>
      <c r="H762">
        <v>45.09</v>
      </c>
      <c r="I762">
        <v>1001</v>
      </c>
      <c r="J762">
        <v>0.28471528499999998</v>
      </c>
      <c r="K762">
        <v>939.65434570000002</v>
      </c>
      <c r="L762">
        <v>1</v>
      </c>
      <c r="M762" t="s">
        <v>33</v>
      </c>
      <c r="N762" t="s">
        <v>28</v>
      </c>
      <c r="P762">
        <v>31.989310750000001</v>
      </c>
      <c r="Q762">
        <v>2.569153418</v>
      </c>
      <c r="R762">
        <v>1.022453474</v>
      </c>
      <c r="S762">
        <v>755</v>
      </c>
      <c r="T762">
        <v>1.107262236</v>
      </c>
      <c r="U762">
        <v>1.172443159</v>
      </c>
      <c r="V762">
        <v>0.24</v>
      </c>
      <c r="W762" t="s">
        <v>20</v>
      </c>
      <c r="X762">
        <v>170818</v>
      </c>
      <c r="Y762">
        <v>170818</v>
      </c>
      <c r="Z762" t="s">
        <v>21</v>
      </c>
      <c r="AA762" t="s">
        <v>22</v>
      </c>
      <c r="AB762">
        <v>0.18042</v>
      </c>
      <c r="AC762">
        <v>0.22176999999999999</v>
      </c>
      <c r="AD762">
        <v>5.9932800000000004</v>
      </c>
      <c r="AE762">
        <v>1.2739044999999999E-2</v>
      </c>
      <c r="AF762">
        <v>2.1010960000000002E-3</v>
      </c>
      <c r="AG762">
        <v>7.7237435999999896E-2</v>
      </c>
      <c r="AH762" t="s">
        <v>6248</v>
      </c>
      <c r="AI762" t="s">
        <v>6249</v>
      </c>
    </row>
    <row r="763" spans="1:35" x14ac:dyDescent="0.2">
      <c r="A763" t="s">
        <v>966</v>
      </c>
      <c r="B763" t="s">
        <v>17</v>
      </c>
      <c r="C763">
        <v>1.325506259</v>
      </c>
      <c r="D763">
        <v>2619357</v>
      </c>
      <c r="E763">
        <v>2031376</v>
      </c>
      <c r="F763">
        <v>405092</v>
      </c>
      <c r="G763">
        <v>48.616602739999998</v>
      </c>
      <c r="H763">
        <v>81.8</v>
      </c>
      <c r="I763">
        <v>1626</v>
      </c>
      <c r="J763">
        <v>0.45325953299999999</v>
      </c>
      <c r="K763">
        <v>1154.1125460000001</v>
      </c>
      <c r="L763">
        <v>0</v>
      </c>
      <c r="M763" t="s">
        <v>146</v>
      </c>
      <c r="N763" t="s">
        <v>147</v>
      </c>
      <c r="P763">
        <v>18.029407110000001</v>
      </c>
      <c r="Q763">
        <v>1.7096615959999999</v>
      </c>
      <c r="R763">
        <v>1.2680880619999999</v>
      </c>
      <c r="S763">
        <v>5583</v>
      </c>
      <c r="T763">
        <v>4.8792659689999898</v>
      </c>
      <c r="U763">
        <v>4.1692328630000004</v>
      </c>
      <c r="V763">
        <v>0.4</v>
      </c>
      <c r="W763" t="s">
        <v>20</v>
      </c>
      <c r="X763">
        <v>170818</v>
      </c>
      <c r="Y763">
        <v>170818</v>
      </c>
      <c r="Z763" t="s">
        <v>21</v>
      </c>
      <c r="AA763" t="s">
        <v>22</v>
      </c>
      <c r="AB763">
        <v>0.18042</v>
      </c>
      <c r="AC763">
        <v>0.22176999999999999</v>
      </c>
      <c r="AD763">
        <v>3.47464</v>
      </c>
      <c r="AE763">
        <v>7.8114369999999897E-3</v>
      </c>
      <c r="AF763">
        <v>1.2825650000000001E-3</v>
      </c>
      <c r="AG763">
        <v>4.7575410999999998E-2</v>
      </c>
      <c r="AH763" t="s">
        <v>6423</v>
      </c>
      <c r="AI763" t="s">
        <v>6502</v>
      </c>
    </row>
    <row r="764" spans="1:35" x14ac:dyDescent="0.2">
      <c r="A764" t="s">
        <v>967</v>
      </c>
      <c r="B764" t="s">
        <v>17</v>
      </c>
      <c r="C764">
        <v>1.834032286</v>
      </c>
      <c r="D764">
        <v>2166043</v>
      </c>
      <c r="E764">
        <v>445482</v>
      </c>
      <c r="F764">
        <v>80032</v>
      </c>
      <c r="G764">
        <v>37.77907974</v>
      </c>
      <c r="H764">
        <v>27.73</v>
      </c>
      <c r="I764">
        <v>470</v>
      </c>
      <c r="J764">
        <v>0.18085106399999901</v>
      </c>
      <c r="K764">
        <v>887.91276600000003</v>
      </c>
      <c r="L764">
        <v>0</v>
      </c>
      <c r="M764" t="s">
        <v>517</v>
      </c>
      <c r="N764" t="s">
        <v>19</v>
      </c>
      <c r="P764">
        <v>3.4613507139999999</v>
      </c>
      <c r="Q764">
        <v>1.022453474</v>
      </c>
      <c r="R764">
        <v>1.022740902</v>
      </c>
      <c r="S764">
        <v>6473</v>
      </c>
      <c r="T764">
        <v>2.272193497</v>
      </c>
      <c r="U764">
        <v>4.6745388070000002</v>
      </c>
      <c r="V764">
        <v>0.42</v>
      </c>
      <c r="W764" t="s">
        <v>20</v>
      </c>
      <c r="X764">
        <v>170818</v>
      </c>
      <c r="Y764">
        <v>170818</v>
      </c>
      <c r="Z764" t="s">
        <v>21</v>
      </c>
      <c r="AA764" t="s">
        <v>22</v>
      </c>
      <c r="AB764">
        <v>0.18042</v>
      </c>
      <c r="AC764">
        <v>0.22176999999999999</v>
      </c>
      <c r="AD764">
        <v>0.84626699999999999</v>
      </c>
      <c r="AE764">
        <v>4.6888989999999998E-3</v>
      </c>
      <c r="AF764">
        <v>7.6476399999999905E-4</v>
      </c>
      <c r="AG764">
        <v>2.8748421999999999E-2</v>
      </c>
      <c r="AH764" t="s">
        <v>6398</v>
      </c>
      <c r="AI764" t="s">
        <v>6399</v>
      </c>
    </row>
    <row r="765" spans="1:35" x14ac:dyDescent="0.2">
      <c r="A765" t="s">
        <v>968</v>
      </c>
      <c r="B765" t="s">
        <v>17</v>
      </c>
      <c r="C765">
        <v>2.101202512</v>
      </c>
      <c r="D765">
        <v>189254</v>
      </c>
      <c r="E765">
        <v>326877</v>
      </c>
      <c r="F765">
        <v>50453</v>
      </c>
      <c r="G765">
        <v>30.304977099999999</v>
      </c>
      <c r="H765">
        <v>17.54</v>
      </c>
      <c r="I765">
        <v>316</v>
      </c>
      <c r="J765">
        <v>0.329113924</v>
      </c>
      <c r="K765">
        <v>944.72151899999994</v>
      </c>
      <c r="L765">
        <v>0</v>
      </c>
      <c r="M765" t="s">
        <v>52</v>
      </c>
      <c r="N765" t="s">
        <v>19</v>
      </c>
      <c r="P765">
        <v>16.17339784</v>
      </c>
      <c r="Q765">
        <v>1.366917135</v>
      </c>
      <c r="R765">
        <v>1.0223097889999999</v>
      </c>
      <c r="S765">
        <v>4636</v>
      </c>
      <c r="T765">
        <v>1.0720434859999901</v>
      </c>
      <c r="U765">
        <v>2.779128906</v>
      </c>
      <c r="V765">
        <v>0.34</v>
      </c>
      <c r="W765" t="s">
        <v>20</v>
      </c>
      <c r="X765">
        <v>170818</v>
      </c>
      <c r="Y765">
        <v>170818</v>
      </c>
      <c r="Z765" t="s">
        <v>21</v>
      </c>
      <c r="AA765" t="s">
        <v>22</v>
      </c>
      <c r="AB765">
        <v>0.18042</v>
      </c>
      <c r="AC765">
        <v>0.22176999999999999</v>
      </c>
      <c r="AD765">
        <v>3.1397699999999999</v>
      </c>
      <c r="AE765">
        <v>7.3196469999999899E-3</v>
      </c>
      <c r="AF765">
        <v>1.2009309999999999E-3</v>
      </c>
      <c r="AG765">
        <v>4.4613092E-2</v>
      </c>
      <c r="AH765" t="s">
        <v>6465</v>
      </c>
      <c r="AI765" t="s">
        <v>6488</v>
      </c>
    </row>
    <row r="766" spans="1:35" x14ac:dyDescent="0.2">
      <c r="A766" t="s">
        <v>969</v>
      </c>
      <c r="B766" t="s">
        <v>17</v>
      </c>
      <c r="C766">
        <v>1.6737754869999999</v>
      </c>
      <c r="D766">
        <v>4572185</v>
      </c>
      <c r="E766">
        <v>1656679</v>
      </c>
      <c r="F766">
        <v>115607</v>
      </c>
      <c r="G766">
        <v>44.46461867</v>
      </c>
      <c r="H766">
        <v>49.31</v>
      </c>
      <c r="I766">
        <v>1523</v>
      </c>
      <c r="J766">
        <v>0.44451740000000001</v>
      </c>
      <c r="K766">
        <v>994.34996720000004</v>
      </c>
      <c r="L766">
        <v>0</v>
      </c>
      <c r="M766" t="s">
        <v>133</v>
      </c>
      <c r="N766" t="s">
        <v>19</v>
      </c>
      <c r="P766">
        <v>34.818421790000002</v>
      </c>
      <c r="Q766">
        <v>4.5763840250000003</v>
      </c>
      <c r="R766">
        <v>1.023459828</v>
      </c>
      <c r="S766">
        <v>7842</v>
      </c>
      <c r="T766">
        <v>3.0561063060000002</v>
      </c>
      <c r="U766">
        <v>13.889934419999999</v>
      </c>
      <c r="V766">
        <v>0.66</v>
      </c>
      <c r="W766" t="s">
        <v>20</v>
      </c>
      <c r="X766">
        <v>170818</v>
      </c>
      <c r="Y766">
        <v>170818</v>
      </c>
      <c r="Z766" t="s">
        <v>21</v>
      </c>
      <c r="AA766" t="s">
        <v>22</v>
      </c>
      <c r="AB766">
        <v>0.18042</v>
      </c>
      <c r="AC766">
        <v>0.22176999999999999</v>
      </c>
      <c r="AD766">
        <v>6.5037099999999999</v>
      </c>
      <c r="AE766">
        <v>1.40664089999999E-2</v>
      </c>
      <c r="AF766">
        <v>2.3216270000000002E-3</v>
      </c>
      <c r="AG766">
        <v>8.5226394999999996E-2</v>
      </c>
      <c r="AH766" t="s">
        <v>6503</v>
      </c>
      <c r="AI766" t="s">
        <v>6504</v>
      </c>
    </row>
    <row r="767" spans="1:35" x14ac:dyDescent="0.2">
      <c r="A767" t="s">
        <v>970</v>
      </c>
      <c r="B767" t="s">
        <v>17</v>
      </c>
      <c r="C767">
        <v>1.6120367550000001</v>
      </c>
      <c r="D767">
        <v>4067642</v>
      </c>
      <c r="E767">
        <v>996277</v>
      </c>
      <c r="F767">
        <v>222261</v>
      </c>
      <c r="G767">
        <v>42.450643749999998</v>
      </c>
      <c r="H767">
        <v>71.66</v>
      </c>
      <c r="I767">
        <v>919</v>
      </c>
      <c r="J767">
        <v>0.29815016300000002</v>
      </c>
      <c r="K767">
        <v>982.17410229999996</v>
      </c>
      <c r="L767">
        <v>0</v>
      </c>
      <c r="M767" t="s">
        <v>971</v>
      </c>
      <c r="N767" t="s">
        <v>972</v>
      </c>
      <c r="P767">
        <v>6.528589105</v>
      </c>
      <c r="Q767">
        <v>1.0223097889999999</v>
      </c>
      <c r="R767">
        <v>1.022740902</v>
      </c>
      <c r="S767">
        <v>6994</v>
      </c>
      <c r="T767">
        <v>4.4233566059999996</v>
      </c>
      <c r="U767">
        <v>5.7991814719999999</v>
      </c>
      <c r="V767">
        <v>0.46</v>
      </c>
      <c r="W767" t="s">
        <v>20</v>
      </c>
      <c r="X767">
        <v>170818</v>
      </c>
      <c r="Y767">
        <v>170818</v>
      </c>
      <c r="Z767" t="s">
        <v>21</v>
      </c>
      <c r="AA767" t="s">
        <v>22</v>
      </c>
      <c r="AB767">
        <v>0.18042</v>
      </c>
      <c r="AC767">
        <v>0.22176999999999999</v>
      </c>
      <c r="AD767">
        <v>1.3996599999999999</v>
      </c>
      <c r="AE767">
        <v>5.22084099999999E-3</v>
      </c>
      <c r="AF767">
        <v>8.5285899999999997E-4</v>
      </c>
      <c r="AG767">
        <v>3.1959756999999998E-2</v>
      </c>
      <c r="AH767" t="s">
        <v>6505</v>
      </c>
      <c r="AI767" t="s">
        <v>6506</v>
      </c>
    </row>
    <row r="768" spans="1:35" x14ac:dyDescent="0.2">
      <c r="A768" t="s">
        <v>973</v>
      </c>
      <c r="B768" t="s">
        <v>17</v>
      </c>
      <c r="C768">
        <v>1.639090597</v>
      </c>
      <c r="D768">
        <v>4170118</v>
      </c>
      <c r="E768">
        <v>1366616</v>
      </c>
      <c r="F768">
        <v>308923</v>
      </c>
      <c r="G768">
        <v>29.113811049999999</v>
      </c>
      <c r="H768">
        <v>95.02</v>
      </c>
      <c r="I768">
        <v>1429</v>
      </c>
      <c r="J768">
        <v>0.22323303</v>
      </c>
      <c r="K768">
        <v>906.50314909999997</v>
      </c>
      <c r="L768">
        <v>0</v>
      </c>
      <c r="M768" t="s">
        <v>160</v>
      </c>
      <c r="N768" t="s">
        <v>35</v>
      </c>
      <c r="P768">
        <v>19.298451419999999</v>
      </c>
      <c r="Q768">
        <v>1.7236544119999999</v>
      </c>
      <c r="R768">
        <v>1.021878858</v>
      </c>
      <c r="S768">
        <v>5203</v>
      </c>
      <c r="T768">
        <v>2.2575516499999999</v>
      </c>
      <c r="U768">
        <v>2.9036994360000001</v>
      </c>
      <c r="V768">
        <v>0.35</v>
      </c>
      <c r="W768" t="s">
        <v>20</v>
      </c>
      <c r="X768">
        <v>170818</v>
      </c>
      <c r="Y768">
        <v>170818</v>
      </c>
      <c r="Z768" t="s">
        <v>21</v>
      </c>
      <c r="AA768" t="s">
        <v>22</v>
      </c>
      <c r="AB768">
        <v>0.18042</v>
      </c>
      <c r="AC768">
        <v>0.22176999999999999</v>
      </c>
      <c r="AD768">
        <v>3.7035999999999998</v>
      </c>
      <c r="AE768">
        <v>8.1665750000000006E-3</v>
      </c>
      <c r="AF768">
        <v>1.3415269999999999E-3</v>
      </c>
      <c r="AG768">
        <v>4.97142E-2</v>
      </c>
      <c r="AH768" t="s">
        <v>6240</v>
      </c>
      <c r="AI768" t="s">
        <v>6292</v>
      </c>
    </row>
    <row r="769" spans="1:35" x14ac:dyDescent="0.2">
      <c r="A769" t="s">
        <v>974</v>
      </c>
      <c r="B769" t="s">
        <v>17</v>
      </c>
      <c r="C769">
        <v>1.983479016</v>
      </c>
      <c r="D769">
        <v>315100</v>
      </c>
      <c r="E769">
        <v>401624</v>
      </c>
      <c r="F769">
        <v>56446</v>
      </c>
      <c r="G769">
        <v>49.825209649999998</v>
      </c>
      <c r="H769">
        <v>10.34</v>
      </c>
      <c r="I769">
        <v>475</v>
      </c>
      <c r="J769">
        <v>0.52631578899999998</v>
      </c>
      <c r="K769">
        <v>714.88210529999901</v>
      </c>
      <c r="L769">
        <v>0</v>
      </c>
      <c r="M769" t="s">
        <v>47</v>
      </c>
      <c r="N769" t="s">
        <v>19</v>
      </c>
      <c r="P769">
        <v>224.07986389999999</v>
      </c>
      <c r="Q769">
        <v>19.778967340000001</v>
      </c>
      <c r="R769">
        <v>10.081845530000001</v>
      </c>
      <c r="S769">
        <v>8716</v>
      </c>
      <c r="T769">
        <v>14.69106305</v>
      </c>
      <c r="U769">
        <v>13.232535459999999</v>
      </c>
      <c r="V769">
        <v>0.64</v>
      </c>
      <c r="W769" t="s">
        <v>20</v>
      </c>
      <c r="X769">
        <v>170818</v>
      </c>
      <c r="Y769">
        <v>170818</v>
      </c>
      <c r="Z769" t="s">
        <v>21</v>
      </c>
      <c r="AA769" t="s">
        <v>22</v>
      </c>
      <c r="AB769">
        <v>0.18042</v>
      </c>
      <c r="AC769">
        <v>0.22176999999999999</v>
      </c>
      <c r="AD769">
        <v>40.650300000000001</v>
      </c>
      <c r="AE769">
        <v>10.66319111</v>
      </c>
      <c r="AF769">
        <v>1.557765638</v>
      </c>
      <c r="AG769">
        <v>72.991496170000005</v>
      </c>
      <c r="AH769" t="s">
        <v>6250</v>
      </c>
      <c r="AI769" t="s">
        <v>6250</v>
      </c>
    </row>
    <row r="770" spans="1:35" x14ac:dyDescent="0.2">
      <c r="A770" t="s">
        <v>975</v>
      </c>
      <c r="B770" t="s">
        <v>17</v>
      </c>
      <c r="C770">
        <v>1.6096451789999999</v>
      </c>
      <c r="D770">
        <v>5056075</v>
      </c>
      <c r="E770">
        <v>1761808</v>
      </c>
      <c r="F770">
        <v>220479</v>
      </c>
      <c r="G770">
        <v>35.328878060000001</v>
      </c>
      <c r="H770">
        <v>77.59</v>
      </c>
      <c r="I770">
        <v>1588</v>
      </c>
      <c r="J770">
        <v>0.345088161</v>
      </c>
      <c r="K770">
        <v>1006.826196</v>
      </c>
      <c r="L770">
        <v>0</v>
      </c>
      <c r="M770" t="s">
        <v>52</v>
      </c>
      <c r="N770" t="s">
        <v>53</v>
      </c>
      <c r="P770">
        <v>34.45819152</v>
      </c>
      <c r="Q770">
        <v>5.8048893429999904</v>
      </c>
      <c r="R770">
        <v>1.0230284119999999</v>
      </c>
      <c r="S770">
        <v>6034</v>
      </c>
      <c r="T770">
        <v>1.3158356849999999</v>
      </c>
      <c r="U770">
        <v>4.8532778600000004</v>
      </c>
      <c r="V770">
        <v>0.43</v>
      </c>
      <c r="W770" t="s">
        <v>20</v>
      </c>
      <c r="X770">
        <v>170818</v>
      </c>
      <c r="Y770">
        <v>170818</v>
      </c>
      <c r="Z770" t="s">
        <v>21</v>
      </c>
      <c r="AA770" t="s">
        <v>22</v>
      </c>
      <c r="AB770">
        <v>0.18042</v>
      </c>
      <c r="AC770">
        <v>0.22176999999999999</v>
      </c>
      <c r="AD770">
        <v>6.43872</v>
      </c>
      <c r="AE770">
        <v>1.3890005E-2</v>
      </c>
      <c r="AF770">
        <v>2.2923190000000001E-3</v>
      </c>
      <c r="AG770">
        <v>8.4164638999999999E-2</v>
      </c>
      <c r="AH770" t="s">
        <v>6259</v>
      </c>
      <c r="AI770" t="s">
        <v>6260</v>
      </c>
    </row>
    <row r="771" spans="1:35" x14ac:dyDescent="0.2">
      <c r="A771" t="s">
        <v>976</v>
      </c>
      <c r="B771" t="s">
        <v>17</v>
      </c>
      <c r="C771">
        <v>1.8544624249999999</v>
      </c>
      <c r="D771">
        <v>2792730</v>
      </c>
      <c r="E771">
        <v>1128911</v>
      </c>
      <c r="F771">
        <v>193024</v>
      </c>
      <c r="G771">
        <v>51.180562510000001</v>
      </c>
      <c r="H771">
        <v>16.07</v>
      </c>
      <c r="I771">
        <v>856</v>
      </c>
      <c r="J771">
        <v>0.51051401899999904</v>
      </c>
      <c r="K771">
        <v>1135.3936920000001</v>
      </c>
      <c r="L771">
        <v>0</v>
      </c>
      <c r="M771" t="s">
        <v>862</v>
      </c>
      <c r="N771" t="s">
        <v>19</v>
      </c>
      <c r="P771">
        <v>7.9147554389999897</v>
      </c>
      <c r="Q771">
        <v>1.022453474</v>
      </c>
      <c r="R771">
        <v>5.9838064710000003</v>
      </c>
      <c r="S771">
        <v>13339</v>
      </c>
      <c r="T771">
        <v>119.96112429999999</v>
      </c>
      <c r="U771">
        <v>527.43381349999902</v>
      </c>
      <c r="V771">
        <v>2.92</v>
      </c>
      <c r="W771" t="s">
        <v>20</v>
      </c>
      <c r="X771">
        <v>170818</v>
      </c>
      <c r="Y771">
        <v>170818</v>
      </c>
      <c r="Z771" t="s">
        <v>21</v>
      </c>
      <c r="AA771" t="s">
        <v>22</v>
      </c>
      <c r="AB771">
        <v>0.18042</v>
      </c>
      <c r="AC771">
        <v>0.22176999999999999</v>
      </c>
      <c r="AD771">
        <v>1.64975</v>
      </c>
      <c r="AE771">
        <v>5.4806419999999896E-3</v>
      </c>
      <c r="AF771">
        <v>8.9590799999999995E-4</v>
      </c>
      <c r="AG771">
        <v>3.3527372999999999E-2</v>
      </c>
      <c r="AH771" t="s">
        <v>6477</v>
      </c>
      <c r="AI771" t="s">
        <v>6478</v>
      </c>
    </row>
    <row r="772" spans="1:35" x14ac:dyDescent="0.2">
      <c r="A772" t="s">
        <v>977</v>
      </c>
      <c r="B772" t="s">
        <v>17</v>
      </c>
      <c r="C772">
        <v>1.595494161</v>
      </c>
      <c r="D772">
        <v>2629794</v>
      </c>
      <c r="E772">
        <v>1312436</v>
      </c>
      <c r="F772">
        <v>240961</v>
      </c>
      <c r="G772">
        <v>36.605594480000001</v>
      </c>
      <c r="H772">
        <v>58.47</v>
      </c>
      <c r="I772">
        <v>1309</v>
      </c>
      <c r="J772">
        <v>0.233002292</v>
      </c>
      <c r="K772">
        <v>946.33766229999901</v>
      </c>
      <c r="L772">
        <v>0</v>
      </c>
      <c r="M772" t="s">
        <v>33</v>
      </c>
      <c r="N772" t="s">
        <v>34</v>
      </c>
      <c r="P772">
        <v>18.125950150000001</v>
      </c>
      <c r="Q772">
        <v>1.0225971780000001</v>
      </c>
      <c r="R772">
        <v>1.0311115799999999</v>
      </c>
      <c r="S772">
        <v>3805</v>
      </c>
      <c r="T772">
        <v>6.4040913699999997</v>
      </c>
      <c r="U772">
        <v>2.64982854099999</v>
      </c>
      <c r="V772">
        <v>0.33</v>
      </c>
      <c r="W772" t="s">
        <v>20</v>
      </c>
      <c r="X772">
        <v>170818</v>
      </c>
      <c r="Y772">
        <v>170818</v>
      </c>
      <c r="Z772" t="s">
        <v>21</v>
      </c>
      <c r="AA772" t="s">
        <v>22</v>
      </c>
      <c r="AB772">
        <v>0.18042</v>
      </c>
      <c r="AC772">
        <v>0.22176999999999999</v>
      </c>
      <c r="AD772">
        <v>3.4920499999999999</v>
      </c>
      <c r="AE772">
        <v>7.8378909999999996E-3</v>
      </c>
      <c r="AF772">
        <v>1.286957E-3</v>
      </c>
      <c r="AG772">
        <v>4.7734734000000001E-2</v>
      </c>
      <c r="AH772" t="s">
        <v>6263</v>
      </c>
      <c r="AI772" t="s">
        <v>6289</v>
      </c>
    </row>
    <row r="773" spans="1:35" x14ac:dyDescent="0.2">
      <c r="A773" t="s">
        <v>978</v>
      </c>
      <c r="B773" t="s">
        <v>17</v>
      </c>
      <c r="C773">
        <v>1.755395327</v>
      </c>
      <c r="D773">
        <v>2951334</v>
      </c>
      <c r="E773">
        <v>1022341</v>
      </c>
      <c r="F773">
        <v>136515</v>
      </c>
      <c r="G773">
        <v>31.923301519999999</v>
      </c>
      <c r="H773">
        <v>58.06</v>
      </c>
      <c r="I773">
        <v>908</v>
      </c>
      <c r="J773">
        <v>0.35132158600000002</v>
      </c>
      <c r="K773">
        <v>1021.428414</v>
      </c>
      <c r="L773">
        <v>0</v>
      </c>
      <c r="M773" t="s">
        <v>377</v>
      </c>
      <c r="N773" t="s">
        <v>19</v>
      </c>
      <c r="P773">
        <v>10.43502881</v>
      </c>
      <c r="Q773">
        <v>1.2355431299999999</v>
      </c>
      <c r="R773">
        <v>5.1303151360000001</v>
      </c>
      <c r="S773">
        <v>6833</v>
      </c>
      <c r="T773">
        <v>1.026773401</v>
      </c>
      <c r="U773">
        <v>5.7407967079999898</v>
      </c>
      <c r="V773">
        <v>0.46</v>
      </c>
      <c r="W773" t="s">
        <v>20</v>
      </c>
      <c r="X773">
        <v>170818</v>
      </c>
      <c r="Y773">
        <v>170818</v>
      </c>
      <c r="Z773" t="s">
        <v>21</v>
      </c>
      <c r="AA773" t="s">
        <v>22</v>
      </c>
      <c r="AB773">
        <v>0.18042</v>
      </c>
      <c r="AC773">
        <v>0.22176999999999999</v>
      </c>
      <c r="AD773">
        <v>2.10446</v>
      </c>
      <c r="AE773">
        <v>5.98658E-3</v>
      </c>
      <c r="AF773">
        <v>9.7977700000000004E-4</v>
      </c>
      <c r="AG773">
        <v>3.6578890000000003E-2</v>
      </c>
      <c r="AH773" t="s">
        <v>6438</v>
      </c>
      <c r="AI773" t="s">
        <v>6439</v>
      </c>
    </row>
    <row r="774" spans="1:35" x14ac:dyDescent="0.2">
      <c r="A774" t="s">
        <v>979</v>
      </c>
      <c r="B774" t="s">
        <v>17</v>
      </c>
      <c r="C774">
        <v>1.9337896000000001</v>
      </c>
      <c r="D774">
        <v>339209</v>
      </c>
      <c r="E774">
        <v>204647</v>
      </c>
      <c r="F774">
        <v>50437</v>
      </c>
      <c r="G774">
        <v>36.873738680000002</v>
      </c>
      <c r="H774">
        <v>3.45</v>
      </c>
      <c r="I774">
        <v>227</v>
      </c>
      <c r="J774">
        <v>0.303964758</v>
      </c>
      <c r="K774">
        <v>794.79295149999996</v>
      </c>
      <c r="L774">
        <v>0</v>
      </c>
      <c r="M774" t="s">
        <v>351</v>
      </c>
      <c r="N774" t="s">
        <v>19</v>
      </c>
      <c r="P774">
        <v>7.2757445289999998</v>
      </c>
      <c r="Q774">
        <v>1.0217352550000001</v>
      </c>
      <c r="R774">
        <v>1.0228846469999999</v>
      </c>
      <c r="S774">
        <v>5091</v>
      </c>
      <c r="T774">
        <v>1.0269177119999999</v>
      </c>
      <c r="U774">
        <v>3.2496816669999999</v>
      </c>
      <c r="V774">
        <v>0.36</v>
      </c>
      <c r="W774" t="s">
        <v>20</v>
      </c>
      <c r="X774">
        <v>170818</v>
      </c>
      <c r="Y774">
        <v>170818</v>
      </c>
      <c r="Z774" t="s">
        <v>21</v>
      </c>
      <c r="AA774" t="s">
        <v>22</v>
      </c>
      <c r="AB774">
        <v>0.18042</v>
      </c>
      <c r="AC774">
        <v>0.22176999999999999</v>
      </c>
      <c r="AD774">
        <v>1.5344599999999999</v>
      </c>
      <c r="AE774">
        <v>5.3593069999999998E-3</v>
      </c>
      <c r="AF774">
        <v>8.7580100000000005E-4</v>
      </c>
      <c r="AG774">
        <v>3.2795307000000003E-2</v>
      </c>
      <c r="AH774" t="s">
        <v>6250</v>
      </c>
      <c r="AI774" t="s">
        <v>6250</v>
      </c>
    </row>
    <row r="775" spans="1:35" x14ac:dyDescent="0.2">
      <c r="A775" t="s">
        <v>980</v>
      </c>
      <c r="B775" t="s">
        <v>17</v>
      </c>
      <c r="C775">
        <v>2.082056734</v>
      </c>
      <c r="D775">
        <v>760487</v>
      </c>
      <c r="E775">
        <v>543211</v>
      </c>
      <c r="F775">
        <v>112039</v>
      </c>
      <c r="G775">
        <v>32.939318239999999</v>
      </c>
      <c r="H775">
        <v>30.52</v>
      </c>
      <c r="I775">
        <v>560</v>
      </c>
      <c r="J775">
        <v>0.23749999999999999</v>
      </c>
      <c r="K775">
        <v>883.34642859999997</v>
      </c>
      <c r="L775">
        <v>0</v>
      </c>
      <c r="M775" t="s">
        <v>33</v>
      </c>
      <c r="N775" t="s">
        <v>28</v>
      </c>
      <c r="P775">
        <v>22.222952490000001</v>
      </c>
      <c r="Q775">
        <v>1.909879026</v>
      </c>
      <c r="R775">
        <v>1.0230284119999999</v>
      </c>
      <c r="S775">
        <v>926</v>
      </c>
      <c r="T775">
        <v>1.0253314009999901</v>
      </c>
      <c r="U775">
        <v>1.132601542</v>
      </c>
      <c r="V775">
        <v>0.24</v>
      </c>
      <c r="W775" t="s">
        <v>20</v>
      </c>
      <c r="X775">
        <v>170818</v>
      </c>
      <c r="Y775">
        <v>170818</v>
      </c>
      <c r="Z775" t="s">
        <v>21</v>
      </c>
      <c r="AA775" t="s">
        <v>22</v>
      </c>
      <c r="AB775">
        <v>0.18042</v>
      </c>
      <c r="AC775">
        <v>0.22176999999999999</v>
      </c>
      <c r="AD775">
        <v>4.2312399999999997</v>
      </c>
      <c r="AE775">
        <v>9.0476900000000006E-3</v>
      </c>
      <c r="AF775">
        <v>1.4878489999999901E-3</v>
      </c>
      <c r="AG775">
        <v>5.5019509000000001E-2</v>
      </c>
      <c r="AH775" t="s">
        <v>6248</v>
      </c>
      <c r="AI775" t="s">
        <v>6446</v>
      </c>
    </row>
    <row r="776" spans="1:35" x14ac:dyDescent="0.2">
      <c r="A776" t="s">
        <v>981</v>
      </c>
      <c r="B776" t="s">
        <v>17</v>
      </c>
      <c r="C776">
        <v>1.657285425</v>
      </c>
      <c r="D776">
        <v>2648684</v>
      </c>
      <c r="E776">
        <v>2356444</v>
      </c>
      <c r="F776">
        <v>76341</v>
      </c>
      <c r="G776">
        <v>49.683675909999998</v>
      </c>
      <c r="H776">
        <v>30.17</v>
      </c>
      <c r="I776">
        <v>2358</v>
      </c>
      <c r="J776">
        <v>0.39525021199999999</v>
      </c>
      <c r="K776">
        <v>799.4974555</v>
      </c>
      <c r="L776">
        <v>0</v>
      </c>
      <c r="M776" t="s">
        <v>982</v>
      </c>
      <c r="N776" t="s">
        <v>662</v>
      </c>
      <c r="P776">
        <v>75.021044329999995</v>
      </c>
      <c r="Q776">
        <v>8.4909264340000004</v>
      </c>
      <c r="R776">
        <v>4.313468791</v>
      </c>
      <c r="S776">
        <v>9522</v>
      </c>
      <c r="T776">
        <v>6.0642329929999903</v>
      </c>
      <c r="U776">
        <v>39.170268</v>
      </c>
      <c r="V776">
        <v>1</v>
      </c>
      <c r="W776" t="s">
        <v>20</v>
      </c>
      <c r="X776">
        <v>170818</v>
      </c>
      <c r="Y776">
        <v>170818</v>
      </c>
      <c r="Z776" t="s">
        <v>21</v>
      </c>
      <c r="AA776" t="s">
        <v>22</v>
      </c>
      <c r="AB776">
        <v>0.18042</v>
      </c>
      <c r="AC776">
        <v>0.22176999999999999</v>
      </c>
      <c r="AD776">
        <v>13.757099999999999</v>
      </c>
      <c r="AE776">
        <v>5.7529095000000002E-2</v>
      </c>
      <c r="AF776">
        <v>9.5104219999999993E-3</v>
      </c>
      <c r="AG776">
        <v>0.34799683199999998</v>
      </c>
      <c r="AH776" t="s">
        <v>6500</v>
      </c>
      <c r="AI776" t="s">
        <v>6501</v>
      </c>
    </row>
    <row r="777" spans="1:35" x14ac:dyDescent="0.2">
      <c r="A777" t="s">
        <v>983</v>
      </c>
      <c r="B777" t="s">
        <v>17</v>
      </c>
      <c r="C777">
        <v>2.0816850800000002</v>
      </c>
      <c r="D777">
        <v>621999</v>
      </c>
      <c r="E777">
        <v>464037</v>
      </c>
      <c r="F777">
        <v>26197</v>
      </c>
      <c r="G777">
        <v>35.042033289999999</v>
      </c>
      <c r="H777">
        <v>21.05</v>
      </c>
      <c r="I777">
        <v>453</v>
      </c>
      <c r="J777">
        <v>0.47240618099999998</v>
      </c>
      <c r="K777">
        <v>845.84768210000004</v>
      </c>
      <c r="L777">
        <v>0</v>
      </c>
      <c r="M777" t="s">
        <v>984</v>
      </c>
      <c r="N777" t="s">
        <v>28</v>
      </c>
      <c r="P777">
        <v>33.630505749999998</v>
      </c>
      <c r="Q777">
        <v>3.19129745</v>
      </c>
      <c r="R777">
        <v>1.0236036740000001</v>
      </c>
      <c r="S777">
        <v>6457</v>
      </c>
      <c r="T777">
        <v>5.2632311219999997</v>
      </c>
      <c r="U777">
        <v>4.4489179319999996</v>
      </c>
      <c r="V777">
        <v>0.41</v>
      </c>
      <c r="W777" t="s">
        <v>20</v>
      </c>
      <c r="X777">
        <v>170818</v>
      </c>
      <c r="Y777">
        <v>170818</v>
      </c>
      <c r="Z777" t="s">
        <v>21</v>
      </c>
      <c r="AA777" t="s">
        <v>22</v>
      </c>
      <c r="AB777">
        <v>0.18042</v>
      </c>
      <c r="AC777">
        <v>0.22176999999999999</v>
      </c>
      <c r="AD777">
        <v>6.28939</v>
      </c>
      <c r="AE777">
        <v>1.3493010999999999E-2</v>
      </c>
      <c r="AF777">
        <v>2.2263629999999999E-3</v>
      </c>
      <c r="AG777">
        <v>8.1775227000000006E-2</v>
      </c>
      <c r="AH777" t="s">
        <v>6507</v>
      </c>
      <c r="AI777" t="s">
        <v>6508</v>
      </c>
    </row>
    <row r="778" spans="1:35" x14ac:dyDescent="0.2">
      <c r="A778" t="s">
        <v>985</v>
      </c>
      <c r="B778" t="s">
        <v>17</v>
      </c>
      <c r="C778">
        <v>2.0927091949999999</v>
      </c>
      <c r="D778">
        <v>55739</v>
      </c>
      <c r="E778">
        <v>199724</v>
      </c>
      <c r="F778">
        <v>67203</v>
      </c>
      <c r="G778">
        <v>61.109330880000002</v>
      </c>
      <c r="H778">
        <v>13.79</v>
      </c>
      <c r="I778">
        <v>201</v>
      </c>
      <c r="J778">
        <v>0.32338308500000001</v>
      </c>
      <c r="K778">
        <v>910.253731299999</v>
      </c>
      <c r="L778">
        <v>0</v>
      </c>
      <c r="M778" t="s">
        <v>95</v>
      </c>
      <c r="N778" t="s">
        <v>19</v>
      </c>
      <c r="P778">
        <v>16.071436160000001</v>
      </c>
      <c r="Q778">
        <v>1.5727339919999901</v>
      </c>
      <c r="R778">
        <v>1.023459828</v>
      </c>
      <c r="S778">
        <v>5700</v>
      </c>
      <c r="T778">
        <v>8.1495346850000008</v>
      </c>
      <c r="U778">
        <v>3.6175175319999999</v>
      </c>
      <c r="V778">
        <v>0.38</v>
      </c>
      <c r="W778" t="s">
        <v>20</v>
      </c>
      <c r="X778">
        <v>170818</v>
      </c>
      <c r="Y778">
        <v>170818</v>
      </c>
      <c r="Z778" t="s">
        <v>21</v>
      </c>
      <c r="AA778" t="s">
        <v>22</v>
      </c>
      <c r="AB778">
        <v>0.18042</v>
      </c>
      <c r="AC778">
        <v>0.22176999999999999</v>
      </c>
      <c r="AD778">
        <v>3.1213799999999998</v>
      </c>
      <c r="AE778">
        <v>7.2935550000000002E-3</v>
      </c>
      <c r="AF778">
        <v>1.1965999999999999E-3</v>
      </c>
      <c r="AG778">
        <v>4.4455903999999997E-2</v>
      </c>
      <c r="AH778" t="s">
        <v>6250</v>
      </c>
      <c r="AI778" t="s">
        <v>6250</v>
      </c>
    </row>
    <row r="779" spans="1:35" x14ac:dyDescent="0.2">
      <c r="A779" t="s">
        <v>986</v>
      </c>
      <c r="B779" t="s">
        <v>17</v>
      </c>
      <c r="C779">
        <v>1.4491123189999999</v>
      </c>
      <c r="D779">
        <v>2564835</v>
      </c>
      <c r="E779">
        <v>1115663</v>
      </c>
      <c r="F779">
        <v>273684</v>
      </c>
      <c r="G779">
        <v>29.545212129999999</v>
      </c>
      <c r="H779">
        <v>81.75</v>
      </c>
      <c r="I779">
        <v>1192</v>
      </c>
      <c r="J779">
        <v>0.223154362</v>
      </c>
      <c r="K779">
        <v>885.37164429999996</v>
      </c>
      <c r="L779">
        <v>0</v>
      </c>
      <c r="M779" t="s">
        <v>160</v>
      </c>
      <c r="N779" t="s">
        <v>28</v>
      </c>
      <c r="P779">
        <v>13.478410269999999</v>
      </c>
      <c r="Q779">
        <v>2.1872820310000001</v>
      </c>
      <c r="R779">
        <v>1.0231721970000001</v>
      </c>
      <c r="S779">
        <v>2061</v>
      </c>
      <c r="T779">
        <v>1.388603083</v>
      </c>
      <c r="U779">
        <v>2.098453809</v>
      </c>
      <c r="V779">
        <v>0.3</v>
      </c>
      <c r="W779" t="s">
        <v>20</v>
      </c>
      <c r="X779">
        <v>170818</v>
      </c>
      <c r="Y779">
        <v>170818</v>
      </c>
      <c r="Z779" t="s">
        <v>21</v>
      </c>
      <c r="AA779" t="s">
        <v>22</v>
      </c>
      <c r="AB779">
        <v>0.18042</v>
      </c>
      <c r="AC779">
        <v>0.22176999999999999</v>
      </c>
      <c r="AD779">
        <v>2.65354</v>
      </c>
      <c r="AE779">
        <v>6.66016E-3</v>
      </c>
      <c r="AF779">
        <v>1.091496E-3</v>
      </c>
      <c r="AG779">
        <v>4.0639392000000003E-2</v>
      </c>
      <c r="AH779" t="s">
        <v>6240</v>
      </c>
      <c r="AI779" t="s">
        <v>6292</v>
      </c>
    </row>
    <row r="780" spans="1:35" x14ac:dyDescent="0.2">
      <c r="A780" t="s">
        <v>987</v>
      </c>
      <c r="B780" t="s">
        <v>17</v>
      </c>
      <c r="C780">
        <v>1.4883584350000001</v>
      </c>
      <c r="D780">
        <v>3061251</v>
      </c>
      <c r="E780">
        <v>1063104</v>
      </c>
      <c r="F780">
        <v>126653</v>
      </c>
      <c r="G780">
        <v>44.731841850000002</v>
      </c>
      <c r="H780">
        <v>39.659999999999997</v>
      </c>
      <c r="I780">
        <v>995</v>
      </c>
      <c r="J780">
        <v>0.42713567799999902</v>
      </c>
      <c r="K780">
        <v>973.52663319999999</v>
      </c>
      <c r="L780">
        <v>0</v>
      </c>
      <c r="M780" t="s">
        <v>74</v>
      </c>
      <c r="N780" t="s">
        <v>28</v>
      </c>
      <c r="P780">
        <v>15.72071042</v>
      </c>
      <c r="Q780">
        <v>1.0231721970000001</v>
      </c>
      <c r="R780">
        <v>3.0989240859999998</v>
      </c>
      <c r="S780">
        <v>6596</v>
      </c>
      <c r="T780">
        <v>5.449907864</v>
      </c>
      <c r="U780">
        <v>6.8876921920000003</v>
      </c>
      <c r="V780">
        <v>0.49</v>
      </c>
      <c r="W780" t="s">
        <v>20</v>
      </c>
      <c r="X780">
        <v>170818</v>
      </c>
      <c r="Y780">
        <v>170818</v>
      </c>
      <c r="Z780" t="s">
        <v>21</v>
      </c>
      <c r="AA780" t="s">
        <v>22</v>
      </c>
      <c r="AB780">
        <v>0.18042</v>
      </c>
      <c r="AC780">
        <v>0.22176999999999999</v>
      </c>
      <c r="AD780">
        <v>3.0581</v>
      </c>
      <c r="AE780">
        <v>7.2044800000000001E-3</v>
      </c>
      <c r="AF780">
        <v>1.1818169999999999E-3</v>
      </c>
      <c r="AG780">
        <v>4.3919270000000003E-2</v>
      </c>
      <c r="AH780" t="s">
        <v>6251</v>
      </c>
      <c r="AI780" t="s">
        <v>6252</v>
      </c>
    </row>
    <row r="781" spans="1:35" x14ac:dyDescent="0.2">
      <c r="A781" t="s">
        <v>988</v>
      </c>
      <c r="B781" t="s">
        <v>17</v>
      </c>
      <c r="C781">
        <v>1.6813182799999999</v>
      </c>
      <c r="D781">
        <v>1703942</v>
      </c>
      <c r="E781">
        <v>970601</v>
      </c>
      <c r="F781">
        <v>105205</v>
      </c>
      <c r="G781">
        <v>53.937302760000001</v>
      </c>
      <c r="H781">
        <v>29.31</v>
      </c>
      <c r="I781">
        <v>948</v>
      </c>
      <c r="J781">
        <v>0.278481013</v>
      </c>
      <c r="K781">
        <v>893.30379749999997</v>
      </c>
      <c r="L781">
        <v>0</v>
      </c>
      <c r="M781" t="s">
        <v>47</v>
      </c>
      <c r="N781" t="s">
        <v>28</v>
      </c>
      <c r="P781">
        <v>189.6238965</v>
      </c>
      <c r="Q781">
        <v>21.25164625</v>
      </c>
      <c r="R781">
        <v>14.6786803</v>
      </c>
      <c r="S781">
        <v>7042</v>
      </c>
      <c r="T781">
        <v>4.3183211909999999</v>
      </c>
      <c r="U781">
        <v>7.8339705320000004</v>
      </c>
      <c r="V781">
        <v>0.52</v>
      </c>
      <c r="W781" t="s">
        <v>20</v>
      </c>
      <c r="X781">
        <v>170818</v>
      </c>
      <c r="Y781">
        <v>170818</v>
      </c>
      <c r="Z781" t="s">
        <v>21</v>
      </c>
      <c r="AA781" t="s">
        <v>22</v>
      </c>
      <c r="AB781">
        <v>0.18042</v>
      </c>
      <c r="AC781">
        <v>0.22176999999999999</v>
      </c>
      <c r="AD781">
        <v>34.433700000000002</v>
      </c>
      <c r="AE781">
        <v>3.1887399410000001</v>
      </c>
      <c r="AF781">
        <v>0.487640872</v>
      </c>
      <c r="AG781">
        <v>20.851538510000001</v>
      </c>
      <c r="AH781" t="s">
        <v>6257</v>
      </c>
      <c r="AI781" t="s">
        <v>6258</v>
      </c>
    </row>
    <row r="782" spans="1:35" x14ac:dyDescent="0.2">
      <c r="A782" t="s">
        <v>989</v>
      </c>
      <c r="B782" t="s">
        <v>17</v>
      </c>
      <c r="C782">
        <v>1.541137948</v>
      </c>
      <c r="D782">
        <v>2134388</v>
      </c>
      <c r="E782">
        <v>1437170</v>
      </c>
      <c r="F782">
        <v>127886</v>
      </c>
      <c r="G782">
        <v>32.389000609999997</v>
      </c>
      <c r="H782">
        <v>62.26</v>
      </c>
      <c r="I782">
        <v>1262</v>
      </c>
      <c r="J782">
        <v>0.34389857400000001</v>
      </c>
      <c r="K782">
        <v>1012.217908</v>
      </c>
      <c r="L782">
        <v>0</v>
      </c>
      <c r="M782" t="s">
        <v>214</v>
      </c>
      <c r="N782" t="s">
        <v>456</v>
      </c>
      <c r="P782">
        <v>116.8823739</v>
      </c>
      <c r="Q782">
        <v>8.1564095309999995</v>
      </c>
      <c r="R782">
        <v>3.8775911160000001</v>
      </c>
      <c r="S782">
        <v>8099</v>
      </c>
      <c r="T782">
        <v>3.132200895</v>
      </c>
      <c r="U782">
        <v>10.979647030000001</v>
      </c>
      <c r="V782">
        <v>0.6</v>
      </c>
      <c r="W782" t="s">
        <v>20</v>
      </c>
      <c r="X782">
        <v>170818</v>
      </c>
      <c r="Y782">
        <v>170818</v>
      </c>
      <c r="Z782" t="s">
        <v>21</v>
      </c>
      <c r="AA782" t="s">
        <v>22</v>
      </c>
      <c r="AB782">
        <v>0.18042</v>
      </c>
      <c r="AC782">
        <v>0.22176999999999999</v>
      </c>
      <c r="AD782">
        <v>21.309699999999999</v>
      </c>
      <c r="AE782">
        <v>0.24935913699999901</v>
      </c>
      <c r="AF782">
        <v>4.0626985999999997E-2</v>
      </c>
      <c r="AG782">
        <v>1.530509275</v>
      </c>
      <c r="AH782" t="s">
        <v>6469</v>
      </c>
      <c r="AI782" t="s">
        <v>6470</v>
      </c>
    </row>
    <row r="783" spans="1:35" x14ac:dyDescent="0.2">
      <c r="A783" t="s">
        <v>990</v>
      </c>
      <c r="B783" t="s">
        <v>17</v>
      </c>
      <c r="C783">
        <v>1.487655669</v>
      </c>
      <c r="D783">
        <v>88063</v>
      </c>
      <c r="E783">
        <v>444249</v>
      </c>
      <c r="F783">
        <v>38868</v>
      </c>
      <c r="G783">
        <v>51.5231323</v>
      </c>
      <c r="H783">
        <v>16.670000000000002</v>
      </c>
      <c r="I783">
        <v>471</v>
      </c>
      <c r="J783">
        <v>0.38641188999999998</v>
      </c>
      <c r="K783">
        <v>800.81528660000004</v>
      </c>
      <c r="L783">
        <v>0</v>
      </c>
      <c r="M783" t="s">
        <v>55</v>
      </c>
      <c r="N783" t="s">
        <v>56</v>
      </c>
      <c r="P783">
        <v>32.18321263</v>
      </c>
      <c r="Q783">
        <v>3.0850187830000002</v>
      </c>
      <c r="R783">
        <v>1.166198453</v>
      </c>
      <c r="S783">
        <v>7688</v>
      </c>
      <c r="T783">
        <v>5.3632884179999998</v>
      </c>
      <c r="U783">
        <v>10.990453799999999</v>
      </c>
      <c r="V783">
        <v>0.6</v>
      </c>
      <c r="W783" t="s">
        <v>20</v>
      </c>
      <c r="X783">
        <v>170412</v>
      </c>
      <c r="Y783">
        <v>170818</v>
      </c>
      <c r="Z783" t="s">
        <v>21</v>
      </c>
      <c r="AA783" t="s">
        <v>22</v>
      </c>
      <c r="AB783">
        <v>0.18042</v>
      </c>
      <c r="AC783">
        <v>0.22176999999999999</v>
      </c>
      <c r="AD783">
        <v>6.02827</v>
      </c>
      <c r="AE783">
        <v>1.2825895E-2</v>
      </c>
      <c r="AF783">
        <v>2.115526E-3</v>
      </c>
      <c r="AG783">
        <v>7.7760144000000003E-2</v>
      </c>
      <c r="AH783" t="s">
        <v>6261</v>
      </c>
      <c r="AI783" t="s">
        <v>6282</v>
      </c>
    </row>
    <row r="784" spans="1:35" x14ac:dyDescent="0.2">
      <c r="A784" t="s">
        <v>991</v>
      </c>
      <c r="B784" t="s">
        <v>17</v>
      </c>
      <c r="C784">
        <v>2.0158327069999999</v>
      </c>
      <c r="D784">
        <v>156154</v>
      </c>
      <c r="E784">
        <v>379567</v>
      </c>
      <c r="F784">
        <v>128327</v>
      </c>
      <c r="G784">
        <v>35.65035949</v>
      </c>
      <c r="H784">
        <v>18.97</v>
      </c>
      <c r="I784">
        <v>356</v>
      </c>
      <c r="J784">
        <v>0.20786516899999999</v>
      </c>
      <c r="K784">
        <v>964.49438199999997</v>
      </c>
      <c r="L784">
        <v>0</v>
      </c>
      <c r="M784" t="s">
        <v>55</v>
      </c>
      <c r="N784" t="s">
        <v>19</v>
      </c>
      <c r="P784">
        <v>93.818835710000002</v>
      </c>
      <c r="Q784">
        <v>7.2441152579999999</v>
      </c>
      <c r="R784">
        <v>7.5837291249999996</v>
      </c>
      <c r="S784">
        <v>7901</v>
      </c>
      <c r="T784">
        <v>8.3936372319999997</v>
      </c>
      <c r="U784">
        <v>8.69012210799999</v>
      </c>
      <c r="V784">
        <v>0.54</v>
      </c>
      <c r="W784" t="s">
        <v>20</v>
      </c>
      <c r="X784">
        <v>170412</v>
      </c>
      <c r="Y784">
        <v>170818</v>
      </c>
      <c r="Z784" t="s">
        <v>21</v>
      </c>
      <c r="AA784" t="s">
        <v>22</v>
      </c>
      <c r="AB784">
        <v>0.18042</v>
      </c>
      <c r="AC784">
        <v>0.22176999999999999</v>
      </c>
      <c r="AD784">
        <v>17.148599999999998</v>
      </c>
      <c r="AE784">
        <v>0.11114882</v>
      </c>
      <c r="AF784">
        <v>1.8292050000000001E-2</v>
      </c>
      <c r="AG784">
        <v>0.67537864999999997</v>
      </c>
      <c r="AH784" t="s">
        <v>6261</v>
      </c>
      <c r="AI784" t="s">
        <v>6282</v>
      </c>
    </row>
    <row r="785" spans="1:35" x14ac:dyDescent="0.2">
      <c r="A785" t="s">
        <v>992</v>
      </c>
      <c r="B785" t="s">
        <v>17</v>
      </c>
      <c r="C785">
        <v>1.908884552</v>
      </c>
      <c r="D785">
        <v>360392</v>
      </c>
      <c r="E785">
        <v>991724</v>
      </c>
      <c r="F785">
        <v>160384</v>
      </c>
      <c r="G785">
        <v>36.576204670000003</v>
      </c>
      <c r="H785">
        <v>34.479999999999997</v>
      </c>
      <c r="I785">
        <v>940</v>
      </c>
      <c r="J785">
        <v>0.18936170199999999</v>
      </c>
      <c r="K785">
        <v>961.58829790000004</v>
      </c>
      <c r="L785">
        <v>0</v>
      </c>
      <c r="M785" t="s">
        <v>55</v>
      </c>
      <c r="N785" t="s">
        <v>19</v>
      </c>
      <c r="P785">
        <v>40.576666660000001</v>
      </c>
      <c r="Q785">
        <v>3.9830863949999999</v>
      </c>
      <c r="R785">
        <v>1.0220224819999999</v>
      </c>
      <c r="S785">
        <v>6837</v>
      </c>
      <c r="T785">
        <v>2.1425581469999999</v>
      </c>
      <c r="U785">
        <v>7.3249915650000004</v>
      </c>
      <c r="V785">
        <v>0.51</v>
      </c>
      <c r="W785" t="s">
        <v>20</v>
      </c>
      <c r="X785">
        <v>170412</v>
      </c>
      <c r="Y785">
        <v>170818</v>
      </c>
      <c r="Z785" t="s">
        <v>21</v>
      </c>
      <c r="AA785" t="s">
        <v>22</v>
      </c>
      <c r="AB785">
        <v>0.18042</v>
      </c>
      <c r="AC785">
        <v>0.22176999999999999</v>
      </c>
      <c r="AD785">
        <v>7.5426099999999998</v>
      </c>
      <c r="AE785">
        <v>1.7210654999999998E-2</v>
      </c>
      <c r="AF785">
        <v>2.8439099999999998E-3</v>
      </c>
      <c r="AG785">
        <v>0.104154726</v>
      </c>
      <c r="AH785" t="s">
        <v>6261</v>
      </c>
      <c r="AI785" t="s">
        <v>6262</v>
      </c>
    </row>
    <row r="786" spans="1:35" x14ac:dyDescent="0.2">
      <c r="A786" t="s">
        <v>993</v>
      </c>
      <c r="B786" t="s">
        <v>17</v>
      </c>
      <c r="C786">
        <v>3.006298063</v>
      </c>
      <c r="D786">
        <v>390537</v>
      </c>
      <c r="E786">
        <v>90322</v>
      </c>
      <c r="F786">
        <v>15969</v>
      </c>
      <c r="G786">
        <v>34.31722061</v>
      </c>
      <c r="H786">
        <v>0</v>
      </c>
      <c r="I786">
        <v>108</v>
      </c>
      <c r="J786">
        <v>0.79629629599999996</v>
      </c>
      <c r="K786">
        <v>737.97222220000003</v>
      </c>
      <c r="L786">
        <v>0</v>
      </c>
      <c r="M786" t="s">
        <v>50</v>
      </c>
      <c r="N786" t="s">
        <v>19</v>
      </c>
      <c r="P786">
        <v>62.30094424</v>
      </c>
      <c r="Q786">
        <v>7.6136305139999996</v>
      </c>
      <c r="R786">
        <v>5.8845648800000001</v>
      </c>
      <c r="S786">
        <v>6665</v>
      </c>
      <c r="T786">
        <v>5.4660159979999996</v>
      </c>
      <c r="U786">
        <v>5.128152569</v>
      </c>
      <c r="V786">
        <v>0.44</v>
      </c>
      <c r="W786" t="s">
        <v>20</v>
      </c>
      <c r="X786">
        <v>170412</v>
      </c>
      <c r="Y786">
        <v>170818</v>
      </c>
      <c r="Z786" t="s">
        <v>21</v>
      </c>
      <c r="AA786" t="s">
        <v>22</v>
      </c>
      <c r="AB786">
        <v>0.18042</v>
      </c>
      <c r="AC786">
        <v>0.22176999999999999</v>
      </c>
      <c r="AD786">
        <v>11.4621</v>
      </c>
      <c r="AE786">
        <v>3.6841897999999998E-2</v>
      </c>
      <c r="AF786">
        <v>6.0975079999999997E-3</v>
      </c>
      <c r="AG786">
        <v>0.22260328699999901</v>
      </c>
      <c r="AH786" t="s">
        <v>6250</v>
      </c>
      <c r="AI786" t="s">
        <v>6250</v>
      </c>
    </row>
    <row r="787" spans="1:35" x14ac:dyDescent="0.2">
      <c r="A787" t="s">
        <v>994</v>
      </c>
      <c r="B787" t="s">
        <v>17</v>
      </c>
      <c r="C787">
        <v>1.8971151989999999</v>
      </c>
      <c r="D787">
        <v>351154</v>
      </c>
      <c r="E787">
        <v>475491</v>
      </c>
      <c r="F787">
        <v>73667</v>
      </c>
      <c r="G787">
        <v>36.48502285</v>
      </c>
      <c r="H787">
        <v>21.79</v>
      </c>
      <c r="I787">
        <v>452</v>
      </c>
      <c r="J787">
        <v>0.44247787599999999</v>
      </c>
      <c r="K787">
        <v>925.98672569999997</v>
      </c>
      <c r="L787">
        <v>0</v>
      </c>
      <c r="M787" t="s">
        <v>133</v>
      </c>
      <c r="N787" t="s">
        <v>19</v>
      </c>
      <c r="P787">
        <v>107.30986499999899</v>
      </c>
      <c r="Q787">
        <v>9.7091814440000004</v>
      </c>
      <c r="R787">
        <v>12.39891804</v>
      </c>
      <c r="S787">
        <v>7604</v>
      </c>
      <c r="T787">
        <v>1.325300779</v>
      </c>
      <c r="U787">
        <v>8.018881017</v>
      </c>
      <c r="V787">
        <v>0.52</v>
      </c>
      <c r="W787" t="s">
        <v>20</v>
      </c>
      <c r="X787">
        <v>170412</v>
      </c>
      <c r="Y787">
        <v>170818</v>
      </c>
      <c r="Z787" t="s">
        <v>21</v>
      </c>
      <c r="AA787" t="s">
        <v>22</v>
      </c>
      <c r="AB787">
        <v>0.18042</v>
      </c>
      <c r="AC787">
        <v>0.22176999999999999</v>
      </c>
      <c r="AD787">
        <v>19.582599999999999</v>
      </c>
      <c r="AE787">
        <v>0.17830879799999999</v>
      </c>
      <c r="AF787">
        <v>2.9190190000000001E-2</v>
      </c>
      <c r="AG787">
        <v>1.0892024929999999</v>
      </c>
      <c r="AH787" t="s">
        <v>6509</v>
      </c>
      <c r="AI787" t="s">
        <v>6510</v>
      </c>
    </row>
    <row r="788" spans="1:35" x14ac:dyDescent="0.2">
      <c r="A788" t="s">
        <v>995</v>
      </c>
      <c r="B788" t="s">
        <v>17</v>
      </c>
      <c r="C788">
        <v>1.6590620460000001</v>
      </c>
      <c r="D788">
        <v>412322</v>
      </c>
      <c r="E788">
        <v>1021847</v>
      </c>
      <c r="F788">
        <v>128103</v>
      </c>
      <c r="G788">
        <v>35.053486479999997</v>
      </c>
      <c r="H788">
        <v>25.86</v>
      </c>
      <c r="I788">
        <v>863</v>
      </c>
      <c r="J788">
        <v>0.42757821600000001</v>
      </c>
      <c r="K788">
        <v>1038.230591</v>
      </c>
      <c r="L788">
        <v>0</v>
      </c>
      <c r="M788" t="s">
        <v>388</v>
      </c>
      <c r="N788" t="s">
        <v>19</v>
      </c>
      <c r="P788">
        <v>137.442978699999</v>
      </c>
      <c r="Q788">
        <v>14.16792184</v>
      </c>
      <c r="R788">
        <v>23.884315149999999</v>
      </c>
      <c r="S788">
        <v>14548</v>
      </c>
      <c r="T788">
        <v>547.83208099999899</v>
      </c>
      <c r="U788">
        <v>799.30027229999996</v>
      </c>
      <c r="V788">
        <v>3.46</v>
      </c>
      <c r="W788" t="s">
        <v>20</v>
      </c>
      <c r="X788">
        <v>170412</v>
      </c>
      <c r="Y788">
        <v>170818</v>
      </c>
      <c r="Z788" t="s">
        <v>21</v>
      </c>
      <c r="AA788" t="s">
        <v>22</v>
      </c>
      <c r="AB788">
        <v>0.18042</v>
      </c>
      <c r="AC788">
        <v>0.22176999999999999</v>
      </c>
      <c r="AD788">
        <v>25.019200000000001</v>
      </c>
      <c r="AE788">
        <v>0.51246083099999995</v>
      </c>
      <c r="AF788">
        <v>8.2404954000000002E-2</v>
      </c>
      <c r="AG788">
        <v>3.1868970289999998</v>
      </c>
      <c r="AH788" t="s">
        <v>6322</v>
      </c>
      <c r="AI788" t="s">
        <v>6323</v>
      </c>
    </row>
    <row r="789" spans="1:35" x14ac:dyDescent="0.2">
      <c r="A789" t="s">
        <v>996</v>
      </c>
      <c r="B789" t="s">
        <v>17</v>
      </c>
      <c r="C789">
        <v>1.5566179790000001</v>
      </c>
      <c r="D789">
        <v>394532</v>
      </c>
      <c r="E789">
        <v>1366677</v>
      </c>
      <c r="F789">
        <v>129060</v>
      </c>
      <c r="G789">
        <v>36.585308750000003</v>
      </c>
      <c r="H789">
        <v>60.26</v>
      </c>
      <c r="I789">
        <v>1326</v>
      </c>
      <c r="J789">
        <v>0.208898943999999</v>
      </c>
      <c r="K789">
        <v>935.57918549999999</v>
      </c>
      <c r="L789">
        <v>0</v>
      </c>
      <c r="M789" t="s">
        <v>55</v>
      </c>
      <c r="N789" t="s">
        <v>56</v>
      </c>
      <c r="P789">
        <v>59.594683760000002</v>
      </c>
      <c r="Q789">
        <v>6.3413986900000001</v>
      </c>
      <c r="R789">
        <v>1.0223097889999999</v>
      </c>
      <c r="S789">
        <v>7715</v>
      </c>
      <c r="T789">
        <v>7.2808589420000001</v>
      </c>
      <c r="U789">
        <v>14.92833012</v>
      </c>
      <c r="V789">
        <v>0.68</v>
      </c>
      <c r="W789" t="s">
        <v>20</v>
      </c>
      <c r="X789">
        <v>170412</v>
      </c>
      <c r="Y789">
        <v>170818</v>
      </c>
      <c r="Z789" t="s">
        <v>21</v>
      </c>
      <c r="AA789" t="s">
        <v>22</v>
      </c>
      <c r="AB789">
        <v>0.18042</v>
      </c>
      <c r="AC789">
        <v>0.22176999999999999</v>
      </c>
      <c r="AD789">
        <v>10.973800000000001</v>
      </c>
      <c r="AE789">
        <v>3.3509034E-2</v>
      </c>
      <c r="AF789">
        <v>5.5461579999999998E-3</v>
      </c>
      <c r="AG789">
        <v>0.20245643099999999</v>
      </c>
      <c r="AH789" t="s">
        <v>6261</v>
      </c>
      <c r="AI789" t="s">
        <v>6262</v>
      </c>
    </row>
    <row r="790" spans="1:35" x14ac:dyDescent="0.2">
      <c r="A790" t="s">
        <v>997</v>
      </c>
      <c r="B790" t="s">
        <v>17</v>
      </c>
      <c r="C790">
        <v>1.890763186</v>
      </c>
      <c r="D790">
        <v>411449</v>
      </c>
      <c r="E790">
        <v>676196</v>
      </c>
      <c r="F790">
        <v>52251</v>
      </c>
      <c r="G790">
        <v>32.269933569999999</v>
      </c>
      <c r="H790">
        <v>28.45</v>
      </c>
      <c r="I790">
        <v>602</v>
      </c>
      <c r="J790">
        <v>0.33222591400000001</v>
      </c>
      <c r="K790">
        <v>990.32059800000002</v>
      </c>
      <c r="L790">
        <v>0</v>
      </c>
      <c r="M790" t="s">
        <v>998</v>
      </c>
      <c r="N790" t="s">
        <v>280</v>
      </c>
      <c r="P790">
        <v>159.79097479999999</v>
      </c>
      <c r="Q790">
        <v>13.91337906</v>
      </c>
      <c r="R790">
        <v>8.2116174879999999</v>
      </c>
      <c r="S790">
        <v>7272</v>
      </c>
      <c r="T790">
        <v>3.193091956</v>
      </c>
      <c r="U790">
        <v>9.6060301480000003</v>
      </c>
      <c r="V790">
        <v>0.56000000000000005</v>
      </c>
      <c r="W790" t="s">
        <v>20</v>
      </c>
      <c r="X790">
        <v>170412</v>
      </c>
      <c r="Y790">
        <v>170818</v>
      </c>
      <c r="Z790" t="s">
        <v>21</v>
      </c>
      <c r="AA790" t="s">
        <v>22</v>
      </c>
      <c r="AB790">
        <v>0.18042</v>
      </c>
      <c r="AC790">
        <v>0.22176999999999999</v>
      </c>
      <c r="AD790">
        <v>29.051300000000001</v>
      </c>
      <c r="AE790">
        <v>1.121249022</v>
      </c>
      <c r="AF790">
        <v>0.17697799</v>
      </c>
      <c r="AG790">
        <v>7.1037046429999897</v>
      </c>
      <c r="AH790" t="s">
        <v>6349</v>
      </c>
      <c r="AI790" t="s">
        <v>6350</v>
      </c>
    </row>
    <row r="791" spans="1:35" x14ac:dyDescent="0.2">
      <c r="A791" t="s">
        <v>999</v>
      </c>
      <c r="B791" t="s">
        <v>17</v>
      </c>
      <c r="C791">
        <v>1.693915608</v>
      </c>
      <c r="D791">
        <v>224126</v>
      </c>
      <c r="E791">
        <v>740564</v>
      </c>
      <c r="F791">
        <v>69512</v>
      </c>
      <c r="G791">
        <v>51.258365249999997</v>
      </c>
      <c r="H791">
        <v>22.41</v>
      </c>
      <c r="I791">
        <v>683</v>
      </c>
      <c r="J791">
        <v>0.31185944399999999</v>
      </c>
      <c r="K791">
        <v>930.12005859999999</v>
      </c>
      <c r="L791">
        <v>0</v>
      </c>
      <c r="M791" t="s">
        <v>66</v>
      </c>
      <c r="N791" t="s">
        <v>28</v>
      </c>
      <c r="P791">
        <v>6.5810977250000002</v>
      </c>
      <c r="Q791">
        <v>1.0221661259999999</v>
      </c>
      <c r="R791">
        <v>4.7167734750000001</v>
      </c>
      <c r="S791">
        <v>6168</v>
      </c>
      <c r="T791">
        <v>4.9102213939999997</v>
      </c>
      <c r="U791">
        <v>9.8895885319999994</v>
      </c>
      <c r="V791">
        <v>0.56999999999999995</v>
      </c>
      <c r="W791" t="s">
        <v>20</v>
      </c>
      <c r="X791">
        <v>170412</v>
      </c>
      <c r="Y791">
        <v>170818</v>
      </c>
      <c r="Z791" t="s">
        <v>21</v>
      </c>
      <c r="AA791" t="s">
        <v>22</v>
      </c>
      <c r="AB791">
        <v>0.18042</v>
      </c>
      <c r="AC791">
        <v>0.22176999999999999</v>
      </c>
      <c r="AD791">
        <v>1.40913</v>
      </c>
      <c r="AE791">
        <v>5.2304509999999997E-3</v>
      </c>
      <c r="AF791">
        <v>8.5445200000000001E-4</v>
      </c>
      <c r="AG791">
        <v>3.2017748999999998E-2</v>
      </c>
      <c r="AH791" t="s">
        <v>6273</v>
      </c>
      <c r="AI791" t="s">
        <v>6274</v>
      </c>
    </row>
    <row r="792" spans="1:35" x14ac:dyDescent="0.2">
      <c r="A792" t="s">
        <v>1000</v>
      </c>
      <c r="B792" t="s">
        <v>17</v>
      </c>
      <c r="C792">
        <v>1.722900283</v>
      </c>
      <c r="D792">
        <v>317809</v>
      </c>
      <c r="E792">
        <v>1043056</v>
      </c>
      <c r="F792">
        <v>109772</v>
      </c>
      <c r="G792">
        <v>50.039786929999998</v>
      </c>
      <c r="H792">
        <v>25.86</v>
      </c>
      <c r="I792">
        <v>957</v>
      </c>
      <c r="J792">
        <v>0.34796238200000001</v>
      </c>
      <c r="K792">
        <v>916.85266460000003</v>
      </c>
      <c r="L792">
        <v>0</v>
      </c>
      <c r="M792" t="s">
        <v>58</v>
      </c>
      <c r="N792" t="s">
        <v>59</v>
      </c>
      <c r="P792">
        <v>4.8464619200000003</v>
      </c>
      <c r="Q792">
        <v>1.0221661259999999</v>
      </c>
      <c r="R792">
        <v>2.146476184</v>
      </c>
      <c r="S792">
        <v>7423</v>
      </c>
      <c r="T792">
        <v>7.077070397</v>
      </c>
      <c r="U792">
        <v>9.0847501600000005</v>
      </c>
      <c r="V792">
        <v>0.55000000000000004</v>
      </c>
      <c r="W792" t="s">
        <v>20</v>
      </c>
      <c r="X792">
        <v>170412</v>
      </c>
      <c r="Y792">
        <v>170818</v>
      </c>
      <c r="Z792" t="s">
        <v>21</v>
      </c>
      <c r="AA792" t="s">
        <v>22</v>
      </c>
      <c r="AB792">
        <v>0.18042</v>
      </c>
      <c r="AC792">
        <v>0.22176999999999999</v>
      </c>
      <c r="AD792">
        <v>1.0961700000000001</v>
      </c>
      <c r="AE792">
        <v>4.9220509999999898E-3</v>
      </c>
      <c r="AF792">
        <v>8.0336800000000005E-4</v>
      </c>
      <c r="AG792">
        <v>3.01562529999999E-2</v>
      </c>
      <c r="AH792" t="s">
        <v>6273</v>
      </c>
      <c r="AI792" t="s">
        <v>6319</v>
      </c>
    </row>
    <row r="793" spans="1:35" x14ac:dyDescent="0.2">
      <c r="A793" t="s">
        <v>1001</v>
      </c>
      <c r="B793" t="s">
        <v>17</v>
      </c>
      <c r="C793">
        <v>2.0374553529999999</v>
      </c>
      <c r="D793">
        <v>362543</v>
      </c>
      <c r="E793">
        <v>520201</v>
      </c>
      <c r="F793">
        <v>40867</v>
      </c>
      <c r="G793">
        <v>32.55260947</v>
      </c>
      <c r="H793">
        <v>16.670000000000002</v>
      </c>
      <c r="I793">
        <v>508</v>
      </c>
      <c r="J793">
        <v>0.454724409</v>
      </c>
      <c r="K793">
        <v>895.35039370000004</v>
      </c>
      <c r="L793">
        <v>0</v>
      </c>
      <c r="M793" t="s">
        <v>133</v>
      </c>
      <c r="N793" t="s">
        <v>19</v>
      </c>
      <c r="P793">
        <v>113.3079165</v>
      </c>
      <c r="Q793">
        <v>10.399891499999899</v>
      </c>
      <c r="R793">
        <v>3.1467610760000002</v>
      </c>
      <c r="S793">
        <v>7429</v>
      </c>
      <c r="T793">
        <v>1.0257637879999999</v>
      </c>
      <c r="U793">
        <v>7.6576275300000001</v>
      </c>
      <c r="V793">
        <v>0.51</v>
      </c>
      <c r="W793" t="s">
        <v>20</v>
      </c>
      <c r="X793">
        <v>170412</v>
      </c>
      <c r="Y793">
        <v>170818</v>
      </c>
      <c r="Z793" t="s">
        <v>21</v>
      </c>
      <c r="AA793" t="s">
        <v>22</v>
      </c>
      <c r="AB793">
        <v>0.18042</v>
      </c>
      <c r="AC793">
        <v>0.22176999999999999</v>
      </c>
      <c r="AD793">
        <v>20.6648</v>
      </c>
      <c r="AE793">
        <v>0.22000804699999901</v>
      </c>
      <c r="AF793">
        <v>3.5912518999999997E-2</v>
      </c>
      <c r="AG793">
        <v>1.3478180259999999</v>
      </c>
      <c r="AH793" t="s">
        <v>6345</v>
      </c>
      <c r="AI793" t="s">
        <v>6346</v>
      </c>
    </row>
    <row r="794" spans="1:35" x14ac:dyDescent="0.2">
      <c r="A794" t="s">
        <v>1002</v>
      </c>
      <c r="B794" t="s">
        <v>17</v>
      </c>
      <c r="C794">
        <v>1.9650007110000001</v>
      </c>
      <c r="D794">
        <v>551727</v>
      </c>
      <c r="E794">
        <v>495555</v>
      </c>
      <c r="F794">
        <v>43472</v>
      </c>
      <c r="G794">
        <v>36.810243059999998</v>
      </c>
      <c r="H794">
        <v>26.28</v>
      </c>
      <c r="I794">
        <v>421</v>
      </c>
      <c r="J794">
        <v>0.33254156800000001</v>
      </c>
      <c r="K794">
        <v>1013.064133</v>
      </c>
      <c r="L794">
        <v>0</v>
      </c>
      <c r="M794" t="s">
        <v>214</v>
      </c>
      <c r="N794" t="s">
        <v>19</v>
      </c>
      <c r="P794">
        <v>63.574608060000003</v>
      </c>
      <c r="Q794">
        <v>7.375608422</v>
      </c>
      <c r="R794">
        <v>1.022453474</v>
      </c>
      <c r="S794">
        <v>6127</v>
      </c>
      <c r="T794">
        <v>4.306200413</v>
      </c>
      <c r="U794">
        <v>4.7701038259999997</v>
      </c>
      <c r="V794">
        <v>0.42</v>
      </c>
      <c r="W794" t="s">
        <v>20</v>
      </c>
      <c r="X794">
        <v>170412</v>
      </c>
      <c r="Y794">
        <v>170818</v>
      </c>
      <c r="Z794" t="s">
        <v>21</v>
      </c>
      <c r="AA794" t="s">
        <v>22</v>
      </c>
      <c r="AB794">
        <v>0.18042</v>
      </c>
      <c r="AC794">
        <v>0.22176999999999999</v>
      </c>
      <c r="AD794">
        <v>11.6919</v>
      </c>
      <c r="AE794">
        <v>3.8523155000000003E-2</v>
      </c>
      <c r="AF794">
        <v>6.3754730000000004E-3</v>
      </c>
      <c r="AG794">
        <v>0.232772277</v>
      </c>
      <c r="AH794" t="s">
        <v>6305</v>
      </c>
      <c r="AI794" t="s">
        <v>6306</v>
      </c>
    </row>
    <row r="795" spans="1:35" x14ac:dyDescent="0.2">
      <c r="A795" t="s">
        <v>1003</v>
      </c>
      <c r="B795" t="s">
        <v>17</v>
      </c>
      <c r="C795">
        <v>1.747193641</v>
      </c>
      <c r="D795">
        <v>299413</v>
      </c>
      <c r="E795">
        <v>660948</v>
      </c>
      <c r="F795">
        <v>71755</v>
      </c>
      <c r="G795">
        <v>44.624841889999999</v>
      </c>
      <c r="H795">
        <v>27.59</v>
      </c>
      <c r="I795">
        <v>593</v>
      </c>
      <c r="J795">
        <v>0.39966273200000002</v>
      </c>
      <c r="K795">
        <v>1023.644182</v>
      </c>
      <c r="L795">
        <v>0</v>
      </c>
      <c r="M795" t="s">
        <v>188</v>
      </c>
      <c r="N795" t="s">
        <v>19</v>
      </c>
      <c r="P795">
        <v>21.488908439999999</v>
      </c>
      <c r="Q795">
        <v>1.1800472959999999</v>
      </c>
      <c r="R795">
        <v>1.0223097889999999</v>
      </c>
      <c r="S795">
        <v>7717</v>
      </c>
      <c r="T795">
        <v>2.3587432160000001</v>
      </c>
      <c r="U795">
        <v>12.26891485</v>
      </c>
      <c r="V795">
        <v>0.62</v>
      </c>
      <c r="W795" t="s">
        <v>20</v>
      </c>
      <c r="X795">
        <v>170412</v>
      </c>
      <c r="Y795">
        <v>170818</v>
      </c>
      <c r="Z795" t="s">
        <v>21</v>
      </c>
      <c r="AA795" t="s">
        <v>22</v>
      </c>
      <c r="AB795">
        <v>0.18042</v>
      </c>
      <c r="AC795">
        <v>0.22176999999999999</v>
      </c>
      <c r="AD795">
        <v>4.0987999999999998</v>
      </c>
      <c r="AE795">
        <v>8.8179690000000002E-3</v>
      </c>
      <c r="AF795">
        <v>1.4496960000000001E-3</v>
      </c>
      <c r="AG795">
        <v>5.3636462999999898E-2</v>
      </c>
      <c r="AH795" t="s">
        <v>6251</v>
      </c>
      <c r="AI795" t="s">
        <v>6252</v>
      </c>
    </row>
    <row r="796" spans="1:35" x14ac:dyDescent="0.2">
      <c r="A796" t="s">
        <v>1004</v>
      </c>
      <c r="B796" t="s">
        <v>17</v>
      </c>
      <c r="C796">
        <v>1.6758566370000001</v>
      </c>
      <c r="D796">
        <v>569853</v>
      </c>
      <c r="E796">
        <v>871471</v>
      </c>
      <c r="F796">
        <v>70396</v>
      </c>
      <c r="G796">
        <v>36.657903709999999</v>
      </c>
      <c r="H796">
        <v>44.83</v>
      </c>
      <c r="I796">
        <v>847</v>
      </c>
      <c r="J796">
        <v>0.226682408999999</v>
      </c>
      <c r="K796">
        <v>921.57615109999995</v>
      </c>
      <c r="L796">
        <v>0</v>
      </c>
      <c r="M796" t="s">
        <v>55</v>
      </c>
      <c r="N796" t="s">
        <v>19</v>
      </c>
      <c r="P796">
        <v>53.798965629999998</v>
      </c>
      <c r="Q796">
        <v>5.4018677229999996</v>
      </c>
      <c r="R796">
        <v>4.6047706889999898</v>
      </c>
      <c r="S796">
        <v>6558</v>
      </c>
      <c r="T796">
        <v>4.2437186369999997</v>
      </c>
      <c r="U796">
        <v>7.353872795</v>
      </c>
      <c r="V796">
        <v>0.51</v>
      </c>
      <c r="W796" t="s">
        <v>20</v>
      </c>
      <c r="X796">
        <v>170412</v>
      </c>
      <c r="Y796">
        <v>170818</v>
      </c>
      <c r="Z796" t="s">
        <v>21</v>
      </c>
      <c r="AA796" t="s">
        <v>22</v>
      </c>
      <c r="AB796">
        <v>0.18042</v>
      </c>
      <c r="AC796">
        <v>0.22176999999999999</v>
      </c>
      <c r="AD796">
        <v>9.9281799999999993</v>
      </c>
      <c r="AE796">
        <v>2.73514929999999E-2</v>
      </c>
      <c r="AF796">
        <v>4.5263940000000004E-3</v>
      </c>
      <c r="AG796">
        <v>0.165275963</v>
      </c>
      <c r="AH796" t="s">
        <v>6261</v>
      </c>
      <c r="AI796" t="s">
        <v>6262</v>
      </c>
    </row>
    <row r="797" spans="1:35" x14ac:dyDescent="0.2">
      <c r="A797" t="s">
        <v>1005</v>
      </c>
      <c r="B797" t="s">
        <v>17</v>
      </c>
      <c r="C797">
        <v>2.4255489469999998</v>
      </c>
      <c r="D797">
        <v>402881</v>
      </c>
      <c r="E797">
        <v>1692739</v>
      </c>
      <c r="F797">
        <v>176675</v>
      </c>
      <c r="G797">
        <v>36.523173389999997</v>
      </c>
      <c r="H797">
        <v>18.97</v>
      </c>
      <c r="I797">
        <v>1351</v>
      </c>
      <c r="J797">
        <v>0.53960029600000003</v>
      </c>
      <c r="K797">
        <v>1029.7920059999999</v>
      </c>
      <c r="L797">
        <v>0</v>
      </c>
      <c r="M797" t="s">
        <v>86</v>
      </c>
      <c r="N797" t="s">
        <v>28</v>
      </c>
      <c r="P797">
        <v>122.39637479999899</v>
      </c>
      <c r="Q797">
        <v>11.62434932</v>
      </c>
      <c r="R797">
        <v>13.160206240000001</v>
      </c>
      <c r="S797">
        <v>10081</v>
      </c>
      <c r="T797">
        <v>31.836820399999901</v>
      </c>
      <c r="U797">
        <v>48.847548580000002</v>
      </c>
      <c r="V797">
        <v>1.1000000000000001</v>
      </c>
      <c r="W797" t="s">
        <v>20</v>
      </c>
      <c r="X797">
        <v>170412</v>
      </c>
      <c r="Y797">
        <v>170818</v>
      </c>
      <c r="Z797" t="s">
        <v>21</v>
      </c>
      <c r="AA797" t="s">
        <v>22</v>
      </c>
      <c r="AB797">
        <v>0.18042</v>
      </c>
      <c r="AC797">
        <v>0.22176999999999999</v>
      </c>
      <c r="AD797">
        <v>22.304500000000001</v>
      </c>
      <c r="AE797">
        <v>0.30249648000000001</v>
      </c>
      <c r="AF797">
        <v>4.9130052E-2</v>
      </c>
      <c r="AG797">
        <v>1.86248775699999</v>
      </c>
      <c r="AH797" t="s">
        <v>6511</v>
      </c>
      <c r="AI797" t="s">
        <v>6512</v>
      </c>
    </row>
    <row r="798" spans="1:35" x14ac:dyDescent="0.2">
      <c r="A798" t="s">
        <v>1006</v>
      </c>
      <c r="B798" t="s">
        <v>17</v>
      </c>
      <c r="C798">
        <v>1.7487476</v>
      </c>
      <c r="D798">
        <v>624888</v>
      </c>
      <c r="E798">
        <v>728443</v>
      </c>
      <c r="F798">
        <v>101450</v>
      </c>
      <c r="G798">
        <v>37.663756810000002</v>
      </c>
      <c r="H798">
        <v>35.54</v>
      </c>
      <c r="I798">
        <v>719</v>
      </c>
      <c r="J798">
        <v>0.18776077899999999</v>
      </c>
      <c r="K798">
        <v>951.76077889999897</v>
      </c>
      <c r="L798">
        <v>0</v>
      </c>
      <c r="M798" t="s">
        <v>93</v>
      </c>
      <c r="N798" t="s">
        <v>28</v>
      </c>
      <c r="P798">
        <v>4.2977361169999897</v>
      </c>
      <c r="Q798">
        <v>1.021878858</v>
      </c>
      <c r="R798">
        <v>2.049488604</v>
      </c>
      <c r="S798">
        <v>4841</v>
      </c>
      <c r="T798">
        <v>2.2235448739999999</v>
      </c>
      <c r="U798">
        <v>4.3262179850000004</v>
      </c>
      <c r="V798">
        <v>0.41</v>
      </c>
      <c r="W798" t="s">
        <v>20</v>
      </c>
      <c r="X798">
        <v>170412</v>
      </c>
      <c r="Y798">
        <v>170818</v>
      </c>
      <c r="Z798" t="s">
        <v>21</v>
      </c>
      <c r="AA798" t="s">
        <v>22</v>
      </c>
      <c r="AB798">
        <v>0.18042</v>
      </c>
      <c r="AC798">
        <v>0.22176999999999999</v>
      </c>
      <c r="AD798">
        <v>0.99716800000000005</v>
      </c>
      <c r="AE798">
        <v>4.8283290000000001E-3</v>
      </c>
      <c r="AF798">
        <v>7.8784899999999997E-4</v>
      </c>
      <c r="AG798">
        <v>2.95903979999999E-2</v>
      </c>
      <c r="AH798" t="s">
        <v>6263</v>
      </c>
      <c r="AI798" t="s">
        <v>6289</v>
      </c>
    </row>
    <row r="799" spans="1:35" x14ac:dyDescent="0.2">
      <c r="A799" t="s">
        <v>1007</v>
      </c>
      <c r="B799" t="s">
        <v>17</v>
      </c>
      <c r="C799">
        <v>2.611911868</v>
      </c>
      <c r="D799">
        <v>469791</v>
      </c>
      <c r="E799">
        <v>85847</v>
      </c>
      <c r="F799">
        <v>12672</v>
      </c>
      <c r="G799">
        <v>35.6308316</v>
      </c>
      <c r="H799">
        <v>0</v>
      </c>
      <c r="I799">
        <v>81</v>
      </c>
      <c r="J799">
        <v>0.33333333300000001</v>
      </c>
      <c r="K799">
        <v>883.40740739999899</v>
      </c>
      <c r="L799">
        <v>0</v>
      </c>
      <c r="M799" t="s">
        <v>50</v>
      </c>
      <c r="N799" t="s">
        <v>19</v>
      </c>
      <c r="P799">
        <v>30.36412984</v>
      </c>
      <c r="Q799">
        <v>4.372059213</v>
      </c>
      <c r="R799">
        <v>1.0230284119999999</v>
      </c>
      <c r="S799">
        <v>8633</v>
      </c>
      <c r="T799">
        <v>26.19466753</v>
      </c>
      <c r="U799">
        <v>18.217888800000001</v>
      </c>
      <c r="V799">
        <v>0.73</v>
      </c>
      <c r="W799" t="s">
        <v>20</v>
      </c>
      <c r="X799">
        <v>170412</v>
      </c>
      <c r="Y799">
        <v>170818</v>
      </c>
      <c r="Z799" t="s">
        <v>21</v>
      </c>
      <c r="AA799" t="s">
        <v>22</v>
      </c>
      <c r="AB799">
        <v>0.18042</v>
      </c>
      <c r="AC799">
        <v>0.22176999999999999</v>
      </c>
      <c r="AD799">
        <v>5.7000699999999904</v>
      </c>
      <c r="AE799">
        <v>1.2033983999999999E-2</v>
      </c>
      <c r="AF799">
        <v>1.9839520000000002E-3</v>
      </c>
      <c r="AG799">
        <v>7.2994081000000002E-2</v>
      </c>
      <c r="AH799" t="s">
        <v>6250</v>
      </c>
      <c r="AI799" t="s">
        <v>6250</v>
      </c>
    </row>
    <row r="800" spans="1:35" x14ac:dyDescent="0.2">
      <c r="A800" t="s">
        <v>1008</v>
      </c>
      <c r="B800" t="s">
        <v>17</v>
      </c>
      <c r="C800">
        <v>1.8943554380000001</v>
      </c>
      <c r="D800">
        <v>528016</v>
      </c>
      <c r="E800">
        <v>329853</v>
      </c>
      <c r="F800">
        <v>27815</v>
      </c>
      <c r="G800">
        <v>36.763952430000003</v>
      </c>
      <c r="H800">
        <v>28.57</v>
      </c>
      <c r="I800">
        <v>327</v>
      </c>
      <c r="J800">
        <v>0.241590214</v>
      </c>
      <c r="K800">
        <v>893.55045870000004</v>
      </c>
      <c r="L800">
        <v>0</v>
      </c>
      <c r="M800" t="s">
        <v>30</v>
      </c>
      <c r="N800" t="s">
        <v>19</v>
      </c>
      <c r="P800">
        <v>10.263405880000001</v>
      </c>
      <c r="Q800">
        <v>1.021304566</v>
      </c>
      <c r="R800">
        <v>1.021448109</v>
      </c>
      <c r="S800">
        <v>4854</v>
      </c>
      <c r="T800">
        <v>2.518036446</v>
      </c>
      <c r="U800">
        <v>4.5366814039999896</v>
      </c>
      <c r="V800">
        <v>0.42</v>
      </c>
      <c r="W800" t="s">
        <v>20</v>
      </c>
      <c r="X800">
        <v>170412</v>
      </c>
      <c r="Y800">
        <v>170818</v>
      </c>
      <c r="Z800" t="s">
        <v>21</v>
      </c>
      <c r="AA800" t="s">
        <v>22</v>
      </c>
      <c r="AB800">
        <v>0.18042</v>
      </c>
      <c r="AC800">
        <v>0.22176999999999999</v>
      </c>
      <c r="AD800">
        <v>2.0734900000000001</v>
      </c>
      <c r="AE800">
        <v>5.9506849999999998E-3</v>
      </c>
      <c r="AF800">
        <v>9.7382499999999999E-4</v>
      </c>
      <c r="AG800">
        <v>3.6362444000000001E-2</v>
      </c>
      <c r="AH800" t="s">
        <v>6246</v>
      </c>
      <c r="AI800" t="s">
        <v>6247</v>
      </c>
    </row>
    <row r="801" spans="1:35" x14ac:dyDescent="0.2">
      <c r="A801" t="s">
        <v>1009</v>
      </c>
      <c r="B801" t="s">
        <v>17</v>
      </c>
      <c r="C801">
        <v>1.909625898</v>
      </c>
      <c r="D801">
        <v>402425</v>
      </c>
      <c r="E801">
        <v>41091</v>
      </c>
      <c r="F801">
        <v>30665</v>
      </c>
      <c r="G801">
        <v>28.385777910000002</v>
      </c>
      <c r="H801">
        <v>0</v>
      </c>
      <c r="I801">
        <v>39</v>
      </c>
      <c r="J801">
        <v>0.20512820500000001</v>
      </c>
      <c r="K801">
        <v>984.846153799999</v>
      </c>
      <c r="L801">
        <v>0</v>
      </c>
      <c r="M801" t="s">
        <v>50</v>
      </c>
      <c r="N801" t="s">
        <v>19</v>
      </c>
      <c r="P801">
        <v>2.622782076</v>
      </c>
      <c r="Q801">
        <v>1.0217352550000001</v>
      </c>
      <c r="R801">
        <v>1.0220224819999999</v>
      </c>
      <c r="S801">
        <v>3588</v>
      </c>
      <c r="T801">
        <v>3.2251128960000002</v>
      </c>
      <c r="U801">
        <v>2.8423288050000002</v>
      </c>
      <c r="V801">
        <v>0.34</v>
      </c>
      <c r="W801" t="s">
        <v>20</v>
      </c>
      <c r="X801">
        <v>170412</v>
      </c>
      <c r="Y801">
        <v>170818</v>
      </c>
      <c r="Z801" t="s">
        <v>21</v>
      </c>
      <c r="AA801" t="s">
        <v>22</v>
      </c>
      <c r="AB801">
        <v>0.18042</v>
      </c>
      <c r="AC801">
        <v>0.22176999999999999</v>
      </c>
      <c r="AD801">
        <v>0.69497200000000003</v>
      </c>
      <c r="AE801">
        <v>4.5531460000000001E-3</v>
      </c>
      <c r="AF801">
        <v>7.4229399999999903E-4</v>
      </c>
      <c r="AG801">
        <v>2.7928481000000002E-2</v>
      </c>
      <c r="AH801" t="s">
        <v>6250</v>
      </c>
      <c r="AI801" t="s">
        <v>6250</v>
      </c>
    </row>
    <row r="802" spans="1:35" x14ac:dyDescent="0.2">
      <c r="A802" t="s">
        <v>1010</v>
      </c>
      <c r="B802" t="s">
        <v>17</v>
      </c>
      <c r="C802">
        <v>2.0044379289999998</v>
      </c>
      <c r="D802">
        <v>378049</v>
      </c>
      <c r="E802">
        <v>314285</v>
      </c>
      <c r="F802">
        <v>27946</v>
      </c>
      <c r="G802">
        <v>30.164977650000001</v>
      </c>
      <c r="H802">
        <v>23.28</v>
      </c>
      <c r="I802">
        <v>302</v>
      </c>
      <c r="J802">
        <v>0.32450331100000002</v>
      </c>
      <c r="K802">
        <v>925.29470199999901</v>
      </c>
      <c r="L802">
        <v>0</v>
      </c>
      <c r="M802" t="s">
        <v>74</v>
      </c>
      <c r="N802" t="s">
        <v>19</v>
      </c>
      <c r="P802">
        <v>90.084667289999999</v>
      </c>
      <c r="Q802">
        <v>9.9663275450000004</v>
      </c>
      <c r="R802">
        <v>1.3903605649999999</v>
      </c>
      <c r="S802">
        <v>6317</v>
      </c>
      <c r="T802">
        <v>2.0132330110000001</v>
      </c>
      <c r="U802">
        <v>4.3128626250000002</v>
      </c>
      <c r="V802">
        <v>0.41</v>
      </c>
      <c r="W802" t="s">
        <v>20</v>
      </c>
      <c r="X802">
        <v>170412</v>
      </c>
      <c r="Y802">
        <v>170818</v>
      </c>
      <c r="Z802" t="s">
        <v>21</v>
      </c>
      <c r="AA802" t="s">
        <v>22</v>
      </c>
      <c r="AB802">
        <v>0.18042</v>
      </c>
      <c r="AC802">
        <v>0.22176999999999999</v>
      </c>
      <c r="AD802">
        <v>16.474799999999998</v>
      </c>
      <c r="AE802">
        <v>9.7517125999999996E-2</v>
      </c>
      <c r="AF802">
        <v>1.6067271000000001E-2</v>
      </c>
      <c r="AG802">
        <v>0.59186092899999998</v>
      </c>
      <c r="AH802" t="s">
        <v>6293</v>
      </c>
      <c r="AI802" t="s">
        <v>6294</v>
      </c>
    </row>
    <row r="803" spans="1:35" x14ac:dyDescent="0.2">
      <c r="A803" t="s">
        <v>1011</v>
      </c>
      <c r="B803" t="s">
        <v>17</v>
      </c>
      <c r="C803">
        <v>1.6473385190000001</v>
      </c>
      <c r="D803">
        <v>151665</v>
      </c>
      <c r="E803">
        <v>507628</v>
      </c>
      <c r="F803">
        <v>51047</v>
      </c>
      <c r="G803">
        <v>51.362808989999998</v>
      </c>
      <c r="H803">
        <v>5.17</v>
      </c>
      <c r="I803">
        <v>519</v>
      </c>
      <c r="J803">
        <v>0.34489402699999999</v>
      </c>
      <c r="K803">
        <v>844.8034682</v>
      </c>
      <c r="L803">
        <v>0</v>
      </c>
      <c r="M803" t="s">
        <v>47</v>
      </c>
      <c r="N803" t="s">
        <v>19</v>
      </c>
      <c r="P803">
        <v>37.180266639999999</v>
      </c>
      <c r="Q803">
        <v>3.7919047699999999</v>
      </c>
      <c r="R803">
        <v>1.022740902</v>
      </c>
      <c r="S803">
        <v>8714</v>
      </c>
      <c r="T803">
        <v>10.50418361</v>
      </c>
      <c r="U803">
        <v>23.062959639999999</v>
      </c>
      <c r="V803">
        <v>0.81</v>
      </c>
      <c r="W803" t="s">
        <v>20</v>
      </c>
      <c r="X803">
        <v>170412</v>
      </c>
      <c r="Y803">
        <v>170818</v>
      </c>
      <c r="Z803" t="s">
        <v>21</v>
      </c>
      <c r="AA803" t="s">
        <v>22</v>
      </c>
      <c r="AB803">
        <v>0.18042</v>
      </c>
      <c r="AC803">
        <v>0.22176999999999999</v>
      </c>
      <c r="AD803">
        <v>6.9298299999999999</v>
      </c>
      <c r="AE803">
        <v>1.5279862999999999E-2</v>
      </c>
      <c r="AF803">
        <v>2.5232129999999998E-3</v>
      </c>
      <c r="AG803">
        <v>9.2530511999999995E-2</v>
      </c>
      <c r="AH803" t="s">
        <v>6250</v>
      </c>
      <c r="AI803" t="s">
        <v>6250</v>
      </c>
    </row>
    <row r="804" spans="1:35" x14ac:dyDescent="0.2">
      <c r="A804" t="s">
        <v>1012</v>
      </c>
      <c r="B804" t="s">
        <v>17</v>
      </c>
      <c r="C804">
        <v>2.2011318530000001</v>
      </c>
      <c r="D804">
        <v>425469</v>
      </c>
      <c r="E804">
        <v>321421</v>
      </c>
      <c r="F804">
        <v>166463</v>
      </c>
      <c r="G804">
        <v>39.03074161</v>
      </c>
      <c r="H804">
        <v>0</v>
      </c>
      <c r="I804">
        <v>396</v>
      </c>
      <c r="J804">
        <v>0.78535353500000005</v>
      </c>
      <c r="K804">
        <v>768.12121209999998</v>
      </c>
      <c r="L804">
        <v>0</v>
      </c>
      <c r="M804" t="s">
        <v>50</v>
      </c>
      <c r="N804" t="s">
        <v>19</v>
      </c>
      <c r="P804">
        <v>120.7391585</v>
      </c>
      <c r="Q804">
        <v>17.106229599999999</v>
      </c>
      <c r="R804">
        <v>12.433817599999999</v>
      </c>
      <c r="S804">
        <v>8273</v>
      </c>
      <c r="T804">
        <v>14.532941170000001</v>
      </c>
      <c r="U804">
        <v>20.49776657</v>
      </c>
      <c r="V804">
        <v>0.77</v>
      </c>
      <c r="W804" t="s">
        <v>20</v>
      </c>
      <c r="X804">
        <v>170412</v>
      </c>
      <c r="Y804">
        <v>170818</v>
      </c>
      <c r="Z804" t="s">
        <v>21</v>
      </c>
      <c r="AA804" t="s">
        <v>22</v>
      </c>
      <c r="AB804">
        <v>0.18042</v>
      </c>
      <c r="AC804">
        <v>0.22176999999999999</v>
      </c>
      <c r="AD804">
        <v>22.005500000000001</v>
      </c>
      <c r="AE804">
        <v>0.28543326600000002</v>
      </c>
      <c r="AF804">
        <v>4.6403825999999898E-2</v>
      </c>
      <c r="AG804">
        <v>1.7557205380000001</v>
      </c>
      <c r="AH804" t="s">
        <v>6250</v>
      </c>
      <c r="AI804" t="s">
        <v>6250</v>
      </c>
    </row>
    <row r="805" spans="1:35" x14ac:dyDescent="0.2">
      <c r="A805" t="s">
        <v>1013</v>
      </c>
      <c r="B805" t="s">
        <v>17</v>
      </c>
      <c r="C805">
        <v>2.5648956009999999</v>
      </c>
      <c r="D805">
        <v>463797</v>
      </c>
      <c r="E805">
        <v>52920</v>
      </c>
      <c r="F805">
        <v>17346</v>
      </c>
      <c r="G805">
        <v>32.877928949999998</v>
      </c>
      <c r="H805">
        <v>8.33</v>
      </c>
      <c r="I805">
        <v>48</v>
      </c>
      <c r="J805">
        <v>0.1875</v>
      </c>
      <c r="K805">
        <v>1009.6875</v>
      </c>
      <c r="L805">
        <v>0</v>
      </c>
      <c r="M805" t="s">
        <v>50</v>
      </c>
      <c r="N805" t="s">
        <v>19</v>
      </c>
      <c r="P805">
        <v>8.5760750760000004</v>
      </c>
      <c r="Q805">
        <v>1.0223097889999999</v>
      </c>
      <c r="R805">
        <v>1.022740902</v>
      </c>
      <c r="S805">
        <v>4675</v>
      </c>
      <c r="T805">
        <v>1.0277840069999999</v>
      </c>
      <c r="U805">
        <v>2.1869746550000002</v>
      </c>
      <c r="V805">
        <v>0.31</v>
      </c>
      <c r="W805" t="s">
        <v>20</v>
      </c>
      <c r="X805">
        <v>170412</v>
      </c>
      <c r="Y805">
        <v>170818</v>
      </c>
      <c r="Z805" t="s">
        <v>21</v>
      </c>
      <c r="AA805" t="s">
        <v>22</v>
      </c>
      <c r="AB805">
        <v>0.18042</v>
      </c>
      <c r="AC805">
        <v>0.22176999999999999</v>
      </c>
      <c r="AD805">
        <v>1.7690699999999999</v>
      </c>
      <c r="AE805">
        <v>5.6091119999999899E-3</v>
      </c>
      <c r="AF805">
        <v>9.1719999999999996E-4</v>
      </c>
      <c r="AG805">
        <v>3.4302379000000001E-2</v>
      </c>
      <c r="AH805" t="s">
        <v>6250</v>
      </c>
      <c r="AI805" t="s">
        <v>6250</v>
      </c>
    </row>
    <row r="806" spans="1:35" x14ac:dyDescent="0.2">
      <c r="A806" t="s">
        <v>1014</v>
      </c>
      <c r="B806" t="s">
        <v>17</v>
      </c>
      <c r="C806">
        <v>3.2052673920000001</v>
      </c>
      <c r="D806">
        <v>160241</v>
      </c>
      <c r="E806">
        <v>98168</v>
      </c>
      <c r="F806">
        <v>26244</v>
      </c>
      <c r="G806">
        <v>36.962146519999997</v>
      </c>
      <c r="H806">
        <v>0</v>
      </c>
      <c r="I806">
        <v>117</v>
      </c>
      <c r="J806">
        <v>0.85470085500000004</v>
      </c>
      <c r="K806">
        <v>716.58974360000002</v>
      </c>
      <c r="L806">
        <v>0</v>
      </c>
      <c r="M806" t="s">
        <v>50</v>
      </c>
      <c r="N806" t="s">
        <v>19</v>
      </c>
      <c r="P806">
        <v>55.022402659999997</v>
      </c>
      <c r="Q806">
        <v>5.4906533229999903</v>
      </c>
      <c r="R806">
        <v>1.022740902</v>
      </c>
      <c r="S806">
        <v>6271</v>
      </c>
      <c r="T806">
        <v>2.341568332</v>
      </c>
      <c r="U806">
        <v>7.6867399289999998</v>
      </c>
      <c r="V806">
        <v>0.52</v>
      </c>
      <c r="W806" t="s">
        <v>20</v>
      </c>
      <c r="X806">
        <v>170412</v>
      </c>
      <c r="Y806">
        <v>170818</v>
      </c>
      <c r="Z806" t="s">
        <v>21</v>
      </c>
      <c r="AA806" t="s">
        <v>22</v>
      </c>
      <c r="AB806">
        <v>0.18042</v>
      </c>
      <c r="AC806">
        <v>0.22176999999999999</v>
      </c>
      <c r="AD806">
        <v>10.148899999999999</v>
      </c>
      <c r="AE806">
        <v>2.8549279E-2</v>
      </c>
      <c r="AF806">
        <v>4.7248769999999997E-3</v>
      </c>
      <c r="AG806">
        <v>0.17250425599999999</v>
      </c>
      <c r="AH806" t="s">
        <v>6250</v>
      </c>
      <c r="AI806" t="s">
        <v>6250</v>
      </c>
    </row>
    <row r="807" spans="1:35" x14ac:dyDescent="0.2">
      <c r="A807" t="s">
        <v>1015</v>
      </c>
      <c r="B807" t="s">
        <v>17</v>
      </c>
      <c r="C807">
        <v>1.826142414</v>
      </c>
      <c r="D807">
        <v>467074</v>
      </c>
      <c r="E807">
        <v>516893</v>
      </c>
      <c r="F807">
        <v>66974</v>
      </c>
      <c r="G807">
        <v>29.92050579</v>
      </c>
      <c r="H807">
        <v>31.03</v>
      </c>
      <c r="I807">
        <v>496</v>
      </c>
      <c r="J807">
        <v>0.40322580600000002</v>
      </c>
      <c r="K807">
        <v>898.92741939999996</v>
      </c>
      <c r="L807">
        <v>0</v>
      </c>
      <c r="M807" t="s">
        <v>52</v>
      </c>
      <c r="N807" t="s">
        <v>19</v>
      </c>
      <c r="P807">
        <v>54.430189179999999</v>
      </c>
      <c r="Q807">
        <v>5.6400342109999997</v>
      </c>
      <c r="R807">
        <v>4.382517236</v>
      </c>
      <c r="S807">
        <v>6235</v>
      </c>
      <c r="T807">
        <v>7.0028670110000002</v>
      </c>
      <c r="U807">
        <v>3.993175146</v>
      </c>
      <c r="V807">
        <v>0.39</v>
      </c>
      <c r="W807" t="s">
        <v>20</v>
      </c>
      <c r="X807">
        <v>170412</v>
      </c>
      <c r="Y807">
        <v>170818</v>
      </c>
      <c r="Z807" t="s">
        <v>21</v>
      </c>
      <c r="AA807" t="s">
        <v>22</v>
      </c>
      <c r="AB807">
        <v>0.18042</v>
      </c>
      <c r="AC807">
        <v>0.22176999999999999</v>
      </c>
      <c r="AD807">
        <v>10.0421</v>
      </c>
      <c r="AE807">
        <v>2.79632929999999E-2</v>
      </c>
      <c r="AF807">
        <v>4.6277810000000001E-3</v>
      </c>
      <c r="AG807">
        <v>0.168967752</v>
      </c>
      <c r="AH807" t="s">
        <v>6293</v>
      </c>
      <c r="AI807" t="s">
        <v>6294</v>
      </c>
    </row>
    <row r="808" spans="1:35" x14ac:dyDescent="0.2">
      <c r="A808" t="s">
        <v>1016</v>
      </c>
      <c r="B808" t="s">
        <v>17</v>
      </c>
      <c r="C808">
        <v>1.742600299</v>
      </c>
      <c r="D808">
        <v>370472</v>
      </c>
      <c r="E808">
        <v>848215</v>
      </c>
      <c r="F808">
        <v>96316</v>
      </c>
      <c r="G808">
        <v>34.928526380000001</v>
      </c>
      <c r="H808">
        <v>46.09</v>
      </c>
      <c r="I808">
        <v>894</v>
      </c>
      <c r="J808">
        <v>0.268456376</v>
      </c>
      <c r="K808">
        <v>879.73489929999903</v>
      </c>
      <c r="L808">
        <v>0</v>
      </c>
      <c r="M808" t="s">
        <v>33</v>
      </c>
      <c r="N808" t="s">
        <v>28</v>
      </c>
      <c r="P808">
        <v>11.11627988</v>
      </c>
      <c r="Q808">
        <v>1.5457809440000001</v>
      </c>
      <c r="R808">
        <v>1.0217352550000001</v>
      </c>
      <c r="S808">
        <v>4054</v>
      </c>
      <c r="T808">
        <v>1.024899196</v>
      </c>
      <c r="U808">
        <v>3.870513216</v>
      </c>
      <c r="V808">
        <v>0.39</v>
      </c>
      <c r="W808" t="s">
        <v>20</v>
      </c>
      <c r="X808">
        <v>170412</v>
      </c>
      <c r="Y808">
        <v>170818</v>
      </c>
      <c r="Z808" t="s">
        <v>21</v>
      </c>
      <c r="AA808" t="s">
        <v>22</v>
      </c>
      <c r="AB808">
        <v>0.18042</v>
      </c>
      <c r="AC808">
        <v>0.22176999999999999</v>
      </c>
      <c r="AD808">
        <v>2.2273700000000001</v>
      </c>
      <c r="AE808">
        <v>6.1311819999999998E-3</v>
      </c>
      <c r="AF808">
        <v>1.0037550000000001E-3</v>
      </c>
      <c r="AG808">
        <v>3.7450774999999999E-2</v>
      </c>
      <c r="AH808" t="s">
        <v>6248</v>
      </c>
      <c r="AI808" t="s">
        <v>6249</v>
      </c>
    </row>
    <row r="809" spans="1:35" x14ac:dyDescent="0.2">
      <c r="A809" t="s">
        <v>1017</v>
      </c>
      <c r="B809" t="s">
        <v>17</v>
      </c>
      <c r="C809">
        <v>2.609095634</v>
      </c>
      <c r="D809">
        <v>419933</v>
      </c>
      <c r="E809">
        <v>471172</v>
      </c>
      <c r="F809">
        <v>157512</v>
      </c>
      <c r="G809">
        <v>30.277053810000002</v>
      </c>
      <c r="H809">
        <v>25.61</v>
      </c>
      <c r="I809">
        <v>459</v>
      </c>
      <c r="J809">
        <v>0.31808278899999998</v>
      </c>
      <c r="K809">
        <v>954.61437909999995</v>
      </c>
      <c r="L809">
        <v>0</v>
      </c>
      <c r="M809" t="s">
        <v>201</v>
      </c>
      <c r="N809" t="s">
        <v>19</v>
      </c>
      <c r="P809">
        <v>71.903575750000002</v>
      </c>
      <c r="Q809">
        <v>5.0608519520000002</v>
      </c>
      <c r="R809">
        <v>3.8106025379999999</v>
      </c>
      <c r="S809">
        <v>3573</v>
      </c>
      <c r="T809">
        <v>7.6608567889999897</v>
      </c>
      <c r="U809">
        <v>3.3012374089999899</v>
      </c>
      <c r="V809">
        <v>0.36</v>
      </c>
      <c r="W809" t="s">
        <v>20</v>
      </c>
      <c r="X809">
        <v>170412</v>
      </c>
      <c r="Y809">
        <v>170818</v>
      </c>
      <c r="Z809" t="s">
        <v>21</v>
      </c>
      <c r="AA809" t="s">
        <v>22</v>
      </c>
      <c r="AB809">
        <v>0.18042</v>
      </c>
      <c r="AC809">
        <v>0.22176999999999999</v>
      </c>
      <c r="AD809">
        <v>13.194599999999999</v>
      </c>
      <c r="AE809">
        <v>5.1576267000000002E-2</v>
      </c>
      <c r="AF809">
        <v>8.5299399999999997E-3</v>
      </c>
      <c r="AG809">
        <v>0.31185582699999997</v>
      </c>
      <c r="AH809" t="s">
        <v>6293</v>
      </c>
      <c r="AI809" t="s">
        <v>6294</v>
      </c>
    </row>
    <row r="810" spans="1:35" x14ac:dyDescent="0.2">
      <c r="A810" t="s">
        <v>1018</v>
      </c>
      <c r="B810" t="s">
        <v>17</v>
      </c>
      <c r="C810">
        <v>1.5632882379999999</v>
      </c>
      <c r="D810">
        <v>542898</v>
      </c>
      <c r="E810">
        <v>1302908</v>
      </c>
      <c r="F810">
        <v>232170</v>
      </c>
      <c r="G810">
        <v>36.775275000000001</v>
      </c>
      <c r="H810">
        <v>56.75</v>
      </c>
      <c r="I810">
        <v>1246</v>
      </c>
      <c r="J810">
        <v>0.19903691800000001</v>
      </c>
      <c r="K810">
        <v>950.93900480000002</v>
      </c>
      <c r="L810">
        <v>0</v>
      </c>
      <c r="M810" t="s">
        <v>55</v>
      </c>
      <c r="N810" t="s">
        <v>56</v>
      </c>
      <c r="P810">
        <v>61.934288440000003</v>
      </c>
      <c r="Q810">
        <v>7.8571251709999999</v>
      </c>
      <c r="R810">
        <v>1.0228846469999999</v>
      </c>
      <c r="S810">
        <v>7477</v>
      </c>
      <c r="T810">
        <v>2.1105801799999999</v>
      </c>
      <c r="U810">
        <v>8.1038502329999993</v>
      </c>
      <c r="V810">
        <v>0.53</v>
      </c>
      <c r="W810" t="s">
        <v>20</v>
      </c>
      <c r="X810">
        <v>170412</v>
      </c>
      <c r="Y810">
        <v>170818</v>
      </c>
      <c r="Z810" t="s">
        <v>21</v>
      </c>
      <c r="AA810" t="s">
        <v>22</v>
      </c>
      <c r="AB810">
        <v>0.18042</v>
      </c>
      <c r="AC810">
        <v>0.22176999999999999</v>
      </c>
      <c r="AD810">
        <v>11.3959999999999</v>
      </c>
      <c r="AE810">
        <v>3.637203E-2</v>
      </c>
      <c r="AF810">
        <v>6.0198049999999996E-3</v>
      </c>
      <c r="AG810">
        <v>0.219762031</v>
      </c>
      <c r="AH810" t="s">
        <v>6261</v>
      </c>
      <c r="AI810" t="s">
        <v>6262</v>
      </c>
    </row>
    <row r="811" spans="1:35" x14ac:dyDescent="0.2">
      <c r="A811" t="s">
        <v>1019</v>
      </c>
      <c r="B811" t="s">
        <v>17</v>
      </c>
      <c r="C811">
        <v>2.0114822669999999</v>
      </c>
      <c r="D811">
        <v>438943</v>
      </c>
      <c r="E811">
        <v>470769</v>
      </c>
      <c r="F811">
        <v>40430</v>
      </c>
      <c r="G811">
        <v>38.819888310000003</v>
      </c>
      <c r="H811">
        <v>22.41</v>
      </c>
      <c r="I811">
        <v>406</v>
      </c>
      <c r="J811">
        <v>0.35467980299999902</v>
      </c>
      <c r="K811">
        <v>993.04187190000005</v>
      </c>
      <c r="L811">
        <v>0</v>
      </c>
      <c r="M811" t="s">
        <v>52</v>
      </c>
      <c r="N811" t="s">
        <v>108</v>
      </c>
      <c r="P811">
        <v>142.17787899999999</v>
      </c>
      <c r="Q811">
        <v>16.423060830000001</v>
      </c>
      <c r="R811">
        <v>21.09690513</v>
      </c>
      <c r="S811">
        <v>6925</v>
      </c>
      <c r="T811">
        <v>4.4929010659999999</v>
      </c>
      <c r="U811">
        <v>6.1509249729999897</v>
      </c>
      <c r="V811">
        <v>0.47</v>
      </c>
      <c r="W811" t="s">
        <v>20</v>
      </c>
      <c r="X811">
        <v>170412</v>
      </c>
      <c r="Y811">
        <v>170818</v>
      </c>
      <c r="Z811" t="s">
        <v>21</v>
      </c>
      <c r="AA811" t="s">
        <v>22</v>
      </c>
      <c r="AB811">
        <v>0.18042</v>
      </c>
      <c r="AC811">
        <v>0.22176999999999999</v>
      </c>
      <c r="AD811">
        <v>25.8735</v>
      </c>
      <c r="AE811">
        <v>0.60493240400000003</v>
      </c>
      <c r="AF811">
        <v>9.6928305000000006E-2</v>
      </c>
      <c r="AG811">
        <v>3.7754009260000001</v>
      </c>
      <c r="AH811" t="s">
        <v>6287</v>
      </c>
      <c r="AI811" t="s">
        <v>6288</v>
      </c>
    </row>
    <row r="812" spans="1:35" x14ac:dyDescent="0.2">
      <c r="A812" t="s">
        <v>1020</v>
      </c>
      <c r="B812" t="s">
        <v>17</v>
      </c>
      <c r="C812">
        <v>2.2346526080000002</v>
      </c>
      <c r="D812">
        <v>248661</v>
      </c>
      <c r="E812">
        <v>101934</v>
      </c>
      <c r="F812">
        <v>33959</v>
      </c>
      <c r="G812">
        <v>30.778739179999999</v>
      </c>
      <c r="H812">
        <v>16.440000000000001</v>
      </c>
      <c r="I812">
        <v>122</v>
      </c>
      <c r="J812">
        <v>4.9180327999999898E-2</v>
      </c>
      <c r="K812">
        <v>674.86065570000005</v>
      </c>
      <c r="L812">
        <v>0</v>
      </c>
      <c r="M812" t="s">
        <v>1021</v>
      </c>
      <c r="N812" t="s">
        <v>19</v>
      </c>
      <c r="P812">
        <v>51.008388310000001</v>
      </c>
      <c r="Q812">
        <v>8.7305185429999899</v>
      </c>
      <c r="R812">
        <v>7467.3919159999996</v>
      </c>
      <c r="S812">
        <v>14811</v>
      </c>
      <c r="T812">
        <v>493.37401180000001</v>
      </c>
      <c r="U812">
        <v>3135.7244379999902</v>
      </c>
      <c r="V812">
        <v>6.06</v>
      </c>
      <c r="W812" t="s">
        <v>20</v>
      </c>
      <c r="X812">
        <v>170412</v>
      </c>
      <c r="Y812">
        <v>170818</v>
      </c>
      <c r="Z812" t="s">
        <v>21</v>
      </c>
      <c r="AA812" t="s">
        <v>22</v>
      </c>
      <c r="AB812">
        <v>0.18042</v>
      </c>
      <c r="AC812">
        <v>0.22176999999999999</v>
      </c>
      <c r="AD812">
        <v>9.4246999999999996</v>
      </c>
      <c r="AE812">
        <v>2.4803946E-2</v>
      </c>
      <c r="AF812">
        <v>4.104066E-3</v>
      </c>
      <c r="AG812">
        <v>0.14990884099999999</v>
      </c>
      <c r="AH812" t="s">
        <v>6513</v>
      </c>
      <c r="AI812" t="s">
        <v>6514</v>
      </c>
    </row>
    <row r="813" spans="1:35" x14ac:dyDescent="0.2">
      <c r="A813" t="s">
        <v>1022</v>
      </c>
      <c r="B813" t="s">
        <v>17</v>
      </c>
      <c r="C813">
        <v>1.589053834</v>
      </c>
      <c r="D813">
        <v>577234</v>
      </c>
      <c r="E813">
        <v>727655</v>
      </c>
      <c r="F813">
        <v>258144</v>
      </c>
      <c r="G813">
        <v>48.549656089999999</v>
      </c>
      <c r="H813">
        <v>12.5</v>
      </c>
      <c r="I813">
        <v>663</v>
      </c>
      <c r="J813">
        <v>0.26395173500000002</v>
      </c>
      <c r="K813">
        <v>959.72398190000001</v>
      </c>
      <c r="L813">
        <v>0</v>
      </c>
      <c r="M813" t="s">
        <v>50</v>
      </c>
      <c r="N813" t="s">
        <v>19</v>
      </c>
      <c r="P813">
        <v>116.01500420000001</v>
      </c>
      <c r="Q813">
        <v>9.9216072479999902</v>
      </c>
      <c r="R813">
        <v>14.46772985</v>
      </c>
      <c r="S813">
        <v>16509</v>
      </c>
      <c r="T813">
        <v>252.974165499999</v>
      </c>
      <c r="U813">
        <v>188.1373826</v>
      </c>
      <c r="V813">
        <v>1.91</v>
      </c>
      <c r="W813" t="s">
        <v>20</v>
      </c>
      <c r="X813">
        <v>170412</v>
      </c>
      <c r="Y813">
        <v>170818</v>
      </c>
      <c r="Z813" t="s">
        <v>21</v>
      </c>
      <c r="AA813" t="s">
        <v>22</v>
      </c>
      <c r="AB813">
        <v>0.18042</v>
      </c>
      <c r="AC813">
        <v>0.22176999999999999</v>
      </c>
      <c r="AD813">
        <v>21.153199999999998</v>
      </c>
      <c r="AE813">
        <v>0.241895107</v>
      </c>
      <c r="AF813">
        <v>3.9429351000000001E-2</v>
      </c>
      <c r="AG813">
        <v>1.4840021649999999</v>
      </c>
      <c r="AH813" t="s">
        <v>6305</v>
      </c>
      <c r="AI813" t="s">
        <v>6306</v>
      </c>
    </row>
    <row r="814" spans="1:35" x14ac:dyDescent="0.2">
      <c r="A814" t="s">
        <v>1023</v>
      </c>
      <c r="B814" t="s">
        <v>17</v>
      </c>
      <c r="C814">
        <v>2.5285843809999999</v>
      </c>
      <c r="D814">
        <v>409551</v>
      </c>
      <c r="E814">
        <v>20351</v>
      </c>
      <c r="F814">
        <v>5940</v>
      </c>
      <c r="G814">
        <v>36.425728470000003</v>
      </c>
      <c r="H814">
        <v>0</v>
      </c>
      <c r="I814">
        <v>13</v>
      </c>
      <c r="J814">
        <v>0.46153846199999998</v>
      </c>
      <c r="K814">
        <v>1124.461538</v>
      </c>
      <c r="L814">
        <v>0</v>
      </c>
      <c r="M814" t="s">
        <v>50</v>
      </c>
      <c r="N814" t="s">
        <v>19</v>
      </c>
      <c r="P814">
        <v>69.910668830000006</v>
      </c>
      <c r="Q814">
        <v>5.6273661749999997</v>
      </c>
      <c r="R814">
        <v>282.63953520000001</v>
      </c>
      <c r="S814">
        <v>11272</v>
      </c>
      <c r="T814">
        <v>30.871873659999999</v>
      </c>
      <c r="U814">
        <v>120.33260009999999</v>
      </c>
      <c r="V814">
        <v>1.59</v>
      </c>
      <c r="W814" t="s">
        <v>20</v>
      </c>
      <c r="X814">
        <v>170412</v>
      </c>
      <c r="Y814">
        <v>170818</v>
      </c>
      <c r="Z814" t="s">
        <v>21</v>
      </c>
      <c r="AA814" t="s">
        <v>22</v>
      </c>
      <c r="AB814">
        <v>0.18042</v>
      </c>
      <c r="AC814">
        <v>0.22176999999999999</v>
      </c>
      <c r="AD814">
        <v>12.835100000000001</v>
      </c>
      <c r="AE814">
        <v>4.8098549999999997E-2</v>
      </c>
      <c r="AF814">
        <v>7.9565450000000006E-3</v>
      </c>
      <c r="AG814">
        <v>0.29076320899999902</v>
      </c>
      <c r="AH814" t="s">
        <v>6250</v>
      </c>
      <c r="AI814" t="s">
        <v>6250</v>
      </c>
    </row>
    <row r="815" spans="1:35" x14ac:dyDescent="0.2">
      <c r="A815" t="s">
        <v>1024</v>
      </c>
      <c r="B815" t="s">
        <v>17</v>
      </c>
      <c r="C815">
        <v>2.0792004529999999</v>
      </c>
      <c r="D815">
        <v>389534</v>
      </c>
      <c r="E815">
        <v>221783</v>
      </c>
      <c r="F815">
        <v>52352</v>
      </c>
      <c r="G815">
        <v>36.995621849999999</v>
      </c>
      <c r="H815">
        <v>5.17</v>
      </c>
      <c r="I815">
        <v>214</v>
      </c>
      <c r="J815">
        <v>0.271028037</v>
      </c>
      <c r="K815">
        <v>897.14953270000001</v>
      </c>
      <c r="L815">
        <v>0</v>
      </c>
      <c r="M815" t="s">
        <v>55</v>
      </c>
      <c r="N815" t="s">
        <v>19</v>
      </c>
      <c r="P815">
        <v>28.204433609999999</v>
      </c>
      <c r="Q815">
        <v>2.5832736270000001</v>
      </c>
      <c r="R815">
        <v>2.8963632430000001</v>
      </c>
      <c r="S815">
        <v>6591</v>
      </c>
      <c r="T815">
        <v>2.6044165669999999</v>
      </c>
      <c r="U815">
        <v>7.1440234440000001</v>
      </c>
      <c r="V815">
        <v>0.5</v>
      </c>
      <c r="W815" t="s">
        <v>20</v>
      </c>
      <c r="X815">
        <v>170412</v>
      </c>
      <c r="Y815">
        <v>170818</v>
      </c>
      <c r="Z815" t="s">
        <v>21</v>
      </c>
      <c r="AA815" t="s">
        <v>22</v>
      </c>
      <c r="AB815">
        <v>0.18042</v>
      </c>
      <c r="AC815">
        <v>0.22176999999999999</v>
      </c>
      <c r="AD815">
        <v>5.3104100000000001</v>
      </c>
      <c r="AE815">
        <v>1.1157014E-2</v>
      </c>
      <c r="AF815">
        <v>1.83824799999999E-3</v>
      </c>
      <c r="AG815">
        <v>6.7716079999999998E-2</v>
      </c>
      <c r="AH815" t="s">
        <v>6250</v>
      </c>
      <c r="AI815" t="s">
        <v>6250</v>
      </c>
    </row>
    <row r="816" spans="1:35" x14ac:dyDescent="0.2">
      <c r="A816" t="s">
        <v>1025</v>
      </c>
      <c r="B816" t="s">
        <v>17</v>
      </c>
      <c r="C816">
        <v>1.9910546629999999</v>
      </c>
      <c r="D816">
        <v>396325</v>
      </c>
      <c r="E816">
        <v>274153</v>
      </c>
      <c r="F816">
        <v>25923</v>
      </c>
      <c r="G816">
        <v>43.840483229999997</v>
      </c>
      <c r="H816">
        <v>8.33</v>
      </c>
      <c r="I816">
        <v>243</v>
      </c>
      <c r="J816">
        <v>0.382716049</v>
      </c>
      <c r="K816">
        <v>993.12345679999999</v>
      </c>
      <c r="L816">
        <v>0</v>
      </c>
      <c r="M816" t="s">
        <v>50</v>
      </c>
      <c r="N816" t="s">
        <v>19</v>
      </c>
      <c r="P816">
        <v>4.3726736989999999</v>
      </c>
      <c r="Q816">
        <v>1.0223097889999999</v>
      </c>
      <c r="R816">
        <v>1.0228846469999999</v>
      </c>
      <c r="S816">
        <v>7084</v>
      </c>
      <c r="T816">
        <v>7.4947277129999996</v>
      </c>
      <c r="U816">
        <v>7.2941732469999998</v>
      </c>
      <c r="V816">
        <v>0.5</v>
      </c>
      <c r="W816" t="s">
        <v>20</v>
      </c>
      <c r="X816">
        <v>170412</v>
      </c>
      <c r="Y816">
        <v>170818</v>
      </c>
      <c r="Z816" t="s">
        <v>21</v>
      </c>
      <c r="AA816" t="s">
        <v>22</v>
      </c>
      <c r="AB816">
        <v>0.18042</v>
      </c>
      <c r="AC816">
        <v>0.22176999999999999</v>
      </c>
      <c r="AD816">
        <v>1.0106899999999901</v>
      </c>
      <c r="AE816">
        <v>4.8410240000000002E-3</v>
      </c>
      <c r="AF816">
        <v>7.89951E-4</v>
      </c>
      <c r="AG816">
        <v>2.96670489999999E-2</v>
      </c>
      <c r="AH816" t="s">
        <v>6250</v>
      </c>
      <c r="AI816" t="s">
        <v>6250</v>
      </c>
    </row>
    <row r="817" spans="1:35" x14ac:dyDescent="0.2">
      <c r="A817" t="s">
        <v>1026</v>
      </c>
      <c r="B817" t="s">
        <v>17</v>
      </c>
      <c r="C817">
        <v>1.8254887500000001</v>
      </c>
      <c r="D817">
        <v>483044</v>
      </c>
      <c r="E817">
        <v>452524</v>
      </c>
      <c r="F817">
        <v>66107</v>
      </c>
      <c r="G817">
        <v>32.218622660000001</v>
      </c>
      <c r="H817">
        <v>23.92</v>
      </c>
      <c r="I817">
        <v>471</v>
      </c>
      <c r="J817">
        <v>0.24628450099999999</v>
      </c>
      <c r="K817">
        <v>862.04458599999998</v>
      </c>
      <c r="L817">
        <v>0</v>
      </c>
      <c r="M817" t="s">
        <v>180</v>
      </c>
      <c r="N817" t="s">
        <v>19</v>
      </c>
      <c r="P817">
        <v>2.9464516330000001</v>
      </c>
      <c r="Q817">
        <v>1.021878858</v>
      </c>
      <c r="R817">
        <v>1.022740902</v>
      </c>
      <c r="S817">
        <v>1848</v>
      </c>
      <c r="T817">
        <v>5.9052764619999998</v>
      </c>
      <c r="U817">
        <v>2.083466976</v>
      </c>
      <c r="V817">
        <v>0.3</v>
      </c>
      <c r="W817" t="s">
        <v>20</v>
      </c>
      <c r="X817">
        <v>170412</v>
      </c>
      <c r="Y817">
        <v>170818</v>
      </c>
      <c r="Z817" t="s">
        <v>21</v>
      </c>
      <c r="AA817" t="s">
        <v>22</v>
      </c>
      <c r="AB817">
        <v>0.18042</v>
      </c>
      <c r="AC817">
        <v>0.22176999999999999</v>
      </c>
      <c r="AD817">
        <v>0.75336899999999996</v>
      </c>
      <c r="AE817">
        <v>4.605072E-3</v>
      </c>
      <c r="AF817">
        <v>7.5088800000000001E-4</v>
      </c>
      <c r="AG817">
        <v>2.8242132E-2</v>
      </c>
      <c r="AH817" t="s">
        <v>6331</v>
      </c>
      <c r="AI817" t="s">
        <v>6332</v>
      </c>
    </row>
    <row r="818" spans="1:35" x14ac:dyDescent="0.2">
      <c r="A818" t="s">
        <v>1027</v>
      </c>
      <c r="B818" t="s">
        <v>17</v>
      </c>
      <c r="C818">
        <v>2.5069557599999999</v>
      </c>
      <c r="D818">
        <v>705922</v>
      </c>
      <c r="E818">
        <v>413671</v>
      </c>
      <c r="F818">
        <v>68120</v>
      </c>
      <c r="G818">
        <v>37.278175169999997</v>
      </c>
      <c r="H818">
        <v>17.239999999999998</v>
      </c>
      <c r="I818">
        <v>364</v>
      </c>
      <c r="J818">
        <v>0.36813186799999997</v>
      </c>
      <c r="K818">
        <v>992.75824179999995</v>
      </c>
      <c r="L818">
        <v>0</v>
      </c>
      <c r="M818" t="s">
        <v>214</v>
      </c>
      <c r="N818" t="s">
        <v>19</v>
      </c>
      <c r="P818">
        <v>119.154607299999</v>
      </c>
      <c r="Q818">
        <v>11.603130999999999</v>
      </c>
      <c r="R818">
        <v>8.7846727159999993</v>
      </c>
      <c r="S818">
        <v>8933</v>
      </c>
      <c r="T818">
        <v>8.0425821899999992</v>
      </c>
      <c r="U818">
        <v>27.865597480000002</v>
      </c>
      <c r="V818">
        <v>0.87</v>
      </c>
      <c r="W818" t="s">
        <v>20</v>
      </c>
      <c r="X818">
        <v>170412</v>
      </c>
      <c r="Y818">
        <v>170818</v>
      </c>
      <c r="Z818" t="s">
        <v>21</v>
      </c>
      <c r="AA818" t="s">
        <v>22</v>
      </c>
      <c r="AB818">
        <v>0.18042</v>
      </c>
      <c r="AC818">
        <v>0.22176999999999999</v>
      </c>
      <c r="AD818">
        <v>21.7196</v>
      </c>
      <c r="AE818">
        <v>0.27001856099999999</v>
      </c>
      <c r="AF818">
        <v>4.39376E-2</v>
      </c>
      <c r="AG818">
        <v>1.659399326</v>
      </c>
      <c r="AH818" t="s">
        <v>6305</v>
      </c>
      <c r="AI818" t="s">
        <v>6306</v>
      </c>
    </row>
    <row r="819" spans="1:35" x14ac:dyDescent="0.2">
      <c r="A819" t="s">
        <v>1028</v>
      </c>
      <c r="B819" t="s">
        <v>17</v>
      </c>
      <c r="C819">
        <v>2.393368384</v>
      </c>
      <c r="D819">
        <v>496347</v>
      </c>
      <c r="E819">
        <v>21543</v>
      </c>
      <c r="F819">
        <v>12404</v>
      </c>
      <c r="G819">
        <v>45.021584740000002</v>
      </c>
      <c r="H819">
        <v>0</v>
      </c>
      <c r="I819">
        <v>27</v>
      </c>
      <c r="J819">
        <v>0.222222222</v>
      </c>
      <c r="K819">
        <v>693.11111110000002</v>
      </c>
      <c r="L819">
        <v>0</v>
      </c>
      <c r="M819" t="s">
        <v>50</v>
      </c>
      <c r="N819" t="s">
        <v>19</v>
      </c>
      <c r="P819">
        <v>66.116902620000005</v>
      </c>
      <c r="Q819">
        <v>5.1875921009999999</v>
      </c>
      <c r="R819">
        <v>5.2374056329999998</v>
      </c>
      <c r="S819">
        <v>7973</v>
      </c>
      <c r="T819">
        <v>6.8510067360000004</v>
      </c>
      <c r="U819">
        <v>10.508613280000001</v>
      </c>
      <c r="V819">
        <v>0.59</v>
      </c>
      <c r="W819" t="s">
        <v>20</v>
      </c>
      <c r="X819">
        <v>170412</v>
      </c>
      <c r="Y819">
        <v>170818</v>
      </c>
      <c r="Z819" t="s">
        <v>21</v>
      </c>
      <c r="AA819" t="s">
        <v>22</v>
      </c>
      <c r="AB819">
        <v>0.18042</v>
      </c>
      <c r="AC819">
        <v>0.22176999999999999</v>
      </c>
      <c r="AD819">
        <v>12.150600000000001</v>
      </c>
      <c r="AE819">
        <v>4.211198E-2</v>
      </c>
      <c r="AF819">
        <v>6.9684580000000003E-3</v>
      </c>
      <c r="AG819">
        <v>0.2544923</v>
      </c>
      <c r="AH819" t="s">
        <v>6250</v>
      </c>
      <c r="AI819" t="s">
        <v>6250</v>
      </c>
    </row>
    <row r="820" spans="1:35" x14ac:dyDescent="0.2">
      <c r="A820" t="s">
        <v>1029</v>
      </c>
      <c r="B820" t="s">
        <v>17</v>
      </c>
      <c r="C820">
        <v>1.419416316</v>
      </c>
      <c r="D820">
        <v>515297</v>
      </c>
      <c r="E820">
        <v>887930</v>
      </c>
      <c r="F820">
        <v>226394</v>
      </c>
      <c r="G820">
        <v>39.30478754</v>
      </c>
      <c r="H820">
        <v>47.05</v>
      </c>
      <c r="I820">
        <v>901</v>
      </c>
      <c r="J820">
        <v>0.189789123</v>
      </c>
      <c r="K820">
        <v>933.31520529999898</v>
      </c>
      <c r="L820">
        <v>0</v>
      </c>
      <c r="M820" t="s">
        <v>33</v>
      </c>
      <c r="N820" t="s">
        <v>34</v>
      </c>
      <c r="P820">
        <v>3.8536872389999899</v>
      </c>
      <c r="Q820">
        <v>1.021304566</v>
      </c>
      <c r="R820">
        <v>1.0223097889999999</v>
      </c>
      <c r="S820">
        <v>1510</v>
      </c>
      <c r="T820">
        <v>1.2343282369999999</v>
      </c>
      <c r="U820">
        <v>1.563258367</v>
      </c>
      <c r="V820">
        <v>0.27</v>
      </c>
      <c r="W820" t="s">
        <v>20</v>
      </c>
      <c r="X820">
        <v>170412</v>
      </c>
      <c r="Y820">
        <v>170818</v>
      </c>
      <c r="Z820" t="s">
        <v>21</v>
      </c>
      <c r="AA820" t="s">
        <v>22</v>
      </c>
      <c r="AB820">
        <v>0.18042</v>
      </c>
      <c r="AC820">
        <v>0.22176999999999999</v>
      </c>
      <c r="AD820">
        <v>0.91705199999999998</v>
      </c>
      <c r="AE820">
        <v>4.7537949999999999E-3</v>
      </c>
      <c r="AF820">
        <v>7.7550799999999995E-4</v>
      </c>
      <c r="AG820">
        <v>2.9140329E-2</v>
      </c>
      <c r="AH820" t="s">
        <v>6263</v>
      </c>
      <c r="AI820" t="s">
        <v>6264</v>
      </c>
    </row>
    <row r="821" spans="1:35" x14ac:dyDescent="0.2">
      <c r="A821" t="s">
        <v>1030</v>
      </c>
      <c r="B821" t="s">
        <v>17</v>
      </c>
      <c r="C821">
        <v>2.074180562</v>
      </c>
      <c r="D821">
        <v>472745</v>
      </c>
      <c r="E821">
        <v>751546</v>
      </c>
      <c r="F821">
        <v>98521</v>
      </c>
      <c r="G821">
        <v>38.441958309999997</v>
      </c>
      <c r="H821">
        <v>37.229999999999997</v>
      </c>
      <c r="I821">
        <v>723</v>
      </c>
      <c r="J821">
        <v>0.38312586399999998</v>
      </c>
      <c r="K821">
        <v>909.1784232</v>
      </c>
      <c r="L821">
        <v>0</v>
      </c>
      <c r="M821" t="s">
        <v>74</v>
      </c>
      <c r="N821" t="s">
        <v>53</v>
      </c>
      <c r="P821">
        <v>151.58773450000001</v>
      </c>
      <c r="Q821">
        <v>16.898347560000001</v>
      </c>
      <c r="R821">
        <v>8.8168306679999997</v>
      </c>
      <c r="S821">
        <v>6841</v>
      </c>
      <c r="T821">
        <v>4.3930002750000003</v>
      </c>
      <c r="U821">
        <v>5.3264815819999898</v>
      </c>
      <c r="V821">
        <v>0.44</v>
      </c>
      <c r="W821" t="s">
        <v>20</v>
      </c>
      <c r="X821">
        <v>170412</v>
      </c>
      <c r="Y821">
        <v>170818</v>
      </c>
      <c r="Z821" t="s">
        <v>21</v>
      </c>
      <c r="AA821" t="s">
        <v>22</v>
      </c>
      <c r="AB821">
        <v>0.18042</v>
      </c>
      <c r="AC821">
        <v>0.22176999999999999</v>
      </c>
      <c r="AD821">
        <v>27.571200000000001</v>
      </c>
      <c r="AE821">
        <v>0.84116260200000004</v>
      </c>
      <c r="AF821">
        <v>0.13374762300000001</v>
      </c>
      <c r="AG821">
        <v>5.2902212759999996</v>
      </c>
      <c r="AH821" t="s">
        <v>6265</v>
      </c>
      <c r="AI821" t="s">
        <v>6353</v>
      </c>
    </row>
    <row r="822" spans="1:35" x14ac:dyDescent="0.2">
      <c r="A822" t="s">
        <v>1031</v>
      </c>
      <c r="B822" t="s">
        <v>17</v>
      </c>
      <c r="C822">
        <v>1.4466322199999999</v>
      </c>
      <c r="D822">
        <v>381396</v>
      </c>
      <c r="E822">
        <v>1296543</v>
      </c>
      <c r="F822">
        <v>226887</v>
      </c>
      <c r="G822">
        <v>36.264435499999998</v>
      </c>
      <c r="H822">
        <v>45.54</v>
      </c>
      <c r="I822">
        <v>1069</v>
      </c>
      <c r="J822">
        <v>0.39476145899999998</v>
      </c>
      <c r="K822">
        <v>1015.318054</v>
      </c>
      <c r="L822">
        <v>0</v>
      </c>
      <c r="M822" t="s">
        <v>86</v>
      </c>
      <c r="N822" t="s">
        <v>526</v>
      </c>
      <c r="P822">
        <v>5.5061080120000003</v>
      </c>
      <c r="Q822">
        <v>1.0225971780000001</v>
      </c>
      <c r="R822">
        <v>1.022740902</v>
      </c>
      <c r="S822">
        <v>8113</v>
      </c>
      <c r="T822">
        <v>3.9774925510000001</v>
      </c>
      <c r="U822">
        <v>12.618658399999999</v>
      </c>
      <c r="V822">
        <v>0.63</v>
      </c>
      <c r="W822" t="s">
        <v>20</v>
      </c>
      <c r="X822">
        <v>170412</v>
      </c>
      <c r="Y822">
        <v>170818</v>
      </c>
      <c r="Z822" t="s">
        <v>21</v>
      </c>
      <c r="AA822" t="s">
        <v>22</v>
      </c>
      <c r="AB822">
        <v>0.18042</v>
      </c>
      <c r="AC822">
        <v>0.22176999999999999</v>
      </c>
      <c r="AD822">
        <v>1.2151799999999999</v>
      </c>
      <c r="AE822">
        <v>5.0371239999999996E-3</v>
      </c>
      <c r="AF822">
        <v>8.2242600000000002E-4</v>
      </c>
      <c r="AG822">
        <v>3.0850921E-2</v>
      </c>
      <c r="AH822" t="s">
        <v>6277</v>
      </c>
      <c r="AI822" t="s">
        <v>6278</v>
      </c>
    </row>
    <row r="823" spans="1:35" x14ac:dyDescent="0.2">
      <c r="A823" t="s">
        <v>1032</v>
      </c>
      <c r="B823" t="s">
        <v>17</v>
      </c>
      <c r="C823">
        <v>1.552872407</v>
      </c>
      <c r="D823">
        <v>435277</v>
      </c>
      <c r="E823">
        <v>944854</v>
      </c>
      <c r="F823">
        <v>161347</v>
      </c>
      <c r="G823">
        <v>35.030385649999999</v>
      </c>
      <c r="H823">
        <v>48.36</v>
      </c>
      <c r="I823">
        <v>939</v>
      </c>
      <c r="J823">
        <v>0.24707135299999999</v>
      </c>
      <c r="K823">
        <v>937.85942490000002</v>
      </c>
      <c r="L823">
        <v>0</v>
      </c>
      <c r="M823" t="s">
        <v>33</v>
      </c>
      <c r="N823" t="s">
        <v>19</v>
      </c>
      <c r="P823">
        <v>9.6547539639999993</v>
      </c>
      <c r="Q823">
        <v>1.022740902</v>
      </c>
      <c r="R823">
        <v>4.1382935019999998</v>
      </c>
      <c r="S823">
        <v>2387</v>
      </c>
      <c r="T823">
        <v>1.2301719499999999</v>
      </c>
      <c r="U823">
        <v>2.0299956959999998</v>
      </c>
      <c r="V823">
        <v>0.3</v>
      </c>
      <c r="W823" t="s">
        <v>20</v>
      </c>
      <c r="X823">
        <v>170412</v>
      </c>
      <c r="Y823">
        <v>170818</v>
      </c>
      <c r="Z823" t="s">
        <v>21</v>
      </c>
      <c r="AA823" t="s">
        <v>22</v>
      </c>
      <c r="AB823">
        <v>0.18042</v>
      </c>
      <c r="AC823">
        <v>0.22176999999999999</v>
      </c>
      <c r="AD823">
        <v>1.9636799999999901</v>
      </c>
      <c r="AE823">
        <v>5.825139E-3</v>
      </c>
      <c r="AF823">
        <v>9.5301000000000001E-4</v>
      </c>
      <c r="AG823">
        <v>3.5605340999999999E-2</v>
      </c>
      <c r="AH823" t="s">
        <v>6248</v>
      </c>
      <c r="AI823" t="s">
        <v>6249</v>
      </c>
    </row>
    <row r="824" spans="1:35" x14ac:dyDescent="0.2">
      <c r="A824" t="s">
        <v>1033</v>
      </c>
      <c r="B824" t="s">
        <v>17</v>
      </c>
      <c r="C824">
        <v>1.4753209650000001</v>
      </c>
      <c r="D824">
        <v>328844</v>
      </c>
      <c r="E824">
        <v>1256199</v>
      </c>
      <c r="F824">
        <v>118325</v>
      </c>
      <c r="G824">
        <v>36.937857780000002</v>
      </c>
      <c r="H824">
        <v>36.21</v>
      </c>
      <c r="I824">
        <v>1230</v>
      </c>
      <c r="J824">
        <v>0.23902439</v>
      </c>
      <c r="K824">
        <v>904.21463410000001</v>
      </c>
      <c r="L824">
        <v>0</v>
      </c>
      <c r="M824" t="s">
        <v>55</v>
      </c>
      <c r="N824" t="s">
        <v>56</v>
      </c>
      <c r="P824">
        <v>62.42364457</v>
      </c>
      <c r="Q824">
        <v>6.1009910879999998</v>
      </c>
      <c r="R824">
        <v>3.3777343329999998</v>
      </c>
      <c r="S824">
        <v>7698</v>
      </c>
      <c r="T824">
        <v>1.823581984</v>
      </c>
      <c r="U824">
        <v>6.4465324319999997</v>
      </c>
      <c r="V824">
        <v>0.48</v>
      </c>
      <c r="W824" t="s">
        <v>20</v>
      </c>
      <c r="X824">
        <v>170412</v>
      </c>
      <c r="Y824">
        <v>170818</v>
      </c>
      <c r="Z824" t="s">
        <v>21</v>
      </c>
      <c r="AA824" t="s">
        <v>22</v>
      </c>
      <c r="AB824">
        <v>0.18042</v>
      </c>
      <c r="AC824">
        <v>0.22176999999999999</v>
      </c>
      <c r="AD824">
        <v>11.4842</v>
      </c>
      <c r="AE824">
        <v>3.7000343999999998E-2</v>
      </c>
      <c r="AF824">
        <v>6.1237089999999997E-3</v>
      </c>
      <c r="AG824">
        <v>0.22356147199999901</v>
      </c>
      <c r="AH824" t="s">
        <v>6261</v>
      </c>
      <c r="AI824" t="s">
        <v>6282</v>
      </c>
    </row>
    <row r="825" spans="1:35" x14ac:dyDescent="0.2">
      <c r="A825" t="s">
        <v>1034</v>
      </c>
      <c r="B825" t="s">
        <v>17</v>
      </c>
      <c r="C825">
        <v>2.0255491999999999</v>
      </c>
      <c r="D825">
        <v>122863</v>
      </c>
      <c r="E825">
        <v>605458</v>
      </c>
      <c r="F825">
        <v>102354</v>
      </c>
      <c r="G825">
        <v>60.129026289999999</v>
      </c>
      <c r="H825">
        <v>0</v>
      </c>
      <c r="I825">
        <v>627</v>
      </c>
      <c r="J825">
        <v>0.481658692</v>
      </c>
      <c r="K825">
        <v>834.15789470000004</v>
      </c>
      <c r="L825">
        <v>0</v>
      </c>
      <c r="M825" t="s">
        <v>50</v>
      </c>
      <c r="N825" t="s">
        <v>186</v>
      </c>
      <c r="P825">
        <v>57.166435470000003</v>
      </c>
      <c r="Q825">
        <v>5.9094275179999904</v>
      </c>
      <c r="R825">
        <v>6.8983482829999998</v>
      </c>
      <c r="S825">
        <v>9069</v>
      </c>
      <c r="T825">
        <v>23.15389308</v>
      </c>
      <c r="U825">
        <v>23.235386569999999</v>
      </c>
      <c r="V825">
        <v>0.81</v>
      </c>
      <c r="W825" t="s">
        <v>20</v>
      </c>
      <c r="X825">
        <v>170412</v>
      </c>
      <c r="Y825">
        <v>170818</v>
      </c>
      <c r="Z825" t="s">
        <v>21</v>
      </c>
      <c r="AA825" t="s">
        <v>22</v>
      </c>
      <c r="AB825">
        <v>0.18042</v>
      </c>
      <c r="AC825">
        <v>0.22176999999999999</v>
      </c>
      <c r="AD825">
        <v>10.5357</v>
      </c>
      <c r="AE825">
        <v>3.0776226E-2</v>
      </c>
      <c r="AF825">
        <v>5.0937529999999899E-3</v>
      </c>
      <c r="AG825">
        <v>0.185948591</v>
      </c>
      <c r="AH825" t="s">
        <v>6250</v>
      </c>
      <c r="AI825" t="s">
        <v>6250</v>
      </c>
    </row>
    <row r="826" spans="1:35" x14ac:dyDescent="0.2">
      <c r="A826" t="s">
        <v>1035</v>
      </c>
      <c r="B826" t="s">
        <v>17</v>
      </c>
      <c r="C826">
        <v>1.6790361620000001</v>
      </c>
      <c r="D826">
        <v>442768</v>
      </c>
      <c r="E826">
        <v>779483</v>
      </c>
      <c r="F826">
        <v>109614</v>
      </c>
      <c r="G826">
        <v>38.207247619999997</v>
      </c>
      <c r="H826">
        <v>20.69</v>
      </c>
      <c r="I826">
        <v>720</v>
      </c>
      <c r="J826">
        <v>0.43333333299999999</v>
      </c>
      <c r="K826">
        <v>964.16666669999995</v>
      </c>
      <c r="L826">
        <v>0</v>
      </c>
      <c r="M826" t="s">
        <v>52</v>
      </c>
      <c r="N826" t="s">
        <v>19</v>
      </c>
      <c r="P826">
        <v>108.3555284</v>
      </c>
      <c r="Q826">
        <v>15.267813820000001</v>
      </c>
      <c r="R826">
        <v>1.0231721970000001</v>
      </c>
      <c r="S826">
        <v>6298</v>
      </c>
      <c r="T826">
        <v>4.5584109650000002</v>
      </c>
      <c r="U826">
        <v>5.6249940879999896</v>
      </c>
      <c r="V826">
        <v>0.45</v>
      </c>
      <c r="W826" t="s">
        <v>20</v>
      </c>
      <c r="X826">
        <v>170412</v>
      </c>
      <c r="Y826">
        <v>170818</v>
      </c>
      <c r="Z826" t="s">
        <v>21</v>
      </c>
      <c r="AA826" t="s">
        <v>22</v>
      </c>
      <c r="AB826">
        <v>0.18042</v>
      </c>
      <c r="AC826">
        <v>0.22176999999999999</v>
      </c>
      <c r="AD826">
        <v>19.7713</v>
      </c>
      <c r="AE826">
        <v>0.18496370600000001</v>
      </c>
      <c r="AF826">
        <v>3.0265091000000001E-2</v>
      </c>
      <c r="AG826">
        <v>1.130397147</v>
      </c>
      <c r="AH826" t="s">
        <v>6265</v>
      </c>
      <c r="AI826" t="s">
        <v>6266</v>
      </c>
    </row>
    <row r="827" spans="1:35" x14ac:dyDescent="0.2">
      <c r="A827" t="s">
        <v>1036</v>
      </c>
      <c r="B827" t="s">
        <v>17</v>
      </c>
      <c r="C827">
        <v>1.85417554</v>
      </c>
      <c r="D827">
        <v>160792</v>
      </c>
      <c r="E827">
        <v>367107</v>
      </c>
      <c r="F827">
        <v>48859</v>
      </c>
      <c r="G827">
        <v>53.79058422</v>
      </c>
      <c r="H827">
        <v>25.86</v>
      </c>
      <c r="I827">
        <v>356</v>
      </c>
      <c r="J827">
        <v>0.27247190999999998</v>
      </c>
      <c r="K827">
        <v>921.634831499999</v>
      </c>
      <c r="L827">
        <v>0</v>
      </c>
      <c r="M827" t="s">
        <v>95</v>
      </c>
      <c r="N827" t="s">
        <v>19</v>
      </c>
      <c r="P827">
        <v>36.486633060000003</v>
      </c>
      <c r="Q827">
        <v>4.6555259309999997</v>
      </c>
      <c r="R827">
        <v>2.125762044</v>
      </c>
      <c r="S827">
        <v>5867</v>
      </c>
      <c r="T827">
        <v>11.491157299999999</v>
      </c>
      <c r="U827">
        <v>5.2102421769999996</v>
      </c>
      <c r="V827">
        <v>0.44</v>
      </c>
      <c r="W827" t="s">
        <v>20</v>
      </c>
      <c r="X827">
        <v>170412</v>
      </c>
      <c r="Y827">
        <v>170818</v>
      </c>
      <c r="Z827" t="s">
        <v>21</v>
      </c>
      <c r="AA827" t="s">
        <v>22</v>
      </c>
      <c r="AB827">
        <v>0.18042</v>
      </c>
      <c r="AC827">
        <v>0.22176999999999999</v>
      </c>
      <c r="AD827">
        <v>6.8046899999999901</v>
      </c>
      <c r="AE827">
        <v>1.4913032999999999E-2</v>
      </c>
      <c r="AF827">
        <v>2.4622759999999998E-3</v>
      </c>
      <c r="AG827">
        <v>9.0322359000000005E-2</v>
      </c>
      <c r="AH827" t="s">
        <v>6283</v>
      </c>
      <c r="AI827" t="s">
        <v>6284</v>
      </c>
    </row>
    <row r="828" spans="1:35" x14ac:dyDescent="0.2">
      <c r="A828" t="s">
        <v>1037</v>
      </c>
      <c r="B828" t="s">
        <v>17</v>
      </c>
      <c r="C828">
        <v>1.6655518899999999</v>
      </c>
      <c r="D828">
        <v>228555</v>
      </c>
      <c r="E828">
        <v>546134</v>
      </c>
      <c r="F828">
        <v>87073</v>
      </c>
      <c r="G828">
        <v>50.613951890000003</v>
      </c>
      <c r="H828">
        <v>17.239999999999998</v>
      </c>
      <c r="I828">
        <v>557</v>
      </c>
      <c r="J828">
        <v>0.33752244199999998</v>
      </c>
      <c r="K828">
        <v>844.22441649999996</v>
      </c>
      <c r="L828">
        <v>0</v>
      </c>
      <c r="M828" t="s">
        <v>406</v>
      </c>
      <c r="N828" t="s">
        <v>19</v>
      </c>
      <c r="P828">
        <v>6.2187224179999996</v>
      </c>
      <c r="Q828">
        <v>1.0220224819999999</v>
      </c>
      <c r="R828">
        <v>1.0228846469999999</v>
      </c>
      <c r="S828">
        <v>8175</v>
      </c>
      <c r="T828">
        <v>9.6317147750000007</v>
      </c>
      <c r="U828">
        <v>17.190579899999999</v>
      </c>
      <c r="V828">
        <v>0.72</v>
      </c>
      <c r="W828" t="s">
        <v>20</v>
      </c>
      <c r="X828">
        <v>170412</v>
      </c>
      <c r="Y828">
        <v>170818</v>
      </c>
      <c r="Z828" t="s">
        <v>21</v>
      </c>
      <c r="AA828" t="s">
        <v>22</v>
      </c>
      <c r="AB828">
        <v>0.18042</v>
      </c>
      <c r="AC828">
        <v>0.22176999999999999</v>
      </c>
      <c r="AD828">
        <v>1.34375</v>
      </c>
      <c r="AE828">
        <v>5.16446599999999E-3</v>
      </c>
      <c r="AF828">
        <v>8.4351999999999995E-4</v>
      </c>
      <c r="AG828">
        <v>3.1619527000000001E-2</v>
      </c>
      <c r="AH828" t="s">
        <v>6363</v>
      </c>
      <c r="AI828" t="s">
        <v>6364</v>
      </c>
    </row>
    <row r="829" spans="1:35" x14ac:dyDescent="0.2">
      <c r="A829" t="s">
        <v>1038</v>
      </c>
      <c r="B829" t="s">
        <v>17</v>
      </c>
      <c r="C829">
        <v>1.7333810489999999</v>
      </c>
      <c r="D829">
        <v>323129</v>
      </c>
      <c r="E829">
        <v>529442</v>
      </c>
      <c r="F829">
        <v>58358</v>
      </c>
      <c r="G829">
        <v>36.302560049999997</v>
      </c>
      <c r="H829">
        <v>33.340000000000003</v>
      </c>
      <c r="I829">
        <v>519</v>
      </c>
      <c r="J829">
        <v>0.246628131</v>
      </c>
      <c r="K829">
        <v>912.24855490000004</v>
      </c>
      <c r="L829">
        <v>0</v>
      </c>
      <c r="M829" t="s">
        <v>30</v>
      </c>
      <c r="N829" t="s">
        <v>31</v>
      </c>
      <c r="P829">
        <v>5.0197674000000001</v>
      </c>
      <c r="Q829">
        <v>1.0220224819999999</v>
      </c>
      <c r="R829">
        <v>1.0221661259999999</v>
      </c>
      <c r="S829">
        <v>7237</v>
      </c>
      <c r="T829">
        <v>2.9381814550000001</v>
      </c>
      <c r="U829">
        <v>3.9635422880000002</v>
      </c>
      <c r="V829">
        <v>0.39</v>
      </c>
      <c r="W829" t="s">
        <v>20</v>
      </c>
      <c r="X829">
        <v>170412</v>
      </c>
      <c r="Y829">
        <v>170818</v>
      </c>
      <c r="Z829" t="s">
        <v>21</v>
      </c>
      <c r="AA829" t="s">
        <v>22</v>
      </c>
      <c r="AB829">
        <v>0.18042</v>
      </c>
      <c r="AC829">
        <v>0.22176999999999999</v>
      </c>
      <c r="AD829">
        <v>1.12744</v>
      </c>
      <c r="AE829">
        <v>4.9520290000000002E-3</v>
      </c>
      <c r="AF829">
        <v>8.0833299999999995E-4</v>
      </c>
      <c r="AG829">
        <v>3.0337237E-2</v>
      </c>
      <c r="AH829" t="s">
        <v>6246</v>
      </c>
      <c r="AI829" t="s">
        <v>6247</v>
      </c>
    </row>
    <row r="830" spans="1:35" x14ac:dyDescent="0.2">
      <c r="A830" t="s">
        <v>1039</v>
      </c>
      <c r="B830" t="s">
        <v>17</v>
      </c>
      <c r="C830">
        <v>1.493393594</v>
      </c>
      <c r="D830">
        <v>273159</v>
      </c>
      <c r="E830">
        <v>1411119</v>
      </c>
      <c r="F830">
        <v>153007</v>
      </c>
      <c r="G830">
        <v>34.332965539999996</v>
      </c>
      <c r="H830">
        <v>71.14</v>
      </c>
      <c r="I830">
        <v>1283</v>
      </c>
      <c r="J830">
        <v>0.32501948600000002</v>
      </c>
      <c r="K830">
        <v>968.19173809999995</v>
      </c>
      <c r="L830">
        <v>0</v>
      </c>
      <c r="M830" t="s">
        <v>44</v>
      </c>
      <c r="N830" t="s">
        <v>45</v>
      </c>
      <c r="P830">
        <v>38.052509299999997</v>
      </c>
      <c r="Q830">
        <v>5.9594683760000002</v>
      </c>
      <c r="R830">
        <v>3.8041815109999999</v>
      </c>
      <c r="S830">
        <v>6777</v>
      </c>
      <c r="T830">
        <v>1.026773401</v>
      </c>
      <c r="U830">
        <v>5.3980732009999999</v>
      </c>
      <c r="V830">
        <v>0.45</v>
      </c>
      <c r="W830" t="s">
        <v>20</v>
      </c>
      <c r="X830">
        <v>170412</v>
      </c>
      <c r="Y830">
        <v>170818</v>
      </c>
      <c r="Z830" t="s">
        <v>21</v>
      </c>
      <c r="AA830" t="s">
        <v>22</v>
      </c>
      <c r="AB830">
        <v>0.18042</v>
      </c>
      <c r="AC830">
        <v>0.22176999999999999</v>
      </c>
      <c r="AD830">
        <v>7.0872000000000002</v>
      </c>
      <c r="AE830">
        <v>1.5754007E-2</v>
      </c>
      <c r="AF830">
        <v>2.601974E-3</v>
      </c>
      <c r="AG830">
        <v>9.5384784E-2</v>
      </c>
      <c r="AH830" t="s">
        <v>6255</v>
      </c>
      <c r="AI830" t="s">
        <v>6256</v>
      </c>
    </row>
    <row r="831" spans="1:35" x14ac:dyDescent="0.2">
      <c r="A831" t="s">
        <v>1040</v>
      </c>
      <c r="B831" t="s">
        <v>17</v>
      </c>
      <c r="C831">
        <v>2.4722675509999998</v>
      </c>
      <c r="D831">
        <v>244507</v>
      </c>
      <c r="E831">
        <v>708862</v>
      </c>
      <c r="F831">
        <v>71697</v>
      </c>
      <c r="G831">
        <v>38.043935210000001</v>
      </c>
      <c r="H831">
        <v>27.59</v>
      </c>
      <c r="I831">
        <v>661</v>
      </c>
      <c r="J831">
        <v>0.40695915299999902</v>
      </c>
      <c r="K831">
        <v>945.7927383</v>
      </c>
      <c r="L831">
        <v>0</v>
      </c>
      <c r="M831" t="s">
        <v>52</v>
      </c>
      <c r="N831" t="s">
        <v>53</v>
      </c>
      <c r="P831">
        <v>160.75954109999901</v>
      </c>
      <c r="Q831">
        <v>17.16161305</v>
      </c>
      <c r="R831">
        <v>4.2556635460000001</v>
      </c>
      <c r="S831">
        <v>6496</v>
      </c>
      <c r="T831">
        <v>3.4385627419999998</v>
      </c>
      <c r="U831">
        <v>6.1216040319999996</v>
      </c>
      <c r="V831">
        <v>0.47</v>
      </c>
      <c r="W831" t="s">
        <v>20</v>
      </c>
      <c r="X831">
        <v>170412</v>
      </c>
      <c r="Y831">
        <v>170818</v>
      </c>
      <c r="Z831" t="s">
        <v>21</v>
      </c>
      <c r="AA831" t="s">
        <v>22</v>
      </c>
      <c r="AB831">
        <v>0.18042</v>
      </c>
      <c r="AC831">
        <v>0.22176999999999999</v>
      </c>
      <c r="AD831">
        <v>29.225999999999999</v>
      </c>
      <c r="AE831">
        <v>1.159939005</v>
      </c>
      <c r="AF831">
        <v>0.182919048</v>
      </c>
      <c r="AG831">
        <v>7.355485979</v>
      </c>
      <c r="AH831" t="s">
        <v>6265</v>
      </c>
      <c r="AI831" t="s">
        <v>6266</v>
      </c>
    </row>
    <row r="832" spans="1:35" x14ac:dyDescent="0.2">
      <c r="A832" t="s">
        <v>1041</v>
      </c>
      <c r="B832" t="s">
        <v>17</v>
      </c>
      <c r="C832">
        <v>2.4446469749999999</v>
      </c>
      <c r="D832">
        <v>176103</v>
      </c>
      <c r="E832">
        <v>319376</v>
      </c>
      <c r="F832">
        <v>41453</v>
      </c>
      <c r="G832">
        <v>49.002116630000003</v>
      </c>
      <c r="H832">
        <v>0</v>
      </c>
      <c r="I832">
        <v>335</v>
      </c>
      <c r="J832">
        <v>0.44179104499999999</v>
      </c>
      <c r="K832">
        <v>768.45970149999903</v>
      </c>
      <c r="L832">
        <v>0</v>
      </c>
      <c r="M832" t="s">
        <v>50</v>
      </c>
      <c r="N832" t="s">
        <v>19</v>
      </c>
      <c r="P832">
        <v>13.821779640000001</v>
      </c>
      <c r="Q832">
        <v>1.964875154</v>
      </c>
      <c r="R832">
        <v>1.0241792590000001</v>
      </c>
      <c r="S832">
        <v>8290</v>
      </c>
      <c r="T832">
        <v>3.0402560139999899</v>
      </c>
      <c r="U832">
        <v>13.013073500000001</v>
      </c>
      <c r="V832">
        <v>0.64</v>
      </c>
      <c r="W832" t="s">
        <v>20</v>
      </c>
      <c r="X832">
        <v>170412</v>
      </c>
      <c r="Y832">
        <v>170818</v>
      </c>
      <c r="Z832" t="s">
        <v>21</v>
      </c>
      <c r="AA832" t="s">
        <v>22</v>
      </c>
      <c r="AB832">
        <v>0.18042</v>
      </c>
      <c r="AC832">
        <v>0.22176999999999999</v>
      </c>
      <c r="AD832">
        <v>2.7155</v>
      </c>
      <c r="AE832">
        <v>6.7407769999999999E-3</v>
      </c>
      <c r="AF832">
        <v>1.1048710000000001E-3</v>
      </c>
      <c r="AG832">
        <v>4.1125233999999997E-2</v>
      </c>
      <c r="AH832" t="s">
        <v>6250</v>
      </c>
      <c r="AI832" t="s">
        <v>6250</v>
      </c>
    </row>
    <row r="833" spans="1:35" x14ac:dyDescent="0.2">
      <c r="A833" t="s">
        <v>1042</v>
      </c>
      <c r="B833" t="s">
        <v>17</v>
      </c>
      <c r="C833">
        <v>2.2699366300000001</v>
      </c>
      <c r="D833">
        <v>249429</v>
      </c>
      <c r="E833">
        <v>150658</v>
      </c>
      <c r="F833">
        <v>30696</v>
      </c>
      <c r="G833">
        <v>52.690198989999999</v>
      </c>
      <c r="H833">
        <v>7.84</v>
      </c>
      <c r="I833">
        <v>159</v>
      </c>
      <c r="J833">
        <v>0.40880503099999999</v>
      </c>
      <c r="K833">
        <v>802.81132079999998</v>
      </c>
      <c r="L833">
        <v>0</v>
      </c>
      <c r="M833" t="s">
        <v>47</v>
      </c>
      <c r="N833" t="s">
        <v>19</v>
      </c>
      <c r="P833">
        <v>65.139252929999998</v>
      </c>
      <c r="Q833">
        <v>8.1851172010000006</v>
      </c>
      <c r="R833">
        <v>4.6073600089999998</v>
      </c>
      <c r="S833">
        <v>8009</v>
      </c>
      <c r="T833">
        <v>5.8688726729999896</v>
      </c>
      <c r="U833">
        <v>18.159096569999999</v>
      </c>
      <c r="V833">
        <v>0.73</v>
      </c>
      <c r="W833" t="s">
        <v>20</v>
      </c>
      <c r="X833">
        <v>170412</v>
      </c>
      <c r="Y833">
        <v>170818</v>
      </c>
      <c r="Z833" t="s">
        <v>21</v>
      </c>
      <c r="AA833" t="s">
        <v>22</v>
      </c>
      <c r="AB833">
        <v>0.18042</v>
      </c>
      <c r="AC833">
        <v>0.22176999999999999</v>
      </c>
      <c r="AD833">
        <v>11.9742</v>
      </c>
      <c r="AE833">
        <v>4.0693891000000003E-2</v>
      </c>
      <c r="AF833">
        <v>6.7342039999999997E-3</v>
      </c>
      <c r="AG833">
        <v>0.245907705</v>
      </c>
      <c r="AH833" t="s">
        <v>6250</v>
      </c>
      <c r="AI833" t="s">
        <v>6250</v>
      </c>
    </row>
    <row r="834" spans="1:35" x14ac:dyDescent="0.2">
      <c r="A834" t="s">
        <v>1043</v>
      </c>
      <c r="B834" t="s">
        <v>17</v>
      </c>
      <c r="C834">
        <v>2.585493783</v>
      </c>
      <c r="D834">
        <v>493676</v>
      </c>
      <c r="E834">
        <v>628171</v>
      </c>
      <c r="F834">
        <v>74874</v>
      </c>
      <c r="G834">
        <v>34.006345410000002</v>
      </c>
      <c r="H834">
        <v>39.11</v>
      </c>
      <c r="I834">
        <v>662</v>
      </c>
      <c r="J834">
        <v>0.22960725100000001</v>
      </c>
      <c r="K834">
        <v>890.6344411</v>
      </c>
      <c r="L834">
        <v>0</v>
      </c>
      <c r="M834" t="s">
        <v>300</v>
      </c>
      <c r="N834" t="s">
        <v>19</v>
      </c>
      <c r="P834">
        <v>4.1023915539999898</v>
      </c>
      <c r="Q834">
        <v>1.0223097889999999</v>
      </c>
      <c r="R834">
        <v>1.0250432439999999</v>
      </c>
      <c r="S834">
        <v>1308</v>
      </c>
      <c r="T834">
        <v>2.5861796579999998</v>
      </c>
      <c r="U834">
        <v>1.3269781430000001</v>
      </c>
      <c r="V834">
        <v>0.25</v>
      </c>
      <c r="W834" t="s">
        <v>20</v>
      </c>
      <c r="X834">
        <v>170412</v>
      </c>
      <c r="Y834">
        <v>170818</v>
      </c>
      <c r="Z834" t="s">
        <v>21</v>
      </c>
      <c r="AA834" t="s">
        <v>22</v>
      </c>
      <c r="AB834">
        <v>0.18042</v>
      </c>
      <c r="AC834">
        <v>0.22176999999999999</v>
      </c>
      <c r="AD834">
        <v>0.96192299999999997</v>
      </c>
      <c r="AE834">
        <v>4.7953969999999999E-3</v>
      </c>
      <c r="AF834">
        <v>7.8239599999999998E-4</v>
      </c>
      <c r="AG834">
        <v>2.9391545000000002E-2</v>
      </c>
      <c r="AH834" t="s">
        <v>6248</v>
      </c>
      <c r="AI834" t="s">
        <v>6249</v>
      </c>
    </row>
    <row r="835" spans="1:35" x14ac:dyDescent="0.2">
      <c r="A835" t="s">
        <v>1044</v>
      </c>
      <c r="B835" t="s">
        <v>17</v>
      </c>
      <c r="C835">
        <v>1.6529551849999999</v>
      </c>
      <c r="D835">
        <v>259236</v>
      </c>
      <c r="E835">
        <v>719786</v>
      </c>
      <c r="F835">
        <v>111886</v>
      </c>
      <c r="G835">
        <v>29.626722390000001</v>
      </c>
      <c r="H835">
        <v>34.299999999999997</v>
      </c>
      <c r="I835">
        <v>661</v>
      </c>
      <c r="J835">
        <v>0.35854765500000002</v>
      </c>
      <c r="K835">
        <v>984.084720099999</v>
      </c>
      <c r="L835">
        <v>0</v>
      </c>
      <c r="M835" t="s">
        <v>24</v>
      </c>
      <c r="N835" t="s">
        <v>100</v>
      </c>
      <c r="P835">
        <v>28.295748809999999</v>
      </c>
      <c r="Q835">
        <v>2.1123606389999998</v>
      </c>
      <c r="R835">
        <v>1.0221661259999999</v>
      </c>
      <c r="S835">
        <v>4605</v>
      </c>
      <c r="T835">
        <v>1.6879359269999901</v>
      </c>
      <c r="U835">
        <v>3.94631189199999</v>
      </c>
      <c r="V835">
        <v>0.39</v>
      </c>
      <c r="W835" t="s">
        <v>20</v>
      </c>
      <c r="X835">
        <v>170412</v>
      </c>
      <c r="Y835">
        <v>170818</v>
      </c>
      <c r="Z835" t="s">
        <v>21</v>
      </c>
      <c r="AA835" t="s">
        <v>22</v>
      </c>
      <c r="AB835">
        <v>0.18042</v>
      </c>
      <c r="AC835">
        <v>0.22176999999999999</v>
      </c>
      <c r="AD835">
        <v>5.3268899999999997</v>
      </c>
      <c r="AE835">
        <v>1.1192776E-2</v>
      </c>
      <c r="AF835">
        <v>1.8441899999999999E-3</v>
      </c>
      <c r="AG835">
        <v>6.7931312999999993E-2</v>
      </c>
      <c r="AH835" t="s">
        <v>6253</v>
      </c>
      <c r="AI835" t="s">
        <v>6254</v>
      </c>
    </row>
    <row r="836" spans="1:35" x14ac:dyDescent="0.2">
      <c r="A836" t="s">
        <v>1045</v>
      </c>
      <c r="B836" t="s">
        <v>17</v>
      </c>
      <c r="C836">
        <v>2.4211492309999998</v>
      </c>
      <c r="D836">
        <v>379488</v>
      </c>
      <c r="E836">
        <v>481664</v>
      </c>
      <c r="F836">
        <v>61844</v>
      </c>
      <c r="G836">
        <v>31.115881609999999</v>
      </c>
      <c r="H836">
        <v>26.45</v>
      </c>
      <c r="I836">
        <v>442</v>
      </c>
      <c r="J836">
        <v>0.31447963800000001</v>
      </c>
      <c r="K836">
        <v>978.5</v>
      </c>
      <c r="L836">
        <v>0</v>
      </c>
      <c r="M836" t="s">
        <v>377</v>
      </c>
      <c r="N836" t="s">
        <v>19</v>
      </c>
      <c r="P836">
        <v>8.0958818249999993</v>
      </c>
      <c r="Q836">
        <v>1.0217352550000001</v>
      </c>
      <c r="R836">
        <v>4.3960882909999999</v>
      </c>
      <c r="S836">
        <v>5307</v>
      </c>
      <c r="T836">
        <v>1.6820158279999999</v>
      </c>
      <c r="U836">
        <v>3.3068095230000001</v>
      </c>
      <c r="V836">
        <v>0.36</v>
      </c>
      <c r="W836" t="s">
        <v>20</v>
      </c>
      <c r="X836">
        <v>170412</v>
      </c>
      <c r="Y836">
        <v>170818</v>
      </c>
      <c r="Z836" t="s">
        <v>21</v>
      </c>
      <c r="AA836" t="s">
        <v>22</v>
      </c>
      <c r="AB836">
        <v>0.18042</v>
      </c>
      <c r="AC836">
        <v>0.22176999999999999</v>
      </c>
      <c r="AD836">
        <v>1.6824299999999901</v>
      </c>
      <c r="AE836">
        <v>5.5155330000000004E-3</v>
      </c>
      <c r="AF836">
        <v>9.0169000000000002E-4</v>
      </c>
      <c r="AG836">
        <v>3.3737863999999999E-2</v>
      </c>
      <c r="AH836" t="s">
        <v>6515</v>
      </c>
      <c r="AI836" t="s">
        <v>6516</v>
      </c>
    </row>
    <row r="837" spans="1:35" x14ac:dyDescent="0.2">
      <c r="A837" t="s">
        <v>1046</v>
      </c>
      <c r="B837" t="s">
        <v>17</v>
      </c>
      <c r="C837">
        <v>1.6215333110000001</v>
      </c>
      <c r="D837">
        <v>193232</v>
      </c>
      <c r="E837">
        <v>689110</v>
      </c>
      <c r="F837">
        <v>62513</v>
      </c>
      <c r="G837">
        <v>47.742160179999999</v>
      </c>
      <c r="H837">
        <v>19.52</v>
      </c>
      <c r="I837">
        <v>636</v>
      </c>
      <c r="J837">
        <v>0.311320755</v>
      </c>
      <c r="K837">
        <v>909.50471700000003</v>
      </c>
      <c r="L837">
        <v>0</v>
      </c>
      <c r="M837" t="s">
        <v>33</v>
      </c>
      <c r="N837" t="s">
        <v>88</v>
      </c>
      <c r="P837">
        <v>8.5748698900000004</v>
      </c>
      <c r="Q837">
        <v>1.0220224819999999</v>
      </c>
      <c r="R837">
        <v>1.022453474</v>
      </c>
      <c r="S837">
        <v>7518</v>
      </c>
      <c r="T837">
        <v>3.2551667609999999</v>
      </c>
      <c r="U837">
        <v>8.5990058059999992</v>
      </c>
      <c r="V837">
        <v>0.54</v>
      </c>
      <c r="W837" t="s">
        <v>20</v>
      </c>
      <c r="X837">
        <v>170412</v>
      </c>
      <c r="Y837">
        <v>170818</v>
      </c>
      <c r="Z837" t="s">
        <v>21</v>
      </c>
      <c r="AA837" t="s">
        <v>22</v>
      </c>
      <c r="AB837">
        <v>0.18042</v>
      </c>
      <c r="AC837">
        <v>0.22176999999999999</v>
      </c>
      <c r="AD837">
        <v>1.76885</v>
      </c>
      <c r="AE837">
        <v>5.6088730000000003E-3</v>
      </c>
      <c r="AF837">
        <v>9.1715999999999998E-4</v>
      </c>
      <c r="AG837">
        <v>3.4300932999999999E-2</v>
      </c>
      <c r="AH837" t="s">
        <v>6279</v>
      </c>
      <c r="AI837" t="s">
        <v>6280</v>
      </c>
    </row>
    <row r="838" spans="1:35" x14ac:dyDescent="0.2">
      <c r="A838" t="s">
        <v>1047</v>
      </c>
      <c r="B838" t="s">
        <v>17</v>
      </c>
      <c r="C838">
        <v>2.2864643450000002</v>
      </c>
      <c r="D838">
        <v>570998</v>
      </c>
      <c r="E838">
        <v>876935</v>
      </c>
      <c r="F838">
        <v>107562</v>
      </c>
      <c r="G838">
        <v>32.813492449999998</v>
      </c>
      <c r="H838">
        <v>12.07</v>
      </c>
      <c r="I838">
        <v>793</v>
      </c>
      <c r="J838">
        <v>0.39344262299999999</v>
      </c>
      <c r="K838">
        <v>948.3392182</v>
      </c>
      <c r="L838">
        <v>0</v>
      </c>
      <c r="M838" t="s">
        <v>388</v>
      </c>
      <c r="N838" t="s">
        <v>456</v>
      </c>
      <c r="P838">
        <v>37.521464860000002</v>
      </c>
      <c r="Q838">
        <v>5.1404191780000001</v>
      </c>
      <c r="R838">
        <v>4.3967061550000004</v>
      </c>
      <c r="S838">
        <v>8708</v>
      </c>
      <c r="T838">
        <v>9.0300151</v>
      </c>
      <c r="U838">
        <v>20.840526740000001</v>
      </c>
      <c r="V838">
        <v>0.78</v>
      </c>
      <c r="W838" t="s">
        <v>20</v>
      </c>
      <c r="X838">
        <v>170412</v>
      </c>
      <c r="Y838">
        <v>170818</v>
      </c>
      <c r="Z838" t="s">
        <v>21</v>
      </c>
      <c r="AA838" t="s">
        <v>22</v>
      </c>
      <c r="AB838">
        <v>0.18042</v>
      </c>
      <c r="AC838">
        <v>0.22176999999999999</v>
      </c>
      <c r="AD838">
        <v>6.9913899999999902</v>
      </c>
      <c r="AE838">
        <v>1.5463615999999999E-2</v>
      </c>
      <c r="AF838">
        <v>2.5537369999999999E-3</v>
      </c>
      <c r="AG838">
        <v>9.3636651999999904E-2</v>
      </c>
      <c r="AH838" t="s">
        <v>6322</v>
      </c>
      <c r="AI838" t="s">
        <v>6323</v>
      </c>
    </row>
    <row r="839" spans="1:35" x14ac:dyDescent="0.2">
      <c r="A839" t="s">
        <v>1048</v>
      </c>
      <c r="B839" t="s">
        <v>17</v>
      </c>
      <c r="C839">
        <v>1.6028064719999999</v>
      </c>
      <c r="D839">
        <v>606700</v>
      </c>
      <c r="E839">
        <v>837621</v>
      </c>
      <c r="F839">
        <v>67915</v>
      </c>
      <c r="G839">
        <v>32.427673140000003</v>
      </c>
      <c r="H839">
        <v>24.14</v>
      </c>
      <c r="I839">
        <v>731</v>
      </c>
      <c r="J839">
        <v>0.37756497899999902</v>
      </c>
      <c r="K839">
        <v>994.74965799999995</v>
      </c>
      <c r="L839">
        <v>0</v>
      </c>
      <c r="M839" t="s">
        <v>201</v>
      </c>
      <c r="N839" t="s">
        <v>28</v>
      </c>
      <c r="P839">
        <v>74.109357290000005</v>
      </c>
      <c r="Q839">
        <v>7.749652459</v>
      </c>
      <c r="R839">
        <v>3.3858139180000002</v>
      </c>
      <c r="S839">
        <v>6916</v>
      </c>
      <c r="T839">
        <v>4.9497136859999999</v>
      </c>
      <c r="U839">
        <v>4.7081637860000001</v>
      </c>
      <c r="V839">
        <v>0.42</v>
      </c>
      <c r="W839" t="s">
        <v>20</v>
      </c>
      <c r="X839">
        <v>170412</v>
      </c>
      <c r="Y839">
        <v>170818</v>
      </c>
      <c r="Z839" t="s">
        <v>21</v>
      </c>
      <c r="AA839" t="s">
        <v>22</v>
      </c>
      <c r="AB839">
        <v>0.18042</v>
      </c>
      <c r="AC839">
        <v>0.22176999999999999</v>
      </c>
      <c r="AD839">
        <v>13.592599999999999</v>
      </c>
      <c r="AE839">
        <v>5.5720457000000001E-2</v>
      </c>
      <c r="AF839">
        <v>9.2126550000000001E-3</v>
      </c>
      <c r="AG839">
        <v>0.33701134899999902</v>
      </c>
      <c r="AH839" t="s">
        <v>6349</v>
      </c>
      <c r="AI839" t="s">
        <v>6350</v>
      </c>
    </row>
    <row r="840" spans="1:35" x14ac:dyDescent="0.2">
      <c r="A840" t="s">
        <v>1049</v>
      </c>
      <c r="B840" t="s">
        <v>17</v>
      </c>
      <c r="C840">
        <v>1.998284092</v>
      </c>
      <c r="D840">
        <v>489206</v>
      </c>
      <c r="E840">
        <v>1068365</v>
      </c>
      <c r="F840">
        <v>155995</v>
      </c>
      <c r="G840">
        <v>50.28244093</v>
      </c>
      <c r="H840">
        <v>25.86</v>
      </c>
      <c r="I840">
        <v>981</v>
      </c>
      <c r="J840">
        <v>0.31294597299999999</v>
      </c>
      <c r="K840">
        <v>898.65749240000002</v>
      </c>
      <c r="L840">
        <v>0</v>
      </c>
      <c r="M840" t="s">
        <v>33</v>
      </c>
      <c r="N840" t="s">
        <v>19</v>
      </c>
      <c r="P840">
        <v>3.0415381049999999</v>
      </c>
      <c r="Q840">
        <v>1.021878858</v>
      </c>
      <c r="R840">
        <v>1.0228846469999999</v>
      </c>
      <c r="S840">
        <v>8328</v>
      </c>
      <c r="T840">
        <v>3.92694822899999</v>
      </c>
      <c r="U840">
        <v>15.74503226</v>
      </c>
      <c r="V840">
        <v>0.69</v>
      </c>
      <c r="W840" t="s">
        <v>20</v>
      </c>
      <c r="X840">
        <v>170412</v>
      </c>
      <c r="Y840">
        <v>170818</v>
      </c>
      <c r="Z840" t="s">
        <v>21</v>
      </c>
      <c r="AA840" t="s">
        <v>22</v>
      </c>
      <c r="AB840">
        <v>0.18042</v>
      </c>
      <c r="AC840">
        <v>0.22176999999999999</v>
      </c>
      <c r="AD840">
        <v>0.77052399999999999</v>
      </c>
      <c r="AE840">
        <v>4.6204380000000001E-3</v>
      </c>
      <c r="AF840">
        <v>7.5343199999999995E-4</v>
      </c>
      <c r="AG840">
        <v>2.8334945E-2</v>
      </c>
      <c r="AH840" t="s">
        <v>6517</v>
      </c>
      <c r="AI840" t="s">
        <v>6518</v>
      </c>
    </row>
    <row r="841" spans="1:35" x14ac:dyDescent="0.2">
      <c r="A841" t="s">
        <v>1050</v>
      </c>
      <c r="B841" t="s">
        <v>17</v>
      </c>
      <c r="C841">
        <v>1.655529121</v>
      </c>
      <c r="D841">
        <v>598940</v>
      </c>
      <c r="E841">
        <v>458775</v>
      </c>
      <c r="F841">
        <v>86409</v>
      </c>
      <c r="G841">
        <v>39.413219990000002</v>
      </c>
      <c r="H841">
        <v>31.03</v>
      </c>
      <c r="I841">
        <v>453</v>
      </c>
      <c r="J841">
        <v>0.247240618</v>
      </c>
      <c r="K841">
        <v>943.41721849999999</v>
      </c>
      <c r="L841">
        <v>0</v>
      </c>
      <c r="M841" t="s">
        <v>1051</v>
      </c>
      <c r="N841" t="s">
        <v>34</v>
      </c>
      <c r="P841">
        <v>4.0309528180000003</v>
      </c>
      <c r="Q841">
        <v>1.0223097889999999</v>
      </c>
      <c r="R841">
        <v>1.0221661259999999</v>
      </c>
      <c r="S841">
        <v>2175</v>
      </c>
      <c r="T841">
        <v>2.728815172</v>
      </c>
      <c r="U841">
        <v>2.008428823</v>
      </c>
      <c r="V841">
        <v>0.3</v>
      </c>
      <c r="W841" t="s">
        <v>20</v>
      </c>
      <c r="X841">
        <v>170412</v>
      </c>
      <c r="Y841">
        <v>170818</v>
      </c>
      <c r="Z841" t="s">
        <v>21</v>
      </c>
      <c r="AA841" t="s">
        <v>22</v>
      </c>
      <c r="AB841">
        <v>0.18042</v>
      </c>
      <c r="AC841">
        <v>0.22176999999999999</v>
      </c>
      <c r="AD841">
        <v>0.94903499999999996</v>
      </c>
      <c r="AE841">
        <v>4.78341099999999E-3</v>
      </c>
      <c r="AF841">
        <v>7.8041199999999997E-4</v>
      </c>
      <c r="AG841">
        <v>2.9319167E-2</v>
      </c>
      <c r="AH841" t="s">
        <v>6263</v>
      </c>
      <c r="AI841" t="s">
        <v>6264</v>
      </c>
    </row>
    <row r="842" spans="1:35" x14ac:dyDescent="0.2">
      <c r="A842" t="s">
        <v>1052</v>
      </c>
      <c r="B842" t="s">
        <v>17</v>
      </c>
      <c r="C842">
        <v>1.579468608</v>
      </c>
      <c r="D842">
        <v>260895</v>
      </c>
      <c r="E842">
        <v>641136</v>
      </c>
      <c r="F842">
        <v>108036</v>
      </c>
      <c r="G842">
        <v>49.69491652</v>
      </c>
      <c r="H842">
        <v>3.92</v>
      </c>
      <c r="I842">
        <v>601</v>
      </c>
      <c r="J842">
        <v>0.46256239599999999</v>
      </c>
      <c r="K842">
        <v>887.8236273</v>
      </c>
      <c r="L842">
        <v>0</v>
      </c>
      <c r="M842" t="s">
        <v>1053</v>
      </c>
      <c r="N842" t="s">
        <v>59</v>
      </c>
      <c r="P842">
        <v>11.15854122</v>
      </c>
      <c r="Q842">
        <v>1.259208528</v>
      </c>
      <c r="R842">
        <v>1.022740902</v>
      </c>
      <c r="S842">
        <v>8451</v>
      </c>
      <c r="T842">
        <v>4.6177318600000001</v>
      </c>
      <c r="U842">
        <v>14.67455504</v>
      </c>
      <c r="V842">
        <v>0.67</v>
      </c>
      <c r="W842" t="s">
        <v>20</v>
      </c>
      <c r="X842">
        <v>170412</v>
      </c>
      <c r="Y842">
        <v>170818</v>
      </c>
      <c r="Z842" t="s">
        <v>21</v>
      </c>
      <c r="AA842" t="s">
        <v>22</v>
      </c>
      <c r="AB842">
        <v>0.18042</v>
      </c>
      <c r="AC842">
        <v>0.22176999999999999</v>
      </c>
      <c r="AD842">
        <v>2.2349899999999998</v>
      </c>
      <c r="AE842">
        <v>6.1402610000000002E-3</v>
      </c>
      <c r="AF842">
        <v>1.00526E-3</v>
      </c>
      <c r="AG842">
        <v>3.7505512999999997E-2</v>
      </c>
      <c r="AH842" t="s">
        <v>6250</v>
      </c>
      <c r="AI842" t="s">
        <v>6250</v>
      </c>
    </row>
    <row r="843" spans="1:35" x14ac:dyDescent="0.2">
      <c r="A843" t="s">
        <v>1054</v>
      </c>
      <c r="B843" t="s">
        <v>17</v>
      </c>
      <c r="C843">
        <v>1.549719168</v>
      </c>
      <c r="D843">
        <v>209306</v>
      </c>
      <c r="E843">
        <v>1081888</v>
      </c>
      <c r="F843">
        <v>101601</v>
      </c>
      <c r="G843">
        <v>51.893818949999996</v>
      </c>
      <c r="H843">
        <v>44.75</v>
      </c>
      <c r="I843">
        <v>988</v>
      </c>
      <c r="J843">
        <v>0.23076923099999999</v>
      </c>
      <c r="K843">
        <v>924.79757089999896</v>
      </c>
      <c r="L843">
        <v>0</v>
      </c>
      <c r="M843" t="s">
        <v>33</v>
      </c>
      <c r="N843" t="s">
        <v>217</v>
      </c>
      <c r="P843">
        <v>14.20580406</v>
      </c>
      <c r="Q843">
        <v>1.022453474</v>
      </c>
      <c r="R843">
        <v>1.022453474</v>
      </c>
      <c r="S843">
        <v>8500</v>
      </c>
      <c r="T843">
        <v>9.6114317400000004</v>
      </c>
      <c r="U843">
        <v>15.782694579999999</v>
      </c>
      <c r="V843">
        <v>0.69</v>
      </c>
      <c r="W843" t="s">
        <v>20</v>
      </c>
      <c r="X843">
        <v>170412</v>
      </c>
      <c r="Y843">
        <v>170818</v>
      </c>
      <c r="Z843" t="s">
        <v>21</v>
      </c>
      <c r="AA843" t="s">
        <v>22</v>
      </c>
      <c r="AB843">
        <v>0.18042</v>
      </c>
      <c r="AC843">
        <v>0.22176999999999999</v>
      </c>
      <c r="AD843">
        <v>2.78478</v>
      </c>
      <c r="AE843">
        <v>6.8320739999999996E-3</v>
      </c>
      <c r="AF843">
        <v>1.1200189999999899E-3</v>
      </c>
      <c r="AG843">
        <v>4.1675408999999997E-2</v>
      </c>
      <c r="AH843" t="s">
        <v>6327</v>
      </c>
      <c r="AI843" t="s">
        <v>6328</v>
      </c>
    </row>
    <row r="844" spans="1:35" x14ac:dyDescent="0.2">
      <c r="A844" t="s">
        <v>1055</v>
      </c>
      <c r="B844" t="s">
        <v>17</v>
      </c>
      <c r="C844">
        <v>2.3791637419999998</v>
      </c>
      <c r="D844">
        <v>363651</v>
      </c>
      <c r="E844">
        <v>766797</v>
      </c>
      <c r="F844">
        <v>53829</v>
      </c>
      <c r="G844">
        <v>35.425542880000002</v>
      </c>
      <c r="H844">
        <v>32.94</v>
      </c>
      <c r="I844">
        <v>694</v>
      </c>
      <c r="J844">
        <v>0.34005763700000002</v>
      </c>
      <c r="K844">
        <v>992.76512969999999</v>
      </c>
      <c r="L844">
        <v>0</v>
      </c>
      <c r="M844" t="s">
        <v>52</v>
      </c>
      <c r="N844" t="s">
        <v>19</v>
      </c>
      <c r="P844">
        <v>59.335612490000003</v>
      </c>
      <c r="Q844">
        <v>5.026120658</v>
      </c>
      <c r="R844">
        <v>1.0221661259999999</v>
      </c>
      <c r="S844">
        <v>6080</v>
      </c>
      <c r="T844">
        <v>3.7929707380000002</v>
      </c>
      <c r="U844">
        <v>5.4132673020000004</v>
      </c>
      <c r="V844">
        <v>0.45</v>
      </c>
      <c r="W844" t="s">
        <v>20</v>
      </c>
      <c r="X844">
        <v>170412</v>
      </c>
      <c r="Y844">
        <v>170818</v>
      </c>
      <c r="Z844" t="s">
        <v>21</v>
      </c>
      <c r="AA844" t="s">
        <v>22</v>
      </c>
      <c r="AB844">
        <v>0.18042</v>
      </c>
      <c r="AC844">
        <v>0.22176999999999999</v>
      </c>
      <c r="AD844">
        <v>10.927099999999999</v>
      </c>
      <c r="AE844">
        <v>3.3206532999999899E-2</v>
      </c>
      <c r="AF844">
        <v>5.496094E-3</v>
      </c>
      <c r="AG844">
        <v>0.20062861699999901</v>
      </c>
      <c r="AH844" t="s">
        <v>6259</v>
      </c>
      <c r="AI844" t="s">
        <v>6260</v>
      </c>
    </row>
    <row r="845" spans="1:35" x14ac:dyDescent="0.2">
      <c r="A845" t="s">
        <v>1056</v>
      </c>
      <c r="B845" t="s">
        <v>17</v>
      </c>
      <c r="C845">
        <v>2.3123537029999999</v>
      </c>
      <c r="D845">
        <v>227586</v>
      </c>
      <c r="E845">
        <v>590790</v>
      </c>
      <c r="F845">
        <v>76986</v>
      </c>
      <c r="G845">
        <v>51.277103539999999</v>
      </c>
      <c r="H845">
        <v>20.440000000000001</v>
      </c>
      <c r="I845">
        <v>605</v>
      </c>
      <c r="J845">
        <v>0.32231405000000002</v>
      </c>
      <c r="K845">
        <v>836.16363639999997</v>
      </c>
      <c r="L845">
        <v>0</v>
      </c>
      <c r="M845" t="s">
        <v>406</v>
      </c>
      <c r="N845" t="s">
        <v>19</v>
      </c>
      <c r="P845">
        <v>65.829477819999994</v>
      </c>
      <c r="Q845">
        <v>7.1169665049999997</v>
      </c>
      <c r="R845">
        <v>5.3768730800000002</v>
      </c>
      <c r="S845">
        <v>7678</v>
      </c>
      <c r="T845">
        <v>7.07408722</v>
      </c>
      <c r="U845">
        <v>13.09931347</v>
      </c>
      <c r="V845">
        <v>0.64</v>
      </c>
      <c r="W845" t="s">
        <v>20</v>
      </c>
      <c r="X845">
        <v>170412</v>
      </c>
      <c r="Y845">
        <v>170818</v>
      </c>
      <c r="Z845" t="s">
        <v>21</v>
      </c>
      <c r="AA845" t="s">
        <v>22</v>
      </c>
      <c r="AB845">
        <v>0.18042</v>
      </c>
      <c r="AC845">
        <v>0.22176999999999999</v>
      </c>
      <c r="AD845">
        <v>12.098699999999999</v>
      </c>
      <c r="AE845">
        <v>4.1689697999999997E-2</v>
      </c>
      <c r="AF845">
        <v>6.8987090000000003E-3</v>
      </c>
      <c r="AG845">
        <v>0.25193566699999997</v>
      </c>
      <c r="AH845" t="s">
        <v>6363</v>
      </c>
      <c r="AI845" t="s">
        <v>6364</v>
      </c>
    </row>
    <row r="846" spans="1:35" x14ac:dyDescent="0.2">
      <c r="A846" t="s">
        <v>1057</v>
      </c>
      <c r="B846" t="s">
        <v>17</v>
      </c>
      <c r="C846">
        <v>2.0767610670000001</v>
      </c>
      <c r="D846">
        <v>205263</v>
      </c>
      <c r="E846">
        <v>142390</v>
      </c>
      <c r="F846">
        <v>21584</v>
      </c>
      <c r="G846">
        <v>47.800407329999999</v>
      </c>
      <c r="H846">
        <v>7.02</v>
      </c>
      <c r="I846">
        <v>120</v>
      </c>
      <c r="J846">
        <v>0.54166666699999999</v>
      </c>
      <c r="K846">
        <v>913.82500000000005</v>
      </c>
      <c r="L846">
        <v>0</v>
      </c>
      <c r="M846" t="s">
        <v>862</v>
      </c>
      <c r="N846" t="s">
        <v>19</v>
      </c>
      <c r="P846">
        <v>15.278546179999999</v>
      </c>
      <c r="Q846">
        <v>1.4713791899999999</v>
      </c>
      <c r="R846">
        <v>3.0884892480000001</v>
      </c>
      <c r="S846">
        <v>11237</v>
      </c>
      <c r="T846">
        <v>41.9568364</v>
      </c>
      <c r="U846">
        <v>210.73199019999899</v>
      </c>
      <c r="V846">
        <v>2</v>
      </c>
      <c r="W846" t="s">
        <v>20</v>
      </c>
      <c r="X846">
        <v>170412</v>
      </c>
      <c r="Y846">
        <v>170818</v>
      </c>
      <c r="Z846" t="s">
        <v>21</v>
      </c>
      <c r="AA846" t="s">
        <v>22</v>
      </c>
      <c r="AB846">
        <v>0.18042</v>
      </c>
      <c r="AC846">
        <v>0.22176999999999999</v>
      </c>
      <c r="AD846">
        <v>2.9783300000000001</v>
      </c>
      <c r="AE846">
        <v>7.0937409999999998E-3</v>
      </c>
      <c r="AF846">
        <v>1.1634389999999901E-3</v>
      </c>
      <c r="AG846">
        <v>4.3252085999999898E-2</v>
      </c>
      <c r="AH846" t="s">
        <v>6250</v>
      </c>
      <c r="AI846" t="s">
        <v>6250</v>
      </c>
    </row>
    <row r="847" spans="1:35" x14ac:dyDescent="0.2">
      <c r="A847" t="s">
        <v>1058</v>
      </c>
      <c r="B847" t="s">
        <v>17</v>
      </c>
      <c r="C847">
        <v>2.423040002</v>
      </c>
      <c r="D847">
        <v>245419</v>
      </c>
      <c r="E847">
        <v>515500</v>
      </c>
      <c r="F847">
        <v>77705</v>
      </c>
      <c r="G847">
        <v>48.857613970000003</v>
      </c>
      <c r="H847">
        <v>8.33</v>
      </c>
      <c r="I847">
        <v>471</v>
      </c>
      <c r="J847">
        <v>0.28450106199999903</v>
      </c>
      <c r="K847">
        <v>940.86624199999903</v>
      </c>
      <c r="L847">
        <v>0</v>
      </c>
      <c r="M847" t="s">
        <v>50</v>
      </c>
      <c r="N847" t="s">
        <v>19</v>
      </c>
      <c r="P847">
        <v>4.8587375130000003</v>
      </c>
      <c r="Q847">
        <v>1.022740902</v>
      </c>
      <c r="R847">
        <v>5.1861341919999999</v>
      </c>
      <c r="S847">
        <v>6143</v>
      </c>
      <c r="T847">
        <v>1.4968245529999999</v>
      </c>
      <c r="U847">
        <v>3.3729906449999998</v>
      </c>
      <c r="V847">
        <v>0.37</v>
      </c>
      <c r="W847" t="s">
        <v>20</v>
      </c>
      <c r="X847">
        <v>170412</v>
      </c>
      <c r="Y847">
        <v>170818</v>
      </c>
      <c r="Z847" t="s">
        <v>21</v>
      </c>
      <c r="AA847" t="s">
        <v>22</v>
      </c>
      <c r="AB847">
        <v>0.18042</v>
      </c>
      <c r="AC847">
        <v>0.22176999999999999</v>
      </c>
      <c r="AD847">
        <v>1.0983799999999999</v>
      </c>
      <c r="AE847">
        <v>4.9241629999999996E-3</v>
      </c>
      <c r="AF847">
        <v>8.0371800000000003E-4</v>
      </c>
      <c r="AG847">
        <v>3.0169009E-2</v>
      </c>
      <c r="AH847" t="s">
        <v>6279</v>
      </c>
      <c r="AI847" t="s">
        <v>6280</v>
      </c>
    </row>
    <row r="848" spans="1:35" x14ac:dyDescent="0.2">
      <c r="A848" t="s">
        <v>1059</v>
      </c>
      <c r="B848" t="s">
        <v>17</v>
      </c>
      <c r="C848">
        <v>2.4132646769999999</v>
      </c>
      <c r="D848">
        <v>298135</v>
      </c>
      <c r="E848">
        <v>386117</v>
      </c>
      <c r="F848">
        <v>96918</v>
      </c>
      <c r="G848">
        <v>38.620159170000001</v>
      </c>
      <c r="H848">
        <v>13.79</v>
      </c>
      <c r="I848">
        <v>379</v>
      </c>
      <c r="J848">
        <v>0.382585752</v>
      </c>
      <c r="K848">
        <v>887.72823219999998</v>
      </c>
      <c r="L848">
        <v>0</v>
      </c>
      <c r="M848" t="s">
        <v>74</v>
      </c>
      <c r="N848" t="s">
        <v>53</v>
      </c>
      <c r="P848">
        <v>205.55462180000001</v>
      </c>
      <c r="Q848">
        <v>22.917564219999999</v>
      </c>
      <c r="R848">
        <v>7.1129667940000001</v>
      </c>
      <c r="S848">
        <v>11588</v>
      </c>
      <c r="T848">
        <v>42.306179579999998</v>
      </c>
      <c r="U848">
        <v>323.64641499999999</v>
      </c>
      <c r="V848">
        <v>2.39</v>
      </c>
      <c r="W848" t="s">
        <v>20</v>
      </c>
      <c r="X848">
        <v>170412</v>
      </c>
      <c r="Y848">
        <v>170818</v>
      </c>
      <c r="Z848" t="s">
        <v>21</v>
      </c>
      <c r="AA848" t="s">
        <v>22</v>
      </c>
      <c r="AB848">
        <v>0.18042</v>
      </c>
      <c r="AC848">
        <v>0.22176999999999999</v>
      </c>
      <c r="AD848">
        <v>37.307899999999997</v>
      </c>
      <c r="AE848">
        <v>5.5719942260000002</v>
      </c>
      <c r="AF848">
        <v>0.83526444799999999</v>
      </c>
      <c r="AG848">
        <v>37.170407189999999</v>
      </c>
      <c r="AH848" t="s">
        <v>6265</v>
      </c>
      <c r="AI848" t="s">
        <v>6266</v>
      </c>
    </row>
    <row r="849" spans="1:35" x14ac:dyDescent="0.2">
      <c r="A849" t="s">
        <v>1060</v>
      </c>
      <c r="B849" t="s">
        <v>17</v>
      </c>
      <c r="C849">
        <v>1.7284522600000001</v>
      </c>
      <c r="D849">
        <v>201850</v>
      </c>
      <c r="E849">
        <v>514065</v>
      </c>
      <c r="F849">
        <v>64005</v>
      </c>
      <c r="G849">
        <v>49.157985859999997</v>
      </c>
      <c r="H849">
        <v>11.21</v>
      </c>
      <c r="I849">
        <v>463</v>
      </c>
      <c r="J849">
        <v>0.241900648</v>
      </c>
      <c r="K849">
        <v>935.27861770000004</v>
      </c>
      <c r="L849">
        <v>0</v>
      </c>
      <c r="M849" t="s">
        <v>33</v>
      </c>
      <c r="N849" t="s">
        <v>88</v>
      </c>
      <c r="P849">
        <v>2.8093664939999998</v>
      </c>
      <c r="Q849">
        <v>1.0230284119999999</v>
      </c>
      <c r="R849">
        <v>1.022740902</v>
      </c>
      <c r="S849">
        <v>7317</v>
      </c>
      <c r="T849">
        <v>2.4874362159999999</v>
      </c>
      <c r="U849">
        <v>5.8845648800000001</v>
      </c>
      <c r="V849">
        <v>0.46</v>
      </c>
      <c r="W849" t="s">
        <v>20</v>
      </c>
      <c r="X849">
        <v>170412</v>
      </c>
      <c r="Y849">
        <v>170818</v>
      </c>
      <c r="Z849" t="s">
        <v>21</v>
      </c>
      <c r="AA849" t="s">
        <v>22</v>
      </c>
      <c r="AB849">
        <v>0.18042</v>
      </c>
      <c r="AC849">
        <v>0.22176999999999999</v>
      </c>
      <c r="AD849">
        <v>0.72863599999999995</v>
      </c>
      <c r="AE849">
        <v>4.58300799999999E-3</v>
      </c>
      <c r="AF849">
        <v>7.4723599999999997E-4</v>
      </c>
      <c r="AG849">
        <v>2.8108859999999999E-2</v>
      </c>
      <c r="AH849" t="s">
        <v>6279</v>
      </c>
      <c r="AI849" t="s">
        <v>6280</v>
      </c>
    </row>
    <row r="850" spans="1:35" x14ac:dyDescent="0.2">
      <c r="A850" t="s">
        <v>1061</v>
      </c>
      <c r="B850" t="s">
        <v>17</v>
      </c>
      <c r="C850">
        <v>1.8916183529999999</v>
      </c>
      <c r="D850">
        <v>129876</v>
      </c>
      <c r="E850">
        <v>373126</v>
      </c>
      <c r="F850">
        <v>44537</v>
      </c>
      <c r="G850">
        <v>52.725352829999999</v>
      </c>
      <c r="H850">
        <v>10.34</v>
      </c>
      <c r="I850">
        <v>387</v>
      </c>
      <c r="J850">
        <v>0.32816537499999998</v>
      </c>
      <c r="K850">
        <v>812.10077520000004</v>
      </c>
      <c r="L850">
        <v>0</v>
      </c>
      <c r="M850" t="s">
        <v>47</v>
      </c>
      <c r="N850" t="s">
        <v>19</v>
      </c>
      <c r="P850">
        <v>100.4083937</v>
      </c>
      <c r="Q850">
        <v>11.095988950000001</v>
      </c>
      <c r="R850">
        <v>4.6463749989999998</v>
      </c>
      <c r="S850">
        <v>8283</v>
      </c>
      <c r="T850">
        <v>5.3897346309999996</v>
      </c>
      <c r="U850">
        <v>13.573455689999999</v>
      </c>
      <c r="V850">
        <v>0.65</v>
      </c>
      <c r="W850" t="s">
        <v>20</v>
      </c>
      <c r="X850">
        <v>170412</v>
      </c>
      <c r="Y850">
        <v>170818</v>
      </c>
      <c r="Z850" t="s">
        <v>21</v>
      </c>
      <c r="AA850" t="s">
        <v>22</v>
      </c>
      <c r="AB850">
        <v>0.18042</v>
      </c>
      <c r="AC850">
        <v>0.22176999999999999</v>
      </c>
      <c r="AD850">
        <v>18.337499999999999</v>
      </c>
      <c r="AE850">
        <v>0.14001321899999999</v>
      </c>
      <c r="AF850">
        <v>2.2987878E-2</v>
      </c>
      <c r="AG850">
        <v>0.85278428799999995</v>
      </c>
      <c r="AH850" t="s">
        <v>6257</v>
      </c>
      <c r="AI850" t="s">
        <v>6258</v>
      </c>
    </row>
    <row r="851" spans="1:35" x14ac:dyDescent="0.2">
      <c r="A851" t="s">
        <v>1062</v>
      </c>
      <c r="B851" t="s">
        <v>17</v>
      </c>
      <c r="C851">
        <v>1.6863686389999999</v>
      </c>
      <c r="D851">
        <v>242408</v>
      </c>
      <c r="E851">
        <v>569911</v>
      </c>
      <c r="F851">
        <v>128877</v>
      </c>
      <c r="G851">
        <v>50.830743750000003</v>
      </c>
      <c r="H851">
        <v>15.52</v>
      </c>
      <c r="I851">
        <v>501</v>
      </c>
      <c r="J851">
        <v>0.37524950099999999</v>
      </c>
      <c r="K851">
        <v>975.17964069999903</v>
      </c>
      <c r="L851">
        <v>0</v>
      </c>
      <c r="M851" t="s">
        <v>33</v>
      </c>
      <c r="N851" t="s">
        <v>19</v>
      </c>
      <c r="P851">
        <v>4.0089195750000002</v>
      </c>
      <c r="Q851">
        <v>1.0223097889999999</v>
      </c>
      <c r="R851">
        <v>1.0231721970000001</v>
      </c>
      <c r="S851">
        <v>6828</v>
      </c>
      <c r="T851">
        <v>4.2832645850000004</v>
      </c>
      <c r="U851">
        <v>6.8001662629999897</v>
      </c>
      <c r="V851">
        <v>0.49</v>
      </c>
      <c r="W851" t="s">
        <v>20</v>
      </c>
      <c r="X851">
        <v>170412</v>
      </c>
      <c r="Y851">
        <v>170818</v>
      </c>
      <c r="Z851" t="s">
        <v>21</v>
      </c>
      <c r="AA851" t="s">
        <v>22</v>
      </c>
      <c r="AB851">
        <v>0.18042</v>
      </c>
      <c r="AC851">
        <v>0.22176999999999999</v>
      </c>
      <c r="AD851">
        <v>0.94505899999999998</v>
      </c>
      <c r="AE851">
        <v>4.779719E-3</v>
      </c>
      <c r="AF851">
        <v>7.7979999999999901E-4</v>
      </c>
      <c r="AG851">
        <v>2.9296875E-2</v>
      </c>
      <c r="AH851" t="s">
        <v>6273</v>
      </c>
      <c r="AI851" t="s">
        <v>6319</v>
      </c>
    </row>
    <row r="852" spans="1:35" x14ac:dyDescent="0.2">
      <c r="A852" t="s">
        <v>1063</v>
      </c>
      <c r="B852" t="s">
        <v>17</v>
      </c>
      <c r="C852">
        <v>1.4718905870000001</v>
      </c>
      <c r="D852">
        <v>518563</v>
      </c>
      <c r="E852">
        <v>1857345</v>
      </c>
      <c r="F852">
        <v>164835</v>
      </c>
      <c r="G852">
        <v>34.25082578</v>
      </c>
      <c r="H852">
        <v>84.41</v>
      </c>
      <c r="I852">
        <v>1690</v>
      </c>
      <c r="J852">
        <v>0.33727810699999999</v>
      </c>
      <c r="K852">
        <v>989.00355029999901</v>
      </c>
      <c r="L852">
        <v>0</v>
      </c>
      <c r="M852" t="s">
        <v>44</v>
      </c>
      <c r="N852" t="s">
        <v>45</v>
      </c>
      <c r="P852">
        <v>45.068139389999999</v>
      </c>
      <c r="Q852">
        <v>3.5098461969999999</v>
      </c>
      <c r="R852">
        <v>2.3343397339999998</v>
      </c>
      <c r="S852">
        <v>7820</v>
      </c>
      <c r="T852">
        <v>1.0250432439999999</v>
      </c>
      <c r="U852">
        <v>10.054960550000001</v>
      </c>
      <c r="V852">
        <v>0.57999999999999996</v>
      </c>
      <c r="W852" t="s">
        <v>20</v>
      </c>
      <c r="X852">
        <v>170412</v>
      </c>
      <c r="Y852">
        <v>170818</v>
      </c>
      <c r="Z852" t="s">
        <v>21</v>
      </c>
      <c r="AA852" t="s">
        <v>22</v>
      </c>
      <c r="AB852">
        <v>0.18042</v>
      </c>
      <c r="AC852">
        <v>0.22176999999999999</v>
      </c>
      <c r="AD852">
        <v>8.3529599999999995</v>
      </c>
      <c r="AE852">
        <v>2.0143601000000001E-2</v>
      </c>
      <c r="AF852">
        <v>3.3308729999999998E-3</v>
      </c>
      <c r="AG852">
        <v>0.121819306999999</v>
      </c>
      <c r="AH852" t="s">
        <v>6255</v>
      </c>
      <c r="AI852" t="s">
        <v>6256</v>
      </c>
    </row>
    <row r="853" spans="1:35" x14ac:dyDescent="0.2">
      <c r="A853" t="s">
        <v>1064</v>
      </c>
      <c r="B853" t="s">
        <v>17</v>
      </c>
      <c r="C853">
        <v>1.5325172499999999</v>
      </c>
      <c r="D853">
        <v>313778</v>
      </c>
      <c r="E853">
        <v>1087734</v>
      </c>
      <c r="F853">
        <v>134725</v>
      </c>
      <c r="G853">
        <v>38.880185779999998</v>
      </c>
      <c r="H853">
        <v>29.47</v>
      </c>
      <c r="I853">
        <v>972</v>
      </c>
      <c r="J853">
        <v>0.34567901200000001</v>
      </c>
      <c r="K853">
        <v>1016.941358</v>
      </c>
      <c r="L853">
        <v>0</v>
      </c>
      <c r="M853" t="s">
        <v>107</v>
      </c>
      <c r="N853" t="s">
        <v>108</v>
      </c>
      <c r="P853">
        <v>65.718552360000004</v>
      </c>
      <c r="Q853">
        <v>6.5810977250000002</v>
      </c>
      <c r="R853">
        <v>3.5665317430000001</v>
      </c>
      <c r="S853">
        <v>6110</v>
      </c>
      <c r="T853">
        <v>7.0472951539999897</v>
      </c>
      <c r="U853">
        <v>5.1686712049999999</v>
      </c>
      <c r="V853">
        <v>0.44</v>
      </c>
      <c r="W853" t="s">
        <v>20</v>
      </c>
      <c r="X853">
        <v>170412</v>
      </c>
      <c r="Y853">
        <v>170818</v>
      </c>
      <c r="Z853" t="s">
        <v>21</v>
      </c>
      <c r="AA853" t="s">
        <v>22</v>
      </c>
      <c r="AB853">
        <v>0.18042</v>
      </c>
      <c r="AC853">
        <v>0.22176999999999999</v>
      </c>
      <c r="AD853">
        <v>12.0787</v>
      </c>
      <c r="AE853">
        <v>4.1528100999999998E-2</v>
      </c>
      <c r="AF853">
        <v>6.8720159999999999E-3</v>
      </c>
      <c r="AG853">
        <v>0.25095737499999998</v>
      </c>
      <c r="AH853" t="s">
        <v>6287</v>
      </c>
      <c r="AI853" t="s">
        <v>6288</v>
      </c>
    </row>
    <row r="854" spans="1:35" x14ac:dyDescent="0.2">
      <c r="A854" t="s">
        <v>1065</v>
      </c>
      <c r="B854" t="s">
        <v>17</v>
      </c>
      <c r="C854">
        <v>2.0039304379999998</v>
      </c>
      <c r="D854">
        <v>452693</v>
      </c>
      <c r="E854">
        <v>127352</v>
      </c>
      <c r="F854">
        <v>41376</v>
      </c>
      <c r="G854">
        <v>35.848671400000001</v>
      </c>
      <c r="H854">
        <v>0</v>
      </c>
      <c r="I854">
        <v>125</v>
      </c>
      <c r="J854">
        <v>0.25600000000000001</v>
      </c>
      <c r="K854">
        <v>903.65599999999995</v>
      </c>
      <c r="L854">
        <v>0</v>
      </c>
      <c r="M854" t="s">
        <v>50</v>
      </c>
      <c r="N854" t="s">
        <v>19</v>
      </c>
      <c r="P854">
        <v>49.358207</v>
      </c>
      <c r="Q854">
        <v>4.6817708819999897</v>
      </c>
      <c r="R854">
        <v>1.0230284119999999</v>
      </c>
      <c r="S854">
        <v>7131</v>
      </c>
      <c r="T854">
        <v>4.8505503339999896</v>
      </c>
      <c r="U854">
        <v>7.0969904159999997</v>
      </c>
      <c r="V854">
        <v>0.5</v>
      </c>
      <c r="W854" t="s">
        <v>20</v>
      </c>
      <c r="X854">
        <v>170412</v>
      </c>
      <c r="Y854">
        <v>170818</v>
      </c>
      <c r="Z854" t="s">
        <v>21</v>
      </c>
      <c r="AA854" t="s">
        <v>22</v>
      </c>
      <c r="AB854">
        <v>0.18042</v>
      </c>
      <c r="AC854">
        <v>0.22176999999999999</v>
      </c>
      <c r="AD854">
        <v>9.1269799999999996</v>
      </c>
      <c r="AE854">
        <v>2.3410622999999998E-2</v>
      </c>
      <c r="AF854">
        <v>3.8729809999999902E-3</v>
      </c>
      <c r="AG854">
        <v>0.14150786400000001</v>
      </c>
      <c r="AH854" t="s">
        <v>6250</v>
      </c>
      <c r="AI854" t="s">
        <v>6250</v>
      </c>
    </row>
    <row r="855" spans="1:35" x14ac:dyDescent="0.2">
      <c r="A855" t="s">
        <v>1066</v>
      </c>
      <c r="B855" t="s">
        <v>17</v>
      </c>
      <c r="C855">
        <v>2.1877243499999999</v>
      </c>
      <c r="D855">
        <v>444479</v>
      </c>
      <c r="E855">
        <v>307003</v>
      </c>
      <c r="F855">
        <v>134115</v>
      </c>
      <c r="G855">
        <v>34.772950099999903</v>
      </c>
      <c r="H855">
        <v>8.77</v>
      </c>
      <c r="I855">
        <v>275</v>
      </c>
      <c r="J855">
        <v>0.36</v>
      </c>
      <c r="K855">
        <v>975.42909090000001</v>
      </c>
      <c r="L855">
        <v>0</v>
      </c>
      <c r="M855" t="s">
        <v>117</v>
      </c>
      <c r="N855" t="s">
        <v>45</v>
      </c>
      <c r="P855">
        <v>68.644996419999998</v>
      </c>
      <c r="Q855">
        <v>5.1752129239999896</v>
      </c>
      <c r="R855">
        <v>1.022740902</v>
      </c>
      <c r="S855">
        <v>5732</v>
      </c>
      <c r="T855">
        <v>3.6527678379999999</v>
      </c>
      <c r="U855">
        <v>5.5394830559999999</v>
      </c>
      <c r="V855">
        <v>0.45</v>
      </c>
      <c r="W855" t="s">
        <v>20</v>
      </c>
      <c r="X855">
        <v>170412</v>
      </c>
      <c r="Y855">
        <v>170818</v>
      </c>
      <c r="Z855" t="s">
        <v>21</v>
      </c>
      <c r="AA855" t="s">
        <v>22</v>
      </c>
      <c r="AB855">
        <v>0.18042</v>
      </c>
      <c r="AC855">
        <v>0.22176999999999999</v>
      </c>
      <c r="AD855">
        <v>12.6067</v>
      </c>
      <c r="AE855">
        <v>4.6011903E-2</v>
      </c>
      <c r="AF855">
        <v>7.6122940000000004E-3</v>
      </c>
      <c r="AG855">
        <v>0.27811528800000002</v>
      </c>
      <c r="AH855" t="s">
        <v>6255</v>
      </c>
      <c r="AI855" t="s">
        <v>6256</v>
      </c>
    </row>
    <row r="856" spans="1:35" x14ac:dyDescent="0.2">
      <c r="A856" t="s">
        <v>1067</v>
      </c>
      <c r="B856" t="s">
        <v>17</v>
      </c>
      <c r="C856">
        <v>2.0818929650000002</v>
      </c>
      <c r="D856">
        <v>264732</v>
      </c>
      <c r="E856">
        <v>553474</v>
      </c>
      <c r="F856">
        <v>69943</v>
      </c>
      <c r="G856">
        <v>49.945616229999999</v>
      </c>
      <c r="H856">
        <v>6.11</v>
      </c>
      <c r="I856">
        <v>584</v>
      </c>
      <c r="J856">
        <v>0.405821917999999</v>
      </c>
      <c r="K856">
        <v>770.90410959999997</v>
      </c>
      <c r="L856">
        <v>0</v>
      </c>
      <c r="M856" t="s">
        <v>47</v>
      </c>
      <c r="N856" t="s">
        <v>62</v>
      </c>
      <c r="P856">
        <v>56.829997470000002</v>
      </c>
      <c r="Q856">
        <v>5.177395336</v>
      </c>
      <c r="R856">
        <v>3.6322912459999999</v>
      </c>
      <c r="S856">
        <v>8364</v>
      </c>
      <c r="T856">
        <v>17.470670399999999</v>
      </c>
      <c r="U856">
        <v>20.394322249999998</v>
      </c>
      <c r="V856">
        <v>0.77</v>
      </c>
      <c r="W856" t="s">
        <v>20</v>
      </c>
      <c r="X856">
        <v>170412</v>
      </c>
      <c r="Y856">
        <v>170818</v>
      </c>
      <c r="Z856" t="s">
        <v>21</v>
      </c>
      <c r="AA856" t="s">
        <v>22</v>
      </c>
      <c r="AB856">
        <v>0.18042</v>
      </c>
      <c r="AC856">
        <v>0.22176999999999999</v>
      </c>
      <c r="AD856">
        <v>10.475</v>
      </c>
      <c r="AE856">
        <v>3.0415595E-2</v>
      </c>
      <c r="AF856">
        <v>5.0340300000000001E-3</v>
      </c>
      <c r="AG856">
        <v>0.18377094499999999</v>
      </c>
      <c r="AH856" t="s">
        <v>6250</v>
      </c>
      <c r="AI856" t="s">
        <v>6250</v>
      </c>
    </row>
    <row r="857" spans="1:35" x14ac:dyDescent="0.2">
      <c r="A857" t="s">
        <v>1068</v>
      </c>
      <c r="B857" t="s">
        <v>17</v>
      </c>
      <c r="C857">
        <v>2.0979005399999999</v>
      </c>
      <c r="D857">
        <v>512813</v>
      </c>
      <c r="E857">
        <v>854217</v>
      </c>
      <c r="F857">
        <v>122339</v>
      </c>
      <c r="G857">
        <v>29.66997847</v>
      </c>
      <c r="H857">
        <v>44.89</v>
      </c>
      <c r="I857">
        <v>801</v>
      </c>
      <c r="J857">
        <v>0.33208489399999902</v>
      </c>
      <c r="K857">
        <v>963.65543070000001</v>
      </c>
      <c r="L857">
        <v>0</v>
      </c>
      <c r="M857" t="s">
        <v>201</v>
      </c>
      <c r="N857" t="s">
        <v>19</v>
      </c>
      <c r="P857">
        <v>6.928467865</v>
      </c>
      <c r="Q857">
        <v>1.021304566</v>
      </c>
      <c r="R857">
        <v>9.0363626610000001</v>
      </c>
      <c r="S857">
        <v>6659</v>
      </c>
      <c r="T857">
        <v>6.4447207119999996</v>
      </c>
      <c r="U857">
        <v>4.7360364810000002</v>
      </c>
      <c r="V857">
        <v>0.42</v>
      </c>
      <c r="W857" t="s">
        <v>20</v>
      </c>
      <c r="X857">
        <v>170412</v>
      </c>
      <c r="Y857">
        <v>170818</v>
      </c>
      <c r="Z857" t="s">
        <v>21</v>
      </c>
      <c r="AA857" t="s">
        <v>22</v>
      </c>
      <c r="AB857">
        <v>0.18042</v>
      </c>
      <c r="AC857">
        <v>0.22176999999999999</v>
      </c>
      <c r="AD857">
        <v>1.4718</v>
      </c>
      <c r="AE857">
        <v>5.2944919999999996E-3</v>
      </c>
      <c r="AF857">
        <v>8.6506199999999999E-4</v>
      </c>
      <c r="AG857">
        <v>3.2404208999999899E-2</v>
      </c>
      <c r="AH857" t="s">
        <v>6293</v>
      </c>
      <c r="AI857" t="s">
        <v>6294</v>
      </c>
    </row>
    <row r="858" spans="1:35" x14ac:dyDescent="0.2">
      <c r="A858" t="s">
        <v>1069</v>
      </c>
      <c r="B858" t="s">
        <v>17</v>
      </c>
      <c r="C858">
        <v>2.0597434510000001</v>
      </c>
      <c r="D858">
        <v>440940</v>
      </c>
      <c r="E858">
        <v>489001</v>
      </c>
      <c r="F858">
        <v>74305</v>
      </c>
      <c r="G858">
        <v>52.420956189999998</v>
      </c>
      <c r="H858">
        <v>14.11</v>
      </c>
      <c r="I858">
        <v>493</v>
      </c>
      <c r="J858">
        <v>0.30020284000000003</v>
      </c>
      <c r="K858">
        <v>873.29614600000002</v>
      </c>
      <c r="L858">
        <v>0</v>
      </c>
      <c r="M858" t="s">
        <v>47</v>
      </c>
      <c r="N858" t="s">
        <v>19</v>
      </c>
      <c r="P858">
        <v>12.04848988</v>
      </c>
      <c r="Q858">
        <v>1.0221661259999999</v>
      </c>
      <c r="R858">
        <v>1.200960735</v>
      </c>
      <c r="S858">
        <v>8029</v>
      </c>
      <c r="T858">
        <v>10.58866744</v>
      </c>
      <c r="U858">
        <v>12.8549332</v>
      </c>
      <c r="V858">
        <v>0.64</v>
      </c>
      <c r="W858" t="s">
        <v>20</v>
      </c>
      <c r="X858">
        <v>170412</v>
      </c>
      <c r="Y858">
        <v>170818</v>
      </c>
      <c r="Z858" t="s">
        <v>21</v>
      </c>
      <c r="AA858" t="s">
        <v>22</v>
      </c>
      <c r="AB858">
        <v>0.18042</v>
      </c>
      <c r="AC858">
        <v>0.22176999999999999</v>
      </c>
      <c r="AD858">
        <v>2.3955599999999899</v>
      </c>
      <c r="AE858">
        <v>6.3347319999999896E-3</v>
      </c>
      <c r="AF858">
        <v>1.0375130000000001E-3</v>
      </c>
      <c r="AG858">
        <v>3.8677907999999997E-2</v>
      </c>
      <c r="AH858" t="s">
        <v>6257</v>
      </c>
      <c r="AI858" t="s">
        <v>6258</v>
      </c>
    </row>
    <row r="859" spans="1:35" x14ac:dyDescent="0.2">
      <c r="A859" t="s">
        <v>1070</v>
      </c>
      <c r="B859" t="s">
        <v>17</v>
      </c>
      <c r="C859">
        <v>1.732519814</v>
      </c>
      <c r="D859">
        <v>582928</v>
      </c>
      <c r="E859">
        <v>327527</v>
      </c>
      <c r="F859">
        <v>44188</v>
      </c>
      <c r="G859">
        <v>37.839933809999998</v>
      </c>
      <c r="H859">
        <v>12.5</v>
      </c>
      <c r="I859">
        <v>317</v>
      </c>
      <c r="J859">
        <v>0.154574132</v>
      </c>
      <c r="K859">
        <v>949.78233439999997</v>
      </c>
      <c r="L859">
        <v>0</v>
      </c>
      <c r="M859" t="s">
        <v>30</v>
      </c>
      <c r="N859" t="s">
        <v>19</v>
      </c>
      <c r="P859">
        <v>5.3444777510000003</v>
      </c>
      <c r="Q859">
        <v>1.0223097889999999</v>
      </c>
      <c r="R859">
        <v>1.0250432439999999</v>
      </c>
      <c r="S859">
        <v>6769</v>
      </c>
      <c r="T859">
        <v>5.8746491379999997</v>
      </c>
      <c r="U859">
        <v>6.8673944349999996</v>
      </c>
      <c r="V859">
        <v>0.49</v>
      </c>
      <c r="W859" t="s">
        <v>20</v>
      </c>
      <c r="X859">
        <v>170412</v>
      </c>
      <c r="Y859">
        <v>170818</v>
      </c>
      <c r="Z859" t="s">
        <v>21</v>
      </c>
      <c r="AA859" t="s">
        <v>22</v>
      </c>
      <c r="AB859">
        <v>0.18042</v>
      </c>
      <c r="AC859">
        <v>0.22176999999999999</v>
      </c>
      <c r="AD859">
        <v>1.1860200000000001</v>
      </c>
      <c r="AE859">
        <v>5.0086820000000004E-3</v>
      </c>
      <c r="AF859">
        <v>8.1771600000000002E-4</v>
      </c>
      <c r="AG859">
        <v>3.0679234999999999E-2</v>
      </c>
      <c r="AH859" t="s">
        <v>6246</v>
      </c>
      <c r="AI859" t="s">
        <v>6314</v>
      </c>
    </row>
    <row r="860" spans="1:35" x14ac:dyDescent="0.2">
      <c r="A860" t="s">
        <v>1071</v>
      </c>
      <c r="B860" t="s">
        <v>17</v>
      </c>
      <c r="C860">
        <v>1.6986912300000001</v>
      </c>
      <c r="D860">
        <v>475343</v>
      </c>
      <c r="E860">
        <v>450209</v>
      </c>
      <c r="F860">
        <v>58359</v>
      </c>
      <c r="G860">
        <v>33.537090550000002</v>
      </c>
      <c r="H860">
        <v>9.25</v>
      </c>
      <c r="I860">
        <v>419</v>
      </c>
      <c r="J860">
        <v>0.391408115</v>
      </c>
      <c r="K860">
        <v>942.32458229999895</v>
      </c>
      <c r="L860">
        <v>0</v>
      </c>
      <c r="M860" t="s">
        <v>44</v>
      </c>
      <c r="N860" t="s">
        <v>19</v>
      </c>
      <c r="P860">
        <v>143.9673995</v>
      </c>
      <c r="Q860">
        <v>15.486076710000001</v>
      </c>
      <c r="R860">
        <v>3.119899647</v>
      </c>
      <c r="S860">
        <v>7100</v>
      </c>
      <c r="T860">
        <v>1.027062044</v>
      </c>
      <c r="U860">
        <v>5.6630677560000002</v>
      </c>
      <c r="V860">
        <v>0.45</v>
      </c>
      <c r="W860" t="s">
        <v>20</v>
      </c>
      <c r="X860">
        <v>170412</v>
      </c>
      <c r="Y860">
        <v>170818</v>
      </c>
      <c r="Z860" t="s">
        <v>21</v>
      </c>
      <c r="AA860" t="s">
        <v>22</v>
      </c>
      <c r="AB860">
        <v>0.18042</v>
      </c>
      <c r="AC860">
        <v>0.22176999999999999</v>
      </c>
      <c r="AD860">
        <v>26.196400000000001</v>
      </c>
      <c r="AE860">
        <v>0.644077546</v>
      </c>
      <c r="AF860">
        <v>0.10305608599999901</v>
      </c>
      <c r="AG860">
        <v>4.0253409749999998</v>
      </c>
      <c r="AH860" t="s">
        <v>6255</v>
      </c>
      <c r="AI860" t="s">
        <v>6256</v>
      </c>
    </row>
    <row r="861" spans="1:35" x14ac:dyDescent="0.2">
      <c r="A861" t="s">
        <v>1072</v>
      </c>
      <c r="B861" t="s">
        <v>17</v>
      </c>
      <c r="C861">
        <v>2.0756658990000001</v>
      </c>
      <c r="D861">
        <v>420818</v>
      </c>
      <c r="E861">
        <v>372026</v>
      </c>
      <c r="F861">
        <v>34076</v>
      </c>
      <c r="G861">
        <v>38.803739520000001</v>
      </c>
      <c r="H861">
        <v>20.69</v>
      </c>
      <c r="I861">
        <v>323</v>
      </c>
      <c r="J861">
        <v>0.30959752299999999</v>
      </c>
      <c r="K861">
        <v>1016.05572799999</v>
      </c>
      <c r="L861">
        <v>0</v>
      </c>
      <c r="M861" t="s">
        <v>52</v>
      </c>
      <c r="N861" t="s">
        <v>28</v>
      </c>
      <c r="P861">
        <v>3.9275001559999998</v>
      </c>
      <c r="Q861">
        <v>1.021878858</v>
      </c>
      <c r="R861">
        <v>1.0228846469999999</v>
      </c>
      <c r="S861">
        <v>6171</v>
      </c>
      <c r="T861">
        <v>8.9064991589999902</v>
      </c>
      <c r="U861">
        <v>4.5744549550000002</v>
      </c>
      <c r="V861">
        <v>0.42</v>
      </c>
      <c r="W861" t="s">
        <v>20</v>
      </c>
      <c r="X861">
        <v>170412</v>
      </c>
      <c r="Y861">
        <v>170818</v>
      </c>
      <c r="Z861" t="s">
        <v>21</v>
      </c>
      <c r="AA861" t="s">
        <v>22</v>
      </c>
      <c r="AB861">
        <v>0.18042</v>
      </c>
      <c r="AC861">
        <v>0.22176999999999999</v>
      </c>
      <c r="AD861">
        <v>0.93037000000000003</v>
      </c>
      <c r="AE861">
        <v>4.7661049999999996E-3</v>
      </c>
      <c r="AF861">
        <v>7.7754600000000005E-4</v>
      </c>
      <c r="AG861">
        <v>2.9214665000000001E-2</v>
      </c>
      <c r="AH861" t="s">
        <v>6287</v>
      </c>
      <c r="AI861" t="s">
        <v>6288</v>
      </c>
    </row>
    <row r="862" spans="1:35" x14ac:dyDescent="0.2">
      <c r="A862" t="s">
        <v>1073</v>
      </c>
      <c r="B862" t="s">
        <v>17</v>
      </c>
      <c r="C862">
        <v>2.335595305</v>
      </c>
      <c r="D862">
        <v>207333</v>
      </c>
      <c r="E862">
        <v>391139</v>
      </c>
      <c r="F862">
        <v>37083</v>
      </c>
      <c r="G862">
        <v>51.83528106</v>
      </c>
      <c r="H862">
        <v>11.44</v>
      </c>
      <c r="I862">
        <v>389</v>
      </c>
      <c r="J862">
        <v>0.28791773799999998</v>
      </c>
      <c r="K862">
        <v>869.8791774</v>
      </c>
      <c r="L862">
        <v>0</v>
      </c>
      <c r="M862" t="s">
        <v>47</v>
      </c>
      <c r="N862" t="s">
        <v>19</v>
      </c>
      <c r="P862">
        <v>47.121355340000001</v>
      </c>
      <c r="Q862">
        <v>5.5628877029999897</v>
      </c>
      <c r="R862">
        <v>6.9910668829999896</v>
      </c>
      <c r="S862">
        <v>7687</v>
      </c>
      <c r="T862">
        <v>1.594320695</v>
      </c>
      <c r="U862">
        <v>11.63906165</v>
      </c>
      <c r="V862">
        <v>0.61</v>
      </c>
      <c r="W862" t="s">
        <v>20</v>
      </c>
      <c r="X862">
        <v>170412</v>
      </c>
      <c r="Y862">
        <v>170818</v>
      </c>
      <c r="Z862" t="s">
        <v>21</v>
      </c>
      <c r="AA862" t="s">
        <v>22</v>
      </c>
      <c r="AB862">
        <v>0.18042</v>
      </c>
      <c r="AC862">
        <v>0.22176999999999999</v>
      </c>
      <c r="AD862">
        <v>8.7233999999999998</v>
      </c>
      <c r="AE862">
        <v>2.1645998999999999E-2</v>
      </c>
      <c r="AF862">
        <v>3.5802159999999898E-3</v>
      </c>
      <c r="AG862">
        <v>0.13087177899999999</v>
      </c>
      <c r="AH862" t="s">
        <v>6257</v>
      </c>
      <c r="AI862" t="s">
        <v>6258</v>
      </c>
    </row>
    <row r="863" spans="1:35" x14ac:dyDescent="0.2">
      <c r="A863" t="s">
        <v>1074</v>
      </c>
      <c r="B863" t="s">
        <v>17</v>
      </c>
      <c r="C863">
        <v>1.4492829949999999</v>
      </c>
      <c r="D863">
        <v>419745</v>
      </c>
      <c r="E863">
        <v>1609133</v>
      </c>
      <c r="F863">
        <v>185892</v>
      </c>
      <c r="G863">
        <v>36.415759289999997</v>
      </c>
      <c r="H863">
        <v>71.64</v>
      </c>
      <c r="I863">
        <v>1458</v>
      </c>
      <c r="J863">
        <v>0.369684499</v>
      </c>
      <c r="K863">
        <v>988.64609049999899</v>
      </c>
      <c r="L863">
        <v>0</v>
      </c>
      <c r="M863" t="s">
        <v>52</v>
      </c>
      <c r="N863" t="s">
        <v>25</v>
      </c>
      <c r="P863">
        <v>50.900971830000003</v>
      </c>
      <c r="Q863">
        <v>5.4003495939999997</v>
      </c>
      <c r="R863">
        <v>1.0230284119999999</v>
      </c>
      <c r="S863">
        <v>6242</v>
      </c>
      <c r="T863">
        <v>7.4453858070000001</v>
      </c>
      <c r="U863">
        <v>5.0346041799999997</v>
      </c>
      <c r="V863">
        <v>0.43</v>
      </c>
      <c r="W863" t="s">
        <v>20</v>
      </c>
      <c r="X863">
        <v>170412</v>
      </c>
      <c r="Y863">
        <v>170818</v>
      </c>
      <c r="Z863" t="s">
        <v>21</v>
      </c>
      <c r="AA863" t="s">
        <v>22</v>
      </c>
      <c r="AB863">
        <v>0.18042</v>
      </c>
      <c r="AC863">
        <v>0.22176999999999999</v>
      </c>
      <c r="AD863">
        <v>9.4053199999999997</v>
      </c>
      <c r="AE863">
        <v>2.4710776E-2</v>
      </c>
      <c r="AF863">
        <v>4.0886159999999998E-3</v>
      </c>
      <c r="AG863">
        <v>0.14934699800000001</v>
      </c>
      <c r="AH863" t="s">
        <v>6242</v>
      </c>
      <c r="AI863" t="s">
        <v>6243</v>
      </c>
    </row>
    <row r="864" spans="1:35" x14ac:dyDescent="0.2">
      <c r="A864" t="s">
        <v>1075</v>
      </c>
      <c r="B864" t="s">
        <v>17</v>
      </c>
      <c r="C864">
        <v>2.6060610049999999</v>
      </c>
      <c r="D864">
        <v>395101</v>
      </c>
      <c r="E864">
        <v>35275</v>
      </c>
      <c r="F864">
        <v>35275</v>
      </c>
      <c r="G864">
        <v>33.3664068</v>
      </c>
      <c r="H864">
        <v>0</v>
      </c>
      <c r="I864">
        <v>59</v>
      </c>
      <c r="J864">
        <v>0.93220338999999997</v>
      </c>
      <c r="K864">
        <v>552.42372879999903</v>
      </c>
      <c r="L864">
        <v>0</v>
      </c>
      <c r="M864" t="s">
        <v>50</v>
      </c>
      <c r="N864" t="s">
        <v>19</v>
      </c>
      <c r="P864">
        <v>2.58363670199999</v>
      </c>
      <c r="Q864">
        <v>1.021878858</v>
      </c>
      <c r="R864">
        <v>1.022453474</v>
      </c>
      <c r="S864">
        <v>5698</v>
      </c>
      <c r="T864">
        <v>5.1512670199999997</v>
      </c>
      <c r="U864">
        <v>6.7677504429999997</v>
      </c>
      <c r="V864">
        <v>0.49</v>
      </c>
      <c r="W864" t="s">
        <v>20</v>
      </c>
      <c r="X864">
        <v>170412</v>
      </c>
      <c r="Y864">
        <v>170818</v>
      </c>
      <c r="Z864" t="s">
        <v>21</v>
      </c>
      <c r="AA864" t="s">
        <v>22</v>
      </c>
      <c r="AB864">
        <v>0.18042</v>
      </c>
      <c r="AC864">
        <v>0.22176999999999999</v>
      </c>
      <c r="AD864">
        <v>0.68791000000000002</v>
      </c>
      <c r="AE864">
        <v>4.5469070000000002E-3</v>
      </c>
      <c r="AF864">
        <v>7.41261E-4</v>
      </c>
      <c r="AG864">
        <v>2.7890788999999999E-2</v>
      </c>
      <c r="AH864" t="s">
        <v>6250</v>
      </c>
      <c r="AI864" t="s">
        <v>6250</v>
      </c>
    </row>
    <row r="865" spans="1:35" x14ac:dyDescent="0.2">
      <c r="A865" t="s">
        <v>1076</v>
      </c>
      <c r="B865" t="s">
        <v>17</v>
      </c>
      <c r="C865">
        <v>1.4862881240000001</v>
      </c>
      <c r="D865">
        <v>259680</v>
      </c>
      <c r="E865">
        <v>1227074</v>
      </c>
      <c r="F865">
        <v>152241</v>
      </c>
      <c r="G865">
        <v>31.540722079999998</v>
      </c>
      <c r="H865">
        <v>37.93</v>
      </c>
      <c r="I865">
        <v>1050</v>
      </c>
      <c r="J865">
        <v>0.36</v>
      </c>
      <c r="K865">
        <v>1019.514286</v>
      </c>
      <c r="L865">
        <v>0</v>
      </c>
      <c r="M865" t="s">
        <v>234</v>
      </c>
      <c r="N865" t="s">
        <v>456</v>
      </c>
      <c r="P865">
        <v>93.529209899999998</v>
      </c>
      <c r="Q865">
        <v>8.6584263050000008</v>
      </c>
      <c r="R865">
        <v>7.9303433749999996</v>
      </c>
      <c r="S865">
        <v>8272</v>
      </c>
      <c r="T865">
        <v>2.2458430090000001</v>
      </c>
      <c r="U865">
        <v>24.492780249999999</v>
      </c>
      <c r="V865">
        <v>0.83</v>
      </c>
      <c r="W865" t="s">
        <v>20</v>
      </c>
      <c r="X865">
        <v>170412</v>
      </c>
      <c r="Y865">
        <v>170818</v>
      </c>
      <c r="Z865" t="s">
        <v>21</v>
      </c>
      <c r="AA865" t="s">
        <v>22</v>
      </c>
      <c r="AB865">
        <v>0.18042</v>
      </c>
      <c r="AC865">
        <v>0.22176999999999999</v>
      </c>
      <c r="AD865">
        <v>17.096299999999999</v>
      </c>
      <c r="AE865">
        <v>0.11002571799999999</v>
      </c>
      <c r="AF865">
        <v>1.8108934E-2</v>
      </c>
      <c r="AG865">
        <v>0.66849096799999996</v>
      </c>
      <c r="AH865" t="s">
        <v>6469</v>
      </c>
      <c r="AI865" t="s">
        <v>6519</v>
      </c>
    </row>
    <row r="866" spans="1:35" x14ac:dyDescent="0.2">
      <c r="A866" t="s">
        <v>1077</v>
      </c>
      <c r="B866" t="s">
        <v>17</v>
      </c>
      <c r="C866">
        <v>1.9315396439999999</v>
      </c>
      <c r="D866">
        <v>315055</v>
      </c>
      <c r="E866">
        <v>646809</v>
      </c>
      <c r="F866">
        <v>55975</v>
      </c>
      <c r="G866">
        <v>31.62061752</v>
      </c>
      <c r="H866">
        <v>30.36</v>
      </c>
      <c r="I866">
        <v>597</v>
      </c>
      <c r="J866">
        <v>0.32998325000000001</v>
      </c>
      <c r="K866">
        <v>939.63819100000001</v>
      </c>
      <c r="L866">
        <v>0</v>
      </c>
      <c r="M866" t="s">
        <v>117</v>
      </c>
      <c r="N866" t="s">
        <v>118</v>
      </c>
      <c r="P866">
        <v>82.162349840000005</v>
      </c>
      <c r="Q866">
        <v>8.7982636640000003</v>
      </c>
      <c r="R866">
        <v>7.3095661639999996</v>
      </c>
      <c r="S866">
        <v>5356</v>
      </c>
      <c r="T866">
        <v>1.0263405880000001</v>
      </c>
      <c r="U866">
        <v>3.6682010009999999</v>
      </c>
      <c r="V866">
        <v>0.38</v>
      </c>
      <c r="W866" t="s">
        <v>20</v>
      </c>
      <c r="X866">
        <v>170412</v>
      </c>
      <c r="Y866">
        <v>170818</v>
      </c>
      <c r="Z866" t="s">
        <v>21</v>
      </c>
      <c r="AA866" t="s">
        <v>22</v>
      </c>
      <c r="AB866">
        <v>0.18042</v>
      </c>
      <c r="AC866">
        <v>0.22176999999999999</v>
      </c>
      <c r="AD866">
        <v>15.045500000000001</v>
      </c>
      <c r="AE866">
        <v>7.3882726999999995E-2</v>
      </c>
      <c r="AF866">
        <v>1.2197855000000001E-2</v>
      </c>
      <c r="AG866">
        <v>0.44750963100000002</v>
      </c>
      <c r="AH866" t="s">
        <v>6255</v>
      </c>
      <c r="AI866" t="s">
        <v>6256</v>
      </c>
    </row>
    <row r="867" spans="1:35" x14ac:dyDescent="0.2">
      <c r="A867" t="s">
        <v>1078</v>
      </c>
      <c r="B867" t="s">
        <v>17</v>
      </c>
      <c r="C867">
        <v>1.5908185850000001</v>
      </c>
      <c r="D867">
        <v>332052</v>
      </c>
      <c r="E867">
        <v>947288</v>
      </c>
      <c r="F867">
        <v>144574</v>
      </c>
      <c r="G867">
        <v>39.133716460000002</v>
      </c>
      <c r="H867">
        <v>63.62</v>
      </c>
      <c r="I867">
        <v>965</v>
      </c>
      <c r="J867">
        <v>0.2</v>
      </c>
      <c r="K867">
        <v>930.25284969999996</v>
      </c>
      <c r="L867">
        <v>0</v>
      </c>
      <c r="M867" t="s">
        <v>33</v>
      </c>
      <c r="N867" t="s">
        <v>19</v>
      </c>
      <c r="P867">
        <v>4.2983401570000002</v>
      </c>
      <c r="Q867">
        <v>1.0220224819999999</v>
      </c>
      <c r="R867">
        <v>3.8267025609999998</v>
      </c>
      <c r="S867">
        <v>5341</v>
      </c>
      <c r="T867">
        <v>4.4758848630000001</v>
      </c>
      <c r="U867">
        <v>2.52228660599999</v>
      </c>
      <c r="V867">
        <v>0.33</v>
      </c>
      <c r="W867" t="s">
        <v>20</v>
      </c>
      <c r="X867">
        <v>170412</v>
      </c>
      <c r="Y867">
        <v>170818</v>
      </c>
      <c r="Z867" t="s">
        <v>21</v>
      </c>
      <c r="AA867" t="s">
        <v>22</v>
      </c>
      <c r="AB867">
        <v>0.18042</v>
      </c>
      <c r="AC867">
        <v>0.22176999999999999</v>
      </c>
      <c r="AD867">
        <v>0.99727699999999997</v>
      </c>
      <c r="AE867">
        <v>4.8284319999999997E-3</v>
      </c>
      <c r="AF867">
        <v>7.8786600000000002E-4</v>
      </c>
      <c r="AG867">
        <v>2.9591014999999998E-2</v>
      </c>
      <c r="AH867" t="s">
        <v>6263</v>
      </c>
      <c r="AI867" t="s">
        <v>6264</v>
      </c>
    </row>
    <row r="868" spans="1:35" x14ac:dyDescent="0.2">
      <c r="A868" t="s">
        <v>1079</v>
      </c>
      <c r="B868" t="s">
        <v>17</v>
      </c>
      <c r="C868">
        <v>2.1030978330000001</v>
      </c>
      <c r="D868">
        <v>305645</v>
      </c>
      <c r="E868">
        <v>341124</v>
      </c>
      <c r="F868">
        <v>41076</v>
      </c>
      <c r="G868">
        <v>30.411521910000001</v>
      </c>
      <c r="H868">
        <v>8.33</v>
      </c>
      <c r="I868">
        <v>318</v>
      </c>
      <c r="J868">
        <v>0.43396226399999999</v>
      </c>
      <c r="K868">
        <v>958.82075469999995</v>
      </c>
      <c r="L868">
        <v>0</v>
      </c>
      <c r="M868" t="s">
        <v>50</v>
      </c>
      <c r="N868" t="s">
        <v>19</v>
      </c>
      <c r="P868">
        <v>28.58753819</v>
      </c>
      <c r="Q868">
        <v>2.7803008779999998</v>
      </c>
      <c r="R868">
        <v>9.1526709999999998</v>
      </c>
      <c r="S868">
        <v>7342</v>
      </c>
      <c r="T868">
        <v>3.74424499399999</v>
      </c>
      <c r="U868">
        <v>7.2685903859999996</v>
      </c>
      <c r="V868">
        <v>0.5</v>
      </c>
      <c r="W868" t="s">
        <v>20</v>
      </c>
      <c r="X868">
        <v>170412</v>
      </c>
      <c r="Y868">
        <v>170818</v>
      </c>
      <c r="Z868" t="s">
        <v>21</v>
      </c>
      <c r="AA868" t="s">
        <v>22</v>
      </c>
      <c r="AB868">
        <v>0.18042</v>
      </c>
      <c r="AC868">
        <v>0.22176999999999999</v>
      </c>
      <c r="AD868">
        <v>5.3795299999999999</v>
      </c>
      <c r="AE868">
        <v>1.1307774E-2</v>
      </c>
      <c r="AF868">
        <v>1.863296E-3</v>
      </c>
      <c r="AG868">
        <v>6.8623432999999998E-2</v>
      </c>
      <c r="AH868" t="s">
        <v>6250</v>
      </c>
      <c r="AI868" t="s">
        <v>6250</v>
      </c>
    </row>
    <row r="869" spans="1:35" x14ac:dyDescent="0.2">
      <c r="A869" t="s">
        <v>1080</v>
      </c>
      <c r="B869" t="s">
        <v>17</v>
      </c>
      <c r="C869">
        <v>2.3823390309999999</v>
      </c>
      <c r="D869">
        <v>466968</v>
      </c>
      <c r="E869">
        <v>967448</v>
      </c>
      <c r="F869">
        <v>133304</v>
      </c>
      <c r="G869">
        <v>35.71602815</v>
      </c>
      <c r="H869">
        <v>45.95</v>
      </c>
      <c r="I869">
        <v>920</v>
      </c>
      <c r="J869">
        <v>0.33586956499999998</v>
      </c>
      <c r="K869">
        <v>943.6086957</v>
      </c>
      <c r="L869">
        <v>1</v>
      </c>
      <c r="M869" t="s">
        <v>52</v>
      </c>
      <c r="N869" t="s">
        <v>19</v>
      </c>
      <c r="P869">
        <v>37.770126339999997</v>
      </c>
      <c r="Q869">
        <v>5.6551145479999896</v>
      </c>
      <c r="R869">
        <v>3.5336031499999998</v>
      </c>
      <c r="S869">
        <v>7110</v>
      </c>
      <c r="T869">
        <v>5.6021153999999997</v>
      </c>
      <c r="U869">
        <v>4.7507022569999897</v>
      </c>
      <c r="V869">
        <v>0.42</v>
      </c>
      <c r="W869" t="s">
        <v>20</v>
      </c>
      <c r="X869">
        <v>170412</v>
      </c>
      <c r="Y869">
        <v>170818</v>
      </c>
      <c r="Z869" t="s">
        <v>21</v>
      </c>
      <c r="AA869" t="s">
        <v>22</v>
      </c>
      <c r="AB869">
        <v>0.18042</v>
      </c>
      <c r="AC869">
        <v>0.22176999999999999</v>
      </c>
      <c r="AD869">
        <v>7.0362600000000004</v>
      </c>
      <c r="AE869">
        <v>1.559894E-2</v>
      </c>
      <c r="AF869">
        <v>2.5762160000000001E-3</v>
      </c>
      <c r="AG869">
        <v>9.4451285999999995E-2</v>
      </c>
      <c r="AH869" t="s">
        <v>6259</v>
      </c>
      <c r="AI869" t="s">
        <v>6260</v>
      </c>
    </row>
    <row r="870" spans="1:35" x14ac:dyDescent="0.2">
      <c r="A870" t="s">
        <v>1081</v>
      </c>
      <c r="B870" t="s">
        <v>17</v>
      </c>
      <c r="C870">
        <v>2.5253181740000001</v>
      </c>
      <c r="D870">
        <v>372701</v>
      </c>
      <c r="E870">
        <v>31281</v>
      </c>
      <c r="F870">
        <v>16869</v>
      </c>
      <c r="G870">
        <v>33.234231639999997</v>
      </c>
      <c r="H870">
        <v>0</v>
      </c>
      <c r="I870">
        <v>22</v>
      </c>
      <c r="J870">
        <v>0.45454545499999999</v>
      </c>
      <c r="K870">
        <v>1277.409091</v>
      </c>
      <c r="L870">
        <v>0</v>
      </c>
      <c r="M870" t="s">
        <v>50</v>
      </c>
      <c r="N870" t="s">
        <v>19</v>
      </c>
      <c r="P870">
        <v>90.046694169999995</v>
      </c>
      <c r="Q870">
        <v>8.7342002440000002</v>
      </c>
      <c r="R870">
        <v>4.5789573839999997</v>
      </c>
      <c r="S870">
        <v>5679</v>
      </c>
      <c r="T870">
        <v>5.4583395289999999</v>
      </c>
      <c r="U870">
        <v>3.6992632189999899</v>
      </c>
      <c r="V870">
        <v>0.38</v>
      </c>
      <c r="W870" t="s">
        <v>20</v>
      </c>
      <c r="X870">
        <v>170412</v>
      </c>
      <c r="Y870">
        <v>170818</v>
      </c>
      <c r="Z870" t="s">
        <v>21</v>
      </c>
      <c r="AA870" t="s">
        <v>22</v>
      </c>
      <c r="AB870">
        <v>0.18042</v>
      </c>
      <c r="AC870">
        <v>0.22176999999999999</v>
      </c>
      <c r="AD870">
        <v>16.468</v>
      </c>
      <c r="AE870">
        <v>9.7388444000000005E-2</v>
      </c>
      <c r="AF870">
        <v>1.6046246E-2</v>
      </c>
      <c r="AG870">
        <v>0.59107339299999995</v>
      </c>
      <c r="AH870" t="s">
        <v>6250</v>
      </c>
      <c r="AI870" t="s">
        <v>6250</v>
      </c>
    </row>
    <row r="871" spans="1:35" x14ac:dyDescent="0.2">
      <c r="A871" t="s">
        <v>1082</v>
      </c>
      <c r="B871" t="s">
        <v>17</v>
      </c>
      <c r="C871">
        <v>2.368060619</v>
      </c>
      <c r="D871">
        <v>224435</v>
      </c>
      <c r="E871">
        <v>181200</v>
      </c>
      <c r="F871">
        <v>17825</v>
      </c>
      <c r="G871">
        <v>49.35927152</v>
      </c>
      <c r="H871">
        <v>5.17</v>
      </c>
      <c r="I871">
        <v>192</v>
      </c>
      <c r="J871">
        <v>0.39583333299999901</v>
      </c>
      <c r="K871">
        <v>757.53125</v>
      </c>
      <c r="L871">
        <v>0</v>
      </c>
      <c r="M871" t="s">
        <v>47</v>
      </c>
      <c r="N871" t="s">
        <v>28</v>
      </c>
      <c r="P871">
        <v>39.999151730000001</v>
      </c>
      <c r="Q871">
        <v>1.9352771280000001</v>
      </c>
      <c r="R871">
        <v>5.7658621859999997</v>
      </c>
      <c r="S871">
        <v>8670</v>
      </c>
      <c r="T871">
        <v>9.4972987089999901</v>
      </c>
      <c r="U871">
        <v>18.734583520000001</v>
      </c>
      <c r="V871">
        <v>0.74</v>
      </c>
      <c r="W871" t="s">
        <v>20</v>
      </c>
      <c r="X871">
        <v>170412</v>
      </c>
      <c r="Y871">
        <v>170818</v>
      </c>
      <c r="Z871" t="s">
        <v>21</v>
      </c>
      <c r="AA871" t="s">
        <v>22</v>
      </c>
      <c r="AB871">
        <v>0.18042</v>
      </c>
      <c r="AC871">
        <v>0.22176999999999999</v>
      </c>
      <c r="AD871">
        <v>7.4384199999999998</v>
      </c>
      <c r="AE871">
        <v>1.6865945E-2</v>
      </c>
      <c r="AF871">
        <v>2.7866609999999902E-3</v>
      </c>
      <c r="AG871">
        <v>0.102079185</v>
      </c>
      <c r="AH871" t="s">
        <v>6250</v>
      </c>
      <c r="AI871" t="s">
        <v>6250</v>
      </c>
    </row>
    <row r="872" spans="1:35" x14ac:dyDescent="0.2">
      <c r="A872" t="s">
        <v>1083</v>
      </c>
      <c r="B872" t="s">
        <v>17</v>
      </c>
      <c r="C872">
        <v>1.7828123730000001</v>
      </c>
      <c r="D872">
        <v>297680</v>
      </c>
      <c r="E872">
        <v>758435</v>
      </c>
      <c r="F872">
        <v>86525</v>
      </c>
      <c r="G872">
        <v>33.540250649999997</v>
      </c>
      <c r="H872">
        <v>20.8</v>
      </c>
      <c r="I872">
        <v>665</v>
      </c>
      <c r="J872">
        <v>0.44210526299999903</v>
      </c>
      <c r="K872">
        <v>968.88872179999998</v>
      </c>
      <c r="L872">
        <v>0</v>
      </c>
      <c r="M872" t="s">
        <v>680</v>
      </c>
      <c r="N872" t="s">
        <v>28</v>
      </c>
      <c r="P872">
        <v>3.031722544</v>
      </c>
      <c r="Q872">
        <v>1.0221661259999999</v>
      </c>
      <c r="R872">
        <v>1.022740902</v>
      </c>
      <c r="S872">
        <v>9128</v>
      </c>
      <c r="T872">
        <v>5.8614541359999999</v>
      </c>
      <c r="U872">
        <v>35.350932880000002</v>
      </c>
      <c r="V872">
        <v>0.96</v>
      </c>
      <c r="W872" t="s">
        <v>20</v>
      </c>
      <c r="X872">
        <v>170412</v>
      </c>
      <c r="Y872">
        <v>170818</v>
      </c>
      <c r="Z872" t="s">
        <v>21</v>
      </c>
      <c r="AA872" t="s">
        <v>22</v>
      </c>
      <c r="AB872">
        <v>0.18042</v>
      </c>
      <c r="AC872">
        <v>0.22176999999999999</v>
      </c>
      <c r="AD872">
        <v>0.76875300000000002</v>
      </c>
      <c r="AE872">
        <v>4.6188499999999999E-3</v>
      </c>
      <c r="AF872">
        <v>7.5316899999999895E-4</v>
      </c>
      <c r="AG872">
        <v>2.8325349E-2</v>
      </c>
      <c r="AH872" t="s">
        <v>6369</v>
      </c>
      <c r="AI872" t="s">
        <v>6370</v>
      </c>
    </row>
    <row r="873" spans="1:35" x14ac:dyDescent="0.2">
      <c r="A873" t="s">
        <v>1084</v>
      </c>
      <c r="B873" t="s">
        <v>17</v>
      </c>
      <c r="C873">
        <v>1.7893789389999999</v>
      </c>
      <c r="D873">
        <v>472662</v>
      </c>
      <c r="E873">
        <v>1354863</v>
      </c>
      <c r="F873">
        <v>137541</v>
      </c>
      <c r="G873">
        <v>32.239938649999999</v>
      </c>
      <c r="H873">
        <v>52.5</v>
      </c>
      <c r="I873">
        <v>1192</v>
      </c>
      <c r="J873">
        <v>0.33557047000000001</v>
      </c>
      <c r="K873">
        <v>1019.191275</v>
      </c>
      <c r="L873">
        <v>0</v>
      </c>
      <c r="M873" t="s">
        <v>52</v>
      </c>
      <c r="N873" t="s">
        <v>280</v>
      </c>
      <c r="P873">
        <v>111.4600262</v>
      </c>
      <c r="Q873">
        <v>11.04309531</v>
      </c>
      <c r="R873">
        <v>7.3394179729999998</v>
      </c>
      <c r="S873">
        <v>10284</v>
      </c>
      <c r="T873">
        <v>139.85916080000001</v>
      </c>
      <c r="U873">
        <v>71.089693310000001</v>
      </c>
      <c r="V873">
        <v>1.28</v>
      </c>
      <c r="W873" t="s">
        <v>20</v>
      </c>
      <c r="X873">
        <v>170412</v>
      </c>
      <c r="Y873">
        <v>170818</v>
      </c>
      <c r="Z873" t="s">
        <v>21</v>
      </c>
      <c r="AA873" t="s">
        <v>22</v>
      </c>
      <c r="AB873">
        <v>0.18042</v>
      </c>
      <c r="AC873">
        <v>0.22176999999999999</v>
      </c>
      <c r="AD873">
        <v>20.331399999999999</v>
      </c>
      <c r="AE873">
        <v>0.206215712</v>
      </c>
      <c r="AF873">
        <v>3.3692384999999998E-2</v>
      </c>
      <c r="AG873">
        <v>1.2621522700000001</v>
      </c>
      <c r="AH873" t="s">
        <v>6349</v>
      </c>
      <c r="AI873" t="s">
        <v>6350</v>
      </c>
    </row>
    <row r="874" spans="1:35" x14ac:dyDescent="0.2">
      <c r="A874" t="s">
        <v>1085</v>
      </c>
      <c r="B874" t="s">
        <v>17</v>
      </c>
      <c r="C874">
        <v>2.3121019980000002</v>
      </c>
      <c r="D874">
        <v>237203</v>
      </c>
      <c r="E874">
        <v>635730</v>
      </c>
      <c r="F874">
        <v>87987</v>
      </c>
      <c r="G874">
        <v>53.018419770000001</v>
      </c>
      <c r="H874">
        <v>17.239999999999998</v>
      </c>
      <c r="I874">
        <v>644</v>
      </c>
      <c r="J874">
        <v>0.31366459600000002</v>
      </c>
      <c r="K874">
        <v>881.24223599999902</v>
      </c>
      <c r="L874">
        <v>0</v>
      </c>
      <c r="M874" t="s">
        <v>95</v>
      </c>
      <c r="N874" t="s">
        <v>19</v>
      </c>
      <c r="P874">
        <v>25.59063454</v>
      </c>
      <c r="Q874">
        <v>3.0071106869999999</v>
      </c>
      <c r="R874">
        <v>1.022453474</v>
      </c>
      <c r="S874">
        <v>4913</v>
      </c>
      <c r="T874">
        <v>14.03119714</v>
      </c>
      <c r="U874">
        <v>2.9410733739999899</v>
      </c>
      <c r="V874">
        <v>0.35</v>
      </c>
      <c r="W874" t="s">
        <v>20</v>
      </c>
      <c r="X874">
        <v>170412</v>
      </c>
      <c r="Y874">
        <v>170818</v>
      </c>
      <c r="Z874" t="s">
        <v>21</v>
      </c>
      <c r="AA874" t="s">
        <v>22</v>
      </c>
      <c r="AB874">
        <v>0.18042</v>
      </c>
      <c r="AC874">
        <v>0.22176999999999999</v>
      </c>
      <c r="AD874">
        <v>4.8388299999999997</v>
      </c>
      <c r="AE874">
        <v>1.0180708E-2</v>
      </c>
      <c r="AF874">
        <v>1.676051E-3</v>
      </c>
      <c r="AG874">
        <v>6.1839894999999999E-2</v>
      </c>
      <c r="AH874" t="s">
        <v>6283</v>
      </c>
      <c r="AI874" t="s">
        <v>6284</v>
      </c>
    </row>
    <row r="875" spans="1:35" x14ac:dyDescent="0.2">
      <c r="A875" t="s">
        <v>1086</v>
      </c>
      <c r="B875" t="s">
        <v>17</v>
      </c>
      <c r="C875">
        <v>3.4566271730000002</v>
      </c>
      <c r="D875">
        <v>356670</v>
      </c>
      <c r="E875">
        <v>36370</v>
      </c>
      <c r="F875">
        <v>6158</v>
      </c>
      <c r="G875">
        <v>43.13170195</v>
      </c>
      <c r="H875">
        <v>0</v>
      </c>
      <c r="I875">
        <v>35</v>
      </c>
      <c r="J875">
        <v>0.14285714299999999</v>
      </c>
      <c r="K875">
        <v>784.48571429999902</v>
      </c>
      <c r="L875">
        <v>0</v>
      </c>
      <c r="M875" t="s">
        <v>50</v>
      </c>
      <c r="N875" t="s">
        <v>19</v>
      </c>
      <c r="P875">
        <v>161.84766769999999</v>
      </c>
      <c r="Q875">
        <v>17.132694999999998</v>
      </c>
      <c r="R875">
        <v>10.58420403</v>
      </c>
      <c r="S875">
        <v>9108</v>
      </c>
      <c r="T875">
        <v>4.154610108</v>
      </c>
      <c r="U875">
        <v>20.036360989999999</v>
      </c>
      <c r="V875">
        <v>0.76</v>
      </c>
      <c r="W875" t="s">
        <v>20</v>
      </c>
      <c r="X875">
        <v>170412</v>
      </c>
      <c r="Y875">
        <v>170818</v>
      </c>
      <c r="Z875" t="s">
        <v>21</v>
      </c>
      <c r="AA875" t="s">
        <v>22</v>
      </c>
      <c r="AB875">
        <v>0.18042</v>
      </c>
      <c r="AC875">
        <v>0.22176999999999999</v>
      </c>
      <c r="AD875">
        <v>29.4223</v>
      </c>
      <c r="AE875">
        <v>1.2050077299999999</v>
      </c>
      <c r="AF875">
        <v>0.18983107699999999</v>
      </c>
      <c r="AG875">
        <v>7.6491355060000004</v>
      </c>
      <c r="AH875" t="s">
        <v>6250</v>
      </c>
      <c r="AI875" t="s">
        <v>6250</v>
      </c>
    </row>
    <row r="876" spans="1:35" x14ac:dyDescent="0.2">
      <c r="A876" t="s">
        <v>1087</v>
      </c>
      <c r="B876" t="s">
        <v>17</v>
      </c>
      <c r="C876">
        <v>1.7168603330000001</v>
      </c>
      <c r="D876">
        <v>193532</v>
      </c>
      <c r="E876">
        <v>285375</v>
      </c>
      <c r="F876">
        <v>52061</v>
      </c>
      <c r="G876">
        <v>53.833727549999999</v>
      </c>
      <c r="H876">
        <v>5.86</v>
      </c>
      <c r="I876">
        <v>261</v>
      </c>
      <c r="J876">
        <v>0.61302681999999997</v>
      </c>
      <c r="K876">
        <v>934.28735629999903</v>
      </c>
      <c r="L876">
        <v>0</v>
      </c>
      <c r="M876" t="s">
        <v>157</v>
      </c>
      <c r="N876" t="s">
        <v>19</v>
      </c>
      <c r="P876">
        <v>15.39277405</v>
      </c>
      <c r="Q876">
        <v>1.022453474</v>
      </c>
      <c r="R876">
        <v>1.0221661259999999</v>
      </c>
      <c r="S876">
        <v>8173</v>
      </c>
      <c r="T876">
        <v>6.6414915589999897</v>
      </c>
      <c r="U876">
        <v>25.03217205</v>
      </c>
      <c r="V876">
        <v>0.84</v>
      </c>
      <c r="W876" t="s">
        <v>20</v>
      </c>
      <c r="X876">
        <v>170412</v>
      </c>
      <c r="Y876">
        <v>170818</v>
      </c>
      <c r="Z876" t="s">
        <v>21</v>
      </c>
      <c r="AA876" t="s">
        <v>22</v>
      </c>
      <c r="AB876">
        <v>0.18042</v>
      </c>
      <c r="AC876">
        <v>0.22176999999999999</v>
      </c>
      <c r="AD876">
        <v>2.9989300000000001</v>
      </c>
      <c r="AE876">
        <v>7.1221749999999997E-3</v>
      </c>
      <c r="AF876">
        <v>1.1681580000000001E-3</v>
      </c>
      <c r="AG876">
        <v>4.3423397000000002E-2</v>
      </c>
      <c r="AH876" t="s">
        <v>6250</v>
      </c>
      <c r="AI876" t="s">
        <v>6250</v>
      </c>
    </row>
    <row r="877" spans="1:35" x14ac:dyDescent="0.2">
      <c r="A877" t="s">
        <v>1088</v>
      </c>
      <c r="B877" t="s">
        <v>17</v>
      </c>
      <c r="C877">
        <v>2.0568816330000002</v>
      </c>
      <c r="D877">
        <v>705144</v>
      </c>
      <c r="E877">
        <v>132325</v>
      </c>
      <c r="F877">
        <v>30109</v>
      </c>
      <c r="G877">
        <v>35.962969960000002</v>
      </c>
      <c r="H877">
        <v>1.04</v>
      </c>
      <c r="I877">
        <v>108</v>
      </c>
      <c r="J877">
        <v>0.39814814799999998</v>
      </c>
      <c r="K877">
        <v>984.47222220000003</v>
      </c>
      <c r="L877">
        <v>0</v>
      </c>
      <c r="M877" t="s">
        <v>50</v>
      </c>
      <c r="N877" t="s">
        <v>19</v>
      </c>
      <c r="P877">
        <v>52.315204790000003</v>
      </c>
      <c r="Q877">
        <v>3.135724438</v>
      </c>
      <c r="R877">
        <v>6.340507541</v>
      </c>
      <c r="S877">
        <v>8820</v>
      </c>
      <c r="T877">
        <v>3.102410194</v>
      </c>
      <c r="U877">
        <v>18.606013010000002</v>
      </c>
      <c r="V877">
        <v>0.74</v>
      </c>
      <c r="W877" t="s">
        <v>20</v>
      </c>
      <c r="X877">
        <v>170412</v>
      </c>
      <c r="Y877">
        <v>170818</v>
      </c>
      <c r="Z877" t="s">
        <v>21</v>
      </c>
      <c r="AA877" t="s">
        <v>22</v>
      </c>
      <c r="AB877">
        <v>0.18042</v>
      </c>
      <c r="AC877">
        <v>0.22176999999999999</v>
      </c>
      <c r="AD877">
        <v>9.6604799999999997</v>
      </c>
      <c r="AE877">
        <v>2.5965993E-2</v>
      </c>
      <c r="AF877">
        <v>4.2967379999999996E-3</v>
      </c>
      <c r="AG877">
        <v>0.15691735400000001</v>
      </c>
      <c r="AH877" t="s">
        <v>6250</v>
      </c>
      <c r="AI877" t="s">
        <v>6250</v>
      </c>
    </row>
    <row r="878" spans="1:35" x14ac:dyDescent="0.2">
      <c r="A878" t="s">
        <v>1089</v>
      </c>
      <c r="B878" t="s">
        <v>17</v>
      </c>
      <c r="C878">
        <v>2.0107939159999999</v>
      </c>
      <c r="D878">
        <v>627229</v>
      </c>
      <c r="E878">
        <v>1186099</v>
      </c>
      <c r="F878">
        <v>129979</v>
      </c>
      <c r="G878">
        <v>36.19520799</v>
      </c>
      <c r="H878">
        <v>36.630000000000003</v>
      </c>
      <c r="I878">
        <v>966</v>
      </c>
      <c r="J878">
        <v>0.39648033100000002</v>
      </c>
      <c r="K878">
        <v>1013.291925</v>
      </c>
      <c r="L878">
        <v>0</v>
      </c>
      <c r="M878" t="s">
        <v>86</v>
      </c>
      <c r="N878" t="s">
        <v>526</v>
      </c>
      <c r="P878">
        <v>44.36430592</v>
      </c>
      <c r="Q878">
        <v>4.050260067</v>
      </c>
      <c r="R878">
        <v>3.7311127999999898</v>
      </c>
      <c r="S878">
        <v>8481</v>
      </c>
      <c r="T878">
        <v>9.1668312850000007</v>
      </c>
      <c r="U878">
        <v>15.80044919</v>
      </c>
      <c r="V878">
        <v>0.69</v>
      </c>
      <c r="W878" t="s">
        <v>20</v>
      </c>
      <c r="X878">
        <v>170412</v>
      </c>
      <c r="Y878">
        <v>170818</v>
      </c>
      <c r="Z878" t="s">
        <v>21</v>
      </c>
      <c r="AA878" t="s">
        <v>22</v>
      </c>
      <c r="AB878">
        <v>0.18042</v>
      </c>
      <c r="AC878">
        <v>0.22176999999999999</v>
      </c>
      <c r="AD878">
        <v>8.2259799999999998</v>
      </c>
      <c r="AE878">
        <v>1.9652981E-2</v>
      </c>
      <c r="AF878">
        <v>3.249432E-3</v>
      </c>
      <c r="AG878">
        <v>0.118863735</v>
      </c>
      <c r="AH878" t="s">
        <v>6277</v>
      </c>
      <c r="AI878" t="s">
        <v>6278</v>
      </c>
    </row>
    <row r="879" spans="1:35" x14ac:dyDescent="0.2">
      <c r="A879" t="s">
        <v>1090</v>
      </c>
      <c r="B879" t="s">
        <v>17</v>
      </c>
      <c r="C879">
        <v>1.9101531709999999</v>
      </c>
      <c r="D879">
        <v>303394</v>
      </c>
      <c r="E879">
        <v>484902</v>
      </c>
      <c r="F879">
        <v>75836</v>
      </c>
      <c r="G879">
        <v>37.442823499999903</v>
      </c>
      <c r="H879">
        <v>38.76</v>
      </c>
      <c r="I879">
        <v>499</v>
      </c>
      <c r="J879">
        <v>0.20040080199999999</v>
      </c>
      <c r="K879">
        <v>907.87975949999998</v>
      </c>
      <c r="L879">
        <v>0</v>
      </c>
      <c r="M879" t="s">
        <v>93</v>
      </c>
      <c r="N879" t="s">
        <v>19</v>
      </c>
      <c r="P879">
        <v>4.5924912750000004</v>
      </c>
      <c r="Q879">
        <v>1.0221661259999999</v>
      </c>
      <c r="R879">
        <v>1.0220224819999999</v>
      </c>
      <c r="S879">
        <v>4502</v>
      </c>
      <c r="T879">
        <v>4.2832645850000004</v>
      </c>
      <c r="U879">
        <v>2.7515359749999999</v>
      </c>
      <c r="V879">
        <v>0.34</v>
      </c>
      <c r="W879" t="s">
        <v>20</v>
      </c>
      <c r="X879">
        <v>170412</v>
      </c>
      <c r="Y879">
        <v>170818</v>
      </c>
      <c r="Z879" t="s">
        <v>21</v>
      </c>
      <c r="AA879" t="s">
        <v>22</v>
      </c>
      <c r="AB879">
        <v>0.18042</v>
      </c>
      <c r="AC879">
        <v>0.22176999999999999</v>
      </c>
      <c r="AD879">
        <v>1.0503499999999999</v>
      </c>
      <c r="AE879">
        <v>4.8784509999999998E-3</v>
      </c>
      <c r="AF879">
        <v>7.9614799999999999E-4</v>
      </c>
      <c r="AG879">
        <v>2.9893022000000002E-2</v>
      </c>
      <c r="AH879" t="s">
        <v>6263</v>
      </c>
      <c r="AI879" t="s">
        <v>6289</v>
      </c>
    </row>
    <row r="880" spans="1:35" x14ac:dyDescent="0.2">
      <c r="A880" t="s">
        <v>1091</v>
      </c>
      <c r="B880" t="s">
        <v>17</v>
      </c>
      <c r="C880">
        <v>1.974492897</v>
      </c>
      <c r="D880">
        <v>356631</v>
      </c>
      <c r="E880">
        <v>650827</v>
      </c>
      <c r="F880">
        <v>91181</v>
      </c>
      <c r="G880">
        <v>36.510931480000004</v>
      </c>
      <c r="H880">
        <v>27.59</v>
      </c>
      <c r="I880">
        <v>627</v>
      </c>
      <c r="J880">
        <v>0.18819776699999999</v>
      </c>
      <c r="K880">
        <v>939.851674599999</v>
      </c>
      <c r="L880">
        <v>0</v>
      </c>
      <c r="M880" t="s">
        <v>55</v>
      </c>
      <c r="N880" t="s">
        <v>19</v>
      </c>
      <c r="P880">
        <v>66.536366709999996</v>
      </c>
      <c r="Q880">
        <v>6.1656380669999997</v>
      </c>
      <c r="R880">
        <v>3.9109760480000002</v>
      </c>
      <c r="S880">
        <v>6127</v>
      </c>
      <c r="T880">
        <v>4.1709910489999897</v>
      </c>
      <c r="U880">
        <v>6.3861161969999998</v>
      </c>
      <c r="V880">
        <v>0.48</v>
      </c>
      <c r="W880" t="s">
        <v>20</v>
      </c>
      <c r="X880">
        <v>170412</v>
      </c>
      <c r="Y880">
        <v>170818</v>
      </c>
      <c r="Z880" t="s">
        <v>21</v>
      </c>
      <c r="AA880" t="s">
        <v>22</v>
      </c>
      <c r="AB880">
        <v>0.18042</v>
      </c>
      <c r="AC880">
        <v>0.22176999999999999</v>
      </c>
      <c r="AD880">
        <v>12.2263</v>
      </c>
      <c r="AE880">
        <v>4.2735589999999997E-2</v>
      </c>
      <c r="AF880">
        <v>7.0714480000000001E-3</v>
      </c>
      <c r="AG880">
        <v>0.25826829499999998</v>
      </c>
      <c r="AH880" t="s">
        <v>6261</v>
      </c>
      <c r="AI880" t="s">
        <v>6262</v>
      </c>
    </row>
    <row r="881" spans="1:35" x14ac:dyDescent="0.2">
      <c r="A881" t="s">
        <v>1092</v>
      </c>
      <c r="B881" t="s">
        <v>17</v>
      </c>
      <c r="C881">
        <v>2.765479843</v>
      </c>
      <c r="D881">
        <v>413283</v>
      </c>
      <c r="E881">
        <v>498644</v>
      </c>
      <c r="F881">
        <v>99124</v>
      </c>
      <c r="G881">
        <v>34.417339830000003</v>
      </c>
      <c r="H881">
        <v>19.64</v>
      </c>
      <c r="I881">
        <v>457</v>
      </c>
      <c r="J881">
        <v>0.35229759299999902</v>
      </c>
      <c r="K881">
        <v>962.95842449999896</v>
      </c>
      <c r="L881">
        <v>0</v>
      </c>
      <c r="M881" t="s">
        <v>117</v>
      </c>
      <c r="N881" t="s">
        <v>45</v>
      </c>
      <c r="P881">
        <v>51.592366519999999</v>
      </c>
      <c r="Q881">
        <v>5.3685672589999998</v>
      </c>
      <c r="R881">
        <v>3.0342800670000001</v>
      </c>
      <c r="S881">
        <v>6500</v>
      </c>
      <c r="T881">
        <v>2.8176700559999999</v>
      </c>
      <c r="U881">
        <v>3.90713043699999</v>
      </c>
      <c r="V881">
        <v>0.39</v>
      </c>
      <c r="W881" t="s">
        <v>20</v>
      </c>
      <c r="X881">
        <v>170412</v>
      </c>
      <c r="Y881">
        <v>170818</v>
      </c>
      <c r="Z881" t="s">
        <v>21</v>
      </c>
      <c r="AA881" t="s">
        <v>22</v>
      </c>
      <c r="AB881">
        <v>0.18042</v>
      </c>
      <c r="AC881">
        <v>0.22176999999999999</v>
      </c>
      <c r="AD881">
        <v>9.5300600000000006</v>
      </c>
      <c r="AE881">
        <v>2.5316644999999999E-2</v>
      </c>
      <c r="AF881">
        <v>4.1890800000000004E-3</v>
      </c>
      <c r="AG881">
        <v>0.15300079599999999</v>
      </c>
      <c r="AH881" t="s">
        <v>6255</v>
      </c>
      <c r="AI881" t="s">
        <v>6256</v>
      </c>
    </row>
    <row r="882" spans="1:35" x14ac:dyDescent="0.2">
      <c r="A882" t="s">
        <v>1093</v>
      </c>
      <c r="B882" t="s">
        <v>17</v>
      </c>
      <c r="C882">
        <v>2.315687955</v>
      </c>
      <c r="D882">
        <v>315066</v>
      </c>
      <c r="E882">
        <v>409338</v>
      </c>
      <c r="F882">
        <v>51770</v>
      </c>
      <c r="G882">
        <v>37.308288019999999</v>
      </c>
      <c r="H882">
        <v>43.97</v>
      </c>
      <c r="I882">
        <v>402</v>
      </c>
      <c r="J882">
        <v>0.23880597000000001</v>
      </c>
      <c r="K882">
        <v>945.19402990000003</v>
      </c>
      <c r="L882">
        <v>0</v>
      </c>
      <c r="M882" t="s">
        <v>1094</v>
      </c>
      <c r="N882" t="s">
        <v>19</v>
      </c>
      <c r="P882">
        <v>4.8525958349999998</v>
      </c>
      <c r="Q882">
        <v>1.022453474</v>
      </c>
      <c r="R882">
        <v>1.0220224819999999</v>
      </c>
      <c r="S882">
        <v>2189</v>
      </c>
      <c r="T882">
        <v>1.3976091719999999</v>
      </c>
      <c r="U882">
        <v>2.2956246469999999</v>
      </c>
      <c r="V882">
        <v>0.31</v>
      </c>
      <c r="W882" t="s">
        <v>20</v>
      </c>
      <c r="X882">
        <v>170412</v>
      </c>
      <c r="Y882">
        <v>170818</v>
      </c>
      <c r="Z882" t="s">
        <v>21</v>
      </c>
      <c r="AA882" t="s">
        <v>22</v>
      </c>
      <c r="AB882">
        <v>0.18042</v>
      </c>
      <c r="AC882">
        <v>0.22176999999999999</v>
      </c>
      <c r="AD882">
        <v>1.09728</v>
      </c>
      <c r="AE882">
        <v>4.9231120000000003E-3</v>
      </c>
      <c r="AF882">
        <v>8.0354399999999903E-4</v>
      </c>
      <c r="AG882">
        <v>3.0162658999999901E-2</v>
      </c>
      <c r="AH882" t="s">
        <v>6263</v>
      </c>
      <c r="AI882" t="s">
        <v>6289</v>
      </c>
    </row>
    <row r="883" spans="1:35" x14ac:dyDescent="0.2">
      <c r="A883" t="s">
        <v>1095</v>
      </c>
      <c r="B883" t="s">
        <v>17</v>
      </c>
      <c r="C883">
        <v>2.5839141290000001</v>
      </c>
      <c r="D883">
        <v>185222</v>
      </c>
      <c r="E883">
        <v>301176</v>
      </c>
      <c r="F883">
        <v>37715</v>
      </c>
      <c r="G883">
        <v>51.246447259999997</v>
      </c>
      <c r="H883">
        <v>4.17</v>
      </c>
      <c r="I883">
        <v>340</v>
      </c>
      <c r="J883">
        <v>0.4</v>
      </c>
      <c r="K883">
        <v>745.85882349999997</v>
      </c>
      <c r="L883">
        <v>0</v>
      </c>
      <c r="M883" t="s">
        <v>50</v>
      </c>
      <c r="N883" t="s">
        <v>19</v>
      </c>
      <c r="P883">
        <v>36.99783145</v>
      </c>
      <c r="Q883">
        <v>4.163377595</v>
      </c>
      <c r="R883">
        <v>1.751984556</v>
      </c>
      <c r="S883">
        <v>7872</v>
      </c>
      <c r="T883">
        <v>9.25225425</v>
      </c>
      <c r="U883">
        <v>12.99845101</v>
      </c>
      <c r="V883">
        <v>0.64</v>
      </c>
      <c r="W883" t="s">
        <v>20</v>
      </c>
      <c r="X883">
        <v>170412</v>
      </c>
      <c r="Y883">
        <v>170818</v>
      </c>
      <c r="Z883" t="s">
        <v>21</v>
      </c>
      <c r="AA883" t="s">
        <v>22</v>
      </c>
      <c r="AB883">
        <v>0.18042</v>
      </c>
      <c r="AC883">
        <v>0.22176999999999999</v>
      </c>
      <c r="AD883">
        <v>6.8969199999999997</v>
      </c>
      <c r="AE883">
        <v>1.5182526999999999E-2</v>
      </c>
      <c r="AF883">
        <v>2.5070439999999999E-3</v>
      </c>
      <c r="AG883">
        <v>9.1944580999999997E-2</v>
      </c>
      <c r="AH883" t="s">
        <v>6250</v>
      </c>
      <c r="AI883" t="s">
        <v>6250</v>
      </c>
    </row>
    <row r="884" spans="1:35" x14ac:dyDescent="0.2">
      <c r="A884" t="s">
        <v>1096</v>
      </c>
      <c r="B884" t="s">
        <v>17</v>
      </c>
      <c r="C884">
        <v>2.2462838719999998</v>
      </c>
      <c r="D884">
        <v>222237</v>
      </c>
      <c r="E884">
        <v>467923</v>
      </c>
      <c r="F884">
        <v>58200</v>
      </c>
      <c r="G884">
        <v>38.717481299999903</v>
      </c>
      <c r="H884">
        <v>4.17</v>
      </c>
      <c r="I884">
        <v>421</v>
      </c>
      <c r="J884">
        <v>0.35391924000000002</v>
      </c>
      <c r="K884">
        <v>968.91211399999997</v>
      </c>
      <c r="L884">
        <v>0</v>
      </c>
      <c r="M884" t="s">
        <v>50</v>
      </c>
      <c r="N884" t="s">
        <v>19</v>
      </c>
      <c r="P884">
        <v>88.740141559999998</v>
      </c>
      <c r="Q884">
        <v>8.5160228179999997</v>
      </c>
      <c r="R884">
        <v>1.0228846469999999</v>
      </c>
      <c r="S884">
        <v>5362</v>
      </c>
      <c r="T884">
        <v>2.7904786939999999</v>
      </c>
      <c r="U884">
        <v>4.1774440750000004</v>
      </c>
      <c r="V884">
        <v>0.4</v>
      </c>
      <c r="W884" t="s">
        <v>20</v>
      </c>
      <c r="X884">
        <v>170412</v>
      </c>
      <c r="Y884">
        <v>170818</v>
      </c>
      <c r="Z884" t="s">
        <v>21</v>
      </c>
      <c r="AA884" t="s">
        <v>22</v>
      </c>
      <c r="AB884">
        <v>0.18042</v>
      </c>
      <c r="AC884">
        <v>0.22176999999999999</v>
      </c>
      <c r="AD884">
        <v>16.232299999999999</v>
      </c>
      <c r="AE884">
        <v>9.3031495999999894E-2</v>
      </c>
      <c r="AF884">
        <v>1.53341089999999E-2</v>
      </c>
      <c r="AG884">
        <v>0.56441879699999997</v>
      </c>
      <c r="AH884" t="s">
        <v>6265</v>
      </c>
      <c r="AI884" t="s">
        <v>6266</v>
      </c>
    </row>
    <row r="885" spans="1:35" x14ac:dyDescent="0.2">
      <c r="A885" t="s">
        <v>1097</v>
      </c>
      <c r="B885" t="s">
        <v>17</v>
      </c>
      <c r="C885">
        <v>2.2536176540000001</v>
      </c>
      <c r="D885">
        <v>260375</v>
      </c>
      <c r="E885">
        <v>329554</v>
      </c>
      <c r="F885">
        <v>37404</v>
      </c>
      <c r="G885">
        <v>35.557450369999998</v>
      </c>
      <c r="H885">
        <v>4.3099999999999996</v>
      </c>
      <c r="I885">
        <v>308</v>
      </c>
      <c r="J885">
        <v>0.211038961</v>
      </c>
      <c r="K885">
        <v>951.81168829999899</v>
      </c>
      <c r="L885">
        <v>0</v>
      </c>
      <c r="M885" t="s">
        <v>55</v>
      </c>
      <c r="N885" t="s">
        <v>19</v>
      </c>
      <c r="P885">
        <v>55.014670430000002</v>
      </c>
      <c r="Q885">
        <v>4.6054178830000003</v>
      </c>
      <c r="R885">
        <v>1.73996114699999</v>
      </c>
      <c r="S885">
        <v>7522</v>
      </c>
      <c r="T885">
        <v>2.2301169409999999</v>
      </c>
      <c r="U885">
        <v>9.9007137400000005</v>
      </c>
      <c r="V885">
        <v>0.56999999999999995</v>
      </c>
      <c r="W885" t="s">
        <v>20</v>
      </c>
      <c r="X885">
        <v>170412</v>
      </c>
      <c r="Y885">
        <v>170818</v>
      </c>
      <c r="Z885" t="s">
        <v>21</v>
      </c>
      <c r="AA885" t="s">
        <v>22</v>
      </c>
      <c r="AB885">
        <v>0.18042</v>
      </c>
      <c r="AC885">
        <v>0.22176999999999999</v>
      </c>
      <c r="AD885">
        <v>10.147500000000001</v>
      </c>
      <c r="AE885">
        <v>2.8541518999999901E-2</v>
      </c>
      <c r="AF885">
        <v>4.7235910000000001E-3</v>
      </c>
      <c r="AG885">
        <v>0.172457418</v>
      </c>
      <c r="AH885" t="s">
        <v>6250</v>
      </c>
      <c r="AI885" t="s">
        <v>6250</v>
      </c>
    </row>
    <row r="886" spans="1:35" x14ac:dyDescent="0.2">
      <c r="A886" t="s">
        <v>1098</v>
      </c>
      <c r="B886" t="s">
        <v>17</v>
      </c>
      <c r="C886">
        <v>1.955692129</v>
      </c>
      <c r="D886">
        <v>309824</v>
      </c>
      <c r="E886">
        <v>596725</v>
      </c>
      <c r="F886">
        <v>89666</v>
      </c>
      <c r="G886">
        <v>35.975365539999999</v>
      </c>
      <c r="H886">
        <v>15.52</v>
      </c>
      <c r="I886">
        <v>571</v>
      </c>
      <c r="J886">
        <v>0.19789842399999999</v>
      </c>
      <c r="K886">
        <v>942.14535899999998</v>
      </c>
      <c r="L886">
        <v>0</v>
      </c>
      <c r="M886" t="s">
        <v>55</v>
      </c>
      <c r="N886" t="s">
        <v>19</v>
      </c>
      <c r="P886">
        <v>36.450756239999997</v>
      </c>
      <c r="Q886">
        <v>5.217569728</v>
      </c>
      <c r="R886">
        <v>2.7787383589999899</v>
      </c>
      <c r="S886">
        <v>6797</v>
      </c>
      <c r="T886">
        <v>1.63608609</v>
      </c>
      <c r="U886">
        <v>6.4329569419999997</v>
      </c>
      <c r="V886">
        <v>0.48</v>
      </c>
      <c r="W886" t="s">
        <v>20</v>
      </c>
      <c r="X886">
        <v>170412</v>
      </c>
      <c r="Y886">
        <v>170818</v>
      </c>
      <c r="Z886" t="s">
        <v>21</v>
      </c>
      <c r="AA886" t="s">
        <v>22</v>
      </c>
      <c r="AB886">
        <v>0.18042</v>
      </c>
      <c r="AC886">
        <v>0.22176999999999999</v>
      </c>
      <c r="AD886">
        <v>6.7982199999999997</v>
      </c>
      <c r="AE886">
        <v>1.4894308E-2</v>
      </c>
      <c r="AF886">
        <v>2.4591650000000001E-3</v>
      </c>
      <c r="AG886">
        <v>9.0209648000000003E-2</v>
      </c>
      <c r="AH886" t="s">
        <v>6261</v>
      </c>
      <c r="AI886" t="s">
        <v>6282</v>
      </c>
    </row>
    <row r="887" spans="1:35" x14ac:dyDescent="0.2">
      <c r="A887" t="s">
        <v>1099</v>
      </c>
      <c r="B887" t="s">
        <v>17</v>
      </c>
      <c r="C887">
        <v>1.841338723</v>
      </c>
      <c r="D887">
        <v>324595</v>
      </c>
      <c r="E887">
        <v>651496</v>
      </c>
      <c r="F887">
        <v>90760</v>
      </c>
      <c r="G887">
        <v>37.731313780000001</v>
      </c>
      <c r="H887">
        <v>34.630000000000003</v>
      </c>
      <c r="I887">
        <v>595</v>
      </c>
      <c r="J887">
        <v>0.32941176500000002</v>
      </c>
      <c r="K887">
        <v>969.26050420000001</v>
      </c>
      <c r="L887">
        <v>0</v>
      </c>
      <c r="M887" t="s">
        <v>451</v>
      </c>
      <c r="N887" t="s">
        <v>108</v>
      </c>
      <c r="P887">
        <v>38.591069660000002</v>
      </c>
      <c r="Q887">
        <v>4.6483343970000002</v>
      </c>
      <c r="R887">
        <v>1.7419185019999901</v>
      </c>
      <c r="S887">
        <v>5434</v>
      </c>
      <c r="T887">
        <v>3.1137671519999999</v>
      </c>
      <c r="U887">
        <v>4.4495432209999999</v>
      </c>
      <c r="V887">
        <v>0.41</v>
      </c>
      <c r="W887" t="s">
        <v>20</v>
      </c>
      <c r="X887">
        <v>170412</v>
      </c>
      <c r="Y887">
        <v>170818</v>
      </c>
      <c r="Z887" t="s">
        <v>21</v>
      </c>
      <c r="AA887" t="s">
        <v>22</v>
      </c>
      <c r="AB887">
        <v>0.18042</v>
      </c>
      <c r="AC887">
        <v>0.22176999999999999</v>
      </c>
      <c r="AD887">
        <v>7.1843699999999897</v>
      </c>
      <c r="AE887">
        <v>1.6054091999999999E-2</v>
      </c>
      <c r="AF887">
        <v>2.6518190000000001E-3</v>
      </c>
      <c r="AG887">
        <v>9.7191334000000004E-2</v>
      </c>
      <c r="AH887" t="s">
        <v>6287</v>
      </c>
      <c r="AI887" t="s">
        <v>6390</v>
      </c>
    </row>
    <row r="888" spans="1:35" x14ac:dyDescent="0.2">
      <c r="A888" t="s">
        <v>1100</v>
      </c>
      <c r="B888" t="s">
        <v>17</v>
      </c>
      <c r="C888">
        <v>1.703068032</v>
      </c>
      <c r="D888">
        <v>421680</v>
      </c>
      <c r="E888">
        <v>349631</v>
      </c>
      <c r="F888">
        <v>119745</v>
      </c>
      <c r="G888">
        <v>36.116648699999999</v>
      </c>
      <c r="H888">
        <v>4.17</v>
      </c>
      <c r="I888">
        <v>275</v>
      </c>
      <c r="J888">
        <v>0.45454545499999999</v>
      </c>
      <c r="K888">
        <v>1094.610909</v>
      </c>
      <c r="L888">
        <v>0</v>
      </c>
      <c r="M888" t="s">
        <v>50</v>
      </c>
      <c r="N888" t="s">
        <v>19</v>
      </c>
      <c r="P888">
        <v>208.14183310000001</v>
      </c>
      <c r="Q888">
        <v>22.837185420000001</v>
      </c>
      <c r="R888">
        <v>6.7525494520000002</v>
      </c>
      <c r="S888">
        <v>8622</v>
      </c>
      <c r="T888">
        <v>6.014157602</v>
      </c>
      <c r="U888">
        <v>17.870480520000001</v>
      </c>
      <c r="V888">
        <v>0.73</v>
      </c>
      <c r="W888" t="s">
        <v>20</v>
      </c>
      <c r="X888">
        <v>170412</v>
      </c>
      <c r="Y888">
        <v>170818</v>
      </c>
      <c r="Z888" t="s">
        <v>21</v>
      </c>
      <c r="AA888" t="s">
        <v>22</v>
      </c>
      <c r="AB888">
        <v>0.18042</v>
      </c>
      <c r="AC888">
        <v>0.22176999999999999</v>
      </c>
      <c r="AD888">
        <v>37.774700000000003</v>
      </c>
      <c r="AE888">
        <v>6.1006705070000002</v>
      </c>
      <c r="AF888">
        <v>0.91137745400000003</v>
      </c>
      <c r="AG888">
        <v>40.83728481</v>
      </c>
      <c r="AH888" t="s">
        <v>6250</v>
      </c>
      <c r="AI888" t="s">
        <v>6250</v>
      </c>
    </row>
    <row r="889" spans="1:35" x14ac:dyDescent="0.2">
      <c r="A889" t="s">
        <v>1101</v>
      </c>
      <c r="B889" t="s">
        <v>17</v>
      </c>
      <c r="C889">
        <v>2.7830260330000001</v>
      </c>
      <c r="D889">
        <v>289953</v>
      </c>
      <c r="E889">
        <v>283730</v>
      </c>
      <c r="F889">
        <v>27353</v>
      </c>
      <c r="G889">
        <v>34.513093429999998</v>
      </c>
      <c r="H889">
        <v>13.32</v>
      </c>
      <c r="I889">
        <v>279</v>
      </c>
      <c r="J889">
        <v>0.22939068100000001</v>
      </c>
      <c r="K889">
        <v>913.4623656</v>
      </c>
      <c r="L889">
        <v>0</v>
      </c>
      <c r="M889" t="s">
        <v>1102</v>
      </c>
      <c r="N889" t="s">
        <v>19</v>
      </c>
      <c r="P889">
        <v>20.311371879999999</v>
      </c>
      <c r="Q889">
        <v>1.0220224819999999</v>
      </c>
      <c r="R889">
        <v>1.022453474</v>
      </c>
      <c r="S889">
        <v>3553</v>
      </c>
      <c r="T889">
        <v>3.8906920309999999</v>
      </c>
      <c r="U889">
        <v>3.2569971820000001</v>
      </c>
      <c r="V889">
        <v>0.36</v>
      </c>
      <c r="W889" t="s">
        <v>20</v>
      </c>
      <c r="X889">
        <v>170412</v>
      </c>
      <c r="Y889">
        <v>170818</v>
      </c>
      <c r="Z889" t="s">
        <v>21</v>
      </c>
      <c r="AA889" t="s">
        <v>22</v>
      </c>
      <c r="AB889">
        <v>0.18042</v>
      </c>
      <c r="AC889">
        <v>0.22176999999999999</v>
      </c>
      <c r="AD889">
        <v>3.8863500000000002</v>
      </c>
      <c r="AE889">
        <v>8.4615890000000003E-3</v>
      </c>
      <c r="AF889">
        <v>1.390514E-3</v>
      </c>
      <c r="AG889">
        <v>5.1490678999999998E-2</v>
      </c>
      <c r="AH889" t="s">
        <v>6248</v>
      </c>
      <c r="AI889" t="s">
        <v>6249</v>
      </c>
    </row>
    <row r="890" spans="1:35" x14ac:dyDescent="0.2">
      <c r="A890" t="s">
        <v>1103</v>
      </c>
      <c r="B890" t="s">
        <v>17</v>
      </c>
      <c r="C890">
        <v>1.800000212</v>
      </c>
      <c r="D890">
        <v>345414</v>
      </c>
      <c r="E890">
        <v>880659</v>
      </c>
      <c r="F890">
        <v>117329</v>
      </c>
      <c r="G890">
        <v>32.124352330000001</v>
      </c>
      <c r="H890">
        <v>42.11</v>
      </c>
      <c r="I890">
        <v>789</v>
      </c>
      <c r="J890">
        <v>0.33079847899999998</v>
      </c>
      <c r="K890">
        <v>997.12547529999904</v>
      </c>
      <c r="L890">
        <v>0</v>
      </c>
      <c r="M890" t="s">
        <v>632</v>
      </c>
      <c r="N890" t="s">
        <v>280</v>
      </c>
      <c r="P890">
        <v>93.122617739999995</v>
      </c>
      <c r="Q890">
        <v>8.8665344590000004</v>
      </c>
      <c r="R890">
        <v>6.1483321919999998</v>
      </c>
      <c r="S890">
        <v>7230</v>
      </c>
      <c r="T890">
        <v>2.8459261929999999</v>
      </c>
      <c r="U890">
        <v>4.510615831</v>
      </c>
      <c r="V890">
        <v>0.41</v>
      </c>
      <c r="W890" t="s">
        <v>20</v>
      </c>
      <c r="X890">
        <v>170412</v>
      </c>
      <c r="Y890">
        <v>170818</v>
      </c>
      <c r="Z890" t="s">
        <v>21</v>
      </c>
      <c r="AA890" t="s">
        <v>22</v>
      </c>
      <c r="AB890">
        <v>0.18042</v>
      </c>
      <c r="AC890">
        <v>0.22176999999999999</v>
      </c>
      <c r="AD890">
        <v>17.023</v>
      </c>
      <c r="AE890">
        <v>0.108470729</v>
      </c>
      <c r="AF890">
        <v>1.7855347000000001E-2</v>
      </c>
      <c r="AG890">
        <v>0.65895660299999903</v>
      </c>
      <c r="AH890" t="s">
        <v>6349</v>
      </c>
      <c r="AI890" t="s">
        <v>6350</v>
      </c>
    </row>
    <row r="891" spans="1:35" x14ac:dyDescent="0.2">
      <c r="A891" t="s">
        <v>1104</v>
      </c>
      <c r="B891" t="s">
        <v>17</v>
      </c>
      <c r="C891">
        <v>2.1569791920000001</v>
      </c>
      <c r="D891">
        <v>448851</v>
      </c>
      <c r="E891">
        <v>320909</v>
      </c>
      <c r="F891">
        <v>32110</v>
      </c>
      <c r="G891">
        <v>36.644967889999997</v>
      </c>
      <c r="H891">
        <v>12.07</v>
      </c>
      <c r="I891">
        <v>299</v>
      </c>
      <c r="J891">
        <v>0.31103678899999998</v>
      </c>
      <c r="K891">
        <v>941.8929766</v>
      </c>
      <c r="L891">
        <v>0</v>
      </c>
      <c r="M891" t="s">
        <v>214</v>
      </c>
      <c r="N891" t="s">
        <v>19</v>
      </c>
      <c r="P891">
        <v>113.85063289999999</v>
      </c>
      <c r="Q891">
        <v>14.834217710000001</v>
      </c>
      <c r="R891">
        <v>12.712999999999999</v>
      </c>
      <c r="S891">
        <v>8090</v>
      </c>
      <c r="T891">
        <v>1.3586815430000001</v>
      </c>
      <c r="U891">
        <v>13.95058068</v>
      </c>
      <c r="V891">
        <v>0.66</v>
      </c>
      <c r="W891" t="s">
        <v>20</v>
      </c>
      <c r="X891">
        <v>170412</v>
      </c>
      <c r="Y891">
        <v>170818</v>
      </c>
      <c r="Z891" t="s">
        <v>21</v>
      </c>
      <c r="AA891" t="s">
        <v>22</v>
      </c>
      <c r="AB891">
        <v>0.18042</v>
      </c>
      <c r="AC891">
        <v>0.22176999999999999</v>
      </c>
      <c r="AD891">
        <v>20.762699999999999</v>
      </c>
      <c r="AE891">
        <v>0.22423057099999999</v>
      </c>
      <c r="AF891">
        <v>3.6591589000000001E-2</v>
      </c>
      <c r="AG891">
        <v>1.37406849</v>
      </c>
      <c r="AH891" t="s">
        <v>6305</v>
      </c>
      <c r="AI891" t="s">
        <v>6306</v>
      </c>
    </row>
    <row r="892" spans="1:35" x14ac:dyDescent="0.2">
      <c r="A892" t="s">
        <v>1105</v>
      </c>
      <c r="B892" t="s">
        <v>17</v>
      </c>
      <c r="C892">
        <v>1.8764935620000001</v>
      </c>
      <c r="D892">
        <v>335456</v>
      </c>
      <c r="E892">
        <v>481340</v>
      </c>
      <c r="F892">
        <v>77648</v>
      </c>
      <c r="G892">
        <v>30.324095230000001</v>
      </c>
      <c r="H892">
        <v>14.83</v>
      </c>
      <c r="I892">
        <v>452</v>
      </c>
      <c r="J892">
        <v>0.33185840699999902</v>
      </c>
      <c r="K892">
        <v>953.40486729999998</v>
      </c>
      <c r="L892">
        <v>0</v>
      </c>
      <c r="M892" t="s">
        <v>52</v>
      </c>
      <c r="N892" t="s">
        <v>123</v>
      </c>
      <c r="P892">
        <v>3.578581706</v>
      </c>
      <c r="Q892">
        <v>1.0220224819999999</v>
      </c>
      <c r="R892">
        <v>1.022740902</v>
      </c>
      <c r="S892">
        <v>4589</v>
      </c>
      <c r="T892">
        <v>2.01097078699999</v>
      </c>
      <c r="U892">
        <v>2.4307605959999998</v>
      </c>
      <c r="V892">
        <v>0.32</v>
      </c>
      <c r="W892" t="s">
        <v>20</v>
      </c>
      <c r="X892">
        <v>170412</v>
      </c>
      <c r="Y892">
        <v>170818</v>
      </c>
      <c r="Z892" t="s">
        <v>21</v>
      </c>
      <c r="AA892" t="s">
        <v>22</v>
      </c>
      <c r="AB892">
        <v>0.18042</v>
      </c>
      <c r="AC892">
        <v>0.22176999999999999</v>
      </c>
      <c r="AD892">
        <v>0.86741800000000002</v>
      </c>
      <c r="AE892">
        <v>4.7081969999999999E-3</v>
      </c>
      <c r="AF892">
        <v>7.6795899999999905E-4</v>
      </c>
      <c r="AG892">
        <v>2.8864966999999998E-2</v>
      </c>
      <c r="AH892" t="s">
        <v>6293</v>
      </c>
      <c r="AI892" t="s">
        <v>6294</v>
      </c>
    </row>
    <row r="893" spans="1:35" x14ac:dyDescent="0.2">
      <c r="A893" t="s">
        <v>1106</v>
      </c>
      <c r="B893" t="s">
        <v>17</v>
      </c>
      <c r="C893">
        <v>2.1802091049999999</v>
      </c>
      <c r="D893">
        <v>491426</v>
      </c>
      <c r="E893">
        <v>222002</v>
      </c>
      <c r="F893">
        <v>41998</v>
      </c>
      <c r="G893">
        <v>37.877136239999999</v>
      </c>
      <c r="H893">
        <v>10.34</v>
      </c>
      <c r="I893">
        <v>200</v>
      </c>
      <c r="J893">
        <v>0.42499999999999999</v>
      </c>
      <c r="K893">
        <v>955.44500000000005</v>
      </c>
      <c r="L893">
        <v>0</v>
      </c>
      <c r="M893" t="s">
        <v>70</v>
      </c>
      <c r="N893" t="s">
        <v>19</v>
      </c>
      <c r="P893">
        <v>37.03424673</v>
      </c>
      <c r="Q893">
        <v>4.6870376</v>
      </c>
      <c r="R893">
        <v>1.0228846469999999</v>
      </c>
      <c r="S893">
        <v>7081</v>
      </c>
      <c r="T893">
        <v>3.7642945050000001</v>
      </c>
      <c r="U893">
        <v>5.2743381349999998</v>
      </c>
      <c r="V893">
        <v>0.44</v>
      </c>
      <c r="W893" t="s">
        <v>20</v>
      </c>
      <c r="X893">
        <v>170412</v>
      </c>
      <c r="Y893">
        <v>170818</v>
      </c>
      <c r="Z893" t="s">
        <v>21</v>
      </c>
      <c r="AA893" t="s">
        <v>22</v>
      </c>
      <c r="AB893">
        <v>0.18042</v>
      </c>
      <c r="AC893">
        <v>0.22176999999999999</v>
      </c>
      <c r="AD893">
        <v>6.9034899999999997</v>
      </c>
      <c r="AE893">
        <v>1.5201909E-2</v>
      </c>
      <c r="AF893">
        <v>2.5102639999999999E-3</v>
      </c>
      <c r="AG893">
        <v>9.2061253999999995E-2</v>
      </c>
      <c r="AH893" t="s">
        <v>6250</v>
      </c>
      <c r="AI893" t="s">
        <v>6250</v>
      </c>
    </row>
    <row r="894" spans="1:35" x14ac:dyDescent="0.2">
      <c r="A894" t="s">
        <v>1107</v>
      </c>
      <c r="B894" t="s">
        <v>17</v>
      </c>
      <c r="C894">
        <v>2.01139717</v>
      </c>
      <c r="D894">
        <v>261946</v>
      </c>
      <c r="E894">
        <v>327753</v>
      </c>
      <c r="F894">
        <v>25891</v>
      </c>
      <c r="G894">
        <v>53.375255150000001</v>
      </c>
      <c r="H894">
        <v>6.9</v>
      </c>
      <c r="I894">
        <v>322</v>
      </c>
      <c r="J894">
        <v>0.29503105600000001</v>
      </c>
      <c r="K894">
        <v>838.72049689999994</v>
      </c>
      <c r="L894">
        <v>0</v>
      </c>
      <c r="M894" t="s">
        <v>47</v>
      </c>
      <c r="N894" t="s">
        <v>62</v>
      </c>
      <c r="P894">
        <v>24.776671839999999</v>
      </c>
      <c r="Q894">
        <v>1.7094213389999999</v>
      </c>
      <c r="R894">
        <v>7.0979878879999996</v>
      </c>
      <c r="S894">
        <v>8769</v>
      </c>
      <c r="T894">
        <v>9.8286229719999998</v>
      </c>
      <c r="U894">
        <v>14.60665532</v>
      </c>
      <c r="V894">
        <v>0.67</v>
      </c>
      <c r="W894" t="s">
        <v>20</v>
      </c>
      <c r="X894">
        <v>170412</v>
      </c>
      <c r="Y894">
        <v>170818</v>
      </c>
      <c r="Z894" t="s">
        <v>21</v>
      </c>
      <c r="AA894" t="s">
        <v>22</v>
      </c>
      <c r="AB894">
        <v>0.18042</v>
      </c>
      <c r="AC894">
        <v>0.22176999999999999</v>
      </c>
      <c r="AD894">
        <v>4.69198</v>
      </c>
      <c r="AE894">
        <v>9.8944940000000002E-3</v>
      </c>
      <c r="AF894">
        <v>1.6285049999999999E-3</v>
      </c>
      <c r="AG894">
        <v>6.0117112E-2</v>
      </c>
      <c r="AH894" t="s">
        <v>6250</v>
      </c>
      <c r="AI894" t="s">
        <v>6250</v>
      </c>
    </row>
    <row r="895" spans="1:35" x14ac:dyDescent="0.2">
      <c r="A895" t="s">
        <v>1108</v>
      </c>
      <c r="B895" t="s">
        <v>17</v>
      </c>
      <c r="C895">
        <v>1.7837659720000001</v>
      </c>
      <c r="D895">
        <v>228402</v>
      </c>
      <c r="E895">
        <v>582306</v>
      </c>
      <c r="F895">
        <v>49426</v>
      </c>
      <c r="G895">
        <v>53.654264249999997</v>
      </c>
      <c r="H895">
        <v>27.59</v>
      </c>
      <c r="I895">
        <v>643</v>
      </c>
      <c r="J895">
        <v>0.357698289</v>
      </c>
      <c r="K895">
        <v>793.52410579999901</v>
      </c>
      <c r="L895">
        <v>0</v>
      </c>
      <c r="M895" t="s">
        <v>84</v>
      </c>
      <c r="N895" t="s">
        <v>19</v>
      </c>
      <c r="P895">
        <v>298.7313226</v>
      </c>
      <c r="Q895">
        <v>30.419655880000001</v>
      </c>
      <c r="R895">
        <v>19.442733539999999</v>
      </c>
      <c r="S895">
        <v>8334</v>
      </c>
      <c r="T895">
        <v>10.58866744</v>
      </c>
      <c r="U895">
        <v>19.360932439999999</v>
      </c>
      <c r="V895">
        <v>0.75</v>
      </c>
      <c r="W895" t="s">
        <v>20</v>
      </c>
      <c r="X895">
        <v>170412</v>
      </c>
      <c r="Y895">
        <v>170818</v>
      </c>
      <c r="Z895" t="s">
        <v>21</v>
      </c>
      <c r="AA895" t="s">
        <v>22</v>
      </c>
      <c r="AB895">
        <v>0.18042</v>
      </c>
      <c r="AC895">
        <v>0.22176999999999999</v>
      </c>
      <c r="AD895">
        <v>54.118899999999996</v>
      </c>
      <c r="AE895">
        <v>145.79490819999901</v>
      </c>
      <c r="AF895">
        <v>18.707606970000001</v>
      </c>
      <c r="AG895">
        <v>1136.230587</v>
      </c>
      <c r="AH895" t="s">
        <v>6275</v>
      </c>
      <c r="AI895" t="s">
        <v>6276</v>
      </c>
    </row>
    <row r="896" spans="1:35" x14ac:dyDescent="0.2">
      <c r="A896" t="s">
        <v>1109</v>
      </c>
      <c r="B896" t="s">
        <v>17</v>
      </c>
      <c r="C896">
        <v>2.5120370890000001</v>
      </c>
      <c r="D896">
        <v>536301</v>
      </c>
      <c r="E896">
        <v>159615</v>
      </c>
      <c r="F896">
        <v>39024</v>
      </c>
      <c r="G896">
        <v>37.071703790000001</v>
      </c>
      <c r="H896">
        <v>1.72</v>
      </c>
      <c r="I896">
        <v>137</v>
      </c>
      <c r="J896">
        <v>0.43065693399999999</v>
      </c>
      <c r="K896">
        <v>980.52554739999903</v>
      </c>
      <c r="L896">
        <v>0</v>
      </c>
      <c r="M896" t="s">
        <v>214</v>
      </c>
      <c r="N896" t="s">
        <v>19</v>
      </c>
      <c r="P896">
        <v>82.254777669999996</v>
      </c>
      <c r="Q896">
        <v>10.651353179999999</v>
      </c>
      <c r="R896">
        <v>3.256081843</v>
      </c>
      <c r="S896">
        <v>12015</v>
      </c>
      <c r="T896">
        <v>60.073996299999997</v>
      </c>
      <c r="U896">
        <v>53.746065819999998</v>
      </c>
      <c r="V896">
        <v>1.1399999999999999</v>
      </c>
      <c r="W896" t="s">
        <v>20</v>
      </c>
      <c r="X896">
        <v>170412</v>
      </c>
      <c r="Y896">
        <v>170818</v>
      </c>
      <c r="Z896" t="s">
        <v>21</v>
      </c>
      <c r="AA896" t="s">
        <v>22</v>
      </c>
      <c r="AB896">
        <v>0.18042</v>
      </c>
      <c r="AC896">
        <v>0.22176999999999999</v>
      </c>
      <c r="AD896">
        <v>15.062200000000001</v>
      </c>
      <c r="AE896">
        <v>7.4122709999999994E-2</v>
      </c>
      <c r="AF896">
        <v>1.2237227E-2</v>
      </c>
      <c r="AG896">
        <v>0.44897229599999999</v>
      </c>
      <c r="AH896" t="s">
        <v>6250</v>
      </c>
      <c r="AI896" t="s">
        <v>6250</v>
      </c>
    </row>
    <row r="897" spans="1:35" x14ac:dyDescent="0.2">
      <c r="A897" t="s">
        <v>1110</v>
      </c>
      <c r="B897" t="s">
        <v>17</v>
      </c>
      <c r="C897">
        <v>2.3687474439999998</v>
      </c>
      <c r="D897">
        <v>216843</v>
      </c>
      <c r="E897">
        <v>396152</v>
      </c>
      <c r="F897">
        <v>61591</v>
      </c>
      <c r="G897">
        <v>30.284335309999999</v>
      </c>
      <c r="H897">
        <v>22.78</v>
      </c>
      <c r="I897">
        <v>376</v>
      </c>
      <c r="J897">
        <v>0.31382978699999903</v>
      </c>
      <c r="K897">
        <v>930.07712770000001</v>
      </c>
      <c r="L897">
        <v>0</v>
      </c>
      <c r="M897" t="s">
        <v>52</v>
      </c>
      <c r="N897" t="s">
        <v>123</v>
      </c>
      <c r="P897">
        <v>42.098592689999997</v>
      </c>
      <c r="Q897">
        <v>5.1512670199999997</v>
      </c>
      <c r="R897">
        <v>2.6794123249999999</v>
      </c>
      <c r="S897">
        <v>2980</v>
      </c>
      <c r="T897">
        <v>1.0263405880000001</v>
      </c>
      <c r="U897">
        <v>2.6733941190000001</v>
      </c>
      <c r="V897">
        <v>0.33</v>
      </c>
      <c r="W897" t="s">
        <v>20</v>
      </c>
      <c r="X897">
        <v>170412</v>
      </c>
      <c r="Y897">
        <v>170818</v>
      </c>
      <c r="Z897" t="s">
        <v>21</v>
      </c>
      <c r="AA897" t="s">
        <v>22</v>
      </c>
      <c r="AB897">
        <v>0.18042</v>
      </c>
      <c r="AC897">
        <v>0.22176999999999999</v>
      </c>
      <c r="AD897">
        <v>7.8171999999999997</v>
      </c>
      <c r="AE897">
        <v>1.8153256999999999E-2</v>
      </c>
      <c r="AF897">
        <v>3.0004390000000001E-3</v>
      </c>
      <c r="AG897">
        <v>0.109830841</v>
      </c>
      <c r="AH897" t="s">
        <v>6293</v>
      </c>
      <c r="AI897" t="s">
        <v>6294</v>
      </c>
    </row>
    <row r="898" spans="1:35" x14ac:dyDescent="0.2">
      <c r="A898" t="s">
        <v>1111</v>
      </c>
      <c r="B898" t="s">
        <v>17</v>
      </c>
      <c r="C898">
        <v>2.4099538150000002</v>
      </c>
      <c r="D898">
        <v>356254</v>
      </c>
      <c r="E898">
        <v>972343</v>
      </c>
      <c r="F898">
        <v>101155</v>
      </c>
      <c r="G898">
        <v>33.751772780000003</v>
      </c>
      <c r="H898">
        <v>36.049999999999997</v>
      </c>
      <c r="I898">
        <v>874</v>
      </c>
      <c r="J898">
        <v>0.38100686499999997</v>
      </c>
      <c r="K898">
        <v>978.740274599999</v>
      </c>
      <c r="L898">
        <v>0</v>
      </c>
      <c r="M898" t="s">
        <v>117</v>
      </c>
      <c r="N898" t="s">
        <v>456</v>
      </c>
      <c r="P898">
        <v>148.42559169999899</v>
      </c>
      <c r="Q898">
        <v>17.915744620000002</v>
      </c>
      <c r="R898">
        <v>7.4631952679999998</v>
      </c>
      <c r="S898">
        <v>8445</v>
      </c>
      <c r="T898">
        <v>7.192378905</v>
      </c>
      <c r="U898">
        <v>14.72620427</v>
      </c>
      <c r="V898">
        <v>0.67</v>
      </c>
      <c r="W898" t="s">
        <v>20</v>
      </c>
      <c r="X898">
        <v>170412</v>
      </c>
      <c r="Y898">
        <v>170818</v>
      </c>
      <c r="Z898" t="s">
        <v>21</v>
      </c>
      <c r="AA898" t="s">
        <v>22</v>
      </c>
      <c r="AB898">
        <v>0.18042</v>
      </c>
      <c r="AC898">
        <v>0.22176999999999999</v>
      </c>
      <c r="AD898">
        <v>27.000699999999998</v>
      </c>
      <c r="AE898">
        <v>0.75295262599999901</v>
      </c>
      <c r="AF898">
        <v>0.12004213800000001</v>
      </c>
      <c r="AG898">
        <v>4.722822055</v>
      </c>
      <c r="AH898" t="s">
        <v>6255</v>
      </c>
      <c r="AI898" t="s">
        <v>6256</v>
      </c>
    </row>
    <row r="899" spans="1:35" x14ac:dyDescent="0.2">
      <c r="A899" t="s">
        <v>1112</v>
      </c>
      <c r="B899" t="s">
        <v>17</v>
      </c>
      <c r="C899">
        <v>1.772177726</v>
      </c>
      <c r="D899">
        <v>372665</v>
      </c>
      <c r="E899">
        <v>850310</v>
      </c>
      <c r="F899">
        <v>83660</v>
      </c>
      <c r="G899">
        <v>37.186790700000003</v>
      </c>
      <c r="H899">
        <v>17.239999999999998</v>
      </c>
      <c r="I899">
        <v>795</v>
      </c>
      <c r="J899">
        <v>0.18490566</v>
      </c>
      <c r="K899">
        <v>970</v>
      </c>
      <c r="L899">
        <v>0</v>
      </c>
      <c r="M899" t="s">
        <v>55</v>
      </c>
      <c r="N899" t="s">
        <v>19</v>
      </c>
      <c r="P899">
        <v>47.121355340000001</v>
      </c>
      <c r="Q899">
        <v>5.9218982010000003</v>
      </c>
      <c r="R899">
        <v>13.408505399999999</v>
      </c>
      <c r="S899">
        <v>5257</v>
      </c>
      <c r="T899">
        <v>4.9095313669999996</v>
      </c>
      <c r="U899">
        <v>5.87299814</v>
      </c>
      <c r="V899">
        <v>0.46</v>
      </c>
      <c r="W899" t="s">
        <v>20</v>
      </c>
      <c r="X899">
        <v>170412</v>
      </c>
      <c r="Y899">
        <v>170818</v>
      </c>
      <c r="Z899" t="s">
        <v>21</v>
      </c>
      <c r="AA899" t="s">
        <v>22</v>
      </c>
      <c r="AB899">
        <v>0.18042</v>
      </c>
      <c r="AC899">
        <v>0.22176999999999999</v>
      </c>
      <c r="AD899">
        <v>8.7233999999999998</v>
      </c>
      <c r="AE899">
        <v>2.1645998999999999E-2</v>
      </c>
      <c r="AF899">
        <v>3.5802159999999898E-3</v>
      </c>
      <c r="AG899">
        <v>0.13087177899999999</v>
      </c>
      <c r="AH899" t="s">
        <v>6261</v>
      </c>
      <c r="AI899" t="s">
        <v>6262</v>
      </c>
    </row>
    <row r="900" spans="1:35" x14ac:dyDescent="0.2">
      <c r="A900" t="s">
        <v>1113</v>
      </c>
      <c r="B900" t="s">
        <v>17</v>
      </c>
      <c r="C900">
        <v>2.0556715639999998</v>
      </c>
      <c r="D900">
        <v>204794</v>
      </c>
      <c r="E900">
        <v>215712</v>
      </c>
      <c r="F900">
        <v>53685</v>
      </c>
      <c r="G900">
        <v>49.32919819</v>
      </c>
      <c r="H900">
        <v>4.51</v>
      </c>
      <c r="I900">
        <v>248</v>
      </c>
      <c r="J900">
        <v>0.375</v>
      </c>
      <c r="K900">
        <v>708.53629030000002</v>
      </c>
      <c r="L900">
        <v>0</v>
      </c>
      <c r="M900" t="s">
        <v>47</v>
      </c>
      <c r="N900" t="s">
        <v>19</v>
      </c>
      <c r="P900">
        <v>35.475355630000003</v>
      </c>
      <c r="Q900">
        <v>3.9853261350000002</v>
      </c>
      <c r="R900">
        <v>1.022740902</v>
      </c>
      <c r="S900">
        <v>8204</v>
      </c>
      <c r="T900">
        <v>3.2634117659999999</v>
      </c>
      <c r="U900">
        <v>12.34675227</v>
      </c>
      <c r="V900">
        <v>0.63</v>
      </c>
      <c r="W900" t="s">
        <v>20</v>
      </c>
      <c r="X900">
        <v>170412</v>
      </c>
      <c r="Y900">
        <v>170818</v>
      </c>
      <c r="Z900" t="s">
        <v>21</v>
      </c>
      <c r="AA900" t="s">
        <v>22</v>
      </c>
      <c r="AB900">
        <v>0.18042</v>
      </c>
      <c r="AC900">
        <v>0.22176999999999999</v>
      </c>
      <c r="AD900">
        <v>6.6222300000000001</v>
      </c>
      <c r="AE900">
        <v>1.4393899E-2</v>
      </c>
      <c r="AF900">
        <v>2.376034E-3</v>
      </c>
      <c r="AG900">
        <v>8.7197563000000006E-2</v>
      </c>
      <c r="AH900" t="s">
        <v>6250</v>
      </c>
      <c r="AI900" t="s">
        <v>6250</v>
      </c>
    </row>
    <row r="901" spans="1:35" x14ac:dyDescent="0.2">
      <c r="A901" t="s">
        <v>1114</v>
      </c>
      <c r="B901" t="s">
        <v>17</v>
      </c>
      <c r="C901">
        <v>2.0083406639999999</v>
      </c>
      <c r="D901">
        <v>281409</v>
      </c>
      <c r="E901">
        <v>284203</v>
      </c>
      <c r="F901">
        <v>54209</v>
      </c>
      <c r="G901">
        <v>28.850504740000002</v>
      </c>
      <c r="H901">
        <v>10.34</v>
      </c>
      <c r="I901">
        <v>258</v>
      </c>
      <c r="J901">
        <v>0.32945736399999997</v>
      </c>
      <c r="K901">
        <v>1000.232558</v>
      </c>
      <c r="L901">
        <v>0</v>
      </c>
      <c r="M901" t="s">
        <v>478</v>
      </c>
      <c r="N901" t="s">
        <v>19</v>
      </c>
      <c r="P901">
        <v>5.4906533229999903</v>
      </c>
      <c r="Q901">
        <v>1.022453474</v>
      </c>
      <c r="R901">
        <v>1.0220224819999999</v>
      </c>
      <c r="S901">
        <v>6300</v>
      </c>
      <c r="T901">
        <v>1.875829491</v>
      </c>
      <c r="U901">
        <v>3.1286813119999999</v>
      </c>
      <c r="V901">
        <v>0.36</v>
      </c>
      <c r="W901" t="s">
        <v>20</v>
      </c>
      <c r="X901">
        <v>170412</v>
      </c>
      <c r="Y901">
        <v>170818</v>
      </c>
      <c r="Z901" t="s">
        <v>21</v>
      </c>
      <c r="AA901" t="s">
        <v>22</v>
      </c>
      <c r="AB901">
        <v>0.18042</v>
      </c>
      <c r="AC901">
        <v>0.22176999999999999</v>
      </c>
      <c r="AD901">
        <v>1.2123899999999901</v>
      </c>
      <c r="AE901">
        <v>5.0343949999999997E-3</v>
      </c>
      <c r="AF901">
        <v>8.2197499999999996E-4</v>
      </c>
      <c r="AG901">
        <v>3.0834451999999998E-2</v>
      </c>
      <c r="AH901" t="s">
        <v>6293</v>
      </c>
      <c r="AI901" t="s">
        <v>6294</v>
      </c>
    </row>
    <row r="902" spans="1:35" x14ac:dyDescent="0.2">
      <c r="A902" t="s">
        <v>1115</v>
      </c>
      <c r="B902" t="s">
        <v>17</v>
      </c>
      <c r="C902">
        <v>2.3200804439999998</v>
      </c>
      <c r="D902">
        <v>292696</v>
      </c>
      <c r="E902">
        <v>472528</v>
      </c>
      <c r="F902">
        <v>58213</v>
      </c>
      <c r="G902">
        <v>30.589298410000001</v>
      </c>
      <c r="H902">
        <v>24.27</v>
      </c>
      <c r="I902">
        <v>418</v>
      </c>
      <c r="J902">
        <v>0.32535885199999998</v>
      </c>
      <c r="K902">
        <v>971.12918660000003</v>
      </c>
      <c r="L902">
        <v>0</v>
      </c>
      <c r="M902" t="s">
        <v>201</v>
      </c>
      <c r="N902" t="s">
        <v>123</v>
      </c>
      <c r="P902">
        <v>16.62042366</v>
      </c>
      <c r="Q902">
        <v>2.17257659999999</v>
      </c>
      <c r="R902">
        <v>1.0254755099999999</v>
      </c>
      <c r="S902">
        <v>6068</v>
      </c>
      <c r="T902">
        <v>3.1278020350000002</v>
      </c>
      <c r="U902">
        <v>3.0441039079999999</v>
      </c>
      <c r="V902">
        <v>0.35</v>
      </c>
      <c r="W902" t="s">
        <v>20</v>
      </c>
      <c r="X902">
        <v>170412</v>
      </c>
      <c r="Y902">
        <v>170818</v>
      </c>
      <c r="Z902" t="s">
        <v>21</v>
      </c>
      <c r="AA902" t="s">
        <v>22</v>
      </c>
      <c r="AB902">
        <v>0.18042</v>
      </c>
      <c r="AC902">
        <v>0.22176999999999999</v>
      </c>
      <c r="AD902">
        <v>3.2204299999999999</v>
      </c>
      <c r="AE902">
        <v>7.4351979999999996E-3</v>
      </c>
      <c r="AF902">
        <v>1.2201099999999999E-3</v>
      </c>
      <c r="AG902">
        <v>4.5309176999999999E-2</v>
      </c>
      <c r="AH902" t="s">
        <v>6293</v>
      </c>
      <c r="AI902" t="s">
        <v>6294</v>
      </c>
    </row>
    <row r="903" spans="1:35" x14ac:dyDescent="0.2">
      <c r="A903" t="s">
        <v>1116</v>
      </c>
      <c r="B903" t="s">
        <v>17</v>
      </c>
      <c r="C903">
        <v>1.6175246780000001</v>
      </c>
      <c r="D903">
        <v>273112</v>
      </c>
      <c r="E903">
        <v>966524</v>
      </c>
      <c r="F903">
        <v>225250</v>
      </c>
      <c r="G903">
        <v>34.314926479999997</v>
      </c>
      <c r="H903">
        <v>53.83</v>
      </c>
      <c r="I903">
        <v>984</v>
      </c>
      <c r="J903">
        <v>0.230691057</v>
      </c>
      <c r="K903">
        <v>912.92378050000002</v>
      </c>
      <c r="L903">
        <v>0</v>
      </c>
      <c r="M903" t="s">
        <v>33</v>
      </c>
      <c r="N903" t="s">
        <v>34</v>
      </c>
      <c r="P903">
        <v>16.266859329999999</v>
      </c>
      <c r="Q903">
        <v>1.022453474</v>
      </c>
      <c r="R903">
        <v>1.0233160020000001</v>
      </c>
      <c r="S903">
        <v>5013</v>
      </c>
      <c r="T903">
        <v>1.0266291089999999</v>
      </c>
      <c r="U903">
        <v>3.2002800800000002</v>
      </c>
      <c r="V903">
        <v>0.36</v>
      </c>
      <c r="W903" t="s">
        <v>20</v>
      </c>
      <c r="X903">
        <v>170412</v>
      </c>
      <c r="Y903">
        <v>170818</v>
      </c>
      <c r="Z903" t="s">
        <v>21</v>
      </c>
      <c r="AA903" t="s">
        <v>22</v>
      </c>
      <c r="AB903">
        <v>0.18042</v>
      </c>
      <c r="AC903">
        <v>0.22176999999999999</v>
      </c>
      <c r="AD903">
        <v>3.1566399999999999</v>
      </c>
      <c r="AE903">
        <v>7.3436650000000001E-3</v>
      </c>
      <c r="AF903">
        <v>1.204917E-3</v>
      </c>
      <c r="AG903">
        <v>4.4757780999999899E-2</v>
      </c>
      <c r="AH903" t="s">
        <v>6248</v>
      </c>
      <c r="AI903" t="s">
        <v>6520</v>
      </c>
    </row>
    <row r="904" spans="1:35" x14ac:dyDescent="0.2">
      <c r="A904" t="s">
        <v>1117</v>
      </c>
      <c r="B904" t="s">
        <v>17</v>
      </c>
      <c r="C904">
        <v>1.4184512869999999</v>
      </c>
      <c r="D904">
        <v>310353</v>
      </c>
      <c r="E904">
        <v>904626</v>
      </c>
      <c r="F904">
        <v>506831</v>
      </c>
      <c r="G904">
        <v>34.439204709999998</v>
      </c>
      <c r="H904">
        <v>51.09</v>
      </c>
      <c r="I904">
        <v>930</v>
      </c>
      <c r="J904">
        <v>0.239784946</v>
      </c>
      <c r="K904">
        <v>913.26774190000003</v>
      </c>
      <c r="L904">
        <v>0</v>
      </c>
      <c r="M904" t="s">
        <v>33</v>
      </c>
      <c r="N904" t="s">
        <v>34</v>
      </c>
      <c r="P904">
        <v>8.6840177629999999</v>
      </c>
      <c r="Q904">
        <v>1.0221661259999999</v>
      </c>
      <c r="R904">
        <v>1.889588284</v>
      </c>
      <c r="S904">
        <v>5028</v>
      </c>
      <c r="T904">
        <v>1.2972901159999899</v>
      </c>
      <c r="U904">
        <v>2.3092149229999999</v>
      </c>
      <c r="V904">
        <v>0.31</v>
      </c>
      <c r="W904" t="s">
        <v>20</v>
      </c>
      <c r="X904">
        <v>170412</v>
      </c>
      <c r="Y904">
        <v>170818</v>
      </c>
      <c r="Z904" t="s">
        <v>21</v>
      </c>
      <c r="AA904" t="s">
        <v>22</v>
      </c>
      <c r="AB904">
        <v>0.18042</v>
      </c>
      <c r="AC904">
        <v>0.22176999999999999</v>
      </c>
      <c r="AD904">
        <v>1.78854</v>
      </c>
      <c r="AE904">
        <v>5.6303589999999997E-3</v>
      </c>
      <c r="AF904">
        <v>9.2072200000000001E-4</v>
      </c>
      <c r="AG904">
        <v>3.4430543000000001E-2</v>
      </c>
      <c r="AH904" t="s">
        <v>6248</v>
      </c>
      <c r="AI904" t="s">
        <v>6249</v>
      </c>
    </row>
    <row r="905" spans="1:35" x14ac:dyDescent="0.2">
      <c r="A905" t="s">
        <v>1118</v>
      </c>
      <c r="B905" t="s">
        <v>17</v>
      </c>
      <c r="C905">
        <v>3.0519502510000001</v>
      </c>
      <c r="D905">
        <v>315709</v>
      </c>
      <c r="E905">
        <v>40221</v>
      </c>
      <c r="F905">
        <v>12851</v>
      </c>
      <c r="G905">
        <v>29.196191039999999</v>
      </c>
      <c r="H905">
        <v>8.33</v>
      </c>
      <c r="I905">
        <v>43</v>
      </c>
      <c r="J905">
        <v>0.20930232600000001</v>
      </c>
      <c r="K905">
        <v>841.51162789999898</v>
      </c>
      <c r="L905">
        <v>0</v>
      </c>
      <c r="M905" t="s">
        <v>50</v>
      </c>
      <c r="N905" t="s">
        <v>19</v>
      </c>
      <c r="P905">
        <v>7.8152762879999997</v>
      </c>
      <c r="Q905">
        <v>1.0220224819999999</v>
      </c>
      <c r="R905">
        <v>1.027350768</v>
      </c>
      <c r="S905">
        <v>7526</v>
      </c>
      <c r="T905">
        <v>9.9104585620000005</v>
      </c>
      <c r="U905">
        <v>9.1141631160000003</v>
      </c>
      <c r="V905">
        <v>0.55000000000000004</v>
      </c>
      <c r="W905" t="s">
        <v>20</v>
      </c>
      <c r="X905">
        <v>170412</v>
      </c>
      <c r="Y905">
        <v>170818</v>
      </c>
      <c r="Z905" t="s">
        <v>21</v>
      </c>
      <c r="AA905" t="s">
        <v>22</v>
      </c>
      <c r="AB905">
        <v>0.18042</v>
      </c>
      <c r="AC905">
        <v>0.22176999999999999</v>
      </c>
      <c r="AD905">
        <v>1.6317999999999999</v>
      </c>
      <c r="AE905">
        <v>5.4615719999999996E-3</v>
      </c>
      <c r="AF905">
        <v>8.9274799999999996E-4</v>
      </c>
      <c r="AG905">
        <v>3.3412322000000001E-2</v>
      </c>
      <c r="AH905" t="s">
        <v>6250</v>
      </c>
      <c r="AI905" t="s">
        <v>6250</v>
      </c>
    </row>
    <row r="906" spans="1:35" x14ac:dyDescent="0.2">
      <c r="A906" t="s">
        <v>1119</v>
      </c>
      <c r="B906" t="s">
        <v>17</v>
      </c>
      <c r="C906">
        <v>1.6175951230000001</v>
      </c>
      <c r="D906">
        <v>334297</v>
      </c>
      <c r="E906">
        <v>978783</v>
      </c>
      <c r="F906">
        <v>146665</v>
      </c>
      <c r="G906">
        <v>38.101601680000002</v>
      </c>
      <c r="H906">
        <v>42.23</v>
      </c>
      <c r="I906">
        <v>881</v>
      </c>
      <c r="J906">
        <v>0.32576617499999999</v>
      </c>
      <c r="K906">
        <v>1004.2213389999999</v>
      </c>
      <c r="L906">
        <v>0</v>
      </c>
      <c r="M906" t="s">
        <v>107</v>
      </c>
      <c r="N906" t="s">
        <v>108</v>
      </c>
      <c r="P906">
        <v>128.1524905</v>
      </c>
      <c r="Q906">
        <v>11.24196646</v>
      </c>
      <c r="R906">
        <v>5.7383768069999999</v>
      </c>
      <c r="S906">
        <v>7262</v>
      </c>
      <c r="T906">
        <v>5.4163112499999997</v>
      </c>
      <c r="U906">
        <v>6.0421146920000002</v>
      </c>
      <c r="V906">
        <v>0.47</v>
      </c>
      <c r="W906" t="s">
        <v>20</v>
      </c>
      <c r="X906">
        <v>170412</v>
      </c>
      <c r="Y906">
        <v>170818</v>
      </c>
      <c r="Z906" t="s">
        <v>21</v>
      </c>
      <c r="AA906" t="s">
        <v>22</v>
      </c>
      <c r="AB906">
        <v>0.18042</v>
      </c>
      <c r="AC906">
        <v>0.22176999999999999</v>
      </c>
      <c r="AD906">
        <v>23.343</v>
      </c>
      <c r="AE906">
        <v>0.370084368</v>
      </c>
      <c r="AF906">
        <v>5.9892950999999903E-2</v>
      </c>
      <c r="AG906">
        <v>2.2867872880000002</v>
      </c>
      <c r="AH906" t="s">
        <v>6287</v>
      </c>
      <c r="AI906" t="s">
        <v>6288</v>
      </c>
    </row>
    <row r="907" spans="1:35" x14ac:dyDescent="0.2">
      <c r="A907" t="s">
        <v>1120</v>
      </c>
      <c r="B907" t="s">
        <v>17</v>
      </c>
      <c r="C907">
        <v>1.851648465</v>
      </c>
      <c r="D907">
        <v>364522</v>
      </c>
      <c r="E907">
        <v>520271</v>
      </c>
      <c r="F907">
        <v>77352</v>
      </c>
      <c r="G907">
        <v>36.559216249999999</v>
      </c>
      <c r="H907">
        <v>14.29</v>
      </c>
      <c r="I907">
        <v>530</v>
      </c>
      <c r="J907">
        <v>0.19811320800000001</v>
      </c>
      <c r="K907">
        <v>900.82830189999902</v>
      </c>
      <c r="L907">
        <v>0</v>
      </c>
      <c r="M907" t="s">
        <v>30</v>
      </c>
      <c r="N907" t="s">
        <v>19</v>
      </c>
      <c r="P907">
        <v>31.565054459999999</v>
      </c>
      <c r="Q907">
        <v>4.6607631249999999</v>
      </c>
      <c r="R907">
        <v>6.0285435469999999</v>
      </c>
      <c r="S907">
        <v>5771</v>
      </c>
      <c r="T907">
        <v>2.3498098219999899</v>
      </c>
      <c r="U907">
        <v>3.5256663530000001</v>
      </c>
      <c r="V907">
        <v>0.37</v>
      </c>
      <c r="W907" t="s">
        <v>20</v>
      </c>
      <c r="X907">
        <v>170412</v>
      </c>
      <c r="Y907">
        <v>170818</v>
      </c>
      <c r="Z907" t="s">
        <v>21</v>
      </c>
      <c r="AA907" t="s">
        <v>22</v>
      </c>
      <c r="AB907">
        <v>0.18042</v>
      </c>
      <c r="AC907">
        <v>0.22176999999999999</v>
      </c>
      <c r="AD907">
        <v>5.9167399999999999</v>
      </c>
      <c r="AE907">
        <v>1.2551105E-2</v>
      </c>
      <c r="AF907">
        <v>2.0698700000000001E-3</v>
      </c>
      <c r="AG907">
        <v>7.6106331999999999E-2</v>
      </c>
      <c r="AH907" t="s">
        <v>6246</v>
      </c>
      <c r="AI907" t="s">
        <v>6247</v>
      </c>
    </row>
    <row r="908" spans="1:35" x14ac:dyDescent="0.2">
      <c r="A908" t="s">
        <v>1121</v>
      </c>
      <c r="B908" t="s">
        <v>17</v>
      </c>
      <c r="C908">
        <v>2.348265058</v>
      </c>
      <c r="D908">
        <v>313013</v>
      </c>
      <c r="E908">
        <v>570943</v>
      </c>
      <c r="F908">
        <v>34533</v>
      </c>
      <c r="G908">
        <v>29.925228959999998</v>
      </c>
      <c r="H908">
        <v>34.799999999999997</v>
      </c>
      <c r="I908">
        <v>487</v>
      </c>
      <c r="J908">
        <v>0.32443531799999997</v>
      </c>
      <c r="K908">
        <v>1026.232033</v>
      </c>
      <c r="L908">
        <v>0</v>
      </c>
      <c r="M908" t="s">
        <v>133</v>
      </c>
      <c r="N908" t="s">
        <v>19</v>
      </c>
      <c r="P908">
        <v>4.5068139389999997</v>
      </c>
      <c r="Q908">
        <v>1.0221661259999999</v>
      </c>
      <c r="R908">
        <v>1.0221661259999999</v>
      </c>
      <c r="S908">
        <v>6410</v>
      </c>
      <c r="T908">
        <v>2.0047627690000001</v>
      </c>
      <c r="U908">
        <v>4.7194257759999996</v>
      </c>
      <c r="V908">
        <v>0.42</v>
      </c>
      <c r="W908" t="s">
        <v>20</v>
      </c>
      <c r="X908">
        <v>170412</v>
      </c>
      <c r="Y908">
        <v>170818</v>
      </c>
      <c r="Z908" t="s">
        <v>21</v>
      </c>
      <c r="AA908" t="s">
        <v>22</v>
      </c>
      <c r="AB908">
        <v>0.18042</v>
      </c>
      <c r="AC908">
        <v>0.22176999999999999</v>
      </c>
      <c r="AD908">
        <v>1.0348899999999901</v>
      </c>
      <c r="AE908">
        <v>4.8638270000000003E-3</v>
      </c>
      <c r="AF908">
        <v>7.9372699999999896E-4</v>
      </c>
      <c r="AG908">
        <v>2.9804728999999999E-2</v>
      </c>
      <c r="AH908" t="s">
        <v>6521</v>
      </c>
      <c r="AI908" t="s">
        <v>6522</v>
      </c>
    </row>
    <row r="909" spans="1:35" x14ac:dyDescent="0.2">
      <c r="A909" t="s">
        <v>1122</v>
      </c>
      <c r="B909" t="s">
        <v>17</v>
      </c>
      <c r="C909">
        <v>1.5343792190000001</v>
      </c>
      <c r="D909">
        <v>420267</v>
      </c>
      <c r="E909">
        <v>155836</v>
      </c>
      <c r="F909">
        <v>155836</v>
      </c>
      <c r="G909">
        <v>32.329500240000002</v>
      </c>
      <c r="H909">
        <v>0</v>
      </c>
      <c r="I909">
        <v>193</v>
      </c>
      <c r="J909">
        <v>0.89637305700000003</v>
      </c>
      <c r="K909">
        <v>760.59585489999995</v>
      </c>
      <c r="L909">
        <v>0</v>
      </c>
      <c r="M909" t="s">
        <v>50</v>
      </c>
      <c r="N909" t="s">
        <v>19</v>
      </c>
      <c r="P909">
        <v>186.63629040000001</v>
      </c>
      <c r="Q909">
        <v>24.958403229999998</v>
      </c>
      <c r="R909">
        <v>10.31981412</v>
      </c>
      <c r="S909">
        <v>8754</v>
      </c>
      <c r="T909">
        <v>2.0448852639999999</v>
      </c>
      <c r="U909">
        <v>14.520691699999899</v>
      </c>
      <c r="V909">
        <v>0.67</v>
      </c>
      <c r="W909" t="s">
        <v>20</v>
      </c>
      <c r="X909">
        <v>170412</v>
      </c>
      <c r="Y909">
        <v>170818</v>
      </c>
      <c r="Z909" t="s">
        <v>21</v>
      </c>
      <c r="AA909" t="s">
        <v>22</v>
      </c>
      <c r="AB909">
        <v>0.18042</v>
      </c>
      <c r="AC909">
        <v>0.22176999999999999</v>
      </c>
      <c r="AD909">
        <v>33.8947</v>
      </c>
      <c r="AE909">
        <v>2.8718602710000001</v>
      </c>
      <c r="AF909">
        <v>0.44072547200000001</v>
      </c>
      <c r="AG909">
        <v>18.713648160000002</v>
      </c>
      <c r="AH909" t="s">
        <v>6250</v>
      </c>
      <c r="AI909" t="s">
        <v>6250</v>
      </c>
    </row>
    <row r="910" spans="1:35" x14ac:dyDescent="0.2">
      <c r="A910" t="s">
        <v>1123</v>
      </c>
      <c r="B910" t="s">
        <v>17</v>
      </c>
      <c r="C910">
        <v>2.0554772190000001</v>
      </c>
      <c r="D910">
        <v>308828</v>
      </c>
      <c r="E910">
        <v>360457</v>
      </c>
      <c r="F910">
        <v>43790</v>
      </c>
      <c r="G910">
        <v>52.076669340000002</v>
      </c>
      <c r="H910">
        <v>13.79</v>
      </c>
      <c r="I910">
        <v>323</v>
      </c>
      <c r="J910">
        <v>0.31888544899999999</v>
      </c>
      <c r="K910">
        <v>923.28792569999996</v>
      </c>
      <c r="L910">
        <v>0</v>
      </c>
      <c r="M910" t="s">
        <v>33</v>
      </c>
      <c r="N910" t="s">
        <v>59</v>
      </c>
      <c r="P910">
        <v>3.5495303869999999</v>
      </c>
      <c r="Q910">
        <v>1.021591672</v>
      </c>
      <c r="R910">
        <v>1.0231721970000001</v>
      </c>
      <c r="S910">
        <v>8440</v>
      </c>
      <c r="T910">
        <v>9.596584666</v>
      </c>
      <c r="U910">
        <v>16.891224449999999</v>
      </c>
      <c r="V910">
        <v>0.71</v>
      </c>
      <c r="W910" t="s">
        <v>20</v>
      </c>
      <c r="X910">
        <v>170412</v>
      </c>
      <c r="Y910">
        <v>170818</v>
      </c>
      <c r="Z910" t="s">
        <v>21</v>
      </c>
      <c r="AA910" t="s">
        <v>22</v>
      </c>
      <c r="AB910">
        <v>0.18042</v>
      </c>
      <c r="AC910">
        <v>0.22176999999999999</v>
      </c>
      <c r="AD910">
        <v>0.86217600000000005</v>
      </c>
      <c r="AE910">
        <v>4.7034069999999997E-3</v>
      </c>
      <c r="AF910">
        <v>7.6716600000000001E-4</v>
      </c>
      <c r="AG910">
        <v>2.8836037999999901E-2</v>
      </c>
      <c r="AH910" t="s">
        <v>6273</v>
      </c>
      <c r="AI910" t="s">
        <v>6319</v>
      </c>
    </row>
    <row r="911" spans="1:35" x14ac:dyDescent="0.2">
      <c r="A911" t="s">
        <v>1124</v>
      </c>
      <c r="B911" t="s">
        <v>17</v>
      </c>
      <c r="C911">
        <v>1.682946772</v>
      </c>
      <c r="D911">
        <v>352608</v>
      </c>
      <c r="E911">
        <v>713595</v>
      </c>
      <c r="F911">
        <v>67454</v>
      </c>
      <c r="G911">
        <v>40.667885849999998</v>
      </c>
      <c r="H911">
        <v>12.74</v>
      </c>
      <c r="I911">
        <v>688</v>
      </c>
      <c r="J911">
        <v>0.313953488</v>
      </c>
      <c r="K911">
        <v>858.05087209999999</v>
      </c>
      <c r="L911">
        <v>0</v>
      </c>
      <c r="M911" t="s">
        <v>291</v>
      </c>
      <c r="N911" t="s">
        <v>315</v>
      </c>
      <c r="P911">
        <v>6.3789402629999996</v>
      </c>
      <c r="Q911">
        <v>1.0220224819999999</v>
      </c>
      <c r="R911">
        <v>1.0223097889999999</v>
      </c>
      <c r="S911">
        <v>9027</v>
      </c>
      <c r="T911">
        <v>19.459135180000001</v>
      </c>
      <c r="U911">
        <v>41.191454640000003</v>
      </c>
      <c r="V911">
        <v>1.03</v>
      </c>
      <c r="W911" t="s">
        <v>20</v>
      </c>
      <c r="X911">
        <v>170412</v>
      </c>
      <c r="Y911">
        <v>170818</v>
      </c>
      <c r="Z911" t="s">
        <v>21</v>
      </c>
      <c r="AA911" t="s">
        <v>22</v>
      </c>
      <c r="AB911">
        <v>0.18042</v>
      </c>
      <c r="AC911">
        <v>0.22176999999999999</v>
      </c>
      <c r="AD911">
        <v>1.37266</v>
      </c>
      <c r="AE911">
        <v>5.19354E-3</v>
      </c>
      <c r="AF911">
        <v>8.4833700000000001E-4</v>
      </c>
      <c r="AG911">
        <v>3.1794995E-2</v>
      </c>
      <c r="AH911" t="s">
        <v>6351</v>
      </c>
      <c r="AI911" t="s">
        <v>6360</v>
      </c>
    </row>
    <row r="912" spans="1:35" x14ac:dyDescent="0.2">
      <c r="A912" t="s">
        <v>1125</v>
      </c>
      <c r="B912" t="s">
        <v>17</v>
      </c>
      <c r="C912">
        <v>2.1204623069999999</v>
      </c>
      <c r="D912">
        <v>429489</v>
      </c>
      <c r="E912">
        <v>694604</v>
      </c>
      <c r="F912">
        <v>146429</v>
      </c>
      <c r="G912">
        <v>34.743537320000002</v>
      </c>
      <c r="H912">
        <v>35.020000000000003</v>
      </c>
      <c r="I912">
        <v>712</v>
      </c>
      <c r="J912">
        <v>0.23876404500000001</v>
      </c>
      <c r="K912">
        <v>916.81460670000001</v>
      </c>
      <c r="L912">
        <v>0</v>
      </c>
      <c r="M912" t="s">
        <v>33</v>
      </c>
      <c r="N912" t="s">
        <v>19</v>
      </c>
      <c r="P912">
        <v>3.60280390699999</v>
      </c>
      <c r="Q912">
        <v>1.0223097889999999</v>
      </c>
      <c r="R912">
        <v>1.0225971780000001</v>
      </c>
      <c r="S912">
        <v>4038</v>
      </c>
      <c r="T912">
        <v>1.02951879</v>
      </c>
      <c r="U912">
        <v>2.4406876689999999</v>
      </c>
      <c r="V912">
        <v>0.32</v>
      </c>
      <c r="W912" t="s">
        <v>20</v>
      </c>
      <c r="X912">
        <v>170412</v>
      </c>
      <c r="Y912">
        <v>170818</v>
      </c>
      <c r="Z912" t="s">
        <v>21</v>
      </c>
      <c r="AA912" t="s">
        <v>22</v>
      </c>
      <c r="AB912">
        <v>0.18042</v>
      </c>
      <c r="AC912">
        <v>0.22176999999999999</v>
      </c>
      <c r="AD912">
        <v>0.87178799999999901</v>
      </c>
      <c r="AE912">
        <v>4.7121940000000003E-3</v>
      </c>
      <c r="AF912">
        <v>7.6862100000000004E-4</v>
      </c>
      <c r="AG912">
        <v>2.8889105000000002E-2</v>
      </c>
      <c r="AH912" t="s">
        <v>6248</v>
      </c>
      <c r="AI912" t="s">
        <v>6249</v>
      </c>
    </row>
    <row r="913" spans="1:35" x14ac:dyDescent="0.2">
      <c r="A913" t="s">
        <v>1126</v>
      </c>
      <c r="B913" t="s">
        <v>17</v>
      </c>
      <c r="C913">
        <v>2.0116916979999999</v>
      </c>
      <c r="D913">
        <v>242979</v>
      </c>
      <c r="E913">
        <v>123265</v>
      </c>
      <c r="F913">
        <v>46116</v>
      </c>
      <c r="G913">
        <v>34.157303370000001</v>
      </c>
      <c r="H913">
        <v>10.34</v>
      </c>
      <c r="I913">
        <v>127</v>
      </c>
      <c r="J913">
        <v>0.188976378</v>
      </c>
      <c r="K913">
        <v>859.97637799999995</v>
      </c>
      <c r="L913">
        <v>0</v>
      </c>
      <c r="M913" t="s">
        <v>331</v>
      </c>
      <c r="N913" t="s">
        <v>19</v>
      </c>
      <c r="P913">
        <v>4.9205834499999996</v>
      </c>
      <c r="Q913">
        <v>1.022453474</v>
      </c>
      <c r="R913">
        <v>1.0225971780000001</v>
      </c>
      <c r="S913">
        <v>2514</v>
      </c>
      <c r="T913">
        <v>1.280264799</v>
      </c>
      <c r="U913">
        <v>1.652260853</v>
      </c>
      <c r="V913">
        <v>0.27</v>
      </c>
      <c r="W913" t="s">
        <v>20</v>
      </c>
      <c r="X913">
        <v>170412</v>
      </c>
      <c r="Y913">
        <v>170818</v>
      </c>
      <c r="Z913" t="s">
        <v>21</v>
      </c>
      <c r="AA913" t="s">
        <v>22</v>
      </c>
      <c r="AB913">
        <v>0.18042</v>
      </c>
      <c r="AC913">
        <v>0.22176999999999999</v>
      </c>
      <c r="AD913">
        <v>1.10954</v>
      </c>
      <c r="AE913">
        <v>4.9348459999999997E-3</v>
      </c>
      <c r="AF913">
        <v>8.0548700000000002E-4</v>
      </c>
      <c r="AG913">
        <v>3.0233501999999999E-2</v>
      </c>
      <c r="AH913" t="s">
        <v>6250</v>
      </c>
      <c r="AI913" t="s">
        <v>6250</v>
      </c>
    </row>
    <row r="914" spans="1:35" x14ac:dyDescent="0.2">
      <c r="A914" t="s">
        <v>1127</v>
      </c>
      <c r="B914" t="s">
        <v>17</v>
      </c>
      <c r="C914">
        <v>1.7361170370000001</v>
      </c>
      <c r="D914">
        <v>218165</v>
      </c>
      <c r="E914">
        <v>634479</v>
      </c>
      <c r="F914">
        <v>71073</v>
      </c>
      <c r="G914">
        <v>52.172254719999998</v>
      </c>
      <c r="H914">
        <v>25.86</v>
      </c>
      <c r="I914">
        <v>580</v>
      </c>
      <c r="J914">
        <v>0.31034482800000002</v>
      </c>
      <c r="K914">
        <v>927.95517239999901</v>
      </c>
      <c r="L914">
        <v>0</v>
      </c>
      <c r="M914" t="s">
        <v>1128</v>
      </c>
      <c r="N914" t="s">
        <v>28</v>
      </c>
      <c r="P914">
        <v>21.882044180000001</v>
      </c>
      <c r="Q914">
        <v>1.51993050199999</v>
      </c>
      <c r="R914">
        <v>2.1996125630000001</v>
      </c>
      <c r="S914">
        <v>13899</v>
      </c>
      <c r="T914">
        <v>15.42525747</v>
      </c>
      <c r="U914">
        <v>15.65676916</v>
      </c>
      <c r="V914">
        <v>0.69</v>
      </c>
      <c r="W914" t="s">
        <v>20</v>
      </c>
      <c r="X914">
        <v>170412</v>
      </c>
      <c r="Y914">
        <v>170818</v>
      </c>
      <c r="Z914" t="s">
        <v>21</v>
      </c>
      <c r="AA914" t="s">
        <v>22</v>
      </c>
      <c r="AB914">
        <v>0.18042</v>
      </c>
      <c r="AC914">
        <v>0.22176999999999999</v>
      </c>
      <c r="AD914">
        <v>4.1697300000000004</v>
      </c>
      <c r="AE914">
        <v>8.9402649999999993E-3</v>
      </c>
      <c r="AF914">
        <v>1.470007E-3</v>
      </c>
      <c r="AG914">
        <v>5.4372757000000001E-2</v>
      </c>
      <c r="AH914" t="s">
        <v>6327</v>
      </c>
      <c r="AI914" t="s">
        <v>6328</v>
      </c>
    </row>
    <row r="915" spans="1:35" x14ac:dyDescent="0.2">
      <c r="A915" t="s">
        <v>1129</v>
      </c>
      <c r="B915" t="s">
        <v>17</v>
      </c>
      <c r="C915">
        <v>2.2841163130000002</v>
      </c>
      <c r="D915">
        <v>298220</v>
      </c>
      <c r="E915">
        <v>660524</v>
      </c>
      <c r="F915">
        <v>68592</v>
      </c>
      <c r="G915">
        <v>34.005728789999999</v>
      </c>
      <c r="H915">
        <v>23.51</v>
      </c>
      <c r="I915">
        <v>576</v>
      </c>
      <c r="J915">
        <v>0.31944444399999999</v>
      </c>
      <c r="K915">
        <v>1006.619792</v>
      </c>
      <c r="L915">
        <v>0</v>
      </c>
      <c r="M915" t="s">
        <v>44</v>
      </c>
      <c r="N915" t="s">
        <v>45</v>
      </c>
      <c r="P915">
        <v>26.69264445</v>
      </c>
      <c r="Q915">
        <v>1.5037826109999901</v>
      </c>
      <c r="R915">
        <v>4.4470425929999999</v>
      </c>
      <c r="S915">
        <v>5589</v>
      </c>
      <c r="T915">
        <v>1.0277840069999999</v>
      </c>
      <c r="U915">
        <v>2.7411149359999998</v>
      </c>
      <c r="V915">
        <v>0.34</v>
      </c>
      <c r="W915" t="s">
        <v>20</v>
      </c>
      <c r="X915">
        <v>170412</v>
      </c>
      <c r="Y915">
        <v>170818</v>
      </c>
      <c r="Z915" t="s">
        <v>21</v>
      </c>
      <c r="AA915" t="s">
        <v>22</v>
      </c>
      <c r="AB915">
        <v>0.18042</v>
      </c>
      <c r="AC915">
        <v>0.22176999999999999</v>
      </c>
      <c r="AD915">
        <v>5.0376599999999998</v>
      </c>
      <c r="AE915">
        <v>1.0581470000000001E-2</v>
      </c>
      <c r="AF915">
        <v>1.7426289999999899E-3</v>
      </c>
      <c r="AG915">
        <v>6.4252064999999997E-2</v>
      </c>
      <c r="AH915" t="s">
        <v>6255</v>
      </c>
      <c r="AI915" t="s">
        <v>6256</v>
      </c>
    </row>
    <row r="916" spans="1:35" x14ac:dyDescent="0.2">
      <c r="A916" t="s">
        <v>1130</v>
      </c>
      <c r="B916" t="s">
        <v>17</v>
      </c>
      <c r="C916">
        <v>3.5829257069999998</v>
      </c>
      <c r="D916">
        <v>131458</v>
      </c>
      <c r="E916">
        <v>42113</v>
      </c>
      <c r="F916">
        <v>11136</v>
      </c>
      <c r="G916">
        <v>34.488162799999998</v>
      </c>
      <c r="H916">
        <v>0</v>
      </c>
      <c r="I916">
        <v>55</v>
      </c>
      <c r="J916">
        <v>1</v>
      </c>
      <c r="K916">
        <v>688.72727269999996</v>
      </c>
      <c r="L916">
        <v>0</v>
      </c>
      <c r="M916" t="s">
        <v>50</v>
      </c>
      <c r="N916" t="s">
        <v>19</v>
      </c>
      <c r="P916">
        <v>3.3366866960000001</v>
      </c>
      <c r="Q916">
        <v>1.8153993180000001</v>
      </c>
      <c r="R916">
        <v>1.026773401</v>
      </c>
      <c r="S916">
        <v>9020</v>
      </c>
      <c r="T916">
        <v>16.473917050000001</v>
      </c>
      <c r="U916">
        <v>25.508049209999999</v>
      </c>
      <c r="V916">
        <v>0.84</v>
      </c>
      <c r="W916" t="s">
        <v>20</v>
      </c>
      <c r="X916">
        <v>170412</v>
      </c>
      <c r="Y916">
        <v>170818</v>
      </c>
      <c r="Z916" t="s">
        <v>21</v>
      </c>
      <c r="AA916" t="s">
        <v>22</v>
      </c>
      <c r="AB916">
        <v>0.18042</v>
      </c>
      <c r="AC916">
        <v>0.22176999999999999</v>
      </c>
      <c r="AD916">
        <v>0.82377500000000003</v>
      </c>
      <c r="AE916">
        <v>4.6684639999999998E-3</v>
      </c>
      <c r="AF916">
        <v>7.6138200000000001E-4</v>
      </c>
      <c r="AG916">
        <v>2.8625009E-2</v>
      </c>
      <c r="AH916" t="s">
        <v>6250</v>
      </c>
      <c r="AI916" t="s">
        <v>6250</v>
      </c>
    </row>
    <row r="917" spans="1:35" x14ac:dyDescent="0.2">
      <c r="A917" t="s">
        <v>1131</v>
      </c>
      <c r="B917" t="s">
        <v>17</v>
      </c>
      <c r="C917">
        <v>1.782894974</v>
      </c>
      <c r="D917">
        <v>377912</v>
      </c>
      <c r="E917">
        <v>1232961</v>
      </c>
      <c r="F917">
        <v>143471</v>
      </c>
      <c r="G917">
        <v>36.338375669999998</v>
      </c>
      <c r="H917">
        <v>51.08</v>
      </c>
      <c r="I917">
        <v>1164</v>
      </c>
      <c r="J917">
        <v>0.41494845399999902</v>
      </c>
      <c r="K917">
        <v>951.67010310000001</v>
      </c>
      <c r="L917">
        <v>0</v>
      </c>
      <c r="M917" t="s">
        <v>133</v>
      </c>
      <c r="N917" t="s">
        <v>19</v>
      </c>
      <c r="P917">
        <v>114.4120269</v>
      </c>
      <c r="Q917">
        <v>11.71454934</v>
      </c>
      <c r="R917">
        <v>6.2309700540000001</v>
      </c>
      <c r="S917">
        <v>6641</v>
      </c>
      <c r="T917">
        <v>1.0250432439999999</v>
      </c>
      <c r="U917">
        <v>6.4728596649999997</v>
      </c>
      <c r="V917">
        <v>0.48</v>
      </c>
      <c r="W917" t="s">
        <v>20</v>
      </c>
      <c r="X917">
        <v>170412</v>
      </c>
      <c r="Y917">
        <v>170818</v>
      </c>
      <c r="Z917" t="s">
        <v>21</v>
      </c>
      <c r="AA917" t="s">
        <v>22</v>
      </c>
      <c r="AB917">
        <v>0.18042</v>
      </c>
      <c r="AC917">
        <v>0.22176999999999999</v>
      </c>
      <c r="AD917">
        <v>20.864000000000001</v>
      </c>
      <c r="AE917">
        <v>0.22868507099999999</v>
      </c>
      <c r="AF917">
        <v>3.7307653999999899E-2</v>
      </c>
      <c r="AG917">
        <v>1.401772969</v>
      </c>
      <c r="AH917" t="s">
        <v>6297</v>
      </c>
      <c r="AI917" t="s">
        <v>6298</v>
      </c>
    </row>
    <row r="918" spans="1:35" x14ac:dyDescent="0.2">
      <c r="A918" t="s">
        <v>1132</v>
      </c>
      <c r="B918" t="s">
        <v>17</v>
      </c>
      <c r="C918">
        <v>2.5575106289999998</v>
      </c>
      <c r="D918">
        <v>486247</v>
      </c>
      <c r="E918">
        <v>1058436</v>
      </c>
      <c r="F918">
        <v>120659</v>
      </c>
      <c r="G918">
        <v>36.200204829999997</v>
      </c>
      <c r="H918">
        <v>39.01</v>
      </c>
      <c r="I918">
        <v>1037</v>
      </c>
      <c r="J918">
        <v>0.19864995199999999</v>
      </c>
      <c r="K918">
        <v>923.79845709999995</v>
      </c>
      <c r="L918">
        <v>0</v>
      </c>
      <c r="M918" t="s">
        <v>55</v>
      </c>
      <c r="N918" t="s">
        <v>56</v>
      </c>
      <c r="P918">
        <v>84.054418279999993</v>
      </c>
      <c r="Q918">
        <v>5.9863298709999997</v>
      </c>
      <c r="R918">
        <v>6.6116902619999998</v>
      </c>
      <c r="S918">
        <v>6935</v>
      </c>
      <c r="T918">
        <v>4.5899103099999996</v>
      </c>
      <c r="U918">
        <v>8.60625982</v>
      </c>
      <c r="V918">
        <v>0.54</v>
      </c>
      <c r="W918" t="s">
        <v>20</v>
      </c>
      <c r="X918">
        <v>170412</v>
      </c>
      <c r="Y918">
        <v>170818</v>
      </c>
      <c r="Z918" t="s">
        <v>21</v>
      </c>
      <c r="AA918" t="s">
        <v>22</v>
      </c>
      <c r="AB918">
        <v>0.18042</v>
      </c>
      <c r="AC918">
        <v>0.22176999999999999</v>
      </c>
      <c r="AD918">
        <v>15.386900000000001</v>
      </c>
      <c r="AE918">
        <v>7.8946775999999996E-2</v>
      </c>
      <c r="AF918">
        <v>1.3028316999999999E-2</v>
      </c>
      <c r="AG918">
        <v>0.47838823699999999</v>
      </c>
      <c r="AH918" t="s">
        <v>6261</v>
      </c>
      <c r="AI918" t="s">
        <v>6282</v>
      </c>
    </row>
    <row r="919" spans="1:35" x14ac:dyDescent="0.2">
      <c r="A919" t="s">
        <v>1133</v>
      </c>
      <c r="B919" t="s">
        <v>17</v>
      </c>
      <c r="C919">
        <v>1.471088733</v>
      </c>
      <c r="D919">
        <v>97514</v>
      </c>
      <c r="E919">
        <v>506085</v>
      </c>
      <c r="F919">
        <v>130997</v>
      </c>
      <c r="G919">
        <v>36.590888880000001</v>
      </c>
      <c r="H919">
        <v>21.55</v>
      </c>
      <c r="I919">
        <v>491</v>
      </c>
      <c r="J919">
        <v>0.252545825</v>
      </c>
      <c r="K919">
        <v>904.21792259999995</v>
      </c>
      <c r="L919">
        <v>0</v>
      </c>
      <c r="M919" t="s">
        <v>55</v>
      </c>
      <c r="N919" t="s">
        <v>56</v>
      </c>
      <c r="P919">
        <v>51.166342659999998</v>
      </c>
      <c r="Q919">
        <v>5.5309260460000003</v>
      </c>
      <c r="R919">
        <v>6.1009910879999998</v>
      </c>
      <c r="S919">
        <v>7383</v>
      </c>
      <c r="T919">
        <v>4.2688417809999999</v>
      </c>
      <c r="U919">
        <v>6.3646125769999999</v>
      </c>
      <c r="V919">
        <v>0.48</v>
      </c>
      <c r="W919" t="s">
        <v>20</v>
      </c>
      <c r="X919">
        <v>170412</v>
      </c>
      <c r="Y919">
        <v>170818</v>
      </c>
      <c r="Z919" t="s">
        <v>21</v>
      </c>
      <c r="AA919" t="s">
        <v>22</v>
      </c>
      <c r="AB919">
        <v>0.18042</v>
      </c>
      <c r="AC919">
        <v>0.22176999999999999</v>
      </c>
      <c r="AD919">
        <v>9.4532000000000007</v>
      </c>
      <c r="AE919">
        <v>2.4941597999999999E-2</v>
      </c>
      <c r="AF919">
        <v>4.1268920000000001E-3</v>
      </c>
      <c r="AG919">
        <v>0.15073895100000001</v>
      </c>
      <c r="AH919" t="s">
        <v>6261</v>
      </c>
      <c r="AI919" t="s">
        <v>6262</v>
      </c>
    </row>
    <row r="920" spans="1:35" x14ac:dyDescent="0.2">
      <c r="A920" t="s">
        <v>1134</v>
      </c>
      <c r="B920" t="s">
        <v>17</v>
      </c>
      <c r="C920">
        <v>2.2543393489999999</v>
      </c>
      <c r="D920">
        <v>189823</v>
      </c>
      <c r="E920">
        <v>272958</v>
      </c>
      <c r="F920">
        <v>39251</v>
      </c>
      <c r="G920">
        <v>50.922119889999998</v>
      </c>
      <c r="H920">
        <v>0</v>
      </c>
      <c r="I920">
        <v>287</v>
      </c>
      <c r="J920">
        <v>0.42508710799999999</v>
      </c>
      <c r="K920">
        <v>792.08710799999994</v>
      </c>
      <c r="L920">
        <v>0</v>
      </c>
      <c r="M920" t="s">
        <v>50</v>
      </c>
      <c r="N920" t="s">
        <v>28</v>
      </c>
      <c r="P920">
        <v>23.527838540000001</v>
      </c>
      <c r="Q920">
        <v>3.1247265080000002</v>
      </c>
      <c r="R920">
        <v>1.022453474</v>
      </c>
      <c r="S920">
        <v>8306</v>
      </c>
      <c r="T920">
        <v>8.9027448289999995</v>
      </c>
      <c r="U920">
        <v>10.01969478</v>
      </c>
      <c r="V920">
        <v>0.56999999999999995</v>
      </c>
      <c r="W920" t="s">
        <v>20</v>
      </c>
      <c r="X920">
        <v>170412</v>
      </c>
      <c r="Y920">
        <v>170818</v>
      </c>
      <c r="Z920" t="s">
        <v>21</v>
      </c>
      <c r="AA920" t="s">
        <v>22</v>
      </c>
      <c r="AB920">
        <v>0.18042</v>
      </c>
      <c r="AC920">
        <v>0.22176999999999999</v>
      </c>
      <c r="AD920">
        <v>4.4666600000000001</v>
      </c>
      <c r="AE920">
        <v>9.4709059999999994E-3</v>
      </c>
      <c r="AF920">
        <v>1.5581429999999999E-3</v>
      </c>
      <c r="AG920">
        <v>5.7567300000000002E-2</v>
      </c>
      <c r="AH920" t="s">
        <v>6250</v>
      </c>
      <c r="AI920" t="s">
        <v>6250</v>
      </c>
    </row>
    <row r="921" spans="1:35" x14ac:dyDescent="0.2">
      <c r="A921" t="s">
        <v>1135</v>
      </c>
      <c r="B921" t="s">
        <v>17</v>
      </c>
      <c r="C921">
        <v>2.1447270789999999</v>
      </c>
      <c r="D921">
        <v>238489</v>
      </c>
      <c r="E921">
        <v>406815</v>
      </c>
      <c r="F921">
        <v>93210</v>
      </c>
      <c r="G921">
        <v>50.610228239999998</v>
      </c>
      <c r="H921">
        <v>10.34</v>
      </c>
      <c r="I921">
        <v>380</v>
      </c>
      <c r="J921">
        <v>0.35526315799999902</v>
      </c>
      <c r="K921">
        <v>908.13421049999999</v>
      </c>
      <c r="L921">
        <v>0</v>
      </c>
      <c r="M921" t="s">
        <v>355</v>
      </c>
      <c r="N921" t="s">
        <v>19</v>
      </c>
      <c r="P921">
        <v>9.3188077370000002</v>
      </c>
      <c r="Q921">
        <v>1.2474073559999901</v>
      </c>
      <c r="R921">
        <v>1.022453474</v>
      </c>
      <c r="S921">
        <v>8102</v>
      </c>
      <c r="T921">
        <v>2.4734922099999999</v>
      </c>
      <c r="U921">
        <v>10.20300331</v>
      </c>
      <c r="V921">
        <v>0.57999999999999996</v>
      </c>
      <c r="W921" t="s">
        <v>20</v>
      </c>
      <c r="X921">
        <v>170412</v>
      </c>
      <c r="Y921">
        <v>170818</v>
      </c>
      <c r="Z921" t="s">
        <v>21</v>
      </c>
      <c r="AA921" t="s">
        <v>22</v>
      </c>
      <c r="AB921">
        <v>0.18042</v>
      </c>
      <c r="AC921">
        <v>0.22176999999999999</v>
      </c>
      <c r="AD921">
        <v>1.90307</v>
      </c>
      <c r="AE921">
        <v>5.7569819999999999E-3</v>
      </c>
      <c r="AF921">
        <v>9.4171100000000002E-4</v>
      </c>
      <c r="AG921">
        <v>3.5194281000000001E-2</v>
      </c>
      <c r="AH921" t="s">
        <v>6523</v>
      </c>
      <c r="AI921" t="s">
        <v>6524</v>
      </c>
    </row>
    <row r="922" spans="1:35" x14ac:dyDescent="0.2">
      <c r="A922" t="s">
        <v>1136</v>
      </c>
      <c r="B922" t="s">
        <v>17</v>
      </c>
      <c r="C922">
        <v>1.8051211659999999</v>
      </c>
      <c r="D922">
        <v>406102</v>
      </c>
      <c r="E922">
        <v>888866</v>
      </c>
      <c r="F922">
        <v>118771</v>
      </c>
      <c r="G922">
        <v>36.924125799999999</v>
      </c>
      <c r="H922">
        <v>36.799999999999997</v>
      </c>
      <c r="I922">
        <v>754</v>
      </c>
      <c r="J922">
        <v>0.35145888600000003</v>
      </c>
      <c r="K922">
        <v>1047.3726789999901</v>
      </c>
      <c r="L922">
        <v>0</v>
      </c>
      <c r="M922" t="s">
        <v>214</v>
      </c>
      <c r="N922" t="s">
        <v>215</v>
      </c>
      <c r="P922">
        <v>89.052475400000006</v>
      </c>
      <c r="Q922">
        <v>8.5628273489999902</v>
      </c>
      <c r="R922">
        <v>4.9385961739999997</v>
      </c>
      <c r="S922">
        <v>6570</v>
      </c>
      <c r="T922">
        <v>1.024755168</v>
      </c>
      <c r="U922">
        <v>7.2176935289999999</v>
      </c>
      <c r="V922">
        <v>0.5</v>
      </c>
      <c r="W922" t="s">
        <v>20</v>
      </c>
      <c r="X922">
        <v>170412</v>
      </c>
      <c r="Y922">
        <v>170818</v>
      </c>
      <c r="Z922" t="s">
        <v>21</v>
      </c>
      <c r="AA922" t="s">
        <v>22</v>
      </c>
      <c r="AB922">
        <v>0.18042</v>
      </c>
      <c r="AC922">
        <v>0.22176999999999999</v>
      </c>
      <c r="AD922">
        <v>16.288599999999999</v>
      </c>
      <c r="AE922">
        <v>9.4054154000000001E-2</v>
      </c>
      <c r="AF922">
        <v>1.5501308E-2</v>
      </c>
      <c r="AG922">
        <v>0.570673404</v>
      </c>
      <c r="AH922" t="s">
        <v>6305</v>
      </c>
      <c r="AI922" t="s">
        <v>6306</v>
      </c>
    </row>
    <row r="923" spans="1:35" x14ac:dyDescent="0.2">
      <c r="A923" t="s">
        <v>1137</v>
      </c>
      <c r="B923" t="s">
        <v>17</v>
      </c>
      <c r="C923">
        <v>1.595023525</v>
      </c>
      <c r="D923">
        <v>279104</v>
      </c>
      <c r="E923">
        <v>1276282</v>
      </c>
      <c r="F923">
        <v>128592</v>
      </c>
      <c r="G923">
        <v>35.610390180000003</v>
      </c>
      <c r="H923">
        <v>48.65</v>
      </c>
      <c r="I923">
        <v>1185</v>
      </c>
      <c r="J923">
        <v>0.329113924</v>
      </c>
      <c r="K923">
        <v>989.18987339999899</v>
      </c>
      <c r="L923">
        <v>0</v>
      </c>
      <c r="M923" t="s">
        <v>74</v>
      </c>
      <c r="N923" t="s">
        <v>28</v>
      </c>
      <c r="P923">
        <v>90.477995149999998</v>
      </c>
      <c r="Q923">
        <v>9.4786307559999994</v>
      </c>
      <c r="R923">
        <v>1.587612936</v>
      </c>
      <c r="S923">
        <v>5915</v>
      </c>
      <c r="T923">
        <v>3.5550219379999999</v>
      </c>
      <c r="U923">
        <v>4.3659190959999998</v>
      </c>
      <c r="V923">
        <v>0.41</v>
      </c>
      <c r="W923" t="s">
        <v>20</v>
      </c>
      <c r="X923">
        <v>170412</v>
      </c>
      <c r="Y923">
        <v>170818</v>
      </c>
      <c r="Z923" t="s">
        <v>21</v>
      </c>
      <c r="AA923" t="s">
        <v>22</v>
      </c>
      <c r="AB923">
        <v>0.18042</v>
      </c>
      <c r="AC923">
        <v>0.22176999999999999</v>
      </c>
      <c r="AD923">
        <v>16.5458</v>
      </c>
      <c r="AE923">
        <v>9.8870921000000001E-2</v>
      </c>
      <c r="AF923">
        <v>1.6288436999999999E-2</v>
      </c>
      <c r="AG923">
        <v>0.60014714000000002</v>
      </c>
      <c r="AH923" t="s">
        <v>6259</v>
      </c>
      <c r="AI923" t="s">
        <v>6260</v>
      </c>
    </row>
    <row r="924" spans="1:35" x14ac:dyDescent="0.2">
      <c r="A924" t="s">
        <v>1138</v>
      </c>
      <c r="B924" t="s">
        <v>17</v>
      </c>
      <c r="C924">
        <v>2.0669826530000002</v>
      </c>
      <c r="D924">
        <v>381146</v>
      </c>
      <c r="E924">
        <v>410695</v>
      </c>
      <c r="F924">
        <v>54025</v>
      </c>
      <c r="G924">
        <v>36.554620829999998</v>
      </c>
      <c r="H924">
        <v>12.5</v>
      </c>
      <c r="I924">
        <v>321</v>
      </c>
      <c r="J924">
        <v>0.42056074799999998</v>
      </c>
      <c r="K924">
        <v>1013.9065419999999</v>
      </c>
      <c r="L924">
        <v>0</v>
      </c>
      <c r="M924" t="s">
        <v>50</v>
      </c>
      <c r="N924" t="s">
        <v>19</v>
      </c>
      <c r="P924">
        <v>41.786184249999998</v>
      </c>
      <c r="Q924">
        <v>3.2670829129999999</v>
      </c>
      <c r="R924">
        <v>3.1613889409999998</v>
      </c>
      <c r="S924">
        <v>7950</v>
      </c>
      <c r="T924">
        <v>3.1059002239999902</v>
      </c>
      <c r="U924">
        <v>9.7817707540000001</v>
      </c>
      <c r="V924">
        <v>0.56999999999999995</v>
      </c>
      <c r="W924" t="s">
        <v>20</v>
      </c>
      <c r="X924">
        <v>170412</v>
      </c>
      <c r="Y924">
        <v>170818</v>
      </c>
      <c r="Z924" t="s">
        <v>21</v>
      </c>
      <c r="AA924" t="s">
        <v>22</v>
      </c>
      <c r="AB924">
        <v>0.18042</v>
      </c>
      <c r="AC924">
        <v>0.22176999999999999</v>
      </c>
      <c r="AD924">
        <v>7.7608300000000003</v>
      </c>
      <c r="AE924">
        <v>1.7955631E-2</v>
      </c>
      <c r="AF924">
        <v>2.967623E-3</v>
      </c>
      <c r="AG924">
        <v>0.108640713</v>
      </c>
      <c r="AH924" t="s">
        <v>6250</v>
      </c>
      <c r="AI924" t="s">
        <v>6250</v>
      </c>
    </row>
    <row r="925" spans="1:35" x14ac:dyDescent="0.2">
      <c r="A925" t="s">
        <v>1139</v>
      </c>
      <c r="B925" t="s">
        <v>17</v>
      </c>
      <c r="C925">
        <v>1.4359341160000001</v>
      </c>
      <c r="D925">
        <v>256433</v>
      </c>
      <c r="E925">
        <v>1227578</v>
      </c>
      <c r="F925">
        <v>363742</v>
      </c>
      <c r="G925">
        <v>37.747825390000003</v>
      </c>
      <c r="H925">
        <v>72.89</v>
      </c>
      <c r="I925">
        <v>1246</v>
      </c>
      <c r="J925">
        <v>0.236757623999999</v>
      </c>
      <c r="K925">
        <v>929.98475120000001</v>
      </c>
      <c r="L925">
        <v>0</v>
      </c>
      <c r="M925" t="s">
        <v>93</v>
      </c>
      <c r="N925" t="s">
        <v>34</v>
      </c>
      <c r="P925">
        <v>5.4921968379999999</v>
      </c>
      <c r="Q925">
        <v>1.021161043</v>
      </c>
      <c r="R925">
        <v>1.021591672</v>
      </c>
      <c r="S925">
        <v>2755</v>
      </c>
      <c r="T925">
        <v>4.8703596769999997</v>
      </c>
      <c r="U925">
        <v>2.3827319880000002</v>
      </c>
      <c r="V925">
        <v>0.32</v>
      </c>
      <c r="W925" t="s">
        <v>20</v>
      </c>
      <c r="X925">
        <v>170412</v>
      </c>
      <c r="Y925">
        <v>170818</v>
      </c>
      <c r="Z925" t="s">
        <v>21</v>
      </c>
      <c r="AA925" t="s">
        <v>22</v>
      </c>
      <c r="AB925">
        <v>0.18042</v>
      </c>
      <c r="AC925">
        <v>0.22176999999999999</v>
      </c>
      <c r="AD925">
        <v>1.2126699999999999</v>
      </c>
      <c r="AE925">
        <v>5.0346690000000003E-3</v>
      </c>
      <c r="AF925">
        <v>8.2202000000000002E-4</v>
      </c>
      <c r="AG925">
        <v>3.0836104999999999E-2</v>
      </c>
      <c r="AH925" t="s">
        <v>6263</v>
      </c>
      <c r="AI925" t="s">
        <v>6289</v>
      </c>
    </row>
    <row r="926" spans="1:35" x14ac:dyDescent="0.2">
      <c r="A926" t="s">
        <v>1140</v>
      </c>
      <c r="B926" t="s">
        <v>17</v>
      </c>
      <c r="C926">
        <v>1.6380326519999999</v>
      </c>
      <c r="D926">
        <v>285831</v>
      </c>
      <c r="E926">
        <v>894366</v>
      </c>
      <c r="F926">
        <v>121977</v>
      </c>
      <c r="G926">
        <v>37.079897940000002</v>
      </c>
      <c r="H926">
        <v>32.76</v>
      </c>
      <c r="I926">
        <v>883</v>
      </c>
      <c r="J926">
        <v>0.242355606</v>
      </c>
      <c r="K926">
        <v>913.11664780000001</v>
      </c>
      <c r="L926">
        <v>0</v>
      </c>
      <c r="M926" t="s">
        <v>55</v>
      </c>
      <c r="N926" t="s">
        <v>19</v>
      </c>
      <c r="P926">
        <v>77.148786900000005</v>
      </c>
      <c r="Q926">
        <v>6.4537844029999896</v>
      </c>
      <c r="R926">
        <v>6.9343126339999897</v>
      </c>
      <c r="S926">
        <v>6014</v>
      </c>
      <c r="T926">
        <v>1.368839532</v>
      </c>
      <c r="U926">
        <v>6.1847307960000002</v>
      </c>
      <c r="V926">
        <v>0.47</v>
      </c>
      <c r="W926" t="s">
        <v>20</v>
      </c>
      <c r="X926">
        <v>170412</v>
      </c>
      <c r="Y926">
        <v>170818</v>
      </c>
      <c r="Z926" t="s">
        <v>21</v>
      </c>
      <c r="AA926" t="s">
        <v>22</v>
      </c>
      <c r="AB926">
        <v>0.18042</v>
      </c>
      <c r="AC926">
        <v>0.22176999999999999</v>
      </c>
      <c r="AD926">
        <v>14.140999999999901</v>
      </c>
      <c r="AE926">
        <v>6.1981660000000001E-2</v>
      </c>
      <c r="AF926">
        <v>1.0242997E-2</v>
      </c>
      <c r="AG926">
        <v>0.37505880200000002</v>
      </c>
      <c r="AH926" t="s">
        <v>6261</v>
      </c>
      <c r="AI926" t="s">
        <v>6262</v>
      </c>
    </row>
    <row r="927" spans="1:35" x14ac:dyDescent="0.2">
      <c r="A927" t="s">
        <v>1141</v>
      </c>
      <c r="B927" t="s">
        <v>17</v>
      </c>
      <c r="C927">
        <v>2.4257790789999998</v>
      </c>
      <c r="D927">
        <v>322915</v>
      </c>
      <c r="E927">
        <v>570989</v>
      </c>
      <c r="F927">
        <v>79316</v>
      </c>
      <c r="G927">
        <v>36.919625420000003</v>
      </c>
      <c r="H927">
        <v>22.41</v>
      </c>
      <c r="I927">
        <v>493</v>
      </c>
      <c r="J927">
        <v>0.361054767</v>
      </c>
      <c r="K927">
        <v>1010.511156</v>
      </c>
      <c r="L927">
        <v>0</v>
      </c>
      <c r="M927" t="s">
        <v>214</v>
      </c>
      <c r="N927" t="s">
        <v>28</v>
      </c>
      <c r="P927">
        <v>97.57057125</v>
      </c>
      <c r="Q927">
        <v>9.5253695979999993</v>
      </c>
      <c r="R927">
        <v>6.2581757289999898</v>
      </c>
      <c r="S927">
        <v>8364</v>
      </c>
      <c r="T927">
        <v>8.7219339389999995</v>
      </c>
      <c r="U927">
        <v>12.372807659999999</v>
      </c>
      <c r="V927">
        <v>0.63</v>
      </c>
      <c r="W927" t="s">
        <v>20</v>
      </c>
      <c r="X927">
        <v>170412</v>
      </c>
      <c r="Y927">
        <v>170818</v>
      </c>
      <c r="Z927" t="s">
        <v>21</v>
      </c>
      <c r="AA927" t="s">
        <v>22</v>
      </c>
      <c r="AB927">
        <v>0.18042</v>
      </c>
      <c r="AC927">
        <v>0.22176999999999999</v>
      </c>
      <c r="AD927">
        <v>17.825500000000002</v>
      </c>
      <c r="AE927">
        <v>0.126762341</v>
      </c>
      <c r="AF927">
        <v>2.0834562000000001E-2</v>
      </c>
      <c r="AG927">
        <v>0.77125167699999997</v>
      </c>
      <c r="AH927" t="s">
        <v>6305</v>
      </c>
      <c r="AI927" t="s">
        <v>6306</v>
      </c>
    </row>
    <row r="928" spans="1:35" x14ac:dyDescent="0.2">
      <c r="A928" t="s">
        <v>1142</v>
      </c>
      <c r="B928" t="s">
        <v>17</v>
      </c>
      <c r="C928">
        <v>2.3933851609999999</v>
      </c>
      <c r="D928">
        <v>236803</v>
      </c>
      <c r="E928">
        <v>464091</v>
      </c>
      <c r="F928">
        <v>111645</v>
      </c>
      <c r="G928">
        <v>53.401595810000003</v>
      </c>
      <c r="H928">
        <v>10.34</v>
      </c>
      <c r="I928">
        <v>473</v>
      </c>
      <c r="J928">
        <v>0.28964059199999997</v>
      </c>
      <c r="K928">
        <v>856.82875260000003</v>
      </c>
      <c r="L928">
        <v>0</v>
      </c>
      <c r="M928" t="s">
        <v>47</v>
      </c>
      <c r="N928" t="s">
        <v>19</v>
      </c>
      <c r="P928">
        <v>33.692004920000002</v>
      </c>
      <c r="Q928">
        <v>1.3368991059999999</v>
      </c>
      <c r="R928">
        <v>1.727534613</v>
      </c>
      <c r="S928">
        <v>8303</v>
      </c>
      <c r="T928">
        <v>12.04679672</v>
      </c>
      <c r="U928">
        <v>11.48631346</v>
      </c>
      <c r="V928">
        <v>0.61</v>
      </c>
      <c r="W928" t="s">
        <v>20</v>
      </c>
      <c r="X928">
        <v>170412</v>
      </c>
      <c r="Y928">
        <v>170818</v>
      </c>
      <c r="Z928" t="s">
        <v>21</v>
      </c>
      <c r="AA928" t="s">
        <v>22</v>
      </c>
      <c r="AB928">
        <v>0.18042</v>
      </c>
      <c r="AC928">
        <v>0.22176999999999999</v>
      </c>
      <c r="AD928">
        <v>6.3004800000000003</v>
      </c>
      <c r="AE928">
        <v>1.35221E-2</v>
      </c>
      <c r="AF928">
        <v>2.231196E-3</v>
      </c>
      <c r="AG928">
        <v>8.1950303000000002E-2</v>
      </c>
      <c r="AH928" t="s">
        <v>6257</v>
      </c>
      <c r="AI928" t="s">
        <v>6258</v>
      </c>
    </row>
    <row r="929" spans="1:35" x14ac:dyDescent="0.2">
      <c r="A929" t="s">
        <v>1143</v>
      </c>
      <c r="B929" t="s">
        <v>17</v>
      </c>
      <c r="C929">
        <v>2.1290518070000002</v>
      </c>
      <c r="D929">
        <v>353840</v>
      </c>
      <c r="E929">
        <v>198009</v>
      </c>
      <c r="F929">
        <v>21674</v>
      </c>
      <c r="G929">
        <v>37.608896569999999</v>
      </c>
      <c r="H929">
        <v>13.79</v>
      </c>
      <c r="I929">
        <v>167</v>
      </c>
      <c r="J929">
        <v>0.41317365299999997</v>
      </c>
      <c r="K929">
        <v>1013.377246</v>
      </c>
      <c r="L929">
        <v>0</v>
      </c>
      <c r="M929" t="s">
        <v>52</v>
      </c>
      <c r="N929" t="s">
        <v>19</v>
      </c>
      <c r="P929">
        <v>68.250595540000006</v>
      </c>
      <c r="Q929">
        <v>6.6564425409999997</v>
      </c>
      <c r="R929">
        <v>2.9530845330000002</v>
      </c>
      <c r="S929">
        <v>5574</v>
      </c>
      <c r="T929">
        <v>2.541501276</v>
      </c>
      <c r="U929">
        <v>4.3219640720000001</v>
      </c>
      <c r="V929">
        <v>0.41</v>
      </c>
      <c r="W929" t="s">
        <v>20</v>
      </c>
      <c r="X929">
        <v>170412</v>
      </c>
      <c r="Y929">
        <v>170818</v>
      </c>
      <c r="Z929" t="s">
        <v>21</v>
      </c>
      <c r="AA929" t="s">
        <v>22</v>
      </c>
      <c r="AB929">
        <v>0.18042</v>
      </c>
      <c r="AC929">
        <v>0.22176999999999999</v>
      </c>
      <c r="AD929">
        <v>12.535500000000001</v>
      </c>
      <c r="AE929">
        <v>4.5380120999999898E-2</v>
      </c>
      <c r="AF929">
        <v>7.50803199999999E-3</v>
      </c>
      <c r="AG929">
        <v>0.27428698699999998</v>
      </c>
      <c r="AH929" t="s">
        <v>6250</v>
      </c>
      <c r="AI929" t="s">
        <v>6250</v>
      </c>
    </row>
    <row r="930" spans="1:35" x14ac:dyDescent="0.2">
      <c r="A930" t="s">
        <v>1144</v>
      </c>
      <c r="B930" t="s">
        <v>17</v>
      </c>
      <c r="C930">
        <v>2.469447465</v>
      </c>
      <c r="D930">
        <v>458758</v>
      </c>
      <c r="E930">
        <v>229057</v>
      </c>
      <c r="F930">
        <v>17551</v>
      </c>
      <c r="G930">
        <v>32.575734420000003</v>
      </c>
      <c r="H930">
        <v>0</v>
      </c>
      <c r="I930">
        <v>204</v>
      </c>
      <c r="J930">
        <v>0.46078431399999997</v>
      </c>
      <c r="K930">
        <v>926.22058819999995</v>
      </c>
      <c r="L930">
        <v>0</v>
      </c>
      <c r="M930" t="s">
        <v>50</v>
      </c>
      <c r="N930" t="s">
        <v>19</v>
      </c>
      <c r="P930">
        <v>38.645343150000002</v>
      </c>
      <c r="Q930">
        <v>3.8972590779999998</v>
      </c>
      <c r="R930">
        <v>5.3935232920000002</v>
      </c>
      <c r="S930">
        <v>8169</v>
      </c>
      <c r="T930">
        <v>2.9135099389999999</v>
      </c>
      <c r="U930">
        <v>14.01346103</v>
      </c>
      <c r="V930">
        <v>0.66</v>
      </c>
      <c r="W930" t="s">
        <v>20</v>
      </c>
      <c r="X930">
        <v>170412</v>
      </c>
      <c r="Y930">
        <v>170818</v>
      </c>
      <c r="Z930" t="s">
        <v>21</v>
      </c>
      <c r="AA930" t="s">
        <v>22</v>
      </c>
      <c r="AB930">
        <v>0.18042</v>
      </c>
      <c r="AC930">
        <v>0.22176999999999999</v>
      </c>
      <c r="AD930">
        <v>7.1941600000000001</v>
      </c>
      <c r="AE930">
        <v>1.6084641E-2</v>
      </c>
      <c r="AF930">
        <v>2.6568939999999999E-3</v>
      </c>
      <c r="AG930">
        <v>9.7375246999999998E-2</v>
      </c>
      <c r="AH930" t="s">
        <v>6250</v>
      </c>
      <c r="AI930" t="s">
        <v>6250</v>
      </c>
    </row>
    <row r="931" spans="1:35" x14ac:dyDescent="0.2">
      <c r="A931" t="s">
        <v>1145</v>
      </c>
      <c r="B931" t="s">
        <v>17</v>
      </c>
      <c r="C931">
        <v>1.7130421360000001</v>
      </c>
      <c r="D931">
        <v>549916</v>
      </c>
      <c r="E931">
        <v>703481</v>
      </c>
      <c r="F931">
        <v>117343</v>
      </c>
      <c r="G931">
        <v>36.74356521</v>
      </c>
      <c r="H931">
        <v>22.97</v>
      </c>
      <c r="I931">
        <v>708</v>
      </c>
      <c r="J931">
        <v>0.213276836</v>
      </c>
      <c r="K931">
        <v>882.55508469999995</v>
      </c>
      <c r="L931">
        <v>0</v>
      </c>
      <c r="M931" t="s">
        <v>55</v>
      </c>
      <c r="N931" t="s">
        <v>19</v>
      </c>
      <c r="P931">
        <v>52.03656179</v>
      </c>
      <c r="Q931">
        <v>6.6949082390000001</v>
      </c>
      <c r="R931">
        <v>3.2588286329999998</v>
      </c>
      <c r="S931">
        <v>7022</v>
      </c>
      <c r="T931">
        <v>3.3658876019999999</v>
      </c>
      <c r="U931">
        <v>6.8529326689999897</v>
      </c>
      <c r="V931">
        <v>0.49</v>
      </c>
      <c r="W931" t="s">
        <v>20</v>
      </c>
      <c r="X931">
        <v>170412</v>
      </c>
      <c r="Y931">
        <v>170818</v>
      </c>
      <c r="Z931" t="s">
        <v>21</v>
      </c>
      <c r="AA931" t="s">
        <v>22</v>
      </c>
      <c r="AB931">
        <v>0.18042</v>
      </c>
      <c r="AC931">
        <v>0.22176999999999999</v>
      </c>
      <c r="AD931">
        <v>9.6102100000000004</v>
      </c>
      <c r="AE931">
        <v>2.5713753999999998E-2</v>
      </c>
      <c r="AF931">
        <v>4.2549199999999997E-3</v>
      </c>
      <c r="AG931">
        <v>0.155395901</v>
      </c>
      <c r="AH931" t="s">
        <v>6261</v>
      </c>
      <c r="AI931" t="s">
        <v>6262</v>
      </c>
    </row>
    <row r="932" spans="1:35" x14ac:dyDescent="0.2">
      <c r="A932" t="s">
        <v>1146</v>
      </c>
      <c r="B932" t="s">
        <v>17</v>
      </c>
      <c r="C932">
        <v>1.570097973</v>
      </c>
      <c r="D932">
        <v>413635</v>
      </c>
      <c r="E932">
        <v>409418</v>
      </c>
      <c r="F932">
        <v>77587</v>
      </c>
      <c r="G932">
        <v>35.846738539999997</v>
      </c>
      <c r="H932">
        <v>12.07</v>
      </c>
      <c r="I932">
        <v>376</v>
      </c>
      <c r="J932">
        <v>0.40957446799999903</v>
      </c>
      <c r="K932">
        <v>966.07712770000001</v>
      </c>
      <c r="L932">
        <v>0</v>
      </c>
      <c r="M932" t="s">
        <v>287</v>
      </c>
      <c r="N932" t="s">
        <v>25</v>
      </c>
      <c r="P932">
        <v>43.377854370000001</v>
      </c>
      <c r="Q932">
        <v>5.4921968379999999</v>
      </c>
      <c r="R932">
        <v>1.022453474</v>
      </c>
      <c r="S932">
        <v>6374</v>
      </c>
      <c r="T932">
        <v>1.0231721970000001</v>
      </c>
      <c r="U932">
        <v>5.4437839260000001</v>
      </c>
      <c r="V932">
        <v>0.45</v>
      </c>
      <c r="W932" t="s">
        <v>20</v>
      </c>
      <c r="X932">
        <v>170412</v>
      </c>
      <c r="Y932">
        <v>170818</v>
      </c>
      <c r="Z932" t="s">
        <v>21</v>
      </c>
      <c r="AA932" t="s">
        <v>22</v>
      </c>
      <c r="AB932">
        <v>0.18042</v>
      </c>
      <c r="AC932">
        <v>0.22176999999999999</v>
      </c>
      <c r="AD932">
        <v>8.048</v>
      </c>
      <c r="AE932">
        <v>1.8985355999999998E-2</v>
      </c>
      <c r="AF932">
        <v>3.1385969999999999E-3</v>
      </c>
      <c r="AG932">
        <v>0.11484229899999999</v>
      </c>
      <c r="AH932" t="s">
        <v>6242</v>
      </c>
      <c r="AI932" t="s">
        <v>6243</v>
      </c>
    </row>
    <row r="933" spans="1:35" x14ac:dyDescent="0.2">
      <c r="A933" t="s">
        <v>1147</v>
      </c>
      <c r="B933" t="s">
        <v>17</v>
      </c>
      <c r="C933">
        <v>1.4879487140000001</v>
      </c>
      <c r="D933">
        <v>531508</v>
      </c>
      <c r="E933">
        <v>291625</v>
      </c>
      <c r="F933">
        <v>66173</v>
      </c>
      <c r="G933">
        <v>32.658722670000003</v>
      </c>
      <c r="H933">
        <v>0</v>
      </c>
      <c r="I933">
        <v>282</v>
      </c>
      <c r="J933">
        <v>0.48226950399999902</v>
      </c>
      <c r="K933">
        <v>919.54255319999902</v>
      </c>
      <c r="L933">
        <v>0</v>
      </c>
      <c r="M933" t="s">
        <v>50</v>
      </c>
      <c r="N933" t="s">
        <v>19</v>
      </c>
      <c r="P933">
        <v>187.9523896</v>
      </c>
      <c r="Q933">
        <v>19.225361370000002</v>
      </c>
      <c r="R933">
        <v>9.3687076600000001</v>
      </c>
      <c r="S933">
        <v>10038</v>
      </c>
      <c r="T933">
        <v>16.1416073</v>
      </c>
      <c r="U933">
        <v>93.279798150000005</v>
      </c>
      <c r="V933">
        <v>1.43</v>
      </c>
      <c r="W933" t="s">
        <v>20</v>
      </c>
      <c r="X933">
        <v>170412</v>
      </c>
      <c r="Y933">
        <v>170818</v>
      </c>
      <c r="Z933" t="s">
        <v>21</v>
      </c>
      <c r="AA933" t="s">
        <v>22</v>
      </c>
      <c r="AB933">
        <v>0.18042</v>
      </c>
      <c r="AC933">
        <v>0.22176999999999999</v>
      </c>
      <c r="AD933">
        <v>34.132100000000001</v>
      </c>
      <c r="AE933">
        <v>3.0073508389999999</v>
      </c>
      <c r="AF933">
        <v>0.46080986600000001</v>
      </c>
      <c r="AG933">
        <v>19.626661080000002</v>
      </c>
      <c r="AH933" t="s">
        <v>6250</v>
      </c>
      <c r="AI933" t="s">
        <v>6250</v>
      </c>
    </row>
    <row r="934" spans="1:35" x14ac:dyDescent="0.2">
      <c r="A934" t="s">
        <v>1148</v>
      </c>
      <c r="B934" t="s">
        <v>17</v>
      </c>
      <c r="C934">
        <v>1.9526454950000001</v>
      </c>
      <c r="D934">
        <v>584405</v>
      </c>
      <c r="E934">
        <v>811702</v>
      </c>
      <c r="F934">
        <v>106467</v>
      </c>
      <c r="G934">
        <v>37.092060879999998</v>
      </c>
      <c r="H934">
        <v>34.159999999999997</v>
      </c>
      <c r="I934">
        <v>714</v>
      </c>
      <c r="J934">
        <v>0.35854341699999998</v>
      </c>
      <c r="K934">
        <v>1026.8067229999999</v>
      </c>
      <c r="L934">
        <v>0</v>
      </c>
      <c r="M934" t="s">
        <v>214</v>
      </c>
      <c r="N934" t="s">
        <v>19</v>
      </c>
      <c r="P934">
        <v>85.592178860000004</v>
      </c>
      <c r="Q934">
        <v>11.13660791</v>
      </c>
      <c r="R934">
        <v>8.7735684660000004</v>
      </c>
      <c r="S934">
        <v>8221</v>
      </c>
      <c r="T934">
        <v>5.47062706</v>
      </c>
      <c r="U934">
        <v>7.1219693060000004</v>
      </c>
      <c r="V934">
        <v>0.5</v>
      </c>
      <c r="W934" t="s">
        <v>20</v>
      </c>
      <c r="X934">
        <v>170412</v>
      </c>
      <c r="Y934">
        <v>170818</v>
      </c>
      <c r="Z934" t="s">
        <v>21</v>
      </c>
      <c r="AA934" t="s">
        <v>22</v>
      </c>
      <c r="AB934">
        <v>0.18042</v>
      </c>
      <c r="AC934">
        <v>0.22176999999999999</v>
      </c>
      <c r="AD934">
        <v>15.664300000000001</v>
      </c>
      <c r="AE934">
        <v>8.3316023000000003E-2</v>
      </c>
      <c r="AF934">
        <v>1.3744216E-2</v>
      </c>
      <c r="AG934">
        <v>0.505053156</v>
      </c>
      <c r="AH934" t="s">
        <v>6305</v>
      </c>
      <c r="AI934" t="s">
        <v>6306</v>
      </c>
    </row>
    <row r="935" spans="1:35" x14ac:dyDescent="0.2">
      <c r="A935" t="s">
        <v>1149</v>
      </c>
      <c r="B935" t="s">
        <v>17</v>
      </c>
      <c r="C935">
        <v>2.304597851</v>
      </c>
      <c r="D935">
        <v>256925</v>
      </c>
      <c r="E935">
        <v>578199</v>
      </c>
      <c r="F935">
        <v>65964</v>
      </c>
      <c r="G935">
        <v>51.571690719999999</v>
      </c>
      <c r="H935">
        <v>6.9</v>
      </c>
      <c r="I935">
        <v>508</v>
      </c>
      <c r="J935">
        <v>0.35826771699999999</v>
      </c>
      <c r="K935">
        <v>987.43503939999903</v>
      </c>
      <c r="L935">
        <v>0</v>
      </c>
      <c r="M935" t="s">
        <v>33</v>
      </c>
      <c r="N935" t="s">
        <v>28</v>
      </c>
      <c r="P935">
        <v>7.5253357110000003</v>
      </c>
      <c r="Q935">
        <v>1.021878858</v>
      </c>
      <c r="R935">
        <v>1.0233160020000001</v>
      </c>
      <c r="S935">
        <v>7844</v>
      </c>
      <c r="T935">
        <v>9.9243963779999902</v>
      </c>
      <c r="U935">
        <v>12.91468995</v>
      </c>
      <c r="V935">
        <v>0.64</v>
      </c>
      <c r="W935" t="s">
        <v>20</v>
      </c>
      <c r="X935">
        <v>170412</v>
      </c>
      <c r="Y935">
        <v>170818</v>
      </c>
      <c r="Z935" t="s">
        <v>21</v>
      </c>
      <c r="AA935" t="s">
        <v>22</v>
      </c>
      <c r="AB935">
        <v>0.18042</v>
      </c>
      <c r="AC935">
        <v>0.22176999999999999</v>
      </c>
      <c r="AD935">
        <v>1.5794900000000001</v>
      </c>
      <c r="AE935">
        <v>5.4063749999999997E-3</v>
      </c>
      <c r="AF935">
        <v>8.8360100000000003E-4</v>
      </c>
      <c r="AG935">
        <v>3.3079300999999998E-2</v>
      </c>
      <c r="AH935" t="s">
        <v>6250</v>
      </c>
      <c r="AI935" t="s">
        <v>6250</v>
      </c>
    </row>
    <row r="936" spans="1:35" x14ac:dyDescent="0.2">
      <c r="A936" t="s">
        <v>1150</v>
      </c>
      <c r="B936" t="s">
        <v>17</v>
      </c>
      <c r="C936">
        <v>1.9425288469999999</v>
      </c>
      <c r="D936">
        <v>327175</v>
      </c>
      <c r="E936">
        <v>322057</v>
      </c>
      <c r="F936">
        <v>322057</v>
      </c>
      <c r="G936">
        <v>37.422257549999998</v>
      </c>
      <c r="H936">
        <v>0</v>
      </c>
      <c r="I936">
        <v>419</v>
      </c>
      <c r="J936">
        <v>0.816229117</v>
      </c>
      <c r="K936">
        <v>730.62052510000001</v>
      </c>
      <c r="L936">
        <v>0</v>
      </c>
      <c r="M936" t="s">
        <v>50</v>
      </c>
      <c r="N936" t="s">
        <v>19</v>
      </c>
      <c r="P936">
        <v>100.7476357</v>
      </c>
      <c r="Q936">
        <v>9.3057204089999992</v>
      </c>
      <c r="R936">
        <v>3.1128920660000001</v>
      </c>
      <c r="S936">
        <v>8198</v>
      </c>
      <c r="T936">
        <v>7.6543996329999997</v>
      </c>
      <c r="U936">
        <v>24.947882580000002</v>
      </c>
      <c r="V936">
        <v>0.83</v>
      </c>
      <c r="W936" t="s">
        <v>20</v>
      </c>
      <c r="X936">
        <v>170412</v>
      </c>
      <c r="Y936">
        <v>170818</v>
      </c>
      <c r="Z936" t="s">
        <v>21</v>
      </c>
      <c r="AA936" t="s">
        <v>22</v>
      </c>
      <c r="AB936">
        <v>0.18042</v>
      </c>
      <c r="AC936">
        <v>0.22176999999999999</v>
      </c>
      <c r="AD936">
        <v>18.398700000000002</v>
      </c>
      <c r="AE936">
        <v>0.14168708199999999</v>
      </c>
      <c r="AF936">
        <v>2.3259609000000001E-2</v>
      </c>
      <c r="AG936">
        <v>0.86309399499999995</v>
      </c>
      <c r="AH936" t="s">
        <v>6250</v>
      </c>
      <c r="AI936" t="s">
        <v>6250</v>
      </c>
    </row>
    <row r="937" spans="1:35" x14ac:dyDescent="0.2">
      <c r="A937" t="s">
        <v>1151</v>
      </c>
      <c r="B937" t="s">
        <v>17</v>
      </c>
      <c r="C937">
        <v>2.0075015230000002</v>
      </c>
      <c r="D937">
        <v>331193</v>
      </c>
      <c r="E937">
        <v>831519</v>
      </c>
      <c r="F937">
        <v>150838</v>
      </c>
      <c r="G937">
        <v>35.921728790000003</v>
      </c>
      <c r="H937">
        <v>20.69</v>
      </c>
      <c r="I937">
        <v>798</v>
      </c>
      <c r="J937">
        <v>0.19799498699999901</v>
      </c>
      <c r="K937">
        <v>941.96992479999994</v>
      </c>
      <c r="L937">
        <v>0</v>
      </c>
      <c r="M937" t="s">
        <v>55</v>
      </c>
      <c r="N937" t="s">
        <v>19</v>
      </c>
      <c r="P937">
        <v>113.3397693</v>
      </c>
      <c r="Q937">
        <v>13.17315923</v>
      </c>
      <c r="R937">
        <v>8.0629532299999997</v>
      </c>
      <c r="S937">
        <v>8020</v>
      </c>
      <c r="T937">
        <v>5.125990914</v>
      </c>
      <c r="U937">
        <v>13.59636615</v>
      </c>
      <c r="V937">
        <v>0.65</v>
      </c>
      <c r="W937" t="s">
        <v>20</v>
      </c>
      <c r="X937">
        <v>170412</v>
      </c>
      <c r="Y937">
        <v>170818</v>
      </c>
      <c r="Z937" t="s">
        <v>21</v>
      </c>
      <c r="AA937" t="s">
        <v>22</v>
      </c>
      <c r="AB937">
        <v>0.18042</v>
      </c>
      <c r="AC937">
        <v>0.22176999999999999</v>
      </c>
      <c r="AD937">
        <v>20.670500000000001</v>
      </c>
      <c r="AE937">
        <v>0.220251699</v>
      </c>
      <c r="AF937">
        <v>3.5951710999999997E-2</v>
      </c>
      <c r="AG937">
        <v>1.3493324550000001</v>
      </c>
      <c r="AH937" t="s">
        <v>6261</v>
      </c>
      <c r="AI937" t="s">
        <v>6282</v>
      </c>
    </row>
    <row r="938" spans="1:35" x14ac:dyDescent="0.2">
      <c r="A938" t="s">
        <v>1152</v>
      </c>
      <c r="B938" t="s">
        <v>17</v>
      </c>
      <c r="C938">
        <v>2.4670144509999998</v>
      </c>
      <c r="D938">
        <v>180333</v>
      </c>
      <c r="E938">
        <v>346110</v>
      </c>
      <c r="F938">
        <v>96936</v>
      </c>
      <c r="G938">
        <v>62.013521709999999</v>
      </c>
      <c r="H938">
        <v>6.53</v>
      </c>
      <c r="I938">
        <v>343</v>
      </c>
      <c r="J938">
        <v>0.45772594799999999</v>
      </c>
      <c r="K938">
        <v>810.81924200000003</v>
      </c>
      <c r="L938">
        <v>0</v>
      </c>
      <c r="M938" t="s">
        <v>185</v>
      </c>
      <c r="N938" t="s">
        <v>1153</v>
      </c>
      <c r="P938">
        <v>123.67592190000001</v>
      </c>
      <c r="Q938">
        <v>15.261378029999999</v>
      </c>
      <c r="R938">
        <v>5.8961544000000004</v>
      </c>
      <c r="S938">
        <v>8126</v>
      </c>
      <c r="T938">
        <v>12.80804693</v>
      </c>
      <c r="U938">
        <v>13.37650861</v>
      </c>
      <c r="V938">
        <v>0.65</v>
      </c>
      <c r="W938" t="s">
        <v>20</v>
      </c>
      <c r="X938">
        <v>170412</v>
      </c>
      <c r="Y938">
        <v>170818</v>
      </c>
      <c r="Z938" t="s">
        <v>21</v>
      </c>
      <c r="AA938" t="s">
        <v>22</v>
      </c>
      <c r="AB938">
        <v>0.18042</v>
      </c>
      <c r="AC938">
        <v>0.22176999999999999</v>
      </c>
      <c r="AD938">
        <v>22.535399999999999</v>
      </c>
      <c r="AE938">
        <v>0.31636829</v>
      </c>
      <c r="AF938">
        <v>5.1343587999999898E-2</v>
      </c>
      <c r="AG938">
        <v>1.9493942449999999</v>
      </c>
      <c r="AH938" t="s">
        <v>6250</v>
      </c>
      <c r="AI938" t="s">
        <v>6250</v>
      </c>
    </row>
    <row r="939" spans="1:35" x14ac:dyDescent="0.2">
      <c r="A939" t="s">
        <v>1154</v>
      </c>
      <c r="B939" t="s">
        <v>17</v>
      </c>
      <c r="C939">
        <v>2.3182708070000002</v>
      </c>
      <c r="D939">
        <v>284537</v>
      </c>
      <c r="E939">
        <v>727603</v>
      </c>
      <c r="F939">
        <v>156678</v>
      </c>
      <c r="G939">
        <v>36.044793660000003</v>
      </c>
      <c r="H939">
        <v>22.41</v>
      </c>
      <c r="I939">
        <v>684</v>
      </c>
      <c r="J939">
        <v>0.25584795300000002</v>
      </c>
      <c r="K939">
        <v>958.25438599999995</v>
      </c>
      <c r="L939">
        <v>0</v>
      </c>
      <c r="M939" t="s">
        <v>55</v>
      </c>
      <c r="N939" t="s">
        <v>56</v>
      </c>
      <c r="P939">
        <v>67.345426160000002</v>
      </c>
      <c r="Q939">
        <v>5.9069365339999997</v>
      </c>
      <c r="R939">
        <v>3.7023838709999999</v>
      </c>
      <c r="S939">
        <v>7664</v>
      </c>
      <c r="T939">
        <v>7.2420793879999996</v>
      </c>
      <c r="U939">
        <v>8.7896124479999997</v>
      </c>
      <c r="V939">
        <v>0.54</v>
      </c>
      <c r="W939" t="s">
        <v>20</v>
      </c>
      <c r="X939">
        <v>170412</v>
      </c>
      <c r="Y939">
        <v>170818</v>
      </c>
      <c r="Z939" t="s">
        <v>21</v>
      </c>
      <c r="AA939" t="s">
        <v>22</v>
      </c>
      <c r="AB939">
        <v>0.18042</v>
      </c>
      <c r="AC939">
        <v>0.22176999999999999</v>
      </c>
      <c r="AD939">
        <v>12.372199999999999</v>
      </c>
      <c r="AE939">
        <v>4.3963674000000001E-2</v>
      </c>
      <c r="AF939">
        <v>7.2742240000000001E-3</v>
      </c>
      <c r="AG939">
        <v>0.26570596299999999</v>
      </c>
      <c r="AH939" t="s">
        <v>6261</v>
      </c>
      <c r="AI939" t="s">
        <v>6282</v>
      </c>
    </row>
    <row r="940" spans="1:35" x14ac:dyDescent="0.2">
      <c r="A940" t="s">
        <v>1156</v>
      </c>
      <c r="B940" t="s">
        <v>17</v>
      </c>
      <c r="C940">
        <v>2.7293928699999999</v>
      </c>
      <c r="D940">
        <v>286412</v>
      </c>
      <c r="E940">
        <v>90684</v>
      </c>
      <c r="F940">
        <v>11583</v>
      </c>
      <c r="G940">
        <v>35.864099510000003</v>
      </c>
      <c r="H940">
        <v>1.72</v>
      </c>
      <c r="I940">
        <v>73</v>
      </c>
      <c r="J940">
        <v>0.41095890399999901</v>
      </c>
      <c r="K940">
        <v>940.79452049999998</v>
      </c>
      <c r="L940">
        <v>0</v>
      </c>
      <c r="M940" t="s">
        <v>52</v>
      </c>
      <c r="N940" t="s">
        <v>19</v>
      </c>
      <c r="P940">
        <v>79.058618080000002</v>
      </c>
      <c r="Q940">
        <v>6.5230863110000001</v>
      </c>
      <c r="R940">
        <v>1.022740902</v>
      </c>
      <c r="S940">
        <v>5893</v>
      </c>
      <c r="T940">
        <v>5.6384491479999896</v>
      </c>
      <c r="U940">
        <v>5.7707261949999999</v>
      </c>
      <c r="V940">
        <v>0.46</v>
      </c>
      <c r="W940" t="s">
        <v>20</v>
      </c>
      <c r="X940">
        <v>170412</v>
      </c>
      <c r="Y940">
        <v>170818</v>
      </c>
      <c r="Z940" t="s">
        <v>21</v>
      </c>
      <c r="AA940" t="s">
        <v>22</v>
      </c>
      <c r="AB940">
        <v>0.18042</v>
      </c>
      <c r="AC940">
        <v>0.22176999999999999</v>
      </c>
      <c r="AD940">
        <v>14.4855</v>
      </c>
      <c r="AE940">
        <v>6.6269869999999995E-2</v>
      </c>
      <c r="AF940">
        <v>1.09479019999999E-2</v>
      </c>
      <c r="AG940">
        <v>0.401144942</v>
      </c>
      <c r="AH940" t="s">
        <v>6250</v>
      </c>
      <c r="AI940" t="s">
        <v>6250</v>
      </c>
    </row>
    <row r="941" spans="1:35" x14ac:dyDescent="0.2">
      <c r="A941" t="s">
        <v>1157</v>
      </c>
      <c r="B941" t="s">
        <v>17</v>
      </c>
      <c r="C941">
        <v>1.9270384700000001</v>
      </c>
      <c r="D941">
        <v>357496</v>
      </c>
      <c r="E941">
        <v>668289</v>
      </c>
      <c r="F941">
        <v>56351</v>
      </c>
      <c r="G941">
        <v>36.29298103</v>
      </c>
      <c r="H941">
        <v>31.03</v>
      </c>
      <c r="I941">
        <v>540</v>
      </c>
      <c r="J941">
        <v>0.438888889</v>
      </c>
      <c r="K941">
        <v>1005.588889</v>
      </c>
      <c r="L941">
        <v>0</v>
      </c>
      <c r="M941" t="s">
        <v>86</v>
      </c>
      <c r="N941" t="s">
        <v>526</v>
      </c>
      <c r="P941">
        <v>74.736913150000007</v>
      </c>
      <c r="Q941">
        <v>8.0437125629999997</v>
      </c>
      <c r="R941">
        <v>11.1742343</v>
      </c>
      <c r="S941">
        <v>7994</v>
      </c>
      <c r="T941">
        <v>4.4821796330000003</v>
      </c>
      <c r="U941">
        <v>6.9548081799999997</v>
      </c>
      <c r="V941">
        <v>0.49</v>
      </c>
      <c r="W941" t="s">
        <v>20</v>
      </c>
      <c r="X941">
        <v>170412</v>
      </c>
      <c r="Y941">
        <v>170818</v>
      </c>
      <c r="Z941" t="s">
        <v>21</v>
      </c>
      <c r="AA941" t="s">
        <v>22</v>
      </c>
      <c r="AB941">
        <v>0.18042</v>
      </c>
      <c r="AC941">
        <v>0.22176999999999999</v>
      </c>
      <c r="AD941">
        <v>13.7058</v>
      </c>
      <c r="AE941">
        <v>5.6958851999999997E-2</v>
      </c>
      <c r="AF941">
        <v>9.4165519999999999E-3</v>
      </c>
      <c r="AG941">
        <v>0.34453278700000001</v>
      </c>
      <c r="AH941" t="s">
        <v>6277</v>
      </c>
      <c r="AI941" t="s">
        <v>6278</v>
      </c>
    </row>
    <row r="942" spans="1:35" x14ac:dyDescent="0.2">
      <c r="A942" t="s">
        <v>1158</v>
      </c>
      <c r="B942" t="s">
        <v>17</v>
      </c>
      <c r="C942">
        <v>2.7691737700000001</v>
      </c>
      <c r="D942">
        <v>270564</v>
      </c>
      <c r="E942">
        <v>189351</v>
      </c>
      <c r="F942">
        <v>21412</v>
      </c>
      <c r="G942">
        <v>34.471431359999997</v>
      </c>
      <c r="H942">
        <v>12.5</v>
      </c>
      <c r="I942">
        <v>208</v>
      </c>
      <c r="J942">
        <v>0.15384615400000001</v>
      </c>
      <c r="K942">
        <v>840.471153799999</v>
      </c>
      <c r="L942">
        <v>0</v>
      </c>
      <c r="M942" t="s">
        <v>50</v>
      </c>
      <c r="N942" t="s">
        <v>19</v>
      </c>
      <c r="P942">
        <v>24.052739670000001</v>
      </c>
      <c r="Q942">
        <v>3.4207288650000001</v>
      </c>
      <c r="R942">
        <v>3.193091956</v>
      </c>
      <c r="S942">
        <v>1330</v>
      </c>
      <c r="T942">
        <v>2.5659058840000002</v>
      </c>
      <c r="U942">
        <v>1.2425083509999999</v>
      </c>
      <c r="V942">
        <v>0.24</v>
      </c>
      <c r="W942" t="s">
        <v>20</v>
      </c>
      <c r="X942">
        <v>170412</v>
      </c>
      <c r="Y942">
        <v>170818</v>
      </c>
      <c r="Z942" t="s">
        <v>21</v>
      </c>
      <c r="AA942" t="s">
        <v>22</v>
      </c>
      <c r="AB942">
        <v>0.18042</v>
      </c>
      <c r="AC942">
        <v>0.22176999999999999</v>
      </c>
      <c r="AD942">
        <v>4.5613700000000001</v>
      </c>
      <c r="AE942">
        <v>9.6466999999999994E-3</v>
      </c>
      <c r="AF942">
        <v>1.587343E-3</v>
      </c>
      <c r="AG942">
        <v>5.8625524999999998E-2</v>
      </c>
      <c r="AH942" t="s">
        <v>6250</v>
      </c>
      <c r="AI942" t="s">
        <v>6250</v>
      </c>
    </row>
    <row r="943" spans="1:35" x14ac:dyDescent="0.2">
      <c r="A943" t="s">
        <v>1159</v>
      </c>
      <c r="B943" t="s">
        <v>17</v>
      </c>
      <c r="C943">
        <v>2.5165019850000001</v>
      </c>
      <c r="D943">
        <v>251410</v>
      </c>
      <c r="E943">
        <v>810594</v>
      </c>
      <c r="F943">
        <v>108052</v>
      </c>
      <c r="G943">
        <v>44.288756149999998</v>
      </c>
      <c r="H943">
        <v>35.82</v>
      </c>
      <c r="I943">
        <v>798</v>
      </c>
      <c r="J943">
        <v>0.21428571399999999</v>
      </c>
      <c r="K943">
        <v>925.17669169999999</v>
      </c>
      <c r="L943">
        <v>0</v>
      </c>
      <c r="M943" t="s">
        <v>300</v>
      </c>
      <c r="N943" t="s">
        <v>19</v>
      </c>
      <c r="P943">
        <v>5.4875675939999997</v>
      </c>
      <c r="Q943">
        <v>1.021304566</v>
      </c>
      <c r="R943">
        <v>1.0217352550000001</v>
      </c>
      <c r="S943">
        <v>7701</v>
      </c>
      <c r="T943">
        <v>4.3702162710000003</v>
      </c>
      <c r="U943">
        <v>13.82760835</v>
      </c>
      <c r="V943">
        <v>0.66</v>
      </c>
      <c r="W943" t="s">
        <v>20</v>
      </c>
      <c r="X943">
        <v>170412</v>
      </c>
      <c r="Y943">
        <v>170818</v>
      </c>
      <c r="Z943" t="s">
        <v>21</v>
      </c>
      <c r="AA943" t="s">
        <v>22</v>
      </c>
      <c r="AB943">
        <v>0.18042</v>
      </c>
      <c r="AC943">
        <v>0.22176999999999999</v>
      </c>
      <c r="AD943">
        <v>1.21184</v>
      </c>
      <c r="AE943">
        <v>5.03385799999999E-3</v>
      </c>
      <c r="AF943">
        <v>8.2188599999999997E-4</v>
      </c>
      <c r="AG943">
        <v>3.0831206999999999E-2</v>
      </c>
      <c r="AH943" t="s">
        <v>6354</v>
      </c>
      <c r="AI943" t="s">
        <v>6355</v>
      </c>
    </row>
    <row r="944" spans="1:35" x14ac:dyDescent="0.2">
      <c r="A944" t="s">
        <v>1160</v>
      </c>
      <c r="B944" t="s">
        <v>17</v>
      </c>
      <c r="C944">
        <v>1.5629899759999999</v>
      </c>
      <c r="D944">
        <v>255599</v>
      </c>
      <c r="E944">
        <v>1519607</v>
      </c>
      <c r="F944">
        <v>168839</v>
      </c>
      <c r="G944">
        <v>51.600380889999997</v>
      </c>
      <c r="H944">
        <v>34.14</v>
      </c>
      <c r="I944">
        <v>1400</v>
      </c>
      <c r="J944">
        <v>0.34214285700000002</v>
      </c>
      <c r="K944">
        <v>912.33285709999996</v>
      </c>
      <c r="L944">
        <v>0</v>
      </c>
      <c r="M944" t="s">
        <v>66</v>
      </c>
      <c r="N944" t="s">
        <v>217</v>
      </c>
      <c r="P944">
        <v>11.534843820000001</v>
      </c>
      <c r="Q944">
        <v>1.4021340980000001</v>
      </c>
      <c r="R944">
        <v>1.022740902</v>
      </c>
      <c r="S944">
        <v>8736</v>
      </c>
      <c r="T944">
        <v>5.0134221720000003</v>
      </c>
      <c r="U944">
        <v>18.266599840000001</v>
      </c>
      <c r="V944">
        <v>0.73</v>
      </c>
      <c r="W944" t="s">
        <v>20</v>
      </c>
      <c r="X944">
        <v>170412</v>
      </c>
      <c r="Y944">
        <v>170818</v>
      </c>
      <c r="Z944" t="s">
        <v>21</v>
      </c>
      <c r="AA944" t="s">
        <v>22</v>
      </c>
      <c r="AB944">
        <v>0.18042</v>
      </c>
      <c r="AC944">
        <v>0.22176999999999999</v>
      </c>
      <c r="AD944">
        <v>2.3028900000000001</v>
      </c>
      <c r="AE944">
        <v>6.221758E-3</v>
      </c>
      <c r="AF944">
        <v>1.0187760000000001E-3</v>
      </c>
      <c r="AG944">
        <v>3.7996848E-2</v>
      </c>
      <c r="AH944" t="s">
        <v>6327</v>
      </c>
      <c r="AI944" t="s">
        <v>6328</v>
      </c>
    </row>
    <row r="945" spans="1:35" x14ac:dyDescent="0.2">
      <c r="A945" t="s">
        <v>1161</v>
      </c>
      <c r="B945" t="s">
        <v>17</v>
      </c>
      <c r="C945">
        <v>2.0088789710000001</v>
      </c>
      <c r="D945">
        <v>483087</v>
      </c>
      <c r="E945">
        <v>361209</v>
      </c>
      <c r="F945">
        <v>41491</v>
      </c>
      <c r="G945">
        <v>32.192996299999997</v>
      </c>
      <c r="H945">
        <v>11.47</v>
      </c>
      <c r="I945">
        <v>323</v>
      </c>
      <c r="J945">
        <v>0.35294117600000002</v>
      </c>
      <c r="K945">
        <v>976.92569660000004</v>
      </c>
      <c r="L945">
        <v>0</v>
      </c>
      <c r="M945" t="s">
        <v>44</v>
      </c>
      <c r="N945" t="s">
        <v>19</v>
      </c>
      <c r="P945">
        <v>33.470191960000001</v>
      </c>
      <c r="Q945">
        <v>2.5436452539999999</v>
      </c>
      <c r="R945">
        <v>4.6229265379999998</v>
      </c>
      <c r="S945">
        <v>7824</v>
      </c>
      <c r="T945">
        <v>10.12444193</v>
      </c>
      <c r="U945">
        <v>11.1648158</v>
      </c>
      <c r="V945">
        <v>0.6</v>
      </c>
      <c r="W945" t="s">
        <v>20</v>
      </c>
      <c r="X945">
        <v>170412</v>
      </c>
      <c r="Y945">
        <v>170818</v>
      </c>
      <c r="Z945" t="s">
        <v>21</v>
      </c>
      <c r="AA945" t="s">
        <v>22</v>
      </c>
      <c r="AB945">
        <v>0.18042</v>
      </c>
      <c r="AC945">
        <v>0.22176999999999999</v>
      </c>
      <c r="AD945">
        <v>6.2604600000000001</v>
      </c>
      <c r="AE945">
        <v>1.3417423E-2</v>
      </c>
      <c r="AF945">
        <v>2.2138050000000001E-3</v>
      </c>
      <c r="AG945">
        <v>8.1320287000000005E-2</v>
      </c>
      <c r="AH945" t="s">
        <v>6250</v>
      </c>
      <c r="AI945" t="s">
        <v>6250</v>
      </c>
    </row>
    <row r="946" spans="1:35" x14ac:dyDescent="0.2">
      <c r="A946" t="s">
        <v>1162</v>
      </c>
      <c r="B946" t="s">
        <v>17</v>
      </c>
      <c r="C946">
        <v>2.0424487010000001</v>
      </c>
      <c r="D946">
        <v>310718</v>
      </c>
      <c r="E946">
        <v>337435</v>
      </c>
      <c r="F946">
        <v>50994</v>
      </c>
      <c r="G946">
        <v>50.453568840000003</v>
      </c>
      <c r="H946">
        <v>4.17</v>
      </c>
      <c r="I946">
        <v>299</v>
      </c>
      <c r="J946">
        <v>0.234113712</v>
      </c>
      <c r="K946">
        <v>966.2842809</v>
      </c>
      <c r="L946">
        <v>0</v>
      </c>
      <c r="M946" t="s">
        <v>50</v>
      </c>
      <c r="N946" t="s">
        <v>28</v>
      </c>
      <c r="P946">
        <v>3.8004409099999998</v>
      </c>
      <c r="Q946">
        <v>1.021591672</v>
      </c>
      <c r="R946">
        <v>1.022740902</v>
      </c>
      <c r="S946">
        <v>7177</v>
      </c>
      <c r="T946">
        <v>2.8069985449999999</v>
      </c>
      <c r="U946">
        <v>8.2058492669999996</v>
      </c>
      <c r="V946">
        <v>0.53</v>
      </c>
      <c r="W946" t="s">
        <v>20</v>
      </c>
      <c r="X946">
        <v>170412</v>
      </c>
      <c r="Y946">
        <v>170818</v>
      </c>
      <c r="Z946" t="s">
        <v>21</v>
      </c>
      <c r="AA946" t="s">
        <v>22</v>
      </c>
      <c r="AB946">
        <v>0.18042</v>
      </c>
      <c r="AC946">
        <v>0.22176999999999999</v>
      </c>
      <c r="AD946">
        <v>0.90744599999999898</v>
      </c>
      <c r="AE946">
        <v>4.7449349999999996E-3</v>
      </c>
      <c r="AF946">
        <v>7.7404100000000005E-4</v>
      </c>
      <c r="AG946">
        <v>2.9086830000000001E-2</v>
      </c>
      <c r="AH946" t="s">
        <v>6279</v>
      </c>
      <c r="AI946" t="s">
        <v>6280</v>
      </c>
    </row>
    <row r="947" spans="1:35" x14ac:dyDescent="0.2">
      <c r="A947" t="s">
        <v>1163</v>
      </c>
      <c r="B947" t="s">
        <v>17</v>
      </c>
      <c r="C947">
        <v>2.2586999649999999</v>
      </c>
      <c r="D947">
        <v>444951</v>
      </c>
      <c r="E947">
        <v>161647</v>
      </c>
      <c r="F947">
        <v>17914</v>
      </c>
      <c r="G947">
        <v>38.765334340000003</v>
      </c>
      <c r="H947">
        <v>8.6199999999999992</v>
      </c>
      <c r="I947">
        <v>150</v>
      </c>
      <c r="J947">
        <v>0.206666667</v>
      </c>
      <c r="K947">
        <v>904.74</v>
      </c>
      <c r="L947">
        <v>0</v>
      </c>
      <c r="M947" t="s">
        <v>55</v>
      </c>
      <c r="N947" t="s">
        <v>19</v>
      </c>
      <c r="P947">
        <v>66.658039919999993</v>
      </c>
      <c r="Q947">
        <v>6.2713823770000001</v>
      </c>
      <c r="R947">
        <v>7.1520600520000004</v>
      </c>
      <c r="S947">
        <v>7871</v>
      </c>
      <c r="T947">
        <v>8.1747708179999901</v>
      </c>
      <c r="U947">
        <v>18.771480870000001</v>
      </c>
      <c r="V947">
        <v>0.74</v>
      </c>
      <c r="W947" t="s">
        <v>20</v>
      </c>
      <c r="X947">
        <v>170412</v>
      </c>
      <c r="Y947">
        <v>170818</v>
      </c>
      <c r="Z947" t="s">
        <v>21</v>
      </c>
      <c r="AA947" t="s">
        <v>22</v>
      </c>
      <c r="AB947">
        <v>0.18042</v>
      </c>
      <c r="AC947">
        <v>0.22176999999999999</v>
      </c>
      <c r="AD947">
        <v>12.248200000000001</v>
      </c>
      <c r="AE947">
        <v>4.2917717000000001E-2</v>
      </c>
      <c r="AF947">
        <v>7.1015230000000002E-3</v>
      </c>
      <c r="AG947">
        <v>0.25937118199999998</v>
      </c>
      <c r="AH947" t="s">
        <v>6250</v>
      </c>
      <c r="AI947" t="s">
        <v>6250</v>
      </c>
    </row>
    <row r="948" spans="1:35" x14ac:dyDescent="0.2">
      <c r="A948" t="s">
        <v>1164</v>
      </c>
      <c r="B948" t="s">
        <v>17</v>
      </c>
      <c r="C948">
        <v>1.517192278</v>
      </c>
      <c r="D948">
        <v>349575</v>
      </c>
      <c r="E948">
        <v>863811</v>
      </c>
      <c r="F948">
        <v>278437</v>
      </c>
      <c r="G948">
        <v>37.474169699999997</v>
      </c>
      <c r="H948">
        <v>8.33</v>
      </c>
      <c r="I948">
        <v>821</v>
      </c>
      <c r="J948">
        <v>0.231425091</v>
      </c>
      <c r="K948">
        <v>934.80998779999902</v>
      </c>
      <c r="L948">
        <v>0</v>
      </c>
      <c r="M948" t="s">
        <v>50</v>
      </c>
      <c r="N948" t="s">
        <v>28</v>
      </c>
      <c r="P948">
        <v>25.525979840000002</v>
      </c>
      <c r="Q948">
        <v>2.4437767209999999</v>
      </c>
      <c r="R948">
        <v>4.389914428</v>
      </c>
      <c r="S948">
        <v>7627</v>
      </c>
      <c r="T948">
        <v>1.027350768</v>
      </c>
      <c r="U948">
        <v>8.5676423350000004</v>
      </c>
      <c r="V948">
        <v>0.54</v>
      </c>
      <c r="W948" t="s">
        <v>20</v>
      </c>
      <c r="X948">
        <v>170412</v>
      </c>
      <c r="Y948">
        <v>170818</v>
      </c>
      <c r="Z948" t="s">
        <v>21</v>
      </c>
      <c r="AA948" t="s">
        <v>22</v>
      </c>
      <c r="AB948">
        <v>0.18042</v>
      </c>
      <c r="AC948">
        <v>0.22176999999999999</v>
      </c>
      <c r="AD948">
        <v>4.8271699999999997</v>
      </c>
      <c r="AE948">
        <v>1.0157683000000001E-2</v>
      </c>
      <c r="AF948">
        <v>1.672226E-3</v>
      </c>
      <c r="AG948">
        <v>6.1701303999999998E-2</v>
      </c>
      <c r="AH948" t="s">
        <v>6261</v>
      </c>
      <c r="AI948" t="s">
        <v>6282</v>
      </c>
    </row>
    <row r="949" spans="1:35" x14ac:dyDescent="0.2">
      <c r="A949" t="s">
        <v>1165</v>
      </c>
      <c r="B949" t="s">
        <v>17</v>
      </c>
      <c r="C949">
        <v>2.1428100959999998</v>
      </c>
      <c r="D949">
        <v>530641</v>
      </c>
      <c r="E949">
        <v>910145</v>
      </c>
      <c r="F949">
        <v>139898</v>
      </c>
      <c r="G949">
        <v>39.476896539999998</v>
      </c>
      <c r="H949">
        <v>39.25</v>
      </c>
      <c r="I949">
        <v>829</v>
      </c>
      <c r="J949">
        <v>0.35464414999999999</v>
      </c>
      <c r="K949">
        <v>1004.484922</v>
      </c>
      <c r="L949">
        <v>0</v>
      </c>
      <c r="M949" t="s">
        <v>52</v>
      </c>
      <c r="N949" t="s">
        <v>19</v>
      </c>
      <c r="P949">
        <v>81.084071300000005</v>
      </c>
      <c r="Q949">
        <v>7.9504301249999996</v>
      </c>
      <c r="R949">
        <v>1.342358918</v>
      </c>
      <c r="S949">
        <v>6523</v>
      </c>
      <c r="T949">
        <v>4.6021828229999997</v>
      </c>
      <c r="U949">
        <v>3.7770126339999899</v>
      </c>
      <c r="V949">
        <v>0.39</v>
      </c>
      <c r="W949" t="s">
        <v>20</v>
      </c>
      <c r="X949">
        <v>170412</v>
      </c>
      <c r="Y949">
        <v>170818</v>
      </c>
      <c r="Z949" t="s">
        <v>21</v>
      </c>
      <c r="AA949" t="s">
        <v>22</v>
      </c>
      <c r="AB949">
        <v>0.18042</v>
      </c>
      <c r="AC949">
        <v>0.22176999999999999</v>
      </c>
      <c r="AD949">
        <v>14.8509999999999</v>
      </c>
      <c r="AE949">
        <v>7.1144288E-2</v>
      </c>
      <c r="AF949">
        <v>1.1748443000000001E-2</v>
      </c>
      <c r="AG949">
        <v>0.430823872</v>
      </c>
      <c r="AH949" t="s">
        <v>6265</v>
      </c>
      <c r="AI949" t="s">
        <v>6266</v>
      </c>
    </row>
    <row r="950" spans="1:35" x14ac:dyDescent="0.2">
      <c r="A950" t="s">
        <v>1166</v>
      </c>
      <c r="B950" t="s">
        <v>17</v>
      </c>
      <c r="C950">
        <v>1.3851180949999999</v>
      </c>
      <c r="D950">
        <v>323191</v>
      </c>
      <c r="E950">
        <v>653897</v>
      </c>
      <c r="F950">
        <v>154740</v>
      </c>
      <c r="G950">
        <v>51.503830110000003</v>
      </c>
      <c r="H950">
        <v>8.6199999999999992</v>
      </c>
      <c r="I950">
        <v>682</v>
      </c>
      <c r="J950">
        <v>0.42815249299999902</v>
      </c>
      <c r="K950">
        <v>798.07331379999903</v>
      </c>
      <c r="L950">
        <v>0</v>
      </c>
      <c r="M950" t="s">
        <v>47</v>
      </c>
      <c r="N950" t="s">
        <v>62</v>
      </c>
      <c r="P950">
        <v>87.243858209999999</v>
      </c>
      <c r="Q950">
        <v>6.3093960999999998</v>
      </c>
      <c r="R950">
        <v>1.748540843</v>
      </c>
      <c r="S950">
        <v>9045</v>
      </c>
      <c r="T950">
        <v>8.9479014330000002</v>
      </c>
      <c r="U950">
        <v>19.184875460000001</v>
      </c>
      <c r="V950">
        <v>0.75</v>
      </c>
      <c r="W950" t="s">
        <v>20</v>
      </c>
      <c r="X950">
        <v>170412</v>
      </c>
      <c r="Y950">
        <v>170818</v>
      </c>
      <c r="Z950" t="s">
        <v>21</v>
      </c>
      <c r="AA950" t="s">
        <v>22</v>
      </c>
      <c r="AB950">
        <v>0.18042</v>
      </c>
      <c r="AC950">
        <v>0.22176999999999999</v>
      </c>
      <c r="AD950">
        <v>15.962300000000001</v>
      </c>
      <c r="AE950">
        <v>8.8279515000000003E-2</v>
      </c>
      <c r="AF950">
        <v>1.4556804E-2</v>
      </c>
      <c r="AG950">
        <v>0.53536974799999903</v>
      </c>
      <c r="AH950" t="s">
        <v>6257</v>
      </c>
      <c r="AI950" t="s">
        <v>6258</v>
      </c>
    </row>
    <row r="951" spans="1:35" x14ac:dyDescent="0.2">
      <c r="A951" t="s">
        <v>1167</v>
      </c>
      <c r="B951" t="s">
        <v>17</v>
      </c>
      <c r="C951">
        <v>1.675709882</v>
      </c>
      <c r="D951">
        <v>431228</v>
      </c>
      <c r="E951">
        <v>579509</v>
      </c>
      <c r="F951">
        <v>94182</v>
      </c>
      <c r="G951">
        <v>37.790957519999999</v>
      </c>
      <c r="H951">
        <v>30.46</v>
      </c>
      <c r="I951">
        <v>556</v>
      </c>
      <c r="J951">
        <v>0.224820143999999</v>
      </c>
      <c r="K951">
        <v>977.582733799999</v>
      </c>
      <c r="L951">
        <v>0</v>
      </c>
      <c r="M951" t="s">
        <v>93</v>
      </c>
      <c r="N951" t="s">
        <v>19</v>
      </c>
      <c r="P951">
        <v>3.26937947699999</v>
      </c>
      <c r="Q951">
        <v>1.0221661259999999</v>
      </c>
      <c r="R951">
        <v>1.0228846469999999</v>
      </c>
      <c r="S951">
        <v>1828</v>
      </c>
      <c r="T951">
        <v>2.8411306869999899</v>
      </c>
      <c r="U951">
        <v>1.9740089669999901</v>
      </c>
      <c r="V951">
        <v>0.3</v>
      </c>
      <c r="W951" t="s">
        <v>20</v>
      </c>
      <c r="X951">
        <v>170412</v>
      </c>
      <c r="Y951">
        <v>170818</v>
      </c>
      <c r="Z951" t="s">
        <v>21</v>
      </c>
      <c r="AA951" t="s">
        <v>22</v>
      </c>
      <c r="AB951">
        <v>0.18042</v>
      </c>
      <c r="AC951">
        <v>0.22176999999999999</v>
      </c>
      <c r="AD951">
        <v>0.81163099999999999</v>
      </c>
      <c r="AE951">
        <v>4.6574679999999997E-3</v>
      </c>
      <c r="AF951">
        <v>7.5956099999999996E-4</v>
      </c>
      <c r="AG951">
        <v>2.8558597000000002E-2</v>
      </c>
      <c r="AH951" t="s">
        <v>6263</v>
      </c>
      <c r="AI951" t="s">
        <v>6289</v>
      </c>
    </row>
    <row r="952" spans="1:35" x14ac:dyDescent="0.2">
      <c r="A952" t="s">
        <v>1168</v>
      </c>
      <c r="B952" t="s">
        <v>17</v>
      </c>
      <c r="C952">
        <v>1.6356914499999999</v>
      </c>
      <c r="D952">
        <v>573613</v>
      </c>
      <c r="E952">
        <v>542930</v>
      </c>
      <c r="F952">
        <v>49949</v>
      </c>
      <c r="G952">
        <v>35.262925240000001</v>
      </c>
      <c r="H952">
        <v>4.91</v>
      </c>
      <c r="I952">
        <v>501</v>
      </c>
      <c r="J952">
        <v>0.64870259500000005</v>
      </c>
      <c r="K952">
        <v>941.26946109999994</v>
      </c>
      <c r="L952">
        <v>5</v>
      </c>
      <c r="M952" t="s">
        <v>246</v>
      </c>
      <c r="N952" t="s">
        <v>19</v>
      </c>
      <c r="P952">
        <v>142.37783440000001</v>
      </c>
      <c r="Q952">
        <v>16.953057959999999</v>
      </c>
      <c r="R952">
        <v>4.7313795989999896</v>
      </c>
      <c r="S952">
        <v>7663</v>
      </c>
      <c r="T952">
        <v>5.4875675939999997</v>
      </c>
      <c r="U952">
        <v>8.0222626179999992</v>
      </c>
      <c r="V952">
        <v>0.52</v>
      </c>
      <c r="W952" t="s">
        <v>20</v>
      </c>
      <c r="X952">
        <v>170412</v>
      </c>
      <c r="Y952">
        <v>170818</v>
      </c>
      <c r="Z952" t="s">
        <v>21</v>
      </c>
      <c r="AA952" t="s">
        <v>22</v>
      </c>
      <c r="AB952">
        <v>0.18042</v>
      </c>
      <c r="AC952">
        <v>0.22176999999999999</v>
      </c>
      <c r="AD952">
        <v>25.909600000000001</v>
      </c>
      <c r="AE952">
        <v>0.60918793100000002</v>
      </c>
      <c r="AF952">
        <v>9.7595024000000002E-2</v>
      </c>
      <c r="AG952">
        <v>3.8025497480000001</v>
      </c>
      <c r="AH952" t="s">
        <v>6320</v>
      </c>
      <c r="AI952" t="s">
        <v>6321</v>
      </c>
    </row>
    <row r="953" spans="1:35" x14ac:dyDescent="0.2">
      <c r="A953" t="s">
        <v>1169</v>
      </c>
      <c r="B953" t="s">
        <v>17</v>
      </c>
      <c r="C953">
        <v>3.3505919629999998</v>
      </c>
      <c r="D953">
        <v>535069</v>
      </c>
      <c r="E953">
        <v>31706</v>
      </c>
      <c r="F953">
        <v>6439</v>
      </c>
      <c r="G953">
        <v>38.137891879999998</v>
      </c>
      <c r="H953">
        <v>0</v>
      </c>
      <c r="I953">
        <v>35</v>
      </c>
      <c r="J953">
        <v>0.14285714299999999</v>
      </c>
      <c r="K953">
        <v>768.8</v>
      </c>
      <c r="L953">
        <v>0</v>
      </c>
      <c r="M953" t="s">
        <v>50</v>
      </c>
      <c r="N953" t="s">
        <v>19</v>
      </c>
      <c r="P953">
        <v>22.335671999999999</v>
      </c>
      <c r="Q953">
        <v>2.3056478079999998</v>
      </c>
      <c r="R953">
        <v>2.667764327</v>
      </c>
      <c r="S953">
        <v>6412</v>
      </c>
      <c r="T953">
        <v>2.4154363929999998</v>
      </c>
      <c r="U953">
        <v>5.6806042090000002</v>
      </c>
      <c r="V953">
        <v>0.46</v>
      </c>
      <c r="W953" t="s">
        <v>20</v>
      </c>
      <c r="X953">
        <v>170412</v>
      </c>
      <c r="Y953">
        <v>170818</v>
      </c>
      <c r="Z953" t="s">
        <v>21</v>
      </c>
      <c r="AA953" t="s">
        <v>22</v>
      </c>
      <c r="AB953">
        <v>0.18042</v>
      </c>
      <c r="AC953">
        <v>0.22176999999999999</v>
      </c>
      <c r="AD953">
        <v>4.2515700000000001</v>
      </c>
      <c r="AE953">
        <v>9.0834790000000002E-3</v>
      </c>
      <c r="AF953">
        <v>1.493793E-3</v>
      </c>
      <c r="AG953">
        <v>5.5234970000000001E-2</v>
      </c>
      <c r="AH953" t="s">
        <v>6250</v>
      </c>
      <c r="AI953" t="s">
        <v>6250</v>
      </c>
    </row>
    <row r="954" spans="1:35" x14ac:dyDescent="0.2">
      <c r="A954" t="s">
        <v>1170</v>
      </c>
      <c r="B954" t="s">
        <v>17</v>
      </c>
      <c r="C954">
        <v>1.48415589</v>
      </c>
      <c r="D954">
        <v>151211</v>
      </c>
      <c r="E954">
        <v>902530</v>
      </c>
      <c r="F954">
        <v>104499</v>
      </c>
      <c r="G954">
        <v>50.901465880000003</v>
      </c>
      <c r="H954">
        <v>22.41</v>
      </c>
      <c r="I954">
        <v>803</v>
      </c>
      <c r="J954">
        <v>0.29389788300000003</v>
      </c>
      <c r="K954">
        <v>956.20547950000002</v>
      </c>
      <c r="L954">
        <v>0</v>
      </c>
      <c r="M954" t="s">
        <v>1171</v>
      </c>
      <c r="N954" t="s">
        <v>59</v>
      </c>
      <c r="P954">
        <v>7.4464322439999897</v>
      </c>
      <c r="Q954">
        <v>1.0220224819999999</v>
      </c>
      <c r="R954">
        <v>1.8731950769999901</v>
      </c>
      <c r="S954">
        <v>7744</v>
      </c>
      <c r="T954">
        <v>6.098419356</v>
      </c>
      <c r="U954">
        <v>11.28470562</v>
      </c>
      <c r="V954">
        <v>0.6</v>
      </c>
      <c r="W954" t="s">
        <v>20</v>
      </c>
      <c r="X954">
        <v>170412</v>
      </c>
      <c r="Y954">
        <v>170818</v>
      </c>
      <c r="Z954" t="s">
        <v>21</v>
      </c>
      <c r="AA954" t="s">
        <v>22</v>
      </c>
      <c r="AB954">
        <v>0.18042</v>
      </c>
      <c r="AC954">
        <v>0.22176999999999999</v>
      </c>
      <c r="AD954">
        <v>1.5652600000000001</v>
      </c>
      <c r="AE954">
        <v>5.3914569999999997E-3</v>
      </c>
      <c r="AF954">
        <v>8.8112899999999905E-4</v>
      </c>
      <c r="AG954">
        <v>3.2989288999999998E-2</v>
      </c>
      <c r="AH954" t="s">
        <v>6273</v>
      </c>
      <c r="AI954" t="s">
        <v>6274</v>
      </c>
    </row>
    <row r="955" spans="1:35" x14ac:dyDescent="0.2">
      <c r="A955" t="s">
        <v>1172</v>
      </c>
      <c r="B955" t="s">
        <v>17</v>
      </c>
      <c r="C955">
        <v>2.335387442</v>
      </c>
      <c r="D955">
        <v>280133</v>
      </c>
      <c r="E955">
        <v>222513</v>
      </c>
      <c r="F955">
        <v>45972</v>
      </c>
      <c r="G955">
        <v>49.845177589999999</v>
      </c>
      <c r="H955">
        <v>0</v>
      </c>
      <c r="I955">
        <v>229</v>
      </c>
      <c r="J955">
        <v>0.43231440999999998</v>
      </c>
      <c r="K955">
        <v>799.47598249999999</v>
      </c>
      <c r="L955">
        <v>0</v>
      </c>
      <c r="M955" t="s">
        <v>50</v>
      </c>
      <c r="N955" t="s">
        <v>19</v>
      </c>
      <c r="P955">
        <v>11.024487219999999</v>
      </c>
      <c r="Q955">
        <v>1.092270182</v>
      </c>
      <c r="R955">
        <v>1.2577935840000001</v>
      </c>
      <c r="S955">
        <v>7852</v>
      </c>
      <c r="T955">
        <v>1.286216169</v>
      </c>
      <c r="U955">
        <v>14.08256098</v>
      </c>
      <c r="V955">
        <v>0.66</v>
      </c>
      <c r="W955" t="s">
        <v>20</v>
      </c>
      <c r="X955">
        <v>170412</v>
      </c>
      <c r="Y955">
        <v>170818</v>
      </c>
      <c r="Z955" t="s">
        <v>21</v>
      </c>
      <c r="AA955" t="s">
        <v>22</v>
      </c>
      <c r="AB955">
        <v>0.18042</v>
      </c>
      <c r="AC955">
        <v>0.22176999999999999</v>
      </c>
      <c r="AD955">
        <v>2.2108099999999999</v>
      </c>
      <c r="AE955">
        <v>6.1114979999999999E-3</v>
      </c>
      <c r="AF955">
        <v>1.0004899999999999E-3</v>
      </c>
      <c r="AG955">
        <v>3.7332093999999899E-2</v>
      </c>
      <c r="AH955" t="s">
        <v>6250</v>
      </c>
      <c r="AI955" t="s">
        <v>6250</v>
      </c>
    </row>
    <row r="956" spans="1:35" x14ac:dyDescent="0.2">
      <c r="A956" t="s">
        <v>1173</v>
      </c>
      <c r="B956" t="s">
        <v>17</v>
      </c>
      <c r="C956">
        <v>2.4731390769999999</v>
      </c>
      <c r="D956">
        <v>323639</v>
      </c>
      <c r="E956">
        <v>940703</v>
      </c>
      <c r="F956">
        <v>66848</v>
      </c>
      <c r="G956">
        <v>51.68953432</v>
      </c>
      <c r="H956">
        <v>20.59</v>
      </c>
      <c r="I956">
        <v>874</v>
      </c>
      <c r="J956">
        <v>0.33409611</v>
      </c>
      <c r="K956">
        <v>884.96109839999997</v>
      </c>
      <c r="L956">
        <v>0</v>
      </c>
      <c r="M956" t="s">
        <v>33</v>
      </c>
      <c r="N956" t="s">
        <v>19</v>
      </c>
      <c r="P956">
        <v>10.86605196</v>
      </c>
      <c r="Q956">
        <v>3.1374876949999999</v>
      </c>
      <c r="R956">
        <v>1.022740902</v>
      </c>
      <c r="S956">
        <v>8047</v>
      </c>
      <c r="T956">
        <v>12.243078239999999</v>
      </c>
      <c r="U956">
        <v>14.86761173</v>
      </c>
      <c r="V956">
        <v>0.68</v>
      </c>
      <c r="W956" t="s">
        <v>20</v>
      </c>
      <c r="X956">
        <v>170412</v>
      </c>
      <c r="Y956">
        <v>170818</v>
      </c>
      <c r="Z956" t="s">
        <v>21</v>
      </c>
      <c r="AA956" t="s">
        <v>22</v>
      </c>
      <c r="AB956">
        <v>0.18042</v>
      </c>
      <c r="AC956">
        <v>0.22176999999999999</v>
      </c>
      <c r="AD956">
        <v>2.18222</v>
      </c>
      <c r="AE956">
        <v>6.0776619999999898E-3</v>
      </c>
      <c r="AF956">
        <v>9.9488000000000007E-4</v>
      </c>
      <c r="AG956">
        <v>3.7128086999999997E-2</v>
      </c>
      <c r="AH956" t="s">
        <v>6327</v>
      </c>
      <c r="AI956" t="s">
        <v>6328</v>
      </c>
    </row>
    <row r="957" spans="1:35" x14ac:dyDescent="0.2">
      <c r="A957" t="s">
        <v>1174</v>
      </c>
      <c r="B957" t="s">
        <v>17</v>
      </c>
      <c r="C957">
        <v>1.6150363759999999</v>
      </c>
      <c r="D957">
        <v>458632</v>
      </c>
      <c r="E957">
        <v>257858</v>
      </c>
      <c r="F957">
        <v>67297</v>
      </c>
      <c r="G957">
        <v>41.369668580000003</v>
      </c>
      <c r="H957">
        <v>4.17</v>
      </c>
      <c r="I957">
        <v>275</v>
      </c>
      <c r="J957">
        <v>0.39272727299999999</v>
      </c>
      <c r="K957">
        <v>831.39636359999997</v>
      </c>
      <c r="L957">
        <v>0</v>
      </c>
      <c r="M957" t="s">
        <v>50</v>
      </c>
      <c r="N957" t="s">
        <v>19</v>
      </c>
      <c r="P957">
        <v>85.220090720000002</v>
      </c>
      <c r="Q957">
        <v>8.7538622240000006</v>
      </c>
      <c r="R957">
        <v>7.8903219939999998</v>
      </c>
      <c r="S957">
        <v>7517</v>
      </c>
      <c r="T957">
        <v>10.43502881</v>
      </c>
      <c r="U957">
        <v>9.2691735909999995</v>
      </c>
      <c r="V957">
        <v>0.56000000000000005</v>
      </c>
      <c r="W957" t="s">
        <v>20</v>
      </c>
      <c r="X957">
        <v>170412</v>
      </c>
      <c r="Y957">
        <v>170818</v>
      </c>
      <c r="Z957" t="s">
        <v>21</v>
      </c>
      <c r="AA957" t="s">
        <v>22</v>
      </c>
      <c r="AB957">
        <v>0.18042</v>
      </c>
      <c r="AC957">
        <v>0.22176999999999999</v>
      </c>
      <c r="AD957">
        <v>15.597200000000001</v>
      </c>
      <c r="AE957">
        <v>8.2237472000000006E-2</v>
      </c>
      <c r="AF957">
        <v>1.3567548E-2</v>
      </c>
      <c r="AG957">
        <v>0.49846895899999999</v>
      </c>
      <c r="AH957" t="s">
        <v>6250</v>
      </c>
      <c r="AI957" t="s">
        <v>6250</v>
      </c>
    </row>
    <row r="958" spans="1:35" x14ac:dyDescent="0.2">
      <c r="A958" t="s">
        <v>1175</v>
      </c>
      <c r="B958" t="s">
        <v>17</v>
      </c>
      <c r="C958">
        <v>3.4820175899999999</v>
      </c>
      <c r="D958">
        <v>265246</v>
      </c>
      <c r="E958">
        <v>43250</v>
      </c>
      <c r="F958">
        <v>7219</v>
      </c>
      <c r="G958">
        <v>37.4982659</v>
      </c>
      <c r="H958">
        <v>0</v>
      </c>
      <c r="I958">
        <v>45</v>
      </c>
      <c r="J958">
        <v>0.133333333</v>
      </c>
      <c r="K958">
        <v>810.93333329999996</v>
      </c>
      <c r="L958">
        <v>0</v>
      </c>
      <c r="M958" t="s">
        <v>50</v>
      </c>
      <c r="N958" t="s">
        <v>19</v>
      </c>
      <c r="P958">
        <v>5.6997968239999999</v>
      </c>
      <c r="Q958">
        <v>1.0207305959999999</v>
      </c>
      <c r="R958">
        <v>1.0246111600000001</v>
      </c>
      <c r="S958">
        <v>5466</v>
      </c>
      <c r="T958">
        <v>4.4333142380000004</v>
      </c>
      <c r="U958">
        <v>4.5995964119999897</v>
      </c>
      <c r="V958">
        <v>0.42</v>
      </c>
      <c r="W958" t="s">
        <v>20</v>
      </c>
      <c r="X958">
        <v>170412</v>
      </c>
      <c r="Y958">
        <v>170818</v>
      </c>
      <c r="Z958" t="s">
        <v>21</v>
      </c>
      <c r="AA958" t="s">
        <v>22</v>
      </c>
      <c r="AB958">
        <v>0.18042</v>
      </c>
      <c r="AC958">
        <v>0.22176999999999999</v>
      </c>
      <c r="AD958">
        <v>1.25013</v>
      </c>
      <c r="AE958">
        <v>5.07142599999999E-3</v>
      </c>
      <c r="AF958">
        <v>8.2810800000000003E-4</v>
      </c>
      <c r="AG958">
        <v>3.1057972999999999E-2</v>
      </c>
      <c r="AH958" t="s">
        <v>6250</v>
      </c>
      <c r="AI958" t="s">
        <v>6250</v>
      </c>
    </row>
    <row r="959" spans="1:35" x14ac:dyDescent="0.2">
      <c r="A959" t="s">
        <v>1176</v>
      </c>
      <c r="B959" t="s">
        <v>17</v>
      </c>
      <c r="C959">
        <v>3.2683805279999998</v>
      </c>
      <c r="D959">
        <v>413261</v>
      </c>
      <c r="E959">
        <v>269482</v>
      </c>
      <c r="F959">
        <v>73959</v>
      </c>
      <c r="G959">
        <v>37.520873379999998</v>
      </c>
      <c r="H959">
        <v>0</v>
      </c>
      <c r="I959">
        <v>264</v>
      </c>
      <c r="J959">
        <v>0.33333333300000001</v>
      </c>
      <c r="K959">
        <v>859.11363640000002</v>
      </c>
      <c r="L959">
        <v>0</v>
      </c>
      <c r="M959" t="s">
        <v>50</v>
      </c>
      <c r="N959" t="s">
        <v>19</v>
      </c>
      <c r="P959">
        <v>111.05349390000001</v>
      </c>
      <c r="Q959">
        <v>9.2405589549999991</v>
      </c>
      <c r="R959">
        <v>2.9217106730000002</v>
      </c>
      <c r="S959">
        <v>6528</v>
      </c>
      <c r="T959">
        <v>4.8895626999999999</v>
      </c>
      <c r="U959">
        <v>7.5253357110000003</v>
      </c>
      <c r="V959">
        <v>0.51</v>
      </c>
      <c r="W959" t="s">
        <v>20</v>
      </c>
      <c r="X959">
        <v>170412</v>
      </c>
      <c r="Y959">
        <v>170818</v>
      </c>
      <c r="Z959" t="s">
        <v>21</v>
      </c>
      <c r="AA959" t="s">
        <v>22</v>
      </c>
      <c r="AB959">
        <v>0.18042</v>
      </c>
      <c r="AC959">
        <v>0.22176999999999999</v>
      </c>
      <c r="AD959">
        <v>20.257999999999999</v>
      </c>
      <c r="AE959">
        <v>0.203297327</v>
      </c>
      <c r="AF959">
        <v>3.3222205999999997E-2</v>
      </c>
      <c r="AG959">
        <v>1.2440414879999999</v>
      </c>
      <c r="AH959" t="s">
        <v>6250</v>
      </c>
      <c r="AI959" t="s">
        <v>6250</v>
      </c>
    </row>
    <row r="960" spans="1:35" x14ac:dyDescent="0.2">
      <c r="A960" t="s">
        <v>1177</v>
      </c>
      <c r="B960" t="s">
        <v>17</v>
      </c>
      <c r="C960">
        <v>2.4721753660000001</v>
      </c>
      <c r="D960">
        <v>204301</v>
      </c>
      <c r="E960">
        <v>342690</v>
      </c>
      <c r="F960">
        <v>30725</v>
      </c>
      <c r="G960">
        <v>48.305465580000003</v>
      </c>
      <c r="H960">
        <v>3.95</v>
      </c>
      <c r="I960">
        <v>363</v>
      </c>
      <c r="J960">
        <v>0.46280991700000002</v>
      </c>
      <c r="K960">
        <v>752.95867769999995</v>
      </c>
      <c r="L960">
        <v>0</v>
      </c>
      <c r="M960" t="s">
        <v>47</v>
      </c>
      <c r="N960" t="s">
        <v>62</v>
      </c>
      <c r="P960">
        <v>71.119672179999995</v>
      </c>
      <c r="Q960">
        <v>6.4501573979999902</v>
      </c>
      <c r="R960">
        <v>6.2713823770000001</v>
      </c>
      <c r="S960">
        <v>7262</v>
      </c>
      <c r="T960">
        <v>4.3347383759999998</v>
      </c>
      <c r="U960">
        <v>14.67043093</v>
      </c>
      <c r="V960">
        <v>0.67</v>
      </c>
      <c r="W960" t="s">
        <v>20</v>
      </c>
      <c r="X960">
        <v>170412</v>
      </c>
      <c r="Y960">
        <v>170818</v>
      </c>
      <c r="Z960" t="s">
        <v>21</v>
      </c>
      <c r="AA960" t="s">
        <v>22</v>
      </c>
      <c r="AB960">
        <v>0.18042</v>
      </c>
      <c r="AC960">
        <v>0.22176999999999999</v>
      </c>
      <c r="AD960">
        <v>13.0532</v>
      </c>
      <c r="AE960">
        <v>5.0179362999999998E-2</v>
      </c>
      <c r="AF960">
        <v>8.2996749999999994E-3</v>
      </c>
      <c r="AG960">
        <v>0.30338156799999999</v>
      </c>
      <c r="AH960" t="s">
        <v>6250</v>
      </c>
      <c r="AI960" t="s">
        <v>6250</v>
      </c>
    </row>
    <row r="961" spans="1:35" x14ac:dyDescent="0.2">
      <c r="A961" t="s">
        <v>1178</v>
      </c>
      <c r="B961" t="s">
        <v>17</v>
      </c>
      <c r="C961">
        <v>1.8361390989999999</v>
      </c>
      <c r="D961">
        <v>225845</v>
      </c>
      <c r="E961">
        <v>800607</v>
      </c>
      <c r="F961">
        <v>204607</v>
      </c>
      <c r="G961">
        <v>36.78883647</v>
      </c>
      <c r="H961">
        <v>30.17</v>
      </c>
      <c r="I961">
        <v>771</v>
      </c>
      <c r="J961">
        <v>0.23735408599999999</v>
      </c>
      <c r="K961">
        <v>927.64591439999901</v>
      </c>
      <c r="L961">
        <v>0</v>
      </c>
      <c r="M961" t="s">
        <v>55</v>
      </c>
      <c r="N961" t="s">
        <v>56</v>
      </c>
      <c r="P961">
        <v>60.37021936</v>
      </c>
      <c r="Q961">
        <v>4.3886806959999998</v>
      </c>
      <c r="R961">
        <v>1.3182419169999999</v>
      </c>
      <c r="S961">
        <v>6192</v>
      </c>
      <c r="T961">
        <v>4.3043852329999996</v>
      </c>
      <c r="U961">
        <v>6.8693249749999996</v>
      </c>
      <c r="V961">
        <v>0.49</v>
      </c>
      <c r="W961" t="s">
        <v>20</v>
      </c>
      <c r="X961">
        <v>170412</v>
      </c>
      <c r="Y961">
        <v>170818</v>
      </c>
      <c r="Z961" t="s">
        <v>21</v>
      </c>
      <c r="AA961" t="s">
        <v>22</v>
      </c>
      <c r="AB961">
        <v>0.18042</v>
      </c>
      <c r="AC961">
        <v>0.22176999999999999</v>
      </c>
      <c r="AD961">
        <v>11.113799999999999</v>
      </c>
      <c r="AE961">
        <v>3.4432503999999899E-2</v>
      </c>
      <c r="AF961">
        <v>5.6989689999999999E-3</v>
      </c>
      <c r="AG961">
        <v>0.208037151</v>
      </c>
      <c r="AH961" t="s">
        <v>6261</v>
      </c>
      <c r="AI961" t="s">
        <v>6262</v>
      </c>
    </row>
    <row r="962" spans="1:35" x14ac:dyDescent="0.2">
      <c r="A962" t="s">
        <v>1179</v>
      </c>
      <c r="B962" t="s">
        <v>17</v>
      </c>
      <c r="C962">
        <v>2.1474953550000002</v>
      </c>
      <c r="D962">
        <v>259062</v>
      </c>
      <c r="E962">
        <v>623197</v>
      </c>
      <c r="F962">
        <v>64843</v>
      </c>
      <c r="G962">
        <v>36.252420979999997</v>
      </c>
      <c r="H962">
        <v>24.78</v>
      </c>
      <c r="I962">
        <v>605</v>
      </c>
      <c r="J962">
        <v>0.19669421500000001</v>
      </c>
      <c r="K962">
        <v>917.81322309999996</v>
      </c>
      <c r="L962">
        <v>0</v>
      </c>
      <c r="M962" t="s">
        <v>55</v>
      </c>
      <c r="N962" t="s">
        <v>19</v>
      </c>
      <c r="P962">
        <v>55.317034100000001</v>
      </c>
      <c r="Q962">
        <v>7.0939988429999996</v>
      </c>
      <c r="R962">
        <v>2.8275872560000002</v>
      </c>
      <c r="S962">
        <v>8275</v>
      </c>
      <c r="T962">
        <v>4.5976575579999999</v>
      </c>
      <c r="U962">
        <v>7.6608567889999897</v>
      </c>
      <c r="V962">
        <v>0.51</v>
      </c>
      <c r="W962" t="s">
        <v>20</v>
      </c>
      <c r="X962">
        <v>170412</v>
      </c>
      <c r="Y962">
        <v>170818</v>
      </c>
      <c r="Z962" t="s">
        <v>21</v>
      </c>
      <c r="AA962" t="s">
        <v>22</v>
      </c>
      <c r="AB962">
        <v>0.18042</v>
      </c>
      <c r="AC962">
        <v>0.22176999999999999</v>
      </c>
      <c r="AD962">
        <v>10.2021</v>
      </c>
      <c r="AE962">
        <v>2.8845740000000002E-2</v>
      </c>
      <c r="AF962">
        <v>4.7739940000000002E-3</v>
      </c>
      <c r="AG962">
        <v>0.17429362500000001</v>
      </c>
      <c r="AH962" t="s">
        <v>6261</v>
      </c>
      <c r="AI962" t="s">
        <v>6282</v>
      </c>
    </row>
    <row r="963" spans="1:35" x14ac:dyDescent="0.2">
      <c r="A963" t="s">
        <v>1180</v>
      </c>
      <c r="B963" t="s">
        <v>17</v>
      </c>
      <c r="C963">
        <v>2.5685219639999999</v>
      </c>
      <c r="D963">
        <v>271491</v>
      </c>
      <c r="E963">
        <v>820725</v>
      </c>
      <c r="F963">
        <v>129899</v>
      </c>
      <c r="G963">
        <v>36.527094949999999</v>
      </c>
      <c r="H963">
        <v>26.72</v>
      </c>
      <c r="I963">
        <v>804</v>
      </c>
      <c r="J963">
        <v>0.18283582100000001</v>
      </c>
      <c r="K963">
        <v>926.22761189999903</v>
      </c>
      <c r="L963">
        <v>0</v>
      </c>
      <c r="M963" t="s">
        <v>55</v>
      </c>
      <c r="N963" t="s">
        <v>19</v>
      </c>
      <c r="P963">
        <v>79.941261280000006</v>
      </c>
      <c r="Q963">
        <v>8.1243764579999898</v>
      </c>
      <c r="R963">
        <v>2.4198534349999998</v>
      </c>
      <c r="S963">
        <v>7710</v>
      </c>
      <c r="T963">
        <v>8.3501041899999997</v>
      </c>
      <c r="U963">
        <v>11.09754848</v>
      </c>
      <c r="V963">
        <v>0.6</v>
      </c>
      <c r="W963" t="s">
        <v>20</v>
      </c>
      <c r="X963">
        <v>170412</v>
      </c>
      <c r="Y963">
        <v>170818</v>
      </c>
      <c r="Z963" t="s">
        <v>21</v>
      </c>
      <c r="AA963" t="s">
        <v>22</v>
      </c>
      <c r="AB963">
        <v>0.18042</v>
      </c>
      <c r="AC963">
        <v>0.22176999999999999</v>
      </c>
      <c r="AD963">
        <v>14.6448</v>
      </c>
      <c r="AE963">
        <v>6.8351879000000004E-2</v>
      </c>
      <c r="AF963">
        <v>1.128993E-2</v>
      </c>
      <c r="AG963">
        <v>0.41381825700000002</v>
      </c>
      <c r="AH963" t="s">
        <v>6261</v>
      </c>
      <c r="AI963" t="s">
        <v>6262</v>
      </c>
    </row>
    <row r="964" spans="1:35" x14ac:dyDescent="0.2">
      <c r="A964" t="s">
        <v>1181</v>
      </c>
      <c r="B964" t="s">
        <v>17</v>
      </c>
      <c r="C964">
        <v>1.546953271</v>
      </c>
      <c r="D964">
        <v>233107</v>
      </c>
      <c r="E964">
        <v>981514</v>
      </c>
      <c r="F964">
        <v>90041</v>
      </c>
      <c r="G964">
        <v>34.10710392</v>
      </c>
      <c r="H964">
        <v>45.68</v>
      </c>
      <c r="I964">
        <v>871</v>
      </c>
      <c r="J964">
        <v>0.339839265</v>
      </c>
      <c r="K964">
        <v>978.11940299999901</v>
      </c>
      <c r="L964">
        <v>0</v>
      </c>
      <c r="M964" t="s">
        <v>117</v>
      </c>
      <c r="N964" t="s">
        <v>45</v>
      </c>
      <c r="P964">
        <v>80.053688629999996</v>
      </c>
      <c r="Q964">
        <v>8.1403772379999992</v>
      </c>
      <c r="R964">
        <v>1.0221661259999999</v>
      </c>
      <c r="S964">
        <v>7307</v>
      </c>
      <c r="T964">
        <v>3.19758263899999</v>
      </c>
      <c r="U964">
        <v>5.2080459189999999</v>
      </c>
      <c r="V964">
        <v>0.44</v>
      </c>
      <c r="W964" t="s">
        <v>20</v>
      </c>
      <c r="X964">
        <v>170412</v>
      </c>
      <c r="Y964">
        <v>170818</v>
      </c>
      <c r="Z964" t="s">
        <v>21</v>
      </c>
      <c r="AA964" t="s">
        <v>22</v>
      </c>
      <c r="AB964">
        <v>0.18042</v>
      </c>
      <c r="AC964">
        <v>0.22176999999999999</v>
      </c>
      <c r="AD964">
        <v>14.665100000000001</v>
      </c>
      <c r="AE964">
        <v>6.8621850999999998E-2</v>
      </c>
      <c r="AF964">
        <v>1.1334271E-2</v>
      </c>
      <c r="AG964">
        <v>0.41546197099999999</v>
      </c>
      <c r="AH964" t="s">
        <v>6255</v>
      </c>
      <c r="AI964" t="s">
        <v>6256</v>
      </c>
    </row>
    <row r="965" spans="1:35" x14ac:dyDescent="0.2">
      <c r="A965" t="s">
        <v>1182</v>
      </c>
      <c r="B965" t="s">
        <v>17</v>
      </c>
      <c r="C965">
        <v>2.405434428</v>
      </c>
      <c r="D965">
        <v>389028</v>
      </c>
      <c r="E965">
        <v>377425</v>
      </c>
      <c r="F965">
        <v>24453</v>
      </c>
      <c r="G965">
        <v>30.992382589999998</v>
      </c>
      <c r="H965">
        <v>14.95</v>
      </c>
      <c r="I965">
        <v>382</v>
      </c>
      <c r="J965">
        <v>0.26701570699999999</v>
      </c>
      <c r="K965">
        <v>850.35602089999895</v>
      </c>
      <c r="L965">
        <v>0</v>
      </c>
      <c r="M965" t="s">
        <v>207</v>
      </c>
      <c r="N965" t="s">
        <v>19</v>
      </c>
      <c r="P965">
        <v>4.3019661830000002</v>
      </c>
      <c r="Q965">
        <v>1.022453474</v>
      </c>
      <c r="R965">
        <v>1.0228846469999999</v>
      </c>
      <c r="S965">
        <v>7934</v>
      </c>
      <c r="T965">
        <v>3.0045760639999899</v>
      </c>
      <c r="U965">
        <v>7.9772916239999896</v>
      </c>
      <c r="V965">
        <v>0.52</v>
      </c>
      <c r="W965" t="s">
        <v>20</v>
      </c>
      <c r="X965">
        <v>170412</v>
      </c>
      <c r="Y965">
        <v>170818</v>
      </c>
      <c r="Z965" t="s">
        <v>21</v>
      </c>
      <c r="AA965" t="s">
        <v>22</v>
      </c>
      <c r="AB965">
        <v>0.18042</v>
      </c>
      <c r="AC965">
        <v>0.22176999999999999</v>
      </c>
      <c r="AD965">
        <v>0.99793099999999901</v>
      </c>
      <c r="AE965">
        <v>4.8290449999999997E-3</v>
      </c>
      <c r="AF965">
        <v>7.8796699999999999E-4</v>
      </c>
      <c r="AG965">
        <v>2.9594717999999999E-2</v>
      </c>
      <c r="AH965" t="s">
        <v>6343</v>
      </c>
      <c r="AI965" t="s">
        <v>6385</v>
      </c>
    </row>
    <row r="966" spans="1:35" x14ac:dyDescent="0.2">
      <c r="A966" t="s">
        <v>1183</v>
      </c>
      <c r="B966" t="s">
        <v>17</v>
      </c>
      <c r="C966">
        <v>2.118760178</v>
      </c>
      <c r="D966">
        <v>227440</v>
      </c>
      <c r="E966">
        <v>800966</v>
      </c>
      <c r="F966">
        <v>113933</v>
      </c>
      <c r="G966">
        <v>30.710916569999998</v>
      </c>
      <c r="H966">
        <v>38.47</v>
      </c>
      <c r="I966">
        <v>682</v>
      </c>
      <c r="J966">
        <v>0.33577712599999998</v>
      </c>
      <c r="K966">
        <v>1036.9340179999999</v>
      </c>
      <c r="L966">
        <v>0</v>
      </c>
      <c r="M966" t="s">
        <v>99</v>
      </c>
      <c r="N966" t="s">
        <v>100</v>
      </c>
      <c r="P966">
        <v>101.2301915</v>
      </c>
      <c r="Q966">
        <v>8.3184793970000008</v>
      </c>
      <c r="R966">
        <v>6.037870431</v>
      </c>
      <c r="S966">
        <v>6898</v>
      </c>
      <c r="T966">
        <v>2.416454994</v>
      </c>
      <c r="U966">
        <v>6.9012573499999998</v>
      </c>
      <c r="V966">
        <v>0.49</v>
      </c>
      <c r="W966" t="s">
        <v>20</v>
      </c>
      <c r="X966">
        <v>170412</v>
      </c>
      <c r="Y966">
        <v>170818</v>
      </c>
      <c r="Z966" t="s">
        <v>21</v>
      </c>
      <c r="AA966" t="s">
        <v>22</v>
      </c>
      <c r="AB966">
        <v>0.18042</v>
      </c>
      <c r="AC966">
        <v>0.22176999999999999</v>
      </c>
      <c r="AD966">
        <v>18.485700000000001</v>
      </c>
      <c r="AE966">
        <v>0.14410109300000001</v>
      </c>
      <c r="AF966">
        <v>2.3651386999999999E-2</v>
      </c>
      <c r="AG966">
        <v>0.87796647400000005</v>
      </c>
      <c r="AH966" t="s">
        <v>6253</v>
      </c>
      <c r="AI966" t="s">
        <v>6254</v>
      </c>
    </row>
    <row r="967" spans="1:35" x14ac:dyDescent="0.2">
      <c r="A967" t="s">
        <v>1184</v>
      </c>
      <c r="B967" t="s">
        <v>17</v>
      </c>
      <c r="C967">
        <v>1.484270446</v>
      </c>
      <c r="D967">
        <v>319431</v>
      </c>
      <c r="E967">
        <v>1288050</v>
      </c>
      <c r="F967">
        <v>157739</v>
      </c>
      <c r="G967">
        <v>44.822173050000004</v>
      </c>
      <c r="H967">
        <v>58.87</v>
      </c>
      <c r="I967">
        <v>1157</v>
      </c>
      <c r="J967">
        <v>0.38115816799999902</v>
      </c>
      <c r="K967">
        <v>1033.481417</v>
      </c>
      <c r="L967">
        <v>0</v>
      </c>
      <c r="M967" t="s">
        <v>37</v>
      </c>
      <c r="N967" t="s">
        <v>28</v>
      </c>
      <c r="P967">
        <v>17.688078789999999</v>
      </c>
      <c r="Q967">
        <v>1.0220224819999999</v>
      </c>
      <c r="R967">
        <v>4.507447365</v>
      </c>
      <c r="S967">
        <v>7434</v>
      </c>
      <c r="T967">
        <v>3.7690587769999899</v>
      </c>
      <c r="U967">
        <v>9.6141336749999997</v>
      </c>
      <c r="V967">
        <v>0.56000000000000005</v>
      </c>
      <c r="W967" t="s">
        <v>20</v>
      </c>
      <c r="X967">
        <v>170412</v>
      </c>
      <c r="Y967">
        <v>170818</v>
      </c>
      <c r="Z967" t="s">
        <v>21</v>
      </c>
      <c r="AA967" t="s">
        <v>22</v>
      </c>
      <c r="AB967">
        <v>0.18042</v>
      </c>
      <c r="AC967">
        <v>0.22176999999999999</v>
      </c>
      <c r="AD967">
        <v>3.4130500000000001</v>
      </c>
      <c r="AE967">
        <v>7.7185700000000001E-3</v>
      </c>
      <c r="AF967">
        <v>1.2671480000000001E-3</v>
      </c>
      <c r="AG967">
        <v>4.7016072999999999E-2</v>
      </c>
      <c r="AH967" t="s">
        <v>6251</v>
      </c>
      <c r="AI967" t="s">
        <v>6252</v>
      </c>
    </row>
    <row r="968" spans="1:35" x14ac:dyDescent="0.2">
      <c r="A968" t="s">
        <v>1185</v>
      </c>
      <c r="B968" t="s">
        <v>17</v>
      </c>
      <c r="C968">
        <v>2.0410158260000002</v>
      </c>
      <c r="D968">
        <v>372751</v>
      </c>
      <c r="E968">
        <v>616549</v>
      </c>
      <c r="F968">
        <v>130125</v>
      </c>
      <c r="G968">
        <v>37.189258270000003</v>
      </c>
      <c r="H968">
        <v>29.47</v>
      </c>
      <c r="I968">
        <v>534</v>
      </c>
      <c r="J968">
        <v>0.35580524299999999</v>
      </c>
      <c r="K968">
        <v>1006.168539</v>
      </c>
      <c r="L968">
        <v>0</v>
      </c>
      <c r="M968" t="s">
        <v>214</v>
      </c>
      <c r="N968" t="s">
        <v>19</v>
      </c>
      <c r="P968">
        <v>123.5195895</v>
      </c>
      <c r="Q968">
        <v>15.39493749</v>
      </c>
      <c r="R968">
        <v>19.377265080000001</v>
      </c>
      <c r="S968">
        <v>10531</v>
      </c>
      <c r="T968">
        <v>98.479802280000001</v>
      </c>
      <c r="U968">
        <v>106.6933145</v>
      </c>
      <c r="V968">
        <v>1.51</v>
      </c>
      <c r="W968" t="s">
        <v>20</v>
      </c>
      <c r="X968">
        <v>170412</v>
      </c>
      <c r="Y968">
        <v>170818</v>
      </c>
      <c r="Z968" t="s">
        <v>21</v>
      </c>
      <c r="AA968" t="s">
        <v>22</v>
      </c>
      <c r="AB968">
        <v>0.18042</v>
      </c>
      <c r="AC968">
        <v>0.22176999999999999</v>
      </c>
      <c r="AD968">
        <v>22.507200000000001</v>
      </c>
      <c r="AE968">
        <v>0.31464058499999997</v>
      </c>
      <c r="AF968">
        <v>5.106803E-2</v>
      </c>
      <c r="AG968">
        <v>1.9385650350000001</v>
      </c>
      <c r="AH968" t="s">
        <v>6305</v>
      </c>
      <c r="AI968" t="s">
        <v>6306</v>
      </c>
    </row>
    <row r="969" spans="1:35" x14ac:dyDescent="0.2">
      <c r="A969" t="s">
        <v>1186</v>
      </c>
      <c r="B969" t="s">
        <v>17</v>
      </c>
      <c r="C969">
        <v>2.47072212</v>
      </c>
      <c r="D969">
        <v>447611</v>
      </c>
      <c r="E969">
        <v>149291</v>
      </c>
      <c r="F969">
        <v>54855</v>
      </c>
      <c r="G969">
        <v>32.42660308</v>
      </c>
      <c r="H969">
        <v>0</v>
      </c>
      <c r="I969">
        <v>152</v>
      </c>
      <c r="J969">
        <v>0.84868421099999902</v>
      </c>
      <c r="K969">
        <v>923.53289470000004</v>
      </c>
      <c r="L969">
        <v>0</v>
      </c>
      <c r="M969" t="s">
        <v>50</v>
      </c>
      <c r="N969" t="s">
        <v>19</v>
      </c>
      <c r="P969">
        <v>2.6301644909999999</v>
      </c>
      <c r="Q969">
        <v>1.021448109</v>
      </c>
      <c r="R969">
        <v>2.4035843909999999</v>
      </c>
      <c r="S969">
        <v>5338</v>
      </c>
      <c r="T969">
        <v>2.480803039</v>
      </c>
      <c r="U969">
        <v>1.9904450629999999</v>
      </c>
      <c r="V969">
        <v>0.3</v>
      </c>
      <c r="W969" t="s">
        <v>20</v>
      </c>
      <c r="X969">
        <v>170412</v>
      </c>
      <c r="Y969">
        <v>170818</v>
      </c>
      <c r="Z969" t="s">
        <v>21</v>
      </c>
      <c r="AA969" t="s">
        <v>22</v>
      </c>
      <c r="AB969">
        <v>0.18042</v>
      </c>
      <c r="AC969">
        <v>0.22176999999999999</v>
      </c>
      <c r="AD969">
        <v>0.69630400000000003</v>
      </c>
      <c r="AE969">
        <v>4.5543240000000002E-3</v>
      </c>
      <c r="AF969">
        <v>7.4248899999999896E-4</v>
      </c>
      <c r="AG969">
        <v>2.7935596E-2</v>
      </c>
      <c r="AH969" t="s">
        <v>6250</v>
      </c>
      <c r="AI969" t="s">
        <v>6250</v>
      </c>
    </row>
    <row r="970" spans="1:35" x14ac:dyDescent="0.2">
      <c r="A970" t="s">
        <v>1187</v>
      </c>
      <c r="B970" t="s">
        <v>17</v>
      </c>
      <c r="C970">
        <v>1.980628756</v>
      </c>
      <c r="D970">
        <v>402101</v>
      </c>
      <c r="E970">
        <v>726169</v>
      </c>
      <c r="F970">
        <v>136536</v>
      </c>
      <c r="G970">
        <v>36.799973559999998</v>
      </c>
      <c r="H970">
        <v>25.86</v>
      </c>
      <c r="I970">
        <v>628</v>
      </c>
      <c r="J970">
        <v>0.31528662399999902</v>
      </c>
      <c r="K970">
        <v>1042.2738850000001</v>
      </c>
      <c r="L970">
        <v>0</v>
      </c>
      <c r="M970" t="s">
        <v>214</v>
      </c>
      <c r="N970" t="s">
        <v>28</v>
      </c>
      <c r="P970">
        <v>109.54985739999999</v>
      </c>
      <c r="Q970">
        <v>7.4947277129999996</v>
      </c>
      <c r="R970">
        <v>5.1433096999999997</v>
      </c>
      <c r="S970">
        <v>8823</v>
      </c>
      <c r="T970">
        <v>6.9694849339999996</v>
      </c>
      <c r="U970">
        <v>28.483269809999999</v>
      </c>
      <c r="V970">
        <v>0.88</v>
      </c>
      <c r="W970" t="s">
        <v>20</v>
      </c>
      <c r="X970">
        <v>170412</v>
      </c>
      <c r="Y970">
        <v>170818</v>
      </c>
      <c r="Z970" t="s">
        <v>21</v>
      </c>
      <c r="AA970" t="s">
        <v>22</v>
      </c>
      <c r="AB970">
        <v>0.18042</v>
      </c>
      <c r="AC970">
        <v>0.22176999999999999</v>
      </c>
      <c r="AD970">
        <v>19.986799999999999</v>
      </c>
      <c r="AE970">
        <v>0.19286809999999999</v>
      </c>
      <c r="AF970">
        <v>3.1540759000000002E-2</v>
      </c>
      <c r="AG970">
        <v>1.179366183</v>
      </c>
      <c r="AH970" t="s">
        <v>6305</v>
      </c>
      <c r="AI970" t="s">
        <v>6306</v>
      </c>
    </row>
    <row r="971" spans="1:35" x14ac:dyDescent="0.2">
      <c r="A971" t="s">
        <v>1188</v>
      </c>
      <c r="B971" t="s">
        <v>17</v>
      </c>
      <c r="C971">
        <v>1.6604707270000001</v>
      </c>
      <c r="D971">
        <v>591670</v>
      </c>
      <c r="E971">
        <v>734448</v>
      </c>
      <c r="F971">
        <v>69568</v>
      </c>
      <c r="G971">
        <v>36.980970739999997</v>
      </c>
      <c r="H971">
        <v>29.31</v>
      </c>
      <c r="I971">
        <v>698</v>
      </c>
      <c r="J971">
        <v>0.181948424</v>
      </c>
      <c r="K971">
        <v>948.31088829999999</v>
      </c>
      <c r="L971">
        <v>0</v>
      </c>
      <c r="M971" t="s">
        <v>55</v>
      </c>
      <c r="N971" t="s">
        <v>56</v>
      </c>
      <c r="P971">
        <v>55.387045989999997</v>
      </c>
      <c r="Q971">
        <v>6.6789321450000001</v>
      </c>
      <c r="R971">
        <v>1.0230284119999999</v>
      </c>
      <c r="S971">
        <v>8237</v>
      </c>
      <c r="T971">
        <v>7.5475781260000003</v>
      </c>
      <c r="U971">
        <v>9.3358487819999993</v>
      </c>
      <c r="V971">
        <v>0.56000000000000005</v>
      </c>
      <c r="W971" t="s">
        <v>20</v>
      </c>
      <c r="X971">
        <v>170412</v>
      </c>
      <c r="Y971">
        <v>170818</v>
      </c>
      <c r="Z971" t="s">
        <v>21</v>
      </c>
      <c r="AA971" t="s">
        <v>22</v>
      </c>
      <c r="AB971">
        <v>0.18042</v>
      </c>
      <c r="AC971">
        <v>0.22176999999999999</v>
      </c>
      <c r="AD971">
        <v>10.214700000000001</v>
      </c>
      <c r="AE971">
        <v>2.8916404999999999E-2</v>
      </c>
      <c r="AF971">
        <v>4.7857009999999998E-3</v>
      </c>
      <c r="AG971">
        <v>0.17472015499999999</v>
      </c>
      <c r="AH971" t="s">
        <v>6261</v>
      </c>
      <c r="AI971" t="s">
        <v>6262</v>
      </c>
    </row>
    <row r="972" spans="1:35" x14ac:dyDescent="0.2">
      <c r="A972" t="s">
        <v>1189</v>
      </c>
      <c r="B972" t="s">
        <v>17</v>
      </c>
      <c r="C972">
        <v>1.31316744</v>
      </c>
      <c r="D972">
        <v>368073</v>
      </c>
      <c r="E972">
        <v>1406893</v>
      </c>
      <c r="F972">
        <v>283702</v>
      </c>
      <c r="G972">
        <v>51.598522420000002</v>
      </c>
      <c r="H972">
        <v>56.9</v>
      </c>
      <c r="I972">
        <v>1286</v>
      </c>
      <c r="J972">
        <v>0.30326594099999998</v>
      </c>
      <c r="K972">
        <v>929.40124419999995</v>
      </c>
      <c r="L972">
        <v>0</v>
      </c>
      <c r="M972" t="s">
        <v>66</v>
      </c>
      <c r="N972" t="s">
        <v>28</v>
      </c>
      <c r="P972">
        <v>8.6401928779999899</v>
      </c>
      <c r="Q972">
        <v>1.1205686720000001</v>
      </c>
      <c r="R972">
        <v>1.3537259740000001</v>
      </c>
      <c r="S972">
        <v>8397</v>
      </c>
      <c r="T972">
        <v>3.5810972350000001</v>
      </c>
      <c r="U972">
        <v>17.618611520000002</v>
      </c>
      <c r="V972">
        <v>0.72</v>
      </c>
      <c r="W972" t="s">
        <v>20</v>
      </c>
      <c r="X972">
        <v>170412</v>
      </c>
      <c r="Y972">
        <v>170818</v>
      </c>
      <c r="Z972" t="s">
        <v>21</v>
      </c>
      <c r="AA972" t="s">
        <v>22</v>
      </c>
      <c r="AB972">
        <v>0.18042</v>
      </c>
      <c r="AC972">
        <v>0.22176999999999999</v>
      </c>
      <c r="AD972">
        <v>1.7806299999999999</v>
      </c>
      <c r="AE972">
        <v>5.6217180000000004E-3</v>
      </c>
      <c r="AF972">
        <v>9.1928899999999902E-4</v>
      </c>
      <c r="AG972">
        <v>3.4378416000000002E-2</v>
      </c>
      <c r="AH972" t="s">
        <v>6329</v>
      </c>
      <c r="AI972" t="s">
        <v>6525</v>
      </c>
    </row>
    <row r="973" spans="1:35" x14ac:dyDescent="0.2">
      <c r="A973" t="s">
        <v>1190</v>
      </c>
      <c r="B973" t="s">
        <v>17</v>
      </c>
      <c r="C973">
        <v>1.758690826</v>
      </c>
      <c r="D973">
        <v>373268</v>
      </c>
      <c r="E973">
        <v>978656</v>
      </c>
      <c r="F973">
        <v>133751</v>
      </c>
      <c r="G973">
        <v>38.179298959999997</v>
      </c>
      <c r="H973">
        <v>50.53</v>
      </c>
      <c r="I973">
        <v>882</v>
      </c>
      <c r="J973">
        <v>0.30725623600000002</v>
      </c>
      <c r="K973">
        <v>1002.88435399999</v>
      </c>
      <c r="L973">
        <v>0</v>
      </c>
      <c r="M973" t="s">
        <v>107</v>
      </c>
      <c r="N973" t="s">
        <v>108</v>
      </c>
      <c r="P973">
        <v>39.758159300000003</v>
      </c>
      <c r="Q973">
        <v>2.8307681260000002</v>
      </c>
      <c r="R973">
        <v>3.8004409099999998</v>
      </c>
      <c r="S973">
        <v>4548</v>
      </c>
      <c r="T973">
        <v>3.4101688179999998</v>
      </c>
      <c r="U973">
        <v>3.4265026669999998</v>
      </c>
      <c r="V973">
        <v>0.37</v>
      </c>
      <c r="W973" t="s">
        <v>20</v>
      </c>
      <c r="X973">
        <v>170412</v>
      </c>
      <c r="Y973">
        <v>170818</v>
      </c>
      <c r="Z973" t="s">
        <v>21</v>
      </c>
      <c r="AA973" t="s">
        <v>22</v>
      </c>
      <c r="AB973">
        <v>0.18042</v>
      </c>
      <c r="AC973">
        <v>0.22176999999999999</v>
      </c>
      <c r="AD973">
        <v>7.3949399999999903</v>
      </c>
      <c r="AE973">
        <v>1.6724142000000001E-2</v>
      </c>
      <c r="AF973">
        <v>2.76311E-3</v>
      </c>
      <c r="AG973">
        <v>0.101225405</v>
      </c>
      <c r="AH973" t="s">
        <v>6287</v>
      </c>
      <c r="AI973" t="s">
        <v>6390</v>
      </c>
    </row>
    <row r="974" spans="1:35" x14ac:dyDescent="0.2">
      <c r="A974" t="s">
        <v>1191</v>
      </c>
      <c r="B974" t="s">
        <v>17</v>
      </c>
      <c r="C974">
        <v>1.6254872920000001</v>
      </c>
      <c r="D974">
        <v>341829</v>
      </c>
      <c r="E974">
        <v>1225922</v>
      </c>
      <c r="F974">
        <v>211274</v>
      </c>
      <c r="G974">
        <v>36.827710080000003</v>
      </c>
      <c r="H974">
        <v>46.55</v>
      </c>
      <c r="I974">
        <v>1158</v>
      </c>
      <c r="J974">
        <v>0.18998272899999999</v>
      </c>
      <c r="K974">
        <v>959.53626940000004</v>
      </c>
      <c r="L974">
        <v>0</v>
      </c>
      <c r="M974" t="s">
        <v>55</v>
      </c>
      <c r="N974" t="s">
        <v>56</v>
      </c>
      <c r="P974">
        <v>49.951365320000001</v>
      </c>
      <c r="Q974">
        <v>5.8523997669999996</v>
      </c>
      <c r="R974">
        <v>6.3655071139999997</v>
      </c>
      <c r="S974">
        <v>5910</v>
      </c>
      <c r="T974">
        <v>1.2357167840000001</v>
      </c>
      <c r="U974">
        <v>7.6350608029999902</v>
      </c>
      <c r="V974">
        <v>0.51</v>
      </c>
      <c r="W974" t="s">
        <v>20</v>
      </c>
      <c r="X974">
        <v>170412</v>
      </c>
      <c r="Y974">
        <v>170818</v>
      </c>
      <c r="Z974" t="s">
        <v>21</v>
      </c>
      <c r="AA974" t="s">
        <v>22</v>
      </c>
      <c r="AB974">
        <v>0.18042</v>
      </c>
      <c r="AC974">
        <v>0.22176999999999999</v>
      </c>
      <c r="AD974">
        <v>9.234</v>
      </c>
      <c r="AE974">
        <v>2.3902225999999999E-2</v>
      </c>
      <c r="AF974">
        <v>3.9545220000000002E-3</v>
      </c>
      <c r="AG974">
        <v>0.144471669</v>
      </c>
      <c r="AH974" t="s">
        <v>6261</v>
      </c>
      <c r="AI974" t="s">
        <v>6262</v>
      </c>
    </row>
    <row r="975" spans="1:35" x14ac:dyDescent="0.2">
      <c r="A975" t="s">
        <v>1192</v>
      </c>
      <c r="B975" t="s">
        <v>17</v>
      </c>
      <c r="C975">
        <v>1.6776081199999999</v>
      </c>
      <c r="D975">
        <v>275483</v>
      </c>
      <c r="E975">
        <v>677259</v>
      </c>
      <c r="F975">
        <v>80715</v>
      </c>
      <c r="G975">
        <v>44.013294770000002</v>
      </c>
      <c r="H975">
        <v>34.479999999999997</v>
      </c>
      <c r="I975">
        <v>610</v>
      </c>
      <c r="J975">
        <v>0.40491803299999901</v>
      </c>
      <c r="K975">
        <v>1018.827869</v>
      </c>
      <c r="L975">
        <v>0</v>
      </c>
      <c r="M975" t="s">
        <v>37</v>
      </c>
      <c r="N975" t="s">
        <v>19</v>
      </c>
      <c r="P975">
        <v>9.4321212499999998</v>
      </c>
      <c r="Q975">
        <v>1.021448109</v>
      </c>
      <c r="R975">
        <v>1.0221661259999999</v>
      </c>
      <c r="S975">
        <v>6774</v>
      </c>
      <c r="T975">
        <v>2.3857476879999999</v>
      </c>
      <c r="U975">
        <v>7.9616114070000004</v>
      </c>
      <c r="V975">
        <v>0.52</v>
      </c>
      <c r="W975" t="s">
        <v>20</v>
      </c>
      <c r="X975">
        <v>170412</v>
      </c>
      <c r="Y975">
        <v>170818</v>
      </c>
      <c r="Z975" t="s">
        <v>21</v>
      </c>
      <c r="AA975" t="s">
        <v>22</v>
      </c>
      <c r="AB975">
        <v>0.18042</v>
      </c>
      <c r="AC975">
        <v>0.22176999999999999</v>
      </c>
      <c r="AD975">
        <v>1.9235099999999901</v>
      </c>
      <c r="AE975">
        <v>5.7798769999999897E-3</v>
      </c>
      <c r="AF975">
        <v>9.4550600000000004E-4</v>
      </c>
      <c r="AG975">
        <v>3.5332369000000002E-2</v>
      </c>
      <c r="AH975" t="s">
        <v>6251</v>
      </c>
      <c r="AI975" t="s">
        <v>6252</v>
      </c>
    </row>
    <row r="976" spans="1:35" x14ac:dyDescent="0.2">
      <c r="A976" t="s">
        <v>1193</v>
      </c>
      <c r="B976" t="s">
        <v>17</v>
      </c>
      <c r="C976">
        <v>2.0124670099999999</v>
      </c>
      <c r="D976">
        <v>353492</v>
      </c>
      <c r="E976">
        <v>423043</v>
      </c>
      <c r="F976">
        <v>65896</v>
      </c>
      <c r="G976">
        <v>36.765529749999999</v>
      </c>
      <c r="H976">
        <v>15.52</v>
      </c>
      <c r="I976">
        <v>347</v>
      </c>
      <c r="J976">
        <v>0.34005763700000002</v>
      </c>
      <c r="K976">
        <v>1063.26513</v>
      </c>
      <c r="L976">
        <v>0</v>
      </c>
      <c r="M976" t="s">
        <v>214</v>
      </c>
      <c r="N976" t="s">
        <v>215</v>
      </c>
      <c r="P976">
        <v>64.239225020000006</v>
      </c>
      <c r="Q976">
        <v>5.8048893429999904</v>
      </c>
      <c r="R976">
        <v>1.0230284119999999</v>
      </c>
      <c r="S976">
        <v>5213</v>
      </c>
      <c r="T976">
        <v>1.6137070899999999</v>
      </c>
      <c r="U976">
        <v>5.4102250639999996</v>
      </c>
      <c r="V976">
        <v>0.45</v>
      </c>
      <c r="W976" t="s">
        <v>20</v>
      </c>
      <c r="X976">
        <v>170412</v>
      </c>
      <c r="Y976">
        <v>170818</v>
      </c>
      <c r="Z976" t="s">
        <v>21</v>
      </c>
      <c r="AA976" t="s">
        <v>22</v>
      </c>
      <c r="AB976">
        <v>0.18042</v>
      </c>
      <c r="AC976">
        <v>0.22176999999999999</v>
      </c>
      <c r="AD976">
        <v>11.8118</v>
      </c>
      <c r="AE976">
        <v>3.9430605000000001E-2</v>
      </c>
      <c r="AF976">
        <v>6.5254589999999999E-3</v>
      </c>
      <c r="AG976">
        <v>0.238262586</v>
      </c>
      <c r="AH976" t="s">
        <v>6305</v>
      </c>
      <c r="AI976" t="s">
        <v>6306</v>
      </c>
    </row>
    <row r="977" spans="1:35" x14ac:dyDescent="0.2">
      <c r="A977" t="s">
        <v>1194</v>
      </c>
      <c r="B977" t="s">
        <v>17</v>
      </c>
      <c r="C977">
        <v>2.9904215999999999</v>
      </c>
      <c r="D977">
        <v>235632</v>
      </c>
      <c r="E977">
        <v>521081</v>
      </c>
      <c r="F977">
        <v>72854</v>
      </c>
      <c r="G977">
        <v>50.494069060000001</v>
      </c>
      <c r="H977">
        <v>19.010000000000002</v>
      </c>
      <c r="I977">
        <v>507</v>
      </c>
      <c r="J977">
        <v>0.28599605500000003</v>
      </c>
      <c r="K977">
        <v>839.31360949999998</v>
      </c>
      <c r="L977">
        <v>0</v>
      </c>
      <c r="M977" t="s">
        <v>33</v>
      </c>
      <c r="N977" t="s">
        <v>217</v>
      </c>
      <c r="P977">
        <v>16.917357209999999</v>
      </c>
      <c r="Q977">
        <v>1.50188175699999</v>
      </c>
      <c r="R977">
        <v>1.739227707</v>
      </c>
      <c r="S977">
        <v>8813</v>
      </c>
      <c r="T977">
        <v>4.2712422050000001</v>
      </c>
      <c r="U977">
        <v>18.123402930000001</v>
      </c>
      <c r="V977">
        <v>0.73</v>
      </c>
      <c r="W977" t="s">
        <v>20</v>
      </c>
      <c r="X977">
        <v>170412</v>
      </c>
      <c r="Y977">
        <v>170818</v>
      </c>
      <c r="Z977" t="s">
        <v>21</v>
      </c>
      <c r="AA977" t="s">
        <v>22</v>
      </c>
      <c r="AB977">
        <v>0.18042</v>
      </c>
      <c r="AC977">
        <v>0.22176999999999999</v>
      </c>
      <c r="AD977">
        <v>3.2739999999999898</v>
      </c>
      <c r="AE977">
        <v>7.51294599999999E-3</v>
      </c>
      <c r="AF977">
        <v>1.2330150000000001E-3</v>
      </c>
      <c r="AG977">
        <v>4.5777517999999899E-2</v>
      </c>
      <c r="AH977" t="s">
        <v>6329</v>
      </c>
      <c r="AI977" t="s">
        <v>6525</v>
      </c>
    </row>
    <row r="978" spans="1:35" x14ac:dyDescent="0.2">
      <c r="A978" t="s">
        <v>1195</v>
      </c>
      <c r="B978" t="s">
        <v>17</v>
      </c>
      <c r="C978">
        <v>2.5548203919999999</v>
      </c>
      <c r="D978">
        <v>274480</v>
      </c>
      <c r="E978">
        <v>340337</v>
      </c>
      <c r="F978">
        <v>23081</v>
      </c>
      <c r="G978">
        <v>44.677775259999997</v>
      </c>
      <c r="H978">
        <v>1.72</v>
      </c>
      <c r="I978">
        <v>335</v>
      </c>
      <c r="J978">
        <v>0.253731343</v>
      </c>
      <c r="K978">
        <v>839.94029849999902</v>
      </c>
      <c r="L978">
        <v>0</v>
      </c>
      <c r="M978" t="s">
        <v>321</v>
      </c>
      <c r="N978" t="s">
        <v>19</v>
      </c>
      <c r="P978">
        <v>78.792408309999999</v>
      </c>
      <c r="Q978">
        <v>7.4171875009999999</v>
      </c>
      <c r="R978">
        <v>5.4814013389999996</v>
      </c>
      <c r="S978">
        <v>6595</v>
      </c>
      <c r="T978">
        <v>4.029819968</v>
      </c>
      <c r="U978">
        <v>7.0423448070000001</v>
      </c>
      <c r="V978">
        <v>0.5</v>
      </c>
      <c r="W978" t="s">
        <v>20</v>
      </c>
      <c r="X978">
        <v>170412</v>
      </c>
      <c r="Y978">
        <v>170818</v>
      </c>
      <c r="Z978" t="s">
        <v>21</v>
      </c>
      <c r="AA978" t="s">
        <v>22</v>
      </c>
      <c r="AB978">
        <v>0.18042</v>
      </c>
      <c r="AC978">
        <v>0.22176999999999999</v>
      </c>
      <c r="AD978">
        <v>14.4375</v>
      </c>
      <c r="AE978">
        <v>6.5655044999999995E-2</v>
      </c>
      <c r="AF978">
        <v>1.0846873E-2</v>
      </c>
      <c r="AG978">
        <v>0.39740345899999902</v>
      </c>
      <c r="AH978" t="s">
        <v>6250</v>
      </c>
      <c r="AI978" t="s">
        <v>6250</v>
      </c>
    </row>
    <row r="979" spans="1:35" x14ac:dyDescent="0.2">
      <c r="A979" t="s">
        <v>1196</v>
      </c>
      <c r="B979" t="s">
        <v>17</v>
      </c>
      <c r="C979">
        <v>2.2874274890000001</v>
      </c>
      <c r="D979">
        <v>456737</v>
      </c>
      <c r="E979">
        <v>545848</v>
      </c>
      <c r="F979">
        <v>130310</v>
      </c>
      <c r="G979">
        <v>34.193768230000003</v>
      </c>
      <c r="H979">
        <v>12.28</v>
      </c>
      <c r="I979">
        <v>471</v>
      </c>
      <c r="J979">
        <v>0.32908704899999902</v>
      </c>
      <c r="K979">
        <v>1044.057325</v>
      </c>
      <c r="L979">
        <v>0</v>
      </c>
      <c r="M979" t="s">
        <v>44</v>
      </c>
      <c r="N979" t="s">
        <v>19</v>
      </c>
      <c r="P979">
        <v>66.648672550000001</v>
      </c>
      <c r="Q979">
        <v>4.3323022670000002</v>
      </c>
      <c r="R979">
        <v>4.2288346389999996</v>
      </c>
      <c r="S979">
        <v>5516</v>
      </c>
      <c r="T979">
        <v>7.0314662800000001</v>
      </c>
      <c r="U979">
        <v>4.3408346409999998</v>
      </c>
      <c r="V979">
        <v>0.41</v>
      </c>
      <c r="W979" t="s">
        <v>20</v>
      </c>
      <c r="X979">
        <v>170412</v>
      </c>
      <c r="Y979">
        <v>170818</v>
      </c>
      <c r="Z979" t="s">
        <v>21</v>
      </c>
      <c r="AA979" t="s">
        <v>22</v>
      </c>
      <c r="AB979">
        <v>0.18042</v>
      </c>
      <c r="AC979">
        <v>0.22176999999999999</v>
      </c>
      <c r="AD979">
        <v>12.246499999999999</v>
      </c>
      <c r="AE979">
        <v>4.2903551999999998E-2</v>
      </c>
      <c r="AF979">
        <v>7.0991839999999997E-3</v>
      </c>
      <c r="AG979">
        <v>0.2592854</v>
      </c>
      <c r="AH979" t="s">
        <v>6255</v>
      </c>
      <c r="AI979" t="s">
        <v>6256</v>
      </c>
    </row>
    <row r="980" spans="1:35" x14ac:dyDescent="0.2">
      <c r="A980" t="s">
        <v>1197</v>
      </c>
      <c r="B980" t="s">
        <v>17</v>
      </c>
      <c r="C980">
        <v>1.5885812029999999</v>
      </c>
      <c r="D980">
        <v>277806</v>
      </c>
      <c r="E980">
        <v>824674</v>
      </c>
      <c r="F980">
        <v>351113</v>
      </c>
      <c r="G980">
        <v>30.447304030000002</v>
      </c>
      <c r="H980">
        <v>53.96</v>
      </c>
      <c r="I980">
        <v>768</v>
      </c>
      <c r="J980">
        <v>0.32291666699999999</v>
      </c>
      <c r="K980">
        <v>985.0703125</v>
      </c>
      <c r="L980">
        <v>1</v>
      </c>
      <c r="M980" t="s">
        <v>74</v>
      </c>
      <c r="N980" t="s">
        <v>53</v>
      </c>
      <c r="P980">
        <v>9.0873040360000008</v>
      </c>
      <c r="Q980">
        <v>1.0223097889999999</v>
      </c>
      <c r="R980">
        <v>1.0230284119999999</v>
      </c>
      <c r="S980">
        <v>3510</v>
      </c>
      <c r="T980">
        <v>3.4001191839999998</v>
      </c>
      <c r="U980">
        <v>2.6617722829999999</v>
      </c>
      <c r="V980">
        <v>0.33</v>
      </c>
      <c r="W980" t="s">
        <v>20</v>
      </c>
      <c r="X980">
        <v>170412</v>
      </c>
      <c r="Y980">
        <v>170818</v>
      </c>
      <c r="Z980" t="s">
        <v>21</v>
      </c>
      <c r="AA980" t="s">
        <v>22</v>
      </c>
      <c r="AB980">
        <v>0.18042</v>
      </c>
      <c r="AC980">
        <v>0.22176999999999999</v>
      </c>
      <c r="AD980">
        <v>1.8613</v>
      </c>
      <c r="AE980">
        <v>5.7104749999999996E-3</v>
      </c>
      <c r="AF980">
        <v>9.3400099999999995E-4</v>
      </c>
      <c r="AG980">
        <v>3.4913780999999998E-2</v>
      </c>
      <c r="AH980" t="s">
        <v>6465</v>
      </c>
      <c r="AI980" t="s">
        <v>6488</v>
      </c>
    </row>
    <row r="981" spans="1:35" x14ac:dyDescent="0.2">
      <c r="A981" t="s">
        <v>1198</v>
      </c>
      <c r="B981" t="s">
        <v>17</v>
      </c>
      <c r="C981">
        <v>2.3483932030000001</v>
      </c>
      <c r="D981">
        <v>297526</v>
      </c>
      <c r="E981">
        <v>603864</v>
      </c>
      <c r="F981">
        <v>69702</v>
      </c>
      <c r="G981">
        <v>33.599784059999998</v>
      </c>
      <c r="H981">
        <v>29.82</v>
      </c>
      <c r="I981">
        <v>631</v>
      </c>
      <c r="J981">
        <v>0.272583201</v>
      </c>
      <c r="K981">
        <v>893.23296359999995</v>
      </c>
      <c r="L981">
        <v>0</v>
      </c>
      <c r="M981" t="s">
        <v>180</v>
      </c>
      <c r="N981" t="s">
        <v>19</v>
      </c>
      <c r="P981">
        <v>3.4298752179999998</v>
      </c>
      <c r="Q981">
        <v>1.093960056</v>
      </c>
      <c r="R981">
        <v>1.0225971780000001</v>
      </c>
      <c r="S981">
        <v>2834</v>
      </c>
      <c r="T981">
        <v>5.3399730170000002</v>
      </c>
      <c r="U981">
        <v>2.7616084910000001</v>
      </c>
      <c r="V981">
        <v>0.34</v>
      </c>
      <c r="W981" t="s">
        <v>20</v>
      </c>
      <c r="X981">
        <v>170412</v>
      </c>
      <c r="Y981">
        <v>170818</v>
      </c>
      <c r="Z981" t="s">
        <v>21</v>
      </c>
      <c r="AA981" t="s">
        <v>22</v>
      </c>
      <c r="AB981">
        <v>0.18042</v>
      </c>
      <c r="AC981">
        <v>0.22176999999999999</v>
      </c>
      <c r="AD981">
        <v>0.840587999999999</v>
      </c>
      <c r="AE981">
        <v>4.683731E-3</v>
      </c>
      <c r="AF981">
        <v>7.6390899999999903E-4</v>
      </c>
      <c r="AG981">
        <v>2.8717210999999999E-2</v>
      </c>
      <c r="AH981" t="s">
        <v>6432</v>
      </c>
      <c r="AI981" t="s">
        <v>6433</v>
      </c>
    </row>
    <row r="982" spans="1:35" x14ac:dyDescent="0.2">
      <c r="A982" t="s">
        <v>1199</v>
      </c>
      <c r="B982" t="s">
        <v>17</v>
      </c>
      <c r="C982">
        <v>2.5020540709999999</v>
      </c>
      <c r="D982">
        <v>483126</v>
      </c>
      <c r="E982">
        <v>457950</v>
      </c>
      <c r="F982">
        <v>28815</v>
      </c>
      <c r="G982">
        <v>37.770717329999997</v>
      </c>
      <c r="H982">
        <v>12.54</v>
      </c>
      <c r="I982">
        <v>459</v>
      </c>
      <c r="J982">
        <v>0.46405228799999998</v>
      </c>
      <c r="K982">
        <v>822.60784309999997</v>
      </c>
      <c r="L982">
        <v>0</v>
      </c>
      <c r="M982" t="s">
        <v>154</v>
      </c>
      <c r="N982" t="s">
        <v>192</v>
      </c>
      <c r="P982">
        <v>19.101474570000001</v>
      </c>
      <c r="Q982">
        <v>1.4414961159999999</v>
      </c>
      <c r="R982">
        <v>1.0221661259999999</v>
      </c>
      <c r="S982">
        <v>7498</v>
      </c>
      <c r="T982">
        <v>5.4453142650000004</v>
      </c>
      <c r="U982">
        <v>10.392586140000001</v>
      </c>
      <c r="V982">
        <v>0.57999999999999996</v>
      </c>
      <c r="W982" t="s">
        <v>20</v>
      </c>
      <c r="X982">
        <v>170412</v>
      </c>
      <c r="Y982">
        <v>170818</v>
      </c>
      <c r="Z982" t="s">
        <v>21</v>
      </c>
      <c r="AA982" t="s">
        <v>22</v>
      </c>
      <c r="AB982">
        <v>0.18042</v>
      </c>
      <c r="AC982">
        <v>0.22176999999999999</v>
      </c>
      <c r="AD982">
        <v>3.6680599999999899</v>
      </c>
      <c r="AE982">
        <v>8.1104090000000007E-3</v>
      </c>
      <c r="AF982">
        <v>1.332202E-3</v>
      </c>
      <c r="AG982">
        <v>4.9375962999999898E-2</v>
      </c>
      <c r="AH982" t="s">
        <v>6320</v>
      </c>
      <c r="AI982" t="s">
        <v>6321</v>
      </c>
    </row>
    <row r="983" spans="1:35" x14ac:dyDescent="0.2">
      <c r="A983" t="s">
        <v>1200</v>
      </c>
      <c r="B983" t="s">
        <v>17</v>
      </c>
      <c r="C983">
        <v>3.345738479</v>
      </c>
      <c r="D983">
        <v>509026</v>
      </c>
      <c r="E983">
        <v>57623</v>
      </c>
      <c r="F983">
        <v>6211</v>
      </c>
      <c r="G983">
        <v>35.975218230000003</v>
      </c>
      <c r="H983">
        <v>0</v>
      </c>
      <c r="I983">
        <v>55</v>
      </c>
      <c r="J983">
        <v>0.27272727299999999</v>
      </c>
      <c r="K983">
        <v>813.85454549999997</v>
      </c>
      <c r="L983">
        <v>0</v>
      </c>
      <c r="M983" t="s">
        <v>50</v>
      </c>
      <c r="N983" t="s">
        <v>19</v>
      </c>
      <c r="P983">
        <v>38.934269550000003</v>
      </c>
      <c r="Q983">
        <v>4.249089691</v>
      </c>
      <c r="R983">
        <v>2.5215777479999999</v>
      </c>
      <c r="S983">
        <v>6222</v>
      </c>
      <c r="T983">
        <v>1.0919632129999901</v>
      </c>
      <c r="U983">
        <v>4.9748196809999996</v>
      </c>
      <c r="V983">
        <v>0.43</v>
      </c>
      <c r="W983" t="s">
        <v>20</v>
      </c>
      <c r="X983">
        <v>170412</v>
      </c>
      <c r="Y983">
        <v>170818</v>
      </c>
      <c r="Z983" t="s">
        <v>21</v>
      </c>
      <c r="AA983" t="s">
        <v>22</v>
      </c>
      <c r="AB983">
        <v>0.18042</v>
      </c>
      <c r="AC983">
        <v>0.22176999999999999</v>
      </c>
      <c r="AD983">
        <v>7.2462899999999903</v>
      </c>
      <c r="AE983">
        <v>1.6248289999999999E-2</v>
      </c>
      <c r="AF983">
        <v>2.6840750000000002E-3</v>
      </c>
      <c r="AG983">
        <v>9.8360476999999905E-2</v>
      </c>
      <c r="AH983" t="s">
        <v>6250</v>
      </c>
      <c r="AI983" t="s">
        <v>6250</v>
      </c>
    </row>
    <row r="984" spans="1:35" x14ac:dyDescent="0.2">
      <c r="A984" t="s">
        <v>1201</v>
      </c>
      <c r="B984" t="s">
        <v>17</v>
      </c>
      <c r="C984">
        <v>1.6030918119999999</v>
      </c>
      <c r="D984">
        <v>354719</v>
      </c>
      <c r="E984">
        <v>1284850</v>
      </c>
      <c r="F984">
        <v>226806</v>
      </c>
      <c r="G984">
        <v>38.202903059999997</v>
      </c>
      <c r="H984">
        <v>58.8</v>
      </c>
      <c r="I984">
        <v>1142</v>
      </c>
      <c r="J984">
        <v>0.32749562199999999</v>
      </c>
      <c r="K984">
        <v>1012.624343</v>
      </c>
      <c r="L984">
        <v>3</v>
      </c>
      <c r="M984" t="s">
        <v>451</v>
      </c>
      <c r="N984" t="s">
        <v>108</v>
      </c>
      <c r="P984">
        <v>122.05282939999999</v>
      </c>
      <c r="Q984">
        <v>6.6321642529999902</v>
      </c>
      <c r="R984">
        <v>4.9399844960000001</v>
      </c>
      <c r="S984">
        <v>7615</v>
      </c>
      <c r="T984">
        <v>6.1018485739999999</v>
      </c>
      <c r="U984">
        <v>7.5975972799999996</v>
      </c>
      <c r="V984">
        <v>0.51</v>
      </c>
      <c r="W984" t="s">
        <v>20</v>
      </c>
      <c r="X984">
        <v>170412</v>
      </c>
      <c r="Y984">
        <v>170818</v>
      </c>
      <c r="Z984" t="s">
        <v>21</v>
      </c>
      <c r="AA984" t="s">
        <v>22</v>
      </c>
      <c r="AB984">
        <v>0.18042</v>
      </c>
      <c r="AC984">
        <v>0.22176999999999999</v>
      </c>
      <c r="AD984">
        <v>22.2425</v>
      </c>
      <c r="AE984">
        <v>0.29887641399999998</v>
      </c>
      <c r="AF984">
        <v>4.8551987999999997E-2</v>
      </c>
      <c r="AG984">
        <v>1.83982398</v>
      </c>
      <c r="AH984" t="s">
        <v>6287</v>
      </c>
      <c r="AI984" t="s">
        <v>6288</v>
      </c>
    </row>
    <row r="985" spans="1:35" x14ac:dyDescent="0.2">
      <c r="A985" t="s">
        <v>1202</v>
      </c>
      <c r="B985" t="s">
        <v>17</v>
      </c>
      <c r="C985">
        <v>1.685550232</v>
      </c>
      <c r="D985">
        <v>324943</v>
      </c>
      <c r="E985">
        <v>397126</v>
      </c>
      <c r="F985">
        <v>85230</v>
      </c>
      <c r="G985">
        <v>37.139849820000002</v>
      </c>
      <c r="H985">
        <v>18</v>
      </c>
      <c r="I985">
        <v>354</v>
      </c>
      <c r="J985">
        <v>0.35310734500000002</v>
      </c>
      <c r="K985">
        <v>975.70338979999997</v>
      </c>
      <c r="L985">
        <v>0</v>
      </c>
      <c r="M985" t="s">
        <v>234</v>
      </c>
      <c r="N985" t="s">
        <v>19</v>
      </c>
      <c r="P985">
        <v>156.72179399999999</v>
      </c>
      <c r="Q985">
        <v>18.803165</v>
      </c>
      <c r="R985">
        <v>6.5304244010000003</v>
      </c>
      <c r="S985">
        <v>6977</v>
      </c>
      <c r="T985">
        <v>4.3371758539999998</v>
      </c>
      <c r="U985">
        <v>6.1864694279999997</v>
      </c>
      <c r="V985">
        <v>0.47</v>
      </c>
      <c r="W985" t="s">
        <v>20</v>
      </c>
      <c r="X985">
        <v>170412</v>
      </c>
      <c r="Y985">
        <v>170818</v>
      </c>
      <c r="Z985" t="s">
        <v>21</v>
      </c>
      <c r="AA985" t="s">
        <v>22</v>
      </c>
      <c r="AB985">
        <v>0.18042</v>
      </c>
      <c r="AC985">
        <v>0.22176999999999999</v>
      </c>
      <c r="AD985">
        <v>28.497499999999999</v>
      </c>
      <c r="AE985">
        <v>1.0069273670000001</v>
      </c>
      <c r="AF985">
        <v>0.15938180499999999</v>
      </c>
      <c r="AG985">
        <v>6.3614709510000003</v>
      </c>
      <c r="AH985" t="s">
        <v>6305</v>
      </c>
      <c r="AI985" t="s">
        <v>6306</v>
      </c>
    </row>
    <row r="986" spans="1:35" x14ac:dyDescent="0.2">
      <c r="A986" t="s">
        <v>1203</v>
      </c>
      <c r="B986" t="s">
        <v>17</v>
      </c>
      <c r="C986">
        <v>1.819094784</v>
      </c>
      <c r="D986">
        <v>159859</v>
      </c>
      <c r="E986">
        <v>449830</v>
      </c>
      <c r="F986">
        <v>46444</v>
      </c>
      <c r="G986">
        <v>50.507969680000002</v>
      </c>
      <c r="H986">
        <v>13.01</v>
      </c>
      <c r="I986">
        <v>451</v>
      </c>
      <c r="J986">
        <v>0.39024390199999998</v>
      </c>
      <c r="K986">
        <v>866.11973389999901</v>
      </c>
      <c r="L986">
        <v>0</v>
      </c>
      <c r="M986" t="s">
        <v>1155</v>
      </c>
      <c r="N986" t="s">
        <v>19</v>
      </c>
      <c r="P986">
        <v>89.466439949999994</v>
      </c>
      <c r="Q986">
        <v>10.86147162</v>
      </c>
      <c r="R986">
        <v>6.5340965410000003</v>
      </c>
      <c r="S986">
        <v>8179</v>
      </c>
      <c r="T986">
        <v>10.015471209999999</v>
      </c>
      <c r="U986">
        <v>17.238966690000002</v>
      </c>
      <c r="V986">
        <v>0.72</v>
      </c>
      <c r="W986" t="s">
        <v>20</v>
      </c>
      <c r="X986">
        <v>170412</v>
      </c>
      <c r="Y986">
        <v>170818</v>
      </c>
      <c r="Z986" t="s">
        <v>21</v>
      </c>
      <c r="AA986" t="s">
        <v>22</v>
      </c>
      <c r="AB986">
        <v>0.18042</v>
      </c>
      <c r="AC986">
        <v>0.22176999999999999</v>
      </c>
      <c r="AD986">
        <v>16.363299999999999</v>
      </c>
      <c r="AE986">
        <v>9.5428413000000004E-2</v>
      </c>
      <c r="AF986">
        <v>1.5725946000000001E-2</v>
      </c>
      <c r="AG986">
        <v>0.57908008600000005</v>
      </c>
      <c r="AH986" t="s">
        <v>6250</v>
      </c>
      <c r="AI986" t="s">
        <v>6250</v>
      </c>
    </row>
    <row r="987" spans="1:35" x14ac:dyDescent="0.2">
      <c r="A987" t="s">
        <v>1204</v>
      </c>
      <c r="B987" t="s">
        <v>17</v>
      </c>
      <c r="C987">
        <v>1.8444501710000001</v>
      </c>
      <c r="D987">
        <v>650523</v>
      </c>
      <c r="E987">
        <v>527398</v>
      </c>
      <c r="F987">
        <v>55471</v>
      </c>
      <c r="G987">
        <v>39.98365561</v>
      </c>
      <c r="H987">
        <v>10.5</v>
      </c>
      <c r="I987">
        <v>550</v>
      </c>
      <c r="J987">
        <v>0.57636363599999996</v>
      </c>
      <c r="K987">
        <v>805.27454550000004</v>
      </c>
      <c r="L987">
        <v>0</v>
      </c>
      <c r="M987" t="s">
        <v>1205</v>
      </c>
      <c r="N987" t="s">
        <v>1206</v>
      </c>
      <c r="P987">
        <v>13.62697358</v>
      </c>
      <c r="Q987">
        <v>4.8580547210000002</v>
      </c>
      <c r="R987">
        <v>24.863876940000001</v>
      </c>
      <c r="S987">
        <v>15695</v>
      </c>
      <c r="T987">
        <v>645.28774599999997</v>
      </c>
      <c r="U987">
        <v>7408.8529760000001</v>
      </c>
      <c r="V987">
        <v>8.61</v>
      </c>
      <c r="W987" t="s">
        <v>20</v>
      </c>
      <c r="X987">
        <v>170412</v>
      </c>
      <c r="Y987">
        <v>170818</v>
      </c>
      <c r="Z987" t="s">
        <v>21</v>
      </c>
      <c r="AA987" t="s">
        <v>22</v>
      </c>
      <c r="AB987">
        <v>0.18042</v>
      </c>
      <c r="AC987">
        <v>0.22176999999999999</v>
      </c>
      <c r="AD987">
        <v>2.6803499999999998</v>
      </c>
      <c r="AE987">
        <v>6.6949239999999997E-3</v>
      </c>
      <c r="AF987">
        <v>1.097263E-3</v>
      </c>
      <c r="AG987">
        <v>4.0848901E-2</v>
      </c>
      <c r="AH987" t="s">
        <v>6250</v>
      </c>
      <c r="AI987" t="s">
        <v>6250</v>
      </c>
    </row>
    <row r="988" spans="1:35" x14ac:dyDescent="0.2">
      <c r="A988" t="s">
        <v>1207</v>
      </c>
      <c r="B988" t="s">
        <v>17</v>
      </c>
      <c r="C988">
        <v>1.500737888</v>
      </c>
      <c r="D988">
        <v>649530</v>
      </c>
      <c r="E988">
        <v>538887</v>
      </c>
      <c r="F988">
        <v>144606</v>
      </c>
      <c r="G988">
        <v>37.469265360000001</v>
      </c>
      <c r="H988">
        <v>24.14</v>
      </c>
      <c r="I988">
        <v>558</v>
      </c>
      <c r="J988">
        <v>0.27060931899999902</v>
      </c>
      <c r="K988">
        <v>914.34946239999999</v>
      </c>
      <c r="L988">
        <v>0</v>
      </c>
      <c r="M988" t="s">
        <v>358</v>
      </c>
      <c r="N988" t="s">
        <v>19</v>
      </c>
      <c r="P988">
        <v>5.038851309</v>
      </c>
      <c r="Q988">
        <v>1.021448109</v>
      </c>
      <c r="R988">
        <v>1.022740902</v>
      </c>
      <c r="S988">
        <v>4295</v>
      </c>
      <c r="T988">
        <v>2.8756778639999898</v>
      </c>
      <c r="U988">
        <v>3.8106025379999999</v>
      </c>
      <c r="V988">
        <v>0.39</v>
      </c>
      <c r="W988" t="s">
        <v>20</v>
      </c>
      <c r="X988">
        <v>170412</v>
      </c>
      <c r="Y988">
        <v>170818</v>
      </c>
      <c r="Z988" t="s">
        <v>21</v>
      </c>
      <c r="AA988" t="s">
        <v>22</v>
      </c>
      <c r="AB988">
        <v>0.18042</v>
      </c>
      <c r="AC988">
        <v>0.22176999999999999</v>
      </c>
      <c r="AD988">
        <v>1.1308799999999899</v>
      </c>
      <c r="AE988">
        <v>4.9553380000000001E-3</v>
      </c>
      <c r="AF988">
        <v>8.0888100000000001E-4</v>
      </c>
      <c r="AG988">
        <v>3.03572129999999E-2</v>
      </c>
      <c r="AH988" t="s">
        <v>6263</v>
      </c>
      <c r="AI988" t="s">
        <v>6289</v>
      </c>
    </row>
    <row r="989" spans="1:35" x14ac:dyDescent="0.2">
      <c r="A989" t="s">
        <v>1208</v>
      </c>
      <c r="B989" t="s">
        <v>17</v>
      </c>
      <c r="C989">
        <v>1.9443822550000001</v>
      </c>
      <c r="D989">
        <v>398573</v>
      </c>
      <c r="E989">
        <v>880157</v>
      </c>
      <c r="F989">
        <v>128293</v>
      </c>
      <c r="G989">
        <v>37.822456680000002</v>
      </c>
      <c r="H989">
        <v>44.69</v>
      </c>
      <c r="I989">
        <v>899</v>
      </c>
      <c r="J989">
        <v>0.22246941000000001</v>
      </c>
      <c r="K989">
        <v>929.92436039999996</v>
      </c>
      <c r="L989">
        <v>1</v>
      </c>
      <c r="M989" t="s">
        <v>33</v>
      </c>
      <c r="N989" t="s">
        <v>34</v>
      </c>
      <c r="P989">
        <v>4.5112497920000001</v>
      </c>
      <c r="Q989">
        <v>1.021878858</v>
      </c>
      <c r="R989">
        <v>1.0228846469999999</v>
      </c>
      <c r="S989">
        <v>3738</v>
      </c>
      <c r="T989">
        <v>1.026773401</v>
      </c>
      <c r="U989">
        <v>2.2285504029999998</v>
      </c>
      <c r="V989">
        <v>0.31</v>
      </c>
      <c r="W989" t="s">
        <v>20</v>
      </c>
      <c r="X989">
        <v>170412</v>
      </c>
      <c r="Y989">
        <v>170818</v>
      </c>
      <c r="Z989" t="s">
        <v>21</v>
      </c>
      <c r="AA989" t="s">
        <v>22</v>
      </c>
      <c r="AB989">
        <v>0.18042</v>
      </c>
      <c r="AC989">
        <v>0.22176999999999999</v>
      </c>
      <c r="AD989">
        <v>1.03569</v>
      </c>
      <c r="AE989">
        <v>4.8645829999999996E-3</v>
      </c>
      <c r="AF989">
        <v>7.9385199999999995E-4</v>
      </c>
      <c r="AG989">
        <v>2.9809291000000002E-2</v>
      </c>
      <c r="AH989" t="s">
        <v>6263</v>
      </c>
      <c r="AI989" t="s">
        <v>6289</v>
      </c>
    </row>
    <row r="990" spans="1:35" x14ac:dyDescent="0.2">
      <c r="A990" t="s">
        <v>1209</v>
      </c>
      <c r="B990" t="s">
        <v>17</v>
      </c>
      <c r="C990">
        <v>1.731427211</v>
      </c>
      <c r="D990">
        <v>446427</v>
      </c>
      <c r="E990">
        <v>761207</v>
      </c>
      <c r="F990">
        <v>58675</v>
      </c>
      <c r="G990">
        <v>51.371965840000001</v>
      </c>
      <c r="H990">
        <v>36.21</v>
      </c>
      <c r="I990">
        <v>772</v>
      </c>
      <c r="J990">
        <v>0.34326424899999902</v>
      </c>
      <c r="K990">
        <v>847.30829019999999</v>
      </c>
      <c r="L990">
        <v>0</v>
      </c>
      <c r="M990" t="s">
        <v>47</v>
      </c>
      <c r="N990" t="s">
        <v>19</v>
      </c>
      <c r="P990">
        <v>12.087498289999999</v>
      </c>
      <c r="Q990">
        <v>1.3215808899999999</v>
      </c>
      <c r="R990">
        <v>1.023459828</v>
      </c>
      <c r="S990">
        <v>8063</v>
      </c>
      <c r="T990">
        <v>12.319020330000001</v>
      </c>
      <c r="U990">
        <v>17.9889113999999</v>
      </c>
      <c r="V990">
        <v>0.73</v>
      </c>
      <c r="W990" t="s">
        <v>20</v>
      </c>
      <c r="X990">
        <v>170412</v>
      </c>
      <c r="Y990">
        <v>170818</v>
      </c>
      <c r="Z990" t="s">
        <v>21</v>
      </c>
      <c r="AA990" t="s">
        <v>22</v>
      </c>
      <c r="AB990">
        <v>0.18042</v>
      </c>
      <c r="AC990">
        <v>0.22176999999999999</v>
      </c>
      <c r="AD990">
        <v>2.4026000000000001</v>
      </c>
      <c r="AE990">
        <v>6.3433980000000001E-3</v>
      </c>
      <c r="AF990">
        <v>1.0389500000000001E-3</v>
      </c>
      <c r="AG990">
        <v>3.8730146999999999E-2</v>
      </c>
      <c r="AH990" t="s">
        <v>6257</v>
      </c>
      <c r="AI990" t="s">
        <v>6258</v>
      </c>
    </row>
    <row r="991" spans="1:35" x14ac:dyDescent="0.2">
      <c r="A991" t="s">
        <v>1210</v>
      </c>
      <c r="B991" t="s">
        <v>17</v>
      </c>
      <c r="C991">
        <v>1.4217416060000001</v>
      </c>
      <c r="D991">
        <v>148510</v>
      </c>
      <c r="E991">
        <v>1103421</v>
      </c>
      <c r="F991">
        <v>122561</v>
      </c>
      <c r="G991">
        <v>39.217216280000002</v>
      </c>
      <c r="H991">
        <v>41.38</v>
      </c>
      <c r="I991">
        <v>1076</v>
      </c>
      <c r="J991">
        <v>0.46189591099999999</v>
      </c>
      <c r="K991">
        <v>923.69702599999903</v>
      </c>
      <c r="L991">
        <v>0</v>
      </c>
      <c r="M991" t="s">
        <v>636</v>
      </c>
      <c r="N991" t="s">
        <v>19</v>
      </c>
      <c r="P991">
        <v>160.4886545</v>
      </c>
      <c r="Q991">
        <v>16.714119239999999</v>
      </c>
      <c r="R991">
        <v>9.0873040360000008</v>
      </c>
      <c r="S991">
        <v>6660</v>
      </c>
      <c r="T991">
        <v>3.9613147899999999</v>
      </c>
      <c r="U991">
        <v>8.9579672979999998</v>
      </c>
      <c r="V991">
        <v>0.55000000000000004</v>
      </c>
      <c r="W991" t="s">
        <v>20</v>
      </c>
      <c r="X991">
        <v>170412</v>
      </c>
      <c r="Y991">
        <v>170818</v>
      </c>
      <c r="Z991" t="s">
        <v>21</v>
      </c>
      <c r="AA991" t="s">
        <v>22</v>
      </c>
      <c r="AB991">
        <v>0.18042</v>
      </c>
      <c r="AC991">
        <v>0.22176999999999999</v>
      </c>
      <c r="AD991">
        <v>29.177099999999999</v>
      </c>
      <c r="AE991">
        <v>1.1489767500000001</v>
      </c>
      <c r="AF991">
        <v>0.18123643</v>
      </c>
      <c r="AG991">
        <v>7.28411819</v>
      </c>
      <c r="AH991" t="s">
        <v>6377</v>
      </c>
      <c r="AI991" t="s">
        <v>6400</v>
      </c>
    </row>
    <row r="992" spans="1:35" x14ac:dyDescent="0.2">
      <c r="A992" t="s">
        <v>1211</v>
      </c>
      <c r="B992" t="s">
        <v>17</v>
      </c>
      <c r="C992">
        <v>1.6213173940000001</v>
      </c>
      <c r="D992">
        <v>191347</v>
      </c>
      <c r="E992">
        <v>936689</v>
      </c>
      <c r="F992">
        <v>130700</v>
      </c>
      <c r="G992">
        <v>50.910387550000003</v>
      </c>
      <c r="H992">
        <v>24.14</v>
      </c>
      <c r="I992">
        <v>770</v>
      </c>
      <c r="J992">
        <v>0.472727272999999</v>
      </c>
      <c r="K992">
        <v>1034.3</v>
      </c>
      <c r="L992">
        <v>0</v>
      </c>
      <c r="M992" t="s">
        <v>355</v>
      </c>
      <c r="N992" t="s">
        <v>1212</v>
      </c>
      <c r="P992">
        <v>5.9712054170000002</v>
      </c>
      <c r="Q992">
        <v>1.0221661259999999</v>
      </c>
      <c r="R992">
        <v>1.0241792590000001</v>
      </c>
      <c r="S992">
        <v>9972</v>
      </c>
      <c r="T992">
        <v>18.808450879999999</v>
      </c>
      <c r="U992">
        <v>59.922219429999998</v>
      </c>
      <c r="V992">
        <v>1.2</v>
      </c>
      <c r="W992" t="s">
        <v>20</v>
      </c>
      <c r="X992">
        <v>170412</v>
      </c>
      <c r="Y992">
        <v>170818</v>
      </c>
      <c r="Z992" t="s">
        <v>21</v>
      </c>
      <c r="AA992" t="s">
        <v>22</v>
      </c>
      <c r="AB992">
        <v>0.18042</v>
      </c>
      <c r="AC992">
        <v>0.22176999999999999</v>
      </c>
      <c r="AD992">
        <v>1.2990899999999901</v>
      </c>
      <c r="AE992">
        <v>5.1198709999999998E-3</v>
      </c>
      <c r="AF992">
        <v>8.3613299999999997E-4</v>
      </c>
      <c r="AG992">
        <v>3.1350380999999997E-2</v>
      </c>
      <c r="AH992" t="s">
        <v>6523</v>
      </c>
      <c r="AI992" t="s">
        <v>6524</v>
      </c>
    </row>
    <row r="993" spans="1:35" x14ac:dyDescent="0.2">
      <c r="A993" t="s">
        <v>1213</v>
      </c>
      <c r="B993" t="s">
        <v>17</v>
      </c>
      <c r="C993">
        <v>2.1014483269999999</v>
      </c>
      <c r="D993">
        <v>204467</v>
      </c>
      <c r="E993">
        <v>499131</v>
      </c>
      <c r="F993">
        <v>43269</v>
      </c>
      <c r="G993">
        <v>42.918792860000003</v>
      </c>
      <c r="H993">
        <v>17.239999999999998</v>
      </c>
      <c r="I993">
        <v>474</v>
      </c>
      <c r="J993">
        <v>0.26582278500000001</v>
      </c>
      <c r="K993">
        <v>876.99367089999896</v>
      </c>
      <c r="L993">
        <v>0</v>
      </c>
      <c r="M993" t="s">
        <v>47</v>
      </c>
      <c r="N993" t="s">
        <v>19</v>
      </c>
      <c r="P993">
        <v>173.2884157</v>
      </c>
      <c r="Q993">
        <v>19.670855230000001</v>
      </c>
      <c r="R993">
        <v>11.666902439999999</v>
      </c>
      <c r="S993">
        <v>8148</v>
      </c>
      <c r="T993">
        <v>3.48869959</v>
      </c>
      <c r="U993">
        <v>12.40937761</v>
      </c>
      <c r="V993">
        <v>0.63</v>
      </c>
      <c r="W993" t="s">
        <v>20</v>
      </c>
      <c r="X993">
        <v>170412</v>
      </c>
      <c r="Y993">
        <v>170818</v>
      </c>
      <c r="Z993" t="s">
        <v>21</v>
      </c>
      <c r="AA993" t="s">
        <v>22</v>
      </c>
      <c r="AB993">
        <v>0.18042</v>
      </c>
      <c r="AC993">
        <v>0.22176999999999999</v>
      </c>
      <c r="AD993">
        <v>31.486499999999999</v>
      </c>
      <c r="AE993">
        <v>1.7991658319999999</v>
      </c>
      <c r="AF993">
        <v>0.28021053400000001</v>
      </c>
      <c r="AG993">
        <v>11.552019980000001</v>
      </c>
      <c r="AH993" t="s">
        <v>6257</v>
      </c>
      <c r="AI993" t="s">
        <v>6388</v>
      </c>
    </row>
    <row r="994" spans="1:35" x14ac:dyDescent="0.2">
      <c r="A994" t="s">
        <v>1214</v>
      </c>
      <c r="B994" t="s">
        <v>17</v>
      </c>
      <c r="C994">
        <v>2.642354659</v>
      </c>
      <c r="D994">
        <v>306809</v>
      </c>
      <c r="E994">
        <v>302885</v>
      </c>
      <c r="F994">
        <v>70177</v>
      </c>
      <c r="G994">
        <v>48.64156363</v>
      </c>
      <c r="H994">
        <v>0</v>
      </c>
      <c r="I994">
        <v>323</v>
      </c>
      <c r="J994">
        <v>0.39938080500000001</v>
      </c>
      <c r="K994">
        <v>774.16099069999996</v>
      </c>
      <c r="L994">
        <v>0</v>
      </c>
      <c r="M994" t="s">
        <v>50</v>
      </c>
      <c r="N994" t="s">
        <v>19</v>
      </c>
      <c r="P994">
        <v>11.404279989999999</v>
      </c>
      <c r="Q994">
        <v>1.0220224819999999</v>
      </c>
      <c r="R994">
        <v>1.022453474</v>
      </c>
      <c r="S994">
        <v>9328</v>
      </c>
      <c r="T994">
        <v>9.7255694409999993</v>
      </c>
      <c r="U994">
        <v>18.39024023</v>
      </c>
      <c r="V994">
        <v>0.74</v>
      </c>
      <c r="W994" t="s">
        <v>20</v>
      </c>
      <c r="X994">
        <v>170412</v>
      </c>
      <c r="Y994">
        <v>170818</v>
      </c>
      <c r="Z994" t="s">
        <v>21</v>
      </c>
      <c r="AA994" t="s">
        <v>22</v>
      </c>
      <c r="AB994">
        <v>0.18042</v>
      </c>
      <c r="AC994">
        <v>0.22176999999999999</v>
      </c>
      <c r="AD994">
        <v>2.2793299999999999</v>
      </c>
      <c r="AE994">
        <v>6.1933580000000004E-3</v>
      </c>
      <c r="AF994">
        <v>1.0140660000000001E-3</v>
      </c>
      <c r="AG994">
        <v>3.7825633999999997E-2</v>
      </c>
      <c r="AH994" t="s">
        <v>6250</v>
      </c>
      <c r="AI994" t="s">
        <v>6250</v>
      </c>
    </row>
    <row r="995" spans="1:35" x14ac:dyDescent="0.2">
      <c r="A995" t="s">
        <v>1215</v>
      </c>
      <c r="B995" t="s">
        <v>17</v>
      </c>
      <c r="C995">
        <v>1.626112193</v>
      </c>
      <c r="D995">
        <v>462935</v>
      </c>
      <c r="E995">
        <v>1308332</v>
      </c>
      <c r="F995">
        <v>115630</v>
      </c>
      <c r="G995">
        <v>36.67234311</v>
      </c>
      <c r="H995">
        <v>55.53</v>
      </c>
      <c r="I995">
        <v>1255</v>
      </c>
      <c r="J995">
        <v>0.231075697</v>
      </c>
      <c r="K995">
        <v>948.67808760000003</v>
      </c>
      <c r="L995">
        <v>0</v>
      </c>
      <c r="M995" t="s">
        <v>55</v>
      </c>
      <c r="N995" t="s">
        <v>56</v>
      </c>
      <c r="P995">
        <v>38.895986000000001</v>
      </c>
      <c r="Q995">
        <v>4.342054922</v>
      </c>
      <c r="R995">
        <v>4.6982490559999999</v>
      </c>
      <c r="S995">
        <v>6774</v>
      </c>
      <c r="T995">
        <v>5.3145178150000003</v>
      </c>
      <c r="U995">
        <v>7.000898941</v>
      </c>
      <c r="V995">
        <v>0.5</v>
      </c>
      <c r="W995" t="s">
        <v>20</v>
      </c>
      <c r="X995">
        <v>170412</v>
      </c>
      <c r="Y995">
        <v>170818</v>
      </c>
      <c r="Z995" t="s">
        <v>21</v>
      </c>
      <c r="AA995" t="s">
        <v>22</v>
      </c>
      <c r="AB995">
        <v>0.18042</v>
      </c>
      <c r="AC995">
        <v>0.22176999999999999</v>
      </c>
      <c r="AD995">
        <v>7.2393799999999997</v>
      </c>
      <c r="AE995">
        <v>1.6226503E-2</v>
      </c>
      <c r="AF995">
        <v>2.6804569999999998E-3</v>
      </c>
      <c r="AG995">
        <v>9.8229306000000002E-2</v>
      </c>
      <c r="AH995" t="s">
        <v>6261</v>
      </c>
      <c r="AI995" t="s">
        <v>6262</v>
      </c>
    </row>
    <row r="996" spans="1:35" x14ac:dyDescent="0.2">
      <c r="A996" t="s">
        <v>1216</v>
      </c>
      <c r="B996" t="s">
        <v>17</v>
      </c>
      <c r="C996">
        <v>1.649840363</v>
      </c>
      <c r="D996">
        <v>309907</v>
      </c>
      <c r="E996">
        <v>611175</v>
      </c>
      <c r="F996">
        <v>124107</v>
      </c>
      <c r="G996">
        <v>35.111056570000002</v>
      </c>
      <c r="H996">
        <v>29.48</v>
      </c>
      <c r="I996">
        <v>599</v>
      </c>
      <c r="J996">
        <v>0.21702838099999999</v>
      </c>
      <c r="K996">
        <v>932.41569279999999</v>
      </c>
      <c r="L996">
        <v>0</v>
      </c>
      <c r="M996" t="s">
        <v>33</v>
      </c>
      <c r="N996" t="s">
        <v>19</v>
      </c>
      <c r="P996">
        <v>19.801217520000002</v>
      </c>
      <c r="Q996">
        <v>1.8519922289999999</v>
      </c>
      <c r="R996">
        <v>1.050418361</v>
      </c>
      <c r="S996">
        <v>1297</v>
      </c>
      <c r="T996">
        <v>1.362314389</v>
      </c>
      <c r="U996">
        <v>1.677530443</v>
      </c>
      <c r="V996">
        <v>0.28000000000000003</v>
      </c>
      <c r="W996" t="s">
        <v>20</v>
      </c>
      <c r="X996">
        <v>170412</v>
      </c>
      <c r="Y996">
        <v>170818</v>
      </c>
      <c r="Z996" t="s">
        <v>21</v>
      </c>
      <c r="AA996" t="s">
        <v>22</v>
      </c>
      <c r="AB996">
        <v>0.18042</v>
      </c>
      <c r="AC996">
        <v>0.22176999999999999</v>
      </c>
      <c r="AD996">
        <v>3.7943099999999998</v>
      </c>
      <c r="AE996">
        <v>8.3117E-3</v>
      </c>
      <c r="AF996">
        <v>1.365624E-3</v>
      </c>
      <c r="AG996">
        <v>5.0588119000000001E-2</v>
      </c>
      <c r="AH996" t="s">
        <v>6248</v>
      </c>
      <c r="AI996" t="s">
        <v>6249</v>
      </c>
    </row>
    <row r="997" spans="1:35" x14ac:dyDescent="0.2">
      <c r="A997" t="s">
        <v>1217</v>
      </c>
      <c r="B997" t="s">
        <v>17</v>
      </c>
      <c r="C997">
        <v>2.3152738770000001</v>
      </c>
      <c r="D997">
        <v>246699</v>
      </c>
      <c r="E997">
        <v>351254</v>
      </c>
      <c r="F997">
        <v>55073</v>
      </c>
      <c r="G997">
        <v>51.99371395</v>
      </c>
      <c r="H997">
        <v>9.61</v>
      </c>
      <c r="I997">
        <v>339</v>
      </c>
      <c r="J997">
        <v>0.292035398</v>
      </c>
      <c r="K997">
        <v>909.44247789999997</v>
      </c>
      <c r="L997">
        <v>0</v>
      </c>
      <c r="M997" t="s">
        <v>47</v>
      </c>
      <c r="N997" t="s">
        <v>28</v>
      </c>
      <c r="P997">
        <v>35.345965049999997</v>
      </c>
      <c r="Q997">
        <v>2.820047008</v>
      </c>
      <c r="R997">
        <v>1.022740902</v>
      </c>
      <c r="S997">
        <v>8428</v>
      </c>
      <c r="T997">
        <v>8.5905505179999899</v>
      </c>
      <c r="U997">
        <v>14.76557923</v>
      </c>
      <c r="V997">
        <v>0.67</v>
      </c>
      <c r="W997" t="s">
        <v>20</v>
      </c>
      <c r="X997">
        <v>170412</v>
      </c>
      <c r="Y997">
        <v>170818</v>
      </c>
      <c r="Z997" t="s">
        <v>21</v>
      </c>
      <c r="AA997" t="s">
        <v>22</v>
      </c>
      <c r="AB997">
        <v>0.18042</v>
      </c>
      <c r="AC997">
        <v>0.22176999999999999</v>
      </c>
      <c r="AD997">
        <v>6.5988899999999902</v>
      </c>
      <c r="AE997">
        <v>1.4328810000000001E-2</v>
      </c>
      <c r="AF997">
        <v>2.3652199999999999E-3</v>
      </c>
      <c r="AG997">
        <v>8.6805782999999997E-2</v>
      </c>
      <c r="AH997" t="s">
        <v>6250</v>
      </c>
      <c r="AI997" t="s">
        <v>6250</v>
      </c>
    </row>
    <row r="998" spans="1:35" x14ac:dyDescent="0.2">
      <c r="A998" t="s">
        <v>1218</v>
      </c>
      <c r="B998" t="s">
        <v>17</v>
      </c>
      <c r="C998">
        <v>2.1727728229999999</v>
      </c>
      <c r="D998">
        <v>479301</v>
      </c>
      <c r="E998">
        <v>334300</v>
      </c>
      <c r="F998">
        <v>146540</v>
      </c>
      <c r="G998">
        <v>34.902781930000003</v>
      </c>
      <c r="H998">
        <v>21.68</v>
      </c>
      <c r="I998">
        <v>363</v>
      </c>
      <c r="J998">
        <v>0.28099173599999999</v>
      </c>
      <c r="K998">
        <v>866.97520659999998</v>
      </c>
      <c r="L998">
        <v>0</v>
      </c>
      <c r="M998" t="s">
        <v>33</v>
      </c>
      <c r="N998" t="s">
        <v>28</v>
      </c>
      <c r="P998">
        <v>9.1565307249999996</v>
      </c>
      <c r="Q998">
        <v>1.342170278</v>
      </c>
      <c r="R998">
        <v>1.0228846469999999</v>
      </c>
      <c r="S998">
        <v>1334</v>
      </c>
      <c r="T998">
        <v>1.0261963569999999</v>
      </c>
      <c r="U998">
        <v>1.5124725450000001</v>
      </c>
      <c r="V998">
        <v>0.26</v>
      </c>
      <c r="W998" t="s">
        <v>20</v>
      </c>
      <c r="X998">
        <v>170412</v>
      </c>
      <c r="Y998">
        <v>170818</v>
      </c>
      <c r="Z998" t="s">
        <v>21</v>
      </c>
      <c r="AA998" t="s">
        <v>22</v>
      </c>
      <c r="AB998">
        <v>0.18042</v>
      </c>
      <c r="AC998">
        <v>0.22176999999999999</v>
      </c>
      <c r="AD998">
        <v>1.8737900000000001</v>
      </c>
      <c r="AE998">
        <v>5.7243419999999899E-3</v>
      </c>
      <c r="AF998">
        <v>9.3629999999999896E-4</v>
      </c>
      <c r="AG998">
        <v>3.4997419000000002E-2</v>
      </c>
      <c r="AH998" t="s">
        <v>6248</v>
      </c>
      <c r="AI998" t="s">
        <v>6520</v>
      </c>
    </row>
    <row r="999" spans="1:35" x14ac:dyDescent="0.2">
      <c r="A999" t="s">
        <v>1219</v>
      </c>
      <c r="B999" t="s">
        <v>17</v>
      </c>
      <c r="C999">
        <v>2.5518612549999999</v>
      </c>
      <c r="D999">
        <v>290183</v>
      </c>
      <c r="E999">
        <v>143584</v>
      </c>
      <c r="F999">
        <v>143584</v>
      </c>
      <c r="G999">
        <v>32.367812569999998</v>
      </c>
      <c r="H999">
        <v>0</v>
      </c>
      <c r="I999">
        <v>197</v>
      </c>
      <c r="J999">
        <v>0.873096447</v>
      </c>
      <c r="K999">
        <v>671.21319800000003</v>
      </c>
      <c r="L999">
        <v>0</v>
      </c>
      <c r="M999" t="s">
        <v>50</v>
      </c>
      <c r="N999" t="s">
        <v>19</v>
      </c>
      <c r="P999">
        <v>7.870387107</v>
      </c>
      <c r="Q999">
        <v>1.0221661259999999</v>
      </c>
      <c r="R999">
        <v>1.022740902</v>
      </c>
      <c r="S999">
        <v>9915</v>
      </c>
      <c r="T999">
        <v>38.095316140000001</v>
      </c>
      <c r="U999">
        <v>56.997968239999999</v>
      </c>
      <c r="V999">
        <v>1.17</v>
      </c>
      <c r="W999" t="s">
        <v>20</v>
      </c>
      <c r="X999">
        <v>170412</v>
      </c>
      <c r="Y999">
        <v>170818</v>
      </c>
      <c r="Z999" t="s">
        <v>21</v>
      </c>
      <c r="AA999" t="s">
        <v>22</v>
      </c>
      <c r="AB999">
        <v>0.18042</v>
      </c>
      <c r="AC999">
        <v>0.22176999999999999</v>
      </c>
      <c r="AD999">
        <v>1.64175</v>
      </c>
      <c r="AE999">
        <v>5.4721350000000004E-3</v>
      </c>
      <c r="AF999">
        <v>8.9449799999999997E-4</v>
      </c>
      <c r="AG999">
        <v>3.3476048000000001E-2</v>
      </c>
      <c r="AH999" t="s">
        <v>6250</v>
      </c>
      <c r="AI999" t="s">
        <v>6250</v>
      </c>
    </row>
    <row r="1000" spans="1:35" x14ac:dyDescent="0.2">
      <c r="A1000" t="s">
        <v>1220</v>
      </c>
      <c r="B1000" t="s">
        <v>17</v>
      </c>
      <c r="C1000">
        <v>1.8835077</v>
      </c>
      <c r="D1000">
        <v>264584</v>
      </c>
      <c r="E1000">
        <v>402417</v>
      </c>
      <c r="F1000">
        <v>44947</v>
      </c>
      <c r="G1000">
        <v>47.916464759999997</v>
      </c>
      <c r="H1000">
        <v>5.61</v>
      </c>
      <c r="I1000">
        <v>404</v>
      </c>
      <c r="J1000">
        <v>0.83663366299999997</v>
      </c>
      <c r="K1000">
        <v>675.88613859999998</v>
      </c>
      <c r="L1000">
        <v>0</v>
      </c>
      <c r="M1000" t="s">
        <v>246</v>
      </c>
      <c r="N1000" t="s">
        <v>19</v>
      </c>
      <c r="P1000">
        <v>24.430899270000001</v>
      </c>
      <c r="Q1000">
        <v>2.8423288050000002</v>
      </c>
      <c r="R1000">
        <v>946.26588609999999</v>
      </c>
      <c r="S1000">
        <v>13469</v>
      </c>
      <c r="T1000">
        <v>46.653505019999997</v>
      </c>
      <c r="U1000">
        <v>1071.5915910000001</v>
      </c>
      <c r="V1000">
        <v>3.9</v>
      </c>
      <c r="W1000" t="s">
        <v>20</v>
      </c>
      <c r="X1000">
        <v>170412</v>
      </c>
      <c r="Y1000">
        <v>170818</v>
      </c>
      <c r="Z1000" t="s">
        <v>21</v>
      </c>
      <c r="AA1000" t="s">
        <v>22</v>
      </c>
      <c r="AB1000">
        <v>0.18042</v>
      </c>
      <c r="AC1000">
        <v>0.22176999999999999</v>
      </c>
      <c r="AD1000">
        <v>4.6295900000000003</v>
      </c>
      <c r="AE1000">
        <v>9.7753430000000006E-3</v>
      </c>
      <c r="AF1000">
        <v>1.608712E-3</v>
      </c>
      <c r="AG1000">
        <v>5.9399895000000001E-2</v>
      </c>
      <c r="AH1000" t="s">
        <v>6250</v>
      </c>
      <c r="AI1000" t="s">
        <v>6250</v>
      </c>
    </row>
    <row r="1001" spans="1:35" x14ac:dyDescent="0.2">
      <c r="A1001" t="s">
        <v>1221</v>
      </c>
      <c r="B1001" t="s">
        <v>17</v>
      </c>
      <c r="C1001">
        <v>1.5143700950000001</v>
      </c>
      <c r="D1001">
        <v>251505</v>
      </c>
      <c r="E1001">
        <v>1265078</v>
      </c>
      <c r="F1001">
        <v>262960</v>
      </c>
      <c r="G1001">
        <v>37.746526299999999</v>
      </c>
      <c r="H1001">
        <v>76.02</v>
      </c>
      <c r="I1001">
        <v>1278</v>
      </c>
      <c r="J1001">
        <v>0.23630672899999999</v>
      </c>
      <c r="K1001">
        <v>940.10798120000004</v>
      </c>
      <c r="L1001">
        <v>0</v>
      </c>
      <c r="M1001" t="s">
        <v>33</v>
      </c>
      <c r="N1001" t="s">
        <v>34</v>
      </c>
      <c r="P1001">
        <v>24.382877730000001</v>
      </c>
      <c r="Q1001">
        <v>2.312787557</v>
      </c>
      <c r="R1001">
        <v>5.7642417610000001</v>
      </c>
      <c r="S1001">
        <v>4033</v>
      </c>
      <c r="T1001">
        <v>1.5459982019999901</v>
      </c>
      <c r="U1001">
        <v>2.548654907</v>
      </c>
      <c r="V1001">
        <v>0.33</v>
      </c>
      <c r="W1001" t="s">
        <v>20</v>
      </c>
      <c r="X1001">
        <v>170412</v>
      </c>
      <c r="Y1001">
        <v>170818</v>
      </c>
      <c r="Z1001" t="s">
        <v>21</v>
      </c>
      <c r="AA1001" t="s">
        <v>22</v>
      </c>
      <c r="AB1001">
        <v>0.18042</v>
      </c>
      <c r="AC1001">
        <v>0.22176999999999999</v>
      </c>
      <c r="AD1001">
        <v>4.6209300000000004</v>
      </c>
      <c r="AE1001">
        <v>9.7589180000000001E-3</v>
      </c>
      <c r="AF1001">
        <v>1.605984E-3</v>
      </c>
      <c r="AG1001">
        <v>5.9301026999999999E-2</v>
      </c>
      <c r="AH1001" t="s">
        <v>6263</v>
      </c>
      <c r="AI1001" t="s">
        <v>6289</v>
      </c>
    </row>
    <row r="1002" spans="1:35" x14ac:dyDescent="0.2">
      <c r="A1002" t="s">
        <v>1222</v>
      </c>
      <c r="B1002" t="s">
        <v>17</v>
      </c>
      <c r="C1002">
        <v>2.327468664</v>
      </c>
      <c r="D1002">
        <v>326503</v>
      </c>
      <c r="E1002">
        <v>419371</v>
      </c>
      <c r="F1002">
        <v>24291</v>
      </c>
      <c r="G1002">
        <v>51.918229920000002</v>
      </c>
      <c r="H1002">
        <v>8.33</v>
      </c>
      <c r="I1002">
        <v>443</v>
      </c>
      <c r="J1002">
        <v>0.32054176099999998</v>
      </c>
      <c r="K1002">
        <v>783.76749440000003</v>
      </c>
      <c r="L1002">
        <v>0</v>
      </c>
      <c r="M1002" t="s">
        <v>50</v>
      </c>
      <c r="N1002" t="s">
        <v>19</v>
      </c>
      <c r="P1002">
        <v>122.1042997</v>
      </c>
      <c r="Q1002">
        <v>10.910428230000001</v>
      </c>
      <c r="R1002">
        <v>10.85384202</v>
      </c>
      <c r="S1002">
        <v>7968</v>
      </c>
      <c r="T1002">
        <v>10.11306532</v>
      </c>
      <c r="U1002">
        <v>14.51865113</v>
      </c>
      <c r="V1002">
        <v>0.67</v>
      </c>
      <c r="W1002" t="s">
        <v>20</v>
      </c>
      <c r="X1002">
        <v>170412</v>
      </c>
      <c r="Y1002">
        <v>170818</v>
      </c>
      <c r="Z1002" t="s">
        <v>21</v>
      </c>
      <c r="AA1002" t="s">
        <v>22</v>
      </c>
      <c r="AB1002">
        <v>0.18042</v>
      </c>
      <c r="AC1002">
        <v>0.22176999999999999</v>
      </c>
      <c r="AD1002">
        <v>22.251799999999999</v>
      </c>
      <c r="AE1002">
        <v>0.29941665000000001</v>
      </c>
      <c r="AF1002">
        <v>4.8638265E-2</v>
      </c>
      <c r="AG1002">
        <v>1.8432057550000001</v>
      </c>
      <c r="AH1002" t="s">
        <v>6257</v>
      </c>
      <c r="AI1002" t="s">
        <v>6258</v>
      </c>
    </row>
    <row r="1003" spans="1:35" x14ac:dyDescent="0.2">
      <c r="A1003" t="s">
        <v>1223</v>
      </c>
      <c r="B1003" t="s">
        <v>17</v>
      </c>
      <c r="C1003">
        <v>1.854410871</v>
      </c>
      <c r="D1003">
        <v>184259</v>
      </c>
      <c r="E1003">
        <v>285145</v>
      </c>
      <c r="F1003">
        <v>55307</v>
      </c>
      <c r="G1003">
        <v>50.190604780000001</v>
      </c>
      <c r="H1003">
        <v>3.45</v>
      </c>
      <c r="I1003">
        <v>298</v>
      </c>
      <c r="J1003">
        <v>0.36577181199999997</v>
      </c>
      <c r="K1003">
        <v>817.45637579999902</v>
      </c>
      <c r="L1003">
        <v>0</v>
      </c>
      <c r="M1003" t="s">
        <v>38</v>
      </c>
      <c r="N1003" t="s">
        <v>19</v>
      </c>
      <c r="P1003">
        <v>109.7501881</v>
      </c>
      <c r="Q1003">
        <v>9.8024132559999995</v>
      </c>
      <c r="R1003">
        <v>4.215779908</v>
      </c>
      <c r="S1003">
        <v>8914</v>
      </c>
      <c r="T1003">
        <v>6.0336291500000003</v>
      </c>
      <c r="U1003">
        <v>10.11733005</v>
      </c>
      <c r="V1003">
        <v>0.57999999999999996</v>
      </c>
      <c r="W1003" t="s">
        <v>20</v>
      </c>
      <c r="X1003">
        <v>170412</v>
      </c>
      <c r="Y1003">
        <v>170818</v>
      </c>
      <c r="Z1003" t="s">
        <v>21</v>
      </c>
      <c r="AA1003" t="s">
        <v>22</v>
      </c>
      <c r="AB1003">
        <v>0.18042</v>
      </c>
      <c r="AC1003">
        <v>0.22176999999999999</v>
      </c>
      <c r="AD1003">
        <v>20.0229</v>
      </c>
      <c r="AE1003">
        <v>0.19422487299999999</v>
      </c>
      <c r="AF1003">
        <v>3.1759612E-2</v>
      </c>
      <c r="AG1003">
        <v>1.187775893</v>
      </c>
      <c r="AH1003" t="s">
        <v>6250</v>
      </c>
      <c r="AI1003" t="s">
        <v>6250</v>
      </c>
    </row>
    <row r="1004" spans="1:35" x14ac:dyDescent="0.2">
      <c r="A1004" t="s">
        <v>1224</v>
      </c>
      <c r="B1004" t="s">
        <v>17</v>
      </c>
      <c r="C1004">
        <v>2.09148712</v>
      </c>
      <c r="D1004">
        <v>332466</v>
      </c>
      <c r="E1004">
        <v>149216</v>
      </c>
      <c r="F1004">
        <v>26216</v>
      </c>
      <c r="G1004">
        <v>36.081251340000001</v>
      </c>
      <c r="H1004">
        <v>5.17</v>
      </c>
      <c r="I1004">
        <v>141</v>
      </c>
      <c r="J1004">
        <v>0.26950354599999998</v>
      </c>
      <c r="K1004">
        <v>937.89361699999995</v>
      </c>
      <c r="L1004">
        <v>0</v>
      </c>
      <c r="M1004" t="s">
        <v>24</v>
      </c>
      <c r="N1004" t="s">
        <v>19</v>
      </c>
      <c r="P1004">
        <v>15.25923336</v>
      </c>
      <c r="Q1004">
        <v>1.2938306690000001</v>
      </c>
      <c r="R1004">
        <v>2.5247691780000001</v>
      </c>
      <c r="S1004">
        <v>6832</v>
      </c>
      <c r="T1004">
        <v>3.8288543639999899</v>
      </c>
      <c r="U1004">
        <v>6.2239684539999898</v>
      </c>
      <c r="V1004">
        <v>0.47</v>
      </c>
      <c r="W1004" t="s">
        <v>20</v>
      </c>
      <c r="X1004">
        <v>170412</v>
      </c>
      <c r="Y1004">
        <v>170818</v>
      </c>
      <c r="Z1004" t="s">
        <v>21</v>
      </c>
      <c r="AA1004" t="s">
        <v>22</v>
      </c>
      <c r="AB1004">
        <v>0.18042</v>
      </c>
      <c r="AC1004">
        <v>0.22176999999999999</v>
      </c>
      <c r="AD1004">
        <v>2.9748399999999999</v>
      </c>
      <c r="AE1004">
        <v>7.0889359999999997E-3</v>
      </c>
      <c r="AF1004">
        <v>1.162642E-3</v>
      </c>
      <c r="AG1004">
        <v>4.3223130999999998E-2</v>
      </c>
      <c r="AH1004" t="s">
        <v>6250</v>
      </c>
      <c r="AI1004" t="s">
        <v>6250</v>
      </c>
    </row>
    <row r="1005" spans="1:35" x14ac:dyDescent="0.2">
      <c r="A1005" t="s">
        <v>1225</v>
      </c>
      <c r="B1005" t="s">
        <v>17</v>
      </c>
      <c r="C1005">
        <v>1.409925761</v>
      </c>
      <c r="D1005">
        <v>458660</v>
      </c>
      <c r="E1005">
        <v>1683023</v>
      </c>
      <c r="F1005">
        <v>111463</v>
      </c>
      <c r="G1005">
        <v>36.19451428</v>
      </c>
      <c r="H1005">
        <v>55.17</v>
      </c>
      <c r="I1005">
        <v>1306</v>
      </c>
      <c r="J1005">
        <v>0.39356814699999998</v>
      </c>
      <c r="K1005">
        <v>1085.004594</v>
      </c>
      <c r="L1005">
        <v>0</v>
      </c>
      <c r="M1005" t="s">
        <v>86</v>
      </c>
      <c r="N1005" t="s">
        <v>19</v>
      </c>
      <c r="P1005">
        <v>59.812841339999999</v>
      </c>
      <c r="Q1005">
        <v>4.4576799779999998</v>
      </c>
      <c r="R1005">
        <v>5.2469831310000004</v>
      </c>
      <c r="S1005">
        <v>6474</v>
      </c>
      <c r="T1005">
        <v>4.7081637860000001</v>
      </c>
      <c r="U1005">
        <v>7.956018802</v>
      </c>
      <c r="V1005">
        <v>0.52</v>
      </c>
      <c r="W1005" t="s">
        <v>20</v>
      </c>
      <c r="X1005">
        <v>170412</v>
      </c>
      <c r="Y1005">
        <v>170818</v>
      </c>
      <c r="Z1005" t="s">
        <v>21</v>
      </c>
      <c r="AA1005" t="s">
        <v>22</v>
      </c>
      <c r="AB1005">
        <v>0.18042</v>
      </c>
      <c r="AC1005">
        <v>0.22176999999999999</v>
      </c>
      <c r="AD1005">
        <v>11.013199999999999</v>
      </c>
      <c r="AE1005">
        <v>3.3766391E-2</v>
      </c>
      <c r="AF1005">
        <v>5.5887480000000002E-3</v>
      </c>
      <c r="AG1005">
        <v>0.204011573999999</v>
      </c>
      <c r="AH1005" t="s">
        <v>6277</v>
      </c>
      <c r="AI1005" t="s">
        <v>6278</v>
      </c>
    </row>
    <row r="1006" spans="1:35" x14ac:dyDescent="0.2">
      <c r="A1006" t="s">
        <v>1226</v>
      </c>
      <c r="B1006" t="s">
        <v>17</v>
      </c>
      <c r="C1006">
        <v>1.6255457019999999</v>
      </c>
      <c r="D1006">
        <v>384975</v>
      </c>
      <c r="E1006">
        <v>360046</v>
      </c>
      <c r="F1006">
        <v>146759</v>
      </c>
      <c r="G1006">
        <v>38.463696310000003</v>
      </c>
      <c r="H1006">
        <v>6.9</v>
      </c>
      <c r="I1006">
        <v>340</v>
      </c>
      <c r="J1006">
        <v>0.42647058799999998</v>
      </c>
      <c r="K1006">
        <v>959.75882349999995</v>
      </c>
      <c r="L1006">
        <v>0</v>
      </c>
      <c r="M1006" t="s">
        <v>74</v>
      </c>
      <c r="N1006" t="s">
        <v>19</v>
      </c>
      <c r="P1006">
        <v>118.7033268</v>
      </c>
      <c r="Q1006">
        <v>12.503911710000001</v>
      </c>
      <c r="R1006">
        <v>1.5601856159999901</v>
      </c>
      <c r="S1006">
        <v>6725</v>
      </c>
      <c r="T1006">
        <v>6.9167931029999998</v>
      </c>
      <c r="U1006">
        <v>4.8464619200000003</v>
      </c>
      <c r="V1006">
        <v>0.43</v>
      </c>
      <c r="W1006" t="s">
        <v>20</v>
      </c>
      <c r="X1006">
        <v>170412</v>
      </c>
      <c r="Y1006">
        <v>170818</v>
      </c>
      <c r="Z1006" t="s">
        <v>21</v>
      </c>
      <c r="AA1006" t="s">
        <v>22</v>
      </c>
      <c r="AB1006">
        <v>0.18042</v>
      </c>
      <c r="AC1006">
        <v>0.22176999999999999</v>
      </c>
      <c r="AD1006">
        <v>21.638200000000001</v>
      </c>
      <c r="AE1006">
        <v>0.26578402000000001</v>
      </c>
      <c r="AF1006">
        <v>4.3259527999999998E-2</v>
      </c>
      <c r="AG1006">
        <v>1.632961551</v>
      </c>
      <c r="AH1006" t="s">
        <v>6250</v>
      </c>
      <c r="AI1006" t="s">
        <v>6250</v>
      </c>
    </row>
    <row r="1007" spans="1:35" x14ac:dyDescent="0.2">
      <c r="A1007" t="s">
        <v>1227</v>
      </c>
      <c r="B1007" t="s">
        <v>17</v>
      </c>
      <c r="C1007">
        <v>1.8499584069999999</v>
      </c>
      <c r="D1007">
        <v>424669</v>
      </c>
      <c r="E1007">
        <v>216212</v>
      </c>
      <c r="F1007">
        <v>71227</v>
      </c>
      <c r="G1007">
        <v>34.602149740000002</v>
      </c>
      <c r="H1007">
        <v>0</v>
      </c>
      <c r="I1007">
        <v>264</v>
      </c>
      <c r="J1007">
        <v>0.84469696999999999</v>
      </c>
      <c r="K1007">
        <v>739.17045450000001</v>
      </c>
      <c r="L1007">
        <v>0</v>
      </c>
      <c r="M1007" t="s">
        <v>50</v>
      </c>
      <c r="N1007" t="s">
        <v>19</v>
      </c>
      <c r="P1007">
        <v>123.19020329999999</v>
      </c>
      <c r="Q1007">
        <v>11.923836590000001</v>
      </c>
      <c r="R1007">
        <v>8.6657304449999994</v>
      </c>
      <c r="S1007">
        <v>10188</v>
      </c>
      <c r="T1007">
        <v>74.067708080000003</v>
      </c>
      <c r="U1007">
        <v>102.778400699999</v>
      </c>
      <c r="V1007">
        <v>1.49</v>
      </c>
      <c r="W1007" t="s">
        <v>20</v>
      </c>
      <c r="X1007">
        <v>170412</v>
      </c>
      <c r="Y1007">
        <v>170818</v>
      </c>
      <c r="Z1007" t="s">
        <v>21</v>
      </c>
      <c r="AA1007" t="s">
        <v>22</v>
      </c>
      <c r="AB1007">
        <v>0.18042</v>
      </c>
      <c r="AC1007">
        <v>0.22176999999999999</v>
      </c>
      <c r="AD1007">
        <v>22.447700000000001</v>
      </c>
      <c r="AE1007">
        <v>0.31102614200000001</v>
      </c>
      <c r="AF1007">
        <v>5.0491427999999998E-2</v>
      </c>
      <c r="AG1007">
        <v>1.915914549</v>
      </c>
      <c r="AH1007" t="s">
        <v>6250</v>
      </c>
      <c r="AI1007" t="s">
        <v>6250</v>
      </c>
    </row>
    <row r="1008" spans="1:35" x14ac:dyDescent="0.2">
      <c r="A1008" t="s">
        <v>1228</v>
      </c>
      <c r="B1008" t="s">
        <v>17</v>
      </c>
      <c r="C1008">
        <v>1.903980467</v>
      </c>
      <c r="D1008">
        <v>520395</v>
      </c>
      <c r="E1008">
        <v>427652</v>
      </c>
      <c r="F1008">
        <v>42188</v>
      </c>
      <c r="G1008">
        <v>31.054923160000001</v>
      </c>
      <c r="H1008">
        <v>29.31</v>
      </c>
      <c r="I1008">
        <v>382</v>
      </c>
      <c r="J1008">
        <v>0.42931937199999998</v>
      </c>
      <c r="K1008">
        <v>964.00261779999903</v>
      </c>
      <c r="L1008">
        <v>0</v>
      </c>
      <c r="M1008" t="s">
        <v>154</v>
      </c>
      <c r="N1008" t="s">
        <v>19</v>
      </c>
      <c r="P1008">
        <v>111.36607909999999</v>
      </c>
      <c r="Q1008">
        <v>9.2068555229999998</v>
      </c>
      <c r="R1008">
        <v>3.5192308329999999</v>
      </c>
      <c r="S1008">
        <v>6227</v>
      </c>
      <c r="T1008">
        <v>2.2824350999999998</v>
      </c>
      <c r="U1008">
        <v>7.3044315859999998</v>
      </c>
      <c r="V1008">
        <v>0.5</v>
      </c>
      <c r="W1008" t="s">
        <v>20</v>
      </c>
      <c r="X1008">
        <v>170412</v>
      </c>
      <c r="Y1008">
        <v>170818</v>
      </c>
      <c r="Z1008" t="s">
        <v>21</v>
      </c>
      <c r="AA1008" t="s">
        <v>22</v>
      </c>
      <c r="AB1008">
        <v>0.18042</v>
      </c>
      <c r="AC1008">
        <v>0.22176999999999999</v>
      </c>
      <c r="AD1008">
        <v>20.314399999999999</v>
      </c>
      <c r="AE1008">
        <v>0.20553608600000001</v>
      </c>
      <c r="AF1008">
        <v>3.3582903999999997E-2</v>
      </c>
      <c r="AG1008">
        <v>1.257934181</v>
      </c>
      <c r="AH1008" t="s">
        <v>6345</v>
      </c>
      <c r="AI1008" t="s">
        <v>6346</v>
      </c>
    </row>
    <row r="1009" spans="1:35" x14ac:dyDescent="0.2">
      <c r="A1009" t="s">
        <v>1229</v>
      </c>
      <c r="B1009" t="s">
        <v>17</v>
      </c>
      <c r="C1009">
        <v>1.974558244</v>
      </c>
      <c r="D1009">
        <v>611767</v>
      </c>
      <c r="E1009">
        <v>358187</v>
      </c>
      <c r="F1009">
        <v>30343</v>
      </c>
      <c r="G1009">
        <v>31.59271554</v>
      </c>
      <c r="H1009">
        <v>12.07</v>
      </c>
      <c r="I1009">
        <v>323</v>
      </c>
      <c r="J1009">
        <v>0.49535603700000003</v>
      </c>
      <c r="K1009">
        <v>936.34674919999998</v>
      </c>
      <c r="L1009">
        <v>0</v>
      </c>
      <c r="M1009" t="s">
        <v>154</v>
      </c>
      <c r="N1009" t="s">
        <v>19</v>
      </c>
      <c r="P1009">
        <v>7.6125605800000002</v>
      </c>
      <c r="Q1009">
        <v>1.021878858</v>
      </c>
      <c r="R1009">
        <v>1.0230284119999999</v>
      </c>
      <c r="S1009">
        <v>9662</v>
      </c>
      <c r="T1009">
        <v>20.53813646</v>
      </c>
      <c r="U1009">
        <v>54.537388229999998</v>
      </c>
      <c r="V1009">
        <v>1.1499999999999999</v>
      </c>
      <c r="W1009" t="s">
        <v>20</v>
      </c>
      <c r="X1009">
        <v>170412</v>
      </c>
      <c r="Y1009">
        <v>170818</v>
      </c>
      <c r="Z1009" t="s">
        <v>21</v>
      </c>
      <c r="AA1009" t="s">
        <v>22</v>
      </c>
      <c r="AB1009">
        <v>0.18042</v>
      </c>
      <c r="AC1009">
        <v>0.22176999999999999</v>
      </c>
      <c r="AD1009">
        <v>1.5952299999999999</v>
      </c>
      <c r="AE1009">
        <v>5.4229250000000003E-3</v>
      </c>
      <c r="AF1009">
        <v>8.8634300000000005E-4</v>
      </c>
      <c r="AG1009">
        <v>3.3179152999999899E-2</v>
      </c>
      <c r="AH1009" t="s">
        <v>6250</v>
      </c>
      <c r="AI1009" t="s">
        <v>6250</v>
      </c>
    </row>
    <row r="1010" spans="1:35" x14ac:dyDescent="0.2">
      <c r="A1010" t="s">
        <v>1230</v>
      </c>
      <c r="B1010" t="s">
        <v>17</v>
      </c>
      <c r="C1010">
        <v>1.465551389</v>
      </c>
      <c r="D1010">
        <v>338883</v>
      </c>
      <c r="E1010">
        <v>789475</v>
      </c>
      <c r="F1010">
        <v>96862</v>
      </c>
      <c r="G1010">
        <v>49.183698030000002</v>
      </c>
      <c r="H1010">
        <v>20.69</v>
      </c>
      <c r="I1010">
        <v>627</v>
      </c>
      <c r="J1010">
        <v>0.427432217</v>
      </c>
      <c r="K1010">
        <v>1129.598086</v>
      </c>
      <c r="L1010">
        <v>0</v>
      </c>
      <c r="M1010" t="s">
        <v>888</v>
      </c>
      <c r="N1010" t="s">
        <v>19</v>
      </c>
      <c r="P1010">
        <v>14.693127860000001</v>
      </c>
      <c r="Q1010">
        <v>1.886669379</v>
      </c>
      <c r="R1010">
        <v>7.3528393639999896</v>
      </c>
      <c r="S1010">
        <v>15399</v>
      </c>
      <c r="T1010">
        <v>471.94257759999999</v>
      </c>
      <c r="U1010">
        <v>833.36911699999996</v>
      </c>
      <c r="V1010">
        <v>3.52</v>
      </c>
      <c r="W1010" t="s">
        <v>20</v>
      </c>
      <c r="X1010">
        <v>170412</v>
      </c>
      <c r="Y1010">
        <v>170818</v>
      </c>
      <c r="Z1010" t="s">
        <v>21</v>
      </c>
      <c r="AA1010" t="s">
        <v>22</v>
      </c>
      <c r="AB1010">
        <v>0.18042</v>
      </c>
      <c r="AC1010">
        <v>0.22176999999999999</v>
      </c>
      <c r="AD1010">
        <v>2.8727</v>
      </c>
      <c r="AE1010">
        <v>6.9497179999999997E-3</v>
      </c>
      <c r="AF1010">
        <v>1.139539E-3</v>
      </c>
      <c r="AG1010">
        <v>4.2384303999999998E-2</v>
      </c>
      <c r="AH1010" t="s">
        <v>6526</v>
      </c>
      <c r="AI1010" t="s">
        <v>6527</v>
      </c>
    </row>
    <row r="1011" spans="1:35" x14ac:dyDescent="0.2">
      <c r="A1011" t="s">
        <v>1231</v>
      </c>
      <c r="B1011" t="s">
        <v>17</v>
      </c>
      <c r="C1011">
        <v>1.5646358250000001</v>
      </c>
      <c r="D1011">
        <v>383562</v>
      </c>
      <c r="E1011">
        <v>726344</v>
      </c>
      <c r="F1011">
        <v>242119</v>
      </c>
      <c r="G1011">
        <v>37.82298746</v>
      </c>
      <c r="H1011">
        <v>29.02</v>
      </c>
      <c r="I1011">
        <v>729</v>
      </c>
      <c r="J1011">
        <v>0.21124828500000001</v>
      </c>
      <c r="K1011">
        <v>941.25102879999895</v>
      </c>
      <c r="L1011">
        <v>0</v>
      </c>
      <c r="M1011" t="s">
        <v>93</v>
      </c>
      <c r="N1011" t="s">
        <v>34</v>
      </c>
      <c r="P1011">
        <v>3.250138405</v>
      </c>
      <c r="Q1011">
        <v>1.0221661259999999</v>
      </c>
      <c r="R1011">
        <v>1.0225971780000001</v>
      </c>
      <c r="S1011">
        <v>2710</v>
      </c>
      <c r="T1011">
        <v>2.28179365</v>
      </c>
      <c r="U1011">
        <v>2.1582733360000002</v>
      </c>
      <c r="V1011">
        <v>0.31</v>
      </c>
      <c r="W1011" t="s">
        <v>20</v>
      </c>
      <c r="X1011">
        <v>170412</v>
      </c>
      <c r="Y1011">
        <v>170818</v>
      </c>
      <c r="Z1011" t="s">
        <v>21</v>
      </c>
      <c r="AA1011" t="s">
        <v>22</v>
      </c>
      <c r="AB1011">
        <v>0.18042</v>
      </c>
      <c r="AC1011">
        <v>0.22176999999999999</v>
      </c>
      <c r="AD1011">
        <v>0.80815999999999999</v>
      </c>
      <c r="AE1011">
        <v>4.6543299999999999E-3</v>
      </c>
      <c r="AF1011">
        <v>7.5904199999999905E-4</v>
      </c>
      <c r="AG1011">
        <v>2.8539642999999899E-2</v>
      </c>
      <c r="AH1011" t="s">
        <v>6263</v>
      </c>
      <c r="AI1011" t="s">
        <v>6289</v>
      </c>
    </row>
    <row r="1012" spans="1:35" x14ac:dyDescent="0.2">
      <c r="A1012" t="s">
        <v>1232</v>
      </c>
      <c r="B1012" t="s">
        <v>17</v>
      </c>
      <c r="C1012">
        <v>2.532606817</v>
      </c>
      <c r="D1012">
        <v>197592</v>
      </c>
      <c r="E1012">
        <v>332283</v>
      </c>
      <c r="F1012">
        <v>57899</v>
      </c>
      <c r="G1012">
        <v>30.5784527</v>
      </c>
      <c r="H1012">
        <v>22.06</v>
      </c>
      <c r="I1012">
        <v>284</v>
      </c>
      <c r="J1012">
        <v>0.27464788699999998</v>
      </c>
      <c r="K1012">
        <v>1012.704225</v>
      </c>
      <c r="L1012">
        <v>0</v>
      </c>
      <c r="M1012" t="s">
        <v>74</v>
      </c>
      <c r="N1012" t="s">
        <v>123</v>
      </c>
      <c r="P1012">
        <v>3.8315458200000001</v>
      </c>
      <c r="Q1012">
        <v>1.0244671729999999</v>
      </c>
      <c r="R1012">
        <v>1.02374754</v>
      </c>
      <c r="S1012">
        <v>704</v>
      </c>
      <c r="T1012">
        <v>1.023891426</v>
      </c>
      <c r="U1012">
        <v>1.1925512469999999</v>
      </c>
      <c r="V1012">
        <v>0.24</v>
      </c>
      <c r="W1012" t="s">
        <v>20</v>
      </c>
      <c r="X1012">
        <v>170412</v>
      </c>
      <c r="Y1012">
        <v>170818</v>
      </c>
      <c r="Z1012" t="s">
        <v>21</v>
      </c>
      <c r="AA1012" t="s">
        <v>22</v>
      </c>
      <c r="AB1012">
        <v>0.18042</v>
      </c>
      <c r="AC1012">
        <v>0.22176999999999999</v>
      </c>
      <c r="AD1012">
        <v>0.91305700000000001</v>
      </c>
      <c r="AE1012">
        <v>4.7501080000000003E-3</v>
      </c>
      <c r="AF1012">
        <v>7.7489799999999999E-4</v>
      </c>
      <c r="AG1012">
        <v>2.91180679999999E-2</v>
      </c>
      <c r="AH1012" t="s">
        <v>6293</v>
      </c>
      <c r="AI1012" t="s">
        <v>6294</v>
      </c>
    </row>
    <row r="1013" spans="1:35" x14ac:dyDescent="0.2">
      <c r="A1013" t="s">
        <v>1233</v>
      </c>
      <c r="B1013" t="s">
        <v>17</v>
      </c>
      <c r="C1013">
        <v>3.2059764999999998</v>
      </c>
      <c r="D1013">
        <v>256216</v>
      </c>
      <c r="E1013">
        <v>70075</v>
      </c>
      <c r="F1013">
        <v>6986</v>
      </c>
      <c r="G1013">
        <v>57.227256509999997</v>
      </c>
      <c r="H1013">
        <v>0</v>
      </c>
      <c r="I1013">
        <v>80</v>
      </c>
      <c r="J1013">
        <v>0.72499999999999998</v>
      </c>
      <c r="K1013">
        <v>730.51250000000005</v>
      </c>
      <c r="L1013">
        <v>0</v>
      </c>
      <c r="M1013" t="s">
        <v>50</v>
      </c>
      <c r="N1013" t="s">
        <v>19</v>
      </c>
      <c r="P1013">
        <v>22.648607420000001</v>
      </c>
      <c r="Q1013">
        <v>1.7581509200000001</v>
      </c>
      <c r="R1013">
        <v>1.024755168</v>
      </c>
      <c r="S1013">
        <v>10580</v>
      </c>
      <c r="T1013">
        <v>54.315566859999997</v>
      </c>
      <c r="U1013">
        <v>119.45641380000001</v>
      </c>
      <c r="V1013">
        <v>1.59</v>
      </c>
      <c r="W1013" t="s">
        <v>20</v>
      </c>
      <c r="X1013">
        <v>170412</v>
      </c>
      <c r="Y1013">
        <v>170818</v>
      </c>
      <c r="Z1013" t="s">
        <v>21</v>
      </c>
      <c r="AA1013" t="s">
        <v>22</v>
      </c>
      <c r="AB1013">
        <v>0.18042</v>
      </c>
      <c r="AC1013">
        <v>0.22176999999999999</v>
      </c>
      <c r="AD1013">
        <v>4.3080299999999996</v>
      </c>
      <c r="AE1013">
        <v>9.1836160000000003E-3</v>
      </c>
      <c r="AF1013">
        <v>1.510424E-3</v>
      </c>
      <c r="AG1013">
        <v>5.5837815999999998E-2</v>
      </c>
      <c r="AH1013" t="s">
        <v>6250</v>
      </c>
      <c r="AI1013" t="s">
        <v>6250</v>
      </c>
    </row>
    <row r="1014" spans="1:35" x14ac:dyDescent="0.2">
      <c r="A1014" t="s">
        <v>1234</v>
      </c>
      <c r="B1014" t="s">
        <v>17</v>
      </c>
      <c r="C1014">
        <v>2.3419064719999998</v>
      </c>
      <c r="D1014">
        <v>282241</v>
      </c>
      <c r="E1014">
        <v>651771</v>
      </c>
      <c r="F1014">
        <v>78322</v>
      </c>
      <c r="G1014">
        <v>30.366800609999999</v>
      </c>
      <c r="H1014">
        <v>39.659999999999997</v>
      </c>
      <c r="I1014">
        <v>564</v>
      </c>
      <c r="J1014">
        <v>0.34042553199999998</v>
      </c>
      <c r="K1014">
        <v>1010.5212769999901</v>
      </c>
      <c r="L1014">
        <v>0</v>
      </c>
      <c r="M1014" t="s">
        <v>52</v>
      </c>
      <c r="N1014" t="s">
        <v>19</v>
      </c>
      <c r="P1014">
        <v>49.622508060000001</v>
      </c>
      <c r="Q1014">
        <v>5.4300302139999896</v>
      </c>
      <c r="R1014">
        <v>5.2906708340000002</v>
      </c>
      <c r="S1014">
        <v>5048</v>
      </c>
      <c r="T1014">
        <v>4.8902499199999996</v>
      </c>
      <c r="U1014">
        <v>2.8058153189999899</v>
      </c>
      <c r="V1014">
        <v>0.34</v>
      </c>
      <c r="W1014" t="s">
        <v>20</v>
      </c>
      <c r="X1014">
        <v>170412</v>
      </c>
      <c r="Y1014">
        <v>170818</v>
      </c>
      <c r="Z1014" t="s">
        <v>21</v>
      </c>
      <c r="AA1014" t="s">
        <v>22</v>
      </c>
      <c r="AB1014">
        <v>0.18042</v>
      </c>
      <c r="AC1014">
        <v>0.22176999999999999</v>
      </c>
      <c r="AD1014">
        <v>9.1746599999999994</v>
      </c>
      <c r="AE1014">
        <v>2.3628382999999999E-2</v>
      </c>
      <c r="AF1014">
        <v>3.9091020000000002E-3</v>
      </c>
      <c r="AG1014">
        <v>0.14282066699999901</v>
      </c>
      <c r="AH1014" t="s">
        <v>6293</v>
      </c>
      <c r="AI1014" t="s">
        <v>6294</v>
      </c>
    </row>
    <row r="1015" spans="1:35" x14ac:dyDescent="0.2">
      <c r="A1015" t="s">
        <v>1235</v>
      </c>
      <c r="B1015" t="s">
        <v>17</v>
      </c>
      <c r="C1015">
        <v>3.6280811979999998</v>
      </c>
      <c r="D1015">
        <v>459752</v>
      </c>
      <c r="E1015">
        <v>21750</v>
      </c>
      <c r="F1015">
        <v>21750</v>
      </c>
      <c r="G1015">
        <v>35.604597699999999</v>
      </c>
      <c r="H1015">
        <v>0</v>
      </c>
      <c r="I1015">
        <v>38</v>
      </c>
      <c r="J1015">
        <v>0.94736842099999996</v>
      </c>
      <c r="K1015">
        <v>546.65789470000004</v>
      </c>
      <c r="L1015">
        <v>0</v>
      </c>
      <c r="M1015" t="s">
        <v>50</v>
      </c>
      <c r="N1015" t="s">
        <v>19</v>
      </c>
      <c r="P1015">
        <v>2.5265439390000002</v>
      </c>
      <c r="Q1015">
        <v>1.0220224819999999</v>
      </c>
      <c r="R1015">
        <v>1.0223097889999999</v>
      </c>
      <c r="S1015">
        <v>561</v>
      </c>
      <c r="T1015">
        <v>4.6771673589999896</v>
      </c>
      <c r="U1015">
        <v>1.052043485</v>
      </c>
      <c r="V1015">
        <v>0.23</v>
      </c>
      <c r="W1015" t="s">
        <v>20</v>
      </c>
      <c r="X1015">
        <v>170412</v>
      </c>
      <c r="Y1015">
        <v>170818</v>
      </c>
      <c r="Z1015" t="s">
        <v>21</v>
      </c>
      <c r="AA1015" t="s">
        <v>22</v>
      </c>
      <c r="AB1015">
        <v>0.18042</v>
      </c>
      <c r="AC1015">
        <v>0.22176999999999999</v>
      </c>
      <c r="AD1015">
        <v>0.67760900000000002</v>
      </c>
      <c r="AE1015">
        <v>4.537821E-3</v>
      </c>
      <c r="AF1015">
        <v>7.3975699999999996E-4</v>
      </c>
      <c r="AG1015">
        <v>2.7835901999999999E-2</v>
      </c>
      <c r="AH1015" t="s">
        <v>6250</v>
      </c>
      <c r="AI1015" t="s">
        <v>6250</v>
      </c>
    </row>
    <row r="1016" spans="1:35" x14ac:dyDescent="0.2">
      <c r="A1016" t="s">
        <v>1236</v>
      </c>
      <c r="B1016" t="s">
        <v>17</v>
      </c>
      <c r="C1016">
        <v>2.4577820159999999</v>
      </c>
      <c r="D1016">
        <v>230868</v>
      </c>
      <c r="E1016">
        <v>472135</v>
      </c>
      <c r="F1016">
        <v>32115</v>
      </c>
      <c r="G1016">
        <v>48.70810256</v>
      </c>
      <c r="H1016">
        <v>29.31</v>
      </c>
      <c r="I1016">
        <v>475</v>
      </c>
      <c r="J1016">
        <v>0.324210526</v>
      </c>
      <c r="K1016">
        <v>838.73473679999995</v>
      </c>
      <c r="L1016">
        <v>0</v>
      </c>
      <c r="M1016" t="s">
        <v>165</v>
      </c>
      <c r="N1016" t="s">
        <v>19</v>
      </c>
      <c r="P1016">
        <v>7.1933897829999998</v>
      </c>
      <c r="Q1016">
        <v>1.058122947</v>
      </c>
      <c r="R1016">
        <v>1.0220224819999999</v>
      </c>
      <c r="S1016">
        <v>7954</v>
      </c>
      <c r="T1016">
        <v>7.8493993639999999</v>
      </c>
      <c r="U1016">
        <v>10.231721970000001</v>
      </c>
      <c r="V1016">
        <v>0.57999999999999996</v>
      </c>
      <c r="W1016" t="s">
        <v>20</v>
      </c>
      <c r="X1016">
        <v>170412</v>
      </c>
      <c r="Y1016">
        <v>170818</v>
      </c>
      <c r="Z1016" t="s">
        <v>21</v>
      </c>
      <c r="AA1016" t="s">
        <v>22</v>
      </c>
      <c r="AB1016">
        <v>0.18042</v>
      </c>
      <c r="AC1016">
        <v>0.22176999999999999</v>
      </c>
      <c r="AD1016">
        <v>1.5196000000000001</v>
      </c>
      <c r="AE1016">
        <v>5.3438649999999997E-3</v>
      </c>
      <c r="AF1016">
        <v>8.7324199999999999E-4</v>
      </c>
      <c r="AG1016">
        <v>3.2702128999999899E-2</v>
      </c>
      <c r="AH1016" t="s">
        <v>6307</v>
      </c>
      <c r="AI1016" t="s">
        <v>6308</v>
      </c>
    </row>
    <row r="1017" spans="1:35" x14ac:dyDescent="0.2">
      <c r="A1017" t="s">
        <v>1237</v>
      </c>
      <c r="B1017" t="s">
        <v>17</v>
      </c>
      <c r="C1017">
        <v>1.8432447679999999</v>
      </c>
      <c r="D1017">
        <v>265618</v>
      </c>
      <c r="E1017">
        <v>606523</v>
      </c>
      <c r="F1017">
        <v>129778</v>
      </c>
      <c r="G1017">
        <v>52.41219212</v>
      </c>
      <c r="H1017">
        <v>6.9</v>
      </c>
      <c r="I1017">
        <v>578</v>
      </c>
      <c r="J1017">
        <v>0.28892733599999998</v>
      </c>
      <c r="K1017">
        <v>907.02941179999902</v>
      </c>
      <c r="L1017">
        <v>0</v>
      </c>
      <c r="M1017" t="s">
        <v>47</v>
      </c>
      <c r="N1017" t="s">
        <v>62</v>
      </c>
      <c r="P1017">
        <v>54.376668690000002</v>
      </c>
      <c r="Q1017">
        <v>4.5520091359999997</v>
      </c>
      <c r="R1017">
        <v>1.4257807090000001</v>
      </c>
      <c r="S1017">
        <v>8505</v>
      </c>
      <c r="T1017">
        <v>4.669286134</v>
      </c>
      <c r="U1017">
        <v>23.630565839999999</v>
      </c>
      <c r="V1017">
        <v>0.82</v>
      </c>
      <c r="W1017" t="s">
        <v>20</v>
      </c>
      <c r="X1017">
        <v>170412</v>
      </c>
      <c r="Y1017">
        <v>170818</v>
      </c>
      <c r="Z1017" t="s">
        <v>21</v>
      </c>
      <c r="AA1017" t="s">
        <v>22</v>
      </c>
      <c r="AB1017">
        <v>0.18042</v>
      </c>
      <c r="AC1017">
        <v>0.22176999999999999</v>
      </c>
      <c r="AD1017">
        <v>10.032400000000001</v>
      </c>
      <c r="AE1017">
        <v>2.7910671000000001E-2</v>
      </c>
      <c r="AF1017">
        <v>4.6190609999999998E-3</v>
      </c>
      <c r="AG1017">
        <v>0.168650193999999</v>
      </c>
      <c r="AH1017" t="s">
        <v>6250</v>
      </c>
      <c r="AI1017" t="s">
        <v>6250</v>
      </c>
    </row>
    <row r="1018" spans="1:35" x14ac:dyDescent="0.2">
      <c r="A1018" t="s">
        <v>1238</v>
      </c>
      <c r="B1018" t="s">
        <v>17</v>
      </c>
      <c r="C1018">
        <v>2.2284652999999999</v>
      </c>
      <c r="D1018">
        <v>456815</v>
      </c>
      <c r="E1018">
        <v>1213179</v>
      </c>
      <c r="F1018">
        <v>108324</v>
      </c>
      <c r="G1018">
        <v>36.28788497</v>
      </c>
      <c r="H1018">
        <v>43.1</v>
      </c>
      <c r="I1018">
        <v>1077</v>
      </c>
      <c r="J1018">
        <v>0.382544104</v>
      </c>
      <c r="K1018">
        <v>983.38440109999999</v>
      </c>
      <c r="L1018">
        <v>0</v>
      </c>
      <c r="M1018" t="s">
        <v>201</v>
      </c>
      <c r="N1018" t="s">
        <v>53</v>
      </c>
      <c r="P1018">
        <v>115.4295213</v>
      </c>
      <c r="Q1018">
        <v>12.07561282</v>
      </c>
      <c r="R1018">
        <v>1.591186888</v>
      </c>
      <c r="S1018">
        <v>6307</v>
      </c>
      <c r="T1018">
        <v>5.7812789629999903</v>
      </c>
      <c r="U1018">
        <v>9.0109991600000008</v>
      </c>
      <c r="V1018">
        <v>0.55000000000000004</v>
      </c>
      <c r="W1018" t="s">
        <v>20</v>
      </c>
      <c r="X1018">
        <v>170412</v>
      </c>
      <c r="Y1018">
        <v>170818</v>
      </c>
      <c r="Z1018" t="s">
        <v>21</v>
      </c>
      <c r="AA1018" t="s">
        <v>22</v>
      </c>
      <c r="AB1018">
        <v>0.18042</v>
      </c>
      <c r="AC1018">
        <v>0.22176999999999999</v>
      </c>
      <c r="AD1018">
        <v>21.047599999999999</v>
      </c>
      <c r="AE1018">
        <v>0.236985327</v>
      </c>
      <c r="AF1018">
        <v>3.8641095E-2</v>
      </c>
      <c r="AG1018">
        <v>1.453427888</v>
      </c>
      <c r="AH1018" t="s">
        <v>6528</v>
      </c>
      <c r="AI1018" t="s">
        <v>6529</v>
      </c>
    </row>
    <row r="1019" spans="1:35" x14ac:dyDescent="0.2">
      <c r="A1019" t="s">
        <v>1239</v>
      </c>
      <c r="B1019" t="s">
        <v>17</v>
      </c>
      <c r="C1019">
        <v>1.6937054460000001</v>
      </c>
      <c r="D1019">
        <v>410735</v>
      </c>
      <c r="E1019">
        <v>497313</v>
      </c>
      <c r="F1019">
        <v>119554</v>
      </c>
      <c r="G1019">
        <v>34.729838149999999</v>
      </c>
      <c r="H1019">
        <v>29.94</v>
      </c>
      <c r="I1019">
        <v>506</v>
      </c>
      <c r="J1019">
        <v>0.23320158099999999</v>
      </c>
      <c r="K1019">
        <v>932.89525690000005</v>
      </c>
      <c r="L1019">
        <v>0</v>
      </c>
      <c r="M1019" t="s">
        <v>33</v>
      </c>
      <c r="N1019" t="s">
        <v>19</v>
      </c>
      <c r="P1019">
        <v>8.6026320480000003</v>
      </c>
      <c r="Q1019">
        <v>1.2227602399999999</v>
      </c>
      <c r="R1019">
        <v>1.0225971780000001</v>
      </c>
      <c r="S1019">
        <v>5790</v>
      </c>
      <c r="T1019">
        <v>1.2447804920000001</v>
      </c>
      <c r="U1019">
        <v>2.1722712909999999</v>
      </c>
      <c r="V1019">
        <v>0.31</v>
      </c>
      <c r="W1019" t="s">
        <v>20</v>
      </c>
      <c r="X1019">
        <v>170412</v>
      </c>
      <c r="Y1019">
        <v>170818</v>
      </c>
      <c r="Z1019" t="s">
        <v>21</v>
      </c>
      <c r="AA1019" t="s">
        <v>22</v>
      </c>
      <c r="AB1019">
        <v>0.18042</v>
      </c>
      <c r="AC1019">
        <v>0.22176999999999999</v>
      </c>
      <c r="AD1019">
        <v>1.77385999999999</v>
      </c>
      <c r="AE1019">
        <v>5.6143319999999997E-3</v>
      </c>
      <c r="AF1019">
        <v>9.1806500000000003E-4</v>
      </c>
      <c r="AG1019">
        <v>3.4333864999999998E-2</v>
      </c>
      <c r="AH1019" t="s">
        <v>6248</v>
      </c>
      <c r="AI1019" t="s">
        <v>6249</v>
      </c>
    </row>
    <row r="1020" spans="1:35" x14ac:dyDescent="0.2">
      <c r="A1020" t="s">
        <v>1240</v>
      </c>
      <c r="B1020" t="s">
        <v>17</v>
      </c>
      <c r="C1020">
        <v>2.1424177200000001</v>
      </c>
      <c r="D1020">
        <v>338356</v>
      </c>
      <c r="E1020">
        <v>780450</v>
      </c>
      <c r="F1020">
        <v>105831</v>
      </c>
      <c r="G1020">
        <v>38.596194500000003</v>
      </c>
      <c r="H1020">
        <v>33.83</v>
      </c>
      <c r="I1020">
        <v>709</v>
      </c>
      <c r="J1020">
        <v>0.34696756000000001</v>
      </c>
      <c r="K1020">
        <v>988.95768689999898</v>
      </c>
      <c r="L1020">
        <v>0</v>
      </c>
      <c r="M1020" t="s">
        <v>107</v>
      </c>
      <c r="N1020" t="s">
        <v>108</v>
      </c>
      <c r="P1020">
        <v>98.300043709999997</v>
      </c>
      <c r="Q1020">
        <v>7.3963687440000001</v>
      </c>
      <c r="R1020">
        <v>8.7587846309999993</v>
      </c>
      <c r="S1020">
        <v>5796</v>
      </c>
      <c r="T1020">
        <v>5.9619815129999996</v>
      </c>
      <c r="U1020">
        <v>5.1353646719999997</v>
      </c>
      <c r="V1020">
        <v>0.44</v>
      </c>
      <c r="W1020" t="s">
        <v>20</v>
      </c>
      <c r="X1020">
        <v>170412</v>
      </c>
      <c r="Y1020">
        <v>170818</v>
      </c>
      <c r="Z1020" t="s">
        <v>21</v>
      </c>
      <c r="AA1020" t="s">
        <v>22</v>
      </c>
      <c r="AB1020">
        <v>0.18042</v>
      </c>
      <c r="AC1020">
        <v>0.22176999999999999</v>
      </c>
      <c r="AD1020">
        <v>17.957100000000001</v>
      </c>
      <c r="AE1020">
        <v>0.13004346999999999</v>
      </c>
      <c r="AF1020">
        <v>2.13681279999999E-2</v>
      </c>
      <c r="AG1020">
        <v>0.79142656</v>
      </c>
      <c r="AH1020" t="s">
        <v>6287</v>
      </c>
      <c r="AI1020" t="s">
        <v>6288</v>
      </c>
    </row>
    <row r="1021" spans="1:35" x14ac:dyDescent="0.2">
      <c r="A1021" t="s">
        <v>1241</v>
      </c>
      <c r="B1021" t="s">
        <v>17</v>
      </c>
      <c r="C1021">
        <v>1.756811554</v>
      </c>
      <c r="D1021">
        <v>147393</v>
      </c>
      <c r="E1021">
        <v>397438</v>
      </c>
      <c r="F1021">
        <v>99277</v>
      </c>
      <c r="G1021">
        <v>55.537467479999997</v>
      </c>
      <c r="H1021">
        <v>4.17</v>
      </c>
      <c r="I1021">
        <v>437</v>
      </c>
      <c r="J1021">
        <v>0.41189931399999902</v>
      </c>
      <c r="K1021">
        <v>807.00228829999901</v>
      </c>
      <c r="L1021">
        <v>0</v>
      </c>
      <c r="M1021" t="s">
        <v>50</v>
      </c>
      <c r="N1021" t="s">
        <v>177</v>
      </c>
      <c r="P1021">
        <v>68.838213330000002</v>
      </c>
      <c r="Q1021">
        <v>6.6864455520000003</v>
      </c>
      <c r="R1021">
        <v>2.463431709</v>
      </c>
      <c r="S1021">
        <v>7248</v>
      </c>
      <c r="T1021">
        <v>4.2808574049999999</v>
      </c>
      <c r="U1021">
        <v>8.9693049309999999</v>
      </c>
      <c r="V1021">
        <v>0.55000000000000004</v>
      </c>
      <c r="W1021" t="s">
        <v>20</v>
      </c>
      <c r="X1021">
        <v>170412</v>
      </c>
      <c r="Y1021">
        <v>170818</v>
      </c>
      <c r="Z1021" t="s">
        <v>21</v>
      </c>
      <c r="AA1021" t="s">
        <v>22</v>
      </c>
      <c r="AB1021">
        <v>0.18042</v>
      </c>
      <c r="AC1021">
        <v>0.22176999999999999</v>
      </c>
      <c r="AD1021">
        <v>12.6416</v>
      </c>
      <c r="AE1021">
        <v>4.6324787999999999E-2</v>
      </c>
      <c r="AF1021">
        <v>7.6639229999999996E-3</v>
      </c>
      <c r="AG1021">
        <v>0.28001142099999998</v>
      </c>
      <c r="AH1021" t="s">
        <v>6250</v>
      </c>
      <c r="AI1021" t="s">
        <v>6250</v>
      </c>
    </row>
    <row r="1022" spans="1:35" x14ac:dyDescent="0.2">
      <c r="A1022" t="s">
        <v>1242</v>
      </c>
      <c r="B1022" t="s">
        <v>17</v>
      </c>
      <c r="C1022">
        <v>2.3665519659999998</v>
      </c>
      <c r="D1022">
        <v>462256</v>
      </c>
      <c r="E1022">
        <v>213892</v>
      </c>
      <c r="F1022">
        <v>30753</v>
      </c>
      <c r="G1022">
        <v>36.876086999999998</v>
      </c>
      <c r="H1022">
        <v>5.75</v>
      </c>
      <c r="I1022">
        <v>190</v>
      </c>
      <c r="J1022">
        <v>0.384210526</v>
      </c>
      <c r="K1022">
        <v>970.17894739999997</v>
      </c>
      <c r="L1022">
        <v>0</v>
      </c>
      <c r="M1022" t="s">
        <v>451</v>
      </c>
      <c r="N1022" t="s">
        <v>19</v>
      </c>
      <c r="P1022">
        <v>105.500469999999</v>
      </c>
      <c r="Q1022">
        <v>10.079012150000001</v>
      </c>
      <c r="R1022">
        <v>6.1890782919999996</v>
      </c>
      <c r="S1022">
        <v>7952</v>
      </c>
      <c r="T1022">
        <v>4.224082793</v>
      </c>
      <c r="U1022">
        <v>13.095632070000001</v>
      </c>
      <c r="V1022">
        <v>0.64</v>
      </c>
      <c r="W1022" t="s">
        <v>20</v>
      </c>
      <c r="X1022">
        <v>170412</v>
      </c>
      <c r="Y1022">
        <v>170818</v>
      </c>
      <c r="Z1022" t="s">
        <v>21</v>
      </c>
      <c r="AA1022" t="s">
        <v>22</v>
      </c>
      <c r="AB1022">
        <v>0.18042</v>
      </c>
      <c r="AC1022">
        <v>0.22176999999999999</v>
      </c>
      <c r="AD1022">
        <v>19.2562</v>
      </c>
      <c r="AE1022">
        <v>0.16735792999999999</v>
      </c>
      <c r="AF1022">
        <v>2.7419588999999901E-2</v>
      </c>
      <c r="AG1022">
        <v>1.021484193</v>
      </c>
      <c r="AH1022" t="s">
        <v>6250</v>
      </c>
      <c r="AI1022" t="s">
        <v>6250</v>
      </c>
    </row>
    <row r="1023" spans="1:35" x14ac:dyDescent="0.2">
      <c r="A1023" t="s">
        <v>1243</v>
      </c>
      <c r="B1023" t="s">
        <v>17</v>
      </c>
      <c r="C1023">
        <v>2.8846228809999999</v>
      </c>
      <c r="D1023">
        <v>423638</v>
      </c>
      <c r="E1023">
        <v>231412</v>
      </c>
      <c r="F1023">
        <v>26880</v>
      </c>
      <c r="G1023">
        <v>34.746685569999997</v>
      </c>
      <c r="H1023">
        <v>0</v>
      </c>
      <c r="I1023">
        <v>195</v>
      </c>
      <c r="J1023">
        <v>0.4</v>
      </c>
      <c r="K1023">
        <v>995.35384620000002</v>
      </c>
      <c r="L1023">
        <v>0</v>
      </c>
      <c r="M1023" t="s">
        <v>50</v>
      </c>
      <c r="N1023" t="s">
        <v>45</v>
      </c>
      <c r="P1023">
        <v>82.254777669999996</v>
      </c>
      <c r="Q1023">
        <v>7.7105429550000002</v>
      </c>
      <c r="R1023">
        <v>5.943576427</v>
      </c>
      <c r="S1023">
        <v>5529</v>
      </c>
      <c r="T1023">
        <v>1.0256196390000001</v>
      </c>
      <c r="U1023">
        <v>4.7507022569999897</v>
      </c>
      <c r="V1023">
        <v>0.42</v>
      </c>
      <c r="W1023" t="s">
        <v>20</v>
      </c>
      <c r="X1023">
        <v>170412</v>
      </c>
      <c r="Y1023">
        <v>170818</v>
      </c>
      <c r="Z1023" t="s">
        <v>21</v>
      </c>
      <c r="AA1023" t="s">
        <v>22</v>
      </c>
      <c r="AB1023">
        <v>0.18042</v>
      </c>
      <c r="AC1023">
        <v>0.22176999999999999</v>
      </c>
      <c r="AD1023">
        <v>15.062200000000001</v>
      </c>
      <c r="AE1023">
        <v>7.4122709999999994E-2</v>
      </c>
      <c r="AF1023">
        <v>1.2237227E-2</v>
      </c>
      <c r="AG1023">
        <v>0.44897229599999999</v>
      </c>
      <c r="AH1023" t="s">
        <v>6250</v>
      </c>
      <c r="AI1023" t="s">
        <v>6250</v>
      </c>
    </row>
    <row r="1024" spans="1:35" x14ac:dyDescent="0.2">
      <c r="A1024" t="s">
        <v>1244</v>
      </c>
      <c r="B1024" t="s">
        <v>17</v>
      </c>
      <c r="C1024">
        <v>1.5049935189999999</v>
      </c>
      <c r="D1024">
        <v>200902</v>
      </c>
      <c r="E1024">
        <v>884266</v>
      </c>
      <c r="F1024">
        <v>93947</v>
      </c>
      <c r="G1024">
        <v>51.658098359999997</v>
      </c>
      <c r="H1024">
        <v>27.59</v>
      </c>
      <c r="I1024">
        <v>893</v>
      </c>
      <c r="J1024">
        <v>0.33818588999999999</v>
      </c>
      <c r="K1024">
        <v>841.51287789999901</v>
      </c>
      <c r="L1024">
        <v>0</v>
      </c>
      <c r="M1024" t="s">
        <v>47</v>
      </c>
      <c r="N1024" t="s">
        <v>62</v>
      </c>
      <c r="P1024">
        <v>4.3622391650000001</v>
      </c>
      <c r="Q1024">
        <v>1.0225971780000001</v>
      </c>
      <c r="R1024">
        <v>3.9870067659999999</v>
      </c>
      <c r="S1024">
        <v>8186</v>
      </c>
      <c r="T1024">
        <v>4.0123014489999997</v>
      </c>
      <c r="U1024">
        <v>12.87482133</v>
      </c>
      <c r="V1024">
        <v>0.64</v>
      </c>
      <c r="W1024" t="s">
        <v>20</v>
      </c>
      <c r="X1024">
        <v>170412</v>
      </c>
      <c r="Y1024">
        <v>170818</v>
      </c>
      <c r="Z1024" t="s">
        <v>21</v>
      </c>
      <c r="AA1024" t="s">
        <v>22</v>
      </c>
      <c r="AB1024">
        <v>0.18042</v>
      </c>
      <c r="AC1024">
        <v>0.22176999999999999</v>
      </c>
      <c r="AD1024">
        <v>1.00881</v>
      </c>
      <c r="AE1024">
        <v>4.8392569999999996E-3</v>
      </c>
      <c r="AF1024">
        <v>7.8965800000000005E-4</v>
      </c>
      <c r="AG1024">
        <v>2.965638E-2</v>
      </c>
      <c r="AH1024" t="s">
        <v>6257</v>
      </c>
      <c r="AI1024" t="s">
        <v>6258</v>
      </c>
    </row>
    <row r="1025" spans="1:35" x14ac:dyDescent="0.2">
      <c r="A1025" t="s">
        <v>1245</v>
      </c>
      <c r="B1025" t="s">
        <v>17</v>
      </c>
      <c r="C1025">
        <v>1.8897355170000001</v>
      </c>
      <c r="D1025">
        <v>680748</v>
      </c>
      <c r="E1025">
        <v>701886</v>
      </c>
      <c r="F1025">
        <v>54253</v>
      </c>
      <c r="G1025">
        <v>32.103361509999999</v>
      </c>
      <c r="H1025">
        <v>25.56</v>
      </c>
      <c r="I1025">
        <v>621</v>
      </c>
      <c r="J1025">
        <v>0.35104669899999902</v>
      </c>
      <c r="K1025">
        <v>993.26570049999998</v>
      </c>
      <c r="L1025">
        <v>0</v>
      </c>
      <c r="M1025" t="s">
        <v>52</v>
      </c>
      <c r="N1025" t="s">
        <v>19</v>
      </c>
      <c r="P1025">
        <v>53.160118150000002</v>
      </c>
      <c r="Q1025">
        <v>4.2550655019999999</v>
      </c>
      <c r="R1025">
        <v>3.641491469</v>
      </c>
      <c r="S1025">
        <v>4151</v>
      </c>
      <c r="T1025">
        <v>2.0064539619999899</v>
      </c>
      <c r="U1025">
        <v>3.575062934</v>
      </c>
      <c r="V1025">
        <v>0.38</v>
      </c>
      <c r="W1025" t="s">
        <v>20</v>
      </c>
      <c r="X1025">
        <v>170412</v>
      </c>
      <c r="Y1025">
        <v>170818</v>
      </c>
      <c r="Z1025" t="s">
        <v>21</v>
      </c>
      <c r="AA1025" t="s">
        <v>22</v>
      </c>
      <c r="AB1025">
        <v>0.18042</v>
      </c>
      <c r="AC1025">
        <v>0.22176999999999999</v>
      </c>
      <c r="AD1025">
        <v>9.8129200000000001</v>
      </c>
      <c r="AE1025">
        <v>2.6746117999999999E-2</v>
      </c>
      <c r="AF1025">
        <v>4.4260580000000001E-3</v>
      </c>
      <c r="AG1025">
        <v>0.161623456</v>
      </c>
      <c r="AH1025" t="s">
        <v>6349</v>
      </c>
      <c r="AI1025" t="s">
        <v>6350</v>
      </c>
    </row>
    <row r="1026" spans="1:35" x14ac:dyDescent="0.2">
      <c r="A1026" t="s">
        <v>1246</v>
      </c>
      <c r="B1026" t="s">
        <v>17</v>
      </c>
      <c r="C1026">
        <v>2.1387048160000002</v>
      </c>
      <c r="D1026">
        <v>206756</v>
      </c>
      <c r="E1026">
        <v>723219</v>
      </c>
      <c r="F1026">
        <v>48292</v>
      </c>
      <c r="G1026">
        <v>48.484345679999997</v>
      </c>
      <c r="H1026">
        <v>18.97</v>
      </c>
      <c r="I1026">
        <v>676</v>
      </c>
      <c r="J1026">
        <v>0.363905325</v>
      </c>
      <c r="K1026">
        <v>880.751479299999</v>
      </c>
      <c r="L1026">
        <v>0</v>
      </c>
      <c r="M1026" t="s">
        <v>66</v>
      </c>
      <c r="N1026" t="s">
        <v>28</v>
      </c>
      <c r="P1026">
        <v>23.41897436</v>
      </c>
      <c r="Q1026">
        <v>1.9932443740000001</v>
      </c>
      <c r="R1026">
        <v>1.3064381899999999</v>
      </c>
      <c r="S1026">
        <v>7940</v>
      </c>
      <c r="T1026">
        <v>7.6286253909999999</v>
      </c>
      <c r="U1026">
        <v>9.3897980099999998</v>
      </c>
      <c r="V1026">
        <v>0.56000000000000005</v>
      </c>
      <c r="W1026" t="s">
        <v>20</v>
      </c>
      <c r="X1026">
        <v>170412</v>
      </c>
      <c r="Y1026">
        <v>170818</v>
      </c>
      <c r="Z1026" t="s">
        <v>21</v>
      </c>
      <c r="AA1026" t="s">
        <v>22</v>
      </c>
      <c r="AB1026">
        <v>0.18042</v>
      </c>
      <c r="AC1026">
        <v>0.22176999999999999</v>
      </c>
      <c r="AD1026">
        <v>4.4470199999999904</v>
      </c>
      <c r="AE1026">
        <v>9.4348550000000007E-3</v>
      </c>
      <c r="AF1026">
        <v>1.552154E-3</v>
      </c>
      <c r="AG1026">
        <v>5.7350276999999998E-2</v>
      </c>
      <c r="AH1026" t="s">
        <v>6335</v>
      </c>
      <c r="AI1026" t="s">
        <v>6336</v>
      </c>
    </row>
    <row r="1027" spans="1:35" x14ac:dyDescent="0.2">
      <c r="A1027" t="s">
        <v>1247</v>
      </c>
      <c r="B1027" t="s">
        <v>17</v>
      </c>
      <c r="C1027">
        <v>1.862675179</v>
      </c>
      <c r="D1027">
        <v>458555</v>
      </c>
      <c r="E1027">
        <v>680653</v>
      </c>
      <c r="F1027">
        <v>133790</v>
      </c>
      <c r="G1027">
        <v>48.545881680000001</v>
      </c>
      <c r="H1027">
        <v>45.16</v>
      </c>
      <c r="I1027">
        <v>651</v>
      </c>
      <c r="J1027">
        <v>0.33947772700000001</v>
      </c>
      <c r="K1027">
        <v>959.87096770000005</v>
      </c>
      <c r="L1027">
        <v>0</v>
      </c>
      <c r="M1027" t="s">
        <v>37</v>
      </c>
      <c r="N1027" t="s">
        <v>19</v>
      </c>
      <c r="P1027">
        <v>12.820653310000001</v>
      </c>
      <c r="Q1027">
        <v>1.021878858</v>
      </c>
      <c r="R1027">
        <v>1.0221661259999999</v>
      </c>
      <c r="S1027">
        <v>8023</v>
      </c>
      <c r="T1027">
        <v>6.5894270779999999</v>
      </c>
      <c r="U1027">
        <v>9.7064527970000007</v>
      </c>
      <c r="V1027">
        <v>0.56999999999999995</v>
      </c>
      <c r="W1027" t="s">
        <v>20</v>
      </c>
      <c r="X1027">
        <v>170412</v>
      </c>
      <c r="Y1027">
        <v>170818</v>
      </c>
      <c r="Z1027" t="s">
        <v>21</v>
      </c>
      <c r="AA1027" t="s">
        <v>22</v>
      </c>
      <c r="AB1027">
        <v>0.18042</v>
      </c>
      <c r="AC1027">
        <v>0.22176999999999999</v>
      </c>
      <c r="AD1027">
        <v>2.5348700000000002</v>
      </c>
      <c r="AE1027">
        <v>6.5084380000000001E-3</v>
      </c>
      <c r="AF1027">
        <v>1.066326E-3</v>
      </c>
      <c r="AG1027">
        <v>3.9724962000000003E-2</v>
      </c>
      <c r="AH1027" t="s">
        <v>6530</v>
      </c>
      <c r="AI1027" t="s">
        <v>6531</v>
      </c>
    </row>
    <row r="1028" spans="1:35" x14ac:dyDescent="0.2">
      <c r="A1028" t="s">
        <v>1248</v>
      </c>
      <c r="B1028" t="s">
        <v>17</v>
      </c>
      <c r="C1028">
        <v>2.6175837739999999</v>
      </c>
      <c r="D1028">
        <v>489233</v>
      </c>
      <c r="E1028">
        <v>27726</v>
      </c>
      <c r="F1028">
        <v>19852</v>
      </c>
      <c r="G1028">
        <v>47.053307359999998</v>
      </c>
      <c r="H1028">
        <v>1.38</v>
      </c>
      <c r="I1028">
        <v>21</v>
      </c>
      <c r="J1028">
        <v>0.80952380999999995</v>
      </c>
      <c r="K1028">
        <v>1029.4285709999999</v>
      </c>
      <c r="L1028">
        <v>0</v>
      </c>
      <c r="M1028" t="s">
        <v>1249</v>
      </c>
      <c r="N1028" t="s">
        <v>19</v>
      </c>
      <c r="P1028">
        <v>39.713483959999998</v>
      </c>
      <c r="Q1028">
        <v>7.419272597</v>
      </c>
      <c r="R1028">
        <v>223.1370963</v>
      </c>
      <c r="S1028">
        <v>14166</v>
      </c>
      <c r="T1028">
        <v>410.12386269999899</v>
      </c>
      <c r="U1028">
        <v>1346.515713</v>
      </c>
      <c r="V1028">
        <v>4.28</v>
      </c>
      <c r="W1028" t="s">
        <v>20</v>
      </c>
      <c r="X1028">
        <v>170412</v>
      </c>
      <c r="Y1028">
        <v>170818</v>
      </c>
      <c r="Z1028" t="s">
        <v>21</v>
      </c>
      <c r="AA1028" t="s">
        <v>22</v>
      </c>
      <c r="AB1028">
        <v>0.18042</v>
      </c>
      <c r="AC1028">
        <v>0.22176999999999999</v>
      </c>
      <c r="AD1028">
        <v>7.3868799999999997</v>
      </c>
      <c r="AE1028">
        <v>1.6697987000000001E-2</v>
      </c>
      <c r="AF1028">
        <v>2.7587659999999902E-3</v>
      </c>
      <c r="AG1028">
        <v>0.10106793</v>
      </c>
      <c r="AH1028" t="s">
        <v>6250</v>
      </c>
      <c r="AI1028" t="s">
        <v>6250</v>
      </c>
    </row>
    <row r="1029" spans="1:35" x14ac:dyDescent="0.2">
      <c r="A1029" t="s">
        <v>1250</v>
      </c>
      <c r="B1029" t="s">
        <v>17</v>
      </c>
      <c r="C1029">
        <v>1.4453474100000001</v>
      </c>
      <c r="D1029">
        <v>537210</v>
      </c>
      <c r="E1029">
        <v>351207</v>
      </c>
      <c r="F1029">
        <v>83163</v>
      </c>
      <c r="G1029">
        <v>46.44041833</v>
      </c>
      <c r="H1029">
        <v>13.47</v>
      </c>
      <c r="I1029">
        <v>305</v>
      </c>
      <c r="J1029">
        <v>0.39016393399999999</v>
      </c>
      <c r="K1029">
        <v>1022.37376999999</v>
      </c>
      <c r="L1029">
        <v>0</v>
      </c>
      <c r="M1029" t="s">
        <v>146</v>
      </c>
      <c r="N1029" t="s">
        <v>147</v>
      </c>
      <c r="P1029">
        <v>26.409059169999999</v>
      </c>
      <c r="Q1029">
        <v>3.8830444609999999</v>
      </c>
      <c r="R1029">
        <v>10.272063960000001</v>
      </c>
      <c r="S1029">
        <v>6788</v>
      </c>
      <c r="T1029">
        <v>1.0254755099999999</v>
      </c>
      <c r="U1029">
        <v>4.4196282629999999</v>
      </c>
      <c r="V1029">
        <v>0.41</v>
      </c>
      <c r="W1029" t="s">
        <v>20</v>
      </c>
      <c r="X1029">
        <v>170412</v>
      </c>
      <c r="Y1029">
        <v>170818</v>
      </c>
      <c r="Z1029" t="s">
        <v>21</v>
      </c>
      <c r="AA1029" t="s">
        <v>22</v>
      </c>
      <c r="AB1029">
        <v>0.18042</v>
      </c>
      <c r="AC1029">
        <v>0.22176999999999999</v>
      </c>
      <c r="AD1029">
        <v>4.9864899999999999</v>
      </c>
      <c r="AE1029">
        <v>1.0476848E-2</v>
      </c>
      <c r="AF1029">
        <v>1.725248E-3</v>
      </c>
      <c r="AG1029">
        <v>6.3622363000000001E-2</v>
      </c>
      <c r="AH1029" t="s">
        <v>6423</v>
      </c>
      <c r="AI1029" t="s">
        <v>6532</v>
      </c>
    </row>
    <row r="1030" spans="1:35" x14ac:dyDescent="0.2">
      <c r="A1030" t="s">
        <v>1251</v>
      </c>
      <c r="B1030" t="s">
        <v>17</v>
      </c>
      <c r="C1030">
        <v>1.6950770310000001</v>
      </c>
      <c r="D1030">
        <v>347669</v>
      </c>
      <c r="E1030">
        <v>482459</v>
      </c>
      <c r="F1030">
        <v>74397</v>
      </c>
      <c r="G1030">
        <v>37.060765789999998</v>
      </c>
      <c r="H1030">
        <v>22.9</v>
      </c>
      <c r="I1030">
        <v>487</v>
      </c>
      <c r="J1030">
        <v>0.18275153999999999</v>
      </c>
      <c r="K1030">
        <v>903.4476386</v>
      </c>
      <c r="L1030">
        <v>0</v>
      </c>
      <c r="M1030" t="s">
        <v>55</v>
      </c>
      <c r="N1030" t="s">
        <v>19</v>
      </c>
      <c r="P1030">
        <v>9.8341497310000001</v>
      </c>
      <c r="Q1030">
        <v>1.465600569</v>
      </c>
      <c r="R1030">
        <v>1.025907957</v>
      </c>
      <c r="S1030">
        <v>6443</v>
      </c>
      <c r="T1030">
        <v>1.4961936009999901</v>
      </c>
      <c r="U1030">
        <v>6.0616767549999997</v>
      </c>
      <c r="V1030">
        <v>0.47</v>
      </c>
      <c r="W1030" t="s">
        <v>20</v>
      </c>
      <c r="X1030">
        <v>170412</v>
      </c>
      <c r="Y1030">
        <v>170818</v>
      </c>
      <c r="Z1030" t="s">
        <v>21</v>
      </c>
      <c r="AA1030" t="s">
        <v>22</v>
      </c>
      <c r="AB1030">
        <v>0.18042</v>
      </c>
      <c r="AC1030">
        <v>0.22176999999999999</v>
      </c>
      <c r="AD1030">
        <v>1.9960500000000001</v>
      </c>
      <c r="AE1030">
        <v>5.8618699999999999E-3</v>
      </c>
      <c r="AF1030">
        <v>9.5909899999999896E-4</v>
      </c>
      <c r="AG1030">
        <v>3.5826854999999998E-2</v>
      </c>
      <c r="AH1030" t="s">
        <v>6261</v>
      </c>
      <c r="AI1030" t="s">
        <v>6262</v>
      </c>
    </row>
    <row r="1031" spans="1:35" x14ac:dyDescent="0.2">
      <c r="A1031" t="s">
        <v>1252</v>
      </c>
      <c r="B1031" t="s">
        <v>17</v>
      </c>
      <c r="C1031">
        <v>1.914452117</v>
      </c>
      <c r="D1031">
        <v>103487</v>
      </c>
      <c r="E1031">
        <v>179362</v>
      </c>
      <c r="F1031">
        <v>88112</v>
      </c>
      <c r="G1031">
        <v>44.521136030000001</v>
      </c>
      <c r="H1031">
        <v>4.28</v>
      </c>
      <c r="I1031">
        <v>175</v>
      </c>
      <c r="J1031">
        <v>0.22857142899999999</v>
      </c>
      <c r="K1031">
        <v>895.9314286</v>
      </c>
      <c r="L1031">
        <v>0</v>
      </c>
      <c r="M1031" t="s">
        <v>47</v>
      </c>
      <c r="N1031" t="s">
        <v>19</v>
      </c>
      <c r="P1031">
        <v>150.0404977</v>
      </c>
      <c r="Q1031">
        <v>12.70049947</v>
      </c>
      <c r="R1031">
        <v>14.688998529999999</v>
      </c>
      <c r="S1031">
        <v>7873</v>
      </c>
      <c r="T1031">
        <v>6.9538308290000002</v>
      </c>
      <c r="U1031">
        <v>11.895382680000001</v>
      </c>
      <c r="V1031">
        <v>0.62</v>
      </c>
      <c r="W1031" t="s">
        <v>20</v>
      </c>
      <c r="X1031">
        <v>170412</v>
      </c>
      <c r="Y1031">
        <v>170818</v>
      </c>
      <c r="Z1031" t="s">
        <v>21</v>
      </c>
      <c r="AA1031" t="s">
        <v>22</v>
      </c>
      <c r="AB1031">
        <v>0.18042</v>
      </c>
      <c r="AC1031">
        <v>0.22176999999999999</v>
      </c>
      <c r="AD1031">
        <v>27.292100000000001</v>
      </c>
      <c r="AE1031">
        <v>0.79678739599999904</v>
      </c>
      <c r="AF1031">
        <v>0.12685888200000001</v>
      </c>
      <c r="AG1031">
        <v>5.00453847</v>
      </c>
      <c r="AH1031" t="s">
        <v>6257</v>
      </c>
      <c r="AI1031" t="s">
        <v>6388</v>
      </c>
    </row>
    <row r="1032" spans="1:35" x14ac:dyDescent="0.2">
      <c r="A1032" t="s">
        <v>1253</v>
      </c>
      <c r="B1032" t="s">
        <v>17</v>
      </c>
      <c r="C1032">
        <v>2.5249288399999998</v>
      </c>
      <c r="D1032">
        <v>306789</v>
      </c>
      <c r="E1032">
        <v>166874</v>
      </c>
      <c r="F1032">
        <v>27185</v>
      </c>
      <c r="G1032">
        <v>32.906863860000001</v>
      </c>
      <c r="H1032">
        <v>8.33</v>
      </c>
      <c r="I1032">
        <v>144</v>
      </c>
      <c r="J1032">
        <v>0.46527777799999998</v>
      </c>
      <c r="K1032">
        <v>1002.4375</v>
      </c>
      <c r="L1032">
        <v>0</v>
      </c>
      <c r="M1032" t="s">
        <v>50</v>
      </c>
      <c r="N1032" t="s">
        <v>339</v>
      </c>
      <c r="P1032">
        <v>6.0710549</v>
      </c>
      <c r="Q1032">
        <v>1.0220224819999999</v>
      </c>
      <c r="R1032">
        <v>1.0221661259999999</v>
      </c>
      <c r="S1032">
        <v>8432</v>
      </c>
      <c r="T1032">
        <v>15.453465209999999</v>
      </c>
      <c r="U1032">
        <v>15.85160501</v>
      </c>
      <c r="V1032">
        <v>0.69</v>
      </c>
      <c r="W1032" t="s">
        <v>20</v>
      </c>
      <c r="X1032">
        <v>170412</v>
      </c>
      <c r="Y1032">
        <v>170818</v>
      </c>
      <c r="Z1032" t="s">
        <v>21</v>
      </c>
      <c r="AA1032" t="s">
        <v>22</v>
      </c>
      <c r="AB1032">
        <v>0.18042</v>
      </c>
      <c r="AC1032">
        <v>0.22176999999999999</v>
      </c>
      <c r="AD1032">
        <v>1.31711</v>
      </c>
      <c r="AE1032">
        <v>5.1378179999999997E-3</v>
      </c>
      <c r="AF1032">
        <v>8.3910600000000005E-4</v>
      </c>
      <c r="AG1032">
        <v>3.1458700999999999E-2</v>
      </c>
      <c r="AH1032" t="s">
        <v>6250</v>
      </c>
      <c r="AI1032" t="s">
        <v>6250</v>
      </c>
    </row>
    <row r="1033" spans="1:35" x14ac:dyDescent="0.2">
      <c r="A1033" t="s">
        <v>1254</v>
      </c>
      <c r="B1033" t="s">
        <v>17</v>
      </c>
      <c r="C1033">
        <v>1.701493784</v>
      </c>
      <c r="D1033">
        <v>345320</v>
      </c>
      <c r="E1033">
        <v>759594</v>
      </c>
      <c r="F1033">
        <v>123093</v>
      </c>
      <c r="G1033">
        <v>37.409721509999997</v>
      </c>
      <c r="H1033">
        <v>48.85</v>
      </c>
      <c r="I1033">
        <v>775</v>
      </c>
      <c r="J1033">
        <v>0.23612903199999999</v>
      </c>
      <c r="K1033">
        <v>920.25935479999998</v>
      </c>
      <c r="L1033">
        <v>0</v>
      </c>
      <c r="M1033" t="s">
        <v>93</v>
      </c>
      <c r="N1033" t="s">
        <v>34</v>
      </c>
      <c r="P1033">
        <v>2.8427282900000002</v>
      </c>
      <c r="Q1033">
        <v>1.366917135</v>
      </c>
      <c r="R1033">
        <v>1.2795452949999999</v>
      </c>
      <c r="S1033">
        <v>5199</v>
      </c>
      <c r="T1033">
        <v>3.5505282189999998</v>
      </c>
      <c r="U1033">
        <v>2.4345212749999998</v>
      </c>
      <c r="V1033">
        <v>0.32</v>
      </c>
      <c r="W1033" t="s">
        <v>20</v>
      </c>
      <c r="X1033">
        <v>170412</v>
      </c>
      <c r="Y1033">
        <v>170818</v>
      </c>
      <c r="Z1033" t="s">
        <v>21</v>
      </c>
      <c r="AA1033" t="s">
        <v>22</v>
      </c>
      <c r="AB1033">
        <v>0.18042</v>
      </c>
      <c r="AC1033">
        <v>0.22176999999999999</v>
      </c>
      <c r="AD1033">
        <v>0.73465499999999995</v>
      </c>
      <c r="AE1033">
        <v>4.5883679999999998E-3</v>
      </c>
      <c r="AF1033">
        <v>7.4812399999999997E-4</v>
      </c>
      <c r="AG1033">
        <v>2.81412339999999E-2</v>
      </c>
      <c r="AH1033" t="s">
        <v>6263</v>
      </c>
      <c r="AI1033" t="s">
        <v>6289</v>
      </c>
    </row>
    <row r="1034" spans="1:35" x14ac:dyDescent="0.2">
      <c r="A1034" t="s">
        <v>1255</v>
      </c>
      <c r="B1034" t="s">
        <v>17</v>
      </c>
      <c r="C1034">
        <v>1.6041757590000001</v>
      </c>
      <c r="D1034">
        <v>337413</v>
      </c>
      <c r="E1034">
        <v>921148</v>
      </c>
      <c r="F1034">
        <v>161867</v>
      </c>
      <c r="G1034">
        <v>36.494786939999997</v>
      </c>
      <c r="H1034">
        <v>39.76</v>
      </c>
      <c r="I1034">
        <v>817</v>
      </c>
      <c r="J1034">
        <v>0.41738066099999999</v>
      </c>
      <c r="K1034">
        <v>993.84332929999903</v>
      </c>
      <c r="L1034">
        <v>0</v>
      </c>
      <c r="M1034" t="s">
        <v>214</v>
      </c>
      <c r="N1034" t="s">
        <v>19</v>
      </c>
      <c r="P1034">
        <v>98.965403210000005</v>
      </c>
      <c r="Q1034">
        <v>10.17865583</v>
      </c>
      <c r="R1034">
        <v>11.45890361</v>
      </c>
      <c r="S1034">
        <v>7980</v>
      </c>
      <c r="T1034">
        <v>1.4092460179999999</v>
      </c>
      <c r="U1034">
        <v>8.9907596269999992</v>
      </c>
      <c r="V1034">
        <v>0.55000000000000004</v>
      </c>
      <c r="W1034" t="s">
        <v>20</v>
      </c>
      <c r="X1034">
        <v>170412</v>
      </c>
      <c r="Y1034">
        <v>170818</v>
      </c>
      <c r="Z1034" t="s">
        <v>21</v>
      </c>
      <c r="AA1034" t="s">
        <v>22</v>
      </c>
      <c r="AB1034">
        <v>0.18042</v>
      </c>
      <c r="AC1034">
        <v>0.22176999999999999</v>
      </c>
      <c r="AD1034">
        <v>18.077100000000002</v>
      </c>
      <c r="AE1034">
        <v>0.13310935500000001</v>
      </c>
      <c r="AF1034">
        <v>2.1866468999999999E-2</v>
      </c>
      <c r="AG1034">
        <v>0.81028630400000001</v>
      </c>
      <c r="AH1034" t="s">
        <v>6305</v>
      </c>
      <c r="AI1034" t="s">
        <v>6306</v>
      </c>
    </row>
    <row r="1035" spans="1:35" x14ac:dyDescent="0.2">
      <c r="A1035" t="s">
        <v>1256</v>
      </c>
      <c r="B1035" t="s">
        <v>17</v>
      </c>
      <c r="C1035">
        <v>1.4862191220000001</v>
      </c>
      <c r="D1035">
        <v>488198</v>
      </c>
      <c r="E1035">
        <v>776752</v>
      </c>
      <c r="F1035">
        <v>360850</v>
      </c>
      <c r="G1035">
        <v>34.107153889999999</v>
      </c>
      <c r="H1035">
        <v>27.59</v>
      </c>
      <c r="I1035">
        <v>776</v>
      </c>
      <c r="J1035">
        <v>0.24355670099999999</v>
      </c>
      <c r="K1035">
        <v>953.042525799999</v>
      </c>
      <c r="L1035">
        <v>0</v>
      </c>
      <c r="M1035" t="s">
        <v>93</v>
      </c>
      <c r="N1035" t="s">
        <v>34</v>
      </c>
      <c r="P1035">
        <v>6.1474681740000001</v>
      </c>
      <c r="Q1035">
        <v>1.0221661259999999</v>
      </c>
      <c r="R1035">
        <v>1.0220224819999999</v>
      </c>
      <c r="S1035">
        <v>3855</v>
      </c>
      <c r="T1035">
        <v>1.6798896780000001</v>
      </c>
      <c r="U1035">
        <v>2.438973217</v>
      </c>
      <c r="V1035">
        <v>0.32</v>
      </c>
      <c r="W1035" t="s">
        <v>20</v>
      </c>
      <c r="X1035">
        <v>170412</v>
      </c>
      <c r="Y1035">
        <v>170818</v>
      </c>
      <c r="Z1035" t="s">
        <v>21</v>
      </c>
      <c r="AA1035" t="s">
        <v>22</v>
      </c>
      <c r="AB1035">
        <v>0.18042</v>
      </c>
      <c r="AC1035">
        <v>0.22176999999999999</v>
      </c>
      <c r="AD1035">
        <v>1.3309</v>
      </c>
      <c r="AE1035">
        <v>5.1515950000000001E-3</v>
      </c>
      <c r="AF1035">
        <v>8.4138799999999999E-4</v>
      </c>
      <c r="AG1035">
        <v>3.1541847999999997E-2</v>
      </c>
      <c r="AH1035" t="s">
        <v>6248</v>
      </c>
      <c r="AI1035" t="s">
        <v>6249</v>
      </c>
    </row>
    <row r="1036" spans="1:35" x14ac:dyDescent="0.2">
      <c r="A1036" t="s">
        <v>1257</v>
      </c>
      <c r="B1036" t="s">
        <v>17</v>
      </c>
      <c r="C1036">
        <v>1.983913579</v>
      </c>
      <c r="D1036">
        <v>322740</v>
      </c>
      <c r="E1036">
        <v>576620</v>
      </c>
      <c r="F1036">
        <v>78902</v>
      </c>
      <c r="G1036">
        <v>38.534910340000003</v>
      </c>
      <c r="H1036">
        <v>20.69</v>
      </c>
      <c r="I1036">
        <v>552</v>
      </c>
      <c r="J1036">
        <v>0.25</v>
      </c>
      <c r="K1036">
        <v>916.01086959999998</v>
      </c>
      <c r="L1036">
        <v>0</v>
      </c>
      <c r="M1036" t="s">
        <v>1258</v>
      </c>
      <c r="N1036" t="s">
        <v>19</v>
      </c>
      <c r="P1036">
        <v>67.024396179999997</v>
      </c>
      <c r="Q1036">
        <v>6.8838213329999904</v>
      </c>
      <c r="R1036">
        <v>5.7618119769999998</v>
      </c>
      <c r="S1036">
        <v>7603</v>
      </c>
      <c r="T1036">
        <v>2.0294251910000001</v>
      </c>
      <c r="U1036">
        <v>10.599089380000001</v>
      </c>
      <c r="V1036">
        <v>0.59</v>
      </c>
      <c r="W1036" t="s">
        <v>20</v>
      </c>
      <c r="X1036">
        <v>170412</v>
      </c>
      <c r="Y1036">
        <v>170818</v>
      </c>
      <c r="Z1036" t="s">
        <v>21</v>
      </c>
      <c r="AA1036" t="s">
        <v>22</v>
      </c>
      <c r="AB1036">
        <v>0.18042</v>
      </c>
      <c r="AC1036">
        <v>0.22176999999999999</v>
      </c>
      <c r="AD1036">
        <v>12.314299999999999</v>
      </c>
      <c r="AE1036">
        <v>4.3472143999999997E-2</v>
      </c>
      <c r="AF1036">
        <v>7.1930709999999997E-3</v>
      </c>
      <c r="AG1036">
        <v>0.26272885400000001</v>
      </c>
      <c r="AH1036" t="s">
        <v>6534</v>
      </c>
      <c r="AI1036" t="s">
        <v>6535</v>
      </c>
    </row>
    <row r="1037" spans="1:35" x14ac:dyDescent="0.2">
      <c r="A1037" t="s">
        <v>1259</v>
      </c>
      <c r="B1037" t="s">
        <v>17</v>
      </c>
      <c r="C1037">
        <v>1.6745258780000001</v>
      </c>
      <c r="D1037">
        <v>254432</v>
      </c>
      <c r="E1037">
        <v>522636</v>
      </c>
      <c r="F1037">
        <v>107035</v>
      </c>
      <c r="G1037">
        <v>34.374593410000003</v>
      </c>
      <c r="H1037">
        <v>26.32</v>
      </c>
      <c r="I1037">
        <v>480</v>
      </c>
      <c r="J1037">
        <v>0.43541666699999998</v>
      </c>
      <c r="K1037">
        <v>991.27499999999998</v>
      </c>
      <c r="L1037">
        <v>0</v>
      </c>
      <c r="M1037" t="s">
        <v>52</v>
      </c>
      <c r="N1037" t="s">
        <v>19</v>
      </c>
      <c r="P1037">
        <v>106.36394420000001</v>
      </c>
      <c r="Q1037">
        <v>8.9115073959999993</v>
      </c>
      <c r="R1037">
        <v>5.7894096050000003</v>
      </c>
      <c r="S1037">
        <v>7445</v>
      </c>
      <c r="T1037">
        <v>2.6625205519999899</v>
      </c>
      <c r="U1037">
        <v>9.0249402629999995</v>
      </c>
      <c r="V1037">
        <v>0.55000000000000004</v>
      </c>
      <c r="W1037" t="s">
        <v>20</v>
      </c>
      <c r="X1037">
        <v>170412</v>
      </c>
      <c r="Y1037">
        <v>170818</v>
      </c>
      <c r="Z1037" t="s">
        <v>21</v>
      </c>
      <c r="AA1037" t="s">
        <v>22</v>
      </c>
      <c r="AB1037">
        <v>0.18042</v>
      </c>
      <c r="AC1037">
        <v>0.22176999999999999</v>
      </c>
      <c r="AD1037">
        <v>19.411999999999999</v>
      </c>
      <c r="AE1037">
        <v>0.172498557</v>
      </c>
      <c r="AF1037">
        <v>2.8251041000000001E-2</v>
      </c>
      <c r="AG1037">
        <v>1.0532621289999999</v>
      </c>
      <c r="AH1037" t="s">
        <v>6255</v>
      </c>
      <c r="AI1037" t="s">
        <v>6256</v>
      </c>
    </row>
    <row r="1038" spans="1:35" x14ac:dyDescent="0.2">
      <c r="A1038" t="s">
        <v>1260</v>
      </c>
      <c r="B1038" t="s">
        <v>17</v>
      </c>
      <c r="C1038">
        <v>2.2889104410000001</v>
      </c>
      <c r="D1038">
        <v>333384</v>
      </c>
      <c r="E1038">
        <v>361046</v>
      </c>
      <c r="F1038">
        <v>33137</v>
      </c>
      <c r="G1038">
        <v>34.250483320000001</v>
      </c>
      <c r="H1038">
        <v>4.17</v>
      </c>
      <c r="I1038">
        <v>321</v>
      </c>
      <c r="J1038">
        <v>0.35202492200000002</v>
      </c>
      <c r="K1038">
        <v>927.57943929999897</v>
      </c>
      <c r="L1038">
        <v>0</v>
      </c>
      <c r="M1038" t="s">
        <v>50</v>
      </c>
      <c r="N1038" t="s">
        <v>45</v>
      </c>
      <c r="P1038">
        <v>39.435398200000002</v>
      </c>
      <c r="Q1038">
        <v>3.7563674310000001</v>
      </c>
      <c r="R1038">
        <v>5.2381417419999998</v>
      </c>
      <c r="S1038">
        <v>5310</v>
      </c>
      <c r="T1038">
        <v>2.3007924380000002</v>
      </c>
      <c r="U1038">
        <v>4.7573835229999997</v>
      </c>
      <c r="V1038">
        <v>0.42</v>
      </c>
      <c r="W1038" t="s">
        <v>20</v>
      </c>
      <c r="X1038">
        <v>170412</v>
      </c>
      <c r="Y1038">
        <v>170818</v>
      </c>
      <c r="Z1038" t="s">
        <v>21</v>
      </c>
      <c r="AA1038" t="s">
        <v>22</v>
      </c>
      <c r="AB1038">
        <v>0.18042</v>
      </c>
      <c r="AC1038">
        <v>0.22176999999999999</v>
      </c>
      <c r="AD1038">
        <v>7.3367000000000004</v>
      </c>
      <c r="AE1038">
        <v>1.6536069E-2</v>
      </c>
      <c r="AF1038">
        <v>2.7318729999999901E-3</v>
      </c>
      <c r="AG1038">
        <v>0.10009306</v>
      </c>
      <c r="AH1038" t="s">
        <v>6255</v>
      </c>
      <c r="AI1038" t="s">
        <v>6256</v>
      </c>
    </row>
    <row r="1039" spans="1:35" x14ac:dyDescent="0.2">
      <c r="A1039" t="s">
        <v>1261</v>
      </c>
      <c r="B1039" t="s">
        <v>17</v>
      </c>
      <c r="C1039">
        <v>1.9085411940000001</v>
      </c>
      <c r="D1039">
        <v>301770</v>
      </c>
      <c r="E1039">
        <v>604738</v>
      </c>
      <c r="F1039">
        <v>122452</v>
      </c>
      <c r="G1039">
        <v>36.802383839999997</v>
      </c>
      <c r="H1039">
        <v>23.82</v>
      </c>
      <c r="I1039">
        <v>593</v>
      </c>
      <c r="J1039">
        <v>0.173693086</v>
      </c>
      <c r="K1039">
        <v>927.23946039999998</v>
      </c>
      <c r="L1039">
        <v>0</v>
      </c>
      <c r="M1039" t="s">
        <v>55</v>
      </c>
      <c r="N1039" t="s">
        <v>19</v>
      </c>
      <c r="P1039">
        <v>124.4080929</v>
      </c>
      <c r="Q1039">
        <v>12.954682030000001</v>
      </c>
      <c r="R1039">
        <v>9.8659889570000008</v>
      </c>
      <c r="S1039">
        <v>6674</v>
      </c>
      <c r="T1039">
        <v>6.0787387179999897</v>
      </c>
      <c r="U1039">
        <v>7.9158678470000003</v>
      </c>
      <c r="V1039">
        <v>0.52</v>
      </c>
      <c r="W1039" t="s">
        <v>20</v>
      </c>
      <c r="X1039">
        <v>170412</v>
      </c>
      <c r="Y1039">
        <v>170818</v>
      </c>
      <c r="Z1039" t="s">
        <v>21</v>
      </c>
      <c r="AA1039" t="s">
        <v>22</v>
      </c>
      <c r="AB1039">
        <v>0.18042</v>
      </c>
      <c r="AC1039">
        <v>0.22176999999999999</v>
      </c>
      <c r="AD1039">
        <v>22.6675</v>
      </c>
      <c r="AE1039">
        <v>0.324588712</v>
      </c>
      <c r="AF1039">
        <v>5.2654182000000001E-2</v>
      </c>
      <c r="AG1039">
        <v>2.0009395080000001</v>
      </c>
      <c r="AH1039" t="s">
        <v>6261</v>
      </c>
      <c r="AI1039" t="s">
        <v>6262</v>
      </c>
    </row>
    <row r="1040" spans="1:35" x14ac:dyDescent="0.2">
      <c r="A1040" t="s">
        <v>1262</v>
      </c>
      <c r="B1040" t="s">
        <v>17</v>
      </c>
      <c r="C1040">
        <v>1.8830617620000001</v>
      </c>
      <c r="D1040">
        <v>320734</v>
      </c>
      <c r="E1040">
        <v>143151</v>
      </c>
      <c r="F1040">
        <v>32779</v>
      </c>
      <c r="G1040">
        <v>36.227480069999999</v>
      </c>
      <c r="H1040">
        <v>5.17</v>
      </c>
      <c r="I1040">
        <v>122</v>
      </c>
      <c r="J1040">
        <v>0.27049180299999998</v>
      </c>
      <c r="K1040">
        <v>1007.786885</v>
      </c>
      <c r="L1040">
        <v>0</v>
      </c>
      <c r="M1040" t="s">
        <v>52</v>
      </c>
      <c r="N1040" t="s">
        <v>19</v>
      </c>
      <c r="P1040">
        <v>64.420040880000002</v>
      </c>
      <c r="Q1040">
        <v>6.4674038439999997</v>
      </c>
      <c r="R1040">
        <v>4.6424586789999998</v>
      </c>
      <c r="S1040">
        <v>4670</v>
      </c>
      <c r="T1040">
        <v>4.1231997509999996</v>
      </c>
      <c r="U1040">
        <v>3.5630248199999999</v>
      </c>
      <c r="V1040">
        <v>0.38</v>
      </c>
      <c r="W1040" t="s">
        <v>20</v>
      </c>
      <c r="X1040">
        <v>170412</v>
      </c>
      <c r="Y1040">
        <v>170818</v>
      </c>
      <c r="Z1040" t="s">
        <v>21</v>
      </c>
      <c r="AA1040" t="s">
        <v>22</v>
      </c>
      <c r="AB1040">
        <v>0.18042</v>
      </c>
      <c r="AC1040">
        <v>0.22176999999999999</v>
      </c>
      <c r="AD1040">
        <v>11.8444</v>
      </c>
      <c r="AE1040">
        <v>3.9681010000000003E-2</v>
      </c>
      <c r="AF1040">
        <v>6.56684E-3</v>
      </c>
      <c r="AG1040">
        <v>0.23977780199999901</v>
      </c>
      <c r="AH1040" t="s">
        <v>6250</v>
      </c>
      <c r="AI1040" t="s">
        <v>6250</v>
      </c>
    </row>
    <row r="1041" spans="1:35" x14ac:dyDescent="0.2">
      <c r="A1041" t="s">
        <v>1263</v>
      </c>
      <c r="B1041" t="s">
        <v>17</v>
      </c>
      <c r="C1041">
        <v>2.1054191169999998</v>
      </c>
      <c r="D1041">
        <v>262032</v>
      </c>
      <c r="E1041">
        <v>818115</v>
      </c>
      <c r="F1041">
        <v>146301</v>
      </c>
      <c r="G1041">
        <v>39.67156207</v>
      </c>
      <c r="H1041">
        <v>19.59</v>
      </c>
      <c r="I1041">
        <v>733</v>
      </c>
      <c r="J1041">
        <v>0.33833560699999998</v>
      </c>
      <c r="K1041">
        <v>1008.571623</v>
      </c>
      <c r="L1041">
        <v>0</v>
      </c>
      <c r="M1041" t="s">
        <v>52</v>
      </c>
      <c r="N1041" t="s">
        <v>53</v>
      </c>
      <c r="P1041">
        <v>42.31212566</v>
      </c>
      <c r="Q1041">
        <v>5.7699152419999997</v>
      </c>
      <c r="R1041">
        <v>8.4813853720000001</v>
      </c>
      <c r="S1041">
        <v>6059</v>
      </c>
      <c r="T1041">
        <v>3.2455739119999998</v>
      </c>
      <c r="U1041">
        <v>4.702873329</v>
      </c>
      <c r="V1041">
        <v>0.42</v>
      </c>
      <c r="W1041" t="s">
        <v>20</v>
      </c>
      <c r="X1041">
        <v>170412</v>
      </c>
      <c r="Y1041">
        <v>170818</v>
      </c>
      <c r="Z1041" t="s">
        <v>21</v>
      </c>
      <c r="AA1041" t="s">
        <v>22</v>
      </c>
      <c r="AB1041">
        <v>0.18042</v>
      </c>
      <c r="AC1041">
        <v>0.22176999999999999</v>
      </c>
      <c r="AD1041">
        <v>7.8557199999999998</v>
      </c>
      <c r="AE1041">
        <v>1.8289553E-2</v>
      </c>
      <c r="AF1041">
        <v>3.0230700000000001E-3</v>
      </c>
      <c r="AG1041">
        <v>0.110651655</v>
      </c>
      <c r="AH1041" t="s">
        <v>6265</v>
      </c>
      <c r="AI1041" t="s">
        <v>6266</v>
      </c>
    </row>
    <row r="1042" spans="1:35" x14ac:dyDescent="0.2">
      <c r="A1042" t="s">
        <v>1264</v>
      </c>
      <c r="B1042" t="s">
        <v>17</v>
      </c>
      <c r="C1042">
        <v>1.602866669</v>
      </c>
      <c r="D1042">
        <v>296413</v>
      </c>
      <c r="E1042">
        <v>623663</v>
      </c>
      <c r="F1042">
        <v>74240</v>
      </c>
      <c r="G1042">
        <v>36.505773150000003</v>
      </c>
      <c r="H1042">
        <v>20.69</v>
      </c>
      <c r="I1042">
        <v>606</v>
      </c>
      <c r="J1042">
        <v>0.229372937</v>
      </c>
      <c r="K1042">
        <v>931.02970299999902</v>
      </c>
      <c r="L1042">
        <v>0</v>
      </c>
      <c r="M1042" t="s">
        <v>55</v>
      </c>
      <c r="N1042" t="s">
        <v>19</v>
      </c>
      <c r="P1042">
        <v>31.560618659999999</v>
      </c>
      <c r="Q1042">
        <v>2.6110132880000001</v>
      </c>
      <c r="R1042">
        <v>1.022740902</v>
      </c>
      <c r="S1042">
        <v>9882</v>
      </c>
      <c r="T1042">
        <v>6.8693249749999996</v>
      </c>
      <c r="U1042">
        <v>12.007919660000001</v>
      </c>
      <c r="V1042">
        <v>0.62</v>
      </c>
      <c r="W1042" t="s">
        <v>20</v>
      </c>
      <c r="X1042">
        <v>170412</v>
      </c>
      <c r="Y1042">
        <v>170818</v>
      </c>
      <c r="Z1042" t="s">
        <v>21</v>
      </c>
      <c r="AA1042" t="s">
        <v>22</v>
      </c>
      <c r="AB1042">
        <v>0.18042</v>
      </c>
      <c r="AC1042">
        <v>0.22176999999999999</v>
      </c>
      <c r="AD1042">
        <v>5.91594</v>
      </c>
      <c r="AE1042">
        <v>1.2549156000000001E-2</v>
      </c>
      <c r="AF1042">
        <v>2.0695459999999998E-3</v>
      </c>
      <c r="AG1042">
        <v>7.6094597999999999E-2</v>
      </c>
      <c r="AH1042" t="s">
        <v>6261</v>
      </c>
      <c r="AI1042" t="s">
        <v>6262</v>
      </c>
    </row>
    <row r="1043" spans="1:35" x14ac:dyDescent="0.2">
      <c r="A1043" t="s">
        <v>1265</v>
      </c>
      <c r="B1043" t="s">
        <v>17</v>
      </c>
      <c r="C1043">
        <v>1.7489867729999999</v>
      </c>
      <c r="D1043">
        <v>313907</v>
      </c>
      <c r="E1043">
        <v>664545</v>
      </c>
      <c r="F1043">
        <v>83256</v>
      </c>
      <c r="G1043">
        <v>29.5018396</v>
      </c>
      <c r="H1043">
        <v>32.409999999999997</v>
      </c>
      <c r="I1043">
        <v>649</v>
      </c>
      <c r="J1043">
        <v>0.33744221899999999</v>
      </c>
      <c r="K1043">
        <v>938.72573190000003</v>
      </c>
      <c r="L1043">
        <v>0</v>
      </c>
      <c r="M1043" t="s">
        <v>201</v>
      </c>
      <c r="N1043" t="s">
        <v>19</v>
      </c>
      <c r="P1043">
        <v>5.2721148589999904</v>
      </c>
      <c r="Q1043">
        <v>1.0223097889999999</v>
      </c>
      <c r="R1043">
        <v>1.023459828</v>
      </c>
      <c r="S1043">
        <v>3453</v>
      </c>
      <c r="T1043">
        <v>1.0250432439999999</v>
      </c>
      <c r="U1043">
        <v>2.0569911439999999</v>
      </c>
      <c r="V1043">
        <v>0.3</v>
      </c>
      <c r="W1043" t="s">
        <v>20</v>
      </c>
      <c r="X1043">
        <v>170412</v>
      </c>
      <c r="Y1043">
        <v>170818</v>
      </c>
      <c r="Z1043" t="s">
        <v>21</v>
      </c>
      <c r="AA1043" t="s">
        <v>22</v>
      </c>
      <c r="AB1043">
        <v>0.18042</v>
      </c>
      <c r="AC1043">
        <v>0.22176999999999999</v>
      </c>
      <c r="AD1043">
        <v>1.17296</v>
      </c>
      <c r="AE1043">
        <v>4.9959959999999999E-3</v>
      </c>
      <c r="AF1043">
        <v>8.15615E-4</v>
      </c>
      <c r="AG1043">
        <v>3.0602654E-2</v>
      </c>
      <c r="AH1043" t="s">
        <v>6293</v>
      </c>
      <c r="AI1043" t="s">
        <v>6294</v>
      </c>
    </row>
    <row r="1044" spans="1:35" x14ac:dyDescent="0.2">
      <c r="A1044" t="s">
        <v>1266</v>
      </c>
      <c r="B1044" t="s">
        <v>17</v>
      </c>
      <c r="C1044">
        <v>4.1190569669999997</v>
      </c>
      <c r="D1044">
        <v>318119</v>
      </c>
      <c r="E1044">
        <v>30441</v>
      </c>
      <c r="F1044">
        <v>4642</v>
      </c>
      <c r="G1044">
        <v>35.82011103</v>
      </c>
      <c r="H1044">
        <v>4.3099999999999996</v>
      </c>
      <c r="I1044">
        <v>35</v>
      </c>
      <c r="J1044">
        <v>0.37142857099999999</v>
      </c>
      <c r="K1044">
        <v>614</v>
      </c>
      <c r="L1044">
        <v>0</v>
      </c>
      <c r="M1044" t="s">
        <v>107</v>
      </c>
      <c r="N1044" t="s">
        <v>19</v>
      </c>
      <c r="P1044">
        <v>60.082439610000002</v>
      </c>
      <c r="Q1044">
        <v>7.1349930539999997</v>
      </c>
      <c r="R1044">
        <v>3.6568769880000001</v>
      </c>
      <c r="S1044">
        <v>5235</v>
      </c>
      <c r="T1044">
        <v>2.6349741999999998</v>
      </c>
      <c r="U1044">
        <v>3.6129448150000001</v>
      </c>
      <c r="V1044">
        <v>0.38</v>
      </c>
      <c r="W1044" t="s">
        <v>20</v>
      </c>
      <c r="X1044">
        <v>170412</v>
      </c>
      <c r="Y1044">
        <v>170818</v>
      </c>
      <c r="Z1044" t="s">
        <v>21</v>
      </c>
      <c r="AA1044" t="s">
        <v>22</v>
      </c>
      <c r="AB1044">
        <v>0.18042</v>
      </c>
      <c r="AC1044">
        <v>0.22176999999999999</v>
      </c>
      <c r="AD1044">
        <v>11.0618</v>
      </c>
      <c r="AE1044">
        <v>3.4086566999999998E-2</v>
      </c>
      <c r="AF1044">
        <v>5.6417289999999998E-3</v>
      </c>
      <c r="AG1044">
        <v>0.20594644000000001</v>
      </c>
      <c r="AH1044" t="s">
        <v>6250</v>
      </c>
      <c r="AI1044" t="s">
        <v>6250</v>
      </c>
    </row>
    <row r="1045" spans="1:35" x14ac:dyDescent="0.2">
      <c r="A1045" t="s">
        <v>1267</v>
      </c>
      <c r="B1045" t="s">
        <v>17</v>
      </c>
      <c r="C1045">
        <v>1.346815646</v>
      </c>
      <c r="D1045">
        <v>284576</v>
      </c>
      <c r="E1045">
        <v>1409228</v>
      </c>
      <c r="F1045">
        <v>231345</v>
      </c>
      <c r="G1045">
        <v>36.58244088</v>
      </c>
      <c r="H1045">
        <v>58.36</v>
      </c>
      <c r="I1045">
        <v>1373</v>
      </c>
      <c r="J1045">
        <v>0.22651128899999901</v>
      </c>
      <c r="K1045">
        <v>923.15513469999996</v>
      </c>
      <c r="L1045">
        <v>0</v>
      </c>
      <c r="M1045" t="s">
        <v>55</v>
      </c>
      <c r="N1045" t="s">
        <v>56</v>
      </c>
      <c r="P1045">
        <v>102.11610429999899</v>
      </c>
      <c r="Q1045">
        <v>10.432096169999999</v>
      </c>
      <c r="R1045">
        <v>2.2219829529999999</v>
      </c>
      <c r="S1045">
        <v>6794</v>
      </c>
      <c r="T1045">
        <v>3.1436669080000001</v>
      </c>
      <c r="U1045">
        <v>9.4254956910000001</v>
      </c>
      <c r="V1045">
        <v>0.56000000000000005</v>
      </c>
      <c r="W1045" t="s">
        <v>20</v>
      </c>
      <c r="X1045">
        <v>170412</v>
      </c>
      <c r="Y1045">
        <v>170818</v>
      </c>
      <c r="Z1045" t="s">
        <v>21</v>
      </c>
      <c r="AA1045" t="s">
        <v>22</v>
      </c>
      <c r="AB1045">
        <v>0.18042</v>
      </c>
      <c r="AC1045">
        <v>0.22176999999999999</v>
      </c>
      <c r="AD1045">
        <v>18.645600000000002</v>
      </c>
      <c r="AE1045">
        <v>0.14864565399999999</v>
      </c>
      <c r="AF1045">
        <v>2.4388600999999999E-2</v>
      </c>
      <c r="AG1045">
        <v>0.90597778500000004</v>
      </c>
      <c r="AH1045" t="s">
        <v>6261</v>
      </c>
      <c r="AI1045" t="s">
        <v>6282</v>
      </c>
    </row>
    <row r="1046" spans="1:35" x14ac:dyDescent="0.2">
      <c r="A1046" t="s">
        <v>1268</v>
      </c>
      <c r="B1046" t="s">
        <v>17</v>
      </c>
      <c r="C1046">
        <v>2.2849519589999998</v>
      </c>
      <c r="D1046">
        <v>488913</v>
      </c>
      <c r="E1046">
        <v>117876</v>
      </c>
      <c r="F1046">
        <v>14889</v>
      </c>
      <c r="G1046">
        <v>28.629237499999999</v>
      </c>
      <c r="H1046">
        <v>5.17</v>
      </c>
      <c r="I1046">
        <v>119</v>
      </c>
      <c r="J1046">
        <v>0.43697479</v>
      </c>
      <c r="K1046">
        <v>800.10084029999996</v>
      </c>
      <c r="L1046">
        <v>0</v>
      </c>
      <c r="M1046" t="s">
        <v>287</v>
      </c>
      <c r="N1046" t="s">
        <v>19</v>
      </c>
      <c r="P1046">
        <v>3.6322912459999999</v>
      </c>
      <c r="Q1046">
        <v>1.021448109</v>
      </c>
      <c r="R1046">
        <v>1.022740902</v>
      </c>
      <c r="S1046">
        <v>6826</v>
      </c>
      <c r="T1046">
        <v>4.271842522</v>
      </c>
      <c r="U1046">
        <v>4.1780312080000002</v>
      </c>
      <c r="V1046">
        <v>0.4</v>
      </c>
      <c r="W1046" t="s">
        <v>20</v>
      </c>
      <c r="X1046">
        <v>170412</v>
      </c>
      <c r="Y1046">
        <v>170818</v>
      </c>
      <c r="Z1046" t="s">
        <v>21</v>
      </c>
      <c r="AA1046" t="s">
        <v>22</v>
      </c>
      <c r="AB1046">
        <v>0.18042</v>
      </c>
      <c r="AC1046">
        <v>0.22176999999999999</v>
      </c>
      <c r="AD1046">
        <v>0.877108</v>
      </c>
      <c r="AE1046">
        <v>4.717064E-3</v>
      </c>
      <c r="AF1046">
        <v>7.6942699999999896E-4</v>
      </c>
      <c r="AG1046">
        <v>2.8918519E-2</v>
      </c>
      <c r="AH1046" t="s">
        <v>6250</v>
      </c>
      <c r="AI1046" t="s">
        <v>6250</v>
      </c>
    </row>
    <row r="1047" spans="1:35" x14ac:dyDescent="0.2">
      <c r="A1047" t="s">
        <v>1269</v>
      </c>
      <c r="B1047" t="s">
        <v>17</v>
      </c>
      <c r="C1047">
        <v>2.0528373769999999</v>
      </c>
      <c r="D1047">
        <v>509749</v>
      </c>
      <c r="E1047">
        <v>268397</v>
      </c>
      <c r="F1047">
        <v>15759</v>
      </c>
      <c r="G1047">
        <v>50.004284699999999</v>
      </c>
      <c r="H1047">
        <v>8.93</v>
      </c>
      <c r="I1047">
        <v>256</v>
      </c>
      <c r="J1047">
        <v>0.29296875</v>
      </c>
      <c r="K1047">
        <v>848.9609375</v>
      </c>
      <c r="L1047">
        <v>0</v>
      </c>
      <c r="M1047" t="s">
        <v>33</v>
      </c>
      <c r="N1047" t="s">
        <v>19</v>
      </c>
      <c r="P1047">
        <v>4.351829532</v>
      </c>
      <c r="Q1047">
        <v>1.021304566</v>
      </c>
      <c r="R1047">
        <v>1.0223097889999999</v>
      </c>
      <c r="S1047">
        <v>5591</v>
      </c>
      <c r="T1047">
        <v>2.8121316250000001</v>
      </c>
      <c r="U1047">
        <v>3.2725973779999999</v>
      </c>
      <c r="V1047">
        <v>0.36</v>
      </c>
      <c r="W1047" t="s">
        <v>20</v>
      </c>
      <c r="X1047">
        <v>170412</v>
      </c>
      <c r="Y1047">
        <v>170818</v>
      </c>
      <c r="Z1047" t="s">
        <v>21</v>
      </c>
      <c r="AA1047" t="s">
        <v>22</v>
      </c>
      <c r="AB1047">
        <v>0.18042</v>
      </c>
      <c r="AC1047">
        <v>0.22176999999999999</v>
      </c>
      <c r="AD1047">
        <v>1.0069299999999901</v>
      </c>
      <c r="AE1047">
        <v>4.8374910000000002E-3</v>
      </c>
      <c r="AF1047">
        <v>7.89366E-4</v>
      </c>
      <c r="AG1047">
        <v>2.9645715E-2</v>
      </c>
      <c r="AH1047" t="s">
        <v>6250</v>
      </c>
      <c r="AI1047" t="s">
        <v>6250</v>
      </c>
    </row>
    <row r="1048" spans="1:35" x14ac:dyDescent="0.2">
      <c r="A1048" t="s">
        <v>1270</v>
      </c>
      <c r="B1048" t="s">
        <v>17</v>
      </c>
      <c r="C1048">
        <v>1.482091885</v>
      </c>
      <c r="D1048">
        <v>62019</v>
      </c>
      <c r="E1048">
        <v>281896</v>
      </c>
      <c r="F1048">
        <v>50589</v>
      </c>
      <c r="G1048">
        <v>51.105372189999997</v>
      </c>
      <c r="H1048">
        <v>5.8</v>
      </c>
      <c r="I1048">
        <v>298</v>
      </c>
      <c r="J1048">
        <v>0.43959731499999999</v>
      </c>
      <c r="K1048">
        <v>784.0738255</v>
      </c>
      <c r="L1048">
        <v>0</v>
      </c>
      <c r="M1048" t="s">
        <v>47</v>
      </c>
      <c r="N1048" t="s">
        <v>62</v>
      </c>
      <c r="P1048">
        <v>148.655224</v>
      </c>
      <c r="Q1048">
        <v>15.72512978</v>
      </c>
      <c r="R1048">
        <v>9.2249882210000003</v>
      </c>
      <c r="S1048">
        <v>8329</v>
      </c>
      <c r="T1048">
        <v>12.62930334</v>
      </c>
      <c r="U1048">
        <v>24.229161170000001</v>
      </c>
      <c r="V1048">
        <v>0.82</v>
      </c>
      <c r="W1048" t="s">
        <v>20</v>
      </c>
      <c r="X1048">
        <v>170412</v>
      </c>
      <c r="Y1048">
        <v>170818</v>
      </c>
      <c r="Z1048" t="s">
        <v>21</v>
      </c>
      <c r="AA1048" t="s">
        <v>22</v>
      </c>
      <c r="AB1048">
        <v>0.18042</v>
      </c>
      <c r="AC1048">
        <v>0.22176999999999999</v>
      </c>
      <c r="AD1048">
        <v>27.042100000000001</v>
      </c>
      <c r="AE1048">
        <v>0.75903021099999901</v>
      </c>
      <c r="AF1048">
        <v>0.120987989</v>
      </c>
      <c r="AG1048">
        <v>4.7618516910000004</v>
      </c>
      <c r="AH1048" t="s">
        <v>6250</v>
      </c>
      <c r="AI1048" t="s">
        <v>6250</v>
      </c>
    </row>
    <row r="1049" spans="1:35" x14ac:dyDescent="0.2">
      <c r="A1049" t="s">
        <v>1271</v>
      </c>
      <c r="B1049" t="s">
        <v>17</v>
      </c>
      <c r="C1049">
        <v>2.8155341790000001</v>
      </c>
      <c r="D1049">
        <v>42192</v>
      </c>
      <c r="E1049">
        <v>77337</v>
      </c>
      <c r="F1049">
        <v>11921</v>
      </c>
      <c r="G1049">
        <v>55.677101520000001</v>
      </c>
      <c r="H1049">
        <v>0</v>
      </c>
      <c r="I1049">
        <v>81</v>
      </c>
      <c r="J1049">
        <v>0.35802469100000001</v>
      </c>
      <c r="K1049">
        <v>823.66666669999995</v>
      </c>
      <c r="L1049">
        <v>0</v>
      </c>
      <c r="M1049" t="s">
        <v>50</v>
      </c>
      <c r="N1049" t="s">
        <v>19</v>
      </c>
      <c r="P1049">
        <v>17.101422100000001</v>
      </c>
      <c r="Q1049">
        <v>1.5914105269999901</v>
      </c>
      <c r="R1049">
        <v>1.022740902</v>
      </c>
      <c r="S1049">
        <v>8674</v>
      </c>
      <c r="T1049">
        <v>2.452722627</v>
      </c>
      <c r="U1049">
        <v>15.818223769999999</v>
      </c>
      <c r="V1049">
        <v>0.69</v>
      </c>
      <c r="W1049" t="s">
        <v>20</v>
      </c>
      <c r="X1049">
        <v>170412</v>
      </c>
      <c r="Y1049">
        <v>170818</v>
      </c>
      <c r="Z1049" t="s">
        <v>21</v>
      </c>
      <c r="AA1049" t="s">
        <v>22</v>
      </c>
      <c r="AB1049">
        <v>0.18042</v>
      </c>
      <c r="AC1049">
        <v>0.22176999999999999</v>
      </c>
      <c r="AD1049">
        <v>3.30721</v>
      </c>
      <c r="AE1049">
        <v>7.5615530000000004E-3</v>
      </c>
      <c r="AF1049">
        <v>1.241083E-3</v>
      </c>
      <c r="AG1049">
        <v>4.6070305999999998E-2</v>
      </c>
      <c r="AH1049" t="s">
        <v>6250</v>
      </c>
      <c r="AI1049" t="s">
        <v>6250</v>
      </c>
    </row>
    <row r="1050" spans="1:35" x14ac:dyDescent="0.2">
      <c r="A1050" t="s">
        <v>1272</v>
      </c>
      <c r="B1050" t="s">
        <v>17</v>
      </c>
      <c r="C1050">
        <v>1.860946953</v>
      </c>
      <c r="D1050">
        <v>476273</v>
      </c>
      <c r="E1050">
        <v>459132</v>
      </c>
      <c r="F1050">
        <v>142801</v>
      </c>
      <c r="G1050">
        <v>29.624160369999998</v>
      </c>
      <c r="H1050">
        <v>27.92</v>
      </c>
      <c r="I1050">
        <v>446</v>
      </c>
      <c r="J1050">
        <v>0.248878923999999</v>
      </c>
      <c r="K1050">
        <v>932.51793720000001</v>
      </c>
      <c r="L1050">
        <v>0</v>
      </c>
      <c r="M1050" t="s">
        <v>52</v>
      </c>
      <c r="N1050" t="s">
        <v>19</v>
      </c>
      <c r="P1050">
        <v>39.131752390000003</v>
      </c>
      <c r="Q1050">
        <v>5.3685672589999998</v>
      </c>
      <c r="R1050">
        <v>7.5539451689999897</v>
      </c>
      <c r="S1050">
        <v>5136</v>
      </c>
      <c r="T1050">
        <v>1.0266291089999999</v>
      </c>
      <c r="U1050">
        <v>3.2698389830000001</v>
      </c>
      <c r="V1050">
        <v>0.36</v>
      </c>
      <c r="W1050" t="s">
        <v>20</v>
      </c>
      <c r="X1050">
        <v>170412</v>
      </c>
      <c r="Y1050">
        <v>170818</v>
      </c>
      <c r="Z1050" t="s">
        <v>21</v>
      </c>
      <c r="AA1050" t="s">
        <v>22</v>
      </c>
      <c r="AB1050">
        <v>0.18042</v>
      </c>
      <c r="AC1050">
        <v>0.22176999999999999</v>
      </c>
      <c r="AD1050">
        <v>7.2819199999999897</v>
      </c>
      <c r="AE1050">
        <v>1.6361099E-2</v>
      </c>
      <c r="AF1050">
        <v>2.7028120000000002E-3</v>
      </c>
      <c r="AG1050">
        <v>9.9039638999999999E-2</v>
      </c>
      <c r="AH1050" t="s">
        <v>6293</v>
      </c>
      <c r="AI1050" t="s">
        <v>6294</v>
      </c>
    </row>
    <row r="1051" spans="1:35" x14ac:dyDescent="0.2">
      <c r="A1051" t="s">
        <v>1273</v>
      </c>
      <c r="B1051" t="s">
        <v>17</v>
      </c>
      <c r="C1051">
        <v>1.790026656</v>
      </c>
      <c r="D1051">
        <v>339312</v>
      </c>
      <c r="E1051">
        <v>659714</v>
      </c>
      <c r="F1051">
        <v>88348</v>
      </c>
      <c r="G1051">
        <v>44.455779319999998</v>
      </c>
      <c r="H1051">
        <v>24.14</v>
      </c>
      <c r="I1051">
        <v>621</v>
      </c>
      <c r="J1051">
        <v>0.44122383299999901</v>
      </c>
      <c r="K1051">
        <v>958.47826089999899</v>
      </c>
      <c r="L1051">
        <v>0</v>
      </c>
      <c r="M1051" t="s">
        <v>1274</v>
      </c>
      <c r="N1051" t="s">
        <v>19</v>
      </c>
      <c r="P1051">
        <v>11.465347099999899</v>
      </c>
      <c r="Q1051">
        <v>1.585828971</v>
      </c>
      <c r="R1051">
        <v>1.0269177119999999</v>
      </c>
      <c r="S1051">
        <v>7975</v>
      </c>
      <c r="T1051">
        <v>3.3848623769999899</v>
      </c>
      <c r="U1051">
        <v>14.901080929999999</v>
      </c>
      <c r="V1051">
        <v>0.68</v>
      </c>
      <c r="W1051" t="s">
        <v>20</v>
      </c>
      <c r="X1051">
        <v>170412</v>
      </c>
      <c r="Y1051">
        <v>170818</v>
      </c>
      <c r="Z1051" t="s">
        <v>21</v>
      </c>
      <c r="AA1051" t="s">
        <v>22</v>
      </c>
      <c r="AB1051">
        <v>0.18042</v>
      </c>
      <c r="AC1051">
        <v>0.22176999999999999</v>
      </c>
      <c r="AD1051">
        <v>2.2903500000000001</v>
      </c>
      <c r="AE1051">
        <v>6.2066259999999998E-3</v>
      </c>
      <c r="AF1051">
        <v>1.016266E-3</v>
      </c>
      <c r="AG1051">
        <v>3.7905621E-2</v>
      </c>
      <c r="AH1051" t="s">
        <v>6251</v>
      </c>
      <c r="AI1051" t="s">
        <v>6252</v>
      </c>
    </row>
    <row r="1052" spans="1:35" x14ac:dyDescent="0.2">
      <c r="A1052" t="s">
        <v>1275</v>
      </c>
      <c r="B1052" t="s">
        <v>17</v>
      </c>
      <c r="C1052">
        <v>2.2136368719999999</v>
      </c>
      <c r="D1052">
        <v>596985</v>
      </c>
      <c r="E1052">
        <v>551418</v>
      </c>
      <c r="F1052">
        <v>42537</v>
      </c>
      <c r="G1052">
        <v>36.815628070000002</v>
      </c>
      <c r="H1052">
        <v>26.72</v>
      </c>
      <c r="I1052">
        <v>498</v>
      </c>
      <c r="J1052">
        <v>0.36947791200000002</v>
      </c>
      <c r="K1052">
        <v>940.60843369999998</v>
      </c>
      <c r="L1052">
        <v>0</v>
      </c>
      <c r="M1052" t="s">
        <v>214</v>
      </c>
      <c r="N1052" t="s">
        <v>215</v>
      </c>
      <c r="P1052">
        <v>111.4287017</v>
      </c>
      <c r="Q1052">
        <v>8.9215323200000007</v>
      </c>
      <c r="R1052">
        <v>6.4149007490000001</v>
      </c>
      <c r="S1052">
        <v>7402</v>
      </c>
      <c r="T1052">
        <v>5.2440343450000002</v>
      </c>
      <c r="U1052">
        <v>6.7877536850000002</v>
      </c>
      <c r="V1052">
        <v>0.49</v>
      </c>
      <c r="W1052" t="s">
        <v>20</v>
      </c>
      <c r="X1052">
        <v>170412</v>
      </c>
      <c r="Y1052">
        <v>170818</v>
      </c>
      <c r="Z1052" t="s">
        <v>21</v>
      </c>
      <c r="AA1052" t="s">
        <v>22</v>
      </c>
      <c r="AB1052">
        <v>0.18042</v>
      </c>
      <c r="AC1052">
        <v>0.22176999999999999</v>
      </c>
      <c r="AD1052">
        <v>20.325700000000001</v>
      </c>
      <c r="AE1052">
        <v>0.205987587</v>
      </c>
      <c r="AF1052">
        <v>3.3655637000000002E-2</v>
      </c>
      <c r="AG1052">
        <v>1.2607363840000001</v>
      </c>
      <c r="AH1052" t="s">
        <v>6305</v>
      </c>
      <c r="AI1052" t="s">
        <v>6306</v>
      </c>
    </row>
    <row r="1053" spans="1:35" x14ac:dyDescent="0.2">
      <c r="A1053" t="s">
        <v>1276</v>
      </c>
      <c r="B1053" t="s">
        <v>17</v>
      </c>
      <c r="C1053">
        <v>2.381575572</v>
      </c>
      <c r="D1053">
        <v>177154</v>
      </c>
      <c r="E1053">
        <v>517864</v>
      </c>
      <c r="F1053">
        <v>59399</v>
      </c>
      <c r="G1053">
        <v>59.953385439999998</v>
      </c>
      <c r="H1053">
        <v>4.17</v>
      </c>
      <c r="I1053">
        <v>552</v>
      </c>
      <c r="J1053">
        <v>0.44202898600000001</v>
      </c>
      <c r="K1053">
        <v>792.15760869999997</v>
      </c>
      <c r="L1053">
        <v>0</v>
      </c>
      <c r="M1053" t="s">
        <v>50</v>
      </c>
      <c r="N1053" t="s">
        <v>186</v>
      </c>
      <c r="P1053">
        <v>175.19845559999999</v>
      </c>
      <c r="Q1053">
        <v>26.57287084</v>
      </c>
      <c r="R1053">
        <v>5.8376136879999896</v>
      </c>
      <c r="S1053">
        <v>9107</v>
      </c>
      <c r="T1053">
        <v>18.927776949999998</v>
      </c>
      <c r="U1053">
        <v>27.276649030000002</v>
      </c>
      <c r="V1053">
        <v>0.87</v>
      </c>
      <c r="W1053" t="s">
        <v>20</v>
      </c>
      <c r="X1053">
        <v>170412</v>
      </c>
      <c r="Y1053">
        <v>170818</v>
      </c>
      <c r="Z1053" t="s">
        <v>21</v>
      </c>
      <c r="AA1053" t="s">
        <v>22</v>
      </c>
      <c r="AB1053">
        <v>0.18042</v>
      </c>
      <c r="AC1053">
        <v>0.22176999999999999</v>
      </c>
      <c r="AD1053">
        <v>31.831099999999999</v>
      </c>
      <c r="AE1053">
        <v>1.923678735</v>
      </c>
      <c r="AF1053">
        <v>0.29899864599999998</v>
      </c>
      <c r="AG1053">
        <v>12.376443589999999</v>
      </c>
      <c r="AH1053" t="s">
        <v>6250</v>
      </c>
      <c r="AI1053" t="s">
        <v>6250</v>
      </c>
    </row>
    <row r="1054" spans="1:35" x14ac:dyDescent="0.2">
      <c r="A1054" t="s">
        <v>1277</v>
      </c>
      <c r="B1054" t="s">
        <v>17</v>
      </c>
      <c r="C1054">
        <v>2.0493261989999998</v>
      </c>
      <c r="D1054">
        <v>364421</v>
      </c>
      <c r="E1054">
        <v>503921</v>
      </c>
      <c r="F1054">
        <v>85669</v>
      </c>
      <c r="G1054">
        <v>49.802647640000004</v>
      </c>
      <c r="H1054">
        <v>10.34</v>
      </c>
      <c r="I1054">
        <v>504</v>
      </c>
      <c r="J1054">
        <v>0.36111111099999998</v>
      </c>
      <c r="K1054">
        <v>834.44642859999999</v>
      </c>
      <c r="L1054">
        <v>0</v>
      </c>
      <c r="M1054" t="s">
        <v>47</v>
      </c>
      <c r="N1054" t="s">
        <v>19</v>
      </c>
      <c r="P1054">
        <v>20.135159680000001</v>
      </c>
      <c r="Q1054">
        <v>1.828971892</v>
      </c>
      <c r="R1054">
        <v>3.8928798160000002</v>
      </c>
      <c r="S1054">
        <v>7772</v>
      </c>
      <c r="T1054">
        <v>6.7506517309999996</v>
      </c>
      <c r="U1054">
        <v>11.349916739999999</v>
      </c>
      <c r="V1054">
        <v>0.6</v>
      </c>
      <c r="W1054" t="s">
        <v>20</v>
      </c>
      <c r="X1054">
        <v>170412</v>
      </c>
      <c r="Y1054">
        <v>170818</v>
      </c>
      <c r="Z1054" t="s">
        <v>21</v>
      </c>
      <c r="AA1054" t="s">
        <v>22</v>
      </c>
      <c r="AB1054">
        <v>0.18042</v>
      </c>
      <c r="AC1054">
        <v>0.22176999999999999</v>
      </c>
      <c r="AD1054">
        <v>3.85455999999999</v>
      </c>
      <c r="AE1054">
        <v>8.4095149999999994E-3</v>
      </c>
      <c r="AF1054">
        <v>1.381866E-3</v>
      </c>
      <c r="AG1054">
        <v>5.1177120999999999E-2</v>
      </c>
      <c r="AH1054" t="s">
        <v>6250</v>
      </c>
      <c r="AI1054" t="s">
        <v>6250</v>
      </c>
    </row>
    <row r="1055" spans="1:35" x14ac:dyDescent="0.2">
      <c r="A1055" t="s">
        <v>1278</v>
      </c>
      <c r="B1055" t="s">
        <v>17</v>
      </c>
      <c r="C1055">
        <v>1.43488193</v>
      </c>
      <c r="D1055">
        <v>290303</v>
      </c>
      <c r="E1055">
        <v>1501020</v>
      </c>
      <c r="F1055">
        <v>143141</v>
      </c>
      <c r="G1055">
        <v>43.304019930000003</v>
      </c>
      <c r="H1055">
        <v>36.9</v>
      </c>
      <c r="I1055">
        <v>1399</v>
      </c>
      <c r="J1055">
        <v>0.23016440299999999</v>
      </c>
      <c r="K1055">
        <v>956.50607579999996</v>
      </c>
      <c r="L1055">
        <v>0</v>
      </c>
      <c r="M1055" t="s">
        <v>47</v>
      </c>
      <c r="N1055" t="s">
        <v>19</v>
      </c>
      <c r="P1055">
        <v>252.29956630000001</v>
      </c>
      <c r="Q1055">
        <v>29.651447439999998</v>
      </c>
      <c r="R1055">
        <v>22.77628614</v>
      </c>
      <c r="S1055">
        <v>7906</v>
      </c>
      <c r="T1055">
        <v>6.3843214579999996</v>
      </c>
      <c r="U1055">
        <v>11.6047618</v>
      </c>
      <c r="V1055">
        <v>0.61</v>
      </c>
      <c r="W1055" t="s">
        <v>20</v>
      </c>
      <c r="X1055">
        <v>170412</v>
      </c>
      <c r="Y1055">
        <v>170818</v>
      </c>
      <c r="Z1055" t="s">
        <v>21</v>
      </c>
      <c r="AA1055" t="s">
        <v>22</v>
      </c>
      <c r="AB1055">
        <v>0.18042</v>
      </c>
      <c r="AC1055">
        <v>0.22176999999999999</v>
      </c>
      <c r="AD1055">
        <v>45.741700000000002</v>
      </c>
      <c r="AE1055">
        <v>28.65913956</v>
      </c>
      <c r="AF1055">
        <v>4.0050874780000001</v>
      </c>
      <c r="AG1055">
        <v>205.07574049999999</v>
      </c>
      <c r="AH1055" t="s">
        <v>6257</v>
      </c>
      <c r="AI1055" t="s">
        <v>6388</v>
      </c>
    </row>
    <row r="1056" spans="1:35" x14ac:dyDescent="0.2">
      <c r="A1056" t="s">
        <v>1279</v>
      </c>
      <c r="B1056" t="s">
        <v>17</v>
      </c>
      <c r="C1056">
        <v>3.3169086060000001</v>
      </c>
      <c r="D1056">
        <v>481079</v>
      </c>
      <c r="E1056">
        <v>60545</v>
      </c>
      <c r="F1056">
        <v>10883</v>
      </c>
      <c r="G1056">
        <v>36.615740359999997</v>
      </c>
      <c r="H1056">
        <v>0</v>
      </c>
      <c r="I1056">
        <v>59</v>
      </c>
      <c r="J1056">
        <v>0.355932202999999</v>
      </c>
      <c r="K1056">
        <v>793.89830510000002</v>
      </c>
      <c r="L1056">
        <v>0</v>
      </c>
      <c r="M1056" t="s">
        <v>50</v>
      </c>
      <c r="N1056" t="s">
        <v>19</v>
      </c>
      <c r="P1056">
        <v>4.8057668280000003</v>
      </c>
      <c r="Q1056">
        <v>1.0221661259999999</v>
      </c>
      <c r="R1056">
        <v>1.022740902</v>
      </c>
      <c r="S1056">
        <v>3372</v>
      </c>
      <c r="T1056">
        <v>1.603308481</v>
      </c>
      <c r="U1056">
        <v>1.9659800279999999</v>
      </c>
      <c r="V1056">
        <v>0.28999999999999998</v>
      </c>
      <c r="W1056" t="s">
        <v>20</v>
      </c>
      <c r="X1056">
        <v>170412</v>
      </c>
      <c r="Y1056">
        <v>170818</v>
      </c>
      <c r="Z1056" t="s">
        <v>21</v>
      </c>
      <c r="AA1056" t="s">
        <v>22</v>
      </c>
      <c r="AB1056">
        <v>0.18042</v>
      </c>
      <c r="AC1056">
        <v>0.22176999999999999</v>
      </c>
      <c r="AD1056">
        <v>1.08883</v>
      </c>
      <c r="AE1056">
        <v>4.9150399999999999E-3</v>
      </c>
      <c r="AF1056">
        <v>8.0220699999999999E-4</v>
      </c>
      <c r="AG1056">
        <v>3.01139289999999E-2</v>
      </c>
      <c r="AH1056" t="s">
        <v>6250</v>
      </c>
      <c r="AI1056" t="s">
        <v>6250</v>
      </c>
    </row>
    <row r="1057" spans="1:35" x14ac:dyDescent="0.2">
      <c r="A1057" t="s">
        <v>1280</v>
      </c>
      <c r="B1057" t="s">
        <v>17</v>
      </c>
      <c r="C1057">
        <v>2.2336283400000001</v>
      </c>
      <c r="D1057">
        <v>362590</v>
      </c>
      <c r="E1057">
        <v>535311</v>
      </c>
      <c r="F1057">
        <v>72313</v>
      </c>
      <c r="G1057">
        <v>38.571409889999998</v>
      </c>
      <c r="H1057">
        <v>17.239999999999998</v>
      </c>
      <c r="I1057">
        <v>494</v>
      </c>
      <c r="J1057">
        <v>0.31781376500000003</v>
      </c>
      <c r="K1057">
        <v>969.25708499999996</v>
      </c>
      <c r="L1057">
        <v>0</v>
      </c>
      <c r="M1057" t="s">
        <v>1281</v>
      </c>
      <c r="N1057" t="s">
        <v>19</v>
      </c>
      <c r="P1057">
        <v>58.696975350000002</v>
      </c>
      <c r="Q1057">
        <v>7.0156729599999998</v>
      </c>
      <c r="R1057">
        <v>2.7445842229999999</v>
      </c>
      <c r="S1057">
        <v>6499</v>
      </c>
      <c r="T1057">
        <v>2.143160457</v>
      </c>
      <c r="U1057">
        <v>4.0972059329999997</v>
      </c>
      <c r="V1057">
        <v>0.4</v>
      </c>
      <c r="W1057" t="s">
        <v>20</v>
      </c>
      <c r="X1057">
        <v>170412</v>
      </c>
      <c r="Y1057">
        <v>170818</v>
      </c>
      <c r="Z1057" t="s">
        <v>21</v>
      </c>
      <c r="AA1057" t="s">
        <v>22</v>
      </c>
      <c r="AB1057">
        <v>0.18042</v>
      </c>
      <c r="AC1057">
        <v>0.22176999999999999</v>
      </c>
      <c r="AD1057">
        <v>10.8119</v>
      </c>
      <c r="AE1057">
        <v>3.2471945000000002E-2</v>
      </c>
      <c r="AF1057">
        <v>5.3745059999999898E-3</v>
      </c>
      <c r="AG1057">
        <v>0.19619053</v>
      </c>
      <c r="AH1057" t="s">
        <v>6287</v>
      </c>
      <c r="AI1057" t="s">
        <v>6288</v>
      </c>
    </row>
    <row r="1058" spans="1:35" x14ac:dyDescent="0.2">
      <c r="A1058" t="s">
        <v>1282</v>
      </c>
      <c r="B1058" t="s">
        <v>17</v>
      </c>
      <c r="C1058">
        <v>1.73558452</v>
      </c>
      <c r="D1058">
        <v>355485</v>
      </c>
      <c r="E1058">
        <v>851417</v>
      </c>
      <c r="F1058">
        <v>70527</v>
      </c>
      <c r="G1058">
        <v>36.64397117</v>
      </c>
      <c r="H1058">
        <v>35.659999999999997</v>
      </c>
      <c r="I1058">
        <v>829</v>
      </c>
      <c r="J1058">
        <v>0.199034982</v>
      </c>
      <c r="K1058">
        <v>927.73341379999999</v>
      </c>
      <c r="L1058">
        <v>0</v>
      </c>
      <c r="M1058" t="s">
        <v>55</v>
      </c>
      <c r="N1058" t="s">
        <v>19</v>
      </c>
      <c r="P1058">
        <v>43.426651919999998</v>
      </c>
      <c r="Q1058">
        <v>6.2819677589999996</v>
      </c>
      <c r="R1058">
        <v>3.0143037349999999</v>
      </c>
      <c r="S1058">
        <v>8521</v>
      </c>
      <c r="T1058">
        <v>6.1267681400000003</v>
      </c>
      <c r="U1058">
        <v>9.1758537810000007</v>
      </c>
      <c r="V1058">
        <v>0.55000000000000004</v>
      </c>
      <c r="W1058" t="s">
        <v>20</v>
      </c>
      <c r="X1058">
        <v>170412</v>
      </c>
      <c r="Y1058">
        <v>170818</v>
      </c>
      <c r="Z1058" t="s">
        <v>21</v>
      </c>
      <c r="AA1058" t="s">
        <v>22</v>
      </c>
      <c r="AB1058">
        <v>0.18042</v>
      </c>
      <c r="AC1058">
        <v>0.22176999999999999</v>
      </c>
      <c r="AD1058">
        <v>8.0568100000000005</v>
      </c>
      <c r="AE1058">
        <v>1.9017862999999999E-2</v>
      </c>
      <c r="AF1058">
        <v>3.1439940000000002E-3</v>
      </c>
      <c r="AG1058">
        <v>0.11503809599999899</v>
      </c>
      <c r="AH1058" t="s">
        <v>6261</v>
      </c>
      <c r="AI1058" t="s">
        <v>6262</v>
      </c>
    </row>
    <row r="1059" spans="1:35" x14ac:dyDescent="0.2">
      <c r="A1059" t="s">
        <v>1283</v>
      </c>
      <c r="B1059" t="s">
        <v>17</v>
      </c>
      <c r="C1059">
        <v>2.7703121890000002</v>
      </c>
      <c r="D1059">
        <v>626189</v>
      </c>
      <c r="E1059">
        <v>136980</v>
      </c>
      <c r="F1059">
        <v>13370</v>
      </c>
      <c r="G1059">
        <v>31.09797051</v>
      </c>
      <c r="H1059">
        <v>11.17</v>
      </c>
      <c r="I1059">
        <v>171</v>
      </c>
      <c r="J1059">
        <v>0.39181286500000001</v>
      </c>
      <c r="K1059">
        <v>669.12280699999997</v>
      </c>
      <c r="L1059">
        <v>0</v>
      </c>
      <c r="M1059" t="s">
        <v>1284</v>
      </c>
      <c r="N1059" t="s">
        <v>19</v>
      </c>
      <c r="P1059">
        <v>15.34094281</v>
      </c>
      <c r="Q1059">
        <v>1.1923836590000001</v>
      </c>
      <c r="R1059">
        <v>1.022740902</v>
      </c>
      <c r="S1059">
        <v>6234</v>
      </c>
      <c r="T1059">
        <v>1.0253314009999901</v>
      </c>
      <c r="U1059">
        <v>4.9178180989999998</v>
      </c>
      <c r="V1059">
        <v>0.43</v>
      </c>
      <c r="W1059" t="s">
        <v>20</v>
      </c>
      <c r="X1059">
        <v>170412</v>
      </c>
      <c r="Y1059">
        <v>170818</v>
      </c>
      <c r="Z1059" t="s">
        <v>21</v>
      </c>
      <c r="AA1059" t="s">
        <v>22</v>
      </c>
      <c r="AB1059">
        <v>0.18042</v>
      </c>
      <c r="AC1059">
        <v>0.22176999999999999</v>
      </c>
      <c r="AD1059">
        <v>2.9895800000000001</v>
      </c>
      <c r="AE1059">
        <v>7.1092550000000001E-3</v>
      </c>
      <c r="AF1059">
        <v>1.1660139999999999E-3</v>
      </c>
      <c r="AG1059">
        <v>4.3345557E-2</v>
      </c>
      <c r="AH1059" t="s">
        <v>6250</v>
      </c>
      <c r="AI1059" t="s">
        <v>6250</v>
      </c>
    </row>
    <row r="1060" spans="1:35" x14ac:dyDescent="0.2">
      <c r="A1060" t="s">
        <v>1285</v>
      </c>
      <c r="B1060" t="s">
        <v>17</v>
      </c>
      <c r="C1060">
        <v>1.4405896709999999</v>
      </c>
      <c r="D1060">
        <v>327280</v>
      </c>
      <c r="E1060">
        <v>1361586</v>
      </c>
      <c r="F1060">
        <v>190753</v>
      </c>
      <c r="G1060">
        <v>34.226850159999998</v>
      </c>
      <c r="H1060">
        <v>50.88</v>
      </c>
      <c r="I1060">
        <v>1222</v>
      </c>
      <c r="J1060">
        <v>0.32078559699999998</v>
      </c>
      <c r="K1060">
        <v>990.78723400000001</v>
      </c>
      <c r="L1060">
        <v>0</v>
      </c>
      <c r="M1060" t="s">
        <v>44</v>
      </c>
      <c r="N1060" t="s">
        <v>45</v>
      </c>
      <c r="P1060">
        <v>59.335612490000003</v>
      </c>
      <c r="Q1060">
        <v>7.1490452649999998</v>
      </c>
      <c r="R1060">
        <v>9.8493643469999999</v>
      </c>
      <c r="S1060">
        <v>6927</v>
      </c>
      <c r="T1060">
        <v>5.9947488919999996</v>
      </c>
      <c r="U1060">
        <v>8.7489425839999999</v>
      </c>
      <c r="V1060">
        <v>0.54</v>
      </c>
      <c r="W1060" t="s">
        <v>20</v>
      </c>
      <c r="X1060">
        <v>170412</v>
      </c>
      <c r="Y1060">
        <v>170818</v>
      </c>
      <c r="Z1060" t="s">
        <v>21</v>
      </c>
      <c r="AA1060" t="s">
        <v>22</v>
      </c>
      <c r="AB1060">
        <v>0.18042</v>
      </c>
      <c r="AC1060">
        <v>0.22176999999999999</v>
      </c>
      <c r="AD1060">
        <v>10.927099999999999</v>
      </c>
      <c r="AE1060">
        <v>3.3206532999999899E-2</v>
      </c>
      <c r="AF1060">
        <v>5.496094E-3</v>
      </c>
      <c r="AG1060">
        <v>0.20062861699999901</v>
      </c>
      <c r="AH1060" t="s">
        <v>6255</v>
      </c>
      <c r="AI1060" t="s">
        <v>6256</v>
      </c>
    </row>
    <row r="1061" spans="1:35" x14ac:dyDescent="0.2">
      <c r="A1061" t="s">
        <v>1286</v>
      </c>
      <c r="B1061" t="s">
        <v>17</v>
      </c>
      <c r="C1061">
        <v>1.426209437</v>
      </c>
      <c r="D1061">
        <v>236390</v>
      </c>
      <c r="E1061">
        <v>613287</v>
      </c>
      <c r="F1061">
        <v>121323</v>
      </c>
      <c r="G1061">
        <v>48.084338979999998</v>
      </c>
      <c r="H1061">
        <v>12.07</v>
      </c>
      <c r="I1061">
        <v>556</v>
      </c>
      <c r="J1061">
        <v>0.26798561199999998</v>
      </c>
      <c r="K1061">
        <v>947.55575539999995</v>
      </c>
      <c r="L1061">
        <v>0</v>
      </c>
      <c r="M1061" t="s">
        <v>33</v>
      </c>
      <c r="N1061" t="s">
        <v>28</v>
      </c>
      <c r="P1061">
        <v>7.000898941</v>
      </c>
      <c r="Q1061">
        <v>1.4082560980000001</v>
      </c>
      <c r="R1061">
        <v>1.0250432439999999</v>
      </c>
      <c r="S1061">
        <v>7205</v>
      </c>
      <c r="T1061">
        <v>3.07333472699999</v>
      </c>
      <c r="U1061">
        <v>8.365373795</v>
      </c>
      <c r="V1061">
        <v>0.53</v>
      </c>
      <c r="W1061" t="s">
        <v>20</v>
      </c>
      <c r="X1061">
        <v>170412</v>
      </c>
      <c r="Y1061">
        <v>170818</v>
      </c>
      <c r="Z1061" t="s">
        <v>21</v>
      </c>
      <c r="AA1061" t="s">
        <v>22</v>
      </c>
      <c r="AB1061">
        <v>0.18042</v>
      </c>
      <c r="AC1061">
        <v>0.22176999999999999</v>
      </c>
      <c r="AD1061">
        <v>1.4848699999999999</v>
      </c>
      <c r="AE1061">
        <v>5.307946E-3</v>
      </c>
      <c r="AF1061">
        <v>8.6729099999999996E-4</v>
      </c>
      <c r="AG1061">
        <v>3.2485396999999999E-2</v>
      </c>
      <c r="AH1061" t="s">
        <v>6279</v>
      </c>
      <c r="AI1061" t="s">
        <v>6280</v>
      </c>
    </row>
    <row r="1062" spans="1:35" x14ac:dyDescent="0.2">
      <c r="A1062" t="s">
        <v>1287</v>
      </c>
      <c r="B1062" t="s">
        <v>17</v>
      </c>
      <c r="C1062">
        <v>1.8239832600000001</v>
      </c>
      <c r="D1062">
        <v>320419</v>
      </c>
      <c r="E1062">
        <v>378187</v>
      </c>
      <c r="F1062">
        <v>29481</v>
      </c>
      <c r="G1062">
        <v>48.702361529999997</v>
      </c>
      <c r="H1062">
        <v>9.4</v>
      </c>
      <c r="I1062">
        <v>398</v>
      </c>
      <c r="J1062">
        <v>0.40452261299999998</v>
      </c>
      <c r="K1062">
        <v>778.18592960000001</v>
      </c>
      <c r="L1062">
        <v>0</v>
      </c>
      <c r="M1062" t="s">
        <v>406</v>
      </c>
      <c r="N1062" t="s">
        <v>19</v>
      </c>
      <c r="P1062">
        <v>176.58273629999999</v>
      </c>
      <c r="Q1062">
        <v>21.458729430000002</v>
      </c>
      <c r="R1062">
        <v>19.023782629999999</v>
      </c>
      <c r="S1062">
        <v>8244</v>
      </c>
      <c r="T1062">
        <v>5.4690896069999999</v>
      </c>
      <c r="U1062">
        <v>20.67424638</v>
      </c>
      <c r="V1062">
        <v>0.77</v>
      </c>
      <c r="W1062" t="s">
        <v>20</v>
      </c>
      <c r="X1062">
        <v>170412</v>
      </c>
      <c r="Y1062">
        <v>170818</v>
      </c>
      <c r="Z1062" t="s">
        <v>21</v>
      </c>
      <c r="AA1062" t="s">
        <v>22</v>
      </c>
      <c r="AB1062">
        <v>0.18042</v>
      </c>
      <c r="AC1062">
        <v>0.22176999999999999</v>
      </c>
      <c r="AD1062">
        <v>32.080800000000004</v>
      </c>
      <c r="AE1062">
        <v>2.0192525369999998</v>
      </c>
      <c r="AF1062">
        <v>0.31338892800000001</v>
      </c>
      <c r="AG1062">
        <v>13.01060902</v>
      </c>
      <c r="AH1062" t="s">
        <v>6250</v>
      </c>
      <c r="AI1062" t="s">
        <v>6250</v>
      </c>
    </row>
    <row r="1063" spans="1:35" x14ac:dyDescent="0.2">
      <c r="A1063" t="s">
        <v>1288</v>
      </c>
      <c r="B1063" t="s">
        <v>17</v>
      </c>
      <c r="C1063">
        <v>1.4758893470000001</v>
      </c>
      <c r="D1063">
        <v>546264</v>
      </c>
      <c r="E1063">
        <v>876945</v>
      </c>
      <c r="F1063">
        <v>105098</v>
      </c>
      <c r="G1063">
        <v>35.630968869999997</v>
      </c>
      <c r="H1063">
        <v>48.35</v>
      </c>
      <c r="I1063">
        <v>779</v>
      </c>
      <c r="J1063">
        <v>0.33889602099999999</v>
      </c>
      <c r="K1063">
        <v>1032.2670089999999</v>
      </c>
      <c r="L1063">
        <v>0</v>
      </c>
      <c r="M1063" t="s">
        <v>52</v>
      </c>
      <c r="N1063" t="s">
        <v>19</v>
      </c>
      <c r="P1063">
        <v>8.549600087</v>
      </c>
      <c r="Q1063">
        <v>1.0217352550000001</v>
      </c>
      <c r="R1063">
        <v>1.0223097889999999</v>
      </c>
      <c r="S1063">
        <v>7251</v>
      </c>
      <c r="T1063">
        <v>9.0579777589999999</v>
      </c>
      <c r="U1063">
        <v>7.1219693060000004</v>
      </c>
      <c r="V1063">
        <v>0.5</v>
      </c>
      <c r="W1063" t="s">
        <v>20</v>
      </c>
      <c r="X1063">
        <v>170412</v>
      </c>
      <c r="Y1063">
        <v>170818</v>
      </c>
      <c r="Z1063" t="s">
        <v>21</v>
      </c>
      <c r="AA1063" t="s">
        <v>22</v>
      </c>
      <c r="AB1063">
        <v>0.18042</v>
      </c>
      <c r="AC1063">
        <v>0.22176999999999999</v>
      </c>
      <c r="AD1063">
        <v>1.7642899999999999</v>
      </c>
      <c r="AE1063">
        <v>5.6039080000000003E-3</v>
      </c>
      <c r="AF1063">
        <v>9.1633699999999895E-4</v>
      </c>
      <c r="AG1063">
        <v>3.4270987000000003E-2</v>
      </c>
      <c r="AH1063" t="s">
        <v>6259</v>
      </c>
      <c r="AI1063" t="s">
        <v>6260</v>
      </c>
    </row>
    <row r="1064" spans="1:35" x14ac:dyDescent="0.2">
      <c r="A1064" t="s">
        <v>1289</v>
      </c>
      <c r="B1064" t="s">
        <v>17</v>
      </c>
      <c r="C1064">
        <v>1.9481866370000001</v>
      </c>
      <c r="D1064">
        <v>591757</v>
      </c>
      <c r="E1064">
        <v>34836</v>
      </c>
      <c r="F1064">
        <v>34836</v>
      </c>
      <c r="G1064">
        <v>32.130554600000004</v>
      </c>
      <c r="H1064">
        <v>0</v>
      </c>
      <c r="I1064">
        <v>58</v>
      </c>
      <c r="J1064">
        <v>0.94827586200000002</v>
      </c>
      <c r="K1064">
        <v>554.0517241</v>
      </c>
      <c r="L1064">
        <v>0</v>
      </c>
      <c r="M1064" t="s">
        <v>50</v>
      </c>
      <c r="N1064" t="s">
        <v>19</v>
      </c>
      <c r="P1064">
        <v>33.385629569999999</v>
      </c>
      <c r="Q1064">
        <v>4.4929010659999999</v>
      </c>
      <c r="R1064">
        <v>1.022453474</v>
      </c>
      <c r="S1064">
        <v>7662</v>
      </c>
      <c r="T1064">
        <v>4.2688417809999999</v>
      </c>
      <c r="U1064">
        <v>8.864042628</v>
      </c>
      <c r="V1064">
        <v>0.55000000000000004</v>
      </c>
      <c r="W1064" t="s">
        <v>20</v>
      </c>
      <c r="X1064">
        <v>170412</v>
      </c>
      <c r="Y1064">
        <v>170818</v>
      </c>
      <c r="Z1064" t="s">
        <v>21</v>
      </c>
      <c r="AA1064" t="s">
        <v>22</v>
      </c>
      <c r="AB1064">
        <v>0.18042</v>
      </c>
      <c r="AC1064">
        <v>0.22176999999999999</v>
      </c>
      <c r="AD1064">
        <v>6.2452100000000002</v>
      </c>
      <c r="AE1064">
        <v>1.3377748E-2</v>
      </c>
      <c r="AF1064">
        <v>2.207213E-3</v>
      </c>
      <c r="AG1064">
        <v>8.1081500000000001E-2</v>
      </c>
      <c r="AH1064" t="s">
        <v>6250</v>
      </c>
      <c r="AI1064" t="s">
        <v>6250</v>
      </c>
    </row>
    <row r="1065" spans="1:35" x14ac:dyDescent="0.2">
      <c r="A1065" t="s">
        <v>1290</v>
      </c>
      <c r="B1065" t="s">
        <v>17</v>
      </c>
      <c r="C1065">
        <v>1.6430946319999999</v>
      </c>
      <c r="D1065">
        <v>526122</v>
      </c>
      <c r="E1065">
        <v>707834</v>
      </c>
      <c r="F1065">
        <v>124867</v>
      </c>
      <c r="G1065">
        <v>38.58093847</v>
      </c>
      <c r="H1065">
        <v>29.01</v>
      </c>
      <c r="I1065">
        <v>642</v>
      </c>
      <c r="J1065">
        <v>0.32554517100000002</v>
      </c>
      <c r="K1065">
        <v>997.168224299999</v>
      </c>
      <c r="L1065">
        <v>0</v>
      </c>
      <c r="M1065" t="s">
        <v>107</v>
      </c>
      <c r="N1065" t="s">
        <v>108</v>
      </c>
      <c r="P1065">
        <v>69.841926599999994</v>
      </c>
      <c r="Q1065">
        <v>7.4947277129999996</v>
      </c>
      <c r="R1065">
        <v>4.7367021239999998</v>
      </c>
      <c r="S1065">
        <v>5794</v>
      </c>
      <c r="T1065">
        <v>4.2628466229999997</v>
      </c>
      <c r="U1065">
        <v>4.7227432499999997</v>
      </c>
      <c r="V1065">
        <v>0.42</v>
      </c>
      <c r="W1065" t="s">
        <v>20</v>
      </c>
      <c r="X1065">
        <v>170412</v>
      </c>
      <c r="Y1065">
        <v>170818</v>
      </c>
      <c r="Z1065" t="s">
        <v>21</v>
      </c>
      <c r="AA1065" t="s">
        <v>22</v>
      </c>
      <c r="AB1065">
        <v>0.18042</v>
      </c>
      <c r="AC1065">
        <v>0.22176999999999999</v>
      </c>
      <c r="AD1065">
        <v>12.822699999999999</v>
      </c>
      <c r="AE1065">
        <v>4.7982872999999898E-2</v>
      </c>
      <c r="AF1065">
        <v>7.9374649999999995E-3</v>
      </c>
      <c r="AG1065">
        <v>0.29006189599999999</v>
      </c>
      <c r="AH1065" t="s">
        <v>6287</v>
      </c>
      <c r="AI1065" t="s">
        <v>6288</v>
      </c>
    </row>
    <row r="1066" spans="1:35" x14ac:dyDescent="0.2">
      <c r="A1066" t="s">
        <v>1291</v>
      </c>
      <c r="B1066" t="s">
        <v>17</v>
      </c>
      <c r="C1066">
        <v>1.4525952449999999</v>
      </c>
      <c r="D1066">
        <v>518483</v>
      </c>
      <c r="E1066">
        <v>866101</v>
      </c>
      <c r="F1066">
        <v>94117</v>
      </c>
      <c r="G1066">
        <v>37.166104179999998</v>
      </c>
      <c r="H1066">
        <v>31.97</v>
      </c>
      <c r="I1066">
        <v>841</v>
      </c>
      <c r="J1066">
        <v>0.19381688499999999</v>
      </c>
      <c r="K1066">
        <v>919.84304399999996</v>
      </c>
      <c r="L1066">
        <v>0</v>
      </c>
      <c r="M1066" t="s">
        <v>55</v>
      </c>
      <c r="N1066" t="s">
        <v>56</v>
      </c>
      <c r="P1066">
        <v>41.075837380000003</v>
      </c>
      <c r="Q1066">
        <v>4.7527056510000003</v>
      </c>
      <c r="R1066">
        <v>1.3459481200000001</v>
      </c>
      <c r="S1066">
        <v>6878</v>
      </c>
      <c r="T1066">
        <v>4.8642033079999996</v>
      </c>
      <c r="U1066">
        <v>8.0324159789999996</v>
      </c>
      <c r="V1066">
        <v>0.52</v>
      </c>
      <c r="W1066" t="s">
        <v>20</v>
      </c>
      <c r="X1066">
        <v>170412</v>
      </c>
      <c r="Y1066">
        <v>170818</v>
      </c>
      <c r="Z1066" t="s">
        <v>21</v>
      </c>
      <c r="AA1066" t="s">
        <v>22</v>
      </c>
      <c r="AB1066">
        <v>0.18042</v>
      </c>
      <c r="AC1066">
        <v>0.22176999999999999</v>
      </c>
      <c r="AD1066">
        <v>7.6326700000000001</v>
      </c>
      <c r="AE1066">
        <v>1.7514287999999999E-2</v>
      </c>
      <c r="AF1066">
        <v>2.8943340000000001E-3</v>
      </c>
      <c r="AG1066">
        <v>0.10598303099999901</v>
      </c>
      <c r="AH1066" t="s">
        <v>6371</v>
      </c>
      <c r="AI1066" t="s">
        <v>6372</v>
      </c>
    </row>
    <row r="1067" spans="1:35" x14ac:dyDescent="0.2">
      <c r="A1067" t="s">
        <v>1292</v>
      </c>
      <c r="B1067" t="s">
        <v>17</v>
      </c>
      <c r="C1067">
        <v>3.022039522</v>
      </c>
      <c r="D1067">
        <v>526700</v>
      </c>
      <c r="E1067">
        <v>40897</v>
      </c>
      <c r="F1067">
        <v>7088</v>
      </c>
      <c r="G1067">
        <v>32.27376091</v>
      </c>
      <c r="H1067">
        <v>0</v>
      </c>
      <c r="I1067">
        <v>42</v>
      </c>
      <c r="J1067">
        <v>0.40476190499999998</v>
      </c>
      <c r="K1067">
        <v>725.2142857</v>
      </c>
      <c r="L1067">
        <v>0</v>
      </c>
      <c r="M1067" t="s">
        <v>50</v>
      </c>
      <c r="N1067" t="s">
        <v>19</v>
      </c>
      <c r="P1067">
        <v>6.9969644600000001</v>
      </c>
      <c r="Q1067">
        <v>1.059015566</v>
      </c>
      <c r="R1067">
        <v>2.9077831239999998</v>
      </c>
      <c r="S1067">
        <v>7370</v>
      </c>
      <c r="T1067">
        <v>3.9142752989999998</v>
      </c>
      <c r="U1067">
        <v>6.0370219360000004</v>
      </c>
      <c r="V1067">
        <v>0.47</v>
      </c>
      <c r="W1067" t="s">
        <v>20</v>
      </c>
      <c r="X1067">
        <v>170412</v>
      </c>
      <c r="Y1067">
        <v>170818</v>
      </c>
      <c r="Z1067" t="s">
        <v>21</v>
      </c>
      <c r="AA1067" t="s">
        <v>22</v>
      </c>
      <c r="AB1067">
        <v>0.18042</v>
      </c>
      <c r="AC1067">
        <v>0.22176999999999999</v>
      </c>
      <c r="AD1067">
        <v>1.4841599999999999</v>
      </c>
      <c r="AE1067">
        <v>5.3072149999999997E-3</v>
      </c>
      <c r="AF1067">
        <v>8.6717000000000001E-4</v>
      </c>
      <c r="AG1067">
        <v>3.2480980999999999E-2</v>
      </c>
      <c r="AH1067" t="s">
        <v>6250</v>
      </c>
      <c r="AI1067" t="s">
        <v>6250</v>
      </c>
    </row>
    <row r="1068" spans="1:35" x14ac:dyDescent="0.2">
      <c r="A1068" t="s">
        <v>1293</v>
      </c>
      <c r="B1068" t="s">
        <v>17</v>
      </c>
      <c r="C1068">
        <v>1.587105698</v>
      </c>
      <c r="D1068">
        <v>454602</v>
      </c>
      <c r="E1068">
        <v>257723</v>
      </c>
      <c r="F1068">
        <v>48807</v>
      </c>
      <c r="G1068">
        <v>34.816062209999998</v>
      </c>
      <c r="H1068">
        <v>10.53</v>
      </c>
      <c r="I1068">
        <v>267</v>
      </c>
      <c r="J1068">
        <v>0.24719101099999999</v>
      </c>
      <c r="K1068">
        <v>862.62921349999999</v>
      </c>
      <c r="L1068">
        <v>0</v>
      </c>
      <c r="M1068" t="s">
        <v>517</v>
      </c>
      <c r="N1068" t="s">
        <v>19</v>
      </c>
      <c r="P1068">
        <v>49.088414360000002</v>
      </c>
      <c r="Q1068">
        <v>3.536584054</v>
      </c>
      <c r="R1068">
        <v>3.8967114010000001</v>
      </c>
      <c r="S1068">
        <v>6224</v>
      </c>
      <c r="T1068">
        <v>5.4491419949999997</v>
      </c>
      <c r="U1068">
        <v>4.5379567410000003</v>
      </c>
      <c r="V1068">
        <v>0.42</v>
      </c>
      <c r="W1068" t="s">
        <v>20</v>
      </c>
      <c r="X1068">
        <v>170818</v>
      </c>
      <c r="Y1068">
        <v>170818</v>
      </c>
      <c r="Z1068" t="s">
        <v>380</v>
      </c>
      <c r="AA1068" t="s">
        <v>22</v>
      </c>
      <c r="AB1068">
        <v>0.18042</v>
      </c>
      <c r="AC1068">
        <v>0.22176999999999999</v>
      </c>
      <c r="AD1068">
        <v>9.0783000000000005</v>
      </c>
      <c r="AH1068" t="s">
        <v>6398</v>
      </c>
      <c r="AI1068" t="s">
        <v>6456</v>
      </c>
    </row>
    <row r="1069" spans="1:35" x14ac:dyDescent="0.2">
      <c r="A1069" t="s">
        <v>1294</v>
      </c>
      <c r="B1069" t="s">
        <v>17</v>
      </c>
      <c r="C1069">
        <v>1.6652043219999999</v>
      </c>
      <c r="D1069">
        <v>510307</v>
      </c>
      <c r="E1069">
        <v>370569</v>
      </c>
      <c r="F1069">
        <v>179093</v>
      </c>
      <c r="G1069">
        <v>37.516359979999997</v>
      </c>
      <c r="H1069">
        <v>1.72</v>
      </c>
      <c r="I1069">
        <v>423</v>
      </c>
      <c r="J1069">
        <v>0.78014184399999997</v>
      </c>
      <c r="K1069">
        <v>799.92198579999899</v>
      </c>
      <c r="L1069">
        <v>0</v>
      </c>
      <c r="M1069" t="s">
        <v>1295</v>
      </c>
      <c r="N1069" t="s">
        <v>19</v>
      </c>
      <c r="P1069">
        <v>290.12519759999998</v>
      </c>
      <c r="Q1069">
        <v>35.495303870000001</v>
      </c>
      <c r="R1069">
        <v>35.049169720000002</v>
      </c>
      <c r="S1069">
        <v>7882</v>
      </c>
      <c r="T1069">
        <v>52.366696259999998</v>
      </c>
      <c r="U1069">
        <v>14.999833069999999</v>
      </c>
      <c r="V1069">
        <v>0.68</v>
      </c>
      <c r="W1069" t="s">
        <v>20</v>
      </c>
      <c r="X1069">
        <v>170818</v>
      </c>
      <c r="Y1069">
        <v>170818</v>
      </c>
      <c r="Z1069" t="s">
        <v>380</v>
      </c>
      <c r="AA1069" t="s">
        <v>22</v>
      </c>
      <c r="AB1069">
        <v>0.18042</v>
      </c>
      <c r="AC1069">
        <v>0.22176999999999999</v>
      </c>
      <c r="AD1069">
        <v>52.566200000000002</v>
      </c>
      <c r="AH1069" t="s">
        <v>6250</v>
      </c>
      <c r="AI1069" t="s">
        <v>6250</v>
      </c>
    </row>
    <row r="1070" spans="1:35" x14ac:dyDescent="0.2">
      <c r="A1070" t="s">
        <v>1296</v>
      </c>
      <c r="B1070" t="s">
        <v>17</v>
      </c>
      <c r="C1070">
        <v>1.4429087009999999</v>
      </c>
      <c r="D1070">
        <v>355051</v>
      </c>
      <c r="E1070">
        <v>611864</v>
      </c>
      <c r="F1070">
        <v>83250</v>
      </c>
      <c r="G1070">
        <v>29.419773020000001</v>
      </c>
      <c r="H1070">
        <v>32.08</v>
      </c>
      <c r="I1070">
        <v>615</v>
      </c>
      <c r="J1070">
        <v>0.22276422800000001</v>
      </c>
      <c r="K1070">
        <v>874.30243900000005</v>
      </c>
      <c r="L1070">
        <v>0</v>
      </c>
      <c r="M1070" t="s">
        <v>114</v>
      </c>
      <c r="N1070" t="s">
        <v>35</v>
      </c>
      <c r="P1070">
        <v>71.450275259999998</v>
      </c>
      <c r="Q1070">
        <v>7.3745719369999998</v>
      </c>
      <c r="R1070">
        <v>5.9194019610000002</v>
      </c>
      <c r="S1070">
        <v>3272</v>
      </c>
      <c r="T1070">
        <v>7.9003083639999998</v>
      </c>
      <c r="U1070">
        <v>2.4451508870000001</v>
      </c>
      <c r="V1070">
        <v>0.32</v>
      </c>
      <c r="W1070" t="s">
        <v>20</v>
      </c>
      <c r="X1070">
        <v>170818</v>
      </c>
      <c r="Y1070">
        <v>170818</v>
      </c>
      <c r="Z1070" t="s">
        <v>380</v>
      </c>
      <c r="AA1070" t="s">
        <v>22</v>
      </c>
      <c r="AB1070">
        <v>0.18042</v>
      </c>
      <c r="AC1070">
        <v>0.22176999999999999</v>
      </c>
      <c r="AD1070">
        <v>13.1128</v>
      </c>
      <c r="AH1070" t="s">
        <v>6240</v>
      </c>
      <c r="AI1070" t="s">
        <v>6292</v>
      </c>
    </row>
    <row r="1071" spans="1:35" x14ac:dyDescent="0.2">
      <c r="A1071" t="s">
        <v>1297</v>
      </c>
      <c r="B1071" t="s">
        <v>17</v>
      </c>
      <c r="C1071">
        <v>1.488311122</v>
      </c>
      <c r="D1071">
        <v>394423</v>
      </c>
      <c r="E1071">
        <v>899210</v>
      </c>
      <c r="F1071">
        <v>54326</v>
      </c>
      <c r="G1071">
        <v>36.529842860000002</v>
      </c>
      <c r="H1071">
        <v>28.45</v>
      </c>
      <c r="I1071">
        <v>850</v>
      </c>
      <c r="J1071">
        <v>0.2</v>
      </c>
      <c r="K1071">
        <v>935.02470589999996</v>
      </c>
      <c r="L1071">
        <v>0</v>
      </c>
      <c r="M1071" t="s">
        <v>55</v>
      </c>
      <c r="N1071" t="s">
        <v>28</v>
      </c>
      <c r="P1071">
        <v>122.8099059</v>
      </c>
      <c r="Q1071">
        <v>12.59562513</v>
      </c>
      <c r="R1071">
        <v>14.124184400000001</v>
      </c>
      <c r="S1071">
        <v>7372</v>
      </c>
      <c r="T1071">
        <v>5.7102198849999999</v>
      </c>
      <c r="U1071">
        <v>9.4254956910000001</v>
      </c>
      <c r="V1071">
        <v>0.56000000000000005</v>
      </c>
      <c r="W1071" t="s">
        <v>20</v>
      </c>
      <c r="X1071">
        <v>170818</v>
      </c>
      <c r="Y1071">
        <v>170818</v>
      </c>
      <c r="Z1071" t="s">
        <v>380</v>
      </c>
      <c r="AA1071" t="s">
        <v>22</v>
      </c>
      <c r="AB1071">
        <v>0.18042</v>
      </c>
      <c r="AC1071">
        <v>0.22176999999999999</v>
      </c>
      <c r="AD1071">
        <v>22.379100000000001</v>
      </c>
      <c r="AH1071" t="s">
        <v>6261</v>
      </c>
      <c r="AI1071" t="s">
        <v>6282</v>
      </c>
    </row>
    <row r="1072" spans="1:35" x14ac:dyDescent="0.2">
      <c r="A1072" t="s">
        <v>1298</v>
      </c>
      <c r="B1072" t="s">
        <v>17</v>
      </c>
      <c r="C1072">
        <v>1.6094350959999999</v>
      </c>
      <c r="D1072">
        <v>374741</v>
      </c>
      <c r="E1072">
        <v>709243</v>
      </c>
      <c r="F1072">
        <v>50065</v>
      </c>
      <c r="G1072">
        <v>29.804312490000001</v>
      </c>
      <c r="H1072">
        <v>37.56</v>
      </c>
      <c r="I1072">
        <v>725</v>
      </c>
      <c r="J1072">
        <v>0.24965517199999901</v>
      </c>
      <c r="K1072">
        <v>879.15034479999895</v>
      </c>
      <c r="L1072">
        <v>0</v>
      </c>
      <c r="M1072" t="s">
        <v>136</v>
      </c>
      <c r="N1072" t="s">
        <v>35</v>
      </c>
      <c r="P1072">
        <v>154.2525747</v>
      </c>
      <c r="Q1072">
        <v>11.515407120000001</v>
      </c>
      <c r="R1072">
        <v>6.6902054250000003</v>
      </c>
      <c r="S1072">
        <v>6416</v>
      </c>
      <c r="T1072">
        <v>3.9297086389999998</v>
      </c>
      <c r="U1072">
        <v>3.7447712419999899</v>
      </c>
      <c r="V1072">
        <v>0.38</v>
      </c>
      <c r="W1072" t="s">
        <v>20</v>
      </c>
      <c r="X1072">
        <v>170818</v>
      </c>
      <c r="Y1072">
        <v>170818</v>
      </c>
      <c r="Z1072" t="s">
        <v>380</v>
      </c>
      <c r="AA1072" t="s">
        <v>22</v>
      </c>
      <c r="AB1072">
        <v>0.18042</v>
      </c>
      <c r="AC1072">
        <v>0.22176999999999999</v>
      </c>
      <c r="AD1072">
        <v>28.052</v>
      </c>
      <c r="AH1072" t="s">
        <v>6240</v>
      </c>
      <c r="AI1072" t="s">
        <v>6292</v>
      </c>
    </row>
    <row r="1073" spans="1:35" x14ac:dyDescent="0.2">
      <c r="A1073" t="s">
        <v>1299</v>
      </c>
      <c r="B1073" t="s">
        <v>17</v>
      </c>
      <c r="C1073">
        <v>1.6226194309999999</v>
      </c>
      <c r="D1073">
        <v>404864</v>
      </c>
      <c r="E1073">
        <v>741243</v>
      </c>
      <c r="F1073">
        <v>41465</v>
      </c>
      <c r="G1073">
        <v>30.39178785</v>
      </c>
      <c r="H1073">
        <v>45.6</v>
      </c>
      <c r="I1073">
        <v>640</v>
      </c>
      <c r="J1073">
        <v>0.34062500000000001</v>
      </c>
      <c r="K1073">
        <v>986.85781250000002</v>
      </c>
      <c r="L1073">
        <v>0</v>
      </c>
      <c r="M1073" t="s">
        <v>858</v>
      </c>
      <c r="N1073" t="s">
        <v>28</v>
      </c>
      <c r="P1073">
        <v>114.846993099999</v>
      </c>
      <c r="Q1073">
        <v>11.678385649999999</v>
      </c>
      <c r="R1073">
        <v>20.305663620000001</v>
      </c>
      <c r="S1073">
        <v>6833</v>
      </c>
      <c r="T1073">
        <v>1.1575442380000001</v>
      </c>
      <c r="U1073">
        <v>2.92458638</v>
      </c>
      <c r="V1073">
        <v>0.35</v>
      </c>
      <c r="W1073" t="s">
        <v>20</v>
      </c>
      <c r="X1073">
        <v>170818</v>
      </c>
      <c r="Y1073">
        <v>170818</v>
      </c>
      <c r="Z1073" t="s">
        <v>380</v>
      </c>
      <c r="AA1073" t="s">
        <v>22</v>
      </c>
      <c r="AB1073">
        <v>0.18042</v>
      </c>
      <c r="AC1073">
        <v>0.22176999999999999</v>
      </c>
      <c r="AD1073">
        <v>20.942499999999999</v>
      </c>
      <c r="AH1073" t="s">
        <v>6536</v>
      </c>
      <c r="AI1073" t="s">
        <v>6537</v>
      </c>
    </row>
    <row r="1074" spans="1:35" x14ac:dyDescent="0.2">
      <c r="A1074" t="s">
        <v>1300</v>
      </c>
      <c r="B1074" t="s">
        <v>17</v>
      </c>
      <c r="C1074">
        <v>1.4092042010000001</v>
      </c>
      <c r="D1074">
        <v>214706</v>
      </c>
      <c r="E1074">
        <v>742672</v>
      </c>
      <c r="F1074">
        <v>127865</v>
      </c>
      <c r="G1074">
        <v>53.596473269999997</v>
      </c>
      <c r="H1074">
        <v>34.479999999999997</v>
      </c>
      <c r="I1074">
        <v>735</v>
      </c>
      <c r="J1074">
        <v>0.29115646299999998</v>
      </c>
      <c r="K1074">
        <v>902.90204080000001</v>
      </c>
      <c r="L1074">
        <v>0</v>
      </c>
      <c r="M1074" t="s">
        <v>843</v>
      </c>
      <c r="N1074" t="s">
        <v>19</v>
      </c>
      <c r="P1074">
        <v>136.55730629999999</v>
      </c>
      <c r="Q1074">
        <v>14.859256179999999</v>
      </c>
      <c r="R1074">
        <v>7.353872795</v>
      </c>
      <c r="S1074">
        <v>4136</v>
      </c>
      <c r="T1074">
        <v>1.043356239</v>
      </c>
      <c r="U1074">
        <v>2.31376287099999</v>
      </c>
      <c r="V1074">
        <v>0.32</v>
      </c>
      <c r="W1074" t="s">
        <v>20</v>
      </c>
      <c r="X1074">
        <v>170818</v>
      </c>
      <c r="Y1074">
        <v>170818</v>
      </c>
      <c r="Z1074" t="s">
        <v>380</v>
      </c>
      <c r="AA1074" t="s">
        <v>22</v>
      </c>
      <c r="AB1074">
        <v>0.18042</v>
      </c>
      <c r="AC1074">
        <v>0.22176999999999999</v>
      </c>
      <c r="AD1074">
        <v>24.859400000000001</v>
      </c>
      <c r="AH1074" t="s">
        <v>6538</v>
      </c>
      <c r="AI1074" t="s">
        <v>6539</v>
      </c>
    </row>
    <row r="1075" spans="1:35" x14ac:dyDescent="0.2">
      <c r="A1075" t="s">
        <v>1301</v>
      </c>
      <c r="B1075" t="s">
        <v>17</v>
      </c>
      <c r="C1075">
        <v>1.6201901110000001</v>
      </c>
      <c r="D1075">
        <v>258504</v>
      </c>
      <c r="E1075">
        <v>586190</v>
      </c>
      <c r="F1075">
        <v>81304</v>
      </c>
      <c r="G1075">
        <v>52.838499460000001</v>
      </c>
      <c r="H1075">
        <v>24.46</v>
      </c>
      <c r="I1075">
        <v>615</v>
      </c>
      <c r="J1075">
        <v>0.307317073</v>
      </c>
      <c r="K1075">
        <v>843.01463409999997</v>
      </c>
      <c r="L1075">
        <v>0</v>
      </c>
      <c r="M1075" t="s">
        <v>95</v>
      </c>
      <c r="N1075" t="s">
        <v>19</v>
      </c>
      <c r="P1075">
        <v>153.4741215</v>
      </c>
      <c r="Q1075">
        <v>21.955975339999998</v>
      </c>
      <c r="R1075">
        <v>17.730388909999999</v>
      </c>
      <c r="S1075">
        <v>6960</v>
      </c>
      <c r="T1075">
        <v>12.29826226</v>
      </c>
      <c r="U1075">
        <v>4.389914428</v>
      </c>
      <c r="V1075">
        <v>0.41</v>
      </c>
      <c r="W1075" t="s">
        <v>20</v>
      </c>
      <c r="X1075">
        <v>170818</v>
      </c>
      <c r="Y1075">
        <v>170818</v>
      </c>
      <c r="Z1075" t="s">
        <v>380</v>
      </c>
      <c r="AA1075" t="s">
        <v>22</v>
      </c>
      <c r="AB1075">
        <v>0.18042</v>
      </c>
      <c r="AC1075">
        <v>0.22176999999999999</v>
      </c>
      <c r="AD1075">
        <v>27.9116</v>
      </c>
      <c r="AH1075" t="s">
        <v>6283</v>
      </c>
      <c r="AI1075" t="s">
        <v>6284</v>
      </c>
    </row>
    <row r="1076" spans="1:35" x14ac:dyDescent="0.2">
      <c r="A1076" t="s">
        <v>1302</v>
      </c>
      <c r="B1076" t="s">
        <v>17</v>
      </c>
      <c r="C1076">
        <v>1.52687372</v>
      </c>
      <c r="D1076">
        <v>399140</v>
      </c>
      <c r="E1076">
        <v>1028066</v>
      </c>
      <c r="F1076">
        <v>167797</v>
      </c>
      <c r="G1076">
        <v>30.118786149999998</v>
      </c>
      <c r="H1076">
        <v>55.57</v>
      </c>
      <c r="I1076">
        <v>893</v>
      </c>
      <c r="J1076">
        <v>0.32810750300000002</v>
      </c>
      <c r="K1076">
        <v>1064.305711</v>
      </c>
      <c r="L1076">
        <v>0</v>
      </c>
      <c r="M1076" t="s">
        <v>377</v>
      </c>
      <c r="N1076" t="s">
        <v>19</v>
      </c>
      <c r="P1076">
        <v>144.31177149999999</v>
      </c>
      <c r="Q1076">
        <v>14.07464663</v>
      </c>
      <c r="R1076">
        <v>6.9255473289999996</v>
      </c>
      <c r="S1076">
        <v>6195</v>
      </c>
      <c r="T1076">
        <v>4.3268260289999896</v>
      </c>
      <c r="U1076">
        <v>4.7587209030000004</v>
      </c>
      <c r="V1076">
        <v>0.42</v>
      </c>
      <c r="W1076" t="s">
        <v>20</v>
      </c>
      <c r="X1076">
        <v>170818</v>
      </c>
      <c r="Y1076">
        <v>170818</v>
      </c>
      <c r="Z1076" t="s">
        <v>380</v>
      </c>
      <c r="AA1076" t="s">
        <v>22</v>
      </c>
      <c r="AB1076">
        <v>0.18042</v>
      </c>
      <c r="AC1076">
        <v>0.22176999999999999</v>
      </c>
      <c r="AD1076">
        <v>26.258500000000002</v>
      </c>
      <c r="AH1076" t="s">
        <v>6521</v>
      </c>
      <c r="AI1076" t="s">
        <v>6522</v>
      </c>
    </row>
    <row r="1077" spans="1:35" x14ac:dyDescent="0.2">
      <c r="A1077" t="s">
        <v>1303</v>
      </c>
      <c r="B1077" t="s">
        <v>17</v>
      </c>
      <c r="C1077">
        <v>1.542591941</v>
      </c>
      <c r="D1077">
        <v>343895</v>
      </c>
      <c r="E1077">
        <v>1000830</v>
      </c>
      <c r="F1077">
        <v>98549</v>
      </c>
      <c r="G1077">
        <v>29.678167120000001</v>
      </c>
      <c r="H1077">
        <v>76.47</v>
      </c>
      <c r="I1077">
        <v>1054</v>
      </c>
      <c r="J1077">
        <v>0.227703985</v>
      </c>
      <c r="K1077">
        <v>870.46015179999995</v>
      </c>
      <c r="L1077">
        <v>0</v>
      </c>
      <c r="M1077" t="s">
        <v>18</v>
      </c>
      <c r="N1077" t="s">
        <v>28</v>
      </c>
      <c r="P1077">
        <v>109.981794299999</v>
      </c>
      <c r="Q1077">
        <v>15.381961459999999</v>
      </c>
      <c r="R1077">
        <v>13.665329789999999</v>
      </c>
      <c r="S1077">
        <v>3050</v>
      </c>
      <c r="T1077">
        <v>3.9982290999999899</v>
      </c>
      <c r="U1077">
        <v>2.7523094779999999</v>
      </c>
      <c r="V1077">
        <v>0.34</v>
      </c>
      <c r="W1077" t="s">
        <v>20</v>
      </c>
      <c r="X1077">
        <v>170818</v>
      </c>
      <c r="Y1077">
        <v>170818</v>
      </c>
      <c r="Z1077" t="s">
        <v>380</v>
      </c>
      <c r="AA1077" t="s">
        <v>22</v>
      </c>
      <c r="AB1077">
        <v>0.18042</v>
      </c>
      <c r="AC1077">
        <v>0.22176999999999999</v>
      </c>
      <c r="AD1077">
        <v>20.064699999999998</v>
      </c>
      <c r="AH1077" t="s">
        <v>6240</v>
      </c>
      <c r="AI1077" t="s">
        <v>6292</v>
      </c>
    </row>
    <row r="1078" spans="1:35" x14ac:dyDescent="0.2">
      <c r="A1078" t="s">
        <v>1304</v>
      </c>
      <c r="B1078" t="s">
        <v>17</v>
      </c>
      <c r="C1078">
        <v>1.5738699330000001</v>
      </c>
      <c r="D1078">
        <v>479184</v>
      </c>
      <c r="E1078">
        <v>865618</v>
      </c>
      <c r="F1078">
        <v>103834</v>
      </c>
      <c r="G1078">
        <v>35.35809098</v>
      </c>
      <c r="H1078">
        <v>63.66</v>
      </c>
      <c r="I1078">
        <v>899</v>
      </c>
      <c r="J1078">
        <v>0.18909899899999999</v>
      </c>
      <c r="K1078">
        <v>885.12458289999995</v>
      </c>
      <c r="L1078">
        <v>0</v>
      </c>
      <c r="M1078" t="s">
        <v>767</v>
      </c>
      <c r="N1078" t="s">
        <v>1305</v>
      </c>
      <c r="P1078">
        <v>45.847527319999998</v>
      </c>
      <c r="Q1078">
        <v>4.7855476030000004</v>
      </c>
      <c r="R1078">
        <v>7.9103073739999896</v>
      </c>
      <c r="S1078">
        <v>873</v>
      </c>
      <c r="T1078">
        <v>5.8688726729999896</v>
      </c>
      <c r="U1078">
        <v>1.261688511</v>
      </c>
      <c r="V1078">
        <v>0.25</v>
      </c>
      <c r="W1078" t="s">
        <v>20</v>
      </c>
      <c r="X1078">
        <v>170818</v>
      </c>
      <c r="Y1078">
        <v>170818</v>
      </c>
      <c r="Z1078" t="s">
        <v>380</v>
      </c>
      <c r="AA1078" t="s">
        <v>22</v>
      </c>
      <c r="AB1078">
        <v>0.18042</v>
      </c>
      <c r="AC1078">
        <v>0.22176999999999999</v>
      </c>
      <c r="AD1078">
        <v>8.4935799999999997</v>
      </c>
      <c r="AH1078" t="s">
        <v>6398</v>
      </c>
      <c r="AI1078" t="s">
        <v>6456</v>
      </c>
    </row>
    <row r="1079" spans="1:35" x14ac:dyDescent="0.2">
      <c r="A1079" t="s">
        <v>1306</v>
      </c>
      <c r="B1079" t="s">
        <v>17</v>
      </c>
      <c r="C1079">
        <v>1.5233546229999999</v>
      </c>
      <c r="D1079">
        <v>486961</v>
      </c>
      <c r="E1079">
        <v>1089499</v>
      </c>
      <c r="F1079">
        <v>151259</v>
      </c>
      <c r="G1079">
        <v>34.048310280000003</v>
      </c>
      <c r="H1079">
        <v>61.78</v>
      </c>
      <c r="I1079">
        <v>1107</v>
      </c>
      <c r="J1079">
        <v>0.246612466</v>
      </c>
      <c r="K1079">
        <v>926.56097560000001</v>
      </c>
      <c r="L1079">
        <v>0</v>
      </c>
      <c r="M1079" t="s">
        <v>93</v>
      </c>
      <c r="N1079" t="s">
        <v>28</v>
      </c>
      <c r="P1079">
        <v>182.94860469999901</v>
      </c>
      <c r="Q1079">
        <v>30.321486480000001</v>
      </c>
      <c r="R1079">
        <v>43.049902080000003</v>
      </c>
      <c r="S1079">
        <v>6128</v>
      </c>
      <c r="T1079">
        <v>6.5249200600000004</v>
      </c>
      <c r="U1079">
        <v>5.1781230110000003</v>
      </c>
      <c r="V1079">
        <v>0.44</v>
      </c>
      <c r="W1079" t="s">
        <v>20</v>
      </c>
      <c r="X1079">
        <v>170818</v>
      </c>
      <c r="Y1079">
        <v>170818</v>
      </c>
      <c r="Z1079" t="s">
        <v>380</v>
      </c>
      <c r="AA1079" t="s">
        <v>22</v>
      </c>
      <c r="AB1079">
        <v>0.18042</v>
      </c>
      <c r="AC1079">
        <v>0.22176999999999999</v>
      </c>
      <c r="AD1079">
        <v>33.229399999999998</v>
      </c>
      <c r="AH1079" t="s">
        <v>6248</v>
      </c>
      <c r="AI1079" t="s">
        <v>6249</v>
      </c>
    </row>
    <row r="1080" spans="1:35" x14ac:dyDescent="0.2">
      <c r="A1080" t="s">
        <v>1307</v>
      </c>
      <c r="B1080" t="s">
        <v>17</v>
      </c>
      <c r="C1080">
        <v>1.4085076540000001</v>
      </c>
      <c r="D1080">
        <v>468541</v>
      </c>
      <c r="E1080">
        <v>1928621</v>
      </c>
      <c r="F1080">
        <v>74871</v>
      </c>
      <c r="G1080">
        <v>43.887420079999998</v>
      </c>
      <c r="H1080">
        <v>56.9</v>
      </c>
      <c r="I1080">
        <v>1744</v>
      </c>
      <c r="J1080">
        <v>0.28669724800000002</v>
      </c>
      <c r="K1080">
        <v>903.16112390000001</v>
      </c>
      <c r="L1080">
        <v>0</v>
      </c>
      <c r="M1080" t="s">
        <v>1308</v>
      </c>
      <c r="N1080" t="s">
        <v>1309</v>
      </c>
      <c r="P1080">
        <v>378.07301760000001</v>
      </c>
      <c r="Q1080">
        <v>43.298675279999998</v>
      </c>
      <c r="R1080">
        <v>27.98726431</v>
      </c>
      <c r="S1080">
        <v>8817</v>
      </c>
      <c r="T1080">
        <v>19.379988529999999</v>
      </c>
      <c r="U1080">
        <v>34.034657670000001</v>
      </c>
      <c r="V1080">
        <v>0.95</v>
      </c>
      <c r="W1080" t="s">
        <v>20</v>
      </c>
      <c r="X1080">
        <v>170818</v>
      </c>
      <c r="Y1080">
        <v>170818</v>
      </c>
      <c r="Z1080" t="s">
        <v>380</v>
      </c>
      <c r="AA1080" t="s">
        <v>22</v>
      </c>
      <c r="AB1080">
        <v>0.18042</v>
      </c>
      <c r="AC1080">
        <v>0.22176999999999999</v>
      </c>
      <c r="AD1080">
        <v>68.433700000000002</v>
      </c>
      <c r="AH1080" t="s">
        <v>6540</v>
      </c>
      <c r="AI1080" t="s">
        <v>6541</v>
      </c>
    </row>
    <row r="1081" spans="1:35" x14ac:dyDescent="0.2">
      <c r="A1081" t="s">
        <v>1310</v>
      </c>
      <c r="B1081" t="s">
        <v>17</v>
      </c>
      <c r="C1081">
        <v>1.4816333429999999</v>
      </c>
      <c r="D1081">
        <v>428617</v>
      </c>
      <c r="E1081">
        <v>990362</v>
      </c>
      <c r="F1081">
        <v>135369</v>
      </c>
      <c r="G1081">
        <v>30.1133323</v>
      </c>
      <c r="H1081">
        <v>80.75</v>
      </c>
      <c r="I1081">
        <v>1036</v>
      </c>
      <c r="J1081">
        <v>0.19111969100000001</v>
      </c>
      <c r="K1081">
        <v>896.66023169999903</v>
      </c>
      <c r="L1081">
        <v>0</v>
      </c>
      <c r="M1081" t="s">
        <v>18</v>
      </c>
      <c r="N1081" t="s">
        <v>35</v>
      </c>
      <c r="P1081">
        <v>56.392416240000003</v>
      </c>
      <c r="Q1081">
        <v>8.392457684</v>
      </c>
      <c r="R1081">
        <v>10.939600560000001</v>
      </c>
      <c r="S1081">
        <v>3861</v>
      </c>
      <c r="T1081">
        <v>5.283983171</v>
      </c>
      <c r="U1081">
        <v>2.2291768859999999</v>
      </c>
      <c r="V1081">
        <v>0.31</v>
      </c>
      <c r="W1081" t="s">
        <v>20</v>
      </c>
      <c r="X1081">
        <v>170818</v>
      </c>
      <c r="Y1081">
        <v>170818</v>
      </c>
      <c r="Z1081" t="s">
        <v>380</v>
      </c>
      <c r="AA1081" t="s">
        <v>22</v>
      </c>
      <c r="AB1081">
        <v>0.18042</v>
      </c>
      <c r="AC1081">
        <v>0.22176999999999999</v>
      </c>
      <c r="AD1081">
        <v>10.396100000000001</v>
      </c>
      <c r="AH1081" t="s">
        <v>6240</v>
      </c>
      <c r="AI1081" t="s">
        <v>6241</v>
      </c>
    </row>
    <row r="1082" spans="1:35" x14ac:dyDescent="0.2">
      <c r="A1082" t="s">
        <v>1311</v>
      </c>
      <c r="B1082" t="s">
        <v>17</v>
      </c>
      <c r="C1082">
        <v>1.557657303</v>
      </c>
      <c r="D1082">
        <v>462102</v>
      </c>
      <c r="E1082">
        <v>804905</v>
      </c>
      <c r="F1082">
        <v>93539</v>
      </c>
      <c r="G1082">
        <v>30.09224691</v>
      </c>
      <c r="H1082">
        <v>31.03</v>
      </c>
      <c r="I1082">
        <v>713</v>
      </c>
      <c r="J1082">
        <v>0.33660589099999999</v>
      </c>
      <c r="K1082">
        <v>1031.441795</v>
      </c>
      <c r="L1082">
        <v>0</v>
      </c>
      <c r="M1082" t="s">
        <v>74</v>
      </c>
      <c r="N1082" t="s">
        <v>123</v>
      </c>
      <c r="P1082">
        <v>111.3034918</v>
      </c>
      <c r="Q1082">
        <v>9.4427318339999999</v>
      </c>
      <c r="R1082">
        <v>5.8606304329999999</v>
      </c>
      <c r="S1082">
        <v>631</v>
      </c>
      <c r="T1082">
        <v>1.0257637879999999</v>
      </c>
      <c r="U1082">
        <v>1.1541330009999999</v>
      </c>
      <c r="V1082">
        <v>0.24</v>
      </c>
      <c r="W1082" t="s">
        <v>20</v>
      </c>
      <c r="X1082">
        <v>170818</v>
      </c>
      <c r="Y1082">
        <v>170818</v>
      </c>
      <c r="Z1082" t="s">
        <v>380</v>
      </c>
      <c r="AA1082" t="s">
        <v>22</v>
      </c>
      <c r="AB1082">
        <v>0.18042</v>
      </c>
      <c r="AC1082">
        <v>0.22176999999999999</v>
      </c>
      <c r="AD1082">
        <v>20.303100000000001</v>
      </c>
      <c r="AH1082" t="s">
        <v>6293</v>
      </c>
      <c r="AI1082" t="s">
        <v>6294</v>
      </c>
    </row>
    <row r="1083" spans="1:35" x14ac:dyDescent="0.2">
      <c r="A1083" t="s">
        <v>1312</v>
      </c>
      <c r="B1083" t="s">
        <v>17</v>
      </c>
      <c r="C1083">
        <v>1.6376761440000001</v>
      </c>
      <c r="D1083">
        <v>327566</v>
      </c>
      <c r="E1083">
        <v>323240</v>
      </c>
      <c r="F1083">
        <v>25960</v>
      </c>
      <c r="G1083">
        <v>26.90879842</v>
      </c>
      <c r="H1083">
        <v>2.73</v>
      </c>
      <c r="I1083">
        <v>371</v>
      </c>
      <c r="J1083">
        <v>0.85714285700000004</v>
      </c>
      <c r="K1083">
        <v>733.50673849999998</v>
      </c>
      <c r="L1083">
        <v>5</v>
      </c>
      <c r="M1083" t="s">
        <v>246</v>
      </c>
      <c r="N1083" t="s">
        <v>19</v>
      </c>
      <c r="P1083">
        <v>84.007179989999997</v>
      </c>
      <c r="Q1083">
        <v>28.619697499999901</v>
      </c>
      <c r="R1083">
        <v>191.7948379</v>
      </c>
      <c r="S1083">
        <v>14032</v>
      </c>
      <c r="T1083">
        <v>413.07397320000001</v>
      </c>
      <c r="U1083">
        <v>2063.3608939999999</v>
      </c>
      <c r="V1083">
        <v>5.0999999999999996</v>
      </c>
      <c r="W1083" t="s">
        <v>20</v>
      </c>
      <c r="X1083">
        <v>170818</v>
      </c>
      <c r="Y1083">
        <v>170818</v>
      </c>
      <c r="Z1083" t="s">
        <v>380</v>
      </c>
      <c r="AA1083" t="s">
        <v>22</v>
      </c>
      <c r="AB1083">
        <v>0.18042</v>
      </c>
      <c r="AC1083">
        <v>0.22176999999999999</v>
      </c>
      <c r="AD1083">
        <v>15.378299999999999</v>
      </c>
      <c r="AH1083" t="s">
        <v>6250</v>
      </c>
      <c r="AI1083" t="s">
        <v>6250</v>
      </c>
    </row>
    <row r="1084" spans="1:35" x14ac:dyDescent="0.2">
      <c r="A1084" t="s">
        <v>1313</v>
      </c>
      <c r="B1084" t="s">
        <v>17</v>
      </c>
      <c r="C1084">
        <v>1.32922819</v>
      </c>
      <c r="D1084">
        <v>247248</v>
      </c>
      <c r="E1084">
        <v>916143</v>
      </c>
      <c r="F1084">
        <v>69525</v>
      </c>
      <c r="G1084">
        <v>52.058685160000003</v>
      </c>
      <c r="H1084">
        <v>26.72</v>
      </c>
      <c r="I1084">
        <v>926</v>
      </c>
      <c r="J1084">
        <v>0.34881209499999999</v>
      </c>
      <c r="K1084">
        <v>855.97948159999999</v>
      </c>
      <c r="L1084">
        <v>0</v>
      </c>
      <c r="M1084" t="s">
        <v>47</v>
      </c>
      <c r="N1084" t="s">
        <v>19</v>
      </c>
      <c r="P1084">
        <v>214.13540370000001</v>
      </c>
      <c r="Q1084">
        <v>18.19230361</v>
      </c>
      <c r="R1084">
        <v>19.179483789999999</v>
      </c>
      <c r="S1084">
        <v>7744</v>
      </c>
      <c r="T1084">
        <v>4.4103211480000004</v>
      </c>
      <c r="U1084">
        <v>13.632720150000001</v>
      </c>
      <c r="V1084">
        <v>0.65</v>
      </c>
      <c r="W1084" t="s">
        <v>20</v>
      </c>
      <c r="X1084">
        <v>170818</v>
      </c>
      <c r="Y1084">
        <v>170818</v>
      </c>
      <c r="Z1084" t="s">
        <v>380</v>
      </c>
      <c r="AA1084" t="s">
        <v>22</v>
      </c>
      <c r="AB1084">
        <v>0.18042</v>
      </c>
      <c r="AC1084">
        <v>0.22176999999999999</v>
      </c>
      <c r="AD1084">
        <v>38.856099999999998</v>
      </c>
      <c r="AH1084" t="s">
        <v>6257</v>
      </c>
      <c r="AI1084" t="s">
        <v>6258</v>
      </c>
    </row>
    <row r="1085" spans="1:35" x14ac:dyDescent="0.2">
      <c r="A1085" t="s">
        <v>1314</v>
      </c>
      <c r="B1085" t="s">
        <v>17</v>
      </c>
      <c r="C1085">
        <v>1.6772090589999999</v>
      </c>
      <c r="D1085">
        <v>507171</v>
      </c>
      <c r="E1085">
        <v>682750</v>
      </c>
      <c r="F1085">
        <v>70112</v>
      </c>
      <c r="G1085">
        <v>30.29674112</v>
      </c>
      <c r="H1085">
        <v>43.19</v>
      </c>
      <c r="I1085">
        <v>649</v>
      </c>
      <c r="J1085">
        <v>0.28813559300000002</v>
      </c>
      <c r="K1085">
        <v>966.59013870000001</v>
      </c>
      <c r="L1085">
        <v>0</v>
      </c>
      <c r="M1085" t="s">
        <v>74</v>
      </c>
      <c r="N1085" t="s">
        <v>53</v>
      </c>
      <c r="P1085">
        <v>109.54985739999999</v>
      </c>
      <c r="Q1085">
        <v>8.4385830950000003</v>
      </c>
      <c r="R1085">
        <v>7.1570875220000003</v>
      </c>
      <c r="S1085">
        <v>4564</v>
      </c>
      <c r="T1085">
        <v>5.0240020119999897</v>
      </c>
      <c r="U1085">
        <v>2.7184801859999999</v>
      </c>
      <c r="V1085">
        <v>0.34</v>
      </c>
      <c r="W1085" t="s">
        <v>20</v>
      </c>
      <c r="X1085">
        <v>170818</v>
      </c>
      <c r="Y1085">
        <v>170818</v>
      </c>
      <c r="Z1085" t="s">
        <v>380</v>
      </c>
      <c r="AA1085" t="s">
        <v>22</v>
      </c>
      <c r="AB1085">
        <v>0.18042</v>
      </c>
      <c r="AC1085">
        <v>0.22176999999999999</v>
      </c>
      <c r="AD1085">
        <v>19.986799999999999</v>
      </c>
      <c r="AH1085" t="s">
        <v>6465</v>
      </c>
      <c r="AI1085" t="s">
        <v>6488</v>
      </c>
    </row>
    <row r="1086" spans="1:35" x14ac:dyDescent="0.2">
      <c r="A1086" t="s">
        <v>1315</v>
      </c>
      <c r="B1086" t="s">
        <v>17</v>
      </c>
      <c r="C1086">
        <v>1.5176334840000001</v>
      </c>
      <c r="D1086">
        <v>492553</v>
      </c>
      <c r="E1086">
        <v>857183</v>
      </c>
      <c r="F1086">
        <v>92457</v>
      </c>
      <c r="G1086">
        <v>31.531073289999998</v>
      </c>
      <c r="H1086">
        <v>68.78</v>
      </c>
      <c r="I1086">
        <v>890</v>
      </c>
      <c r="J1086">
        <v>0.15617977499999999</v>
      </c>
      <c r="K1086">
        <v>898.81797749999998</v>
      </c>
      <c r="L1086">
        <v>0</v>
      </c>
      <c r="M1086" t="s">
        <v>517</v>
      </c>
      <c r="N1086" t="s">
        <v>19</v>
      </c>
      <c r="P1086">
        <v>78.549170219999993</v>
      </c>
      <c r="Q1086">
        <v>5.6614762199999999</v>
      </c>
      <c r="R1086">
        <v>2.5081472360000001</v>
      </c>
      <c r="S1086">
        <v>3038</v>
      </c>
      <c r="T1086">
        <v>2.7818642759999999</v>
      </c>
      <c r="U1086">
        <v>3.2319188619999899</v>
      </c>
      <c r="V1086">
        <v>0.36</v>
      </c>
      <c r="W1086" t="s">
        <v>20</v>
      </c>
      <c r="X1086">
        <v>170818</v>
      </c>
      <c r="Y1086">
        <v>170818</v>
      </c>
      <c r="Z1086" t="s">
        <v>380</v>
      </c>
      <c r="AA1086" t="s">
        <v>22</v>
      </c>
      <c r="AB1086">
        <v>0.18042</v>
      </c>
      <c r="AC1086">
        <v>0.22176999999999999</v>
      </c>
      <c r="AD1086">
        <v>14.393599999999999</v>
      </c>
      <c r="AH1086" t="s">
        <v>6398</v>
      </c>
      <c r="AI1086" t="s">
        <v>6456</v>
      </c>
    </row>
    <row r="1087" spans="1:35" x14ac:dyDescent="0.2">
      <c r="A1087" t="s">
        <v>1316</v>
      </c>
      <c r="B1087" t="s">
        <v>17</v>
      </c>
      <c r="C1087">
        <v>1.5382918999999999</v>
      </c>
      <c r="D1087">
        <v>705152</v>
      </c>
      <c r="E1087">
        <v>1025838</v>
      </c>
      <c r="F1087">
        <v>115886</v>
      </c>
      <c r="G1087">
        <v>36.984299669999999</v>
      </c>
      <c r="H1087">
        <v>50.28</v>
      </c>
      <c r="I1087">
        <v>898</v>
      </c>
      <c r="J1087">
        <v>0.35746102399999902</v>
      </c>
      <c r="K1087">
        <v>996.84743879999996</v>
      </c>
      <c r="L1087">
        <v>0</v>
      </c>
      <c r="M1087" t="s">
        <v>214</v>
      </c>
      <c r="N1087" t="s">
        <v>215</v>
      </c>
      <c r="P1087">
        <v>128.67585729999999</v>
      </c>
      <c r="Q1087">
        <v>9.7378785879999992</v>
      </c>
      <c r="R1087">
        <v>9.4360988209999999</v>
      </c>
      <c r="S1087">
        <v>6025</v>
      </c>
      <c r="T1087">
        <v>5.4637119240000001</v>
      </c>
      <c r="U1087">
        <v>5.9061064400000003</v>
      </c>
      <c r="V1087">
        <v>0.46</v>
      </c>
      <c r="W1087" t="s">
        <v>20</v>
      </c>
      <c r="X1087">
        <v>170818</v>
      </c>
      <c r="Y1087">
        <v>170818</v>
      </c>
      <c r="Z1087" t="s">
        <v>380</v>
      </c>
      <c r="AA1087" t="s">
        <v>22</v>
      </c>
      <c r="AB1087">
        <v>0.18042</v>
      </c>
      <c r="AC1087">
        <v>0.22176999999999999</v>
      </c>
      <c r="AD1087">
        <v>23.4375</v>
      </c>
      <c r="AH1087" t="s">
        <v>6305</v>
      </c>
      <c r="AI1087" t="s">
        <v>6306</v>
      </c>
    </row>
    <row r="1088" spans="1:35" x14ac:dyDescent="0.2">
      <c r="A1088" t="s">
        <v>1317</v>
      </c>
      <c r="B1088" t="s">
        <v>17</v>
      </c>
      <c r="C1088">
        <v>1.741134553</v>
      </c>
      <c r="D1088">
        <v>323377</v>
      </c>
      <c r="E1088">
        <v>588500</v>
      </c>
      <c r="F1088">
        <v>97107</v>
      </c>
      <c r="G1088">
        <v>43.87952421</v>
      </c>
      <c r="H1088">
        <v>24.8</v>
      </c>
      <c r="I1088">
        <v>538</v>
      </c>
      <c r="J1088">
        <v>0.40520446100000002</v>
      </c>
      <c r="K1088">
        <v>992.92007429999899</v>
      </c>
      <c r="L1088">
        <v>0</v>
      </c>
      <c r="M1088" t="s">
        <v>37</v>
      </c>
      <c r="N1088" t="s">
        <v>19</v>
      </c>
      <c r="P1088">
        <v>175.14921819999901</v>
      </c>
      <c r="Q1088">
        <v>20.40292264</v>
      </c>
      <c r="R1088">
        <v>8.5232068279999993</v>
      </c>
      <c r="S1088">
        <v>6638</v>
      </c>
      <c r="T1088">
        <v>7.9426125729999999</v>
      </c>
      <c r="U1088">
        <v>5.4529724159999997</v>
      </c>
      <c r="V1088">
        <v>0.45</v>
      </c>
      <c r="W1088" t="s">
        <v>20</v>
      </c>
      <c r="X1088">
        <v>170818</v>
      </c>
      <c r="Y1088">
        <v>170818</v>
      </c>
      <c r="Z1088" t="s">
        <v>380</v>
      </c>
      <c r="AA1088" t="s">
        <v>22</v>
      </c>
      <c r="AB1088">
        <v>0.18042</v>
      </c>
      <c r="AC1088">
        <v>0.22176999999999999</v>
      </c>
      <c r="AD1088">
        <v>31.822199999999999</v>
      </c>
      <c r="AH1088" t="s">
        <v>6251</v>
      </c>
      <c r="AI1088" t="s">
        <v>6542</v>
      </c>
    </row>
    <row r="1089" spans="1:35" x14ac:dyDescent="0.2">
      <c r="A1089" t="s">
        <v>1318</v>
      </c>
      <c r="B1089" t="s">
        <v>17</v>
      </c>
      <c r="C1089">
        <v>1.3087729809999999</v>
      </c>
      <c r="D1089">
        <v>229729</v>
      </c>
      <c r="E1089">
        <v>882535</v>
      </c>
      <c r="F1089">
        <v>60664</v>
      </c>
      <c r="G1089">
        <v>55.931606109999997</v>
      </c>
      <c r="H1089">
        <v>29.76</v>
      </c>
      <c r="I1089">
        <v>881</v>
      </c>
      <c r="J1089">
        <v>0.25766174800000002</v>
      </c>
      <c r="K1089">
        <v>871.88081729999999</v>
      </c>
      <c r="L1089">
        <v>0</v>
      </c>
      <c r="M1089" t="s">
        <v>127</v>
      </c>
      <c r="N1089" t="s">
        <v>19</v>
      </c>
      <c r="P1089">
        <v>265.39281449999999</v>
      </c>
      <c r="Q1089">
        <v>43.34738376</v>
      </c>
      <c r="R1089">
        <v>25.042728239999999</v>
      </c>
      <c r="S1089">
        <v>8432</v>
      </c>
      <c r="T1089">
        <v>7.8394773449999997</v>
      </c>
      <c r="U1089">
        <v>17.532160959999999</v>
      </c>
      <c r="V1089">
        <v>0.72</v>
      </c>
      <c r="W1089" t="s">
        <v>20</v>
      </c>
      <c r="X1089">
        <v>170818</v>
      </c>
      <c r="Y1089">
        <v>170818</v>
      </c>
      <c r="Z1089" t="s">
        <v>380</v>
      </c>
      <c r="AA1089" t="s">
        <v>22</v>
      </c>
      <c r="AB1089">
        <v>0.18042</v>
      </c>
      <c r="AC1089">
        <v>0.22176999999999999</v>
      </c>
      <c r="AD1089">
        <v>48.103900000000003</v>
      </c>
      <c r="AH1089" t="s">
        <v>6295</v>
      </c>
      <c r="AI1089" t="s">
        <v>6296</v>
      </c>
    </row>
    <row r="1090" spans="1:35" x14ac:dyDescent="0.2">
      <c r="A1090" t="s">
        <v>1319</v>
      </c>
      <c r="B1090" t="s">
        <v>17</v>
      </c>
      <c r="C1090">
        <v>1.298872464</v>
      </c>
      <c r="D1090">
        <v>239163</v>
      </c>
      <c r="E1090">
        <v>1135818</v>
      </c>
      <c r="F1090">
        <v>80141</v>
      </c>
      <c r="G1090">
        <v>53.792509010000003</v>
      </c>
      <c r="H1090">
        <v>17.239999999999998</v>
      </c>
      <c r="I1090">
        <v>1083</v>
      </c>
      <c r="J1090">
        <v>0.32132964000000003</v>
      </c>
      <c r="K1090">
        <v>905.68421049999995</v>
      </c>
      <c r="L1090">
        <v>0</v>
      </c>
      <c r="M1090" t="s">
        <v>658</v>
      </c>
      <c r="N1090" t="s">
        <v>19</v>
      </c>
      <c r="P1090">
        <v>152.24959719999899</v>
      </c>
      <c r="Q1090">
        <v>16.848548789999999</v>
      </c>
      <c r="R1090">
        <v>4.5118838410000004</v>
      </c>
      <c r="S1090">
        <v>6647</v>
      </c>
      <c r="T1090">
        <v>7.8306683020000003</v>
      </c>
      <c r="U1090">
        <v>4.8308215619999997</v>
      </c>
      <c r="V1090">
        <v>0.43</v>
      </c>
      <c r="W1090" t="s">
        <v>20</v>
      </c>
      <c r="X1090">
        <v>170818</v>
      </c>
      <c r="Y1090">
        <v>170818</v>
      </c>
      <c r="Z1090" t="s">
        <v>380</v>
      </c>
      <c r="AA1090" t="s">
        <v>22</v>
      </c>
      <c r="AB1090">
        <v>0.18042</v>
      </c>
      <c r="AC1090">
        <v>0.22176999999999999</v>
      </c>
      <c r="AD1090">
        <v>27.6906</v>
      </c>
      <c r="AH1090" t="s">
        <v>6414</v>
      </c>
      <c r="AI1090" t="s">
        <v>6415</v>
      </c>
    </row>
    <row r="1091" spans="1:35" x14ac:dyDescent="0.2">
      <c r="A1091" t="s">
        <v>1320</v>
      </c>
      <c r="B1091" t="s">
        <v>17</v>
      </c>
      <c r="C1091">
        <v>1.7602525570000001</v>
      </c>
      <c r="D1091">
        <v>418811</v>
      </c>
      <c r="E1091">
        <v>133486</v>
      </c>
      <c r="F1091">
        <v>82524</v>
      </c>
      <c r="G1091">
        <v>29.489983970000001</v>
      </c>
      <c r="H1091">
        <v>15.09</v>
      </c>
      <c r="I1091">
        <v>147</v>
      </c>
      <c r="J1091">
        <v>0.210884354</v>
      </c>
      <c r="K1091">
        <v>855.42857140000001</v>
      </c>
      <c r="L1091">
        <v>0</v>
      </c>
      <c r="M1091" t="s">
        <v>18</v>
      </c>
      <c r="N1091" t="s">
        <v>19</v>
      </c>
      <c r="P1091">
        <v>68.548591439999996</v>
      </c>
      <c r="Q1091">
        <v>6.1526541010000004</v>
      </c>
      <c r="R1091">
        <v>1.027495161</v>
      </c>
      <c r="S1091">
        <v>5169</v>
      </c>
      <c r="T1091">
        <v>5.5200544210000002</v>
      </c>
      <c r="U1091">
        <v>3.7201173569999999</v>
      </c>
      <c r="V1091">
        <v>0.38</v>
      </c>
      <c r="W1091" t="s">
        <v>20</v>
      </c>
      <c r="X1091">
        <v>170818</v>
      </c>
      <c r="Y1091">
        <v>170818</v>
      </c>
      <c r="Z1091" t="s">
        <v>380</v>
      </c>
      <c r="AA1091" t="s">
        <v>22</v>
      </c>
      <c r="AB1091">
        <v>0.18042</v>
      </c>
      <c r="AC1091">
        <v>0.22176999999999999</v>
      </c>
      <c r="AD1091">
        <v>12.5893</v>
      </c>
      <c r="AH1091" t="s">
        <v>6250</v>
      </c>
      <c r="AI1091" t="s">
        <v>6250</v>
      </c>
    </row>
    <row r="1092" spans="1:35" x14ac:dyDescent="0.2">
      <c r="A1092" t="s">
        <v>1321</v>
      </c>
      <c r="B1092" t="s">
        <v>17</v>
      </c>
      <c r="C1092">
        <v>1.6483434219999999</v>
      </c>
      <c r="D1092">
        <v>240638</v>
      </c>
      <c r="E1092">
        <v>398667</v>
      </c>
      <c r="F1092">
        <v>34445</v>
      </c>
      <c r="G1092">
        <v>52.359237159999999</v>
      </c>
      <c r="H1092">
        <v>4.17</v>
      </c>
      <c r="I1092">
        <v>429</v>
      </c>
      <c r="J1092">
        <v>0.41724941700000001</v>
      </c>
      <c r="K1092">
        <v>794.92307689999996</v>
      </c>
      <c r="L1092">
        <v>0</v>
      </c>
      <c r="M1092" t="s">
        <v>50</v>
      </c>
      <c r="N1092" t="s">
        <v>19</v>
      </c>
      <c r="P1092">
        <v>214.91928680000001</v>
      </c>
      <c r="Q1092">
        <v>21.661741030000002</v>
      </c>
      <c r="R1092">
        <v>30.058431079999998</v>
      </c>
      <c r="S1092">
        <v>8248</v>
      </c>
      <c r="T1092">
        <v>3.9060323860000001</v>
      </c>
      <c r="U1092">
        <v>19.552339539999998</v>
      </c>
      <c r="V1092">
        <v>0.76</v>
      </c>
      <c r="W1092" t="s">
        <v>20</v>
      </c>
      <c r="X1092">
        <v>170818</v>
      </c>
      <c r="Y1092">
        <v>170818</v>
      </c>
      <c r="Z1092" t="s">
        <v>380</v>
      </c>
      <c r="AA1092" t="s">
        <v>22</v>
      </c>
      <c r="AB1092">
        <v>0.18042</v>
      </c>
      <c r="AC1092">
        <v>0.22176999999999999</v>
      </c>
      <c r="AD1092">
        <v>38.997500000000002</v>
      </c>
      <c r="AH1092" t="s">
        <v>6250</v>
      </c>
      <c r="AI1092" t="s">
        <v>6250</v>
      </c>
    </row>
    <row r="1093" spans="1:35" x14ac:dyDescent="0.2">
      <c r="A1093" t="s">
        <v>1322</v>
      </c>
      <c r="B1093" t="s">
        <v>17</v>
      </c>
      <c r="C1093">
        <v>1.9597119030000001</v>
      </c>
      <c r="D1093">
        <v>532903</v>
      </c>
      <c r="E1093">
        <v>402797</v>
      </c>
      <c r="F1093">
        <v>33165</v>
      </c>
      <c r="G1093">
        <v>34.327713459999998</v>
      </c>
      <c r="H1093">
        <v>27.59</v>
      </c>
      <c r="I1093">
        <v>421</v>
      </c>
      <c r="J1093">
        <v>0.31591448899999902</v>
      </c>
      <c r="K1093">
        <v>856.77909739999996</v>
      </c>
      <c r="L1093">
        <v>0</v>
      </c>
      <c r="M1093" t="s">
        <v>185</v>
      </c>
      <c r="N1093" t="s">
        <v>904</v>
      </c>
      <c r="P1093">
        <v>44.246000860000002</v>
      </c>
      <c r="Q1093">
        <v>4.7227432499999997</v>
      </c>
      <c r="R1093">
        <v>6.1691050829999998</v>
      </c>
      <c r="S1093">
        <v>1826</v>
      </c>
      <c r="T1093">
        <v>4.2205224130000003</v>
      </c>
      <c r="U1093">
        <v>1.3493572700000001</v>
      </c>
      <c r="V1093">
        <v>0.25</v>
      </c>
      <c r="W1093" t="s">
        <v>20</v>
      </c>
      <c r="X1093">
        <v>170818</v>
      </c>
      <c r="Y1093">
        <v>170818</v>
      </c>
      <c r="Z1093" t="s">
        <v>380</v>
      </c>
      <c r="AA1093" t="s">
        <v>22</v>
      </c>
      <c r="AB1093">
        <v>0.18042</v>
      </c>
      <c r="AC1093">
        <v>0.22176999999999999</v>
      </c>
      <c r="AD1093">
        <v>8.2046299999999999</v>
      </c>
      <c r="AH1093" t="s">
        <v>6432</v>
      </c>
      <c r="AI1093" t="s">
        <v>6433</v>
      </c>
    </row>
    <row r="1094" spans="1:35" x14ac:dyDescent="0.2">
      <c r="A1094" t="s">
        <v>1323</v>
      </c>
      <c r="B1094" t="s">
        <v>17</v>
      </c>
      <c r="C1094">
        <v>1.978415276</v>
      </c>
      <c r="D1094">
        <v>509046</v>
      </c>
      <c r="E1094">
        <v>708663</v>
      </c>
      <c r="F1094">
        <v>97041</v>
      </c>
      <c r="G1094">
        <v>34.400836499999997</v>
      </c>
      <c r="H1094">
        <v>41.45</v>
      </c>
      <c r="I1094">
        <v>715</v>
      </c>
      <c r="J1094">
        <v>0.24475524500000001</v>
      </c>
      <c r="K1094">
        <v>916.63916079999899</v>
      </c>
      <c r="L1094">
        <v>0</v>
      </c>
      <c r="M1094" t="s">
        <v>33</v>
      </c>
      <c r="N1094" t="s">
        <v>28</v>
      </c>
      <c r="P1094">
        <v>101.7150587</v>
      </c>
      <c r="Q1094">
        <v>17.925818870000001</v>
      </c>
      <c r="R1094">
        <v>8.6316970909999995</v>
      </c>
      <c r="S1094">
        <v>2684</v>
      </c>
      <c r="T1094">
        <v>1.0230284119999999</v>
      </c>
      <c r="U1094">
        <v>3.0802532589999898</v>
      </c>
      <c r="V1094">
        <v>0.35</v>
      </c>
      <c r="W1094" t="s">
        <v>20</v>
      </c>
      <c r="X1094">
        <v>170818</v>
      </c>
      <c r="Y1094">
        <v>170818</v>
      </c>
      <c r="Z1094" t="s">
        <v>380</v>
      </c>
      <c r="AA1094" t="s">
        <v>22</v>
      </c>
      <c r="AB1094">
        <v>0.18042</v>
      </c>
      <c r="AC1094">
        <v>0.22176999999999999</v>
      </c>
      <c r="AD1094">
        <v>18.5732</v>
      </c>
      <c r="AH1094" t="s">
        <v>6543</v>
      </c>
      <c r="AI1094" t="s">
        <v>6544</v>
      </c>
    </row>
    <row r="1095" spans="1:35" x14ac:dyDescent="0.2">
      <c r="A1095" t="s">
        <v>1324</v>
      </c>
      <c r="B1095" t="s">
        <v>17</v>
      </c>
      <c r="C1095">
        <v>1.560907855</v>
      </c>
      <c r="D1095">
        <v>289849</v>
      </c>
      <c r="E1095">
        <v>388004</v>
      </c>
      <c r="F1095">
        <v>28594</v>
      </c>
      <c r="G1095">
        <v>51.544056249999997</v>
      </c>
      <c r="H1095">
        <v>7.21</v>
      </c>
      <c r="I1095">
        <v>368</v>
      </c>
      <c r="J1095">
        <v>0.34239130400000001</v>
      </c>
      <c r="K1095">
        <v>854.69293479999897</v>
      </c>
      <c r="L1095">
        <v>0</v>
      </c>
      <c r="M1095" t="s">
        <v>47</v>
      </c>
      <c r="N1095" t="s">
        <v>19</v>
      </c>
      <c r="P1095">
        <v>383.477806399999</v>
      </c>
      <c r="Q1095">
        <v>36.220960359999999</v>
      </c>
      <c r="R1095">
        <v>14.11624666</v>
      </c>
      <c r="S1095">
        <v>8921</v>
      </c>
      <c r="T1095">
        <v>6.3870137570000001</v>
      </c>
      <c r="U1095">
        <v>17.830341780000001</v>
      </c>
      <c r="V1095">
        <v>0.73</v>
      </c>
      <c r="W1095" t="s">
        <v>20</v>
      </c>
      <c r="X1095">
        <v>170818</v>
      </c>
      <c r="Y1095">
        <v>170818</v>
      </c>
      <c r="Z1095" t="s">
        <v>380</v>
      </c>
      <c r="AA1095" t="s">
        <v>22</v>
      </c>
      <c r="AB1095">
        <v>0.18042</v>
      </c>
      <c r="AC1095">
        <v>0.22176999999999999</v>
      </c>
      <c r="AD1095">
        <v>69.408799999999999</v>
      </c>
      <c r="AH1095" t="s">
        <v>6250</v>
      </c>
      <c r="AI1095" t="s">
        <v>6250</v>
      </c>
    </row>
    <row r="1096" spans="1:35" x14ac:dyDescent="0.2">
      <c r="A1096" t="s">
        <v>1325</v>
      </c>
      <c r="B1096" t="s">
        <v>17</v>
      </c>
      <c r="C1096">
        <v>1.854186471</v>
      </c>
      <c r="D1096">
        <v>355860</v>
      </c>
      <c r="E1096">
        <v>125795</v>
      </c>
      <c r="F1096">
        <v>29813</v>
      </c>
      <c r="G1096">
        <v>29.808020989999999</v>
      </c>
      <c r="H1096">
        <v>11.32</v>
      </c>
      <c r="I1096">
        <v>142</v>
      </c>
      <c r="J1096">
        <v>0.25352112700000001</v>
      </c>
      <c r="K1096">
        <v>800.95070420000002</v>
      </c>
      <c r="L1096">
        <v>0</v>
      </c>
      <c r="M1096" t="s">
        <v>160</v>
      </c>
      <c r="N1096" t="s">
        <v>19</v>
      </c>
      <c r="P1096">
        <v>65.570942439999996</v>
      </c>
      <c r="Q1096">
        <v>9.9565277879999901</v>
      </c>
      <c r="R1096">
        <v>4.1470265560000001</v>
      </c>
      <c r="S1096">
        <v>4311</v>
      </c>
      <c r="T1096">
        <v>5.0908125889999898</v>
      </c>
      <c r="U1096">
        <v>2.203634933</v>
      </c>
      <c r="V1096">
        <v>0.31</v>
      </c>
      <c r="W1096" t="s">
        <v>20</v>
      </c>
      <c r="X1096">
        <v>170818</v>
      </c>
      <c r="Y1096">
        <v>170818</v>
      </c>
      <c r="Z1096" t="s">
        <v>380</v>
      </c>
      <c r="AA1096" t="s">
        <v>22</v>
      </c>
      <c r="AB1096">
        <v>0.18042</v>
      </c>
      <c r="AC1096">
        <v>0.22176999999999999</v>
      </c>
      <c r="AD1096">
        <v>12.052099999999999</v>
      </c>
      <c r="AH1096" t="s">
        <v>6250</v>
      </c>
      <c r="AI1096" t="s">
        <v>6250</v>
      </c>
    </row>
    <row r="1097" spans="1:35" x14ac:dyDescent="0.2">
      <c r="A1097" t="s">
        <v>1326</v>
      </c>
      <c r="B1097" t="s">
        <v>17</v>
      </c>
      <c r="C1097">
        <v>1.986150522</v>
      </c>
      <c r="D1097">
        <v>485483</v>
      </c>
      <c r="E1097">
        <v>373801</v>
      </c>
      <c r="F1097">
        <v>42100</v>
      </c>
      <c r="G1097">
        <v>30.305697420000001</v>
      </c>
      <c r="H1097">
        <v>11.32</v>
      </c>
      <c r="I1097">
        <v>398</v>
      </c>
      <c r="J1097">
        <v>0.21356783899999901</v>
      </c>
      <c r="K1097">
        <v>852.62060299999996</v>
      </c>
      <c r="L1097">
        <v>0</v>
      </c>
      <c r="M1097" t="s">
        <v>1327</v>
      </c>
      <c r="N1097" t="s">
        <v>19</v>
      </c>
      <c r="P1097">
        <v>104.3502881</v>
      </c>
      <c r="Q1097">
        <v>10.108802389999999</v>
      </c>
      <c r="R1097">
        <v>5.4660159979999996</v>
      </c>
      <c r="S1097">
        <v>3032</v>
      </c>
      <c r="T1097">
        <v>1.025907957</v>
      </c>
      <c r="U1097">
        <v>2.7904786939999999</v>
      </c>
      <c r="V1097">
        <v>0.34</v>
      </c>
      <c r="W1097" t="s">
        <v>20</v>
      </c>
      <c r="X1097">
        <v>170818</v>
      </c>
      <c r="Y1097">
        <v>170818</v>
      </c>
      <c r="Z1097" t="s">
        <v>380</v>
      </c>
      <c r="AA1097" t="s">
        <v>22</v>
      </c>
      <c r="AB1097">
        <v>0.18042</v>
      </c>
      <c r="AC1097">
        <v>0.22176999999999999</v>
      </c>
      <c r="AD1097">
        <v>19.0486</v>
      </c>
      <c r="AH1097" t="s">
        <v>6250</v>
      </c>
      <c r="AI1097" t="s">
        <v>6250</v>
      </c>
    </row>
    <row r="1098" spans="1:35" x14ac:dyDescent="0.2">
      <c r="A1098" t="s">
        <v>1328</v>
      </c>
      <c r="B1098" t="s">
        <v>17</v>
      </c>
      <c r="C1098">
        <v>2.1335485830000001</v>
      </c>
      <c r="D1098">
        <v>513701</v>
      </c>
      <c r="E1098">
        <v>889102</v>
      </c>
      <c r="F1098">
        <v>94752</v>
      </c>
      <c r="G1098">
        <v>39.920391590000001</v>
      </c>
      <c r="H1098">
        <v>57.21</v>
      </c>
      <c r="I1098">
        <v>780</v>
      </c>
      <c r="J1098">
        <v>0.36794871799999901</v>
      </c>
      <c r="K1098">
        <v>1033.907692</v>
      </c>
      <c r="L1098">
        <v>0</v>
      </c>
      <c r="M1098" t="s">
        <v>188</v>
      </c>
      <c r="N1098" t="s">
        <v>19</v>
      </c>
      <c r="P1098">
        <v>334.7019196</v>
      </c>
      <c r="Q1098">
        <v>30.39401587</v>
      </c>
      <c r="R1098">
        <v>8.2555886800000007</v>
      </c>
      <c r="S1098">
        <v>8109</v>
      </c>
      <c r="T1098">
        <v>1.9382712359999901</v>
      </c>
      <c r="U1098">
        <v>9.5898435800000001</v>
      </c>
      <c r="V1098">
        <v>0.56000000000000005</v>
      </c>
      <c r="W1098" t="s">
        <v>20</v>
      </c>
      <c r="X1098">
        <v>170818</v>
      </c>
      <c r="Y1098">
        <v>170818</v>
      </c>
      <c r="Z1098" t="s">
        <v>380</v>
      </c>
      <c r="AA1098" t="s">
        <v>22</v>
      </c>
      <c r="AB1098">
        <v>0.18042</v>
      </c>
      <c r="AC1098">
        <v>0.22176999999999999</v>
      </c>
      <c r="AD1098">
        <v>60.608699999999999</v>
      </c>
      <c r="AH1098" t="s">
        <v>6545</v>
      </c>
      <c r="AI1098" t="s">
        <v>6546</v>
      </c>
    </row>
    <row r="1099" spans="1:35" x14ac:dyDescent="0.2">
      <c r="A1099" t="s">
        <v>1329</v>
      </c>
      <c r="B1099" t="s">
        <v>17</v>
      </c>
      <c r="C1099">
        <v>1.618810165</v>
      </c>
      <c r="D1099">
        <v>410584</v>
      </c>
      <c r="E1099">
        <v>843971</v>
      </c>
      <c r="F1099">
        <v>75998</v>
      </c>
      <c r="G1099">
        <v>29.61203643</v>
      </c>
      <c r="H1099">
        <v>70.92</v>
      </c>
      <c r="I1099">
        <v>866</v>
      </c>
      <c r="J1099">
        <v>0.21131639699999999</v>
      </c>
      <c r="K1099">
        <v>896.16974600000003</v>
      </c>
      <c r="L1099">
        <v>0</v>
      </c>
      <c r="M1099" t="s">
        <v>18</v>
      </c>
      <c r="N1099" t="s">
        <v>35</v>
      </c>
      <c r="P1099">
        <v>75.348601369999997</v>
      </c>
      <c r="Q1099">
        <v>4.6086552159999998</v>
      </c>
      <c r="R1099">
        <v>2.5767469900000002</v>
      </c>
      <c r="S1099">
        <v>970</v>
      </c>
      <c r="T1099">
        <v>7.6468731629999898</v>
      </c>
      <c r="U1099">
        <v>1.3611661259999901</v>
      </c>
      <c r="V1099">
        <v>0.25</v>
      </c>
      <c r="W1099" t="s">
        <v>20</v>
      </c>
      <c r="X1099">
        <v>170818</v>
      </c>
      <c r="Y1099">
        <v>170818</v>
      </c>
      <c r="Z1099" t="s">
        <v>380</v>
      </c>
      <c r="AA1099" t="s">
        <v>22</v>
      </c>
      <c r="AB1099">
        <v>0.18042</v>
      </c>
      <c r="AC1099">
        <v>0.22176999999999999</v>
      </c>
      <c r="AD1099">
        <v>13.8162</v>
      </c>
      <c r="AH1099" t="s">
        <v>6240</v>
      </c>
      <c r="AI1099" t="s">
        <v>6241</v>
      </c>
    </row>
    <row r="1100" spans="1:35" x14ac:dyDescent="0.2">
      <c r="A1100" t="s">
        <v>1330</v>
      </c>
      <c r="B1100" t="s">
        <v>17</v>
      </c>
      <c r="C1100">
        <v>1.4162345540000001</v>
      </c>
      <c r="D1100">
        <v>322898</v>
      </c>
      <c r="E1100">
        <v>1174053</v>
      </c>
      <c r="F1100">
        <v>104007</v>
      </c>
      <c r="G1100">
        <v>44.655139079999998</v>
      </c>
      <c r="H1100">
        <v>53.41</v>
      </c>
      <c r="I1100">
        <v>1042</v>
      </c>
      <c r="J1100">
        <v>0.39443378099999998</v>
      </c>
      <c r="K1100">
        <v>1008.583493</v>
      </c>
      <c r="L1100">
        <v>0</v>
      </c>
      <c r="M1100" t="s">
        <v>37</v>
      </c>
      <c r="N1100" t="s">
        <v>134</v>
      </c>
      <c r="P1100">
        <v>174.75581690000001</v>
      </c>
      <c r="Q1100">
        <v>16.768233179999999</v>
      </c>
      <c r="R1100">
        <v>11.223023270000001</v>
      </c>
      <c r="S1100">
        <v>6168</v>
      </c>
      <c r="T1100">
        <v>5.7796542049999999</v>
      </c>
      <c r="U1100">
        <v>6.8164323500000004</v>
      </c>
      <c r="V1100">
        <v>0.49</v>
      </c>
      <c r="W1100" t="s">
        <v>20</v>
      </c>
      <c r="X1100">
        <v>170818</v>
      </c>
      <c r="Y1100">
        <v>170818</v>
      </c>
      <c r="Z1100" t="s">
        <v>380</v>
      </c>
      <c r="AA1100" t="s">
        <v>22</v>
      </c>
      <c r="AB1100">
        <v>0.18042</v>
      </c>
      <c r="AC1100">
        <v>0.22176999999999999</v>
      </c>
      <c r="AD1100">
        <v>31.751200000000001</v>
      </c>
      <c r="AH1100" t="s">
        <v>6251</v>
      </c>
      <c r="AI1100" t="s">
        <v>6252</v>
      </c>
    </row>
    <row r="1101" spans="1:35" x14ac:dyDescent="0.2">
      <c r="A1101" t="s">
        <v>1331</v>
      </c>
      <c r="B1101" t="s">
        <v>17</v>
      </c>
      <c r="C1101">
        <v>1.669991024</v>
      </c>
      <c r="D1101">
        <v>589204</v>
      </c>
      <c r="E1101">
        <v>678294</v>
      </c>
      <c r="F1101">
        <v>54833</v>
      </c>
      <c r="G1101">
        <v>29.913429870000002</v>
      </c>
      <c r="H1101">
        <v>49.06</v>
      </c>
      <c r="I1101">
        <v>707</v>
      </c>
      <c r="J1101">
        <v>0.205091938</v>
      </c>
      <c r="K1101">
        <v>880.67326730000002</v>
      </c>
      <c r="L1101">
        <v>0</v>
      </c>
      <c r="M1101" t="s">
        <v>160</v>
      </c>
      <c r="N1101" t="s">
        <v>19</v>
      </c>
      <c r="P1101">
        <v>87.194827459999999</v>
      </c>
      <c r="Q1101">
        <v>12.058653830000001</v>
      </c>
      <c r="R1101">
        <v>17.11584865</v>
      </c>
      <c r="S1101">
        <v>3159</v>
      </c>
      <c r="T1101">
        <v>1.023459828</v>
      </c>
      <c r="U1101">
        <v>2.87365785399999</v>
      </c>
      <c r="V1101">
        <v>0.34</v>
      </c>
      <c r="W1101" t="s">
        <v>20</v>
      </c>
      <c r="X1101">
        <v>170818</v>
      </c>
      <c r="Y1101">
        <v>170818</v>
      </c>
      <c r="Z1101" t="s">
        <v>380</v>
      </c>
      <c r="AA1101" t="s">
        <v>22</v>
      </c>
      <c r="AB1101">
        <v>0.18042</v>
      </c>
      <c r="AC1101">
        <v>0.22176999999999999</v>
      </c>
      <c r="AD1101">
        <v>15.9535</v>
      </c>
      <c r="AH1101" t="s">
        <v>6240</v>
      </c>
      <c r="AI1101" t="s">
        <v>6292</v>
      </c>
    </row>
    <row r="1102" spans="1:35" x14ac:dyDescent="0.2">
      <c r="A1102" t="s">
        <v>1332</v>
      </c>
      <c r="B1102" t="s">
        <v>17</v>
      </c>
      <c r="C1102">
        <v>1.535869202</v>
      </c>
      <c r="D1102">
        <v>667122</v>
      </c>
      <c r="E1102">
        <v>960106</v>
      </c>
      <c r="F1102">
        <v>155155</v>
      </c>
      <c r="G1102">
        <v>33.863760880000001</v>
      </c>
      <c r="H1102">
        <v>65.81</v>
      </c>
      <c r="I1102">
        <v>1008</v>
      </c>
      <c r="J1102">
        <v>0.27480158700000001</v>
      </c>
      <c r="K1102">
        <v>892.95833329999903</v>
      </c>
      <c r="L1102">
        <v>0</v>
      </c>
      <c r="M1102" t="s">
        <v>185</v>
      </c>
      <c r="N1102" t="s">
        <v>904</v>
      </c>
      <c r="P1102">
        <v>80.58421878</v>
      </c>
      <c r="Q1102">
        <v>7.0472951539999897</v>
      </c>
      <c r="R1102">
        <v>4.1423666360000002</v>
      </c>
      <c r="S1102">
        <v>1706</v>
      </c>
      <c r="T1102">
        <v>5.7279023499999999</v>
      </c>
      <c r="U1102">
        <v>1.8997065639999999</v>
      </c>
      <c r="V1102">
        <v>0.28999999999999998</v>
      </c>
      <c r="W1102" t="s">
        <v>20</v>
      </c>
      <c r="X1102">
        <v>170818</v>
      </c>
      <c r="Y1102">
        <v>170818</v>
      </c>
      <c r="Z1102" t="s">
        <v>380</v>
      </c>
      <c r="AA1102" t="s">
        <v>22</v>
      </c>
      <c r="AB1102">
        <v>0.18042</v>
      </c>
      <c r="AC1102">
        <v>0.22176999999999999</v>
      </c>
      <c r="AD1102">
        <v>14.7608</v>
      </c>
      <c r="AH1102" t="s">
        <v>6432</v>
      </c>
      <c r="AI1102" t="s">
        <v>6433</v>
      </c>
    </row>
    <row r="1103" spans="1:35" x14ac:dyDescent="0.2">
      <c r="A1103" t="s">
        <v>1333</v>
      </c>
      <c r="B1103" t="s">
        <v>17</v>
      </c>
      <c r="C1103">
        <v>1.789203334</v>
      </c>
      <c r="D1103">
        <v>762213</v>
      </c>
      <c r="E1103">
        <v>569408</v>
      </c>
      <c r="F1103">
        <v>36294</v>
      </c>
      <c r="G1103">
        <v>37.331579470000001</v>
      </c>
      <c r="H1103">
        <v>16.38</v>
      </c>
      <c r="I1103">
        <v>512</v>
      </c>
      <c r="J1103">
        <v>0.4453125</v>
      </c>
      <c r="K1103">
        <v>956.27539059999901</v>
      </c>
      <c r="L1103">
        <v>0</v>
      </c>
      <c r="M1103" t="s">
        <v>154</v>
      </c>
      <c r="N1103" t="s">
        <v>192</v>
      </c>
      <c r="P1103">
        <v>168.53285199999999</v>
      </c>
      <c r="Q1103">
        <v>14.28990353</v>
      </c>
      <c r="R1103">
        <v>11.972532790000001</v>
      </c>
      <c r="S1103">
        <v>5041</v>
      </c>
      <c r="T1103">
        <v>6.634961068</v>
      </c>
      <c r="U1103">
        <v>4.6118948240000002</v>
      </c>
      <c r="V1103">
        <v>0.42</v>
      </c>
      <c r="W1103" t="s">
        <v>20</v>
      </c>
      <c r="X1103">
        <v>170818</v>
      </c>
      <c r="Y1103">
        <v>170818</v>
      </c>
      <c r="Z1103" t="s">
        <v>380</v>
      </c>
      <c r="AA1103" t="s">
        <v>22</v>
      </c>
      <c r="AB1103">
        <v>0.18042</v>
      </c>
      <c r="AC1103">
        <v>0.22176999999999999</v>
      </c>
      <c r="AD1103">
        <v>30.628499999999999</v>
      </c>
      <c r="AH1103" t="s">
        <v>6341</v>
      </c>
      <c r="AI1103" t="s">
        <v>6342</v>
      </c>
    </row>
    <row r="1104" spans="1:35" x14ac:dyDescent="0.2">
      <c r="A1104" t="s">
        <v>1334</v>
      </c>
      <c r="B1104" t="s">
        <v>17</v>
      </c>
      <c r="C1104">
        <v>1.32579135</v>
      </c>
      <c r="D1104">
        <v>312954</v>
      </c>
      <c r="E1104">
        <v>1285012</v>
      </c>
      <c r="F1104">
        <v>100011</v>
      </c>
      <c r="G1104">
        <v>53.946033190000001</v>
      </c>
      <c r="H1104">
        <v>33.549999999999997</v>
      </c>
      <c r="I1104">
        <v>1311</v>
      </c>
      <c r="J1104">
        <v>0.351639969</v>
      </c>
      <c r="K1104">
        <v>862.79176199999995</v>
      </c>
      <c r="L1104">
        <v>0</v>
      </c>
      <c r="M1104" t="s">
        <v>84</v>
      </c>
      <c r="N1104" t="s">
        <v>28</v>
      </c>
      <c r="P1104">
        <v>573.43459050000001</v>
      </c>
      <c r="Q1104">
        <v>120.2649736</v>
      </c>
      <c r="R1104">
        <v>644.83446600000002</v>
      </c>
      <c r="S1104">
        <v>14867</v>
      </c>
      <c r="T1104">
        <v>773.22460260000003</v>
      </c>
      <c r="U1104">
        <v>1743.6329929999999</v>
      </c>
      <c r="V1104">
        <v>4.76</v>
      </c>
      <c r="W1104" t="s">
        <v>20</v>
      </c>
      <c r="X1104">
        <v>170818</v>
      </c>
      <c r="Y1104">
        <v>170818</v>
      </c>
      <c r="Z1104" t="s">
        <v>380</v>
      </c>
      <c r="AA1104" t="s">
        <v>22</v>
      </c>
      <c r="AB1104">
        <v>0.18042</v>
      </c>
      <c r="AC1104">
        <v>0.22176999999999999</v>
      </c>
      <c r="AD1104">
        <v>103.681</v>
      </c>
      <c r="AH1104" t="s">
        <v>6275</v>
      </c>
      <c r="AI1104" t="s">
        <v>6276</v>
      </c>
    </row>
    <row r="1105" spans="1:35" x14ac:dyDescent="0.2">
      <c r="A1105" t="s">
        <v>1335</v>
      </c>
      <c r="B1105" t="s">
        <v>17</v>
      </c>
      <c r="C1105">
        <v>1.834154987</v>
      </c>
      <c r="D1105">
        <v>502021</v>
      </c>
      <c r="E1105">
        <v>101067</v>
      </c>
      <c r="F1105">
        <v>14903</v>
      </c>
      <c r="G1105">
        <v>30.14831745</v>
      </c>
      <c r="H1105">
        <v>4.17</v>
      </c>
      <c r="I1105">
        <v>97</v>
      </c>
      <c r="J1105">
        <v>0.15463917499999999</v>
      </c>
      <c r="K1105">
        <v>958.3814433</v>
      </c>
      <c r="L1105">
        <v>0</v>
      </c>
      <c r="M1105" t="s">
        <v>50</v>
      </c>
      <c r="N1105" t="s">
        <v>19</v>
      </c>
      <c r="P1105">
        <v>80.913319670000007</v>
      </c>
      <c r="Q1105">
        <v>7.7442087439999998</v>
      </c>
      <c r="R1105">
        <v>6.574626619</v>
      </c>
      <c r="S1105">
        <v>1268</v>
      </c>
      <c r="T1105">
        <v>5.6186734089999897</v>
      </c>
      <c r="U1105">
        <v>1.439269393</v>
      </c>
      <c r="V1105">
        <v>0.26</v>
      </c>
      <c r="W1105" t="s">
        <v>20</v>
      </c>
      <c r="X1105">
        <v>170818</v>
      </c>
      <c r="Y1105">
        <v>170818</v>
      </c>
      <c r="Z1105" t="s">
        <v>380</v>
      </c>
      <c r="AA1105" t="s">
        <v>22</v>
      </c>
      <c r="AB1105">
        <v>0.18042</v>
      </c>
      <c r="AC1105">
        <v>0.22176999999999999</v>
      </c>
      <c r="AD1105">
        <v>14.8202</v>
      </c>
      <c r="AH1105" t="s">
        <v>6250</v>
      </c>
      <c r="AI1105" t="s">
        <v>6250</v>
      </c>
    </row>
    <row r="1106" spans="1:35" x14ac:dyDescent="0.2">
      <c r="A1106" t="s">
        <v>1336</v>
      </c>
      <c r="B1106" t="s">
        <v>17</v>
      </c>
      <c r="C1106">
        <v>1.900357726</v>
      </c>
      <c r="D1106">
        <v>360001</v>
      </c>
      <c r="E1106">
        <v>537686</v>
      </c>
      <c r="F1106">
        <v>60222</v>
      </c>
      <c r="G1106">
        <v>31.112210470000001</v>
      </c>
      <c r="H1106">
        <v>31.9</v>
      </c>
      <c r="I1106">
        <v>547</v>
      </c>
      <c r="J1106">
        <v>0.38939670900000001</v>
      </c>
      <c r="K1106">
        <v>871.88482629999999</v>
      </c>
      <c r="L1106">
        <v>0</v>
      </c>
      <c r="M1106" t="s">
        <v>74</v>
      </c>
      <c r="N1106" t="s">
        <v>19</v>
      </c>
      <c r="P1106">
        <v>125.93855079999901</v>
      </c>
      <c r="Q1106">
        <v>9.1090409870000002</v>
      </c>
      <c r="R1106">
        <v>17.406948969999998</v>
      </c>
      <c r="S1106">
        <v>3634</v>
      </c>
      <c r="T1106">
        <v>4.9664368980000004</v>
      </c>
      <c r="U1106">
        <v>3.2337362110000001</v>
      </c>
      <c r="V1106">
        <v>0.36</v>
      </c>
      <c r="W1106" t="s">
        <v>20</v>
      </c>
      <c r="X1106">
        <v>170818</v>
      </c>
      <c r="Y1106">
        <v>170818</v>
      </c>
      <c r="Z1106" t="s">
        <v>380</v>
      </c>
      <c r="AA1106" t="s">
        <v>22</v>
      </c>
      <c r="AB1106">
        <v>0.18042</v>
      </c>
      <c r="AC1106">
        <v>0.22176999999999999</v>
      </c>
      <c r="AD1106">
        <v>22.9436</v>
      </c>
      <c r="AH1106" t="s">
        <v>6465</v>
      </c>
      <c r="AI1106" t="s">
        <v>6488</v>
      </c>
    </row>
    <row r="1107" spans="1:35" x14ac:dyDescent="0.2">
      <c r="A1107" t="s">
        <v>1337</v>
      </c>
      <c r="B1107" t="s">
        <v>17</v>
      </c>
      <c r="C1107">
        <v>1.443435829</v>
      </c>
      <c r="D1107">
        <v>381012</v>
      </c>
      <c r="E1107">
        <v>930807</v>
      </c>
      <c r="F1107">
        <v>88754</v>
      </c>
      <c r="G1107">
        <v>36.605117919999998</v>
      </c>
      <c r="H1107">
        <v>49.5</v>
      </c>
      <c r="I1107">
        <v>943</v>
      </c>
      <c r="J1107">
        <v>0.24178154800000001</v>
      </c>
      <c r="K1107">
        <v>922.37327679999896</v>
      </c>
      <c r="L1107">
        <v>0</v>
      </c>
      <c r="M1107" t="s">
        <v>93</v>
      </c>
      <c r="N1107" t="s">
        <v>19</v>
      </c>
      <c r="P1107">
        <v>232.35386569999901</v>
      </c>
      <c r="Q1107">
        <v>29.447957370000001</v>
      </c>
      <c r="R1107">
        <v>16.114408009999998</v>
      </c>
      <c r="S1107">
        <v>6848</v>
      </c>
      <c r="T1107">
        <v>5.2988561399999998</v>
      </c>
      <c r="U1107">
        <v>5.3452289089999896</v>
      </c>
      <c r="V1107">
        <v>0.44</v>
      </c>
      <c r="W1107" t="s">
        <v>20</v>
      </c>
      <c r="X1107">
        <v>170818</v>
      </c>
      <c r="Y1107">
        <v>170818</v>
      </c>
      <c r="Z1107" t="s">
        <v>380</v>
      </c>
      <c r="AA1107" t="s">
        <v>22</v>
      </c>
      <c r="AB1107">
        <v>0.18042</v>
      </c>
      <c r="AC1107">
        <v>0.22176999999999999</v>
      </c>
      <c r="AD1107">
        <v>42.143099999999997</v>
      </c>
      <c r="AH1107" t="s">
        <v>6263</v>
      </c>
      <c r="AI1107" t="s">
        <v>6289</v>
      </c>
    </row>
    <row r="1108" spans="1:35" x14ac:dyDescent="0.2">
      <c r="A1108" t="s">
        <v>1338</v>
      </c>
      <c r="B1108" t="s">
        <v>17</v>
      </c>
      <c r="C1108">
        <v>1.369320689</v>
      </c>
      <c r="D1108">
        <v>424330</v>
      </c>
      <c r="E1108">
        <v>1358737</v>
      </c>
      <c r="F1108">
        <v>170356</v>
      </c>
      <c r="G1108">
        <v>40.534628849999997</v>
      </c>
      <c r="H1108">
        <v>67.13</v>
      </c>
      <c r="I1108">
        <v>1240</v>
      </c>
      <c r="J1108">
        <v>0.32338709700000001</v>
      </c>
      <c r="K1108">
        <v>1009.4870969999999</v>
      </c>
      <c r="L1108">
        <v>0</v>
      </c>
      <c r="M1108" t="s">
        <v>52</v>
      </c>
      <c r="N1108" t="s">
        <v>123</v>
      </c>
      <c r="P1108">
        <v>192.7947551</v>
      </c>
      <c r="Q1108">
        <v>24.150969549999999</v>
      </c>
      <c r="R1108">
        <v>9.8037909709999997</v>
      </c>
      <c r="S1108">
        <v>6649</v>
      </c>
      <c r="T1108">
        <v>7.0611746460000004</v>
      </c>
      <c r="U1108">
        <v>4.0010396159999999</v>
      </c>
      <c r="V1108">
        <v>0.39</v>
      </c>
      <c r="W1108" t="s">
        <v>20</v>
      </c>
      <c r="X1108">
        <v>170818</v>
      </c>
      <c r="Y1108">
        <v>170818</v>
      </c>
      <c r="Z1108" t="s">
        <v>380</v>
      </c>
      <c r="AA1108" t="s">
        <v>22</v>
      </c>
      <c r="AB1108">
        <v>0.18042</v>
      </c>
      <c r="AC1108">
        <v>0.22176999999999999</v>
      </c>
      <c r="AD1108">
        <v>35.005800000000001</v>
      </c>
      <c r="AH1108" t="s">
        <v>6547</v>
      </c>
      <c r="AI1108" t="s">
        <v>6548</v>
      </c>
    </row>
    <row r="1109" spans="1:35" x14ac:dyDescent="0.2">
      <c r="A1109" t="s">
        <v>1339</v>
      </c>
      <c r="B1109" t="s">
        <v>17</v>
      </c>
      <c r="C1109">
        <v>1.5192552539999999</v>
      </c>
      <c r="D1109">
        <v>368487</v>
      </c>
      <c r="E1109">
        <v>1003410</v>
      </c>
      <c r="F1109">
        <v>182231</v>
      </c>
      <c r="G1109">
        <v>29.971995499999998</v>
      </c>
      <c r="H1109">
        <v>83.65</v>
      </c>
      <c r="I1109">
        <v>1037</v>
      </c>
      <c r="J1109">
        <v>0.20154291199999999</v>
      </c>
      <c r="K1109">
        <v>895.59498550000001</v>
      </c>
      <c r="L1109">
        <v>0</v>
      </c>
      <c r="M1109" t="s">
        <v>18</v>
      </c>
      <c r="N1109" t="s">
        <v>35</v>
      </c>
      <c r="P1109">
        <v>130.44200949999899</v>
      </c>
      <c r="Q1109">
        <v>23.617285549999998</v>
      </c>
      <c r="R1109">
        <v>17.84287544</v>
      </c>
      <c r="S1109">
        <v>5094</v>
      </c>
      <c r="T1109">
        <v>3.7023838709999999</v>
      </c>
      <c r="U1109">
        <v>3.9976672339999899</v>
      </c>
      <c r="V1109">
        <v>0.39</v>
      </c>
      <c r="W1109" t="s">
        <v>20</v>
      </c>
      <c r="X1109">
        <v>170818</v>
      </c>
      <c r="Y1109">
        <v>170818</v>
      </c>
      <c r="Z1109" t="s">
        <v>380</v>
      </c>
      <c r="AA1109" t="s">
        <v>22</v>
      </c>
      <c r="AB1109">
        <v>0.18042</v>
      </c>
      <c r="AC1109">
        <v>0.22176999999999999</v>
      </c>
      <c r="AD1109">
        <v>23.7561</v>
      </c>
      <c r="AH1109" t="s">
        <v>6240</v>
      </c>
      <c r="AI1109" t="s">
        <v>6241</v>
      </c>
    </row>
    <row r="1110" spans="1:35" x14ac:dyDescent="0.2">
      <c r="A1110" t="s">
        <v>1340</v>
      </c>
      <c r="B1110" t="s">
        <v>17</v>
      </c>
      <c r="C1110">
        <v>1.6359199799999999</v>
      </c>
      <c r="D1110">
        <v>526843</v>
      </c>
      <c r="E1110">
        <v>654555</v>
      </c>
      <c r="F1110">
        <v>60978</v>
      </c>
      <c r="G1110">
        <v>37.790254449999999</v>
      </c>
      <c r="H1110">
        <v>31.75</v>
      </c>
      <c r="I1110">
        <v>658</v>
      </c>
      <c r="J1110">
        <v>0.227963526</v>
      </c>
      <c r="K1110">
        <v>914.2142857</v>
      </c>
      <c r="L1110">
        <v>0</v>
      </c>
      <c r="M1110" t="s">
        <v>93</v>
      </c>
      <c r="N1110" t="s">
        <v>19</v>
      </c>
      <c r="P1110">
        <v>121.351573</v>
      </c>
      <c r="Q1110">
        <v>14.95983343</v>
      </c>
      <c r="R1110">
        <v>19.67638504</v>
      </c>
      <c r="S1110">
        <v>5921</v>
      </c>
      <c r="T1110">
        <v>1.6531899400000001</v>
      </c>
      <c r="U1110">
        <v>4.7002303300000001</v>
      </c>
      <c r="V1110">
        <v>0.42</v>
      </c>
      <c r="W1110" t="s">
        <v>20</v>
      </c>
      <c r="X1110">
        <v>170818</v>
      </c>
      <c r="Y1110">
        <v>170818</v>
      </c>
      <c r="Z1110" t="s">
        <v>380</v>
      </c>
      <c r="AA1110" t="s">
        <v>22</v>
      </c>
      <c r="AB1110">
        <v>0.18042</v>
      </c>
      <c r="AC1110">
        <v>0.22176999999999999</v>
      </c>
      <c r="AD1110">
        <v>22.116</v>
      </c>
      <c r="AH1110" t="s">
        <v>6263</v>
      </c>
      <c r="AI1110" t="s">
        <v>6289</v>
      </c>
    </row>
    <row r="1111" spans="1:35" x14ac:dyDescent="0.2">
      <c r="A1111" t="s">
        <v>1341</v>
      </c>
      <c r="B1111" t="s">
        <v>17</v>
      </c>
      <c r="C1111">
        <v>1.4334480110000001</v>
      </c>
      <c r="D1111">
        <v>280684</v>
      </c>
      <c r="E1111">
        <v>993115</v>
      </c>
      <c r="F1111">
        <v>107395</v>
      </c>
      <c r="G1111">
        <v>51.088947400000002</v>
      </c>
      <c r="H1111">
        <v>21.92</v>
      </c>
      <c r="I1111">
        <v>997</v>
      </c>
      <c r="J1111">
        <v>0.32698094300000002</v>
      </c>
      <c r="K1111">
        <v>849.01103309999996</v>
      </c>
      <c r="L1111">
        <v>0</v>
      </c>
      <c r="M1111" t="s">
        <v>47</v>
      </c>
      <c r="N1111" t="s">
        <v>62</v>
      </c>
      <c r="P1111">
        <v>371.38488019999897</v>
      </c>
      <c r="Q1111">
        <v>35.0196276</v>
      </c>
      <c r="R1111">
        <v>26.895987860000002</v>
      </c>
      <c r="S1111">
        <v>7884</v>
      </c>
      <c r="T1111">
        <v>20.796639519999999</v>
      </c>
      <c r="U1111">
        <v>21.476831749999999</v>
      </c>
      <c r="V1111">
        <v>0.79</v>
      </c>
      <c r="W1111" t="s">
        <v>20</v>
      </c>
      <c r="X1111">
        <v>170818</v>
      </c>
      <c r="Y1111">
        <v>170818</v>
      </c>
      <c r="Z1111" t="s">
        <v>380</v>
      </c>
      <c r="AA1111" t="s">
        <v>22</v>
      </c>
      <c r="AB1111">
        <v>0.18042</v>
      </c>
      <c r="AC1111">
        <v>0.22176999999999999</v>
      </c>
      <c r="AD1111">
        <v>67.227000000000004</v>
      </c>
      <c r="AH1111" t="s">
        <v>6257</v>
      </c>
      <c r="AI1111" t="s">
        <v>6258</v>
      </c>
    </row>
    <row r="1112" spans="1:35" x14ac:dyDescent="0.2">
      <c r="A1112" t="s">
        <v>1342</v>
      </c>
      <c r="B1112" t="s">
        <v>17</v>
      </c>
      <c r="C1112">
        <v>1.450407843</v>
      </c>
      <c r="D1112">
        <v>448716</v>
      </c>
      <c r="E1112">
        <v>1054137</v>
      </c>
      <c r="F1112">
        <v>291069</v>
      </c>
      <c r="G1112">
        <v>34.121750779999999</v>
      </c>
      <c r="H1112">
        <v>66.34</v>
      </c>
      <c r="I1112">
        <v>1085</v>
      </c>
      <c r="J1112">
        <v>0.20829493099999999</v>
      </c>
      <c r="K1112">
        <v>918.91336409999997</v>
      </c>
      <c r="L1112">
        <v>0</v>
      </c>
      <c r="M1112" t="s">
        <v>33</v>
      </c>
      <c r="N1112" t="s">
        <v>34</v>
      </c>
      <c r="P1112">
        <v>164.71601999999999</v>
      </c>
      <c r="Q1112">
        <v>27.013421170000001</v>
      </c>
      <c r="R1112">
        <v>24.13739679</v>
      </c>
      <c r="S1112">
        <v>6834</v>
      </c>
      <c r="T1112">
        <v>7.607213164</v>
      </c>
      <c r="U1112">
        <v>3.6826641100000002</v>
      </c>
      <c r="V1112">
        <v>0.38</v>
      </c>
      <c r="W1112" t="s">
        <v>20</v>
      </c>
      <c r="X1112">
        <v>170818</v>
      </c>
      <c r="Y1112">
        <v>170818</v>
      </c>
      <c r="Z1112" t="s">
        <v>380</v>
      </c>
      <c r="AA1112" t="s">
        <v>22</v>
      </c>
      <c r="AB1112">
        <v>0.18042</v>
      </c>
      <c r="AC1112">
        <v>0.22176999999999999</v>
      </c>
      <c r="AD1112">
        <v>29.939800000000002</v>
      </c>
      <c r="AH1112" t="s">
        <v>6248</v>
      </c>
      <c r="AI1112" t="s">
        <v>6249</v>
      </c>
    </row>
    <row r="1113" spans="1:35" x14ac:dyDescent="0.2">
      <c r="A1113" t="s">
        <v>1343</v>
      </c>
      <c r="B1113" t="s">
        <v>17</v>
      </c>
      <c r="C1113">
        <v>1.658363775</v>
      </c>
      <c r="D1113">
        <v>355537</v>
      </c>
      <c r="E1113">
        <v>465333</v>
      </c>
      <c r="F1113">
        <v>80185</v>
      </c>
      <c r="G1113">
        <v>43.77897119</v>
      </c>
      <c r="H1113">
        <v>19.11</v>
      </c>
      <c r="I1113">
        <v>464</v>
      </c>
      <c r="J1113">
        <v>0.26077586199999903</v>
      </c>
      <c r="K1113">
        <v>880.29525860000001</v>
      </c>
      <c r="L1113">
        <v>0</v>
      </c>
      <c r="M1113" t="s">
        <v>300</v>
      </c>
      <c r="N1113" t="s">
        <v>19</v>
      </c>
      <c r="P1113">
        <v>129.34670539999999</v>
      </c>
      <c r="Q1113">
        <v>16.202973679999999</v>
      </c>
      <c r="R1113">
        <v>5.9930641409999996</v>
      </c>
      <c r="S1113">
        <v>7915</v>
      </c>
      <c r="T1113">
        <v>8.89024182</v>
      </c>
      <c r="U1113">
        <v>6.400492292</v>
      </c>
      <c r="V1113">
        <v>0.48</v>
      </c>
      <c r="W1113" t="s">
        <v>20</v>
      </c>
      <c r="X1113">
        <v>170818</v>
      </c>
      <c r="Y1113">
        <v>170818</v>
      </c>
      <c r="Z1113" t="s">
        <v>380</v>
      </c>
      <c r="AA1113" t="s">
        <v>22</v>
      </c>
      <c r="AB1113">
        <v>0.18042</v>
      </c>
      <c r="AC1113">
        <v>0.22176999999999999</v>
      </c>
      <c r="AD1113">
        <v>23.558499999999999</v>
      </c>
      <c r="AH1113" t="s">
        <v>6354</v>
      </c>
      <c r="AI1113" t="s">
        <v>6549</v>
      </c>
    </row>
    <row r="1114" spans="1:35" x14ac:dyDescent="0.2">
      <c r="A1114" t="s">
        <v>1344</v>
      </c>
      <c r="B1114" t="s">
        <v>17</v>
      </c>
      <c r="C1114">
        <v>2.3387150860000001</v>
      </c>
      <c r="D1114">
        <v>309033</v>
      </c>
      <c r="E1114">
        <v>386122</v>
      </c>
      <c r="F1114">
        <v>68796</v>
      </c>
      <c r="G1114">
        <v>29.748887660000001</v>
      </c>
      <c r="H1114">
        <v>27.1</v>
      </c>
      <c r="I1114">
        <v>410</v>
      </c>
      <c r="J1114">
        <v>0.226829268</v>
      </c>
      <c r="K1114">
        <v>855.32439020000004</v>
      </c>
      <c r="L1114">
        <v>0</v>
      </c>
      <c r="M1114" t="s">
        <v>18</v>
      </c>
      <c r="N1114" t="s">
        <v>19</v>
      </c>
      <c r="P1114">
        <v>90.186007259999997</v>
      </c>
      <c r="Q1114">
        <v>12.29480598</v>
      </c>
      <c r="R1114">
        <v>6.100133724</v>
      </c>
      <c r="S1114">
        <v>3140</v>
      </c>
      <c r="T1114">
        <v>5.7270974150000002</v>
      </c>
      <c r="U1114">
        <v>1.7611184799999999</v>
      </c>
      <c r="V1114">
        <v>0.28000000000000003</v>
      </c>
      <c r="W1114" t="s">
        <v>20</v>
      </c>
      <c r="X1114">
        <v>170818</v>
      </c>
      <c r="Y1114">
        <v>170818</v>
      </c>
      <c r="Z1114" t="s">
        <v>380</v>
      </c>
      <c r="AA1114" t="s">
        <v>22</v>
      </c>
      <c r="AB1114">
        <v>0.18042</v>
      </c>
      <c r="AC1114">
        <v>0.22176999999999999</v>
      </c>
      <c r="AD1114">
        <v>16.493099999999998</v>
      </c>
      <c r="AH1114" t="s">
        <v>6240</v>
      </c>
      <c r="AI1114" t="s">
        <v>6241</v>
      </c>
    </row>
    <row r="1115" spans="1:35" x14ac:dyDescent="0.2">
      <c r="A1115" t="s">
        <v>1345</v>
      </c>
      <c r="B1115" t="s">
        <v>17</v>
      </c>
      <c r="C1115">
        <v>1.6690198460000001</v>
      </c>
      <c r="D1115">
        <v>290011</v>
      </c>
      <c r="E1115">
        <v>929029</v>
      </c>
      <c r="F1115">
        <v>49582</v>
      </c>
      <c r="G1115">
        <v>47.963841819999999</v>
      </c>
      <c r="H1115">
        <v>31.35</v>
      </c>
      <c r="I1115">
        <v>896</v>
      </c>
      <c r="J1115">
        <v>0.303571429</v>
      </c>
      <c r="K1115">
        <v>851.22098210000001</v>
      </c>
      <c r="L1115">
        <v>0</v>
      </c>
      <c r="M1115" t="s">
        <v>165</v>
      </c>
      <c r="N1115" t="s">
        <v>19</v>
      </c>
      <c r="P1115">
        <v>212.8751662</v>
      </c>
      <c r="Q1115">
        <v>33.592715910000003</v>
      </c>
      <c r="R1115">
        <v>36.384221420000003</v>
      </c>
      <c r="S1115">
        <v>7412</v>
      </c>
      <c r="T1115">
        <v>8.9630044760000001</v>
      </c>
      <c r="U1115">
        <v>9.6249490120000001</v>
      </c>
      <c r="V1115">
        <v>0.56999999999999995</v>
      </c>
      <c r="W1115" t="s">
        <v>20</v>
      </c>
      <c r="X1115">
        <v>170818</v>
      </c>
      <c r="Y1115">
        <v>170818</v>
      </c>
      <c r="Z1115" t="s">
        <v>380</v>
      </c>
      <c r="AA1115" t="s">
        <v>22</v>
      </c>
      <c r="AB1115">
        <v>0.18042</v>
      </c>
      <c r="AC1115">
        <v>0.22176999999999999</v>
      </c>
      <c r="AD1115">
        <v>38.628700000000002</v>
      </c>
      <c r="AH1115" t="s">
        <v>6307</v>
      </c>
      <c r="AI1115" t="s">
        <v>6308</v>
      </c>
    </row>
    <row r="1116" spans="1:35" x14ac:dyDescent="0.2">
      <c r="A1116" t="s">
        <v>1346</v>
      </c>
      <c r="B1116" t="s">
        <v>17</v>
      </c>
      <c r="C1116">
        <v>1.386455542</v>
      </c>
      <c r="D1116">
        <v>298830</v>
      </c>
      <c r="E1116">
        <v>1113818</v>
      </c>
      <c r="F1116">
        <v>128779</v>
      </c>
      <c r="G1116">
        <v>49.360577759999998</v>
      </c>
      <c r="H1116">
        <v>33.79</v>
      </c>
      <c r="I1116">
        <v>868</v>
      </c>
      <c r="J1116">
        <v>0.48963133599999997</v>
      </c>
      <c r="K1116">
        <v>1117.1290320000001</v>
      </c>
      <c r="L1116">
        <v>0</v>
      </c>
      <c r="M1116" t="s">
        <v>157</v>
      </c>
      <c r="N1116" t="s">
        <v>19</v>
      </c>
      <c r="P1116">
        <v>891.77716520000001</v>
      </c>
      <c r="Q1116">
        <v>121.3174686</v>
      </c>
      <c r="R1116">
        <v>76.329150630000001</v>
      </c>
      <c r="S1116">
        <v>9589</v>
      </c>
      <c r="T1116">
        <v>12.898365160000001</v>
      </c>
      <c r="U1116">
        <v>51.926980120000003</v>
      </c>
      <c r="V1116">
        <v>1.1299999999999999</v>
      </c>
      <c r="W1116" t="s">
        <v>20</v>
      </c>
      <c r="X1116">
        <v>170818</v>
      </c>
      <c r="Y1116">
        <v>170818</v>
      </c>
      <c r="Z1116" t="s">
        <v>380</v>
      </c>
      <c r="AA1116" t="s">
        <v>22</v>
      </c>
      <c r="AB1116">
        <v>0.18042</v>
      </c>
      <c r="AC1116">
        <v>0.22176999999999999</v>
      </c>
      <c r="AD1116">
        <v>161.11600000000001</v>
      </c>
      <c r="AH1116" t="s">
        <v>6489</v>
      </c>
      <c r="AI1116" t="s">
        <v>6490</v>
      </c>
    </row>
    <row r="1117" spans="1:35" x14ac:dyDescent="0.2">
      <c r="A1117" t="s">
        <v>1347</v>
      </c>
      <c r="B1117" t="s">
        <v>17</v>
      </c>
      <c r="C1117">
        <v>2.0333350800000001</v>
      </c>
      <c r="D1117">
        <v>436526</v>
      </c>
      <c r="E1117">
        <v>333399</v>
      </c>
      <c r="F1117">
        <v>37352</v>
      </c>
      <c r="G1117">
        <v>30.61766832</v>
      </c>
      <c r="H1117">
        <v>20.69</v>
      </c>
      <c r="I1117">
        <v>325</v>
      </c>
      <c r="J1117">
        <v>0.45230769199999998</v>
      </c>
      <c r="K1117">
        <v>901.61230769999997</v>
      </c>
      <c r="L1117">
        <v>0</v>
      </c>
      <c r="M1117" t="s">
        <v>74</v>
      </c>
      <c r="N1117" t="s">
        <v>19</v>
      </c>
      <c r="P1117">
        <v>138.3538379</v>
      </c>
      <c r="Q1117">
        <v>14.29793892</v>
      </c>
      <c r="R1117">
        <v>22.37966162</v>
      </c>
      <c r="S1117">
        <v>6097</v>
      </c>
      <c r="T1117">
        <v>10.3111158</v>
      </c>
      <c r="U1117">
        <v>4.2586550220000001</v>
      </c>
      <c r="V1117">
        <v>0.4</v>
      </c>
      <c r="W1117" t="s">
        <v>20</v>
      </c>
      <c r="X1117">
        <v>170818</v>
      </c>
      <c r="Y1117">
        <v>170818</v>
      </c>
      <c r="Z1117" t="s">
        <v>380</v>
      </c>
      <c r="AA1117" t="s">
        <v>22</v>
      </c>
      <c r="AB1117">
        <v>0.18042</v>
      </c>
      <c r="AC1117">
        <v>0.22176999999999999</v>
      </c>
      <c r="AD1117">
        <v>25.183599999999998</v>
      </c>
      <c r="AH1117" t="s">
        <v>6465</v>
      </c>
      <c r="AI1117" t="s">
        <v>6488</v>
      </c>
    </row>
    <row r="1118" spans="1:35" x14ac:dyDescent="0.2">
      <c r="A1118" t="s">
        <v>1348</v>
      </c>
      <c r="B1118" t="s">
        <v>17</v>
      </c>
      <c r="C1118">
        <v>1.4683869899999999</v>
      </c>
      <c r="D1118">
        <v>406151</v>
      </c>
      <c r="E1118">
        <v>1245166</v>
      </c>
      <c r="F1118">
        <v>105576</v>
      </c>
      <c r="G1118">
        <v>45.248906570000003</v>
      </c>
      <c r="H1118">
        <v>46.71</v>
      </c>
      <c r="I1118">
        <v>1096</v>
      </c>
      <c r="J1118">
        <v>0.39233576599999997</v>
      </c>
      <c r="K1118">
        <v>1041.877737</v>
      </c>
      <c r="L1118">
        <v>0</v>
      </c>
      <c r="M1118" t="s">
        <v>37</v>
      </c>
      <c r="N1118" t="s">
        <v>28</v>
      </c>
      <c r="P1118">
        <v>153.5172657</v>
      </c>
      <c r="Q1118">
        <v>14.639537069999999</v>
      </c>
      <c r="R1118">
        <v>12.150516140000001</v>
      </c>
      <c r="S1118">
        <v>5367</v>
      </c>
      <c r="T1118">
        <v>3.9247412979999998</v>
      </c>
      <c r="U1118">
        <v>6.0344771679999996</v>
      </c>
      <c r="V1118">
        <v>0.47</v>
      </c>
      <c r="W1118" t="s">
        <v>20</v>
      </c>
      <c r="X1118">
        <v>170818</v>
      </c>
      <c r="Y1118">
        <v>170818</v>
      </c>
      <c r="Z1118" t="s">
        <v>380</v>
      </c>
      <c r="AA1118" t="s">
        <v>22</v>
      </c>
      <c r="AB1118">
        <v>0.18042</v>
      </c>
      <c r="AC1118">
        <v>0.22176999999999999</v>
      </c>
      <c r="AD1118">
        <v>27.9194</v>
      </c>
      <c r="AH1118" t="s">
        <v>6251</v>
      </c>
      <c r="AI1118" t="s">
        <v>6252</v>
      </c>
    </row>
    <row r="1119" spans="1:35" x14ac:dyDescent="0.2">
      <c r="A1119" t="s">
        <v>1349</v>
      </c>
      <c r="B1119" t="s">
        <v>17</v>
      </c>
      <c r="C1119">
        <v>1.736239648</v>
      </c>
      <c r="D1119">
        <v>516091</v>
      </c>
      <c r="E1119">
        <v>440220</v>
      </c>
      <c r="F1119">
        <v>62722</v>
      </c>
      <c r="G1119">
        <v>36.215982920000002</v>
      </c>
      <c r="H1119">
        <v>4.17</v>
      </c>
      <c r="I1119">
        <v>433</v>
      </c>
      <c r="J1119">
        <v>0.572748268</v>
      </c>
      <c r="K1119">
        <v>841.37644339999997</v>
      </c>
      <c r="L1119">
        <v>0</v>
      </c>
      <c r="M1119" t="s">
        <v>50</v>
      </c>
      <c r="N1119" t="s">
        <v>1350</v>
      </c>
      <c r="P1119">
        <v>184.54967350000001</v>
      </c>
      <c r="Q1119">
        <v>22.667713500000001</v>
      </c>
      <c r="R1119">
        <v>13.563921069999999</v>
      </c>
      <c r="S1119">
        <v>6625</v>
      </c>
      <c r="T1119">
        <v>7.661933511</v>
      </c>
      <c r="U1119">
        <v>4.6751958059999996</v>
      </c>
      <c r="V1119">
        <v>0.42</v>
      </c>
      <c r="W1119" t="s">
        <v>20</v>
      </c>
      <c r="X1119">
        <v>170818</v>
      </c>
      <c r="Y1119">
        <v>170818</v>
      </c>
      <c r="Z1119" t="s">
        <v>380</v>
      </c>
      <c r="AA1119" t="s">
        <v>22</v>
      </c>
      <c r="AB1119">
        <v>0.18042</v>
      </c>
      <c r="AC1119">
        <v>0.22176999999999999</v>
      </c>
      <c r="AD1119">
        <v>33.5182</v>
      </c>
      <c r="AH1119" t="s">
        <v>6250</v>
      </c>
      <c r="AI1119" t="s">
        <v>6250</v>
      </c>
    </row>
    <row r="1120" spans="1:35" x14ac:dyDescent="0.2">
      <c r="A1120" t="s">
        <v>1351</v>
      </c>
      <c r="B1120" t="s">
        <v>17</v>
      </c>
      <c r="C1120">
        <v>1.708009498</v>
      </c>
      <c r="D1120">
        <v>543031</v>
      </c>
      <c r="E1120">
        <v>624255</v>
      </c>
      <c r="F1120">
        <v>45772</v>
      </c>
      <c r="G1120">
        <v>29.972046679999998</v>
      </c>
      <c r="H1120">
        <v>45.64</v>
      </c>
      <c r="I1120">
        <v>676</v>
      </c>
      <c r="J1120">
        <v>0.22633136100000001</v>
      </c>
      <c r="K1120">
        <v>834.73076920000005</v>
      </c>
      <c r="L1120">
        <v>1</v>
      </c>
      <c r="M1120" t="s">
        <v>114</v>
      </c>
      <c r="N1120" t="s">
        <v>19</v>
      </c>
      <c r="P1120">
        <v>90.414439209999998</v>
      </c>
      <c r="Q1120">
        <v>13.02222091</v>
      </c>
      <c r="R1120">
        <v>13.35960006</v>
      </c>
      <c r="S1120">
        <v>1774</v>
      </c>
      <c r="T1120">
        <v>6.0924228610000002</v>
      </c>
      <c r="U1120">
        <v>2.1600940280000001</v>
      </c>
      <c r="V1120">
        <v>0.31</v>
      </c>
      <c r="W1120" t="s">
        <v>20</v>
      </c>
      <c r="X1120">
        <v>170818</v>
      </c>
      <c r="Y1120">
        <v>170818</v>
      </c>
      <c r="Z1120" t="s">
        <v>380</v>
      </c>
      <c r="AA1120" t="s">
        <v>22</v>
      </c>
      <c r="AB1120">
        <v>0.18042</v>
      </c>
      <c r="AC1120">
        <v>0.22176999999999999</v>
      </c>
      <c r="AD1120">
        <v>16.534300000000002</v>
      </c>
      <c r="AH1120" t="s">
        <v>6240</v>
      </c>
      <c r="AI1120" t="s">
        <v>6241</v>
      </c>
    </row>
    <row r="1121" spans="1:35" x14ac:dyDescent="0.2">
      <c r="A1121" t="s">
        <v>1352</v>
      </c>
      <c r="B1121" t="s">
        <v>17</v>
      </c>
      <c r="C1121">
        <v>1.7427086430000001</v>
      </c>
      <c r="D1121">
        <v>354403</v>
      </c>
      <c r="E1121">
        <v>470604</v>
      </c>
      <c r="F1121">
        <v>24790</v>
      </c>
      <c r="G1121">
        <v>51.505512070000002</v>
      </c>
      <c r="H1121">
        <v>18.34</v>
      </c>
      <c r="I1121">
        <v>459</v>
      </c>
      <c r="J1121">
        <v>0.29193899800000001</v>
      </c>
      <c r="K1121">
        <v>838.99346409999998</v>
      </c>
      <c r="L1121">
        <v>0</v>
      </c>
      <c r="M1121" t="s">
        <v>33</v>
      </c>
      <c r="N1121" t="s">
        <v>19</v>
      </c>
      <c r="P1121">
        <v>220.85956419999999</v>
      </c>
      <c r="Q1121">
        <v>37.876438919999998</v>
      </c>
      <c r="R1121">
        <v>20.931520689999999</v>
      </c>
      <c r="S1121">
        <v>7529</v>
      </c>
      <c r="T1121">
        <v>4.3469394799999996</v>
      </c>
      <c r="U1121">
        <v>9.5053105109999994</v>
      </c>
      <c r="V1121">
        <v>0.56000000000000005</v>
      </c>
      <c r="W1121" t="s">
        <v>20</v>
      </c>
      <c r="X1121">
        <v>170818</v>
      </c>
      <c r="Y1121">
        <v>170818</v>
      </c>
      <c r="Z1121" t="s">
        <v>380</v>
      </c>
      <c r="AA1121" t="s">
        <v>22</v>
      </c>
      <c r="AB1121">
        <v>0.18042</v>
      </c>
      <c r="AC1121">
        <v>0.22176999999999999</v>
      </c>
      <c r="AD1121">
        <v>40.069299999999998</v>
      </c>
      <c r="AH1121" t="s">
        <v>6273</v>
      </c>
      <c r="AI1121" t="s">
        <v>6274</v>
      </c>
    </row>
    <row r="1122" spans="1:35" x14ac:dyDescent="0.2">
      <c r="A1122" t="s">
        <v>1353</v>
      </c>
      <c r="B1122" t="s">
        <v>17</v>
      </c>
      <c r="C1122">
        <v>1.625526488</v>
      </c>
      <c r="D1122">
        <v>545497</v>
      </c>
      <c r="E1122">
        <v>809385</v>
      </c>
      <c r="F1122">
        <v>66206</v>
      </c>
      <c r="G1122">
        <v>29.611989350000002</v>
      </c>
      <c r="H1122">
        <v>68.709999999999994</v>
      </c>
      <c r="I1122">
        <v>885</v>
      </c>
      <c r="J1122">
        <v>0.23276836199999901</v>
      </c>
      <c r="K1122">
        <v>845.55932199999995</v>
      </c>
      <c r="L1122">
        <v>0</v>
      </c>
      <c r="M1122" t="s">
        <v>160</v>
      </c>
      <c r="N1122" t="s">
        <v>19</v>
      </c>
      <c r="P1122">
        <v>51.57786711</v>
      </c>
      <c r="Q1122">
        <v>5.2117068629999999</v>
      </c>
      <c r="R1122">
        <v>6.2099888490000001</v>
      </c>
      <c r="S1122">
        <v>2104</v>
      </c>
      <c r="T1122">
        <v>3.0625556169999899</v>
      </c>
      <c r="U1122">
        <v>2.277308541</v>
      </c>
      <c r="V1122">
        <v>0.31</v>
      </c>
      <c r="W1122" t="s">
        <v>20</v>
      </c>
      <c r="X1122">
        <v>170818</v>
      </c>
      <c r="Y1122">
        <v>170818</v>
      </c>
      <c r="Z1122" t="s">
        <v>380</v>
      </c>
      <c r="AA1122" t="s">
        <v>22</v>
      </c>
      <c r="AB1122">
        <v>0.18042</v>
      </c>
      <c r="AC1122">
        <v>0.22176999999999999</v>
      </c>
      <c r="AD1122">
        <v>9.52745</v>
      </c>
      <c r="AH1122" t="s">
        <v>6240</v>
      </c>
      <c r="AI1122" t="s">
        <v>6292</v>
      </c>
    </row>
    <row r="1123" spans="1:35" x14ac:dyDescent="0.2">
      <c r="A1123" t="s">
        <v>1354</v>
      </c>
      <c r="B1123" t="s">
        <v>17</v>
      </c>
      <c r="C1123">
        <v>1.6304758340000001</v>
      </c>
      <c r="D1123">
        <v>668081</v>
      </c>
      <c r="E1123">
        <v>736891</v>
      </c>
      <c r="F1123">
        <v>97825</v>
      </c>
      <c r="G1123">
        <v>43.262436370000003</v>
      </c>
      <c r="H1123">
        <v>39.31</v>
      </c>
      <c r="I1123">
        <v>742</v>
      </c>
      <c r="J1123">
        <v>0.27358490600000002</v>
      </c>
      <c r="K1123">
        <v>863.62264149999896</v>
      </c>
      <c r="L1123">
        <v>0</v>
      </c>
      <c r="M1123" t="s">
        <v>47</v>
      </c>
      <c r="N1123" t="s">
        <v>19</v>
      </c>
      <c r="P1123">
        <v>325.6081843</v>
      </c>
      <c r="Q1123">
        <v>34.9655317</v>
      </c>
      <c r="R1123">
        <v>26.405347939999999</v>
      </c>
      <c r="S1123">
        <v>7705</v>
      </c>
      <c r="T1123">
        <v>11.41871379</v>
      </c>
      <c r="U1123">
        <v>9.4109358380000003</v>
      </c>
      <c r="V1123">
        <v>0.56000000000000005</v>
      </c>
      <c r="W1123" t="s">
        <v>20</v>
      </c>
      <c r="X1123">
        <v>170818</v>
      </c>
      <c r="Y1123">
        <v>170818</v>
      </c>
      <c r="Z1123" t="s">
        <v>380</v>
      </c>
      <c r="AA1123" t="s">
        <v>22</v>
      </c>
      <c r="AB1123">
        <v>0.18042</v>
      </c>
      <c r="AC1123">
        <v>0.22176999999999999</v>
      </c>
      <c r="AD1123">
        <v>58.968000000000004</v>
      </c>
      <c r="AH1123" t="s">
        <v>6257</v>
      </c>
      <c r="AI1123" t="s">
        <v>6388</v>
      </c>
    </row>
    <row r="1124" spans="1:35" x14ac:dyDescent="0.2">
      <c r="A1124" t="s">
        <v>1355</v>
      </c>
      <c r="B1124" t="s">
        <v>17</v>
      </c>
      <c r="C1124">
        <v>1.418725783</v>
      </c>
      <c r="D1124">
        <v>162777</v>
      </c>
      <c r="E1124">
        <v>616113</v>
      </c>
      <c r="F1124">
        <v>68410</v>
      </c>
      <c r="G1124">
        <v>51.784331770000001</v>
      </c>
      <c r="H1124">
        <v>8.6199999999999992</v>
      </c>
      <c r="I1124">
        <v>576</v>
      </c>
      <c r="J1124">
        <v>0.36458333299999901</v>
      </c>
      <c r="K1124">
        <v>916.63020829999903</v>
      </c>
      <c r="L1124">
        <v>0</v>
      </c>
      <c r="M1124" t="s">
        <v>1053</v>
      </c>
      <c r="N1124" t="s">
        <v>28</v>
      </c>
      <c r="P1124">
        <v>230.1762694</v>
      </c>
      <c r="Q1124">
        <v>35.992613169999998</v>
      </c>
      <c r="R1124">
        <v>23.00469111</v>
      </c>
      <c r="S1124">
        <v>7292</v>
      </c>
      <c r="T1124">
        <v>2.4923351660000002</v>
      </c>
      <c r="U1124">
        <v>10.340138769999999</v>
      </c>
      <c r="V1124">
        <v>0.57999999999999996</v>
      </c>
      <c r="W1124" t="s">
        <v>20</v>
      </c>
      <c r="X1124">
        <v>170818</v>
      </c>
      <c r="Y1124">
        <v>170818</v>
      </c>
      <c r="Z1124" t="s">
        <v>380</v>
      </c>
      <c r="AA1124" t="s">
        <v>22</v>
      </c>
      <c r="AB1124">
        <v>0.18042</v>
      </c>
      <c r="AC1124">
        <v>0.22176999999999999</v>
      </c>
      <c r="AD1124">
        <v>41.7502</v>
      </c>
      <c r="AH1124" t="s">
        <v>6250</v>
      </c>
      <c r="AI1124" t="s">
        <v>6250</v>
      </c>
    </row>
    <row r="1125" spans="1:35" x14ac:dyDescent="0.2">
      <c r="A1125" t="s">
        <v>1356</v>
      </c>
      <c r="B1125" t="s">
        <v>17</v>
      </c>
      <c r="C1125">
        <v>1.5246895970000001</v>
      </c>
      <c r="D1125">
        <v>242599</v>
      </c>
      <c r="E1125">
        <v>767378</v>
      </c>
      <c r="F1125">
        <v>117649</v>
      </c>
      <c r="G1125">
        <v>29.96880286</v>
      </c>
      <c r="H1125">
        <v>64.33</v>
      </c>
      <c r="I1125">
        <v>785</v>
      </c>
      <c r="J1125">
        <v>0.19745222899999901</v>
      </c>
      <c r="K1125">
        <v>894.7159236</v>
      </c>
      <c r="L1125">
        <v>0</v>
      </c>
      <c r="M1125" t="s">
        <v>18</v>
      </c>
      <c r="N1125" t="s">
        <v>19</v>
      </c>
      <c r="P1125">
        <v>38.895986000000001</v>
      </c>
      <c r="Q1125">
        <v>5.622623001</v>
      </c>
      <c r="R1125">
        <v>1.0521913490000001</v>
      </c>
      <c r="S1125">
        <v>1029</v>
      </c>
      <c r="T1125">
        <v>4.5131522070000001</v>
      </c>
      <c r="U1125">
        <v>1.280264799</v>
      </c>
      <c r="V1125">
        <v>0.25</v>
      </c>
      <c r="W1125" t="s">
        <v>20</v>
      </c>
      <c r="X1125">
        <v>170818</v>
      </c>
      <c r="Y1125">
        <v>170818</v>
      </c>
      <c r="Z1125" t="s">
        <v>380</v>
      </c>
      <c r="AA1125" t="s">
        <v>22</v>
      </c>
      <c r="AB1125">
        <v>0.18042</v>
      </c>
      <c r="AC1125">
        <v>0.22176999999999999</v>
      </c>
      <c r="AD1125">
        <v>7.2393799999999997</v>
      </c>
      <c r="AH1125" t="s">
        <v>6240</v>
      </c>
      <c r="AI1125" t="s">
        <v>6292</v>
      </c>
    </row>
    <row r="1126" spans="1:35" x14ac:dyDescent="0.2">
      <c r="A1126" t="s">
        <v>1357</v>
      </c>
      <c r="B1126" t="s">
        <v>17</v>
      </c>
      <c r="C1126">
        <v>1.3980915679999999</v>
      </c>
      <c r="D1126">
        <v>222903</v>
      </c>
      <c r="E1126">
        <v>531464</v>
      </c>
      <c r="F1126">
        <v>103467</v>
      </c>
      <c r="G1126">
        <v>54.457686690000003</v>
      </c>
      <c r="H1126">
        <v>12.07</v>
      </c>
      <c r="I1126">
        <v>474</v>
      </c>
      <c r="J1126">
        <v>0.31645569600000001</v>
      </c>
      <c r="K1126">
        <v>953.51898729999903</v>
      </c>
      <c r="L1126">
        <v>0</v>
      </c>
      <c r="M1126" t="s">
        <v>658</v>
      </c>
      <c r="N1126" t="s">
        <v>19</v>
      </c>
      <c r="P1126">
        <v>197.206795</v>
      </c>
      <c r="Q1126">
        <v>21.443655830000001</v>
      </c>
      <c r="R1126">
        <v>7.9549007520000004</v>
      </c>
      <c r="S1126">
        <v>7344</v>
      </c>
      <c r="T1126">
        <v>9.1077609049999992</v>
      </c>
      <c r="U1126">
        <v>9.5427883779999991</v>
      </c>
      <c r="V1126">
        <v>0.56000000000000005</v>
      </c>
      <c r="W1126" t="s">
        <v>20</v>
      </c>
      <c r="X1126">
        <v>170818</v>
      </c>
      <c r="Y1126">
        <v>170818</v>
      </c>
      <c r="Z1126" t="s">
        <v>380</v>
      </c>
      <c r="AA1126" t="s">
        <v>22</v>
      </c>
      <c r="AB1126">
        <v>0.18042</v>
      </c>
      <c r="AC1126">
        <v>0.22176999999999999</v>
      </c>
      <c r="AD1126">
        <v>35.8018</v>
      </c>
      <c r="AH1126" t="s">
        <v>6250</v>
      </c>
      <c r="AI1126" t="s">
        <v>6250</v>
      </c>
    </row>
    <row r="1127" spans="1:35" x14ac:dyDescent="0.2">
      <c r="A1127" t="s">
        <v>1358</v>
      </c>
      <c r="B1127" t="s">
        <v>17</v>
      </c>
      <c r="C1127">
        <v>1.5749352210000001</v>
      </c>
      <c r="D1127">
        <v>472313</v>
      </c>
      <c r="E1127">
        <v>639571</v>
      </c>
      <c r="F1127">
        <v>98703</v>
      </c>
      <c r="G1127">
        <v>40.322497419999998</v>
      </c>
      <c r="H1127">
        <v>24.14</v>
      </c>
      <c r="I1127">
        <v>569</v>
      </c>
      <c r="J1127">
        <v>0.37082601100000001</v>
      </c>
      <c r="K1127">
        <v>979.94200350000006</v>
      </c>
      <c r="L1127">
        <v>0</v>
      </c>
      <c r="M1127" t="s">
        <v>478</v>
      </c>
      <c r="N1127" t="s">
        <v>53</v>
      </c>
      <c r="P1127">
        <v>161.00825549999999</v>
      </c>
      <c r="Q1127">
        <v>11.666902439999999</v>
      </c>
      <c r="R1127">
        <v>11.06018031</v>
      </c>
      <c r="S1127">
        <v>7371</v>
      </c>
      <c r="T1127">
        <v>5.2095099879999998</v>
      </c>
      <c r="U1127">
        <v>6.3378348459999998</v>
      </c>
      <c r="V1127">
        <v>0.48</v>
      </c>
      <c r="W1127" t="s">
        <v>20</v>
      </c>
      <c r="X1127">
        <v>170818</v>
      </c>
      <c r="Y1127">
        <v>170818</v>
      </c>
      <c r="Z1127" t="s">
        <v>380</v>
      </c>
      <c r="AA1127" t="s">
        <v>22</v>
      </c>
      <c r="AB1127">
        <v>0.18042</v>
      </c>
      <c r="AC1127">
        <v>0.22176999999999999</v>
      </c>
      <c r="AD1127">
        <v>29.270900000000001</v>
      </c>
      <c r="AH1127" t="s">
        <v>6259</v>
      </c>
      <c r="AI1127" t="s">
        <v>6550</v>
      </c>
    </row>
    <row r="1128" spans="1:35" x14ac:dyDescent="0.2">
      <c r="A1128" t="s">
        <v>1359</v>
      </c>
      <c r="B1128" t="s">
        <v>17</v>
      </c>
      <c r="C1128">
        <v>1.492153617</v>
      </c>
      <c r="D1128">
        <v>416379</v>
      </c>
      <c r="E1128">
        <v>1232561</v>
      </c>
      <c r="F1128">
        <v>103407</v>
      </c>
      <c r="G1128">
        <v>38.55882184</v>
      </c>
      <c r="H1128">
        <v>64.98</v>
      </c>
      <c r="I1128">
        <v>1140</v>
      </c>
      <c r="J1128">
        <v>0.24298245600000001</v>
      </c>
      <c r="K1128">
        <v>937.69210529999998</v>
      </c>
      <c r="L1128">
        <v>0</v>
      </c>
      <c r="M1128" t="s">
        <v>695</v>
      </c>
      <c r="N1128" t="s">
        <v>19</v>
      </c>
      <c r="P1128">
        <v>145.08452549999899</v>
      </c>
      <c r="Q1128">
        <v>12.56733419</v>
      </c>
      <c r="R1128">
        <v>19.753965770000001</v>
      </c>
      <c r="S1128">
        <v>6533</v>
      </c>
      <c r="T1128">
        <v>3.5967330289999899</v>
      </c>
      <c r="U1128">
        <v>3.3012374089999899</v>
      </c>
      <c r="V1128">
        <v>0.36</v>
      </c>
      <c r="W1128" t="s">
        <v>20</v>
      </c>
      <c r="X1128">
        <v>170818</v>
      </c>
      <c r="Y1128">
        <v>170818</v>
      </c>
      <c r="Z1128" t="s">
        <v>380</v>
      </c>
      <c r="AA1128" t="s">
        <v>22</v>
      </c>
      <c r="AB1128">
        <v>0.18042</v>
      </c>
      <c r="AC1128">
        <v>0.22176999999999999</v>
      </c>
      <c r="AD1128">
        <v>26.3979</v>
      </c>
      <c r="AH1128" t="s">
        <v>6492</v>
      </c>
      <c r="AI1128" t="s">
        <v>6493</v>
      </c>
    </row>
    <row r="1129" spans="1:35" x14ac:dyDescent="0.2">
      <c r="A1129" t="s">
        <v>1360</v>
      </c>
      <c r="B1129" t="s">
        <v>17</v>
      </c>
      <c r="C1129">
        <v>2.0681293780000001</v>
      </c>
      <c r="D1129">
        <v>373155</v>
      </c>
      <c r="E1129">
        <v>817686</v>
      </c>
      <c r="F1129">
        <v>102058</v>
      </c>
      <c r="G1129">
        <v>51.78895077</v>
      </c>
      <c r="H1129">
        <v>25.86</v>
      </c>
      <c r="I1129">
        <v>721</v>
      </c>
      <c r="J1129">
        <v>0.292649098</v>
      </c>
      <c r="K1129">
        <v>959.81969489999994</v>
      </c>
      <c r="L1129">
        <v>0</v>
      </c>
      <c r="M1129" t="s">
        <v>33</v>
      </c>
      <c r="N1129" t="s">
        <v>59</v>
      </c>
      <c r="P1129">
        <v>271.80981609999998</v>
      </c>
      <c r="Q1129">
        <v>27.426563000000002</v>
      </c>
      <c r="R1129">
        <v>4.5931367419999898</v>
      </c>
      <c r="S1129">
        <v>8078</v>
      </c>
      <c r="T1129">
        <v>8.20008509799999</v>
      </c>
      <c r="U1129">
        <v>16.7235178</v>
      </c>
      <c r="V1129">
        <v>0.71</v>
      </c>
      <c r="W1129" t="s">
        <v>20</v>
      </c>
      <c r="X1129">
        <v>170818</v>
      </c>
      <c r="Y1129">
        <v>170818</v>
      </c>
      <c r="Z1129" t="s">
        <v>380</v>
      </c>
      <c r="AA1129" t="s">
        <v>22</v>
      </c>
      <c r="AB1129">
        <v>0.18042</v>
      </c>
      <c r="AC1129">
        <v>0.22176999999999999</v>
      </c>
      <c r="AD1129">
        <v>49.261699999999998</v>
      </c>
      <c r="AH1129" t="s">
        <v>6273</v>
      </c>
      <c r="AI1129" t="s">
        <v>6319</v>
      </c>
    </row>
    <row r="1130" spans="1:35" x14ac:dyDescent="0.2">
      <c r="A1130" t="s">
        <v>1361</v>
      </c>
      <c r="B1130" t="s">
        <v>17</v>
      </c>
      <c r="C1130">
        <v>1.541982537</v>
      </c>
      <c r="D1130">
        <v>326839</v>
      </c>
      <c r="E1130">
        <v>902577</v>
      </c>
      <c r="F1130">
        <v>93552</v>
      </c>
      <c r="G1130">
        <v>35.35665101</v>
      </c>
      <c r="H1130">
        <v>33.229999999999997</v>
      </c>
      <c r="I1130">
        <v>846</v>
      </c>
      <c r="J1130">
        <v>0.33687943299999901</v>
      </c>
      <c r="K1130">
        <v>949.81560279999906</v>
      </c>
      <c r="L1130">
        <v>0</v>
      </c>
      <c r="M1130" t="s">
        <v>1362</v>
      </c>
      <c r="N1130" t="s">
        <v>19</v>
      </c>
      <c r="P1130">
        <v>209.4329075</v>
      </c>
      <c r="Q1130">
        <v>20.590157470000001</v>
      </c>
      <c r="R1130">
        <v>6.5469653000000001</v>
      </c>
      <c r="S1130">
        <v>6010</v>
      </c>
      <c r="T1130">
        <v>11.2831198</v>
      </c>
      <c r="U1130">
        <v>5.3497380769999996</v>
      </c>
      <c r="V1130">
        <v>0.44</v>
      </c>
      <c r="W1130" t="s">
        <v>20</v>
      </c>
      <c r="X1130">
        <v>170818</v>
      </c>
      <c r="Y1130">
        <v>170818</v>
      </c>
      <c r="Z1130" t="s">
        <v>380</v>
      </c>
      <c r="AA1130" t="s">
        <v>22</v>
      </c>
      <c r="AB1130">
        <v>0.18042</v>
      </c>
      <c r="AC1130">
        <v>0.22176999999999999</v>
      </c>
      <c r="AD1130">
        <v>38.0077</v>
      </c>
      <c r="AH1130" t="s">
        <v>6259</v>
      </c>
      <c r="AI1130" t="s">
        <v>6260</v>
      </c>
    </row>
    <row r="1131" spans="1:35" x14ac:dyDescent="0.2">
      <c r="A1131" t="s">
        <v>1363</v>
      </c>
      <c r="B1131" t="s">
        <v>17</v>
      </c>
      <c r="C1131">
        <v>1.823622648</v>
      </c>
      <c r="D1131">
        <v>620195</v>
      </c>
      <c r="E1131">
        <v>1592202</v>
      </c>
      <c r="F1131">
        <v>161391</v>
      </c>
      <c r="G1131">
        <v>36.431055860000001</v>
      </c>
      <c r="H1131">
        <v>37.93</v>
      </c>
      <c r="I1131">
        <v>1214</v>
      </c>
      <c r="J1131">
        <v>0.41845139999999997</v>
      </c>
      <c r="K1131">
        <v>1057.6540359999999</v>
      </c>
      <c r="L1131">
        <v>0</v>
      </c>
      <c r="M1131" t="s">
        <v>86</v>
      </c>
      <c r="N1131" t="s">
        <v>526</v>
      </c>
      <c r="P1131">
        <v>322.46596749999998</v>
      </c>
      <c r="Q1131">
        <v>29.50180804</v>
      </c>
      <c r="R1131">
        <v>9.1039217380000004</v>
      </c>
      <c r="S1131">
        <v>8004</v>
      </c>
      <c r="T1131">
        <v>5.5801139339999999</v>
      </c>
      <c r="U1131">
        <v>12.892928149999999</v>
      </c>
      <c r="V1131">
        <v>0.64</v>
      </c>
      <c r="W1131" t="s">
        <v>20</v>
      </c>
      <c r="X1131">
        <v>170818</v>
      </c>
      <c r="Y1131">
        <v>170818</v>
      </c>
      <c r="Z1131" t="s">
        <v>380</v>
      </c>
      <c r="AA1131" t="s">
        <v>22</v>
      </c>
      <c r="AB1131">
        <v>0.18042</v>
      </c>
      <c r="AC1131">
        <v>0.22176999999999999</v>
      </c>
      <c r="AD1131">
        <v>58.4011</v>
      </c>
      <c r="AH1131" t="s">
        <v>6277</v>
      </c>
      <c r="AI1131" t="s">
        <v>6278</v>
      </c>
    </row>
    <row r="1132" spans="1:35" x14ac:dyDescent="0.2">
      <c r="A1132" t="s">
        <v>1364</v>
      </c>
      <c r="B1132" t="s">
        <v>17</v>
      </c>
      <c r="C1132">
        <v>1.603154752</v>
      </c>
      <c r="D1132">
        <v>400847</v>
      </c>
      <c r="E1132">
        <v>559270</v>
      </c>
      <c r="F1132">
        <v>57459</v>
      </c>
      <c r="G1132">
        <v>39.587676790000003</v>
      </c>
      <c r="H1132">
        <v>12.93</v>
      </c>
      <c r="I1132">
        <v>502</v>
      </c>
      <c r="J1132">
        <v>0.34262948199999999</v>
      </c>
      <c r="K1132">
        <v>964.94023900000002</v>
      </c>
      <c r="L1132">
        <v>0</v>
      </c>
      <c r="M1132" t="s">
        <v>52</v>
      </c>
      <c r="N1132" t="s">
        <v>19</v>
      </c>
      <c r="P1132">
        <v>150.5262716</v>
      </c>
      <c r="Q1132">
        <v>13.7500939</v>
      </c>
      <c r="R1132">
        <v>6.7820324479999998</v>
      </c>
      <c r="S1132">
        <v>5392</v>
      </c>
      <c r="T1132">
        <v>2.539716007</v>
      </c>
      <c r="U1132">
        <v>3.6615053070000001</v>
      </c>
      <c r="V1132">
        <v>0.38</v>
      </c>
      <c r="W1132" t="s">
        <v>20</v>
      </c>
      <c r="X1132">
        <v>170818</v>
      </c>
      <c r="Y1132">
        <v>170818</v>
      </c>
      <c r="Z1132" t="s">
        <v>380</v>
      </c>
      <c r="AA1132" t="s">
        <v>22</v>
      </c>
      <c r="AB1132">
        <v>0.18042</v>
      </c>
      <c r="AC1132">
        <v>0.22176999999999999</v>
      </c>
      <c r="AD1132">
        <v>27.3797</v>
      </c>
      <c r="AH1132" t="s">
        <v>6265</v>
      </c>
      <c r="AI1132" t="s">
        <v>6266</v>
      </c>
    </row>
    <row r="1133" spans="1:35" x14ac:dyDescent="0.2">
      <c r="A1133" t="s">
        <v>1365</v>
      </c>
      <c r="B1133" t="s">
        <v>17</v>
      </c>
      <c r="C1133">
        <v>1.5187393680000001</v>
      </c>
      <c r="D1133">
        <v>437624</v>
      </c>
      <c r="E1133">
        <v>957980</v>
      </c>
      <c r="F1133">
        <v>68246</v>
      </c>
      <c r="G1133">
        <v>39.768993090000002</v>
      </c>
      <c r="H1133">
        <v>26.33</v>
      </c>
      <c r="I1133">
        <v>929</v>
      </c>
      <c r="J1133">
        <v>0.28848223899999997</v>
      </c>
      <c r="K1133">
        <v>903.29817009999999</v>
      </c>
      <c r="L1133">
        <v>0</v>
      </c>
      <c r="M1133" t="s">
        <v>1366</v>
      </c>
      <c r="N1133" t="s">
        <v>28</v>
      </c>
      <c r="P1133">
        <v>252.76093950000001</v>
      </c>
      <c r="Q1133">
        <v>36.961451969999999</v>
      </c>
      <c r="R1133">
        <v>24.63431709</v>
      </c>
      <c r="S1133">
        <v>6530</v>
      </c>
      <c r="T1133">
        <v>5.7070107600000002</v>
      </c>
      <c r="U1133">
        <v>7.6361338999999999</v>
      </c>
      <c r="V1133">
        <v>0.51</v>
      </c>
      <c r="W1133" t="s">
        <v>20</v>
      </c>
      <c r="X1133">
        <v>170818</v>
      </c>
      <c r="Y1133">
        <v>170818</v>
      </c>
      <c r="Z1133" t="s">
        <v>380</v>
      </c>
      <c r="AA1133" t="s">
        <v>22</v>
      </c>
      <c r="AB1133">
        <v>0.18042</v>
      </c>
      <c r="AC1133">
        <v>0.22176999999999999</v>
      </c>
      <c r="AD1133">
        <v>45.8249</v>
      </c>
      <c r="AH1133" t="s">
        <v>6358</v>
      </c>
      <c r="AI1133" t="s">
        <v>6479</v>
      </c>
    </row>
    <row r="1134" spans="1:35" x14ac:dyDescent="0.2">
      <c r="A1134" t="s">
        <v>1367</v>
      </c>
      <c r="B1134" t="s">
        <v>17</v>
      </c>
      <c r="C1134">
        <v>1.609972752</v>
      </c>
      <c r="D1134">
        <v>486626</v>
      </c>
      <c r="E1134">
        <v>758125</v>
      </c>
      <c r="F1134">
        <v>37836</v>
      </c>
      <c r="G1134">
        <v>36.208804620000002</v>
      </c>
      <c r="H1134">
        <v>36.64</v>
      </c>
      <c r="I1134">
        <v>759</v>
      </c>
      <c r="J1134">
        <v>0.22002635000000001</v>
      </c>
      <c r="K1134">
        <v>869.58498020000002</v>
      </c>
      <c r="L1134">
        <v>0</v>
      </c>
      <c r="M1134" t="s">
        <v>55</v>
      </c>
      <c r="N1134" t="s">
        <v>19</v>
      </c>
      <c r="P1134">
        <v>183.82488240000001</v>
      </c>
      <c r="Q1134">
        <v>19.144474819999999</v>
      </c>
      <c r="R1134">
        <v>9.2874290239999997</v>
      </c>
      <c r="S1134">
        <v>7038</v>
      </c>
      <c r="T1134">
        <v>11.74092053</v>
      </c>
      <c r="U1134">
        <v>5.8548677529999997</v>
      </c>
      <c r="V1134">
        <v>0.46</v>
      </c>
      <c r="W1134" t="s">
        <v>20</v>
      </c>
      <c r="X1134">
        <v>170818</v>
      </c>
      <c r="Y1134">
        <v>170818</v>
      </c>
      <c r="Z1134" t="s">
        <v>380</v>
      </c>
      <c r="AA1134" t="s">
        <v>22</v>
      </c>
      <c r="AB1134">
        <v>0.18042</v>
      </c>
      <c r="AC1134">
        <v>0.22176999999999999</v>
      </c>
      <c r="AD1134">
        <v>33.387500000000003</v>
      </c>
      <c r="AH1134" t="s">
        <v>6261</v>
      </c>
      <c r="AI1134" t="s">
        <v>6282</v>
      </c>
    </row>
    <row r="1135" spans="1:35" x14ac:dyDescent="0.2">
      <c r="A1135" t="s">
        <v>1368</v>
      </c>
      <c r="B1135" t="s">
        <v>17</v>
      </c>
      <c r="C1135">
        <v>1.8416504760000001</v>
      </c>
      <c r="D1135">
        <v>528898</v>
      </c>
      <c r="E1135">
        <v>361325</v>
      </c>
      <c r="F1135">
        <v>30721</v>
      </c>
      <c r="G1135">
        <v>30.383173039999999</v>
      </c>
      <c r="H1135">
        <v>16.98</v>
      </c>
      <c r="I1135">
        <v>378</v>
      </c>
      <c r="J1135">
        <v>0.22486772499999999</v>
      </c>
      <c r="K1135">
        <v>841.87301590000004</v>
      </c>
      <c r="L1135">
        <v>0</v>
      </c>
      <c r="M1135" t="s">
        <v>114</v>
      </c>
      <c r="N1135" t="s">
        <v>19</v>
      </c>
      <c r="P1135">
        <v>99.929755360000001</v>
      </c>
      <c r="Q1135">
        <v>13.337088570000001</v>
      </c>
      <c r="R1135">
        <v>5.0665451140000002</v>
      </c>
      <c r="S1135">
        <v>4099</v>
      </c>
      <c r="T1135">
        <v>5.1832196020000003</v>
      </c>
      <c r="U1135">
        <v>2.2798703800000002</v>
      </c>
      <c r="V1135">
        <v>0.31</v>
      </c>
      <c r="W1135" t="s">
        <v>20</v>
      </c>
      <c r="X1135">
        <v>170818</v>
      </c>
      <c r="Y1135">
        <v>170818</v>
      </c>
      <c r="Z1135" t="s">
        <v>380</v>
      </c>
      <c r="AA1135" t="s">
        <v>22</v>
      </c>
      <c r="AB1135">
        <v>0.18042</v>
      </c>
      <c r="AC1135">
        <v>0.22176999999999999</v>
      </c>
      <c r="AD1135">
        <v>18.251100000000001</v>
      </c>
      <c r="AH1135" t="s">
        <v>6240</v>
      </c>
      <c r="AI1135" t="s">
        <v>6241</v>
      </c>
    </row>
    <row r="1136" spans="1:35" x14ac:dyDescent="0.2">
      <c r="A1136" t="s">
        <v>1369</v>
      </c>
      <c r="B1136" t="s">
        <v>17</v>
      </c>
      <c r="C1136">
        <v>1.8136636690000001</v>
      </c>
      <c r="D1136">
        <v>678823</v>
      </c>
      <c r="E1136">
        <v>282047</v>
      </c>
      <c r="F1136">
        <v>37764</v>
      </c>
      <c r="G1136">
        <v>34.74243654</v>
      </c>
      <c r="H1136">
        <v>11.21</v>
      </c>
      <c r="I1136">
        <v>283</v>
      </c>
      <c r="J1136">
        <v>0.28621908099999999</v>
      </c>
      <c r="K1136">
        <v>892.53356889999998</v>
      </c>
      <c r="L1136">
        <v>0</v>
      </c>
      <c r="M1136" t="s">
        <v>1370</v>
      </c>
      <c r="N1136" t="s">
        <v>19</v>
      </c>
      <c r="P1136">
        <v>39.164763450000002</v>
      </c>
      <c r="Q1136">
        <v>4.6738818999999996</v>
      </c>
      <c r="R1136">
        <v>6.6452261529999896</v>
      </c>
      <c r="S1136">
        <v>1563</v>
      </c>
      <c r="T1136">
        <v>3.4327686179999999</v>
      </c>
      <c r="U1136">
        <v>1.4453503919999999</v>
      </c>
      <c r="V1136">
        <v>0.26</v>
      </c>
      <c r="W1136" t="s">
        <v>20</v>
      </c>
      <c r="X1136">
        <v>170818</v>
      </c>
      <c r="Y1136">
        <v>170818</v>
      </c>
      <c r="Z1136" t="s">
        <v>380</v>
      </c>
      <c r="AA1136" t="s">
        <v>22</v>
      </c>
      <c r="AB1136">
        <v>0.18042</v>
      </c>
      <c r="AC1136">
        <v>0.22176999999999999</v>
      </c>
      <c r="AD1136">
        <v>7.2878800000000004</v>
      </c>
      <c r="AH1136" t="s">
        <v>6432</v>
      </c>
      <c r="AI1136" t="s">
        <v>6433</v>
      </c>
    </row>
    <row r="1137" spans="1:35" x14ac:dyDescent="0.2">
      <c r="A1137" t="s">
        <v>1371</v>
      </c>
      <c r="B1137" t="s">
        <v>17</v>
      </c>
      <c r="C1137">
        <v>1.6731309590000001</v>
      </c>
      <c r="D1137">
        <v>630944</v>
      </c>
      <c r="E1137">
        <v>627834</v>
      </c>
      <c r="F1137">
        <v>111457</v>
      </c>
      <c r="G1137">
        <v>29.434213499999998</v>
      </c>
      <c r="H1137">
        <v>49.53</v>
      </c>
      <c r="I1137">
        <v>672</v>
      </c>
      <c r="J1137">
        <v>0.211309524</v>
      </c>
      <c r="K1137">
        <v>862.25</v>
      </c>
      <c r="L1137">
        <v>0</v>
      </c>
      <c r="M1137" t="s">
        <v>1327</v>
      </c>
      <c r="N1137" t="s">
        <v>19</v>
      </c>
      <c r="P1137">
        <v>100.43662019999999</v>
      </c>
      <c r="Q1137">
        <v>19.980122399999999</v>
      </c>
      <c r="R1137">
        <v>28.359446729999998</v>
      </c>
      <c r="S1137">
        <v>6613</v>
      </c>
      <c r="T1137">
        <v>13.055204870000001</v>
      </c>
      <c r="U1137">
        <v>7.5528836220000004</v>
      </c>
      <c r="V1137">
        <v>0.51</v>
      </c>
      <c r="W1137" t="s">
        <v>20</v>
      </c>
      <c r="X1137">
        <v>170818</v>
      </c>
      <c r="Y1137">
        <v>170818</v>
      </c>
      <c r="Z1137" t="s">
        <v>380</v>
      </c>
      <c r="AA1137" t="s">
        <v>22</v>
      </c>
      <c r="AB1137">
        <v>0.18042</v>
      </c>
      <c r="AC1137">
        <v>0.22176999999999999</v>
      </c>
      <c r="AD1137">
        <v>18.342500000000001</v>
      </c>
      <c r="AH1137" t="s">
        <v>6240</v>
      </c>
      <c r="AI1137" t="s">
        <v>6292</v>
      </c>
    </row>
    <row r="1138" spans="1:35" x14ac:dyDescent="0.2">
      <c r="A1138" t="s">
        <v>1372</v>
      </c>
      <c r="B1138" t="s">
        <v>17</v>
      </c>
      <c r="C1138">
        <v>1.4523853449999999</v>
      </c>
      <c r="D1138">
        <v>241955</v>
      </c>
      <c r="E1138">
        <v>401068</v>
      </c>
      <c r="F1138">
        <v>68412</v>
      </c>
      <c r="G1138">
        <v>47.945236219999998</v>
      </c>
      <c r="H1138">
        <v>10.75</v>
      </c>
      <c r="I1138">
        <v>330</v>
      </c>
      <c r="J1138">
        <v>0.46060606100000001</v>
      </c>
      <c r="K1138">
        <v>1056.572727</v>
      </c>
      <c r="L1138">
        <v>0</v>
      </c>
      <c r="M1138" t="s">
        <v>1373</v>
      </c>
      <c r="N1138" t="s">
        <v>19</v>
      </c>
      <c r="P1138">
        <v>112.5619483</v>
      </c>
      <c r="Q1138">
        <v>11.359491390000001</v>
      </c>
      <c r="R1138">
        <v>1.0280729340000001</v>
      </c>
      <c r="S1138">
        <v>1898</v>
      </c>
      <c r="T1138">
        <v>4.3177143419999897</v>
      </c>
      <c r="U1138">
        <v>1.6078213559999901</v>
      </c>
      <c r="V1138">
        <v>0.27</v>
      </c>
      <c r="W1138" t="s">
        <v>20</v>
      </c>
      <c r="X1138">
        <v>170818</v>
      </c>
      <c r="Y1138">
        <v>170818</v>
      </c>
      <c r="Z1138" t="s">
        <v>380</v>
      </c>
      <c r="AA1138" t="s">
        <v>22</v>
      </c>
      <c r="AB1138">
        <v>0.18042</v>
      </c>
      <c r="AC1138">
        <v>0.22176999999999999</v>
      </c>
      <c r="AD1138">
        <v>20.530200000000001</v>
      </c>
      <c r="AH1138" t="s">
        <v>6423</v>
      </c>
      <c r="AI1138" t="s">
        <v>6532</v>
      </c>
    </row>
    <row r="1139" spans="1:35" x14ac:dyDescent="0.2">
      <c r="A1139" t="s">
        <v>1374</v>
      </c>
      <c r="B1139" t="s">
        <v>17</v>
      </c>
      <c r="C1139">
        <v>1.6600558839999999</v>
      </c>
      <c r="D1139">
        <v>571686</v>
      </c>
      <c r="E1139">
        <v>540184</v>
      </c>
      <c r="F1139">
        <v>61154</v>
      </c>
      <c r="G1139">
        <v>30.380759149999999</v>
      </c>
      <c r="H1139">
        <v>25.31</v>
      </c>
      <c r="I1139">
        <v>571</v>
      </c>
      <c r="J1139">
        <v>0.21015761799999999</v>
      </c>
      <c r="K1139">
        <v>844.40630469999996</v>
      </c>
      <c r="L1139">
        <v>0</v>
      </c>
      <c r="M1139" t="s">
        <v>971</v>
      </c>
      <c r="N1139" t="s">
        <v>1375</v>
      </c>
      <c r="P1139">
        <v>29.122818150000001</v>
      </c>
      <c r="Q1139">
        <v>1.9773408699999999</v>
      </c>
      <c r="R1139">
        <v>1.023891426</v>
      </c>
      <c r="S1139">
        <v>4130</v>
      </c>
      <c r="T1139">
        <v>6.9138774879999998</v>
      </c>
      <c r="U1139">
        <v>3.448241356</v>
      </c>
      <c r="V1139">
        <v>0.37</v>
      </c>
      <c r="W1139" t="s">
        <v>20</v>
      </c>
      <c r="X1139">
        <v>170818</v>
      </c>
      <c r="Y1139">
        <v>170818</v>
      </c>
      <c r="Z1139" t="s">
        <v>380</v>
      </c>
      <c r="AA1139" t="s">
        <v>22</v>
      </c>
      <c r="AB1139">
        <v>0.18042</v>
      </c>
      <c r="AC1139">
        <v>0.22176999999999999</v>
      </c>
      <c r="AD1139">
        <v>5.4761100000000003</v>
      </c>
      <c r="AH1139" t="s">
        <v>6447</v>
      </c>
      <c r="AI1139" t="s">
        <v>6448</v>
      </c>
    </row>
    <row r="1140" spans="1:35" x14ac:dyDescent="0.2">
      <c r="A1140" t="s">
        <v>1376</v>
      </c>
      <c r="B1140" t="s">
        <v>17</v>
      </c>
      <c r="C1140">
        <v>2.193058664</v>
      </c>
      <c r="D1140">
        <v>304985</v>
      </c>
      <c r="E1140">
        <v>281615</v>
      </c>
      <c r="F1140">
        <v>48932</v>
      </c>
      <c r="G1140">
        <v>30.12517089</v>
      </c>
      <c r="H1140">
        <v>20.75</v>
      </c>
      <c r="I1140">
        <v>299</v>
      </c>
      <c r="J1140">
        <v>0.23076923099999999</v>
      </c>
      <c r="K1140">
        <v>862.85953180000001</v>
      </c>
      <c r="L1140">
        <v>0</v>
      </c>
      <c r="M1140" t="s">
        <v>114</v>
      </c>
      <c r="N1140" t="s">
        <v>19</v>
      </c>
      <c r="P1140">
        <v>18.194860510000002</v>
      </c>
      <c r="Q1140">
        <v>1.435633081</v>
      </c>
      <c r="R1140">
        <v>2.3961643449999999</v>
      </c>
      <c r="S1140">
        <v>1856</v>
      </c>
      <c r="T1140">
        <v>2.7116119489999999</v>
      </c>
      <c r="U1140">
        <v>1.47738821</v>
      </c>
      <c r="V1140">
        <v>0.26</v>
      </c>
      <c r="W1140" t="s">
        <v>20</v>
      </c>
      <c r="X1140">
        <v>170818</v>
      </c>
      <c r="Y1140">
        <v>170818</v>
      </c>
      <c r="Z1140" t="s">
        <v>380</v>
      </c>
      <c r="AA1140" t="s">
        <v>22</v>
      </c>
      <c r="AB1140">
        <v>0.18042</v>
      </c>
      <c r="AC1140">
        <v>0.22176999999999999</v>
      </c>
      <c r="AD1140">
        <v>3.5044900000000001</v>
      </c>
      <c r="AH1140" t="s">
        <v>6373</v>
      </c>
      <c r="AI1140" t="s">
        <v>6374</v>
      </c>
    </row>
    <row r="1141" spans="1:35" x14ac:dyDescent="0.2">
      <c r="A1141" t="s">
        <v>1377</v>
      </c>
      <c r="B1141" t="s">
        <v>17</v>
      </c>
      <c r="C1141">
        <v>1.903356394</v>
      </c>
      <c r="D1141">
        <v>721348</v>
      </c>
      <c r="E1141">
        <v>357181</v>
      </c>
      <c r="F1141">
        <v>37773</v>
      </c>
      <c r="G1141">
        <v>29.464893150000002</v>
      </c>
      <c r="H1141">
        <v>21.7</v>
      </c>
      <c r="I1141">
        <v>384</v>
      </c>
      <c r="J1141">
        <v>0.2109375</v>
      </c>
      <c r="K1141">
        <v>830.421875</v>
      </c>
      <c r="L1141">
        <v>0</v>
      </c>
      <c r="M1141" t="s">
        <v>1327</v>
      </c>
      <c r="N1141" t="s">
        <v>35</v>
      </c>
      <c r="P1141">
        <v>30.104935099999999</v>
      </c>
      <c r="Q1141">
        <v>3.7972376080000001</v>
      </c>
      <c r="R1141">
        <v>3.446303457</v>
      </c>
      <c r="S1141">
        <v>1007</v>
      </c>
      <c r="T1141">
        <v>7.4307511069999999</v>
      </c>
      <c r="U1141">
        <v>1.3138030729999901</v>
      </c>
      <c r="V1141">
        <v>0.25</v>
      </c>
      <c r="W1141" t="s">
        <v>20</v>
      </c>
      <c r="X1141">
        <v>170818</v>
      </c>
      <c r="Y1141">
        <v>170818</v>
      </c>
      <c r="Z1141" t="s">
        <v>380</v>
      </c>
      <c r="AA1141" t="s">
        <v>22</v>
      </c>
      <c r="AB1141">
        <v>0.18042</v>
      </c>
      <c r="AC1141">
        <v>0.22176999999999999</v>
      </c>
      <c r="AD1141">
        <v>5.6532999999999998</v>
      </c>
      <c r="AH1141" t="s">
        <v>6240</v>
      </c>
      <c r="AI1141" t="s">
        <v>6292</v>
      </c>
    </row>
    <row r="1142" spans="1:35" x14ac:dyDescent="0.2">
      <c r="A1142" t="s">
        <v>1378</v>
      </c>
      <c r="B1142" t="s">
        <v>17</v>
      </c>
      <c r="C1142">
        <v>1.5821948509999999</v>
      </c>
      <c r="D1142">
        <v>460729</v>
      </c>
      <c r="E1142">
        <v>1199205</v>
      </c>
      <c r="F1142">
        <v>138824</v>
      </c>
      <c r="G1142">
        <v>29.394140279999998</v>
      </c>
      <c r="H1142">
        <v>89.02</v>
      </c>
      <c r="I1142">
        <v>1257</v>
      </c>
      <c r="J1142">
        <v>0.20047732699999901</v>
      </c>
      <c r="K1142">
        <v>889.926014299999</v>
      </c>
      <c r="L1142">
        <v>0</v>
      </c>
      <c r="M1142" t="s">
        <v>160</v>
      </c>
      <c r="N1142" t="s">
        <v>35</v>
      </c>
      <c r="P1142">
        <v>130.90111909999999</v>
      </c>
      <c r="Q1142">
        <v>17.043837419999999</v>
      </c>
      <c r="R1142">
        <v>11.56081047</v>
      </c>
      <c r="S1142">
        <v>5789</v>
      </c>
      <c r="T1142">
        <v>2.3643853610000001</v>
      </c>
      <c r="U1142">
        <v>3.4216904889999999</v>
      </c>
      <c r="V1142">
        <v>0.37</v>
      </c>
      <c r="W1142" t="s">
        <v>20</v>
      </c>
      <c r="X1142">
        <v>170818</v>
      </c>
      <c r="Y1142">
        <v>170818</v>
      </c>
      <c r="Z1142" t="s">
        <v>380</v>
      </c>
      <c r="AA1142" t="s">
        <v>22</v>
      </c>
      <c r="AB1142">
        <v>0.18042</v>
      </c>
      <c r="AC1142">
        <v>0.22176999999999999</v>
      </c>
      <c r="AD1142">
        <v>23.838899999999999</v>
      </c>
      <c r="AH1142" t="s">
        <v>6240</v>
      </c>
      <c r="AI1142" t="s">
        <v>6292</v>
      </c>
    </row>
    <row r="1143" spans="1:35" x14ac:dyDescent="0.2">
      <c r="A1143" t="s">
        <v>1379</v>
      </c>
      <c r="B1143" t="s">
        <v>17</v>
      </c>
      <c r="C1143">
        <v>1.682611598</v>
      </c>
      <c r="D1143">
        <v>345772</v>
      </c>
      <c r="E1143">
        <v>333199</v>
      </c>
      <c r="F1143">
        <v>40110</v>
      </c>
      <c r="G1143">
        <v>49.122896529999998</v>
      </c>
      <c r="H1143">
        <v>4.5999999999999996</v>
      </c>
      <c r="I1143">
        <v>394</v>
      </c>
      <c r="J1143">
        <v>0.79695431500000002</v>
      </c>
      <c r="K1143">
        <v>496.47461929999997</v>
      </c>
      <c r="L1143">
        <v>0</v>
      </c>
      <c r="M1143" t="s">
        <v>1380</v>
      </c>
      <c r="N1143" t="s">
        <v>1381</v>
      </c>
      <c r="P1143">
        <v>5082.2343540000002</v>
      </c>
      <c r="Q1143">
        <v>615.00605910000002</v>
      </c>
      <c r="R1143">
        <v>5964.4957089999998</v>
      </c>
      <c r="S1143">
        <v>15913</v>
      </c>
      <c r="T1143">
        <v>756.77588590000005</v>
      </c>
      <c r="U1143">
        <v>4840.3357580000002</v>
      </c>
      <c r="V1143">
        <v>7.23</v>
      </c>
      <c r="W1143" t="s">
        <v>20</v>
      </c>
      <c r="X1143">
        <v>170818</v>
      </c>
      <c r="Y1143">
        <v>170818</v>
      </c>
      <c r="Z1143" t="s">
        <v>380</v>
      </c>
      <c r="AA1143" t="s">
        <v>22</v>
      </c>
      <c r="AB1143">
        <v>0.18042</v>
      </c>
      <c r="AC1143">
        <v>0.22176999999999999</v>
      </c>
      <c r="AD1143">
        <v>917.15800000000002</v>
      </c>
      <c r="AH1143" t="s">
        <v>6250</v>
      </c>
      <c r="AI1143" t="s">
        <v>6250</v>
      </c>
    </row>
    <row r="1144" spans="1:35" x14ac:dyDescent="0.2">
      <c r="A1144" t="s">
        <v>1382</v>
      </c>
      <c r="B1144" t="s">
        <v>17</v>
      </c>
      <c r="C1144">
        <v>1.4681688390000001</v>
      </c>
      <c r="D1144">
        <v>237703</v>
      </c>
      <c r="E1144">
        <v>1152930</v>
      </c>
      <c r="F1144">
        <v>49960</v>
      </c>
      <c r="G1144">
        <v>56.143477920000002</v>
      </c>
      <c r="H1144">
        <v>21.14</v>
      </c>
      <c r="I1144">
        <v>1078</v>
      </c>
      <c r="J1144">
        <v>0.36549165099999997</v>
      </c>
      <c r="K1144">
        <v>900.28849720000005</v>
      </c>
      <c r="L1144">
        <v>0</v>
      </c>
      <c r="M1144" t="s">
        <v>1383</v>
      </c>
      <c r="N1144" t="s">
        <v>19</v>
      </c>
      <c r="P1144">
        <v>256.6987939</v>
      </c>
      <c r="Q1144">
        <v>25.386454480000001</v>
      </c>
      <c r="R1144">
        <v>28.066040810000001</v>
      </c>
      <c r="S1144">
        <v>6889</v>
      </c>
      <c r="T1144">
        <v>25.75660821</v>
      </c>
      <c r="U1144">
        <v>8.0606872349999996</v>
      </c>
      <c r="V1144">
        <v>0.53</v>
      </c>
      <c r="W1144" t="s">
        <v>20</v>
      </c>
      <c r="X1144">
        <v>170818</v>
      </c>
      <c r="Y1144">
        <v>170818</v>
      </c>
      <c r="Z1144" t="s">
        <v>380</v>
      </c>
      <c r="AA1144" t="s">
        <v>22</v>
      </c>
      <c r="AB1144">
        <v>0.18042</v>
      </c>
      <c r="AC1144">
        <v>0.22176999999999999</v>
      </c>
      <c r="AD1144">
        <v>46.535400000000003</v>
      </c>
      <c r="AH1144" t="s">
        <v>6551</v>
      </c>
      <c r="AI1144" t="s">
        <v>6552</v>
      </c>
    </row>
    <row r="1145" spans="1:35" x14ac:dyDescent="0.2">
      <c r="A1145" t="s">
        <v>1384</v>
      </c>
      <c r="B1145" t="s">
        <v>17</v>
      </c>
      <c r="C1145">
        <v>1.7569873650000001</v>
      </c>
      <c r="D1145">
        <v>577553</v>
      </c>
      <c r="E1145">
        <v>578941</v>
      </c>
      <c r="F1145">
        <v>92224</v>
      </c>
      <c r="G1145">
        <v>30.524872139999999</v>
      </c>
      <c r="H1145">
        <v>34.479999999999997</v>
      </c>
      <c r="I1145">
        <v>541</v>
      </c>
      <c r="J1145">
        <v>0.32717190399999901</v>
      </c>
      <c r="K1145">
        <v>956.61552679999897</v>
      </c>
      <c r="L1145">
        <v>0</v>
      </c>
      <c r="M1145" t="s">
        <v>52</v>
      </c>
      <c r="N1145" t="s">
        <v>123</v>
      </c>
      <c r="P1145">
        <v>179.48506649999999</v>
      </c>
      <c r="Q1145">
        <v>23.105134240000002</v>
      </c>
      <c r="R1145">
        <v>23.183197759999999</v>
      </c>
      <c r="S1145">
        <v>4424</v>
      </c>
      <c r="T1145">
        <v>1.7473125869999999</v>
      </c>
      <c r="U1145">
        <v>5.3882199120000003</v>
      </c>
      <c r="V1145">
        <v>0.45</v>
      </c>
      <c r="W1145" t="s">
        <v>20</v>
      </c>
      <c r="X1145">
        <v>170818</v>
      </c>
      <c r="Y1145">
        <v>170818</v>
      </c>
      <c r="Z1145" t="s">
        <v>380</v>
      </c>
      <c r="AA1145" t="s">
        <v>22</v>
      </c>
      <c r="AB1145">
        <v>0.18042</v>
      </c>
      <c r="AC1145">
        <v>0.22176999999999999</v>
      </c>
      <c r="AD1145">
        <v>32.604500000000002</v>
      </c>
      <c r="AH1145" t="s">
        <v>6293</v>
      </c>
      <c r="AI1145" t="s">
        <v>6294</v>
      </c>
    </row>
    <row r="1146" spans="1:35" x14ac:dyDescent="0.2">
      <c r="A1146" t="s">
        <v>1385</v>
      </c>
      <c r="B1146" t="s">
        <v>17</v>
      </c>
      <c r="C1146">
        <v>1.608940305</v>
      </c>
      <c r="D1146">
        <v>387747</v>
      </c>
      <c r="E1146">
        <v>1215207</v>
      </c>
      <c r="F1146">
        <v>130288</v>
      </c>
      <c r="G1146">
        <v>30.928969299999999</v>
      </c>
      <c r="H1146">
        <v>41.38</v>
      </c>
      <c r="I1146">
        <v>1203</v>
      </c>
      <c r="J1146">
        <v>0.27763923499999998</v>
      </c>
      <c r="K1146">
        <v>904.7755611</v>
      </c>
      <c r="L1146">
        <v>0</v>
      </c>
      <c r="M1146" t="s">
        <v>207</v>
      </c>
      <c r="N1146" t="s">
        <v>19</v>
      </c>
      <c r="P1146">
        <v>217.31873479999999</v>
      </c>
      <c r="Q1146">
        <v>34.720692530000001</v>
      </c>
      <c r="R1146">
        <v>47.6005866</v>
      </c>
      <c r="S1146">
        <v>6740</v>
      </c>
      <c r="T1146">
        <v>7.6576275300000001</v>
      </c>
      <c r="U1146">
        <v>9.5817605270000001</v>
      </c>
      <c r="V1146">
        <v>0.56000000000000005</v>
      </c>
      <c r="W1146" t="s">
        <v>20</v>
      </c>
      <c r="X1146">
        <v>170818</v>
      </c>
      <c r="Y1146">
        <v>170818</v>
      </c>
      <c r="Z1146" t="s">
        <v>380</v>
      </c>
      <c r="AA1146" t="s">
        <v>22</v>
      </c>
      <c r="AB1146">
        <v>0.18042</v>
      </c>
      <c r="AC1146">
        <v>0.22176999999999999</v>
      </c>
      <c r="AD1146">
        <v>39.430399999999999</v>
      </c>
      <c r="AH1146" t="s">
        <v>6343</v>
      </c>
      <c r="AI1146" t="s">
        <v>6385</v>
      </c>
    </row>
    <row r="1147" spans="1:35" x14ac:dyDescent="0.2">
      <c r="A1147" t="s">
        <v>1386</v>
      </c>
      <c r="B1147" t="s">
        <v>17</v>
      </c>
      <c r="C1147">
        <v>2.35676438</v>
      </c>
      <c r="D1147">
        <v>510007</v>
      </c>
      <c r="E1147">
        <v>461017</v>
      </c>
      <c r="F1147">
        <v>128069</v>
      </c>
      <c r="G1147">
        <v>33.516551450000001</v>
      </c>
      <c r="H1147">
        <v>31.13</v>
      </c>
      <c r="I1147">
        <v>483</v>
      </c>
      <c r="J1147">
        <v>0.24016563099999999</v>
      </c>
      <c r="K1147">
        <v>883.80745339999999</v>
      </c>
      <c r="L1147">
        <v>0</v>
      </c>
      <c r="M1147" t="s">
        <v>331</v>
      </c>
      <c r="N1147" t="s">
        <v>34</v>
      </c>
      <c r="P1147">
        <v>105.96110640000001</v>
      </c>
      <c r="Q1147">
        <v>21.407522360000002</v>
      </c>
      <c r="R1147">
        <v>27.881266650000001</v>
      </c>
      <c r="S1147">
        <v>4019</v>
      </c>
      <c r="T1147">
        <v>1.669299179</v>
      </c>
      <c r="U1147">
        <v>1.8538150609999999</v>
      </c>
      <c r="V1147">
        <v>0.28999999999999998</v>
      </c>
      <c r="W1147" t="s">
        <v>20</v>
      </c>
      <c r="X1147">
        <v>170818</v>
      </c>
      <c r="Y1147">
        <v>170818</v>
      </c>
      <c r="Z1147" t="s">
        <v>380</v>
      </c>
      <c r="AA1147" t="s">
        <v>22</v>
      </c>
      <c r="AB1147">
        <v>0.18042</v>
      </c>
      <c r="AC1147">
        <v>0.22176999999999999</v>
      </c>
      <c r="AD1147">
        <v>19.339300000000001</v>
      </c>
      <c r="AH1147" t="s">
        <v>6248</v>
      </c>
      <c r="AI1147" t="s">
        <v>6446</v>
      </c>
    </row>
    <row r="1148" spans="1:35" x14ac:dyDescent="0.2">
      <c r="A1148" t="s">
        <v>1387</v>
      </c>
      <c r="B1148" t="s">
        <v>17</v>
      </c>
      <c r="C1148">
        <v>1.7214265600000001</v>
      </c>
      <c r="D1148">
        <v>448430</v>
      </c>
      <c r="E1148">
        <v>806033</v>
      </c>
      <c r="F1148">
        <v>86854</v>
      </c>
      <c r="G1148">
        <v>30.19801919</v>
      </c>
      <c r="H1148">
        <v>60</v>
      </c>
      <c r="I1148">
        <v>826</v>
      </c>
      <c r="J1148">
        <v>0.20823244599999999</v>
      </c>
      <c r="K1148">
        <v>896.52663440000003</v>
      </c>
      <c r="L1148">
        <v>0</v>
      </c>
      <c r="M1148" t="s">
        <v>18</v>
      </c>
      <c r="N1148" t="s">
        <v>35</v>
      </c>
      <c r="P1148">
        <v>97.803961340000001</v>
      </c>
      <c r="Q1148">
        <v>11.63579064</v>
      </c>
      <c r="R1148">
        <v>3.4701179619999998</v>
      </c>
      <c r="S1148">
        <v>3634</v>
      </c>
      <c r="T1148">
        <v>1.6865132059999901</v>
      </c>
      <c r="U1148">
        <v>2.8789128329999998</v>
      </c>
      <c r="V1148">
        <v>0.34</v>
      </c>
      <c r="W1148" t="s">
        <v>20</v>
      </c>
      <c r="X1148">
        <v>170818</v>
      </c>
      <c r="Y1148">
        <v>170818</v>
      </c>
      <c r="Z1148" t="s">
        <v>380</v>
      </c>
      <c r="AA1148" t="s">
        <v>22</v>
      </c>
      <c r="AB1148">
        <v>0.18042</v>
      </c>
      <c r="AC1148">
        <v>0.22176999999999999</v>
      </c>
      <c r="AD1148">
        <v>17.867599999999999</v>
      </c>
      <c r="AH1148" t="s">
        <v>6240</v>
      </c>
      <c r="AI1148" t="s">
        <v>6241</v>
      </c>
    </row>
    <row r="1149" spans="1:35" x14ac:dyDescent="0.2">
      <c r="A1149" t="s">
        <v>1388</v>
      </c>
      <c r="B1149" t="s">
        <v>17</v>
      </c>
      <c r="C1149">
        <v>1.6700521580000001</v>
      </c>
      <c r="D1149">
        <v>502694</v>
      </c>
      <c r="E1149">
        <v>734313</v>
      </c>
      <c r="F1149">
        <v>45445</v>
      </c>
      <c r="G1149">
        <v>39.006663369999998</v>
      </c>
      <c r="H1149">
        <v>25.86</v>
      </c>
      <c r="I1149">
        <v>642</v>
      </c>
      <c r="J1149">
        <v>0.39252336399999999</v>
      </c>
      <c r="K1149">
        <v>1012.686916</v>
      </c>
      <c r="L1149">
        <v>0</v>
      </c>
      <c r="M1149" t="s">
        <v>1295</v>
      </c>
      <c r="N1149" t="s">
        <v>28</v>
      </c>
      <c r="P1149">
        <v>135.8872504</v>
      </c>
      <c r="Q1149">
        <v>17.125473110000001</v>
      </c>
      <c r="R1149">
        <v>16.688300420000001</v>
      </c>
      <c r="S1149">
        <v>4609</v>
      </c>
      <c r="T1149">
        <v>6.4031914099999998</v>
      </c>
      <c r="U1149">
        <v>3.1507437679999999</v>
      </c>
      <c r="V1149">
        <v>0.36</v>
      </c>
      <c r="W1149" t="s">
        <v>20</v>
      </c>
      <c r="X1149">
        <v>170818</v>
      </c>
      <c r="Y1149">
        <v>170818</v>
      </c>
      <c r="Z1149" t="s">
        <v>380</v>
      </c>
      <c r="AA1149" t="s">
        <v>22</v>
      </c>
      <c r="AB1149">
        <v>0.18042</v>
      </c>
      <c r="AC1149">
        <v>0.22176999999999999</v>
      </c>
      <c r="AD1149">
        <v>24.738499999999998</v>
      </c>
      <c r="AH1149" t="s">
        <v>6320</v>
      </c>
      <c r="AI1149" t="s">
        <v>6321</v>
      </c>
    </row>
    <row r="1150" spans="1:35" x14ac:dyDescent="0.2">
      <c r="A1150" t="s">
        <v>1389</v>
      </c>
      <c r="B1150" t="s">
        <v>17</v>
      </c>
      <c r="C1150">
        <v>2.0453347559999999</v>
      </c>
      <c r="D1150">
        <v>507564</v>
      </c>
      <c r="E1150">
        <v>61528</v>
      </c>
      <c r="F1150">
        <v>21529</v>
      </c>
      <c r="G1150">
        <v>33.706605119999999</v>
      </c>
      <c r="H1150">
        <v>0</v>
      </c>
      <c r="I1150">
        <v>70</v>
      </c>
      <c r="J1150">
        <v>0.485714286</v>
      </c>
      <c r="K1150">
        <v>809.17142860000001</v>
      </c>
      <c r="L1150">
        <v>0</v>
      </c>
      <c r="M1150" t="s">
        <v>50</v>
      </c>
      <c r="N1150" t="s">
        <v>19</v>
      </c>
      <c r="P1150">
        <v>175.27233759999999</v>
      </c>
      <c r="Q1150">
        <v>22.058038710000002</v>
      </c>
      <c r="R1150">
        <v>19.87370361</v>
      </c>
      <c r="S1150">
        <v>5511</v>
      </c>
      <c r="T1150">
        <v>7.6651645850000003</v>
      </c>
      <c r="U1150">
        <v>4.3696021299999996</v>
      </c>
      <c r="V1150">
        <v>0.41</v>
      </c>
      <c r="W1150" t="s">
        <v>20</v>
      </c>
      <c r="X1150">
        <v>170818</v>
      </c>
      <c r="Y1150">
        <v>170818</v>
      </c>
      <c r="Z1150" t="s">
        <v>380</v>
      </c>
      <c r="AA1150" t="s">
        <v>22</v>
      </c>
      <c r="AB1150">
        <v>0.18042</v>
      </c>
      <c r="AC1150">
        <v>0.22176999999999999</v>
      </c>
      <c r="AD1150">
        <v>31.8444</v>
      </c>
      <c r="AH1150" t="s">
        <v>6250</v>
      </c>
      <c r="AI1150" t="s">
        <v>6250</v>
      </c>
    </row>
    <row r="1151" spans="1:35" x14ac:dyDescent="0.2">
      <c r="A1151" t="s">
        <v>1390</v>
      </c>
      <c r="B1151" t="s">
        <v>17</v>
      </c>
      <c r="C1151">
        <v>1.6997569859999999</v>
      </c>
      <c r="D1151">
        <v>605095</v>
      </c>
      <c r="E1151">
        <v>548094</v>
      </c>
      <c r="F1151">
        <v>56213</v>
      </c>
      <c r="G1151">
        <v>32.099055999999997</v>
      </c>
      <c r="H1151">
        <v>39.729999999999997</v>
      </c>
      <c r="I1151">
        <v>587</v>
      </c>
      <c r="J1151">
        <v>0.22487223200000001</v>
      </c>
      <c r="K1151">
        <v>848.19931859999997</v>
      </c>
      <c r="L1151">
        <v>0</v>
      </c>
      <c r="M1151" t="s">
        <v>27</v>
      </c>
      <c r="N1151" t="s">
        <v>19</v>
      </c>
      <c r="P1151">
        <v>17.576568139999999</v>
      </c>
      <c r="Q1151">
        <v>1.0221661259999999</v>
      </c>
      <c r="R1151">
        <v>1.026484838</v>
      </c>
      <c r="S1151">
        <v>1315</v>
      </c>
      <c r="T1151">
        <v>1.6333292159999999</v>
      </c>
      <c r="U1151">
        <v>1.3847055150000001</v>
      </c>
      <c r="V1151">
        <v>0.26</v>
      </c>
      <c r="W1151" t="s">
        <v>20</v>
      </c>
      <c r="X1151">
        <v>170818</v>
      </c>
      <c r="Y1151">
        <v>170818</v>
      </c>
      <c r="Z1151" t="s">
        <v>380</v>
      </c>
      <c r="AA1151" t="s">
        <v>22</v>
      </c>
      <c r="AB1151">
        <v>0.18042</v>
      </c>
      <c r="AC1151">
        <v>0.22176999999999999</v>
      </c>
      <c r="AD1151">
        <v>3.3929299999999998</v>
      </c>
      <c r="AH1151" t="s">
        <v>6244</v>
      </c>
      <c r="AI1151" t="s">
        <v>6245</v>
      </c>
    </row>
    <row r="1152" spans="1:35" x14ac:dyDescent="0.2">
      <c r="A1152" t="s">
        <v>1391</v>
      </c>
      <c r="B1152" t="s">
        <v>17</v>
      </c>
      <c r="C1152">
        <v>1.736918296</v>
      </c>
      <c r="D1152">
        <v>387616</v>
      </c>
      <c r="E1152">
        <v>555288</v>
      </c>
      <c r="F1152">
        <v>80735</v>
      </c>
      <c r="G1152">
        <v>34.189105470000001</v>
      </c>
      <c r="H1152">
        <v>37.24</v>
      </c>
      <c r="I1152">
        <v>608</v>
      </c>
      <c r="J1152">
        <v>0.287828947</v>
      </c>
      <c r="K1152">
        <v>842.84868419999998</v>
      </c>
      <c r="L1152">
        <v>0</v>
      </c>
      <c r="M1152" t="s">
        <v>1392</v>
      </c>
      <c r="N1152" t="s">
        <v>19</v>
      </c>
      <c r="P1152">
        <v>48.294639189999998</v>
      </c>
      <c r="Q1152">
        <v>6.6470942379999904</v>
      </c>
      <c r="R1152">
        <v>8.8106373169999994</v>
      </c>
      <c r="S1152">
        <v>2398</v>
      </c>
      <c r="T1152">
        <v>3.6002731300000002</v>
      </c>
      <c r="U1152">
        <v>1.6066919479999999</v>
      </c>
      <c r="V1152">
        <v>0.27</v>
      </c>
      <c r="W1152" t="s">
        <v>20</v>
      </c>
      <c r="X1152">
        <v>170818</v>
      </c>
      <c r="Y1152">
        <v>170818</v>
      </c>
      <c r="Z1152" t="s">
        <v>380</v>
      </c>
      <c r="AA1152" t="s">
        <v>22</v>
      </c>
      <c r="AB1152">
        <v>0.18042</v>
      </c>
      <c r="AC1152">
        <v>0.22176999999999999</v>
      </c>
      <c r="AD1152">
        <v>8.93508999999999</v>
      </c>
      <c r="AH1152" t="s">
        <v>6432</v>
      </c>
      <c r="AI1152" t="s">
        <v>6433</v>
      </c>
    </row>
    <row r="1153" spans="1:35" x14ac:dyDescent="0.2">
      <c r="A1153" t="s">
        <v>1393</v>
      </c>
      <c r="B1153" t="s">
        <v>17</v>
      </c>
      <c r="C1153">
        <v>1.4656724059999999</v>
      </c>
      <c r="D1153">
        <v>509226</v>
      </c>
      <c r="E1153">
        <v>986876</v>
      </c>
      <c r="F1153">
        <v>176126</v>
      </c>
      <c r="G1153">
        <v>37.815693160000002</v>
      </c>
      <c r="H1153">
        <v>39.75</v>
      </c>
      <c r="I1153">
        <v>989</v>
      </c>
      <c r="J1153">
        <v>0.27401415600000001</v>
      </c>
      <c r="K1153">
        <v>936.27401420000001</v>
      </c>
      <c r="L1153">
        <v>0</v>
      </c>
      <c r="M1153" t="s">
        <v>33</v>
      </c>
      <c r="N1153" t="s">
        <v>19</v>
      </c>
      <c r="P1153">
        <v>208.17108709999999</v>
      </c>
      <c r="Q1153">
        <v>29.217106730000001</v>
      </c>
      <c r="R1153">
        <v>28.335543220000002</v>
      </c>
      <c r="S1153">
        <v>6103</v>
      </c>
      <c r="T1153">
        <v>8.2358883259999995</v>
      </c>
      <c r="U1153">
        <v>4.9881213659999997</v>
      </c>
      <c r="V1153">
        <v>0.43</v>
      </c>
      <c r="W1153" t="s">
        <v>20</v>
      </c>
      <c r="X1153">
        <v>170818</v>
      </c>
      <c r="Y1153">
        <v>170818</v>
      </c>
      <c r="Z1153" t="s">
        <v>380</v>
      </c>
      <c r="AA1153" t="s">
        <v>22</v>
      </c>
      <c r="AB1153">
        <v>0.18042</v>
      </c>
      <c r="AC1153">
        <v>0.22176999999999999</v>
      </c>
      <c r="AD1153">
        <v>37.78</v>
      </c>
      <c r="AH1153" t="s">
        <v>6263</v>
      </c>
      <c r="AI1153" t="s">
        <v>6289</v>
      </c>
    </row>
    <row r="1154" spans="1:35" x14ac:dyDescent="0.2">
      <c r="A1154" t="s">
        <v>1394</v>
      </c>
      <c r="B1154" t="s">
        <v>17</v>
      </c>
      <c r="C1154">
        <v>1.7722161359999999</v>
      </c>
      <c r="D1154">
        <v>474120</v>
      </c>
      <c r="E1154">
        <v>154848</v>
      </c>
      <c r="F1154">
        <v>15777</v>
      </c>
      <c r="G1154">
        <v>31.443738379999999</v>
      </c>
      <c r="H1154">
        <v>4.17</v>
      </c>
      <c r="I1154">
        <v>168</v>
      </c>
      <c r="J1154">
        <v>0.21428571399999999</v>
      </c>
      <c r="K1154">
        <v>805.7142857</v>
      </c>
      <c r="L1154">
        <v>0</v>
      </c>
      <c r="M1154" t="s">
        <v>50</v>
      </c>
      <c r="N1154" t="s">
        <v>19</v>
      </c>
      <c r="P1154">
        <v>217.34927859999999</v>
      </c>
      <c r="Q1154">
        <v>22.354514099999999</v>
      </c>
      <c r="R1154">
        <v>10.00140549</v>
      </c>
      <c r="S1154">
        <v>7761</v>
      </c>
      <c r="T1154">
        <v>6.6751786079999897</v>
      </c>
      <c r="U1154">
        <v>15.30648564</v>
      </c>
      <c r="V1154">
        <v>0.68</v>
      </c>
      <c r="W1154" t="s">
        <v>20</v>
      </c>
      <c r="X1154">
        <v>170818</v>
      </c>
      <c r="Y1154">
        <v>170818</v>
      </c>
      <c r="Z1154" t="s">
        <v>380</v>
      </c>
      <c r="AA1154" t="s">
        <v>22</v>
      </c>
      <c r="AB1154">
        <v>0.18042</v>
      </c>
      <c r="AC1154">
        <v>0.22176999999999999</v>
      </c>
      <c r="AD1154">
        <v>39.435899999999997</v>
      </c>
      <c r="AH1154" t="s">
        <v>6250</v>
      </c>
      <c r="AI1154" t="s">
        <v>6250</v>
      </c>
    </row>
    <row r="1155" spans="1:35" x14ac:dyDescent="0.2">
      <c r="A1155" t="s">
        <v>1395</v>
      </c>
      <c r="B1155" t="s">
        <v>17</v>
      </c>
      <c r="C1155">
        <v>1.474548475</v>
      </c>
      <c r="D1155">
        <v>451646</v>
      </c>
      <c r="E1155">
        <v>438955</v>
      </c>
      <c r="F1155">
        <v>42019</v>
      </c>
      <c r="G1155">
        <v>49.848162109999997</v>
      </c>
      <c r="H1155">
        <v>14.02</v>
      </c>
      <c r="I1155">
        <v>385</v>
      </c>
      <c r="J1155">
        <v>0.49350649399999902</v>
      </c>
      <c r="K1155">
        <v>960.58181820000004</v>
      </c>
      <c r="L1155">
        <v>0</v>
      </c>
      <c r="M1155" t="s">
        <v>146</v>
      </c>
      <c r="N1155" t="s">
        <v>19</v>
      </c>
      <c r="P1155">
        <v>183.25740119999901</v>
      </c>
      <c r="Q1155">
        <v>15.45780944</v>
      </c>
      <c r="R1155">
        <v>8.1736220279999898</v>
      </c>
      <c r="S1155">
        <v>6370</v>
      </c>
      <c r="T1155">
        <v>2.2266720100000001</v>
      </c>
      <c r="U1155">
        <v>3.0253381629999998</v>
      </c>
      <c r="V1155">
        <v>0.35</v>
      </c>
      <c r="W1155" t="s">
        <v>20</v>
      </c>
      <c r="X1155">
        <v>170818</v>
      </c>
      <c r="Y1155">
        <v>170818</v>
      </c>
      <c r="Z1155" t="s">
        <v>380</v>
      </c>
      <c r="AA1155" t="s">
        <v>22</v>
      </c>
      <c r="AB1155">
        <v>0.18042</v>
      </c>
      <c r="AC1155">
        <v>0.22176999999999999</v>
      </c>
      <c r="AD1155">
        <v>33.2851</v>
      </c>
      <c r="AH1155" t="s">
        <v>6553</v>
      </c>
      <c r="AI1155" t="s">
        <v>6554</v>
      </c>
    </row>
    <row r="1156" spans="1:35" x14ac:dyDescent="0.2">
      <c r="A1156" t="s">
        <v>1396</v>
      </c>
      <c r="B1156" t="s">
        <v>17</v>
      </c>
      <c r="C1156">
        <v>1.3096871160000001</v>
      </c>
      <c r="D1156">
        <v>437475</v>
      </c>
      <c r="E1156">
        <v>1488826</v>
      </c>
      <c r="F1156">
        <v>268514</v>
      </c>
      <c r="G1156">
        <v>48.480682090000002</v>
      </c>
      <c r="H1156">
        <v>60.93</v>
      </c>
      <c r="I1156">
        <v>1224</v>
      </c>
      <c r="J1156">
        <v>0.45751634000000002</v>
      </c>
      <c r="K1156">
        <v>1119.691176</v>
      </c>
      <c r="L1156">
        <v>0</v>
      </c>
      <c r="M1156" t="s">
        <v>146</v>
      </c>
      <c r="N1156" t="s">
        <v>147</v>
      </c>
      <c r="P1156">
        <v>172.7049111</v>
      </c>
      <c r="Q1156">
        <v>14.67249284</v>
      </c>
      <c r="R1156">
        <v>17.98385584</v>
      </c>
      <c r="S1156">
        <v>4941</v>
      </c>
      <c r="T1156">
        <v>6.1293518279999999</v>
      </c>
      <c r="U1156">
        <v>2.3140880669999899</v>
      </c>
      <c r="V1156">
        <v>0.32</v>
      </c>
      <c r="W1156" t="s">
        <v>20</v>
      </c>
      <c r="X1156">
        <v>170818</v>
      </c>
      <c r="Y1156">
        <v>170818</v>
      </c>
      <c r="Z1156" t="s">
        <v>380</v>
      </c>
      <c r="AA1156" t="s">
        <v>22</v>
      </c>
      <c r="AB1156">
        <v>0.18042</v>
      </c>
      <c r="AC1156">
        <v>0.22176999999999999</v>
      </c>
      <c r="AD1156">
        <v>31.3812</v>
      </c>
      <c r="AH1156" t="s">
        <v>6423</v>
      </c>
      <c r="AI1156" t="s">
        <v>6502</v>
      </c>
    </row>
    <row r="1157" spans="1:35" x14ac:dyDescent="0.2">
      <c r="A1157" t="s">
        <v>1397</v>
      </c>
      <c r="B1157" t="s">
        <v>17</v>
      </c>
      <c r="C1157">
        <v>1.589768321</v>
      </c>
      <c r="D1157">
        <v>540963</v>
      </c>
      <c r="E1157">
        <v>758270</v>
      </c>
      <c r="F1157">
        <v>91557</v>
      </c>
      <c r="G1157">
        <v>30.040223139999998</v>
      </c>
      <c r="H1157">
        <v>56.6</v>
      </c>
      <c r="I1157">
        <v>795</v>
      </c>
      <c r="J1157">
        <v>0.24276729599999999</v>
      </c>
      <c r="K1157">
        <v>868.36226420000003</v>
      </c>
      <c r="L1157">
        <v>0</v>
      </c>
      <c r="M1157" t="s">
        <v>18</v>
      </c>
      <c r="N1157" t="s">
        <v>35</v>
      </c>
      <c r="P1157">
        <v>57.295125599999999</v>
      </c>
      <c r="Q1157">
        <v>7.8770264670000003</v>
      </c>
      <c r="R1157">
        <v>4.9580682419999897</v>
      </c>
      <c r="S1157">
        <v>3454</v>
      </c>
      <c r="T1157">
        <v>3.6553355160000001</v>
      </c>
      <c r="U1157">
        <v>3.4823315469999998</v>
      </c>
      <c r="V1157">
        <v>0.37</v>
      </c>
      <c r="W1157" t="s">
        <v>20</v>
      </c>
      <c r="X1157">
        <v>170818</v>
      </c>
      <c r="Y1157">
        <v>170818</v>
      </c>
      <c r="Z1157" t="s">
        <v>380</v>
      </c>
      <c r="AA1157" t="s">
        <v>22</v>
      </c>
      <c r="AB1157">
        <v>0.18042</v>
      </c>
      <c r="AC1157">
        <v>0.22176999999999999</v>
      </c>
      <c r="AD1157">
        <v>10.558999999999999</v>
      </c>
      <c r="AH1157" t="s">
        <v>6240</v>
      </c>
      <c r="AI1157" t="s">
        <v>6292</v>
      </c>
    </row>
    <row r="1158" spans="1:35" x14ac:dyDescent="0.2">
      <c r="A1158" t="s">
        <v>1398</v>
      </c>
      <c r="B1158" t="s">
        <v>17</v>
      </c>
      <c r="C1158">
        <v>1.5152763039999999</v>
      </c>
      <c r="D1158">
        <v>730948</v>
      </c>
      <c r="E1158">
        <v>1461781</v>
      </c>
      <c r="F1158">
        <v>133571</v>
      </c>
      <c r="G1158">
        <v>31.716926130000001</v>
      </c>
      <c r="H1158">
        <v>60.51</v>
      </c>
      <c r="I1158">
        <v>1528</v>
      </c>
      <c r="J1158">
        <v>0.25850785300000001</v>
      </c>
      <c r="K1158">
        <v>876.660994799999</v>
      </c>
      <c r="L1158">
        <v>0</v>
      </c>
      <c r="M1158" t="s">
        <v>207</v>
      </c>
      <c r="N1158" t="s">
        <v>28</v>
      </c>
      <c r="P1158">
        <v>188.19027109999999</v>
      </c>
      <c r="Q1158">
        <v>21.728819529999999</v>
      </c>
      <c r="R1158">
        <v>12.14198105</v>
      </c>
      <c r="S1158">
        <v>6725</v>
      </c>
      <c r="T1158">
        <v>12.87482133</v>
      </c>
      <c r="U1158">
        <v>9.7392472330000004</v>
      </c>
      <c r="V1158">
        <v>0.56999999999999995</v>
      </c>
      <c r="W1158" t="s">
        <v>20</v>
      </c>
      <c r="X1158">
        <v>170818</v>
      </c>
      <c r="Y1158">
        <v>170818</v>
      </c>
      <c r="Z1158" t="s">
        <v>380</v>
      </c>
      <c r="AA1158" t="s">
        <v>22</v>
      </c>
      <c r="AB1158">
        <v>0.18042</v>
      </c>
      <c r="AC1158">
        <v>0.22176999999999999</v>
      </c>
      <c r="AD1158">
        <v>34.1751</v>
      </c>
      <c r="AH1158" t="s">
        <v>6343</v>
      </c>
      <c r="AI1158" t="s">
        <v>6344</v>
      </c>
    </row>
    <row r="1159" spans="1:35" x14ac:dyDescent="0.2">
      <c r="A1159" t="s">
        <v>1399</v>
      </c>
      <c r="B1159" t="s">
        <v>17</v>
      </c>
      <c r="C1159">
        <v>1.881993577</v>
      </c>
      <c r="D1159">
        <v>466381</v>
      </c>
      <c r="E1159">
        <v>432055</v>
      </c>
      <c r="F1159">
        <v>65348</v>
      </c>
      <c r="G1159">
        <v>37.039265829999998</v>
      </c>
      <c r="H1159">
        <v>17.239999999999998</v>
      </c>
      <c r="I1159">
        <v>401</v>
      </c>
      <c r="J1159">
        <v>0.241895262</v>
      </c>
      <c r="K1159">
        <v>914.50872819999995</v>
      </c>
      <c r="L1159">
        <v>0</v>
      </c>
      <c r="M1159" t="s">
        <v>55</v>
      </c>
      <c r="N1159" t="s">
        <v>56</v>
      </c>
      <c r="P1159">
        <v>174.28980039999999</v>
      </c>
      <c r="Q1159">
        <v>26.59154998</v>
      </c>
      <c r="R1159">
        <v>18.999735650000002</v>
      </c>
      <c r="S1159">
        <v>7913</v>
      </c>
      <c r="T1159">
        <v>3.5182417959999999</v>
      </c>
      <c r="U1159">
        <v>5.7723484429999896</v>
      </c>
      <c r="V1159">
        <v>0.46</v>
      </c>
      <c r="W1159" t="s">
        <v>20</v>
      </c>
      <c r="X1159">
        <v>170818</v>
      </c>
      <c r="Y1159">
        <v>170818</v>
      </c>
      <c r="Z1159" t="s">
        <v>380</v>
      </c>
      <c r="AA1159" t="s">
        <v>22</v>
      </c>
      <c r="AB1159">
        <v>0.18042</v>
      </c>
      <c r="AC1159">
        <v>0.22176999999999999</v>
      </c>
      <c r="AD1159">
        <v>31.667100000000001</v>
      </c>
      <c r="AH1159" t="s">
        <v>6261</v>
      </c>
      <c r="AI1159" t="s">
        <v>6262</v>
      </c>
    </row>
    <row r="1160" spans="1:35" x14ac:dyDescent="0.2">
      <c r="A1160" t="s">
        <v>1400</v>
      </c>
      <c r="B1160" t="s">
        <v>17</v>
      </c>
      <c r="C1160">
        <v>1.895924961</v>
      </c>
      <c r="D1160">
        <v>651836</v>
      </c>
      <c r="E1160">
        <v>619693</v>
      </c>
      <c r="F1160">
        <v>45286</v>
      </c>
      <c r="G1160">
        <v>37.129836869999998</v>
      </c>
      <c r="H1160">
        <v>43.33</v>
      </c>
      <c r="I1160">
        <v>609</v>
      </c>
      <c r="J1160">
        <v>0.27914614100000001</v>
      </c>
      <c r="K1160">
        <v>859.55665020000004</v>
      </c>
      <c r="L1160">
        <v>0</v>
      </c>
      <c r="M1160" t="s">
        <v>1401</v>
      </c>
      <c r="N1160" t="s">
        <v>28</v>
      </c>
      <c r="P1160">
        <v>258.32736269999998</v>
      </c>
      <c r="Q1160">
        <v>26.794123249999998</v>
      </c>
      <c r="R1160">
        <v>20.342796029999999</v>
      </c>
      <c r="S1160">
        <v>8603</v>
      </c>
      <c r="T1160">
        <v>6.6014769810000002</v>
      </c>
      <c r="U1160">
        <v>25.883613270000001</v>
      </c>
      <c r="V1160">
        <v>0.85</v>
      </c>
      <c r="W1160" t="s">
        <v>20</v>
      </c>
      <c r="X1160">
        <v>170818</v>
      </c>
      <c r="Y1160">
        <v>170818</v>
      </c>
      <c r="Z1160" t="s">
        <v>380</v>
      </c>
      <c r="AA1160" t="s">
        <v>22</v>
      </c>
      <c r="AB1160">
        <v>0.18042</v>
      </c>
      <c r="AC1160">
        <v>0.22176999999999999</v>
      </c>
      <c r="AD1160">
        <v>46.8292</v>
      </c>
      <c r="AH1160" t="s">
        <v>6555</v>
      </c>
      <c r="AI1160" t="s">
        <v>6556</v>
      </c>
    </row>
    <row r="1161" spans="1:35" x14ac:dyDescent="0.2">
      <c r="A1161" t="s">
        <v>1402</v>
      </c>
      <c r="B1161" t="s">
        <v>17</v>
      </c>
      <c r="C1161">
        <v>1.8263463879999999</v>
      </c>
      <c r="D1161">
        <v>576237</v>
      </c>
      <c r="E1161">
        <v>602760</v>
      </c>
      <c r="F1161">
        <v>53322</v>
      </c>
      <c r="G1161">
        <v>31.4412038</v>
      </c>
      <c r="H1161">
        <v>33.96</v>
      </c>
      <c r="I1161">
        <v>635</v>
      </c>
      <c r="J1161">
        <v>0.253543307</v>
      </c>
      <c r="K1161">
        <v>849.99842520000004</v>
      </c>
      <c r="L1161">
        <v>0</v>
      </c>
      <c r="M1161" t="s">
        <v>253</v>
      </c>
      <c r="N1161" t="s">
        <v>723</v>
      </c>
      <c r="P1161">
        <v>201.46481940000001</v>
      </c>
      <c r="Q1161">
        <v>20.01103406</v>
      </c>
      <c r="R1161">
        <v>4.9233503560000003</v>
      </c>
      <c r="S1161">
        <v>6241</v>
      </c>
      <c r="T1161">
        <v>1.0678331969999999</v>
      </c>
      <c r="U1161">
        <v>4.9316604130000004</v>
      </c>
      <c r="V1161">
        <v>0.43</v>
      </c>
      <c r="W1161" t="s">
        <v>20</v>
      </c>
      <c r="X1161">
        <v>170818</v>
      </c>
      <c r="Y1161">
        <v>170818</v>
      </c>
      <c r="Z1161" t="s">
        <v>380</v>
      </c>
      <c r="AA1161" t="s">
        <v>22</v>
      </c>
      <c r="AB1161">
        <v>0.18042</v>
      </c>
      <c r="AC1161">
        <v>0.22176999999999999</v>
      </c>
      <c r="AD1161">
        <v>36.570099999999996</v>
      </c>
      <c r="AH1161" t="s">
        <v>6337</v>
      </c>
      <c r="AI1161" t="s">
        <v>6338</v>
      </c>
    </row>
    <row r="1162" spans="1:35" x14ac:dyDescent="0.2">
      <c r="A1162" t="s">
        <v>1403</v>
      </c>
      <c r="B1162" t="s">
        <v>17</v>
      </c>
      <c r="C1162">
        <v>1.5165529250000001</v>
      </c>
      <c r="D1162">
        <v>378422</v>
      </c>
      <c r="E1162">
        <v>1447569</v>
      </c>
      <c r="F1162">
        <v>71211</v>
      </c>
      <c r="G1162">
        <v>49.710929149999998</v>
      </c>
      <c r="H1162">
        <v>25.86</v>
      </c>
      <c r="I1162">
        <v>1486</v>
      </c>
      <c r="J1162">
        <v>0.434051144</v>
      </c>
      <c r="K1162">
        <v>763.49730820000002</v>
      </c>
      <c r="L1162">
        <v>0</v>
      </c>
      <c r="M1162" t="s">
        <v>770</v>
      </c>
      <c r="N1162" t="s">
        <v>28</v>
      </c>
      <c r="P1162">
        <v>560.05409940000004</v>
      </c>
      <c r="Q1162">
        <v>93.516066359999996</v>
      </c>
      <c r="R1162">
        <v>95.186785369999996</v>
      </c>
      <c r="S1162">
        <v>9952</v>
      </c>
      <c r="T1162">
        <v>20.46322696</v>
      </c>
      <c r="U1162">
        <v>82.823171270000003</v>
      </c>
      <c r="V1162">
        <v>1.37</v>
      </c>
      <c r="W1162" t="s">
        <v>20</v>
      </c>
      <c r="X1162">
        <v>170818</v>
      </c>
      <c r="Y1162">
        <v>170818</v>
      </c>
      <c r="Z1162" t="s">
        <v>380</v>
      </c>
      <c r="AA1162" t="s">
        <v>22</v>
      </c>
      <c r="AB1162">
        <v>0.18042</v>
      </c>
      <c r="AC1162">
        <v>0.22176999999999999</v>
      </c>
      <c r="AD1162">
        <v>101.267</v>
      </c>
      <c r="AH1162" t="s">
        <v>6500</v>
      </c>
      <c r="AI1162" t="s">
        <v>6501</v>
      </c>
    </row>
    <row r="1163" spans="1:35" x14ac:dyDescent="0.2">
      <c r="A1163" t="s">
        <v>1404</v>
      </c>
      <c r="B1163" t="s">
        <v>17</v>
      </c>
      <c r="C1163">
        <v>1.5606914160000001</v>
      </c>
      <c r="D1163">
        <v>567809</v>
      </c>
      <c r="E1163">
        <v>1398155</v>
      </c>
      <c r="F1163">
        <v>134221</v>
      </c>
      <c r="G1163">
        <v>36.122389859999998</v>
      </c>
      <c r="H1163">
        <v>44.35</v>
      </c>
      <c r="I1163">
        <v>1222</v>
      </c>
      <c r="J1163">
        <v>0.43126022899999999</v>
      </c>
      <c r="K1163">
        <v>1031.8592470000001</v>
      </c>
      <c r="L1163">
        <v>0</v>
      </c>
      <c r="M1163" t="s">
        <v>154</v>
      </c>
      <c r="N1163" t="s">
        <v>192</v>
      </c>
      <c r="P1163">
        <v>441.156096399999</v>
      </c>
      <c r="Q1163">
        <v>47.593897339999998</v>
      </c>
      <c r="R1163">
        <v>78.119819379999996</v>
      </c>
      <c r="S1163">
        <v>11365</v>
      </c>
      <c r="T1163">
        <v>553.48139560000004</v>
      </c>
      <c r="U1163">
        <v>292.911106799999</v>
      </c>
      <c r="V1163">
        <v>2.29</v>
      </c>
      <c r="W1163" t="s">
        <v>20</v>
      </c>
      <c r="X1163">
        <v>170818</v>
      </c>
      <c r="Y1163">
        <v>170818</v>
      </c>
      <c r="Z1163" t="s">
        <v>380</v>
      </c>
      <c r="AA1163" t="s">
        <v>22</v>
      </c>
      <c r="AB1163">
        <v>0.18042</v>
      </c>
      <c r="AC1163">
        <v>0.22176999999999999</v>
      </c>
      <c r="AD1163">
        <v>79.815200000000004</v>
      </c>
      <c r="AH1163" t="s">
        <v>6341</v>
      </c>
      <c r="AI1163" t="s">
        <v>6342</v>
      </c>
    </row>
    <row r="1164" spans="1:35" x14ac:dyDescent="0.2">
      <c r="A1164" t="s">
        <v>1405</v>
      </c>
      <c r="B1164" t="s">
        <v>17</v>
      </c>
      <c r="C1164">
        <v>2.3552659889999998</v>
      </c>
      <c r="D1164">
        <v>508328</v>
      </c>
      <c r="E1164">
        <v>577641</v>
      </c>
      <c r="F1164">
        <v>78687</v>
      </c>
      <c r="G1164">
        <v>30.303077519999999</v>
      </c>
      <c r="H1164">
        <v>52.83</v>
      </c>
      <c r="I1164">
        <v>610</v>
      </c>
      <c r="J1164">
        <v>0.214754098</v>
      </c>
      <c r="K1164">
        <v>862.03114749999997</v>
      </c>
      <c r="L1164">
        <v>0</v>
      </c>
      <c r="M1164" t="s">
        <v>18</v>
      </c>
      <c r="N1164" t="s">
        <v>35</v>
      </c>
      <c r="P1164">
        <v>113.56298940000001</v>
      </c>
      <c r="Q1164">
        <v>10.224534739999999</v>
      </c>
      <c r="R1164">
        <v>10.144381790000001</v>
      </c>
      <c r="S1164">
        <v>2471</v>
      </c>
      <c r="T1164">
        <v>3.7216861489999999</v>
      </c>
      <c r="U1164">
        <v>1.6381567990000001</v>
      </c>
      <c r="V1164">
        <v>0.27</v>
      </c>
      <c r="W1164" t="s">
        <v>20</v>
      </c>
      <c r="X1164">
        <v>170818</v>
      </c>
      <c r="Y1164">
        <v>170818</v>
      </c>
      <c r="Z1164" t="s">
        <v>380</v>
      </c>
      <c r="AA1164" t="s">
        <v>22</v>
      </c>
      <c r="AB1164">
        <v>0.18042</v>
      </c>
      <c r="AC1164">
        <v>0.22176999999999999</v>
      </c>
      <c r="AD1164">
        <v>20.710799999999999</v>
      </c>
      <c r="AH1164" t="s">
        <v>6240</v>
      </c>
      <c r="AI1164" t="s">
        <v>6241</v>
      </c>
    </row>
    <row r="1165" spans="1:35" x14ac:dyDescent="0.2">
      <c r="A1165" t="s">
        <v>1406</v>
      </c>
      <c r="B1165" t="s">
        <v>17</v>
      </c>
      <c r="C1165">
        <v>1.9435508290000001</v>
      </c>
      <c r="D1165">
        <v>403442</v>
      </c>
      <c r="E1165">
        <v>406989</v>
      </c>
      <c r="F1165">
        <v>48851</v>
      </c>
      <c r="G1165">
        <v>30.254380340000001</v>
      </c>
      <c r="H1165">
        <v>18.649999999999999</v>
      </c>
      <c r="I1165">
        <v>397</v>
      </c>
      <c r="J1165">
        <v>0.30226700299999998</v>
      </c>
      <c r="K1165">
        <v>888.16372799999897</v>
      </c>
      <c r="L1165">
        <v>0</v>
      </c>
      <c r="M1165" t="s">
        <v>74</v>
      </c>
      <c r="N1165" t="s">
        <v>19</v>
      </c>
      <c r="P1165">
        <v>80.572894379999994</v>
      </c>
      <c r="Q1165">
        <v>7.0830405250000004</v>
      </c>
      <c r="R1165">
        <v>2.1323447529999999</v>
      </c>
      <c r="S1165">
        <v>4575</v>
      </c>
      <c r="T1165">
        <v>4.0496908889999998</v>
      </c>
      <c r="U1165">
        <v>2.73918945</v>
      </c>
      <c r="V1165">
        <v>0.34</v>
      </c>
      <c r="W1165" t="s">
        <v>20</v>
      </c>
      <c r="X1165">
        <v>170818</v>
      </c>
      <c r="Y1165">
        <v>170818</v>
      </c>
      <c r="Z1165" t="s">
        <v>380</v>
      </c>
      <c r="AA1165" t="s">
        <v>22</v>
      </c>
      <c r="AB1165">
        <v>0.18042</v>
      </c>
      <c r="AC1165">
        <v>0.22176999999999999</v>
      </c>
      <c r="AD1165">
        <v>14.758699999999999</v>
      </c>
      <c r="AH1165" t="s">
        <v>6465</v>
      </c>
      <c r="AI1165" t="s">
        <v>6488</v>
      </c>
    </row>
    <row r="1166" spans="1:35" x14ac:dyDescent="0.2">
      <c r="A1166" t="s">
        <v>1407</v>
      </c>
      <c r="B1166" t="s">
        <v>17</v>
      </c>
      <c r="C1166">
        <v>3.0868128619999999</v>
      </c>
      <c r="D1166">
        <v>622784</v>
      </c>
      <c r="E1166">
        <v>547114</v>
      </c>
      <c r="F1166">
        <v>51596</v>
      </c>
      <c r="G1166">
        <v>30.063021599999999</v>
      </c>
      <c r="H1166">
        <v>40.130000000000003</v>
      </c>
      <c r="I1166">
        <v>567</v>
      </c>
      <c r="J1166">
        <v>0.18871252199999999</v>
      </c>
      <c r="K1166">
        <v>861.67195770000001</v>
      </c>
      <c r="L1166">
        <v>0</v>
      </c>
      <c r="M1166" t="s">
        <v>18</v>
      </c>
      <c r="N1166" t="s">
        <v>35</v>
      </c>
      <c r="P1166">
        <v>64.819629299999903</v>
      </c>
      <c r="Q1166">
        <v>7.9593738929999898</v>
      </c>
      <c r="R1166">
        <v>15.35820047</v>
      </c>
      <c r="S1166">
        <v>1429</v>
      </c>
      <c r="T1166">
        <v>4.3438859880000003</v>
      </c>
      <c r="U1166">
        <v>1.7132695</v>
      </c>
      <c r="V1166">
        <v>0.28000000000000003</v>
      </c>
      <c r="W1166" t="s">
        <v>20</v>
      </c>
      <c r="X1166">
        <v>170818</v>
      </c>
      <c r="Y1166">
        <v>170818</v>
      </c>
      <c r="Z1166" t="s">
        <v>380</v>
      </c>
      <c r="AA1166" t="s">
        <v>22</v>
      </c>
      <c r="AB1166">
        <v>0.18042</v>
      </c>
      <c r="AC1166">
        <v>0.22176999999999999</v>
      </c>
      <c r="AD1166">
        <v>11.916499999999999</v>
      </c>
      <c r="AH1166" t="s">
        <v>6240</v>
      </c>
      <c r="AI1166" t="s">
        <v>6241</v>
      </c>
    </row>
    <row r="1167" spans="1:35" x14ac:dyDescent="0.2">
      <c r="A1167" t="s">
        <v>1408</v>
      </c>
      <c r="B1167" t="s">
        <v>17</v>
      </c>
      <c r="C1167">
        <v>2.8038354189999999</v>
      </c>
      <c r="D1167">
        <v>503080</v>
      </c>
      <c r="E1167">
        <v>370259</v>
      </c>
      <c r="F1167">
        <v>42366</v>
      </c>
      <c r="G1167">
        <v>30.106222939999999</v>
      </c>
      <c r="H1167">
        <v>24.53</v>
      </c>
      <c r="I1167">
        <v>393</v>
      </c>
      <c r="J1167">
        <v>0.28498727699999998</v>
      </c>
      <c r="K1167">
        <v>828.26717559999997</v>
      </c>
      <c r="L1167">
        <v>0</v>
      </c>
      <c r="M1167" t="s">
        <v>114</v>
      </c>
      <c r="N1167" t="s">
        <v>35</v>
      </c>
      <c r="P1167">
        <v>48.655707169999999</v>
      </c>
      <c r="Q1167">
        <v>4.1075837379999998</v>
      </c>
      <c r="R1167">
        <v>4.6229265379999998</v>
      </c>
      <c r="S1167">
        <v>4773</v>
      </c>
      <c r="T1167">
        <v>6.3503170710000001</v>
      </c>
      <c r="U1167">
        <v>2.4585895710000001</v>
      </c>
      <c r="V1167">
        <v>0.32</v>
      </c>
      <c r="W1167" t="s">
        <v>20</v>
      </c>
      <c r="X1167">
        <v>170818</v>
      </c>
      <c r="Y1167">
        <v>170818</v>
      </c>
      <c r="Z1167" t="s">
        <v>380</v>
      </c>
      <c r="AA1167" t="s">
        <v>22</v>
      </c>
      <c r="AB1167">
        <v>0.18042</v>
      </c>
      <c r="AC1167">
        <v>0.22176999999999999</v>
      </c>
      <c r="AD1167">
        <v>9.0002300000000002</v>
      </c>
      <c r="AH1167" t="s">
        <v>6240</v>
      </c>
      <c r="AI1167" t="s">
        <v>6292</v>
      </c>
    </row>
    <row r="1168" spans="1:35" x14ac:dyDescent="0.2">
      <c r="A1168" t="s">
        <v>1409</v>
      </c>
      <c r="B1168" t="s">
        <v>17</v>
      </c>
      <c r="C1168">
        <v>1.5411952019999999</v>
      </c>
      <c r="D1168">
        <v>339693</v>
      </c>
      <c r="E1168">
        <v>500069</v>
      </c>
      <c r="F1168">
        <v>87109</v>
      </c>
      <c r="G1168">
        <v>51.15894007</v>
      </c>
      <c r="H1168">
        <v>10.34</v>
      </c>
      <c r="I1168">
        <v>485</v>
      </c>
      <c r="J1168">
        <v>0.31752577300000001</v>
      </c>
      <c r="K1168">
        <v>880.62268039999901</v>
      </c>
      <c r="L1168">
        <v>0</v>
      </c>
      <c r="M1168" t="s">
        <v>47</v>
      </c>
      <c r="N1168" t="s">
        <v>28</v>
      </c>
      <c r="P1168">
        <v>289.9621482</v>
      </c>
      <c r="Q1168">
        <v>40.39459351</v>
      </c>
      <c r="R1168">
        <v>23.425557829999999</v>
      </c>
      <c r="S1168">
        <v>6708</v>
      </c>
      <c r="T1168">
        <v>7.6018695049999998</v>
      </c>
      <c r="U1168">
        <v>9.263964348</v>
      </c>
      <c r="V1168">
        <v>0.56000000000000005</v>
      </c>
      <c r="W1168" t="s">
        <v>20</v>
      </c>
      <c r="X1168">
        <v>170818</v>
      </c>
      <c r="Y1168">
        <v>170818</v>
      </c>
      <c r="Z1168" t="s">
        <v>380</v>
      </c>
      <c r="AA1168" t="s">
        <v>22</v>
      </c>
      <c r="AB1168">
        <v>0.18042</v>
      </c>
      <c r="AC1168">
        <v>0.22176999999999999</v>
      </c>
      <c r="AD1168">
        <v>52.536700000000003</v>
      </c>
      <c r="AH1168" t="s">
        <v>6257</v>
      </c>
      <c r="AI1168" t="s">
        <v>6258</v>
      </c>
    </row>
    <row r="1169" spans="1:35" x14ac:dyDescent="0.2">
      <c r="A1169" t="s">
        <v>1410</v>
      </c>
      <c r="B1169" t="s">
        <v>17</v>
      </c>
      <c r="C1169">
        <v>1.573227964</v>
      </c>
      <c r="D1169">
        <v>532751</v>
      </c>
      <c r="E1169">
        <v>629791</v>
      </c>
      <c r="F1169">
        <v>150418</v>
      </c>
      <c r="G1169">
        <v>39.225235040000001</v>
      </c>
      <c r="H1169">
        <v>48.21</v>
      </c>
      <c r="I1169">
        <v>662</v>
      </c>
      <c r="J1169">
        <v>0.21903323299999999</v>
      </c>
      <c r="K1169">
        <v>894.30966769999998</v>
      </c>
      <c r="L1169">
        <v>0</v>
      </c>
      <c r="M1169" t="s">
        <v>971</v>
      </c>
      <c r="N1169" t="s">
        <v>19</v>
      </c>
      <c r="P1169">
        <v>154.16588530000001</v>
      </c>
      <c r="Q1169">
        <v>27.904786940000001</v>
      </c>
      <c r="R1169">
        <v>22.943345140000002</v>
      </c>
      <c r="S1169">
        <v>5728</v>
      </c>
      <c r="T1169">
        <v>6.3173815739999997</v>
      </c>
      <c r="U1169">
        <v>4.0897271630000001</v>
      </c>
      <c r="V1169">
        <v>0.4</v>
      </c>
      <c r="W1169" t="s">
        <v>20</v>
      </c>
      <c r="X1169">
        <v>170818</v>
      </c>
      <c r="Y1169">
        <v>170818</v>
      </c>
      <c r="Z1169" t="s">
        <v>380</v>
      </c>
      <c r="AA1169" t="s">
        <v>22</v>
      </c>
      <c r="AB1169">
        <v>0.18042</v>
      </c>
      <c r="AC1169">
        <v>0.22176999999999999</v>
      </c>
      <c r="AD1169">
        <v>28.0364</v>
      </c>
      <c r="AH1169" t="s">
        <v>6263</v>
      </c>
      <c r="AI1169" t="s">
        <v>6264</v>
      </c>
    </row>
    <row r="1170" spans="1:35" x14ac:dyDescent="0.2">
      <c r="A1170" t="s">
        <v>1411</v>
      </c>
      <c r="B1170" t="s">
        <v>17</v>
      </c>
      <c r="C1170">
        <v>2.2386558449999998</v>
      </c>
      <c r="D1170">
        <v>759387</v>
      </c>
      <c r="E1170">
        <v>526995</v>
      </c>
      <c r="F1170">
        <v>59382</v>
      </c>
      <c r="G1170">
        <v>34.404880499999997</v>
      </c>
      <c r="H1170">
        <v>34.04</v>
      </c>
      <c r="I1170">
        <v>551</v>
      </c>
      <c r="J1170">
        <v>0.22141560800000001</v>
      </c>
      <c r="K1170">
        <v>846.45916520000003</v>
      </c>
      <c r="L1170">
        <v>0</v>
      </c>
      <c r="M1170" t="s">
        <v>517</v>
      </c>
      <c r="N1170" t="s">
        <v>1305</v>
      </c>
      <c r="P1170">
        <v>31.993806800000002</v>
      </c>
      <c r="Q1170">
        <v>3.412086398</v>
      </c>
      <c r="R1170">
        <v>2.7928327070000001</v>
      </c>
      <c r="S1170">
        <v>4700</v>
      </c>
      <c r="T1170">
        <v>1.967638504</v>
      </c>
      <c r="U1170">
        <v>2.2588211</v>
      </c>
      <c r="V1170">
        <v>0.31</v>
      </c>
      <c r="W1170" t="s">
        <v>20</v>
      </c>
      <c r="X1170">
        <v>170818</v>
      </c>
      <c r="Y1170">
        <v>170818</v>
      </c>
      <c r="Z1170" t="s">
        <v>380</v>
      </c>
      <c r="AA1170" t="s">
        <v>22</v>
      </c>
      <c r="AB1170">
        <v>0.18042</v>
      </c>
      <c r="AC1170">
        <v>0.22176999999999999</v>
      </c>
      <c r="AD1170">
        <v>5.9940899999999999</v>
      </c>
      <c r="AH1170" t="s">
        <v>6398</v>
      </c>
      <c r="AI1170" t="s">
        <v>6456</v>
      </c>
    </row>
    <row r="1171" spans="1:35" x14ac:dyDescent="0.2">
      <c r="A1171" t="s">
        <v>1412</v>
      </c>
      <c r="B1171" t="s">
        <v>17</v>
      </c>
      <c r="C1171">
        <v>2.1683308810000002</v>
      </c>
      <c r="D1171">
        <v>794143</v>
      </c>
      <c r="E1171">
        <v>946356</v>
      </c>
      <c r="F1171">
        <v>60815</v>
      </c>
      <c r="G1171">
        <v>35.765293399999997</v>
      </c>
      <c r="H1171">
        <v>49</v>
      </c>
      <c r="I1171">
        <v>876</v>
      </c>
      <c r="J1171">
        <v>0.32648401799999999</v>
      </c>
      <c r="K1171">
        <v>972.04794519999996</v>
      </c>
      <c r="L1171">
        <v>0</v>
      </c>
      <c r="M1171" t="s">
        <v>74</v>
      </c>
      <c r="N1171" t="s">
        <v>53</v>
      </c>
      <c r="P1171">
        <v>134.047371</v>
      </c>
      <c r="Q1171">
        <v>13.19910348</v>
      </c>
      <c r="R1171">
        <v>19.745638939999999</v>
      </c>
      <c r="S1171">
        <v>4052</v>
      </c>
      <c r="T1171">
        <v>4.7922778749999999</v>
      </c>
      <c r="U1171">
        <v>4.4815497579999999</v>
      </c>
      <c r="V1171">
        <v>0.41</v>
      </c>
      <c r="W1171" t="s">
        <v>20</v>
      </c>
      <c r="X1171">
        <v>170818</v>
      </c>
      <c r="Y1171">
        <v>170818</v>
      </c>
      <c r="Z1171" t="s">
        <v>380</v>
      </c>
      <c r="AA1171" t="s">
        <v>22</v>
      </c>
      <c r="AB1171">
        <v>0.18042</v>
      </c>
      <c r="AC1171">
        <v>0.22176999999999999</v>
      </c>
      <c r="AD1171">
        <v>24.406600000000001</v>
      </c>
      <c r="AH1171" t="s">
        <v>6259</v>
      </c>
      <c r="AI1171" t="s">
        <v>6260</v>
      </c>
    </row>
    <row r="1172" spans="1:35" x14ac:dyDescent="0.2">
      <c r="A1172" t="s">
        <v>1413</v>
      </c>
      <c r="B1172" t="s">
        <v>17</v>
      </c>
      <c r="C1172">
        <v>2.0339534000000001</v>
      </c>
      <c r="D1172">
        <v>699885</v>
      </c>
      <c r="E1172">
        <v>516101</v>
      </c>
      <c r="F1172">
        <v>73156</v>
      </c>
      <c r="G1172">
        <v>30.052063449999999</v>
      </c>
      <c r="H1172">
        <v>40.020000000000003</v>
      </c>
      <c r="I1172">
        <v>555</v>
      </c>
      <c r="J1172">
        <v>0.2</v>
      </c>
      <c r="K1172">
        <v>834.18918919999999</v>
      </c>
      <c r="L1172">
        <v>2</v>
      </c>
      <c r="M1172" t="s">
        <v>18</v>
      </c>
      <c r="N1172" t="s">
        <v>28</v>
      </c>
      <c r="P1172">
        <v>66.293686159999993</v>
      </c>
      <c r="Q1172">
        <v>9.6819294579999902</v>
      </c>
      <c r="R1172">
        <v>9.9230017149999998</v>
      </c>
      <c r="S1172">
        <v>1120</v>
      </c>
      <c r="T1172">
        <v>7.6318424189999998</v>
      </c>
      <c r="U1172">
        <v>1.3485989350000001</v>
      </c>
      <c r="V1172">
        <v>0.25</v>
      </c>
      <c r="W1172" t="s">
        <v>20</v>
      </c>
      <c r="X1172">
        <v>170818</v>
      </c>
      <c r="Y1172">
        <v>170818</v>
      </c>
      <c r="Z1172" t="s">
        <v>380</v>
      </c>
      <c r="AA1172" t="s">
        <v>22</v>
      </c>
      <c r="AB1172">
        <v>0.18042</v>
      </c>
      <c r="AC1172">
        <v>0.22176999999999999</v>
      </c>
      <c r="AD1172">
        <v>12.182499999999999</v>
      </c>
      <c r="AH1172" t="s">
        <v>6240</v>
      </c>
      <c r="AI1172" t="s">
        <v>6292</v>
      </c>
    </row>
    <row r="1173" spans="1:35" x14ac:dyDescent="0.2">
      <c r="A1173" t="s">
        <v>1414</v>
      </c>
      <c r="B1173" t="s">
        <v>17</v>
      </c>
      <c r="C1173">
        <v>1.4674702040000001</v>
      </c>
      <c r="D1173">
        <v>383913</v>
      </c>
      <c r="E1173">
        <v>627800</v>
      </c>
      <c r="F1173">
        <v>78027</v>
      </c>
      <c r="G1173">
        <v>48.470372730000001</v>
      </c>
      <c r="H1173">
        <v>23.36</v>
      </c>
      <c r="I1173">
        <v>513</v>
      </c>
      <c r="J1173">
        <v>0.48732943499999998</v>
      </c>
      <c r="K1173">
        <v>1066.1637430000001</v>
      </c>
      <c r="L1173">
        <v>0</v>
      </c>
      <c r="M1173" t="s">
        <v>1373</v>
      </c>
      <c r="N1173" t="s">
        <v>19</v>
      </c>
      <c r="P1173">
        <v>214.1053115</v>
      </c>
      <c r="Q1173">
        <v>13.864580650000001</v>
      </c>
      <c r="R1173">
        <v>6.7972998090000001</v>
      </c>
      <c r="S1173">
        <v>895</v>
      </c>
      <c r="T1173">
        <v>5.0636977329999997</v>
      </c>
      <c r="U1173">
        <v>1.2045103800000001</v>
      </c>
      <c r="V1173">
        <v>0.24</v>
      </c>
      <c r="W1173" t="s">
        <v>20</v>
      </c>
      <c r="X1173">
        <v>170818</v>
      </c>
      <c r="Y1173">
        <v>170818</v>
      </c>
      <c r="Z1173" t="s">
        <v>380</v>
      </c>
      <c r="AA1173" t="s">
        <v>22</v>
      </c>
      <c r="AB1173">
        <v>0.18042</v>
      </c>
      <c r="AC1173">
        <v>0.22176999999999999</v>
      </c>
      <c r="AD1173">
        <v>38.850700000000003</v>
      </c>
      <c r="AH1173" t="s">
        <v>6423</v>
      </c>
      <c r="AI1173" t="s">
        <v>6532</v>
      </c>
    </row>
    <row r="1174" spans="1:35" x14ac:dyDescent="0.2">
      <c r="A1174" t="s">
        <v>1415</v>
      </c>
      <c r="B1174" t="s">
        <v>17</v>
      </c>
      <c r="C1174">
        <v>1.376807047</v>
      </c>
      <c r="D1174">
        <v>240792</v>
      </c>
      <c r="E1174">
        <v>849034</v>
      </c>
      <c r="F1174">
        <v>93220</v>
      </c>
      <c r="G1174">
        <v>53.941656049999999</v>
      </c>
      <c r="H1174">
        <v>29.47</v>
      </c>
      <c r="I1174">
        <v>822</v>
      </c>
      <c r="J1174">
        <v>0.287104623</v>
      </c>
      <c r="K1174">
        <v>893.52554739999903</v>
      </c>
      <c r="L1174">
        <v>0</v>
      </c>
      <c r="M1174" t="s">
        <v>47</v>
      </c>
      <c r="N1174" t="s">
        <v>62</v>
      </c>
      <c r="P1174">
        <v>285.31346339999999</v>
      </c>
      <c r="Q1174">
        <v>29.638948559999999</v>
      </c>
      <c r="R1174">
        <v>40.44003506</v>
      </c>
      <c r="S1174">
        <v>8462</v>
      </c>
      <c r="T1174">
        <v>12.08410125</v>
      </c>
      <c r="U1174">
        <v>18.861391529999999</v>
      </c>
      <c r="V1174">
        <v>0.74</v>
      </c>
      <c r="W1174" t="s">
        <v>20</v>
      </c>
      <c r="X1174">
        <v>170818</v>
      </c>
      <c r="Y1174">
        <v>170818</v>
      </c>
      <c r="Z1174" t="s">
        <v>380</v>
      </c>
      <c r="AA1174" t="s">
        <v>22</v>
      </c>
      <c r="AB1174">
        <v>0.18042</v>
      </c>
      <c r="AC1174">
        <v>0.22176999999999999</v>
      </c>
      <c r="AD1174">
        <v>51.698</v>
      </c>
      <c r="AH1174" t="s">
        <v>6257</v>
      </c>
      <c r="AI1174" t="s">
        <v>6258</v>
      </c>
    </row>
    <row r="1175" spans="1:35" x14ac:dyDescent="0.2">
      <c r="A1175" t="s">
        <v>1416</v>
      </c>
      <c r="B1175" t="s">
        <v>17</v>
      </c>
      <c r="C1175">
        <v>1.510267888</v>
      </c>
      <c r="D1175">
        <v>269674</v>
      </c>
      <c r="E1175">
        <v>527526</v>
      </c>
      <c r="F1175">
        <v>92522</v>
      </c>
      <c r="G1175">
        <v>52.818628840000002</v>
      </c>
      <c r="H1175">
        <v>13.79</v>
      </c>
      <c r="I1175">
        <v>493</v>
      </c>
      <c r="J1175">
        <v>0.221095335</v>
      </c>
      <c r="K1175">
        <v>946.48275860000001</v>
      </c>
      <c r="L1175">
        <v>0</v>
      </c>
      <c r="M1175" t="s">
        <v>47</v>
      </c>
      <c r="N1175" t="s">
        <v>62</v>
      </c>
      <c r="P1175">
        <v>550.45605869999997</v>
      </c>
      <c r="Q1175">
        <v>48.31500527</v>
      </c>
      <c r="R1175">
        <v>40.874287500000001</v>
      </c>
      <c r="S1175">
        <v>8337</v>
      </c>
      <c r="T1175">
        <v>16.069177660000001</v>
      </c>
      <c r="U1175">
        <v>21.564541779999999</v>
      </c>
      <c r="V1175">
        <v>0.79</v>
      </c>
      <c r="W1175" t="s">
        <v>20</v>
      </c>
      <c r="X1175">
        <v>170818</v>
      </c>
      <c r="Y1175">
        <v>170818</v>
      </c>
      <c r="Z1175" t="s">
        <v>380</v>
      </c>
      <c r="AA1175" t="s">
        <v>22</v>
      </c>
      <c r="AB1175">
        <v>0.18042</v>
      </c>
      <c r="AC1175">
        <v>0.22176999999999999</v>
      </c>
      <c r="AD1175">
        <v>99.5351</v>
      </c>
      <c r="AH1175" t="s">
        <v>6257</v>
      </c>
      <c r="AI1175" t="s">
        <v>6258</v>
      </c>
    </row>
    <row r="1176" spans="1:35" x14ac:dyDescent="0.2">
      <c r="A1176" t="s">
        <v>1417</v>
      </c>
      <c r="B1176" t="s">
        <v>17</v>
      </c>
      <c r="C1176">
        <v>1.7684115810000001</v>
      </c>
      <c r="D1176">
        <v>367826</v>
      </c>
      <c r="E1176">
        <v>119511</v>
      </c>
      <c r="F1176">
        <v>47869</v>
      </c>
      <c r="G1176">
        <v>50.038071809999998</v>
      </c>
      <c r="H1176">
        <v>12.5</v>
      </c>
      <c r="I1176">
        <v>101</v>
      </c>
      <c r="J1176">
        <v>0.108910891</v>
      </c>
      <c r="K1176">
        <v>1014.752475</v>
      </c>
      <c r="L1176">
        <v>0</v>
      </c>
      <c r="M1176" t="s">
        <v>50</v>
      </c>
      <c r="N1176" t="s">
        <v>19</v>
      </c>
      <c r="P1176">
        <v>275.23094780000002</v>
      </c>
      <c r="Q1176">
        <v>40.371891890000001</v>
      </c>
      <c r="R1176">
        <v>69.041676429999995</v>
      </c>
      <c r="S1176">
        <v>7114</v>
      </c>
      <c r="T1176">
        <v>12.14198105</v>
      </c>
      <c r="U1176">
        <v>11.407485919999999</v>
      </c>
      <c r="V1176">
        <v>0.61</v>
      </c>
      <c r="W1176" t="s">
        <v>20</v>
      </c>
      <c r="X1176">
        <v>170818</v>
      </c>
      <c r="Y1176">
        <v>170818</v>
      </c>
      <c r="Z1176" t="s">
        <v>380</v>
      </c>
      <c r="AA1176" t="s">
        <v>22</v>
      </c>
      <c r="AB1176">
        <v>0.18042</v>
      </c>
      <c r="AC1176">
        <v>0.22176999999999999</v>
      </c>
      <c r="AD1176">
        <v>49.878900000000002</v>
      </c>
      <c r="AH1176" t="s">
        <v>6250</v>
      </c>
      <c r="AI1176" t="s">
        <v>6250</v>
      </c>
    </row>
    <row r="1177" spans="1:35" x14ac:dyDescent="0.2">
      <c r="A1177" t="s">
        <v>1418</v>
      </c>
      <c r="B1177" t="s">
        <v>17</v>
      </c>
      <c r="C1177">
        <v>2.3495855749999999</v>
      </c>
      <c r="D1177">
        <v>508974</v>
      </c>
      <c r="E1177">
        <v>392744</v>
      </c>
      <c r="F1177">
        <v>90574</v>
      </c>
      <c r="G1177">
        <v>29.896573849999999</v>
      </c>
      <c r="H1177">
        <v>7.55</v>
      </c>
      <c r="I1177">
        <v>428</v>
      </c>
      <c r="J1177">
        <v>0.25233644899999902</v>
      </c>
      <c r="K1177">
        <v>864.37383179999995</v>
      </c>
      <c r="L1177">
        <v>0</v>
      </c>
      <c r="M1177" t="s">
        <v>1327</v>
      </c>
      <c r="N1177" t="s">
        <v>19</v>
      </c>
      <c r="P1177">
        <v>17.785293450000001</v>
      </c>
      <c r="Q1177">
        <v>2.6613982269999998</v>
      </c>
      <c r="R1177">
        <v>1.0276395739999999</v>
      </c>
      <c r="S1177">
        <v>978</v>
      </c>
      <c r="T1177">
        <v>6.8818867189999997</v>
      </c>
      <c r="U1177">
        <v>1.2739828280000001</v>
      </c>
      <c r="V1177">
        <v>0.25</v>
      </c>
      <c r="W1177" t="s">
        <v>20</v>
      </c>
      <c r="X1177">
        <v>170818</v>
      </c>
      <c r="Y1177">
        <v>170818</v>
      </c>
      <c r="Z1177" t="s">
        <v>380</v>
      </c>
      <c r="AA1177" t="s">
        <v>22</v>
      </c>
      <c r="AB1177">
        <v>0.18042</v>
      </c>
      <c r="AC1177">
        <v>0.22176999999999999</v>
      </c>
      <c r="AD1177">
        <v>3.43059</v>
      </c>
      <c r="AH1177" t="s">
        <v>6250</v>
      </c>
      <c r="AI1177" t="s">
        <v>6250</v>
      </c>
    </row>
    <row r="1178" spans="1:35" x14ac:dyDescent="0.2">
      <c r="A1178" t="s">
        <v>1419</v>
      </c>
      <c r="B1178" t="s">
        <v>17</v>
      </c>
      <c r="C1178">
        <v>1.7354617560000001</v>
      </c>
      <c r="D1178">
        <v>515509</v>
      </c>
      <c r="E1178">
        <v>558145</v>
      </c>
      <c r="F1178">
        <v>79763</v>
      </c>
      <c r="G1178">
        <v>30.171550399999902</v>
      </c>
      <c r="H1178">
        <v>38.700000000000003</v>
      </c>
      <c r="I1178">
        <v>549</v>
      </c>
      <c r="J1178">
        <v>0.17122040099999999</v>
      </c>
      <c r="K1178">
        <v>919.95081970000001</v>
      </c>
      <c r="L1178">
        <v>0</v>
      </c>
      <c r="M1178" t="s">
        <v>136</v>
      </c>
      <c r="N1178" t="s">
        <v>35</v>
      </c>
      <c r="P1178">
        <v>69.704644849999994</v>
      </c>
      <c r="Q1178">
        <v>13.79461146</v>
      </c>
      <c r="R1178">
        <v>20.211708560000002</v>
      </c>
      <c r="S1178">
        <v>1982</v>
      </c>
      <c r="T1178">
        <v>1.69936099</v>
      </c>
      <c r="U1178">
        <v>1.6429986519999999</v>
      </c>
      <c r="V1178">
        <v>0.27</v>
      </c>
      <c r="W1178" t="s">
        <v>20</v>
      </c>
      <c r="X1178">
        <v>170818</v>
      </c>
      <c r="Y1178">
        <v>170818</v>
      </c>
      <c r="Z1178" t="s">
        <v>380</v>
      </c>
      <c r="AA1178" t="s">
        <v>22</v>
      </c>
      <c r="AB1178">
        <v>0.18042</v>
      </c>
      <c r="AC1178">
        <v>0.22176999999999999</v>
      </c>
      <c r="AD1178">
        <v>12.7979</v>
      </c>
      <c r="AH1178" t="s">
        <v>6240</v>
      </c>
      <c r="AI1178" t="s">
        <v>6292</v>
      </c>
    </row>
    <row r="1179" spans="1:35" x14ac:dyDescent="0.2">
      <c r="A1179" t="s">
        <v>1420</v>
      </c>
      <c r="B1179" t="s">
        <v>17</v>
      </c>
      <c r="C1179">
        <v>2.313669311</v>
      </c>
      <c r="D1179">
        <v>326936</v>
      </c>
      <c r="E1179">
        <v>744267</v>
      </c>
      <c r="F1179">
        <v>59153</v>
      </c>
      <c r="G1179">
        <v>50.939649350000003</v>
      </c>
      <c r="H1179">
        <v>35.08</v>
      </c>
      <c r="I1179">
        <v>638</v>
      </c>
      <c r="J1179">
        <v>0.40282131700000001</v>
      </c>
      <c r="K1179">
        <v>1047.467085</v>
      </c>
      <c r="L1179">
        <v>0</v>
      </c>
      <c r="M1179" t="s">
        <v>37</v>
      </c>
      <c r="N1179" t="s">
        <v>134</v>
      </c>
      <c r="P1179">
        <v>183.051479</v>
      </c>
      <c r="Q1179">
        <v>18.840197419999999</v>
      </c>
      <c r="R1179">
        <v>4.6890141459999999</v>
      </c>
      <c r="S1179">
        <v>6680</v>
      </c>
      <c r="T1179">
        <v>4.0679443209999997</v>
      </c>
      <c r="U1179">
        <v>6.8876921920000003</v>
      </c>
      <c r="V1179">
        <v>0.49</v>
      </c>
      <c r="W1179" t="s">
        <v>20</v>
      </c>
      <c r="X1179">
        <v>170818</v>
      </c>
      <c r="Y1179">
        <v>170818</v>
      </c>
      <c r="Z1179" t="s">
        <v>380</v>
      </c>
      <c r="AA1179" t="s">
        <v>22</v>
      </c>
      <c r="AB1179">
        <v>0.18042</v>
      </c>
      <c r="AC1179">
        <v>0.22176999999999999</v>
      </c>
      <c r="AD1179">
        <v>33.247900000000001</v>
      </c>
      <c r="AH1179" t="s">
        <v>6557</v>
      </c>
      <c r="AI1179" t="s">
        <v>6558</v>
      </c>
    </row>
    <row r="1180" spans="1:35" x14ac:dyDescent="0.2">
      <c r="A1180" t="s">
        <v>1421</v>
      </c>
      <c r="B1180" t="s">
        <v>17</v>
      </c>
      <c r="C1180">
        <v>2.2808962890000002</v>
      </c>
      <c r="D1180">
        <v>418333</v>
      </c>
      <c r="E1180">
        <v>167077</v>
      </c>
      <c r="F1180">
        <v>7005</v>
      </c>
      <c r="G1180">
        <v>31.707536050000002</v>
      </c>
      <c r="H1180">
        <v>0</v>
      </c>
      <c r="I1180">
        <v>160</v>
      </c>
      <c r="J1180">
        <v>0.42499999999999999</v>
      </c>
      <c r="K1180">
        <v>811.53125</v>
      </c>
      <c r="L1180">
        <v>0</v>
      </c>
      <c r="M1180" t="s">
        <v>50</v>
      </c>
      <c r="N1180" t="s">
        <v>19</v>
      </c>
      <c r="P1180">
        <v>167.07073779999999</v>
      </c>
      <c r="Q1180">
        <v>17.048628730000001</v>
      </c>
      <c r="R1180">
        <v>14.35834857</v>
      </c>
      <c r="S1180">
        <v>6445</v>
      </c>
      <c r="T1180">
        <v>1.8532940689999999</v>
      </c>
      <c r="U1180">
        <v>4.5571298789999997</v>
      </c>
      <c r="V1180">
        <v>0.42</v>
      </c>
      <c r="W1180" t="s">
        <v>20</v>
      </c>
      <c r="X1180">
        <v>170818</v>
      </c>
      <c r="Y1180">
        <v>170818</v>
      </c>
      <c r="Z1180" t="s">
        <v>380</v>
      </c>
      <c r="AA1180" t="s">
        <v>22</v>
      </c>
      <c r="AB1180">
        <v>0.18042</v>
      </c>
      <c r="AC1180">
        <v>0.22176999999999999</v>
      </c>
      <c r="AD1180">
        <v>30.364699999999999</v>
      </c>
      <c r="AH1180" t="s">
        <v>6250</v>
      </c>
      <c r="AI1180" t="s">
        <v>6250</v>
      </c>
    </row>
    <row r="1181" spans="1:35" x14ac:dyDescent="0.2">
      <c r="A1181" t="s">
        <v>1422</v>
      </c>
      <c r="B1181" t="s">
        <v>17</v>
      </c>
      <c r="C1181">
        <v>1.6756384639999999</v>
      </c>
      <c r="D1181">
        <v>606352</v>
      </c>
      <c r="E1181">
        <v>593800</v>
      </c>
      <c r="F1181">
        <v>65665</v>
      </c>
      <c r="G1181">
        <v>44.81879421</v>
      </c>
      <c r="H1181">
        <v>29.94</v>
      </c>
      <c r="I1181">
        <v>532</v>
      </c>
      <c r="J1181">
        <v>0.39849624099999997</v>
      </c>
      <c r="K1181">
        <v>985.92669169999999</v>
      </c>
      <c r="L1181">
        <v>0</v>
      </c>
      <c r="M1181" t="s">
        <v>37</v>
      </c>
      <c r="N1181" t="s">
        <v>28</v>
      </c>
      <c r="P1181">
        <v>154.51293559999999</v>
      </c>
      <c r="Q1181">
        <v>13.709572919999999</v>
      </c>
      <c r="R1181">
        <v>9.3779288530000002</v>
      </c>
      <c r="S1181">
        <v>5226</v>
      </c>
      <c r="T1181">
        <v>4.7446971400000004</v>
      </c>
      <c r="U1181">
        <v>3.817570881</v>
      </c>
      <c r="V1181">
        <v>0.39</v>
      </c>
      <c r="W1181" t="s">
        <v>20</v>
      </c>
      <c r="X1181">
        <v>170818</v>
      </c>
      <c r="Y1181">
        <v>170818</v>
      </c>
      <c r="Z1181" t="s">
        <v>380</v>
      </c>
      <c r="AA1181" t="s">
        <v>22</v>
      </c>
      <c r="AB1181">
        <v>0.18042</v>
      </c>
      <c r="AC1181">
        <v>0.22176999999999999</v>
      </c>
      <c r="AD1181">
        <v>28.099</v>
      </c>
      <c r="AH1181" t="s">
        <v>6251</v>
      </c>
      <c r="AI1181" t="s">
        <v>6252</v>
      </c>
    </row>
    <row r="1182" spans="1:35" x14ac:dyDescent="0.2">
      <c r="A1182" t="s">
        <v>1423</v>
      </c>
      <c r="B1182" t="s">
        <v>17</v>
      </c>
      <c r="C1182">
        <v>1.9793527639999999</v>
      </c>
      <c r="D1182">
        <v>364345</v>
      </c>
      <c r="E1182">
        <v>146098</v>
      </c>
      <c r="F1182">
        <v>27520</v>
      </c>
      <c r="G1182">
        <v>29.423400730000001</v>
      </c>
      <c r="H1182">
        <v>4.17</v>
      </c>
      <c r="I1182">
        <v>144</v>
      </c>
      <c r="J1182">
        <v>0.22916666699999999</v>
      </c>
      <c r="K1182">
        <v>863.54166669999995</v>
      </c>
      <c r="L1182">
        <v>0</v>
      </c>
      <c r="M1182" t="s">
        <v>50</v>
      </c>
      <c r="N1182" t="s">
        <v>35</v>
      </c>
      <c r="P1182">
        <v>79.604925710000003</v>
      </c>
      <c r="Q1182">
        <v>6.8799526489999998</v>
      </c>
      <c r="R1182">
        <v>7.1762241600000003</v>
      </c>
      <c r="S1182">
        <v>3485</v>
      </c>
      <c r="T1182">
        <v>1.8621708809999999</v>
      </c>
      <c r="U1182">
        <v>2.2089060570000001</v>
      </c>
      <c r="V1182">
        <v>0.31</v>
      </c>
      <c r="W1182" t="s">
        <v>20</v>
      </c>
      <c r="X1182">
        <v>170818</v>
      </c>
      <c r="Y1182">
        <v>170818</v>
      </c>
      <c r="Z1182" t="s">
        <v>380</v>
      </c>
      <c r="AA1182" t="s">
        <v>22</v>
      </c>
      <c r="AB1182">
        <v>0.18042</v>
      </c>
      <c r="AC1182">
        <v>0.22176999999999999</v>
      </c>
      <c r="AD1182">
        <v>14.584099999999999</v>
      </c>
      <c r="AH1182" t="s">
        <v>6250</v>
      </c>
      <c r="AI1182" t="s">
        <v>6250</v>
      </c>
    </row>
    <row r="1183" spans="1:35" x14ac:dyDescent="0.2">
      <c r="A1183" t="s">
        <v>1424</v>
      </c>
      <c r="B1183" t="s">
        <v>17</v>
      </c>
      <c r="C1183">
        <v>1.9995818350000001</v>
      </c>
      <c r="D1183">
        <v>424344</v>
      </c>
      <c r="E1183">
        <v>350063</v>
      </c>
      <c r="F1183">
        <v>21433</v>
      </c>
      <c r="G1183">
        <v>30.50479485</v>
      </c>
      <c r="H1183">
        <v>28.3</v>
      </c>
      <c r="I1183">
        <v>350</v>
      </c>
      <c r="J1183">
        <v>0.21142857100000001</v>
      </c>
      <c r="K1183">
        <v>869.908571399999</v>
      </c>
      <c r="L1183">
        <v>0</v>
      </c>
      <c r="M1183" t="s">
        <v>114</v>
      </c>
      <c r="N1183" t="s">
        <v>19</v>
      </c>
      <c r="P1183">
        <v>193.82712359999999</v>
      </c>
      <c r="Q1183">
        <v>17.50015891</v>
      </c>
      <c r="R1183">
        <v>13.75782575</v>
      </c>
      <c r="S1183">
        <v>6268</v>
      </c>
      <c r="T1183">
        <v>2.738804515</v>
      </c>
      <c r="U1183">
        <v>4.2467017169999997</v>
      </c>
      <c r="V1183">
        <v>0.4</v>
      </c>
      <c r="W1183" t="s">
        <v>20</v>
      </c>
      <c r="X1183">
        <v>170818</v>
      </c>
      <c r="Y1183">
        <v>170818</v>
      </c>
      <c r="Z1183" t="s">
        <v>380</v>
      </c>
      <c r="AA1183" t="s">
        <v>22</v>
      </c>
      <c r="AB1183">
        <v>0.18042</v>
      </c>
      <c r="AC1183">
        <v>0.22176999999999999</v>
      </c>
      <c r="AD1183">
        <v>35.192100000000003</v>
      </c>
      <c r="AH1183" t="s">
        <v>6240</v>
      </c>
      <c r="AI1183" t="s">
        <v>6292</v>
      </c>
    </row>
    <row r="1184" spans="1:35" x14ac:dyDescent="0.2">
      <c r="A1184" t="s">
        <v>1425</v>
      </c>
      <c r="B1184" t="s">
        <v>17</v>
      </c>
      <c r="C1184">
        <v>1.691445385</v>
      </c>
      <c r="D1184">
        <v>506967</v>
      </c>
      <c r="E1184">
        <v>854337</v>
      </c>
      <c r="F1184">
        <v>153158</v>
      </c>
      <c r="G1184">
        <v>33.423578749999997</v>
      </c>
      <c r="H1184">
        <v>49.62</v>
      </c>
      <c r="I1184">
        <v>899</v>
      </c>
      <c r="J1184">
        <v>0.23470522799999999</v>
      </c>
      <c r="K1184">
        <v>891.48164629999997</v>
      </c>
      <c r="L1184">
        <v>0</v>
      </c>
      <c r="M1184" t="s">
        <v>33</v>
      </c>
      <c r="N1184" t="s">
        <v>28</v>
      </c>
      <c r="P1184">
        <v>156.52369009999899</v>
      </c>
      <c r="Q1184">
        <v>25.623023280000002</v>
      </c>
      <c r="R1184">
        <v>22.734711799999999</v>
      </c>
      <c r="S1184">
        <v>3806</v>
      </c>
      <c r="T1184">
        <v>3.0505278900000001</v>
      </c>
      <c r="U1184">
        <v>2.274110291</v>
      </c>
      <c r="V1184">
        <v>0.31</v>
      </c>
      <c r="W1184" t="s">
        <v>20</v>
      </c>
      <c r="X1184">
        <v>170818</v>
      </c>
      <c r="Y1184">
        <v>170818</v>
      </c>
      <c r="Z1184" t="s">
        <v>380</v>
      </c>
      <c r="AA1184" t="s">
        <v>22</v>
      </c>
      <c r="AB1184">
        <v>0.18042</v>
      </c>
      <c r="AC1184">
        <v>0.22176999999999999</v>
      </c>
      <c r="AD1184">
        <v>28.4618</v>
      </c>
      <c r="AH1184" t="s">
        <v>6248</v>
      </c>
      <c r="AI1184" t="s">
        <v>6446</v>
      </c>
    </row>
    <row r="1185" spans="1:35" x14ac:dyDescent="0.2">
      <c r="A1185" t="s">
        <v>1426</v>
      </c>
      <c r="B1185" t="s">
        <v>17</v>
      </c>
      <c r="C1185">
        <v>1.687799673</v>
      </c>
      <c r="D1185">
        <v>490920</v>
      </c>
      <c r="E1185">
        <v>828377</v>
      </c>
      <c r="F1185">
        <v>59469</v>
      </c>
      <c r="G1185">
        <v>29.851866959999999</v>
      </c>
      <c r="H1185">
        <v>75.14</v>
      </c>
      <c r="I1185">
        <v>859</v>
      </c>
      <c r="J1185">
        <v>0.20372526199999999</v>
      </c>
      <c r="K1185">
        <v>892.37485449999997</v>
      </c>
      <c r="L1185">
        <v>0</v>
      </c>
      <c r="M1185" t="s">
        <v>1327</v>
      </c>
      <c r="N1185" t="s">
        <v>28</v>
      </c>
      <c r="P1185">
        <v>67.925250699999907</v>
      </c>
      <c r="Q1185">
        <v>12.251684389999999</v>
      </c>
      <c r="R1185">
        <v>20.93740489</v>
      </c>
      <c r="S1185">
        <v>2683</v>
      </c>
      <c r="T1185">
        <v>6.3333828570000001</v>
      </c>
      <c r="U1185">
        <v>2.3998715000000002</v>
      </c>
      <c r="V1185">
        <v>0.32</v>
      </c>
      <c r="W1185" t="s">
        <v>20</v>
      </c>
      <c r="X1185">
        <v>170818</v>
      </c>
      <c r="Y1185">
        <v>170818</v>
      </c>
      <c r="Z1185" t="s">
        <v>380</v>
      </c>
      <c r="AA1185" t="s">
        <v>22</v>
      </c>
      <c r="AB1185">
        <v>0.18042</v>
      </c>
      <c r="AC1185">
        <v>0.22176999999999999</v>
      </c>
      <c r="AD1185">
        <v>12.476800000000001</v>
      </c>
      <c r="AH1185" t="s">
        <v>6240</v>
      </c>
      <c r="AI1185" t="s">
        <v>6292</v>
      </c>
    </row>
    <row r="1186" spans="1:35" x14ac:dyDescent="0.2">
      <c r="A1186" t="s">
        <v>1427</v>
      </c>
      <c r="B1186" t="s">
        <v>17</v>
      </c>
      <c r="C1186">
        <v>2.0215153529999998</v>
      </c>
      <c r="D1186">
        <v>622782</v>
      </c>
      <c r="E1186">
        <v>112756</v>
      </c>
      <c r="F1186">
        <v>7909</v>
      </c>
      <c r="G1186">
        <v>38.40416475</v>
      </c>
      <c r="H1186">
        <v>0</v>
      </c>
      <c r="I1186">
        <v>107</v>
      </c>
      <c r="J1186">
        <v>0.46728972000000002</v>
      </c>
      <c r="K1186">
        <v>826.55140189999997</v>
      </c>
      <c r="L1186">
        <v>0</v>
      </c>
      <c r="M1186" t="s">
        <v>50</v>
      </c>
      <c r="N1186" t="s">
        <v>19</v>
      </c>
      <c r="P1186">
        <v>121.385687</v>
      </c>
      <c r="Q1186">
        <v>14.79050185</v>
      </c>
      <c r="R1186">
        <v>10.90276424</v>
      </c>
      <c r="S1186">
        <v>6555</v>
      </c>
      <c r="T1186">
        <v>1.571187544</v>
      </c>
      <c r="U1186">
        <v>4.5131522070000001</v>
      </c>
      <c r="V1186">
        <v>0.41</v>
      </c>
      <c r="W1186" t="s">
        <v>20</v>
      </c>
      <c r="X1186">
        <v>170818</v>
      </c>
      <c r="Y1186">
        <v>170818</v>
      </c>
      <c r="Z1186" t="s">
        <v>380</v>
      </c>
      <c r="AA1186" t="s">
        <v>22</v>
      </c>
      <c r="AB1186">
        <v>0.18042</v>
      </c>
      <c r="AC1186">
        <v>0.22176999999999999</v>
      </c>
      <c r="AD1186">
        <v>22.122199999999999</v>
      </c>
      <c r="AH1186" t="s">
        <v>6250</v>
      </c>
      <c r="AI1186" t="s">
        <v>6250</v>
      </c>
    </row>
    <row r="1187" spans="1:35" x14ac:dyDescent="0.2">
      <c r="A1187" t="s">
        <v>1428</v>
      </c>
      <c r="B1187" t="s">
        <v>17</v>
      </c>
      <c r="C1187">
        <v>1.6040364140000001</v>
      </c>
      <c r="D1187">
        <v>712463</v>
      </c>
      <c r="E1187">
        <v>840021</v>
      </c>
      <c r="F1187">
        <v>116068</v>
      </c>
      <c r="G1187">
        <v>35.267213560000002</v>
      </c>
      <c r="H1187">
        <v>25.86</v>
      </c>
      <c r="I1187">
        <v>779</v>
      </c>
      <c r="J1187">
        <v>0.35173299099999999</v>
      </c>
      <c r="K1187">
        <v>979.98074450000001</v>
      </c>
      <c r="L1187">
        <v>0</v>
      </c>
      <c r="M1187" t="s">
        <v>201</v>
      </c>
      <c r="N1187" t="s">
        <v>19</v>
      </c>
      <c r="P1187">
        <v>172.26857240000001</v>
      </c>
      <c r="Q1187">
        <v>19.290316600000001</v>
      </c>
      <c r="R1187">
        <v>4.9629482429999996</v>
      </c>
      <c r="S1187">
        <v>7466</v>
      </c>
      <c r="T1187">
        <v>4.8050914789999997</v>
      </c>
      <c r="U1187">
        <v>6.3610356860000001</v>
      </c>
      <c r="V1187">
        <v>0.48</v>
      </c>
      <c r="W1187" t="s">
        <v>20</v>
      </c>
      <c r="X1187">
        <v>170818</v>
      </c>
      <c r="Y1187">
        <v>170818</v>
      </c>
      <c r="Z1187" t="s">
        <v>380</v>
      </c>
      <c r="AA1187" t="s">
        <v>22</v>
      </c>
      <c r="AB1187">
        <v>0.18042</v>
      </c>
      <c r="AC1187">
        <v>0.22176999999999999</v>
      </c>
      <c r="AD1187">
        <v>31.302499999999998</v>
      </c>
      <c r="AH1187" t="s">
        <v>6259</v>
      </c>
      <c r="AI1187" t="s">
        <v>6260</v>
      </c>
    </row>
    <row r="1188" spans="1:35" x14ac:dyDescent="0.2">
      <c r="A1188" t="s">
        <v>1429</v>
      </c>
      <c r="B1188" t="s">
        <v>17</v>
      </c>
      <c r="C1188">
        <v>1.5484760280000001</v>
      </c>
      <c r="D1188">
        <v>392278</v>
      </c>
      <c r="E1188">
        <v>728086</v>
      </c>
      <c r="F1188">
        <v>62063</v>
      </c>
      <c r="G1188">
        <v>51.208511080000001</v>
      </c>
      <c r="H1188">
        <v>22.07</v>
      </c>
      <c r="I1188">
        <v>786</v>
      </c>
      <c r="J1188">
        <v>0.487277354</v>
      </c>
      <c r="K1188">
        <v>756.61450379999997</v>
      </c>
      <c r="L1188">
        <v>0</v>
      </c>
      <c r="M1188" t="s">
        <v>813</v>
      </c>
      <c r="N1188" t="s">
        <v>856</v>
      </c>
      <c r="P1188">
        <v>621.17345809999995</v>
      </c>
      <c r="Q1188">
        <v>129.31035399999999</v>
      </c>
      <c r="R1188">
        <v>391.48254439999999</v>
      </c>
      <c r="S1188">
        <v>12749</v>
      </c>
      <c r="T1188">
        <v>77.007964569999999</v>
      </c>
      <c r="U1188">
        <v>691.09631009999998</v>
      </c>
      <c r="V1188">
        <v>3.26</v>
      </c>
      <c r="W1188" t="s">
        <v>20</v>
      </c>
      <c r="X1188">
        <v>170818</v>
      </c>
      <c r="Y1188">
        <v>170818</v>
      </c>
      <c r="Z1188" t="s">
        <v>380</v>
      </c>
      <c r="AA1188" t="s">
        <v>22</v>
      </c>
      <c r="AB1188">
        <v>0.18042</v>
      </c>
      <c r="AC1188">
        <v>0.22176999999999999</v>
      </c>
      <c r="AD1188">
        <v>112.294</v>
      </c>
      <c r="AH1188" t="s">
        <v>6467</v>
      </c>
      <c r="AI1188" t="s">
        <v>6468</v>
      </c>
    </row>
    <row r="1189" spans="1:35" x14ac:dyDescent="0.2">
      <c r="A1189" t="s">
        <v>1430</v>
      </c>
      <c r="B1189" t="s">
        <v>17</v>
      </c>
      <c r="C1189">
        <v>1.6266418229999999</v>
      </c>
      <c r="D1189">
        <v>653765</v>
      </c>
      <c r="E1189">
        <v>702922</v>
      </c>
      <c r="F1189">
        <v>69249</v>
      </c>
      <c r="G1189">
        <v>34.236515570000002</v>
      </c>
      <c r="H1189">
        <v>41.03</v>
      </c>
      <c r="I1189">
        <v>710</v>
      </c>
      <c r="J1189">
        <v>0.26478873199999903</v>
      </c>
      <c r="K1189">
        <v>916.60704229999999</v>
      </c>
      <c r="L1189">
        <v>0</v>
      </c>
      <c r="M1189" t="s">
        <v>1094</v>
      </c>
      <c r="N1189" t="s">
        <v>28</v>
      </c>
      <c r="P1189">
        <v>101.6864729</v>
      </c>
      <c r="Q1189">
        <v>9.6127826120000002</v>
      </c>
      <c r="R1189">
        <v>18.33346817</v>
      </c>
      <c r="S1189">
        <v>4070</v>
      </c>
      <c r="T1189">
        <v>3.0445317519999899</v>
      </c>
      <c r="U1189">
        <v>2.6461071230000002</v>
      </c>
      <c r="V1189">
        <v>0.33</v>
      </c>
      <c r="W1189" t="s">
        <v>20</v>
      </c>
      <c r="X1189">
        <v>170818</v>
      </c>
      <c r="Y1189">
        <v>170818</v>
      </c>
      <c r="Z1189" t="s">
        <v>380</v>
      </c>
      <c r="AA1189" t="s">
        <v>22</v>
      </c>
      <c r="AB1189">
        <v>0.18042</v>
      </c>
      <c r="AC1189">
        <v>0.22176999999999999</v>
      </c>
      <c r="AD1189">
        <v>18.567999999999898</v>
      </c>
      <c r="AH1189" t="s">
        <v>6248</v>
      </c>
      <c r="AI1189" t="s">
        <v>6249</v>
      </c>
    </row>
    <row r="1190" spans="1:35" x14ac:dyDescent="0.2">
      <c r="A1190" t="s">
        <v>1431</v>
      </c>
      <c r="B1190" t="s">
        <v>17</v>
      </c>
      <c r="C1190">
        <v>1.508098986</v>
      </c>
      <c r="D1190">
        <v>658897</v>
      </c>
      <c r="E1190">
        <v>613610</v>
      </c>
      <c r="F1190">
        <v>100444</v>
      </c>
      <c r="G1190">
        <v>32.060266290000001</v>
      </c>
      <c r="H1190">
        <v>41.64</v>
      </c>
      <c r="I1190">
        <v>611</v>
      </c>
      <c r="J1190">
        <v>0.180032733</v>
      </c>
      <c r="K1190">
        <v>910.17021279999904</v>
      </c>
      <c r="L1190">
        <v>0</v>
      </c>
      <c r="M1190" t="s">
        <v>207</v>
      </c>
      <c r="N1190" t="s">
        <v>166</v>
      </c>
      <c r="P1190">
        <v>117.37620889999999</v>
      </c>
      <c r="Q1190">
        <v>6.875119851</v>
      </c>
      <c r="R1190">
        <v>9.2275815199999993</v>
      </c>
      <c r="S1190">
        <v>6558</v>
      </c>
      <c r="T1190">
        <v>5.7618119769999998</v>
      </c>
      <c r="U1190">
        <v>5.2743381349999998</v>
      </c>
      <c r="V1190">
        <v>0.44</v>
      </c>
      <c r="W1190" t="s">
        <v>20</v>
      </c>
      <c r="X1190">
        <v>170818</v>
      </c>
      <c r="Y1190">
        <v>170818</v>
      </c>
      <c r="Z1190" t="s">
        <v>380</v>
      </c>
      <c r="AA1190" t="s">
        <v>22</v>
      </c>
      <c r="AB1190">
        <v>0.18042</v>
      </c>
      <c r="AC1190">
        <v>0.22176999999999999</v>
      </c>
      <c r="AD1190">
        <v>21.398800000000001</v>
      </c>
      <c r="AH1190" t="s">
        <v>6343</v>
      </c>
      <c r="AI1190" t="s">
        <v>6344</v>
      </c>
    </row>
    <row r="1191" spans="1:35" x14ac:dyDescent="0.2">
      <c r="A1191" t="s">
        <v>1432</v>
      </c>
      <c r="B1191" t="s">
        <v>17</v>
      </c>
      <c r="C1191">
        <v>1.5787001629999999</v>
      </c>
      <c r="D1191">
        <v>324701</v>
      </c>
      <c r="E1191">
        <v>287422</v>
      </c>
      <c r="F1191">
        <v>87047</v>
      </c>
      <c r="G1191">
        <v>40.187250799999902</v>
      </c>
      <c r="H1191">
        <v>11.33</v>
      </c>
      <c r="I1191">
        <v>258</v>
      </c>
      <c r="J1191">
        <v>0.37209302299999902</v>
      </c>
      <c r="K1191">
        <v>979.04651160000003</v>
      </c>
      <c r="L1191">
        <v>0</v>
      </c>
      <c r="M1191" t="s">
        <v>1433</v>
      </c>
      <c r="N1191" t="s">
        <v>19</v>
      </c>
      <c r="P1191">
        <v>267.26427940000002</v>
      </c>
      <c r="Q1191">
        <v>25.36149232</v>
      </c>
      <c r="R1191">
        <v>5.7959223519999998</v>
      </c>
      <c r="S1191">
        <v>7773</v>
      </c>
      <c r="T1191">
        <v>7.2543031960000004</v>
      </c>
      <c r="U1191">
        <v>15.65676916</v>
      </c>
      <c r="V1191">
        <v>0.69</v>
      </c>
      <c r="W1191" t="s">
        <v>20</v>
      </c>
      <c r="X1191">
        <v>170818</v>
      </c>
      <c r="Y1191">
        <v>170818</v>
      </c>
      <c r="Z1191" t="s">
        <v>380</v>
      </c>
      <c r="AA1191" t="s">
        <v>22</v>
      </c>
      <c r="AB1191">
        <v>0.18042</v>
      </c>
      <c r="AC1191">
        <v>0.22176999999999999</v>
      </c>
      <c r="AD1191">
        <v>48.441600000000001</v>
      </c>
      <c r="AH1191" t="s">
        <v>6545</v>
      </c>
      <c r="AI1191" t="s">
        <v>6546</v>
      </c>
    </row>
    <row r="1192" spans="1:35" x14ac:dyDescent="0.2">
      <c r="A1192" t="s">
        <v>1434</v>
      </c>
      <c r="B1192" t="s">
        <v>17</v>
      </c>
      <c r="C1192">
        <v>1.943921995</v>
      </c>
      <c r="D1192">
        <v>509624</v>
      </c>
      <c r="E1192">
        <v>178719</v>
      </c>
      <c r="F1192">
        <v>11341</v>
      </c>
      <c r="G1192">
        <v>37.316681490000001</v>
      </c>
      <c r="H1192">
        <v>14.29</v>
      </c>
      <c r="I1192">
        <v>159</v>
      </c>
      <c r="J1192">
        <v>0.26415094300000003</v>
      </c>
      <c r="K1192">
        <v>843.75471700000003</v>
      </c>
      <c r="L1192">
        <v>0</v>
      </c>
      <c r="M1192" t="s">
        <v>30</v>
      </c>
      <c r="N1192" t="s">
        <v>19</v>
      </c>
      <c r="P1192">
        <v>234.32143139999999</v>
      </c>
      <c r="Q1192">
        <v>23.780484749999999</v>
      </c>
      <c r="R1192">
        <v>11.13817315</v>
      </c>
      <c r="S1192">
        <v>6425</v>
      </c>
      <c r="T1192">
        <v>6.8538958389999998</v>
      </c>
      <c r="U1192">
        <v>7.5021044329999897</v>
      </c>
      <c r="V1192">
        <v>0.51</v>
      </c>
      <c r="W1192" t="s">
        <v>20</v>
      </c>
      <c r="X1192">
        <v>170818</v>
      </c>
      <c r="Y1192">
        <v>170818</v>
      </c>
      <c r="Z1192" t="s">
        <v>380</v>
      </c>
      <c r="AA1192" t="s">
        <v>22</v>
      </c>
      <c r="AB1192">
        <v>0.18042</v>
      </c>
      <c r="AC1192">
        <v>0.22176999999999999</v>
      </c>
      <c r="AD1192">
        <v>42.497999999999998</v>
      </c>
      <c r="AH1192" t="s">
        <v>6246</v>
      </c>
      <c r="AI1192" t="s">
        <v>6247</v>
      </c>
    </row>
    <row r="1193" spans="1:35" x14ac:dyDescent="0.2">
      <c r="A1193" t="s">
        <v>1435</v>
      </c>
      <c r="B1193" t="s">
        <v>17</v>
      </c>
      <c r="C1193">
        <v>1.6447088969999999</v>
      </c>
      <c r="D1193">
        <v>298355</v>
      </c>
      <c r="E1193">
        <v>665178</v>
      </c>
      <c r="F1193">
        <v>105415</v>
      </c>
      <c r="G1193">
        <v>30.372622069999998</v>
      </c>
      <c r="H1193">
        <v>54.67</v>
      </c>
      <c r="I1193">
        <v>684</v>
      </c>
      <c r="J1193">
        <v>0.191520468</v>
      </c>
      <c r="K1193">
        <v>890.85526319999997</v>
      </c>
      <c r="L1193">
        <v>0</v>
      </c>
      <c r="M1193" t="s">
        <v>136</v>
      </c>
      <c r="N1193" t="s">
        <v>35</v>
      </c>
      <c r="P1193">
        <v>105.45599869999999</v>
      </c>
      <c r="Q1193">
        <v>9.8618301749999997</v>
      </c>
      <c r="R1193">
        <v>8.5172197319999992</v>
      </c>
      <c r="S1193">
        <v>1698</v>
      </c>
      <c r="T1193">
        <v>1.0260521469999999</v>
      </c>
      <c r="U1193">
        <v>1.8994396009999901</v>
      </c>
      <c r="V1193">
        <v>0.28999999999999998</v>
      </c>
      <c r="W1193" t="s">
        <v>20</v>
      </c>
      <c r="X1193">
        <v>170818</v>
      </c>
      <c r="Y1193">
        <v>170818</v>
      </c>
      <c r="Z1193" t="s">
        <v>380</v>
      </c>
      <c r="AA1193" t="s">
        <v>22</v>
      </c>
      <c r="AB1193">
        <v>0.18042</v>
      </c>
      <c r="AC1193">
        <v>0.22176999999999999</v>
      </c>
      <c r="AD1193">
        <v>19.248100000000001</v>
      </c>
      <c r="AH1193" t="s">
        <v>6240</v>
      </c>
      <c r="AI1193" t="s">
        <v>6292</v>
      </c>
    </row>
    <row r="1194" spans="1:35" x14ac:dyDescent="0.2">
      <c r="A1194" t="s">
        <v>1436</v>
      </c>
      <c r="B1194" t="s">
        <v>17</v>
      </c>
      <c r="C1194">
        <v>1.6690067369999999</v>
      </c>
      <c r="D1194">
        <v>429214</v>
      </c>
      <c r="E1194">
        <v>856897</v>
      </c>
      <c r="F1194">
        <v>99645</v>
      </c>
      <c r="G1194">
        <v>34.798231289999997</v>
      </c>
      <c r="H1194">
        <v>71.709999999999994</v>
      </c>
      <c r="I1194">
        <v>876</v>
      </c>
      <c r="J1194">
        <v>0.26369862999999999</v>
      </c>
      <c r="K1194">
        <v>901.99657529999899</v>
      </c>
      <c r="L1194">
        <v>0</v>
      </c>
      <c r="M1194" t="s">
        <v>33</v>
      </c>
      <c r="N1194" t="s">
        <v>28</v>
      </c>
      <c r="P1194">
        <v>229.2078525</v>
      </c>
      <c r="Q1194">
        <v>26.320133389999999</v>
      </c>
      <c r="R1194">
        <v>11.89872667</v>
      </c>
      <c r="S1194">
        <v>4783</v>
      </c>
      <c r="T1194">
        <v>4.0168150530000002</v>
      </c>
      <c r="U1194">
        <v>2.6986859230000002</v>
      </c>
      <c r="V1194">
        <v>0.34</v>
      </c>
      <c r="W1194" t="s">
        <v>20</v>
      </c>
      <c r="X1194">
        <v>170818</v>
      </c>
      <c r="Y1194">
        <v>170818</v>
      </c>
      <c r="Z1194" t="s">
        <v>380</v>
      </c>
      <c r="AA1194" t="s">
        <v>22</v>
      </c>
      <c r="AB1194">
        <v>0.18042</v>
      </c>
      <c r="AC1194">
        <v>0.22176999999999999</v>
      </c>
      <c r="AD1194">
        <v>41.575499999999998</v>
      </c>
      <c r="AH1194" t="s">
        <v>6263</v>
      </c>
      <c r="AI1194" t="s">
        <v>6422</v>
      </c>
    </row>
    <row r="1195" spans="1:35" x14ac:dyDescent="0.2">
      <c r="A1195" t="s">
        <v>1437</v>
      </c>
      <c r="B1195" t="s">
        <v>17</v>
      </c>
      <c r="C1195">
        <v>1.719755235</v>
      </c>
      <c r="D1195">
        <v>345068</v>
      </c>
      <c r="E1195">
        <v>722246</v>
      </c>
      <c r="F1195">
        <v>112433</v>
      </c>
      <c r="G1195">
        <v>30.460397149999999</v>
      </c>
      <c r="H1195">
        <v>47.17</v>
      </c>
      <c r="I1195">
        <v>760</v>
      </c>
      <c r="J1195">
        <v>0.23157894699999901</v>
      </c>
      <c r="K1195">
        <v>872.20921050000004</v>
      </c>
      <c r="L1195">
        <v>0</v>
      </c>
      <c r="M1195" t="s">
        <v>18</v>
      </c>
      <c r="N1195" t="s">
        <v>35</v>
      </c>
      <c r="P1195">
        <v>59.8969606</v>
      </c>
      <c r="Q1195">
        <v>9.2210996390000002</v>
      </c>
      <c r="R1195">
        <v>8.9529329509999993</v>
      </c>
      <c r="S1195">
        <v>862</v>
      </c>
      <c r="T1195">
        <v>7.4046892260000003</v>
      </c>
      <c r="U1195">
        <v>1.211470904</v>
      </c>
      <c r="V1195">
        <v>0.24</v>
      </c>
      <c r="W1195" t="s">
        <v>20</v>
      </c>
      <c r="X1195">
        <v>170818</v>
      </c>
      <c r="Y1195">
        <v>170818</v>
      </c>
      <c r="Z1195" t="s">
        <v>380</v>
      </c>
      <c r="AA1195" t="s">
        <v>22</v>
      </c>
      <c r="AB1195">
        <v>0.18042</v>
      </c>
      <c r="AC1195">
        <v>0.22176999999999999</v>
      </c>
      <c r="AD1195">
        <v>11.0284</v>
      </c>
      <c r="AH1195" t="s">
        <v>6240</v>
      </c>
      <c r="AI1195" t="s">
        <v>6241</v>
      </c>
    </row>
    <row r="1196" spans="1:35" x14ac:dyDescent="0.2">
      <c r="A1196" t="s">
        <v>1438</v>
      </c>
      <c r="B1196" t="s">
        <v>17</v>
      </c>
      <c r="C1196">
        <v>1.5036840419999999</v>
      </c>
      <c r="D1196">
        <v>444172</v>
      </c>
      <c r="E1196">
        <v>1351999</v>
      </c>
      <c r="F1196">
        <v>507379</v>
      </c>
      <c r="G1196">
        <v>37.759865210000001</v>
      </c>
      <c r="H1196">
        <v>67.16</v>
      </c>
      <c r="I1196">
        <v>1336</v>
      </c>
      <c r="J1196">
        <v>0.223053892</v>
      </c>
      <c r="K1196">
        <v>962.52544909999995</v>
      </c>
      <c r="L1196">
        <v>0</v>
      </c>
      <c r="M1196" t="s">
        <v>33</v>
      </c>
      <c r="N1196" t="s">
        <v>28</v>
      </c>
      <c r="P1196">
        <v>145.9639493</v>
      </c>
      <c r="Q1196">
        <v>25.447179219999999</v>
      </c>
      <c r="R1196">
        <v>31.304406090000001</v>
      </c>
      <c r="S1196">
        <v>4898</v>
      </c>
      <c r="T1196">
        <v>3.6220960359999999</v>
      </c>
      <c r="U1196">
        <v>2.8121316250000001</v>
      </c>
      <c r="V1196">
        <v>0.34</v>
      </c>
      <c r="W1196" t="s">
        <v>20</v>
      </c>
      <c r="X1196">
        <v>170818</v>
      </c>
      <c r="Y1196">
        <v>170818</v>
      </c>
      <c r="Z1196" t="s">
        <v>380</v>
      </c>
      <c r="AA1196" t="s">
        <v>22</v>
      </c>
      <c r="AB1196">
        <v>0.18042</v>
      </c>
      <c r="AC1196">
        <v>0.22176999999999999</v>
      </c>
      <c r="AD1196">
        <v>26.5566</v>
      </c>
      <c r="AH1196" t="s">
        <v>6263</v>
      </c>
      <c r="AI1196" t="s">
        <v>6289</v>
      </c>
    </row>
    <row r="1197" spans="1:35" x14ac:dyDescent="0.2">
      <c r="A1197" t="s">
        <v>1439</v>
      </c>
      <c r="B1197" t="s">
        <v>17</v>
      </c>
      <c r="C1197">
        <v>1.6418690570000001</v>
      </c>
      <c r="D1197">
        <v>224373</v>
      </c>
      <c r="E1197">
        <v>607558</v>
      </c>
      <c r="F1197">
        <v>103164</v>
      </c>
      <c r="G1197">
        <v>36.3372715</v>
      </c>
      <c r="H1197">
        <v>19.829999999999998</v>
      </c>
      <c r="I1197">
        <v>548</v>
      </c>
      <c r="J1197">
        <v>0.31569343100000002</v>
      </c>
      <c r="K1197">
        <v>975.37956199999996</v>
      </c>
      <c r="L1197">
        <v>0</v>
      </c>
      <c r="M1197" t="s">
        <v>74</v>
      </c>
      <c r="N1197" t="s">
        <v>19</v>
      </c>
      <c r="P1197">
        <v>175.88923410000001</v>
      </c>
      <c r="Q1197">
        <v>17.024685649999999</v>
      </c>
      <c r="R1197">
        <v>10.882863049999999</v>
      </c>
      <c r="S1197">
        <v>5056</v>
      </c>
      <c r="T1197">
        <v>8.7047900479999996</v>
      </c>
      <c r="U1197">
        <v>2.6117472880000001</v>
      </c>
      <c r="V1197">
        <v>0.33</v>
      </c>
      <c r="W1197" t="s">
        <v>20</v>
      </c>
      <c r="X1197">
        <v>170818</v>
      </c>
      <c r="Y1197">
        <v>170818</v>
      </c>
      <c r="Z1197" t="s">
        <v>380</v>
      </c>
      <c r="AA1197" t="s">
        <v>22</v>
      </c>
      <c r="AB1197">
        <v>0.18042</v>
      </c>
      <c r="AC1197">
        <v>0.22176999999999999</v>
      </c>
      <c r="AD1197">
        <v>31.9557</v>
      </c>
      <c r="AH1197" t="s">
        <v>6528</v>
      </c>
      <c r="AI1197" t="s">
        <v>6529</v>
      </c>
    </row>
    <row r="1198" spans="1:35" x14ac:dyDescent="0.2">
      <c r="A1198" t="s">
        <v>1440</v>
      </c>
      <c r="B1198" t="s">
        <v>17</v>
      </c>
      <c r="C1198">
        <v>1.7312252969999999</v>
      </c>
      <c r="D1198">
        <v>372461</v>
      </c>
      <c r="E1198">
        <v>602167</v>
      </c>
      <c r="F1198">
        <v>138105</v>
      </c>
      <c r="G1198">
        <v>40.054171019999998</v>
      </c>
      <c r="H1198">
        <v>29.31</v>
      </c>
      <c r="I1198">
        <v>562</v>
      </c>
      <c r="J1198">
        <v>0.38256227799999998</v>
      </c>
      <c r="K1198">
        <v>960.78291809999996</v>
      </c>
      <c r="L1198">
        <v>0</v>
      </c>
      <c r="M1198" t="s">
        <v>1441</v>
      </c>
      <c r="N1198" t="s">
        <v>19</v>
      </c>
      <c r="P1198">
        <v>116.4233359</v>
      </c>
      <c r="Q1198">
        <v>12.86758573</v>
      </c>
      <c r="R1198">
        <v>11.726079439999999</v>
      </c>
      <c r="S1198">
        <v>6573</v>
      </c>
      <c r="T1198">
        <v>5.2381417419999998</v>
      </c>
      <c r="U1198">
        <v>5.4254533689999898</v>
      </c>
      <c r="V1198">
        <v>0.45</v>
      </c>
      <c r="W1198" t="s">
        <v>20</v>
      </c>
      <c r="X1198">
        <v>170818</v>
      </c>
      <c r="Y1198">
        <v>170818</v>
      </c>
      <c r="Z1198" t="s">
        <v>380</v>
      </c>
      <c r="AA1198" t="s">
        <v>22</v>
      </c>
      <c r="AB1198">
        <v>0.18042</v>
      </c>
      <c r="AC1198">
        <v>0.22176999999999999</v>
      </c>
      <c r="AD1198">
        <v>21.226900000000001</v>
      </c>
      <c r="AH1198" t="s">
        <v>6259</v>
      </c>
      <c r="AI1198" t="s">
        <v>6550</v>
      </c>
    </row>
    <row r="1199" spans="1:35" x14ac:dyDescent="0.2">
      <c r="A1199" t="s">
        <v>1442</v>
      </c>
      <c r="B1199" t="s">
        <v>17</v>
      </c>
      <c r="C1199">
        <v>1.4891989480000001</v>
      </c>
      <c r="D1199">
        <v>372849</v>
      </c>
      <c r="E1199">
        <v>1270500</v>
      </c>
      <c r="F1199">
        <v>398854</v>
      </c>
      <c r="G1199">
        <v>36.733333330000001</v>
      </c>
      <c r="H1199">
        <v>63.84</v>
      </c>
      <c r="I1199">
        <v>1264</v>
      </c>
      <c r="J1199">
        <v>0.21914557000000001</v>
      </c>
      <c r="K1199">
        <v>955.07911390000004</v>
      </c>
      <c r="L1199">
        <v>0</v>
      </c>
      <c r="M1199" t="s">
        <v>33</v>
      </c>
      <c r="N1199" t="s">
        <v>34</v>
      </c>
      <c r="P1199">
        <v>193.03876539999999</v>
      </c>
      <c r="Q1199">
        <v>27.131367229999999</v>
      </c>
      <c r="R1199">
        <v>10.054960550000001</v>
      </c>
      <c r="S1199">
        <v>5638</v>
      </c>
      <c r="T1199">
        <v>2.9995132259999999</v>
      </c>
      <c r="U1199">
        <v>4.389914428</v>
      </c>
      <c r="V1199">
        <v>0.41</v>
      </c>
      <c r="W1199" t="s">
        <v>20</v>
      </c>
      <c r="X1199">
        <v>170818</v>
      </c>
      <c r="Y1199">
        <v>170818</v>
      </c>
      <c r="Z1199" t="s">
        <v>380</v>
      </c>
      <c r="AA1199" t="s">
        <v>22</v>
      </c>
      <c r="AB1199">
        <v>0.18042</v>
      </c>
      <c r="AC1199">
        <v>0.22176999999999999</v>
      </c>
      <c r="AD1199">
        <v>35.049799999999998</v>
      </c>
      <c r="AH1199" t="s">
        <v>6263</v>
      </c>
      <c r="AI1199" t="s">
        <v>6289</v>
      </c>
    </row>
    <row r="1200" spans="1:35" x14ac:dyDescent="0.2">
      <c r="A1200" t="s">
        <v>1443</v>
      </c>
      <c r="B1200" t="s">
        <v>17</v>
      </c>
      <c r="C1200">
        <v>1.8508861430000001</v>
      </c>
      <c r="D1200">
        <v>290419</v>
      </c>
      <c r="E1200">
        <v>253333</v>
      </c>
      <c r="F1200">
        <v>59568</v>
      </c>
      <c r="G1200">
        <v>30.770172070000001</v>
      </c>
      <c r="H1200">
        <v>24.53</v>
      </c>
      <c r="I1200">
        <v>270</v>
      </c>
      <c r="J1200">
        <v>0.25185185199999999</v>
      </c>
      <c r="K1200">
        <v>860.01111109999999</v>
      </c>
      <c r="L1200">
        <v>0</v>
      </c>
      <c r="M1200" t="s">
        <v>18</v>
      </c>
      <c r="N1200" t="s">
        <v>19</v>
      </c>
      <c r="P1200">
        <v>17.409395490000001</v>
      </c>
      <c r="Q1200">
        <v>1.0260521469999999</v>
      </c>
      <c r="R1200">
        <v>1.0269177119999999</v>
      </c>
      <c r="S1200">
        <v>756</v>
      </c>
      <c r="T1200">
        <v>1.1248287959999901</v>
      </c>
      <c r="U1200">
        <v>1.1332384179999999</v>
      </c>
      <c r="V1200">
        <v>0.24</v>
      </c>
      <c r="W1200" t="s">
        <v>20</v>
      </c>
      <c r="X1200">
        <v>170818</v>
      </c>
      <c r="Y1200">
        <v>170818</v>
      </c>
      <c r="Z1200" t="s">
        <v>380</v>
      </c>
      <c r="AA1200" t="s">
        <v>22</v>
      </c>
      <c r="AB1200">
        <v>0.18042</v>
      </c>
      <c r="AC1200">
        <v>0.22176999999999999</v>
      </c>
      <c r="AD1200">
        <v>3.3627699999999998</v>
      </c>
      <c r="AH1200" t="s">
        <v>6240</v>
      </c>
      <c r="AI1200" t="s">
        <v>6241</v>
      </c>
    </row>
    <row r="1201" spans="1:35" x14ac:dyDescent="0.2">
      <c r="A1201" t="s">
        <v>1444</v>
      </c>
      <c r="B1201" t="s">
        <v>17</v>
      </c>
      <c r="C1201">
        <v>2.4523019179999999</v>
      </c>
      <c r="D1201">
        <v>446409</v>
      </c>
      <c r="E1201">
        <v>513487</v>
      </c>
      <c r="F1201">
        <v>67514</v>
      </c>
      <c r="G1201">
        <v>30.602916919999998</v>
      </c>
      <c r="H1201">
        <v>36.729999999999997</v>
      </c>
      <c r="I1201">
        <v>553</v>
      </c>
      <c r="J1201">
        <v>0.22061482800000001</v>
      </c>
      <c r="K1201">
        <v>834.77938519999998</v>
      </c>
      <c r="L1201">
        <v>0</v>
      </c>
      <c r="M1201" t="s">
        <v>18</v>
      </c>
      <c r="N1201" t="s">
        <v>35</v>
      </c>
      <c r="P1201">
        <v>43.390048610000001</v>
      </c>
      <c r="Q1201">
        <v>4.286275463</v>
      </c>
      <c r="R1201">
        <v>4.8308215619999997</v>
      </c>
      <c r="S1201">
        <v>2278</v>
      </c>
      <c r="T1201">
        <v>1.8261466230000001</v>
      </c>
      <c r="U1201">
        <v>1.848611724</v>
      </c>
      <c r="V1201">
        <v>0.28999999999999998</v>
      </c>
      <c r="W1201" t="s">
        <v>20</v>
      </c>
      <c r="X1201">
        <v>170818</v>
      </c>
      <c r="Y1201">
        <v>170818</v>
      </c>
      <c r="Z1201" t="s">
        <v>380</v>
      </c>
      <c r="AA1201" t="s">
        <v>22</v>
      </c>
      <c r="AB1201">
        <v>0.18042</v>
      </c>
      <c r="AC1201">
        <v>0.22176999999999999</v>
      </c>
      <c r="AD1201">
        <v>8.0502000000000002</v>
      </c>
      <c r="AH1201" t="s">
        <v>6240</v>
      </c>
      <c r="AI1201" t="s">
        <v>6241</v>
      </c>
    </row>
    <row r="1202" spans="1:35" x14ac:dyDescent="0.2">
      <c r="A1202" t="s">
        <v>1445</v>
      </c>
      <c r="B1202" t="s">
        <v>17</v>
      </c>
      <c r="C1202">
        <v>1.614804033</v>
      </c>
      <c r="D1202">
        <v>355179</v>
      </c>
      <c r="E1202">
        <v>876034</v>
      </c>
      <c r="F1202">
        <v>125871</v>
      </c>
      <c r="G1202">
        <v>34.34547061</v>
      </c>
      <c r="H1202">
        <v>51.33</v>
      </c>
      <c r="I1202">
        <v>938</v>
      </c>
      <c r="J1202">
        <v>0.28784648200000001</v>
      </c>
      <c r="K1202">
        <v>871.00213220000001</v>
      </c>
      <c r="L1202">
        <v>0</v>
      </c>
      <c r="M1202" t="s">
        <v>185</v>
      </c>
      <c r="N1202" t="s">
        <v>904</v>
      </c>
      <c r="P1202">
        <v>121.07900619999999</v>
      </c>
      <c r="Q1202">
        <v>9.6114317400000004</v>
      </c>
      <c r="R1202">
        <v>12.188141849999999</v>
      </c>
      <c r="S1202">
        <v>574</v>
      </c>
      <c r="T1202">
        <v>2.33860847699999</v>
      </c>
      <c r="U1202">
        <v>1.0933452539999999</v>
      </c>
      <c r="V1202">
        <v>0.23</v>
      </c>
      <c r="W1202" t="s">
        <v>20</v>
      </c>
      <c r="X1202">
        <v>170818</v>
      </c>
      <c r="Y1202">
        <v>170818</v>
      </c>
      <c r="Z1202" t="s">
        <v>380</v>
      </c>
      <c r="AA1202" t="s">
        <v>22</v>
      </c>
      <c r="AB1202">
        <v>0.18042</v>
      </c>
      <c r="AC1202">
        <v>0.22176999999999999</v>
      </c>
      <c r="AD1202">
        <v>22.066800000000001</v>
      </c>
      <c r="AH1202" t="s">
        <v>6432</v>
      </c>
      <c r="AI1202" t="s">
        <v>6433</v>
      </c>
    </row>
    <row r="1203" spans="1:35" x14ac:dyDescent="0.2">
      <c r="A1203" t="s">
        <v>1446</v>
      </c>
      <c r="B1203" t="s">
        <v>17</v>
      </c>
      <c r="C1203">
        <v>1.9868227439999999</v>
      </c>
      <c r="D1203">
        <v>412310</v>
      </c>
      <c r="E1203">
        <v>120429</v>
      </c>
      <c r="F1203">
        <v>12058</v>
      </c>
      <c r="G1203">
        <v>44.03175315</v>
      </c>
      <c r="H1203">
        <v>6.9</v>
      </c>
      <c r="I1203">
        <v>109</v>
      </c>
      <c r="J1203">
        <v>0.49541284399999902</v>
      </c>
      <c r="K1203">
        <v>855.37614680000001</v>
      </c>
      <c r="L1203">
        <v>0</v>
      </c>
      <c r="M1203" t="s">
        <v>377</v>
      </c>
      <c r="N1203" t="s">
        <v>19</v>
      </c>
      <c r="P1203">
        <v>224.2058668</v>
      </c>
      <c r="Q1203">
        <v>25.251240299999999</v>
      </c>
      <c r="R1203">
        <v>17.166437470000002</v>
      </c>
      <c r="S1203">
        <v>7485</v>
      </c>
      <c r="T1203">
        <v>3.4555181909999999</v>
      </c>
      <c r="U1203">
        <v>7.1209684649999998</v>
      </c>
      <c r="V1203">
        <v>0.5</v>
      </c>
      <c r="W1203" t="s">
        <v>20</v>
      </c>
      <c r="X1203">
        <v>170818</v>
      </c>
      <c r="Y1203">
        <v>170818</v>
      </c>
      <c r="Z1203" t="s">
        <v>380</v>
      </c>
      <c r="AA1203" t="s">
        <v>22</v>
      </c>
      <c r="AB1203">
        <v>0.18042</v>
      </c>
      <c r="AC1203">
        <v>0.22176999999999999</v>
      </c>
      <c r="AD1203">
        <v>40.673000000000002</v>
      </c>
      <c r="AH1203" t="s">
        <v>6250</v>
      </c>
      <c r="AI1203" t="s">
        <v>6250</v>
      </c>
    </row>
    <row r="1204" spans="1:35" x14ac:dyDescent="0.2">
      <c r="A1204" t="s">
        <v>1447</v>
      </c>
      <c r="B1204" t="s">
        <v>17</v>
      </c>
      <c r="C1204">
        <v>1.795683487</v>
      </c>
      <c r="D1204">
        <v>387964</v>
      </c>
      <c r="E1204">
        <v>540134</v>
      </c>
      <c r="F1204">
        <v>98710</v>
      </c>
      <c r="G1204">
        <v>32.42750873</v>
      </c>
      <c r="H1204">
        <v>32.76</v>
      </c>
      <c r="I1204">
        <v>535</v>
      </c>
      <c r="J1204">
        <v>0.23364486000000001</v>
      </c>
      <c r="K1204">
        <v>898.95514019999996</v>
      </c>
      <c r="L1204">
        <v>0</v>
      </c>
      <c r="M1204" t="s">
        <v>207</v>
      </c>
      <c r="N1204" t="s">
        <v>19</v>
      </c>
      <c r="P1204">
        <v>178.90583769999901</v>
      </c>
      <c r="Q1204">
        <v>20.05608187</v>
      </c>
      <c r="R1204">
        <v>8.2834811940000002</v>
      </c>
      <c r="S1204">
        <v>7192</v>
      </c>
      <c r="T1204">
        <v>3.8482751230000001</v>
      </c>
      <c r="U1204">
        <v>9.23406795799999</v>
      </c>
      <c r="V1204">
        <v>0.56000000000000005</v>
      </c>
      <c r="W1204" t="s">
        <v>20</v>
      </c>
      <c r="X1204">
        <v>170818</v>
      </c>
      <c r="Y1204">
        <v>170818</v>
      </c>
      <c r="Z1204" t="s">
        <v>380</v>
      </c>
      <c r="AA1204" t="s">
        <v>22</v>
      </c>
      <c r="AB1204">
        <v>0.18042</v>
      </c>
      <c r="AC1204">
        <v>0.22176999999999999</v>
      </c>
      <c r="AD1204">
        <v>32.5</v>
      </c>
      <c r="AH1204" t="s">
        <v>6343</v>
      </c>
      <c r="AI1204" t="s">
        <v>6344</v>
      </c>
    </row>
    <row r="1205" spans="1:35" x14ac:dyDescent="0.2">
      <c r="A1205" t="s">
        <v>1448</v>
      </c>
      <c r="B1205" t="s">
        <v>17</v>
      </c>
      <c r="C1205">
        <v>1.5775112330000001</v>
      </c>
      <c r="D1205">
        <v>328353</v>
      </c>
      <c r="E1205">
        <v>448297</v>
      </c>
      <c r="F1205">
        <v>54517</v>
      </c>
      <c r="G1205">
        <v>48.920916269999999</v>
      </c>
      <c r="H1205">
        <v>12.07</v>
      </c>
      <c r="I1205">
        <v>400</v>
      </c>
      <c r="J1205">
        <v>0.33250000000000002</v>
      </c>
      <c r="K1205">
        <v>939.85249999999996</v>
      </c>
      <c r="L1205">
        <v>0</v>
      </c>
      <c r="M1205" t="s">
        <v>33</v>
      </c>
      <c r="N1205" t="s">
        <v>19</v>
      </c>
      <c r="P1205">
        <v>308.1985325</v>
      </c>
      <c r="Q1205">
        <v>27.097071870000001</v>
      </c>
      <c r="R1205">
        <v>11.34194404</v>
      </c>
      <c r="S1205">
        <v>6119</v>
      </c>
      <c r="T1205">
        <v>6.4465324319999997</v>
      </c>
      <c r="U1205">
        <v>5.2219712039999999</v>
      </c>
      <c r="V1205">
        <v>0.44</v>
      </c>
      <c r="W1205" t="s">
        <v>20</v>
      </c>
      <c r="X1205">
        <v>170818</v>
      </c>
      <c r="Y1205">
        <v>170818</v>
      </c>
      <c r="Z1205" t="s">
        <v>380</v>
      </c>
      <c r="AA1205" t="s">
        <v>22</v>
      </c>
      <c r="AB1205">
        <v>0.18042</v>
      </c>
      <c r="AC1205">
        <v>0.22176999999999999</v>
      </c>
      <c r="AD1205">
        <v>55.826900000000002</v>
      </c>
      <c r="AH1205" t="s">
        <v>6250</v>
      </c>
      <c r="AI1205" t="s">
        <v>6250</v>
      </c>
    </row>
    <row r="1206" spans="1:35" x14ac:dyDescent="0.2">
      <c r="A1206" t="s">
        <v>1449</v>
      </c>
      <c r="B1206" t="s">
        <v>17</v>
      </c>
      <c r="C1206">
        <v>1.849778932</v>
      </c>
      <c r="D1206">
        <v>489340</v>
      </c>
      <c r="E1206">
        <v>641899</v>
      </c>
      <c r="F1206">
        <v>60944</v>
      </c>
      <c r="G1206">
        <v>29.955179860000001</v>
      </c>
      <c r="H1206">
        <v>30.19</v>
      </c>
      <c r="I1206">
        <v>680</v>
      </c>
      <c r="J1206">
        <v>0.21470588199999999</v>
      </c>
      <c r="K1206">
        <v>863.71470590000001</v>
      </c>
      <c r="L1206">
        <v>0</v>
      </c>
      <c r="M1206" t="s">
        <v>18</v>
      </c>
      <c r="N1206" t="s">
        <v>19</v>
      </c>
      <c r="P1206">
        <v>130.11244790000001</v>
      </c>
      <c r="Q1206">
        <v>10.999725209999999</v>
      </c>
      <c r="R1206">
        <v>18.506913040000001</v>
      </c>
      <c r="S1206">
        <v>2978</v>
      </c>
      <c r="T1206">
        <v>5.5840364200000003</v>
      </c>
      <c r="U1206">
        <v>2.7430417760000001</v>
      </c>
      <c r="V1206">
        <v>0.34</v>
      </c>
      <c r="W1206" t="s">
        <v>20</v>
      </c>
      <c r="X1206">
        <v>170818</v>
      </c>
      <c r="Y1206">
        <v>170818</v>
      </c>
      <c r="Z1206" t="s">
        <v>380</v>
      </c>
      <c r="AA1206" t="s">
        <v>22</v>
      </c>
      <c r="AB1206">
        <v>0.18042</v>
      </c>
      <c r="AC1206">
        <v>0.22176999999999999</v>
      </c>
      <c r="AD1206">
        <v>23.6967</v>
      </c>
      <c r="AH1206" t="s">
        <v>6240</v>
      </c>
      <c r="AI1206" t="s">
        <v>6241</v>
      </c>
    </row>
    <row r="1207" spans="1:35" x14ac:dyDescent="0.2">
      <c r="A1207" t="s">
        <v>1450</v>
      </c>
      <c r="B1207" t="s">
        <v>17</v>
      </c>
      <c r="C1207">
        <v>2.1627165590000001</v>
      </c>
      <c r="D1207">
        <v>450070</v>
      </c>
      <c r="E1207">
        <v>1277620</v>
      </c>
      <c r="F1207">
        <v>101540</v>
      </c>
      <c r="G1207">
        <v>52.747452289999998</v>
      </c>
      <c r="H1207">
        <v>41.06</v>
      </c>
      <c r="I1207">
        <v>1141</v>
      </c>
      <c r="J1207">
        <v>0.25065731800000002</v>
      </c>
      <c r="K1207">
        <v>971.87817699999903</v>
      </c>
      <c r="L1207">
        <v>0</v>
      </c>
      <c r="M1207" t="s">
        <v>658</v>
      </c>
      <c r="N1207" t="s">
        <v>1451</v>
      </c>
      <c r="P1207">
        <v>342.50583039999998</v>
      </c>
      <c r="Q1207">
        <v>27.881266650000001</v>
      </c>
      <c r="R1207">
        <v>20.808333739999998</v>
      </c>
      <c r="S1207">
        <v>8598</v>
      </c>
      <c r="T1207">
        <v>4.9254265569999998</v>
      </c>
      <c r="U1207">
        <v>18.871997530000002</v>
      </c>
      <c r="V1207">
        <v>0.74</v>
      </c>
      <c r="W1207" t="s">
        <v>20</v>
      </c>
      <c r="X1207">
        <v>170818</v>
      </c>
      <c r="Y1207">
        <v>170818</v>
      </c>
      <c r="Z1207" t="s">
        <v>380</v>
      </c>
      <c r="AA1207" t="s">
        <v>22</v>
      </c>
      <c r="AB1207">
        <v>0.18042</v>
      </c>
      <c r="AC1207">
        <v>0.22176999999999999</v>
      </c>
      <c r="AD1207">
        <v>62.0167</v>
      </c>
      <c r="AH1207" t="s">
        <v>6414</v>
      </c>
      <c r="AI1207" t="s">
        <v>6415</v>
      </c>
    </row>
    <row r="1208" spans="1:35" x14ac:dyDescent="0.2">
      <c r="A1208" t="s">
        <v>1452</v>
      </c>
      <c r="B1208" t="s">
        <v>17</v>
      </c>
      <c r="C1208">
        <v>2.0142040849999998</v>
      </c>
      <c r="D1208">
        <v>639581</v>
      </c>
      <c r="E1208">
        <v>798838</v>
      </c>
      <c r="F1208">
        <v>81898</v>
      </c>
      <c r="G1208">
        <v>33.027973129999999</v>
      </c>
      <c r="H1208">
        <v>59.75</v>
      </c>
      <c r="I1208">
        <v>843</v>
      </c>
      <c r="J1208">
        <v>0.22775800699999901</v>
      </c>
      <c r="K1208">
        <v>895.11387899999897</v>
      </c>
      <c r="L1208">
        <v>0</v>
      </c>
      <c r="M1208" t="s">
        <v>93</v>
      </c>
      <c r="N1208" t="s">
        <v>28</v>
      </c>
      <c r="P1208">
        <v>92.574569089999997</v>
      </c>
      <c r="Q1208">
        <v>14.4413214</v>
      </c>
      <c r="R1208">
        <v>6.6116902619999998</v>
      </c>
      <c r="S1208">
        <v>2708</v>
      </c>
      <c r="T1208">
        <v>2.1664785549999999</v>
      </c>
      <c r="U1208">
        <v>1.5663371690000001</v>
      </c>
      <c r="V1208">
        <v>0.27</v>
      </c>
      <c r="W1208" t="s">
        <v>20</v>
      </c>
      <c r="X1208">
        <v>170818</v>
      </c>
      <c r="Y1208">
        <v>170818</v>
      </c>
      <c r="Z1208" t="s">
        <v>380</v>
      </c>
      <c r="AA1208" t="s">
        <v>22</v>
      </c>
      <c r="AB1208">
        <v>0.18042</v>
      </c>
      <c r="AC1208">
        <v>0.22176999999999999</v>
      </c>
      <c r="AD1208">
        <v>16.924099999999999</v>
      </c>
      <c r="AH1208" t="s">
        <v>6248</v>
      </c>
      <c r="AI1208" t="s">
        <v>6446</v>
      </c>
    </row>
    <row r="1209" spans="1:35" x14ac:dyDescent="0.2">
      <c r="A1209" t="s">
        <v>1453</v>
      </c>
      <c r="B1209" t="s">
        <v>17</v>
      </c>
      <c r="C1209">
        <v>1.7451901240000001</v>
      </c>
      <c r="D1209">
        <v>509994</v>
      </c>
      <c r="E1209">
        <v>485054</v>
      </c>
      <c r="F1209">
        <v>76624</v>
      </c>
      <c r="G1209">
        <v>29.994186209999999</v>
      </c>
      <c r="H1209">
        <v>36.89</v>
      </c>
      <c r="I1209">
        <v>511</v>
      </c>
      <c r="J1209">
        <v>0.238747553999999</v>
      </c>
      <c r="K1209">
        <v>827.84540119999997</v>
      </c>
      <c r="L1209">
        <v>0</v>
      </c>
      <c r="M1209" t="s">
        <v>18</v>
      </c>
      <c r="N1209" t="s">
        <v>35</v>
      </c>
      <c r="P1209">
        <v>62.872671480000001</v>
      </c>
      <c r="Q1209">
        <v>6.1613070370000003</v>
      </c>
      <c r="R1209">
        <v>9.8673756069999996</v>
      </c>
      <c r="S1209">
        <v>3789</v>
      </c>
      <c r="T1209">
        <v>7.3280805490000001</v>
      </c>
      <c r="U1209">
        <v>2.5872702630000002</v>
      </c>
      <c r="V1209">
        <v>0.33</v>
      </c>
      <c r="W1209" t="s">
        <v>20</v>
      </c>
      <c r="X1209">
        <v>170818</v>
      </c>
      <c r="Y1209">
        <v>170818</v>
      </c>
      <c r="Z1209" t="s">
        <v>380</v>
      </c>
      <c r="AA1209" t="s">
        <v>22</v>
      </c>
      <c r="AB1209">
        <v>0.18042</v>
      </c>
      <c r="AC1209">
        <v>0.22176999999999999</v>
      </c>
      <c r="AD1209">
        <v>11.565300000000001</v>
      </c>
      <c r="AH1209" t="s">
        <v>6240</v>
      </c>
      <c r="AI1209" t="s">
        <v>6241</v>
      </c>
    </row>
    <row r="1210" spans="1:35" x14ac:dyDescent="0.2">
      <c r="A1210" t="s">
        <v>1454</v>
      </c>
      <c r="B1210" t="s">
        <v>17</v>
      </c>
      <c r="C1210">
        <v>1.7992109430000001</v>
      </c>
      <c r="D1210">
        <v>431414</v>
      </c>
      <c r="E1210">
        <v>896345</v>
      </c>
      <c r="F1210">
        <v>86232</v>
      </c>
      <c r="G1210">
        <v>29.680647520000001</v>
      </c>
      <c r="H1210">
        <v>73.14</v>
      </c>
      <c r="I1210">
        <v>950</v>
      </c>
      <c r="J1210">
        <v>0.21473684199999901</v>
      </c>
      <c r="K1210">
        <v>875.70105260000003</v>
      </c>
      <c r="L1210">
        <v>0</v>
      </c>
      <c r="M1210" t="s">
        <v>114</v>
      </c>
      <c r="N1210" t="s">
        <v>19</v>
      </c>
      <c r="P1210">
        <v>39.758159300000003</v>
      </c>
      <c r="Q1210">
        <v>2.6446200200000001</v>
      </c>
      <c r="R1210">
        <v>3.46816776699999</v>
      </c>
      <c r="S1210">
        <v>1107</v>
      </c>
      <c r="T1210">
        <v>2.1014050210000002</v>
      </c>
      <c r="U1210">
        <v>1.326232386</v>
      </c>
      <c r="V1210">
        <v>0.25</v>
      </c>
      <c r="W1210" t="s">
        <v>20</v>
      </c>
      <c r="X1210">
        <v>170818</v>
      </c>
      <c r="Y1210">
        <v>170818</v>
      </c>
      <c r="Z1210" t="s">
        <v>380</v>
      </c>
      <c r="AA1210" t="s">
        <v>22</v>
      </c>
      <c r="AB1210">
        <v>0.18042</v>
      </c>
      <c r="AC1210">
        <v>0.22176999999999999</v>
      </c>
      <c r="AD1210">
        <v>7.3949399999999903</v>
      </c>
      <c r="AH1210" t="s">
        <v>6240</v>
      </c>
      <c r="AI1210" t="s">
        <v>6292</v>
      </c>
    </row>
    <row r="1211" spans="1:35" x14ac:dyDescent="0.2">
      <c r="A1211" t="s">
        <v>1455</v>
      </c>
      <c r="B1211" t="s">
        <v>17</v>
      </c>
      <c r="C1211">
        <v>1.4463425270000001</v>
      </c>
      <c r="D1211">
        <v>629042</v>
      </c>
      <c r="E1211">
        <v>1477543</v>
      </c>
      <c r="F1211">
        <v>175364</v>
      </c>
      <c r="G1211">
        <v>34.852860460000002</v>
      </c>
      <c r="H1211">
        <v>75.959999999999994</v>
      </c>
      <c r="I1211">
        <v>1343</v>
      </c>
      <c r="J1211">
        <v>0.36113179400000001</v>
      </c>
      <c r="K1211">
        <v>1013.40655199999</v>
      </c>
      <c r="L1211">
        <v>0</v>
      </c>
      <c r="M1211" t="s">
        <v>1433</v>
      </c>
      <c r="N1211" t="s">
        <v>71</v>
      </c>
      <c r="P1211">
        <v>158.89522260000001</v>
      </c>
      <c r="Q1211">
        <v>19.184875460000001</v>
      </c>
      <c r="R1211">
        <v>17.048628730000001</v>
      </c>
      <c r="S1211">
        <v>7264</v>
      </c>
      <c r="T1211">
        <v>3.8293925039999999</v>
      </c>
      <c r="U1211">
        <v>7.4036486539999897</v>
      </c>
      <c r="V1211">
        <v>0.51</v>
      </c>
      <c r="W1211" t="s">
        <v>20</v>
      </c>
      <c r="X1211">
        <v>170818</v>
      </c>
      <c r="Y1211">
        <v>170818</v>
      </c>
      <c r="Z1211" t="s">
        <v>380</v>
      </c>
      <c r="AA1211" t="s">
        <v>22</v>
      </c>
      <c r="AB1211">
        <v>0.18042</v>
      </c>
      <c r="AC1211">
        <v>0.22176999999999999</v>
      </c>
      <c r="AD1211">
        <v>28.889600000000002</v>
      </c>
      <c r="AH1211" t="s">
        <v>6317</v>
      </c>
      <c r="AI1211" t="s">
        <v>6559</v>
      </c>
    </row>
    <row r="1212" spans="1:35" x14ac:dyDescent="0.2">
      <c r="A1212" t="s">
        <v>1456</v>
      </c>
      <c r="B1212" t="s">
        <v>17</v>
      </c>
      <c r="C1212">
        <v>1.341906281</v>
      </c>
      <c r="D1212">
        <v>292156</v>
      </c>
      <c r="E1212">
        <v>1152326</v>
      </c>
      <c r="F1212">
        <v>101810</v>
      </c>
      <c r="G1212">
        <v>44.333895099999999</v>
      </c>
      <c r="H1212">
        <v>61.62</v>
      </c>
      <c r="I1212">
        <v>1140</v>
      </c>
      <c r="J1212">
        <v>0.21140350899999999</v>
      </c>
      <c r="K1212">
        <v>896</v>
      </c>
      <c r="L1212">
        <v>0</v>
      </c>
      <c r="M1212" t="s">
        <v>300</v>
      </c>
      <c r="N1212" t="s">
        <v>677</v>
      </c>
      <c r="P1212">
        <v>174.28980039999999</v>
      </c>
      <c r="Q1212">
        <v>23.633887080000001</v>
      </c>
      <c r="R1212">
        <v>21.491928680000001</v>
      </c>
      <c r="S1212">
        <v>6868</v>
      </c>
      <c r="T1212">
        <v>8.7711027619999999</v>
      </c>
      <c r="U1212">
        <v>5.3580147670000002</v>
      </c>
      <c r="V1212">
        <v>0.44</v>
      </c>
      <c r="W1212" t="s">
        <v>20</v>
      </c>
      <c r="X1212">
        <v>170818</v>
      </c>
      <c r="Y1212">
        <v>170818</v>
      </c>
      <c r="Z1212" t="s">
        <v>380</v>
      </c>
      <c r="AA1212" t="s">
        <v>22</v>
      </c>
      <c r="AB1212">
        <v>0.18042</v>
      </c>
      <c r="AC1212">
        <v>0.22176999999999999</v>
      </c>
      <c r="AD1212">
        <v>31.667100000000001</v>
      </c>
      <c r="AH1212" t="s">
        <v>6354</v>
      </c>
      <c r="AI1212" t="s">
        <v>6355</v>
      </c>
    </row>
    <row r="1213" spans="1:35" x14ac:dyDescent="0.2">
      <c r="A1213" t="s">
        <v>1457</v>
      </c>
      <c r="B1213" t="s">
        <v>17</v>
      </c>
      <c r="C1213">
        <v>2.6378873559999998</v>
      </c>
      <c r="D1213">
        <v>420958</v>
      </c>
      <c r="E1213">
        <v>20653</v>
      </c>
      <c r="F1213">
        <v>20653</v>
      </c>
      <c r="G1213">
        <v>31.724204719999999</v>
      </c>
      <c r="H1213">
        <v>0</v>
      </c>
      <c r="I1213">
        <v>25</v>
      </c>
      <c r="J1213">
        <v>0.96</v>
      </c>
      <c r="K1213">
        <v>789.68</v>
      </c>
      <c r="L1213">
        <v>0</v>
      </c>
      <c r="M1213" t="s">
        <v>50</v>
      </c>
      <c r="N1213" t="s">
        <v>19</v>
      </c>
      <c r="P1213">
        <v>12.50918467</v>
      </c>
      <c r="Q1213">
        <v>1.807507376</v>
      </c>
      <c r="R1213">
        <v>12.70049947</v>
      </c>
      <c r="S1213">
        <v>1957</v>
      </c>
      <c r="T1213">
        <v>4.9839169959999996</v>
      </c>
      <c r="U1213">
        <v>1.5902926469999901</v>
      </c>
      <c r="V1213">
        <v>0.27</v>
      </c>
      <c r="W1213" t="s">
        <v>20</v>
      </c>
      <c r="X1213">
        <v>170818</v>
      </c>
      <c r="Y1213">
        <v>170818</v>
      </c>
      <c r="Z1213" t="s">
        <v>380</v>
      </c>
      <c r="AA1213" t="s">
        <v>22</v>
      </c>
      <c r="AB1213">
        <v>0.18042</v>
      </c>
      <c r="AC1213">
        <v>0.22176999999999999</v>
      </c>
      <c r="AD1213">
        <v>2.47867999999999</v>
      </c>
      <c r="AH1213" t="s">
        <v>6250</v>
      </c>
      <c r="AI1213" t="s">
        <v>6250</v>
      </c>
    </row>
    <row r="1214" spans="1:35" x14ac:dyDescent="0.2">
      <c r="A1214" t="s">
        <v>1458</v>
      </c>
      <c r="B1214" t="s">
        <v>17</v>
      </c>
      <c r="C1214">
        <v>2.3500027399999999</v>
      </c>
      <c r="D1214">
        <v>549952</v>
      </c>
      <c r="E1214">
        <v>716361</v>
      </c>
      <c r="F1214">
        <v>82704</v>
      </c>
      <c r="G1214">
        <v>33.94336096</v>
      </c>
      <c r="H1214">
        <v>36.75</v>
      </c>
      <c r="I1214">
        <v>781</v>
      </c>
      <c r="J1214">
        <v>0.33162612000000002</v>
      </c>
      <c r="K1214">
        <v>838.34314979999999</v>
      </c>
      <c r="L1214">
        <v>0</v>
      </c>
      <c r="M1214" t="s">
        <v>185</v>
      </c>
      <c r="N1214" t="s">
        <v>19</v>
      </c>
      <c r="P1214">
        <v>60.099329789999999</v>
      </c>
      <c r="Q1214">
        <v>6.1578444029999897</v>
      </c>
      <c r="R1214">
        <v>4.2676420759999996</v>
      </c>
      <c r="S1214">
        <v>1440</v>
      </c>
      <c r="T1214">
        <v>3.352668585</v>
      </c>
      <c r="U1214">
        <v>1.466630799</v>
      </c>
      <c r="V1214">
        <v>0.26</v>
      </c>
      <c r="W1214" t="s">
        <v>20</v>
      </c>
      <c r="X1214">
        <v>170818</v>
      </c>
      <c r="Y1214">
        <v>170818</v>
      </c>
      <c r="Z1214" t="s">
        <v>380</v>
      </c>
      <c r="AA1214" t="s">
        <v>22</v>
      </c>
      <c r="AB1214">
        <v>0.18042</v>
      </c>
      <c r="AC1214">
        <v>0.22176999999999999</v>
      </c>
      <c r="AD1214">
        <v>11.0649</v>
      </c>
      <c r="AH1214" t="s">
        <v>6432</v>
      </c>
      <c r="AI1214" t="s">
        <v>6433</v>
      </c>
    </row>
    <row r="1215" spans="1:35" x14ac:dyDescent="0.2">
      <c r="A1215" t="s">
        <v>1459</v>
      </c>
      <c r="B1215" t="s">
        <v>17</v>
      </c>
      <c r="C1215">
        <v>2.2661476330000001</v>
      </c>
      <c r="D1215">
        <v>460037</v>
      </c>
      <c r="E1215">
        <v>580185</v>
      </c>
      <c r="F1215">
        <v>80808</v>
      </c>
      <c r="G1215">
        <v>39.765592009999999</v>
      </c>
      <c r="H1215">
        <v>35.520000000000003</v>
      </c>
      <c r="I1215">
        <v>531</v>
      </c>
      <c r="J1215">
        <v>0.337099812</v>
      </c>
      <c r="K1215">
        <v>974.18644069999903</v>
      </c>
      <c r="L1215">
        <v>0</v>
      </c>
      <c r="M1215" t="s">
        <v>74</v>
      </c>
      <c r="N1215" t="s">
        <v>456</v>
      </c>
      <c r="P1215">
        <v>143.9673995</v>
      </c>
      <c r="Q1215">
        <v>13.976091719999999</v>
      </c>
      <c r="R1215">
        <v>5.0736705730000002</v>
      </c>
      <c r="S1215">
        <v>4545</v>
      </c>
      <c r="T1215">
        <v>5.045228721</v>
      </c>
      <c r="U1215">
        <v>2.9739087359999998</v>
      </c>
      <c r="V1215">
        <v>0.35</v>
      </c>
      <c r="W1215" t="s">
        <v>20</v>
      </c>
      <c r="X1215">
        <v>170818</v>
      </c>
      <c r="Y1215">
        <v>170818</v>
      </c>
      <c r="Z1215" t="s">
        <v>380</v>
      </c>
      <c r="AA1215" t="s">
        <v>22</v>
      </c>
      <c r="AB1215">
        <v>0.18042</v>
      </c>
      <c r="AC1215">
        <v>0.22176999999999999</v>
      </c>
      <c r="AD1215">
        <v>26.196400000000001</v>
      </c>
      <c r="AH1215" t="s">
        <v>6560</v>
      </c>
      <c r="AI1215" t="s">
        <v>6561</v>
      </c>
    </row>
    <row r="1216" spans="1:35" x14ac:dyDescent="0.2">
      <c r="A1216" t="s">
        <v>1460</v>
      </c>
      <c r="B1216" t="s">
        <v>17</v>
      </c>
      <c r="C1216">
        <v>2.352725784</v>
      </c>
      <c r="D1216">
        <v>479463</v>
      </c>
      <c r="E1216">
        <v>918366</v>
      </c>
      <c r="F1216">
        <v>99026</v>
      </c>
      <c r="G1216">
        <v>47.179229200000002</v>
      </c>
      <c r="H1216">
        <v>21</v>
      </c>
      <c r="I1216">
        <v>865</v>
      </c>
      <c r="J1216">
        <v>0.26936416200000002</v>
      </c>
      <c r="K1216">
        <v>929.82890169999996</v>
      </c>
      <c r="L1216">
        <v>0</v>
      </c>
      <c r="M1216" t="s">
        <v>843</v>
      </c>
      <c r="N1216" t="s">
        <v>28</v>
      </c>
      <c r="P1216">
        <v>90.084667289999999</v>
      </c>
      <c r="Q1216">
        <v>6.1960406419999998</v>
      </c>
      <c r="R1216">
        <v>5.366304263</v>
      </c>
      <c r="S1216">
        <v>6296</v>
      </c>
      <c r="T1216">
        <v>3.2332817779999998</v>
      </c>
      <c r="U1216">
        <v>7.4947277129999996</v>
      </c>
      <c r="V1216">
        <v>0.51</v>
      </c>
      <c r="W1216" t="s">
        <v>20</v>
      </c>
      <c r="X1216">
        <v>170818</v>
      </c>
      <c r="Y1216">
        <v>170818</v>
      </c>
      <c r="Z1216" t="s">
        <v>380</v>
      </c>
      <c r="AA1216" t="s">
        <v>22</v>
      </c>
      <c r="AB1216">
        <v>0.18042</v>
      </c>
      <c r="AC1216">
        <v>0.22176999999999999</v>
      </c>
      <c r="AD1216">
        <v>16.474799999999998</v>
      </c>
      <c r="AH1216" t="s">
        <v>6562</v>
      </c>
      <c r="AI1216" t="s">
        <v>6563</v>
      </c>
    </row>
    <row r="1217" spans="1:35" x14ac:dyDescent="0.2">
      <c r="A1217" t="s">
        <v>1461</v>
      </c>
      <c r="B1217" t="s">
        <v>17</v>
      </c>
      <c r="C1217">
        <v>2.1415082079999999</v>
      </c>
      <c r="D1217">
        <v>175580</v>
      </c>
      <c r="E1217">
        <v>254811</v>
      </c>
      <c r="F1217">
        <v>52616</v>
      </c>
      <c r="G1217">
        <v>65.214217599999998</v>
      </c>
      <c r="H1217">
        <v>5.69</v>
      </c>
      <c r="I1217">
        <v>255</v>
      </c>
      <c r="J1217">
        <v>0.47058823500000002</v>
      </c>
      <c r="K1217">
        <v>808.61176469999998</v>
      </c>
      <c r="L1217">
        <v>0</v>
      </c>
      <c r="M1217" t="s">
        <v>1462</v>
      </c>
      <c r="N1217" t="s">
        <v>19</v>
      </c>
      <c r="P1217">
        <v>433.7785437</v>
      </c>
      <c r="Q1217">
        <v>41.657187149999999</v>
      </c>
      <c r="R1217">
        <v>43.098330699999998</v>
      </c>
      <c r="S1217">
        <v>10358</v>
      </c>
      <c r="T1217">
        <v>96.656149959999993</v>
      </c>
      <c r="U1217">
        <v>111.8680466</v>
      </c>
      <c r="V1217">
        <v>1.54</v>
      </c>
      <c r="W1217" t="s">
        <v>20</v>
      </c>
      <c r="X1217">
        <v>170818</v>
      </c>
      <c r="Y1217">
        <v>170818</v>
      </c>
      <c r="Z1217" t="s">
        <v>380</v>
      </c>
      <c r="AA1217" t="s">
        <v>22</v>
      </c>
      <c r="AB1217">
        <v>0.18042</v>
      </c>
      <c r="AC1217">
        <v>0.22176999999999999</v>
      </c>
      <c r="AD1217">
        <v>78.484099999999998</v>
      </c>
      <c r="AH1217" t="s">
        <v>6250</v>
      </c>
      <c r="AI1217" t="s">
        <v>6250</v>
      </c>
    </row>
    <row r="1218" spans="1:35" x14ac:dyDescent="0.2">
      <c r="A1218" t="s">
        <v>1463</v>
      </c>
      <c r="B1218" t="s">
        <v>17</v>
      </c>
      <c r="C1218">
        <v>1.841917179</v>
      </c>
      <c r="D1218">
        <v>447019</v>
      </c>
      <c r="E1218">
        <v>716945</v>
      </c>
      <c r="F1218">
        <v>138204</v>
      </c>
      <c r="G1218">
        <v>34.661933619999999</v>
      </c>
      <c r="H1218">
        <v>44.83</v>
      </c>
      <c r="I1218">
        <v>757</v>
      </c>
      <c r="J1218">
        <v>0.28533685600000003</v>
      </c>
      <c r="K1218">
        <v>878.72919419999903</v>
      </c>
      <c r="L1218">
        <v>0</v>
      </c>
      <c r="M1218" t="s">
        <v>185</v>
      </c>
      <c r="N1218" t="s">
        <v>904</v>
      </c>
      <c r="P1218">
        <v>64.26631501</v>
      </c>
      <c r="Q1218">
        <v>5.6511421329999996</v>
      </c>
      <c r="R1218">
        <v>6.6135489200000004</v>
      </c>
      <c r="S1218">
        <v>1746</v>
      </c>
      <c r="T1218">
        <v>1.4953527449999999</v>
      </c>
      <c r="U1218">
        <v>1.4575895759999999</v>
      </c>
      <c r="V1218">
        <v>0.26</v>
      </c>
      <c r="W1218" t="s">
        <v>20</v>
      </c>
      <c r="X1218">
        <v>170818</v>
      </c>
      <c r="Y1218">
        <v>170818</v>
      </c>
      <c r="Z1218" t="s">
        <v>380</v>
      </c>
      <c r="AA1218" t="s">
        <v>22</v>
      </c>
      <c r="AB1218">
        <v>0.18042</v>
      </c>
      <c r="AC1218">
        <v>0.22176999999999999</v>
      </c>
      <c r="AD1218">
        <v>11.816700000000001</v>
      </c>
      <c r="AH1218" t="s">
        <v>6432</v>
      </c>
      <c r="AI1218" t="s">
        <v>6433</v>
      </c>
    </row>
    <row r="1219" spans="1:35" x14ac:dyDescent="0.2">
      <c r="A1219" t="s">
        <v>1464</v>
      </c>
      <c r="B1219" t="s">
        <v>17</v>
      </c>
      <c r="C1219">
        <v>1.5442176519999999</v>
      </c>
      <c r="D1219">
        <v>419858</v>
      </c>
      <c r="E1219">
        <v>1111528</v>
      </c>
      <c r="F1219">
        <v>156984</v>
      </c>
      <c r="G1219">
        <v>37.980869579999997</v>
      </c>
      <c r="H1219">
        <v>66.09</v>
      </c>
      <c r="I1219">
        <v>1125</v>
      </c>
      <c r="J1219">
        <v>0.22577777800000001</v>
      </c>
      <c r="K1219">
        <v>934.01866670000004</v>
      </c>
      <c r="L1219">
        <v>0</v>
      </c>
      <c r="M1219" t="s">
        <v>93</v>
      </c>
      <c r="N1219" t="s">
        <v>19</v>
      </c>
      <c r="P1219">
        <v>169.79286389999999</v>
      </c>
      <c r="Q1219">
        <v>36.594475539999998</v>
      </c>
      <c r="R1219">
        <v>28.089716970000001</v>
      </c>
      <c r="S1219">
        <v>6775</v>
      </c>
      <c r="T1219">
        <v>5.7682936779999903</v>
      </c>
      <c r="U1219">
        <v>4.5405084909999998</v>
      </c>
      <c r="V1219">
        <v>0.42</v>
      </c>
      <c r="W1219" t="s">
        <v>20</v>
      </c>
      <c r="X1219">
        <v>170818</v>
      </c>
      <c r="Y1219">
        <v>170818</v>
      </c>
      <c r="Z1219" t="s">
        <v>380</v>
      </c>
      <c r="AA1219" t="s">
        <v>22</v>
      </c>
      <c r="AB1219">
        <v>0.18042</v>
      </c>
      <c r="AC1219">
        <v>0.22176999999999999</v>
      </c>
      <c r="AD1219">
        <v>30.855799999999999</v>
      </c>
      <c r="AH1219" t="s">
        <v>6263</v>
      </c>
      <c r="AI1219" t="s">
        <v>6289</v>
      </c>
    </row>
    <row r="1220" spans="1:35" x14ac:dyDescent="0.2">
      <c r="A1220" t="s">
        <v>1465</v>
      </c>
      <c r="B1220" t="s">
        <v>17</v>
      </c>
      <c r="C1220">
        <v>2.035927391</v>
      </c>
      <c r="D1220">
        <v>414103</v>
      </c>
      <c r="E1220">
        <v>165452</v>
      </c>
      <c r="F1220">
        <v>10526</v>
      </c>
      <c r="G1220">
        <v>38.069047220000002</v>
      </c>
      <c r="H1220">
        <v>4.17</v>
      </c>
      <c r="I1220">
        <v>156</v>
      </c>
      <c r="J1220">
        <v>0.22435897399999999</v>
      </c>
      <c r="K1220">
        <v>818.13461540000003</v>
      </c>
      <c r="L1220">
        <v>0</v>
      </c>
      <c r="M1220" t="s">
        <v>50</v>
      </c>
      <c r="N1220" t="s">
        <v>31</v>
      </c>
      <c r="P1220">
        <v>266.73894289999998</v>
      </c>
      <c r="Q1220">
        <v>26.561669649999999</v>
      </c>
      <c r="R1220">
        <v>14.974557709999999</v>
      </c>
      <c r="S1220">
        <v>5927</v>
      </c>
      <c r="T1220">
        <v>4.8587375130000003</v>
      </c>
      <c r="U1220">
        <v>4.6962686170000003</v>
      </c>
      <c r="V1220">
        <v>0.42</v>
      </c>
      <c r="W1220" t="s">
        <v>20</v>
      </c>
      <c r="X1220">
        <v>170818</v>
      </c>
      <c r="Y1220">
        <v>170818</v>
      </c>
      <c r="Z1220" t="s">
        <v>380</v>
      </c>
      <c r="AA1220" t="s">
        <v>22</v>
      </c>
      <c r="AB1220">
        <v>0.18042</v>
      </c>
      <c r="AC1220">
        <v>0.22176999999999999</v>
      </c>
      <c r="AD1220">
        <v>48.346800000000002</v>
      </c>
      <c r="AH1220" t="s">
        <v>6250</v>
      </c>
      <c r="AI1220" t="s">
        <v>6250</v>
      </c>
    </row>
    <row r="1221" spans="1:35" x14ac:dyDescent="0.2">
      <c r="A1221" t="s">
        <v>1466</v>
      </c>
      <c r="B1221" t="s">
        <v>17</v>
      </c>
      <c r="C1221">
        <v>1.555746233</v>
      </c>
      <c r="D1221">
        <v>370487</v>
      </c>
      <c r="E1221">
        <v>991349</v>
      </c>
      <c r="F1221">
        <v>209380</v>
      </c>
      <c r="G1221">
        <v>29.958672480000001</v>
      </c>
      <c r="H1221">
        <v>76.73</v>
      </c>
      <c r="I1221">
        <v>1036</v>
      </c>
      <c r="J1221">
        <v>0.23166023199999999</v>
      </c>
      <c r="K1221">
        <v>889.06467180000004</v>
      </c>
      <c r="L1221">
        <v>0</v>
      </c>
      <c r="M1221" t="s">
        <v>18</v>
      </c>
      <c r="N1221" t="s">
        <v>35</v>
      </c>
      <c r="P1221">
        <v>100.6202859</v>
      </c>
      <c r="Q1221">
        <v>11.375467090000001</v>
      </c>
      <c r="R1221">
        <v>7.8394773449999997</v>
      </c>
      <c r="S1221">
        <v>4189</v>
      </c>
      <c r="T1221">
        <v>4.7942988010000001</v>
      </c>
      <c r="U1221">
        <v>2.4821980250000002</v>
      </c>
      <c r="V1221">
        <v>0.32</v>
      </c>
      <c r="W1221" t="s">
        <v>20</v>
      </c>
      <c r="X1221">
        <v>170818</v>
      </c>
      <c r="Y1221">
        <v>170818</v>
      </c>
      <c r="Z1221" t="s">
        <v>380</v>
      </c>
      <c r="AA1221" t="s">
        <v>22</v>
      </c>
      <c r="AB1221">
        <v>0.18042</v>
      </c>
      <c r="AC1221">
        <v>0.22176999999999999</v>
      </c>
      <c r="AD1221">
        <v>18.375699999999998</v>
      </c>
      <c r="AH1221" t="s">
        <v>6240</v>
      </c>
      <c r="AI1221" t="s">
        <v>6241</v>
      </c>
    </row>
    <row r="1222" spans="1:35" x14ac:dyDescent="0.2">
      <c r="A1222" t="s">
        <v>1467</v>
      </c>
      <c r="B1222" t="s">
        <v>17</v>
      </c>
      <c r="C1222">
        <v>1.6101742969999999</v>
      </c>
      <c r="D1222">
        <v>240879</v>
      </c>
      <c r="E1222">
        <v>469307</v>
      </c>
      <c r="F1222">
        <v>45034</v>
      </c>
      <c r="G1222">
        <v>58.889383709999997</v>
      </c>
      <c r="H1222">
        <v>12.58</v>
      </c>
      <c r="I1222">
        <v>405</v>
      </c>
      <c r="J1222">
        <v>0.43703703700000002</v>
      </c>
      <c r="K1222">
        <v>1037.8962959999999</v>
      </c>
      <c r="L1222">
        <v>0</v>
      </c>
      <c r="M1222" t="s">
        <v>133</v>
      </c>
      <c r="N1222" t="s">
        <v>339</v>
      </c>
      <c r="P1222">
        <v>239.7511738</v>
      </c>
      <c r="Q1222">
        <v>24.022335850000001</v>
      </c>
      <c r="R1222">
        <v>11.749173689999999</v>
      </c>
      <c r="S1222">
        <v>8205</v>
      </c>
      <c r="T1222">
        <v>5.8845648800000001</v>
      </c>
      <c r="U1222">
        <v>6.574626619</v>
      </c>
      <c r="V1222">
        <v>0.48</v>
      </c>
      <c r="W1222" t="s">
        <v>20</v>
      </c>
      <c r="X1222">
        <v>170818</v>
      </c>
      <c r="Y1222">
        <v>170818</v>
      </c>
      <c r="Z1222" t="s">
        <v>380</v>
      </c>
      <c r="AA1222" t="s">
        <v>22</v>
      </c>
      <c r="AB1222">
        <v>0.18042</v>
      </c>
      <c r="AC1222">
        <v>0.22176999999999999</v>
      </c>
      <c r="AD1222">
        <v>43.477699999999999</v>
      </c>
      <c r="AH1222" t="s">
        <v>6430</v>
      </c>
      <c r="AI1222" t="s">
        <v>6431</v>
      </c>
    </row>
    <row r="1223" spans="1:35" x14ac:dyDescent="0.2">
      <c r="A1223" t="s">
        <v>1468</v>
      </c>
      <c r="B1223" t="s">
        <v>17</v>
      </c>
      <c r="C1223">
        <v>1.9414630930000001</v>
      </c>
      <c r="D1223">
        <v>394180</v>
      </c>
      <c r="E1223">
        <v>256113</v>
      </c>
      <c r="F1223">
        <v>22051</v>
      </c>
      <c r="G1223">
        <v>30.413528399999901</v>
      </c>
      <c r="H1223">
        <v>10.55</v>
      </c>
      <c r="I1223">
        <v>280</v>
      </c>
      <c r="J1223">
        <v>0.26785714300000002</v>
      </c>
      <c r="K1223">
        <v>805.73214289999999</v>
      </c>
      <c r="L1223">
        <v>0</v>
      </c>
      <c r="M1223" t="s">
        <v>18</v>
      </c>
      <c r="N1223" t="s">
        <v>19</v>
      </c>
      <c r="P1223">
        <v>59.6281946</v>
      </c>
      <c r="Q1223">
        <v>8.2683610709999993</v>
      </c>
      <c r="R1223">
        <v>2.1652610019999998</v>
      </c>
      <c r="S1223">
        <v>1589</v>
      </c>
      <c r="T1223">
        <v>5.9144126369999999</v>
      </c>
      <c r="U1223">
        <v>1.713751129</v>
      </c>
      <c r="V1223">
        <v>0.28000000000000003</v>
      </c>
      <c r="W1223" t="s">
        <v>20</v>
      </c>
      <c r="X1223">
        <v>170818</v>
      </c>
      <c r="Y1223">
        <v>170818</v>
      </c>
      <c r="Z1223" t="s">
        <v>380</v>
      </c>
      <c r="AA1223" t="s">
        <v>22</v>
      </c>
      <c r="AB1223">
        <v>0.18042</v>
      </c>
      <c r="AC1223">
        <v>0.22176999999999999</v>
      </c>
      <c r="AD1223">
        <v>10.979900000000001</v>
      </c>
      <c r="AH1223" t="s">
        <v>6240</v>
      </c>
      <c r="AI1223" t="s">
        <v>6241</v>
      </c>
    </row>
    <row r="1224" spans="1:35" x14ac:dyDescent="0.2">
      <c r="A1224" t="s">
        <v>1469</v>
      </c>
      <c r="B1224" t="s">
        <v>17</v>
      </c>
      <c r="C1224">
        <v>1.604553573</v>
      </c>
      <c r="D1224">
        <v>530494</v>
      </c>
      <c r="E1224">
        <v>942430</v>
      </c>
      <c r="F1224">
        <v>102438</v>
      </c>
      <c r="G1224">
        <v>29.9546916</v>
      </c>
      <c r="H1224">
        <v>54.32</v>
      </c>
      <c r="I1224">
        <v>982</v>
      </c>
      <c r="J1224">
        <v>0.24949083499999999</v>
      </c>
      <c r="K1224">
        <v>878.81262730000003</v>
      </c>
      <c r="L1224">
        <v>0</v>
      </c>
      <c r="M1224" t="s">
        <v>160</v>
      </c>
      <c r="N1224" t="s">
        <v>35</v>
      </c>
      <c r="P1224">
        <v>173.2884157</v>
      </c>
      <c r="Q1224">
        <v>15.63697825</v>
      </c>
      <c r="R1224">
        <v>5.1890504200000001</v>
      </c>
      <c r="S1224">
        <v>4688</v>
      </c>
      <c r="T1224">
        <v>1.4705522799999999</v>
      </c>
      <c r="U1224">
        <v>2.7364960410000001</v>
      </c>
      <c r="V1224">
        <v>0.34</v>
      </c>
      <c r="W1224" t="s">
        <v>20</v>
      </c>
      <c r="X1224">
        <v>170818</v>
      </c>
      <c r="Y1224">
        <v>170818</v>
      </c>
      <c r="Z1224" t="s">
        <v>380</v>
      </c>
      <c r="AA1224" t="s">
        <v>22</v>
      </c>
      <c r="AB1224">
        <v>0.18042</v>
      </c>
      <c r="AC1224">
        <v>0.22176999999999999</v>
      </c>
      <c r="AD1224">
        <v>31.486499999999999</v>
      </c>
      <c r="AH1224" t="s">
        <v>6240</v>
      </c>
      <c r="AI1224" t="s">
        <v>6292</v>
      </c>
    </row>
    <row r="1225" spans="1:35" x14ac:dyDescent="0.2">
      <c r="A1225" t="s">
        <v>1470</v>
      </c>
      <c r="B1225" t="s">
        <v>17</v>
      </c>
      <c r="C1225">
        <v>1.763591868</v>
      </c>
      <c r="D1225">
        <v>453330</v>
      </c>
      <c r="E1225">
        <v>647075</v>
      </c>
      <c r="F1225">
        <v>65217</v>
      </c>
      <c r="G1225">
        <v>30.301124290000001</v>
      </c>
      <c r="H1225">
        <v>49.47</v>
      </c>
      <c r="I1225">
        <v>646</v>
      </c>
      <c r="J1225">
        <v>0.21517027899999999</v>
      </c>
      <c r="K1225">
        <v>895.87925700000005</v>
      </c>
      <c r="L1225">
        <v>0</v>
      </c>
      <c r="M1225" t="s">
        <v>160</v>
      </c>
      <c r="N1225" t="s">
        <v>35</v>
      </c>
      <c r="P1225">
        <v>158.11555959999899</v>
      </c>
      <c r="Q1225">
        <v>18.253768529999999</v>
      </c>
      <c r="R1225">
        <v>18.668875699999901</v>
      </c>
      <c r="S1225">
        <v>4031</v>
      </c>
      <c r="T1225">
        <v>3.6002731300000002</v>
      </c>
      <c r="U1225">
        <v>2.2030156289999998</v>
      </c>
      <c r="V1225">
        <v>0.31</v>
      </c>
      <c r="W1225" t="s">
        <v>20</v>
      </c>
      <c r="X1225">
        <v>170818</v>
      </c>
      <c r="Y1225">
        <v>170818</v>
      </c>
      <c r="Z1225" t="s">
        <v>380</v>
      </c>
      <c r="AA1225" t="s">
        <v>22</v>
      </c>
      <c r="AB1225">
        <v>0.18042</v>
      </c>
      <c r="AC1225">
        <v>0.22176999999999999</v>
      </c>
      <c r="AD1225">
        <v>28.748999999999999</v>
      </c>
      <c r="AH1225" t="s">
        <v>6240</v>
      </c>
      <c r="AI1225" t="s">
        <v>6292</v>
      </c>
    </row>
    <row r="1226" spans="1:35" x14ac:dyDescent="0.2">
      <c r="A1226" t="s">
        <v>1471</v>
      </c>
      <c r="B1226" t="s">
        <v>17</v>
      </c>
      <c r="C1226">
        <v>1.667890444</v>
      </c>
      <c r="D1226">
        <v>357845</v>
      </c>
      <c r="E1226">
        <v>764900</v>
      </c>
      <c r="F1226">
        <v>74074</v>
      </c>
      <c r="G1226">
        <v>51.64060662</v>
      </c>
      <c r="H1226">
        <v>17.239999999999998</v>
      </c>
      <c r="I1226">
        <v>790</v>
      </c>
      <c r="J1226">
        <v>0.396202532</v>
      </c>
      <c r="K1226">
        <v>817.38101270000004</v>
      </c>
      <c r="L1226">
        <v>0</v>
      </c>
      <c r="M1226" t="s">
        <v>47</v>
      </c>
      <c r="N1226" t="s">
        <v>62</v>
      </c>
      <c r="P1226">
        <v>312.29704229999999</v>
      </c>
      <c r="Q1226">
        <v>35.08366702</v>
      </c>
      <c r="R1226">
        <v>26.033187349999999</v>
      </c>
      <c r="S1226">
        <v>8120</v>
      </c>
      <c r="T1226">
        <v>6.9129058890000001</v>
      </c>
      <c r="U1226">
        <v>20.82296075</v>
      </c>
      <c r="V1226">
        <v>0.78</v>
      </c>
      <c r="W1226" t="s">
        <v>20</v>
      </c>
      <c r="X1226">
        <v>170818</v>
      </c>
      <c r="Y1226">
        <v>170818</v>
      </c>
      <c r="Z1226" t="s">
        <v>380</v>
      </c>
      <c r="AA1226" t="s">
        <v>22</v>
      </c>
      <c r="AB1226">
        <v>0.18042</v>
      </c>
      <c r="AC1226">
        <v>0.22176999999999999</v>
      </c>
      <c r="AD1226">
        <v>56.566400000000002</v>
      </c>
      <c r="AH1226" t="s">
        <v>6257</v>
      </c>
      <c r="AI1226" t="s">
        <v>6258</v>
      </c>
    </row>
    <row r="1227" spans="1:35" x14ac:dyDescent="0.2">
      <c r="A1227" t="s">
        <v>1472</v>
      </c>
      <c r="B1227" t="s">
        <v>17</v>
      </c>
      <c r="C1227">
        <v>2.256883529</v>
      </c>
      <c r="D1227">
        <v>508492</v>
      </c>
      <c r="E1227">
        <v>80891</v>
      </c>
      <c r="F1227">
        <v>10572</v>
      </c>
      <c r="G1227">
        <v>38.393640830000002</v>
      </c>
      <c r="H1227">
        <v>4.17</v>
      </c>
      <c r="I1227">
        <v>79</v>
      </c>
      <c r="J1227">
        <v>0.20253164600000001</v>
      </c>
      <c r="K1227">
        <v>788.94936710000002</v>
      </c>
      <c r="L1227">
        <v>0</v>
      </c>
      <c r="M1227" t="s">
        <v>50</v>
      </c>
      <c r="N1227" t="s">
        <v>28</v>
      </c>
      <c r="P1227">
        <v>169.67359350000001</v>
      </c>
      <c r="Q1227">
        <v>15.952172020000001</v>
      </c>
      <c r="R1227">
        <v>7.7192168639999998</v>
      </c>
      <c r="S1227">
        <v>6463</v>
      </c>
      <c r="T1227">
        <v>4.9629482429999996</v>
      </c>
      <c r="U1227">
        <v>4.1348054320000003</v>
      </c>
      <c r="V1227">
        <v>0.4</v>
      </c>
      <c r="W1227" t="s">
        <v>20</v>
      </c>
      <c r="X1227">
        <v>170818</v>
      </c>
      <c r="Y1227">
        <v>170818</v>
      </c>
      <c r="Z1227" t="s">
        <v>380</v>
      </c>
      <c r="AA1227" t="s">
        <v>22</v>
      </c>
      <c r="AB1227">
        <v>0.18042</v>
      </c>
      <c r="AC1227">
        <v>0.22176999999999999</v>
      </c>
      <c r="AD1227">
        <v>30.834299999999999</v>
      </c>
      <c r="AH1227" t="s">
        <v>6250</v>
      </c>
      <c r="AI1227" t="s">
        <v>6250</v>
      </c>
    </row>
    <row r="1228" spans="1:35" x14ac:dyDescent="0.2">
      <c r="A1228" t="s">
        <v>1473</v>
      </c>
      <c r="B1228" t="s">
        <v>17</v>
      </c>
      <c r="C1228">
        <v>1.567130047</v>
      </c>
      <c r="D1228">
        <v>575706</v>
      </c>
      <c r="E1228">
        <v>707402</v>
      </c>
      <c r="F1228">
        <v>153022</v>
      </c>
      <c r="G1228">
        <v>32.63293007</v>
      </c>
      <c r="H1228">
        <v>31.03</v>
      </c>
      <c r="I1228">
        <v>632</v>
      </c>
      <c r="J1228">
        <v>0.34968354400000001</v>
      </c>
      <c r="K1228">
        <v>1017.98417699999</v>
      </c>
      <c r="L1228">
        <v>0</v>
      </c>
      <c r="M1228" t="s">
        <v>1362</v>
      </c>
      <c r="N1228" t="s">
        <v>19</v>
      </c>
      <c r="P1228">
        <v>162.82870059999999</v>
      </c>
      <c r="Q1228">
        <v>15.025151080000001</v>
      </c>
      <c r="R1228">
        <v>5.1462018479999996</v>
      </c>
      <c r="S1228">
        <v>4299</v>
      </c>
      <c r="T1228">
        <v>8.0550250349999999</v>
      </c>
      <c r="U1228">
        <v>2.9613966589999898</v>
      </c>
      <c r="V1228">
        <v>0.35</v>
      </c>
      <c r="W1228" t="s">
        <v>20</v>
      </c>
      <c r="X1228">
        <v>170818</v>
      </c>
      <c r="Y1228">
        <v>170818</v>
      </c>
      <c r="Z1228" t="s">
        <v>380</v>
      </c>
      <c r="AA1228" t="s">
        <v>22</v>
      </c>
      <c r="AB1228">
        <v>0.18042</v>
      </c>
      <c r="AC1228">
        <v>0.22176999999999999</v>
      </c>
      <c r="AD1228">
        <v>29.599299999999999</v>
      </c>
      <c r="AH1228" t="s">
        <v>6438</v>
      </c>
      <c r="AI1228" t="s">
        <v>6439</v>
      </c>
    </row>
    <row r="1229" spans="1:35" x14ac:dyDescent="0.2">
      <c r="A1229" t="s">
        <v>1474</v>
      </c>
      <c r="B1229" t="s">
        <v>17</v>
      </c>
      <c r="C1229">
        <v>2.2644478800000001</v>
      </c>
      <c r="D1229">
        <v>460946</v>
      </c>
      <c r="E1229">
        <v>655045</v>
      </c>
      <c r="F1229">
        <v>104557</v>
      </c>
      <c r="G1229">
        <v>34.513354040000003</v>
      </c>
      <c r="H1229">
        <v>34.64</v>
      </c>
      <c r="I1229">
        <v>699</v>
      </c>
      <c r="J1229">
        <v>0.29470672399999998</v>
      </c>
      <c r="K1229">
        <v>854.21888409999997</v>
      </c>
      <c r="L1229">
        <v>0</v>
      </c>
      <c r="M1229" t="s">
        <v>1475</v>
      </c>
      <c r="N1229" t="s">
        <v>904</v>
      </c>
      <c r="P1229">
        <v>58.146873380000002</v>
      </c>
      <c r="Q1229">
        <v>4.7942988010000001</v>
      </c>
      <c r="R1229">
        <v>10.332875380000001</v>
      </c>
      <c r="S1229">
        <v>859</v>
      </c>
      <c r="T1229">
        <v>2.7623848259999999</v>
      </c>
      <c r="U1229">
        <v>1.1778933149999999</v>
      </c>
      <c r="V1229">
        <v>0.24</v>
      </c>
      <c r="W1229" t="s">
        <v>20</v>
      </c>
      <c r="X1229">
        <v>170818</v>
      </c>
      <c r="Y1229">
        <v>170818</v>
      </c>
      <c r="Z1229" t="s">
        <v>380</v>
      </c>
      <c r="AA1229" t="s">
        <v>22</v>
      </c>
      <c r="AB1229">
        <v>0.18042</v>
      </c>
      <c r="AC1229">
        <v>0.22176999999999999</v>
      </c>
      <c r="AD1229">
        <v>10.7126</v>
      </c>
      <c r="AH1229" t="s">
        <v>6432</v>
      </c>
      <c r="AI1229" t="s">
        <v>6433</v>
      </c>
    </row>
    <row r="1230" spans="1:35" x14ac:dyDescent="0.2">
      <c r="A1230" t="s">
        <v>1476</v>
      </c>
      <c r="B1230" t="s">
        <v>17</v>
      </c>
      <c r="C1230">
        <v>1.7962251460000001</v>
      </c>
      <c r="D1230">
        <v>349768</v>
      </c>
      <c r="E1230">
        <v>534140</v>
      </c>
      <c r="F1230">
        <v>41321</v>
      </c>
      <c r="G1230">
        <v>36.038491780000001</v>
      </c>
      <c r="H1230">
        <v>25.89</v>
      </c>
      <c r="I1230">
        <v>531</v>
      </c>
      <c r="J1230">
        <v>0.20338983099999999</v>
      </c>
      <c r="K1230">
        <v>902.67231639999898</v>
      </c>
      <c r="L1230">
        <v>0</v>
      </c>
      <c r="M1230" t="s">
        <v>30</v>
      </c>
      <c r="N1230" t="s">
        <v>19</v>
      </c>
      <c r="P1230">
        <v>306.21252399999997</v>
      </c>
      <c r="Q1230">
        <v>25.938235540000001</v>
      </c>
      <c r="R1230">
        <v>16.497085550000001</v>
      </c>
      <c r="S1230">
        <v>7136</v>
      </c>
      <c r="T1230">
        <v>3.6159926499999999</v>
      </c>
      <c r="U1230">
        <v>4.6463749989999998</v>
      </c>
      <c r="V1230">
        <v>0.42</v>
      </c>
      <c r="W1230" t="s">
        <v>20</v>
      </c>
      <c r="X1230">
        <v>170818</v>
      </c>
      <c r="Y1230">
        <v>170818</v>
      </c>
      <c r="Z1230" t="s">
        <v>380</v>
      </c>
      <c r="AA1230" t="s">
        <v>22</v>
      </c>
      <c r="AB1230">
        <v>0.18042</v>
      </c>
      <c r="AC1230">
        <v>0.22176999999999999</v>
      </c>
      <c r="AD1230">
        <v>55.468600000000002</v>
      </c>
      <c r="AH1230" t="s">
        <v>6246</v>
      </c>
      <c r="AI1230" t="s">
        <v>6247</v>
      </c>
    </row>
    <row r="1231" spans="1:35" x14ac:dyDescent="0.2">
      <c r="A1231" t="s">
        <v>1477</v>
      </c>
      <c r="B1231" t="s">
        <v>17</v>
      </c>
      <c r="C1231">
        <v>1.6601482400000001</v>
      </c>
      <c r="D1231">
        <v>421483</v>
      </c>
      <c r="E1231">
        <v>527507</v>
      </c>
      <c r="F1231">
        <v>102063</v>
      </c>
      <c r="G1231">
        <v>43.137816180000002</v>
      </c>
      <c r="H1231">
        <v>20.69</v>
      </c>
      <c r="I1231">
        <v>485</v>
      </c>
      <c r="J1231">
        <v>0.43505154600000001</v>
      </c>
      <c r="K1231">
        <v>992.32164949999901</v>
      </c>
      <c r="L1231">
        <v>0</v>
      </c>
      <c r="M1231" t="s">
        <v>188</v>
      </c>
      <c r="N1231" t="s">
        <v>28</v>
      </c>
      <c r="P1231">
        <v>223.92245980000001</v>
      </c>
      <c r="Q1231">
        <v>23.07592824</v>
      </c>
      <c r="R1231">
        <v>15.55369205</v>
      </c>
      <c r="S1231">
        <v>6908</v>
      </c>
      <c r="T1231">
        <v>9.1321132580000004</v>
      </c>
      <c r="U1231">
        <v>11.56731126</v>
      </c>
      <c r="V1231">
        <v>0.61</v>
      </c>
      <c r="W1231" t="s">
        <v>20</v>
      </c>
      <c r="X1231">
        <v>170818</v>
      </c>
      <c r="Y1231">
        <v>170818</v>
      </c>
      <c r="Z1231" t="s">
        <v>380</v>
      </c>
      <c r="AA1231" t="s">
        <v>22</v>
      </c>
      <c r="AB1231">
        <v>0.18042</v>
      </c>
      <c r="AC1231">
        <v>0.22176999999999999</v>
      </c>
      <c r="AD1231">
        <v>40.621899999999997</v>
      </c>
      <c r="AH1231" t="s">
        <v>6251</v>
      </c>
      <c r="AI1231" t="s">
        <v>6542</v>
      </c>
    </row>
    <row r="1232" spans="1:35" x14ac:dyDescent="0.2">
      <c r="A1232" t="s">
        <v>1478</v>
      </c>
      <c r="B1232" t="s">
        <v>17</v>
      </c>
      <c r="C1232">
        <v>1.6864722830000001</v>
      </c>
      <c r="D1232">
        <v>353445</v>
      </c>
      <c r="E1232">
        <v>1005070</v>
      </c>
      <c r="F1232">
        <v>127555</v>
      </c>
      <c r="G1232">
        <v>30.29002955</v>
      </c>
      <c r="H1232">
        <v>46.55</v>
      </c>
      <c r="I1232">
        <v>837</v>
      </c>
      <c r="J1232">
        <v>0.37037037</v>
      </c>
      <c r="K1232">
        <v>1044.3620069999999</v>
      </c>
      <c r="L1232">
        <v>0</v>
      </c>
      <c r="M1232" t="s">
        <v>377</v>
      </c>
      <c r="N1232" t="s">
        <v>339</v>
      </c>
      <c r="P1232">
        <v>206.3650896</v>
      </c>
      <c r="Q1232">
        <v>22.56917193</v>
      </c>
      <c r="R1232">
        <v>15.33232125</v>
      </c>
      <c r="S1232">
        <v>6637</v>
      </c>
      <c r="T1232">
        <v>5.2824981719999897</v>
      </c>
      <c r="U1232">
        <v>6.8857564910000004</v>
      </c>
      <c r="V1232">
        <v>0.49</v>
      </c>
      <c r="W1232" t="s">
        <v>20</v>
      </c>
      <c r="X1232">
        <v>170818</v>
      </c>
      <c r="Y1232">
        <v>170818</v>
      </c>
      <c r="Z1232" t="s">
        <v>380</v>
      </c>
      <c r="AA1232" t="s">
        <v>22</v>
      </c>
      <c r="AB1232">
        <v>0.18042</v>
      </c>
      <c r="AC1232">
        <v>0.22176999999999999</v>
      </c>
      <c r="AD1232">
        <v>37.4542</v>
      </c>
      <c r="AH1232" t="s">
        <v>6564</v>
      </c>
      <c r="AI1232" t="s">
        <v>6565</v>
      </c>
    </row>
    <row r="1233" spans="1:35" x14ac:dyDescent="0.2">
      <c r="A1233" t="s">
        <v>1479</v>
      </c>
      <c r="B1233" t="s">
        <v>17</v>
      </c>
      <c r="C1233">
        <v>1.7092015279999999</v>
      </c>
      <c r="D1233">
        <v>443813</v>
      </c>
      <c r="E1233">
        <v>1143254</v>
      </c>
      <c r="F1233">
        <v>89525</v>
      </c>
      <c r="G1233">
        <v>30.136260180000001</v>
      </c>
      <c r="H1233">
        <v>48.71</v>
      </c>
      <c r="I1233">
        <v>1018</v>
      </c>
      <c r="J1233">
        <v>0.40766208299999901</v>
      </c>
      <c r="K1233">
        <v>949.42829080000001</v>
      </c>
      <c r="L1233">
        <v>0</v>
      </c>
      <c r="M1233" t="s">
        <v>201</v>
      </c>
      <c r="N1233" t="s">
        <v>1480</v>
      </c>
      <c r="P1233">
        <v>493.02744299999898</v>
      </c>
      <c r="Q1233">
        <v>55.62105957</v>
      </c>
      <c r="R1233">
        <v>36.507149949999999</v>
      </c>
      <c r="S1233">
        <v>8913</v>
      </c>
      <c r="T1233">
        <v>15.531848460000001</v>
      </c>
      <c r="U1233">
        <v>32.721374840000003</v>
      </c>
      <c r="V1233">
        <v>0.93</v>
      </c>
      <c r="W1233" t="s">
        <v>20</v>
      </c>
      <c r="X1233">
        <v>170818</v>
      </c>
      <c r="Y1233">
        <v>170818</v>
      </c>
      <c r="Z1233" t="s">
        <v>380</v>
      </c>
      <c r="AA1233" t="s">
        <v>22</v>
      </c>
      <c r="AB1233">
        <v>0.18042</v>
      </c>
      <c r="AC1233">
        <v>0.22176999999999999</v>
      </c>
      <c r="AD1233">
        <v>89.1738</v>
      </c>
      <c r="AH1233" t="s">
        <v>6566</v>
      </c>
      <c r="AI1233" t="s">
        <v>6567</v>
      </c>
    </row>
    <row r="1234" spans="1:35" x14ac:dyDescent="0.2">
      <c r="A1234" t="s">
        <v>1481</v>
      </c>
      <c r="B1234" t="s">
        <v>17</v>
      </c>
      <c r="C1234">
        <v>1.8410165540000001</v>
      </c>
      <c r="D1234">
        <v>230337</v>
      </c>
      <c r="E1234">
        <v>401116</v>
      </c>
      <c r="F1234">
        <v>56267</v>
      </c>
      <c r="G1234">
        <v>30.957378909999999</v>
      </c>
      <c r="H1234">
        <v>10.34</v>
      </c>
      <c r="I1234">
        <v>338</v>
      </c>
      <c r="J1234">
        <v>0.42011834299999901</v>
      </c>
      <c r="K1234">
        <v>1042.58284</v>
      </c>
      <c r="L1234">
        <v>0</v>
      </c>
      <c r="M1234" t="s">
        <v>717</v>
      </c>
      <c r="N1234" t="s">
        <v>19</v>
      </c>
      <c r="P1234">
        <v>244.30899269999901</v>
      </c>
      <c r="Q1234">
        <v>26.371970309999998</v>
      </c>
      <c r="R1234">
        <v>14.02725384</v>
      </c>
      <c r="S1234">
        <v>7071</v>
      </c>
      <c r="T1234">
        <v>6.586649457</v>
      </c>
      <c r="U1234">
        <v>8.6730407459999999</v>
      </c>
      <c r="V1234">
        <v>0.54</v>
      </c>
      <c r="W1234" t="s">
        <v>20</v>
      </c>
      <c r="X1234">
        <v>170818</v>
      </c>
      <c r="Y1234">
        <v>170818</v>
      </c>
      <c r="Z1234" t="s">
        <v>380</v>
      </c>
      <c r="AA1234" t="s">
        <v>22</v>
      </c>
      <c r="AB1234">
        <v>0.18042</v>
      </c>
      <c r="AC1234">
        <v>0.22176999999999999</v>
      </c>
      <c r="AD1234">
        <v>44.3</v>
      </c>
      <c r="AH1234" t="s">
        <v>6434</v>
      </c>
      <c r="AI1234" t="s">
        <v>6435</v>
      </c>
    </row>
    <row r="1235" spans="1:35" x14ac:dyDescent="0.2">
      <c r="A1235" t="s">
        <v>1482</v>
      </c>
      <c r="B1235" t="s">
        <v>17</v>
      </c>
      <c r="C1235">
        <v>2.1887783340000002</v>
      </c>
      <c r="D1235">
        <v>326966</v>
      </c>
      <c r="E1235">
        <v>118551</v>
      </c>
      <c r="F1235">
        <v>11320</v>
      </c>
      <c r="G1235">
        <v>37.482602419999999</v>
      </c>
      <c r="H1235">
        <v>0</v>
      </c>
      <c r="I1235">
        <v>126</v>
      </c>
      <c r="J1235">
        <v>0.23809523799999999</v>
      </c>
      <c r="K1235">
        <v>748.80952379999997</v>
      </c>
      <c r="L1235">
        <v>0</v>
      </c>
      <c r="M1235" t="s">
        <v>50</v>
      </c>
      <c r="N1235" t="s">
        <v>19</v>
      </c>
      <c r="P1235">
        <v>298.47952900000001</v>
      </c>
      <c r="Q1235">
        <v>28.046325920000001</v>
      </c>
      <c r="R1235">
        <v>22.93689719</v>
      </c>
      <c r="S1235">
        <v>6358</v>
      </c>
      <c r="T1235">
        <v>10.91809761</v>
      </c>
      <c r="U1235">
        <v>4.9455416889999997</v>
      </c>
      <c r="V1235">
        <v>0.43</v>
      </c>
      <c r="W1235" t="s">
        <v>20</v>
      </c>
      <c r="X1235">
        <v>170818</v>
      </c>
      <c r="Y1235">
        <v>170818</v>
      </c>
      <c r="Z1235" t="s">
        <v>380</v>
      </c>
      <c r="AA1235" t="s">
        <v>22</v>
      </c>
      <c r="AB1235">
        <v>0.18042</v>
      </c>
      <c r="AC1235">
        <v>0.22176999999999999</v>
      </c>
      <c r="AD1235">
        <v>54.073399999999999</v>
      </c>
      <c r="AH1235" t="s">
        <v>6250</v>
      </c>
      <c r="AI1235" t="s">
        <v>6250</v>
      </c>
    </row>
    <row r="1236" spans="1:35" x14ac:dyDescent="0.2">
      <c r="A1236" t="s">
        <v>1483</v>
      </c>
      <c r="B1236" t="s">
        <v>17</v>
      </c>
      <c r="C1236">
        <v>1.7024439659999999</v>
      </c>
      <c r="D1236">
        <v>298934</v>
      </c>
      <c r="E1236">
        <v>622469</v>
      </c>
      <c r="F1236">
        <v>74197</v>
      </c>
      <c r="G1236">
        <v>29.279530390000001</v>
      </c>
      <c r="H1236">
        <v>50.08</v>
      </c>
      <c r="I1236">
        <v>663</v>
      </c>
      <c r="J1236">
        <v>0.200603318</v>
      </c>
      <c r="K1236">
        <v>850.81447960000003</v>
      </c>
      <c r="L1236">
        <v>0</v>
      </c>
      <c r="M1236" t="s">
        <v>1484</v>
      </c>
      <c r="N1236" t="s">
        <v>35</v>
      </c>
      <c r="P1236">
        <v>55.285946109999998</v>
      </c>
      <c r="Q1236">
        <v>5.9502626019999996</v>
      </c>
      <c r="R1236">
        <v>2.5137934469999998</v>
      </c>
      <c r="S1236">
        <v>1244</v>
      </c>
      <c r="T1236">
        <v>4.2163724289999998</v>
      </c>
      <c r="U1236">
        <v>1.382566518</v>
      </c>
      <c r="V1236">
        <v>0.26</v>
      </c>
      <c r="W1236" t="s">
        <v>20</v>
      </c>
      <c r="X1236">
        <v>170818</v>
      </c>
      <c r="Y1236">
        <v>170818</v>
      </c>
      <c r="Z1236" t="s">
        <v>380</v>
      </c>
      <c r="AA1236" t="s">
        <v>22</v>
      </c>
      <c r="AB1236">
        <v>0.18042</v>
      </c>
      <c r="AC1236">
        <v>0.22176999999999999</v>
      </c>
      <c r="AD1236">
        <v>10.1965</v>
      </c>
      <c r="AH1236" t="s">
        <v>6240</v>
      </c>
      <c r="AI1236" t="s">
        <v>6292</v>
      </c>
    </row>
    <row r="1237" spans="1:35" x14ac:dyDescent="0.2">
      <c r="A1237" t="s">
        <v>1485</v>
      </c>
      <c r="B1237" t="s">
        <v>17</v>
      </c>
      <c r="C1237">
        <v>1.4448463</v>
      </c>
      <c r="D1237">
        <v>123417</v>
      </c>
      <c r="E1237">
        <v>479237</v>
      </c>
      <c r="F1237">
        <v>103284</v>
      </c>
      <c r="G1237">
        <v>50.563499899999997</v>
      </c>
      <c r="H1237">
        <v>7.52</v>
      </c>
      <c r="I1237">
        <v>495</v>
      </c>
      <c r="J1237">
        <v>0.37171717199999998</v>
      </c>
      <c r="K1237">
        <v>761.37575760000004</v>
      </c>
      <c r="L1237">
        <v>0</v>
      </c>
      <c r="M1237" t="s">
        <v>55</v>
      </c>
      <c r="N1237" t="s">
        <v>28</v>
      </c>
      <c r="P1237">
        <v>786.92810910000003</v>
      </c>
      <c r="Q1237">
        <v>140.8256098</v>
      </c>
      <c r="R1237">
        <v>135.6582746</v>
      </c>
      <c r="S1237">
        <v>9827</v>
      </c>
      <c r="T1237">
        <v>18.88260949</v>
      </c>
      <c r="U1237">
        <v>94.056469239999998</v>
      </c>
      <c r="V1237">
        <v>1.44</v>
      </c>
      <c r="W1237" t="s">
        <v>20</v>
      </c>
      <c r="X1237">
        <v>170818</v>
      </c>
      <c r="Y1237">
        <v>170818</v>
      </c>
      <c r="Z1237" t="s">
        <v>380</v>
      </c>
      <c r="AA1237" t="s">
        <v>22</v>
      </c>
      <c r="AB1237">
        <v>0.18042</v>
      </c>
      <c r="AC1237">
        <v>0.22176999999999999</v>
      </c>
      <c r="AD1237">
        <v>142.19899999999899</v>
      </c>
      <c r="AH1237" t="s">
        <v>6250</v>
      </c>
      <c r="AI1237" t="s">
        <v>6250</v>
      </c>
    </row>
    <row r="1238" spans="1:35" x14ac:dyDescent="0.2">
      <c r="A1238" t="s">
        <v>1486</v>
      </c>
      <c r="B1238" t="s">
        <v>17</v>
      </c>
      <c r="C1238">
        <v>1.6428351999999999</v>
      </c>
      <c r="D1238">
        <v>282636</v>
      </c>
      <c r="E1238">
        <v>732680</v>
      </c>
      <c r="F1238">
        <v>131729</v>
      </c>
      <c r="G1238">
        <v>30.330294259999999</v>
      </c>
      <c r="H1238">
        <v>44.08</v>
      </c>
      <c r="I1238">
        <v>773</v>
      </c>
      <c r="J1238">
        <v>0.23673997399999999</v>
      </c>
      <c r="K1238">
        <v>867.14100910000002</v>
      </c>
      <c r="L1238">
        <v>0</v>
      </c>
      <c r="M1238" t="s">
        <v>1327</v>
      </c>
      <c r="N1238" t="s">
        <v>35</v>
      </c>
      <c r="P1238">
        <v>67.55397035</v>
      </c>
      <c r="Q1238">
        <v>6.0489117170000002</v>
      </c>
      <c r="R1238">
        <v>11.5803238</v>
      </c>
      <c r="S1238">
        <v>1786</v>
      </c>
      <c r="T1238">
        <v>3.9999151730000002</v>
      </c>
      <c r="U1238">
        <v>1.580711231</v>
      </c>
      <c r="V1238">
        <v>0.27</v>
      </c>
      <c r="W1238" t="s">
        <v>20</v>
      </c>
      <c r="X1238">
        <v>170818</v>
      </c>
      <c r="Y1238">
        <v>170818</v>
      </c>
      <c r="Z1238" t="s">
        <v>380</v>
      </c>
      <c r="AA1238" t="s">
        <v>22</v>
      </c>
      <c r="AB1238">
        <v>0.18042</v>
      </c>
      <c r="AC1238">
        <v>0.22176999999999999</v>
      </c>
      <c r="AD1238">
        <v>12.4099</v>
      </c>
      <c r="AH1238" t="s">
        <v>6240</v>
      </c>
      <c r="AI1238" t="s">
        <v>6292</v>
      </c>
    </row>
    <row r="1239" spans="1:35" x14ac:dyDescent="0.2">
      <c r="A1239" t="s">
        <v>1487</v>
      </c>
      <c r="B1239" t="s">
        <v>17</v>
      </c>
      <c r="C1239">
        <v>1.6753913229999999</v>
      </c>
      <c r="D1239">
        <v>326150</v>
      </c>
      <c r="E1239">
        <v>775520</v>
      </c>
      <c r="F1239">
        <v>84851</v>
      </c>
      <c r="G1239">
        <v>30.613523829999998</v>
      </c>
      <c r="H1239">
        <v>48.31</v>
      </c>
      <c r="I1239">
        <v>835</v>
      </c>
      <c r="J1239">
        <v>0.19640718600000001</v>
      </c>
      <c r="K1239">
        <v>847.58682629999998</v>
      </c>
      <c r="L1239">
        <v>1</v>
      </c>
      <c r="M1239" t="s">
        <v>540</v>
      </c>
      <c r="N1239" t="s">
        <v>19</v>
      </c>
      <c r="P1239">
        <v>36.584191109999999</v>
      </c>
      <c r="Q1239">
        <v>2.3700410019999998</v>
      </c>
      <c r="R1239">
        <v>1.0220224819999999</v>
      </c>
      <c r="S1239">
        <v>1409</v>
      </c>
      <c r="T1239">
        <v>1.4423066869999901</v>
      </c>
      <c r="U1239">
        <v>1.4152001669999901</v>
      </c>
      <c r="V1239">
        <v>0.26</v>
      </c>
      <c r="W1239" t="s">
        <v>20</v>
      </c>
      <c r="X1239">
        <v>170818</v>
      </c>
      <c r="Y1239">
        <v>170818</v>
      </c>
      <c r="Z1239" t="s">
        <v>380</v>
      </c>
      <c r="AA1239" t="s">
        <v>22</v>
      </c>
      <c r="AB1239">
        <v>0.18042</v>
      </c>
      <c r="AC1239">
        <v>0.22176999999999999</v>
      </c>
      <c r="AD1239">
        <v>6.8222899999999997</v>
      </c>
      <c r="AH1239" t="s">
        <v>6447</v>
      </c>
      <c r="AI1239" t="s">
        <v>6448</v>
      </c>
    </row>
    <row r="1240" spans="1:35" x14ac:dyDescent="0.2">
      <c r="A1240" t="s">
        <v>1488</v>
      </c>
      <c r="B1240" t="s">
        <v>17</v>
      </c>
      <c r="C1240">
        <v>1.5694667929999999</v>
      </c>
      <c r="D1240">
        <v>309347</v>
      </c>
      <c r="E1240">
        <v>546491</v>
      </c>
      <c r="F1240">
        <v>98519</v>
      </c>
      <c r="G1240">
        <v>45.054172899999998</v>
      </c>
      <c r="H1240">
        <v>25.29</v>
      </c>
      <c r="I1240">
        <v>486</v>
      </c>
      <c r="J1240">
        <v>0.39300411499999999</v>
      </c>
      <c r="K1240">
        <v>1017.91358</v>
      </c>
      <c r="L1240">
        <v>0</v>
      </c>
      <c r="M1240" t="s">
        <v>37</v>
      </c>
      <c r="N1240" t="s">
        <v>19</v>
      </c>
      <c r="P1240">
        <v>199.7450724</v>
      </c>
      <c r="Q1240">
        <v>17.52477068</v>
      </c>
      <c r="R1240">
        <v>9.7474631400000007</v>
      </c>
      <c r="S1240">
        <v>6313</v>
      </c>
      <c r="T1240">
        <v>5.0772370599999999</v>
      </c>
      <c r="U1240">
        <v>4.9497136859999999</v>
      </c>
      <c r="V1240">
        <v>0.43</v>
      </c>
      <c r="W1240" t="s">
        <v>20</v>
      </c>
      <c r="X1240">
        <v>170818</v>
      </c>
      <c r="Y1240">
        <v>170818</v>
      </c>
      <c r="Z1240" t="s">
        <v>380</v>
      </c>
      <c r="AA1240" t="s">
        <v>22</v>
      </c>
      <c r="AB1240">
        <v>0.18042</v>
      </c>
      <c r="AC1240">
        <v>0.22176999999999999</v>
      </c>
      <c r="AD1240">
        <v>36.259799999999998</v>
      </c>
      <c r="AH1240" t="s">
        <v>6251</v>
      </c>
      <c r="AI1240" t="s">
        <v>6252</v>
      </c>
    </row>
    <row r="1241" spans="1:35" x14ac:dyDescent="0.2">
      <c r="A1241" t="s">
        <v>1489</v>
      </c>
      <c r="B1241" t="s">
        <v>17</v>
      </c>
      <c r="C1241">
        <v>1.7668353409999999</v>
      </c>
      <c r="D1241">
        <v>429669</v>
      </c>
      <c r="E1241">
        <v>372094</v>
      </c>
      <c r="F1241">
        <v>25185</v>
      </c>
      <c r="G1241">
        <v>43.400861069999998</v>
      </c>
      <c r="H1241">
        <v>15.52</v>
      </c>
      <c r="I1241">
        <v>345</v>
      </c>
      <c r="J1241">
        <v>0.26956521699999902</v>
      </c>
      <c r="K1241">
        <v>880.31304350000005</v>
      </c>
      <c r="L1241">
        <v>0</v>
      </c>
      <c r="M1241" t="s">
        <v>47</v>
      </c>
      <c r="N1241" t="s">
        <v>19</v>
      </c>
      <c r="P1241">
        <v>477.61410989999899</v>
      </c>
      <c r="Q1241">
        <v>41.51691718</v>
      </c>
      <c r="R1241">
        <v>30.535303859999999</v>
      </c>
      <c r="S1241">
        <v>7923</v>
      </c>
      <c r="T1241">
        <v>15.80933398</v>
      </c>
      <c r="U1241">
        <v>13.071728159999999</v>
      </c>
      <c r="V1241">
        <v>0.64</v>
      </c>
      <c r="W1241" t="s">
        <v>20</v>
      </c>
      <c r="X1241">
        <v>170818</v>
      </c>
      <c r="Y1241">
        <v>170818</v>
      </c>
      <c r="Z1241" t="s">
        <v>380</v>
      </c>
      <c r="AA1241" t="s">
        <v>22</v>
      </c>
      <c r="AB1241">
        <v>0.18042</v>
      </c>
      <c r="AC1241">
        <v>0.22176999999999999</v>
      </c>
      <c r="AD1241">
        <v>86.392899999999997</v>
      </c>
      <c r="AH1241" t="s">
        <v>6257</v>
      </c>
      <c r="AI1241" t="s">
        <v>6388</v>
      </c>
    </row>
    <row r="1242" spans="1:35" x14ac:dyDescent="0.2">
      <c r="A1242" t="s">
        <v>1490</v>
      </c>
      <c r="B1242" t="s">
        <v>17</v>
      </c>
      <c r="C1242">
        <v>1.4798560650000001</v>
      </c>
      <c r="D1242">
        <v>604244</v>
      </c>
      <c r="E1242">
        <v>1421516</v>
      </c>
      <c r="F1242">
        <v>113800</v>
      </c>
      <c r="G1242">
        <v>35.488520710000003</v>
      </c>
      <c r="H1242">
        <v>55.33</v>
      </c>
      <c r="I1242">
        <v>1294</v>
      </c>
      <c r="J1242">
        <v>0.339258114</v>
      </c>
      <c r="K1242">
        <v>993.67619779999995</v>
      </c>
      <c r="L1242">
        <v>0</v>
      </c>
      <c r="M1242" t="s">
        <v>478</v>
      </c>
      <c r="N1242" t="s">
        <v>53</v>
      </c>
      <c r="P1242">
        <v>142.35782619999901</v>
      </c>
      <c r="Q1242">
        <v>12.021427859999999</v>
      </c>
      <c r="R1242">
        <v>6.7317038239999896</v>
      </c>
      <c r="S1242">
        <v>4418</v>
      </c>
      <c r="T1242">
        <v>6.7231946259999997</v>
      </c>
      <c r="U1242">
        <v>3.4901707919999998</v>
      </c>
      <c r="V1242">
        <v>0.37</v>
      </c>
      <c r="W1242" t="s">
        <v>20</v>
      </c>
      <c r="X1242">
        <v>170818</v>
      </c>
      <c r="Y1242">
        <v>170818</v>
      </c>
      <c r="Z1242" t="s">
        <v>380</v>
      </c>
      <c r="AA1242" t="s">
        <v>22</v>
      </c>
      <c r="AB1242">
        <v>0.18042</v>
      </c>
      <c r="AC1242">
        <v>0.22176999999999999</v>
      </c>
      <c r="AD1242">
        <v>25.905999999999999</v>
      </c>
      <c r="AH1242" t="s">
        <v>6259</v>
      </c>
      <c r="AI1242" t="s">
        <v>6260</v>
      </c>
    </row>
    <row r="1243" spans="1:35" x14ac:dyDescent="0.2">
      <c r="A1243" t="s">
        <v>1491</v>
      </c>
      <c r="B1243" t="s">
        <v>17</v>
      </c>
      <c r="C1243">
        <v>1.3473827279999999</v>
      </c>
      <c r="D1243">
        <v>312214</v>
      </c>
      <c r="E1243">
        <v>1821535</v>
      </c>
      <c r="F1243">
        <v>69304</v>
      </c>
      <c r="G1243">
        <v>48.280433809999998</v>
      </c>
      <c r="H1243">
        <v>29.21</v>
      </c>
      <c r="I1243">
        <v>1627</v>
      </c>
      <c r="J1243">
        <v>0.33927473899999999</v>
      </c>
      <c r="K1243">
        <v>940.67547630000001</v>
      </c>
      <c r="L1243">
        <v>0</v>
      </c>
      <c r="M1243" t="s">
        <v>66</v>
      </c>
      <c r="N1243" t="s">
        <v>217</v>
      </c>
      <c r="P1243">
        <v>589.61544000000004</v>
      </c>
      <c r="Q1243">
        <v>57.894096050000002</v>
      </c>
      <c r="R1243">
        <v>56.392416240000003</v>
      </c>
      <c r="S1243">
        <v>8996</v>
      </c>
      <c r="T1243">
        <v>11.313288630000001</v>
      </c>
      <c r="U1243">
        <v>33.597437319999997</v>
      </c>
      <c r="V1243">
        <v>0.94</v>
      </c>
      <c r="W1243" t="s">
        <v>20</v>
      </c>
      <c r="X1243">
        <v>170818</v>
      </c>
      <c r="Y1243">
        <v>170818</v>
      </c>
      <c r="Z1243" t="s">
        <v>380</v>
      </c>
      <c r="AA1243" t="s">
        <v>22</v>
      </c>
      <c r="AB1243">
        <v>0.18042</v>
      </c>
      <c r="AC1243">
        <v>0.22176999999999999</v>
      </c>
      <c r="AD1243">
        <v>106.6</v>
      </c>
      <c r="AH1243" t="s">
        <v>6327</v>
      </c>
      <c r="AI1243" t="s">
        <v>6328</v>
      </c>
    </row>
    <row r="1244" spans="1:35" x14ac:dyDescent="0.2">
      <c r="A1244" t="s">
        <v>1492</v>
      </c>
      <c r="B1244" t="s">
        <v>17</v>
      </c>
      <c r="C1244">
        <v>2.255213446</v>
      </c>
      <c r="D1244">
        <v>507672</v>
      </c>
      <c r="E1244">
        <v>1224356</v>
      </c>
      <c r="F1244">
        <v>154167</v>
      </c>
      <c r="G1244">
        <v>37.019134960000002</v>
      </c>
      <c r="H1244">
        <v>65.36</v>
      </c>
      <c r="I1244">
        <v>1204</v>
      </c>
      <c r="J1244">
        <v>0.17109634600000001</v>
      </c>
      <c r="K1244">
        <v>927.5</v>
      </c>
      <c r="L1244">
        <v>0</v>
      </c>
      <c r="M1244" t="s">
        <v>30</v>
      </c>
      <c r="N1244" t="s">
        <v>19</v>
      </c>
      <c r="P1244">
        <v>158.29343030000001</v>
      </c>
      <c r="Q1244">
        <v>16.448469289999998</v>
      </c>
      <c r="R1244">
        <v>21.37745765</v>
      </c>
      <c r="S1244">
        <v>4290</v>
      </c>
      <c r="T1244">
        <v>2.8659947510000001</v>
      </c>
      <c r="U1244">
        <v>3.5068878309999998</v>
      </c>
      <c r="V1244">
        <v>0.37</v>
      </c>
      <c r="W1244" t="s">
        <v>20</v>
      </c>
      <c r="X1244">
        <v>170818</v>
      </c>
      <c r="Y1244">
        <v>170818</v>
      </c>
      <c r="Z1244" t="s">
        <v>380</v>
      </c>
      <c r="AA1244" t="s">
        <v>22</v>
      </c>
      <c r="AB1244">
        <v>0.18042</v>
      </c>
      <c r="AC1244">
        <v>0.22176999999999999</v>
      </c>
      <c r="AD1244">
        <v>28.781099999999999</v>
      </c>
      <c r="AH1244" t="s">
        <v>6246</v>
      </c>
      <c r="AI1244" t="s">
        <v>6247</v>
      </c>
    </row>
    <row r="1245" spans="1:35" x14ac:dyDescent="0.2">
      <c r="A1245" t="s">
        <v>1493</v>
      </c>
      <c r="B1245" t="s">
        <v>17</v>
      </c>
      <c r="C1245">
        <v>1.377409852</v>
      </c>
      <c r="D1245">
        <v>265497</v>
      </c>
      <c r="E1245">
        <v>1123253</v>
      </c>
      <c r="F1245">
        <v>64728</v>
      </c>
      <c r="G1245">
        <v>52.002086799999901</v>
      </c>
      <c r="H1245">
        <v>28.41</v>
      </c>
      <c r="I1245">
        <v>1043</v>
      </c>
      <c r="J1245">
        <v>0.33077660599999997</v>
      </c>
      <c r="K1245">
        <v>882.91275169999994</v>
      </c>
      <c r="L1245">
        <v>0</v>
      </c>
      <c r="M1245" t="s">
        <v>33</v>
      </c>
      <c r="N1245" t="s">
        <v>217</v>
      </c>
      <c r="P1245">
        <v>423.47819629999998</v>
      </c>
      <c r="Q1245">
        <v>61.717066240000001</v>
      </c>
      <c r="R1245">
        <v>52.973669610000002</v>
      </c>
      <c r="S1245">
        <v>8774</v>
      </c>
      <c r="T1245">
        <v>5.2595339839999999</v>
      </c>
      <c r="U1245">
        <v>24.780154159999999</v>
      </c>
      <c r="V1245">
        <v>0.83</v>
      </c>
      <c r="W1245" t="s">
        <v>20</v>
      </c>
      <c r="X1245">
        <v>170818</v>
      </c>
      <c r="Y1245">
        <v>170818</v>
      </c>
      <c r="Z1245" t="s">
        <v>380</v>
      </c>
      <c r="AA1245" t="s">
        <v>22</v>
      </c>
      <c r="AB1245">
        <v>0.18042</v>
      </c>
      <c r="AC1245">
        <v>0.22176999999999999</v>
      </c>
      <c r="AD1245">
        <v>76.625699999999995</v>
      </c>
      <c r="AH1245" t="s">
        <v>6329</v>
      </c>
      <c r="AI1245" t="s">
        <v>6330</v>
      </c>
    </row>
    <row r="1246" spans="1:35" x14ac:dyDescent="0.2">
      <c r="A1246" t="s">
        <v>1494</v>
      </c>
      <c r="B1246" t="s">
        <v>17</v>
      </c>
      <c r="C1246">
        <v>2.678846708</v>
      </c>
      <c r="D1246">
        <v>432303</v>
      </c>
      <c r="E1246">
        <v>208348</v>
      </c>
      <c r="F1246">
        <v>40822</v>
      </c>
      <c r="G1246">
        <v>30.329544800000001</v>
      </c>
      <c r="H1246">
        <v>11.32</v>
      </c>
      <c r="I1246">
        <v>222</v>
      </c>
      <c r="J1246">
        <v>0.20270270300000001</v>
      </c>
      <c r="K1246">
        <v>858.89189190000002</v>
      </c>
      <c r="L1246">
        <v>0</v>
      </c>
      <c r="M1246" t="s">
        <v>18</v>
      </c>
      <c r="N1246" t="s">
        <v>19</v>
      </c>
      <c r="P1246">
        <v>72.359752099999994</v>
      </c>
      <c r="Q1246">
        <v>6.8915652279999904</v>
      </c>
      <c r="R1246">
        <v>7.0750814729999902</v>
      </c>
      <c r="S1246">
        <v>1477</v>
      </c>
      <c r="T1246">
        <v>1.474277039</v>
      </c>
      <c r="U1246">
        <v>1.845496735</v>
      </c>
      <c r="V1246">
        <v>0.28999999999999998</v>
      </c>
      <c r="W1246" t="s">
        <v>20</v>
      </c>
      <c r="X1246">
        <v>170818</v>
      </c>
      <c r="Y1246">
        <v>170818</v>
      </c>
      <c r="Z1246" t="s">
        <v>380</v>
      </c>
      <c r="AA1246" t="s">
        <v>22</v>
      </c>
      <c r="AB1246">
        <v>0.18042</v>
      </c>
      <c r="AC1246">
        <v>0.22176999999999999</v>
      </c>
      <c r="AD1246">
        <v>13.276899999999999</v>
      </c>
      <c r="AH1246" t="s">
        <v>6240</v>
      </c>
      <c r="AI1246" t="s">
        <v>6241</v>
      </c>
    </row>
    <row r="1247" spans="1:35" x14ac:dyDescent="0.2">
      <c r="A1247" t="s">
        <v>1495</v>
      </c>
      <c r="B1247" t="s">
        <v>17</v>
      </c>
      <c r="C1247">
        <v>2.0806051440000002</v>
      </c>
      <c r="D1247">
        <v>445909</v>
      </c>
      <c r="E1247">
        <v>520142</v>
      </c>
      <c r="F1247">
        <v>70918</v>
      </c>
      <c r="G1247">
        <v>33.915738390000001</v>
      </c>
      <c r="H1247">
        <v>27.2</v>
      </c>
      <c r="I1247">
        <v>518</v>
      </c>
      <c r="J1247">
        <v>0.27413127399999998</v>
      </c>
      <c r="K1247">
        <v>910.05598459999999</v>
      </c>
      <c r="L1247">
        <v>0</v>
      </c>
      <c r="M1247" t="s">
        <v>93</v>
      </c>
      <c r="N1247" t="s">
        <v>28</v>
      </c>
      <c r="P1247">
        <v>105.33750019999999</v>
      </c>
      <c r="Q1247">
        <v>9.8410625500000002</v>
      </c>
      <c r="R1247">
        <v>8.9227862279999997</v>
      </c>
      <c r="S1247">
        <v>2975</v>
      </c>
      <c r="T1247">
        <v>1.3777174409999999</v>
      </c>
      <c r="U1247">
        <v>1.637926591</v>
      </c>
      <c r="V1247">
        <v>0.27</v>
      </c>
      <c r="W1247" t="s">
        <v>20</v>
      </c>
      <c r="X1247">
        <v>170818</v>
      </c>
      <c r="Y1247">
        <v>170818</v>
      </c>
      <c r="Z1247" t="s">
        <v>380</v>
      </c>
      <c r="AA1247" t="s">
        <v>22</v>
      </c>
      <c r="AB1247">
        <v>0.18042</v>
      </c>
      <c r="AC1247">
        <v>0.22176999999999999</v>
      </c>
      <c r="AD1247">
        <v>19.226800000000001</v>
      </c>
      <c r="AH1247" t="s">
        <v>6263</v>
      </c>
      <c r="AI1247" t="s">
        <v>6422</v>
      </c>
    </row>
    <row r="1248" spans="1:35" x14ac:dyDescent="0.2">
      <c r="A1248" t="s">
        <v>1496</v>
      </c>
      <c r="B1248" t="s">
        <v>17</v>
      </c>
      <c r="C1248">
        <v>1.7344401659999999</v>
      </c>
      <c r="D1248">
        <v>401904</v>
      </c>
      <c r="E1248">
        <v>810742</v>
      </c>
      <c r="F1248">
        <v>127644</v>
      </c>
      <c r="G1248">
        <v>29.914448740000001</v>
      </c>
      <c r="H1248">
        <v>61.56</v>
      </c>
      <c r="I1248">
        <v>858</v>
      </c>
      <c r="J1248">
        <v>0.22494172500000001</v>
      </c>
      <c r="K1248">
        <v>859.20979020000004</v>
      </c>
      <c r="L1248">
        <v>0</v>
      </c>
      <c r="M1248" t="s">
        <v>18</v>
      </c>
      <c r="N1248" t="s">
        <v>19</v>
      </c>
      <c r="P1248">
        <v>57.432176290000001</v>
      </c>
      <c r="Q1248">
        <v>10.29229456</v>
      </c>
      <c r="R1248">
        <v>4.0411628100000003</v>
      </c>
      <c r="S1248">
        <v>1618</v>
      </c>
      <c r="T1248">
        <v>6.01331244</v>
      </c>
      <c r="U1248">
        <v>1.798638344</v>
      </c>
      <c r="V1248">
        <v>0.28000000000000003</v>
      </c>
      <c r="W1248" t="s">
        <v>20</v>
      </c>
      <c r="X1248">
        <v>170818</v>
      </c>
      <c r="Y1248">
        <v>170818</v>
      </c>
      <c r="Z1248" t="s">
        <v>380</v>
      </c>
      <c r="AA1248" t="s">
        <v>22</v>
      </c>
      <c r="AB1248">
        <v>0.18042</v>
      </c>
      <c r="AC1248">
        <v>0.22176999999999999</v>
      </c>
      <c r="AD1248">
        <v>10.5837</v>
      </c>
      <c r="AH1248" t="s">
        <v>6240</v>
      </c>
      <c r="AI1248" t="s">
        <v>6241</v>
      </c>
    </row>
    <row r="1249" spans="1:35" x14ac:dyDescent="0.2">
      <c r="A1249" t="s">
        <v>1497</v>
      </c>
      <c r="B1249" t="s">
        <v>17</v>
      </c>
      <c r="C1249">
        <v>1.736075992</v>
      </c>
      <c r="D1249">
        <v>502645</v>
      </c>
      <c r="E1249">
        <v>892257</v>
      </c>
      <c r="F1249">
        <v>95021</v>
      </c>
      <c r="G1249">
        <v>29.593603640000001</v>
      </c>
      <c r="H1249">
        <v>72.290000000000006</v>
      </c>
      <c r="I1249">
        <v>943</v>
      </c>
      <c r="J1249">
        <v>0.19936373299999999</v>
      </c>
      <c r="K1249">
        <v>880.17603389999999</v>
      </c>
      <c r="L1249">
        <v>0</v>
      </c>
      <c r="M1249" t="s">
        <v>114</v>
      </c>
      <c r="N1249" t="s">
        <v>1498</v>
      </c>
      <c r="P1249">
        <v>24.076413689999999</v>
      </c>
      <c r="Q1249">
        <v>2.808971697</v>
      </c>
      <c r="R1249">
        <v>1.026484838</v>
      </c>
      <c r="S1249">
        <v>1259</v>
      </c>
      <c r="T1249">
        <v>5.2750794360000004</v>
      </c>
      <c r="U1249">
        <v>1.301490247</v>
      </c>
      <c r="V1249">
        <v>0.25</v>
      </c>
      <c r="W1249" t="s">
        <v>20</v>
      </c>
      <c r="X1249">
        <v>170818</v>
      </c>
      <c r="Y1249">
        <v>170818</v>
      </c>
      <c r="Z1249" t="s">
        <v>380</v>
      </c>
      <c r="AA1249" t="s">
        <v>22</v>
      </c>
      <c r="AB1249">
        <v>0.18042</v>
      </c>
      <c r="AC1249">
        <v>0.22176999999999999</v>
      </c>
      <c r="AD1249">
        <v>4.5656400000000001</v>
      </c>
      <c r="AH1249" t="s">
        <v>6373</v>
      </c>
      <c r="AI1249" t="s">
        <v>6374</v>
      </c>
    </row>
    <row r="1250" spans="1:35" x14ac:dyDescent="0.2">
      <c r="A1250" t="s">
        <v>1499</v>
      </c>
      <c r="B1250" t="s">
        <v>17</v>
      </c>
      <c r="C1250">
        <v>2.4856964439999998</v>
      </c>
      <c r="D1250">
        <v>399909</v>
      </c>
      <c r="E1250">
        <v>752573</v>
      </c>
      <c r="F1250">
        <v>90407</v>
      </c>
      <c r="G1250">
        <v>30.718614670000001</v>
      </c>
      <c r="H1250">
        <v>45.44</v>
      </c>
      <c r="I1250">
        <v>725</v>
      </c>
      <c r="J1250">
        <v>0.37103448299999903</v>
      </c>
      <c r="K1250">
        <v>930.89103450000005</v>
      </c>
      <c r="L1250">
        <v>0</v>
      </c>
      <c r="M1250" t="s">
        <v>74</v>
      </c>
      <c r="N1250" t="s">
        <v>28</v>
      </c>
      <c r="P1250">
        <v>154.64328080000001</v>
      </c>
      <c r="Q1250">
        <v>17.968697670000001</v>
      </c>
      <c r="R1250">
        <v>10.18151722</v>
      </c>
      <c r="S1250">
        <v>6831</v>
      </c>
      <c r="T1250">
        <v>2.6000280139999998</v>
      </c>
      <c r="U1250">
        <v>4.1674754189999996</v>
      </c>
      <c r="V1250">
        <v>0.4</v>
      </c>
      <c r="W1250" t="s">
        <v>20</v>
      </c>
      <c r="X1250">
        <v>170818</v>
      </c>
      <c r="Y1250">
        <v>170818</v>
      </c>
      <c r="Z1250" t="s">
        <v>380</v>
      </c>
      <c r="AA1250" t="s">
        <v>22</v>
      </c>
      <c r="AB1250">
        <v>0.18042</v>
      </c>
      <c r="AC1250">
        <v>0.22176999999999999</v>
      </c>
      <c r="AD1250">
        <v>28.122499999999999</v>
      </c>
      <c r="AH1250" t="s">
        <v>6465</v>
      </c>
      <c r="AI1250" t="s">
        <v>6488</v>
      </c>
    </row>
    <row r="1251" spans="1:35" x14ac:dyDescent="0.2">
      <c r="A1251" t="s">
        <v>1500</v>
      </c>
      <c r="B1251" t="s">
        <v>17</v>
      </c>
      <c r="C1251">
        <v>2.0207365620000002</v>
      </c>
      <c r="D1251">
        <v>357591</v>
      </c>
      <c r="E1251">
        <v>321533</v>
      </c>
      <c r="F1251">
        <v>44438</v>
      </c>
      <c r="G1251">
        <v>29.958044739999998</v>
      </c>
      <c r="H1251">
        <v>11.32</v>
      </c>
      <c r="I1251">
        <v>339</v>
      </c>
      <c r="J1251">
        <v>0.20353982300000001</v>
      </c>
      <c r="K1251">
        <v>829.40707959999997</v>
      </c>
      <c r="L1251">
        <v>0</v>
      </c>
      <c r="M1251" t="s">
        <v>160</v>
      </c>
      <c r="N1251" t="s">
        <v>19</v>
      </c>
      <c r="P1251">
        <v>166.22759629999999</v>
      </c>
      <c r="Q1251">
        <v>18.938420270000002</v>
      </c>
      <c r="R1251">
        <v>8.7035667750000005</v>
      </c>
      <c r="S1251">
        <v>6768</v>
      </c>
      <c r="T1251">
        <v>4.7721154019999998</v>
      </c>
      <c r="U1251">
        <v>4.1278381089999998</v>
      </c>
      <c r="V1251">
        <v>0.4</v>
      </c>
      <c r="W1251" t="s">
        <v>20</v>
      </c>
      <c r="X1251">
        <v>170818</v>
      </c>
      <c r="Y1251">
        <v>170818</v>
      </c>
      <c r="Z1251" t="s">
        <v>380</v>
      </c>
      <c r="AA1251" t="s">
        <v>22</v>
      </c>
      <c r="AB1251">
        <v>0.18042</v>
      </c>
      <c r="AC1251">
        <v>0.22176999999999999</v>
      </c>
      <c r="AD1251">
        <v>30.212599999999998</v>
      </c>
      <c r="AH1251" t="s">
        <v>6240</v>
      </c>
      <c r="AI1251" t="s">
        <v>6292</v>
      </c>
    </row>
    <row r="1252" spans="1:35" x14ac:dyDescent="0.2">
      <c r="A1252" t="s">
        <v>1501</v>
      </c>
      <c r="B1252" t="s">
        <v>17</v>
      </c>
      <c r="C1252">
        <v>1.7802041799999999</v>
      </c>
      <c r="D1252">
        <v>365824</v>
      </c>
      <c r="E1252">
        <v>178908</v>
      </c>
      <c r="F1252">
        <v>78918</v>
      </c>
      <c r="G1252">
        <v>33.885013530000002</v>
      </c>
      <c r="H1252">
        <v>9.49</v>
      </c>
      <c r="I1252">
        <v>187</v>
      </c>
      <c r="J1252">
        <v>0.262032086</v>
      </c>
      <c r="K1252">
        <v>867.13903740000001</v>
      </c>
      <c r="L1252">
        <v>0</v>
      </c>
      <c r="M1252" t="s">
        <v>33</v>
      </c>
      <c r="N1252" t="s">
        <v>34</v>
      </c>
      <c r="P1252">
        <v>83.430660840000002</v>
      </c>
      <c r="Q1252">
        <v>7.607213164</v>
      </c>
      <c r="R1252">
        <v>8.9617449160000007</v>
      </c>
      <c r="S1252">
        <v>829</v>
      </c>
      <c r="T1252">
        <v>1.0250432439999999</v>
      </c>
      <c r="U1252">
        <v>1.1437987279999999</v>
      </c>
      <c r="V1252">
        <v>0.24</v>
      </c>
      <c r="W1252" t="s">
        <v>20</v>
      </c>
      <c r="X1252">
        <v>170818</v>
      </c>
      <c r="Y1252">
        <v>170818</v>
      </c>
      <c r="Z1252" t="s">
        <v>380</v>
      </c>
      <c r="AA1252" t="s">
        <v>22</v>
      </c>
      <c r="AB1252">
        <v>0.18042</v>
      </c>
      <c r="AC1252">
        <v>0.22176999999999999</v>
      </c>
      <c r="AD1252">
        <v>15.2743</v>
      </c>
      <c r="AH1252" t="s">
        <v>6248</v>
      </c>
      <c r="AI1252" t="s">
        <v>6446</v>
      </c>
    </row>
    <row r="1253" spans="1:35" x14ac:dyDescent="0.2">
      <c r="A1253" t="s">
        <v>1502</v>
      </c>
      <c r="B1253" t="s">
        <v>17</v>
      </c>
      <c r="C1253">
        <v>1.770079196</v>
      </c>
      <c r="D1253">
        <v>298619</v>
      </c>
      <c r="E1253">
        <v>389583</v>
      </c>
      <c r="F1253">
        <v>43098</v>
      </c>
      <c r="G1253">
        <v>30.425865609999999</v>
      </c>
      <c r="H1253">
        <v>26.72</v>
      </c>
      <c r="I1253">
        <v>365</v>
      </c>
      <c r="J1253">
        <v>0.23013698599999999</v>
      </c>
      <c r="K1253">
        <v>956.04931509999994</v>
      </c>
      <c r="L1253">
        <v>0</v>
      </c>
      <c r="M1253" t="s">
        <v>74</v>
      </c>
      <c r="N1253" t="s">
        <v>19</v>
      </c>
      <c r="P1253">
        <v>163.1952521</v>
      </c>
      <c r="Q1253">
        <v>16.730570190000002</v>
      </c>
      <c r="R1253">
        <v>7.283929315</v>
      </c>
      <c r="S1253">
        <v>5354</v>
      </c>
      <c r="T1253">
        <v>7.2339416270000001</v>
      </c>
      <c r="U1253">
        <v>2.481151712</v>
      </c>
      <c r="V1253">
        <v>0.32</v>
      </c>
      <c r="W1253" t="s">
        <v>20</v>
      </c>
      <c r="X1253">
        <v>170818</v>
      </c>
      <c r="Y1253">
        <v>170818</v>
      </c>
      <c r="Z1253" t="s">
        <v>380</v>
      </c>
      <c r="AA1253" t="s">
        <v>22</v>
      </c>
      <c r="AB1253">
        <v>0.18042</v>
      </c>
      <c r="AC1253">
        <v>0.22176999999999999</v>
      </c>
      <c r="AD1253">
        <v>29.665500000000002</v>
      </c>
      <c r="AH1253" t="s">
        <v>6465</v>
      </c>
      <c r="AI1253" t="s">
        <v>6488</v>
      </c>
    </row>
    <row r="1254" spans="1:35" x14ac:dyDescent="0.2">
      <c r="A1254" t="s">
        <v>1503</v>
      </c>
      <c r="B1254" t="s">
        <v>17</v>
      </c>
      <c r="C1254">
        <v>1.689109102</v>
      </c>
      <c r="D1254">
        <v>352783</v>
      </c>
      <c r="E1254">
        <v>696406</v>
      </c>
      <c r="F1254">
        <v>91408</v>
      </c>
      <c r="G1254">
        <v>30.084462219999999</v>
      </c>
      <c r="H1254">
        <v>59.52</v>
      </c>
      <c r="I1254">
        <v>740</v>
      </c>
      <c r="J1254">
        <v>0.20135135100000001</v>
      </c>
      <c r="K1254">
        <v>859.37567569999999</v>
      </c>
      <c r="L1254">
        <v>0</v>
      </c>
      <c r="M1254" t="s">
        <v>18</v>
      </c>
      <c r="N1254" t="s">
        <v>19</v>
      </c>
      <c r="P1254">
        <v>44.507940619999999</v>
      </c>
      <c r="Q1254">
        <v>4.074237922</v>
      </c>
      <c r="R1254">
        <v>2.35245322099999</v>
      </c>
      <c r="S1254">
        <v>1694</v>
      </c>
      <c r="T1254">
        <v>2.9969850069999899</v>
      </c>
      <c r="U1254">
        <v>2.1245673730000001</v>
      </c>
      <c r="V1254">
        <v>0.3</v>
      </c>
      <c r="W1254" t="s">
        <v>20</v>
      </c>
      <c r="X1254">
        <v>170818</v>
      </c>
      <c r="Y1254">
        <v>170818</v>
      </c>
      <c r="Z1254" t="s">
        <v>380</v>
      </c>
      <c r="AA1254" t="s">
        <v>22</v>
      </c>
      <c r="AB1254">
        <v>0.18042</v>
      </c>
      <c r="AC1254">
        <v>0.22176999999999999</v>
      </c>
      <c r="AD1254">
        <v>8.2518899999999995</v>
      </c>
      <c r="AH1254" t="s">
        <v>6240</v>
      </c>
      <c r="AI1254" t="s">
        <v>6241</v>
      </c>
    </row>
    <row r="1255" spans="1:35" x14ac:dyDescent="0.2">
      <c r="A1255" t="s">
        <v>1504</v>
      </c>
      <c r="B1255" t="s">
        <v>17</v>
      </c>
      <c r="C1255">
        <v>2.1440789210000002</v>
      </c>
      <c r="D1255">
        <v>328195</v>
      </c>
      <c r="E1255">
        <v>40289</v>
      </c>
      <c r="F1255">
        <v>4603</v>
      </c>
      <c r="G1255">
        <v>50.018615500000003</v>
      </c>
      <c r="H1255">
        <v>0</v>
      </c>
      <c r="I1255">
        <v>47</v>
      </c>
      <c r="J1255">
        <v>0.72340425500000005</v>
      </c>
      <c r="K1255">
        <v>621.40425529999902</v>
      </c>
      <c r="L1255">
        <v>0</v>
      </c>
      <c r="M1255" t="s">
        <v>50</v>
      </c>
      <c r="N1255" t="s">
        <v>19</v>
      </c>
      <c r="P1255">
        <v>278.81266649999998</v>
      </c>
      <c r="Q1255">
        <v>25.27609395</v>
      </c>
      <c r="R1255">
        <v>7.4161451729999897</v>
      </c>
      <c r="S1255">
        <v>2308</v>
      </c>
      <c r="T1255">
        <v>1.218129215</v>
      </c>
      <c r="U1255">
        <v>2.4117051940000001</v>
      </c>
      <c r="V1255">
        <v>0.32</v>
      </c>
      <c r="W1255" t="s">
        <v>20</v>
      </c>
      <c r="X1255">
        <v>170818</v>
      </c>
      <c r="Y1255">
        <v>170818</v>
      </c>
      <c r="Z1255" t="s">
        <v>380</v>
      </c>
      <c r="AA1255" t="s">
        <v>22</v>
      </c>
      <c r="AB1255">
        <v>0.18042</v>
      </c>
      <c r="AC1255">
        <v>0.22176999999999999</v>
      </c>
      <c r="AD1255">
        <v>50.525199999999998</v>
      </c>
      <c r="AH1255" t="s">
        <v>6250</v>
      </c>
      <c r="AI1255" t="s">
        <v>6250</v>
      </c>
    </row>
    <row r="1256" spans="1:35" x14ac:dyDescent="0.2">
      <c r="A1256" t="s">
        <v>1505</v>
      </c>
      <c r="B1256" t="s">
        <v>17</v>
      </c>
      <c r="C1256">
        <v>1.545501214</v>
      </c>
      <c r="D1256">
        <v>493245</v>
      </c>
      <c r="E1256">
        <v>978428</v>
      </c>
      <c r="F1256">
        <v>151001</v>
      </c>
      <c r="G1256">
        <v>33.121088110000002</v>
      </c>
      <c r="H1256">
        <v>52.99</v>
      </c>
      <c r="I1256">
        <v>970</v>
      </c>
      <c r="J1256">
        <v>0.230927835</v>
      </c>
      <c r="K1256">
        <v>942.1443299</v>
      </c>
      <c r="L1256">
        <v>0</v>
      </c>
      <c r="M1256" t="s">
        <v>33</v>
      </c>
      <c r="N1256" t="s">
        <v>34</v>
      </c>
      <c r="P1256">
        <v>106.738307599999</v>
      </c>
      <c r="Q1256">
        <v>9.0008737050000001</v>
      </c>
      <c r="R1256">
        <v>14.97245335</v>
      </c>
      <c r="S1256">
        <v>2671</v>
      </c>
      <c r="T1256">
        <v>4.4004151609999997</v>
      </c>
      <c r="U1256">
        <v>2.4965419450000002</v>
      </c>
      <c r="V1256">
        <v>0.32</v>
      </c>
      <c r="W1256" t="s">
        <v>20</v>
      </c>
      <c r="X1256">
        <v>170818</v>
      </c>
      <c r="Y1256">
        <v>170818</v>
      </c>
      <c r="Z1256" t="s">
        <v>380</v>
      </c>
      <c r="AA1256" t="s">
        <v>22</v>
      </c>
      <c r="AB1256">
        <v>0.18042</v>
      </c>
      <c r="AC1256">
        <v>0.22176999999999999</v>
      </c>
      <c r="AD1256">
        <v>19.479500000000002</v>
      </c>
      <c r="AH1256" t="s">
        <v>6248</v>
      </c>
      <c r="AI1256" t="s">
        <v>6249</v>
      </c>
    </row>
    <row r="1257" spans="1:35" x14ac:dyDescent="0.2">
      <c r="A1257" t="s">
        <v>1506</v>
      </c>
      <c r="B1257" t="s">
        <v>17</v>
      </c>
      <c r="C1257">
        <v>1.418925435</v>
      </c>
      <c r="D1257">
        <v>550245</v>
      </c>
      <c r="E1257">
        <v>1453068</v>
      </c>
      <c r="F1257">
        <v>593080</v>
      </c>
      <c r="G1257">
        <v>37.806420619999997</v>
      </c>
      <c r="H1257">
        <v>70.16</v>
      </c>
      <c r="I1257">
        <v>1459</v>
      </c>
      <c r="J1257">
        <v>0.23166552399999901</v>
      </c>
      <c r="K1257">
        <v>944.894448299999</v>
      </c>
      <c r="L1257">
        <v>1</v>
      </c>
      <c r="M1257" t="s">
        <v>33</v>
      </c>
      <c r="N1257" t="s">
        <v>34</v>
      </c>
      <c r="P1257">
        <v>160.8273342</v>
      </c>
      <c r="Q1257">
        <v>31.560618659999999</v>
      </c>
      <c r="R1257">
        <v>33.573836919999998</v>
      </c>
      <c r="S1257">
        <v>5772</v>
      </c>
      <c r="T1257">
        <v>8.6244216369999993</v>
      </c>
      <c r="U1257">
        <v>5.3647961280000001</v>
      </c>
      <c r="V1257">
        <v>0.44</v>
      </c>
      <c r="W1257" t="s">
        <v>20</v>
      </c>
      <c r="X1257">
        <v>170818</v>
      </c>
      <c r="Y1257">
        <v>170818</v>
      </c>
      <c r="Z1257" t="s">
        <v>380</v>
      </c>
      <c r="AA1257" t="s">
        <v>22</v>
      </c>
      <c r="AB1257">
        <v>0.18042</v>
      </c>
      <c r="AC1257">
        <v>0.22176999999999999</v>
      </c>
      <c r="AD1257">
        <v>29.238199999999999</v>
      </c>
      <c r="AH1257" t="s">
        <v>6263</v>
      </c>
      <c r="AI1257" t="s">
        <v>6289</v>
      </c>
    </row>
    <row r="1258" spans="1:35" x14ac:dyDescent="0.2">
      <c r="A1258" t="s">
        <v>1507</v>
      </c>
      <c r="B1258" t="s">
        <v>17</v>
      </c>
      <c r="C1258">
        <v>1.487319329</v>
      </c>
      <c r="D1258">
        <v>580447</v>
      </c>
      <c r="E1258">
        <v>944498</v>
      </c>
      <c r="F1258">
        <v>119694</v>
      </c>
      <c r="G1258">
        <v>35.020084740000001</v>
      </c>
      <c r="H1258">
        <v>71.099999999999994</v>
      </c>
      <c r="I1258">
        <v>997</v>
      </c>
      <c r="J1258">
        <v>0.20862587799999999</v>
      </c>
      <c r="K1258">
        <v>882.03510529999903</v>
      </c>
      <c r="L1258">
        <v>0</v>
      </c>
      <c r="M1258" t="s">
        <v>517</v>
      </c>
      <c r="N1258" t="s">
        <v>1305</v>
      </c>
      <c r="P1258">
        <v>35.405625030000003</v>
      </c>
      <c r="Q1258">
        <v>2.0645211479999999</v>
      </c>
      <c r="R1258">
        <v>1.0283619429999999</v>
      </c>
      <c r="S1258">
        <v>4955</v>
      </c>
      <c r="T1258">
        <v>1.89464067</v>
      </c>
      <c r="U1258">
        <v>3.1190228379999998</v>
      </c>
      <c r="V1258">
        <v>0.36</v>
      </c>
      <c r="W1258" t="s">
        <v>20</v>
      </c>
      <c r="X1258">
        <v>170818</v>
      </c>
      <c r="Y1258">
        <v>170818</v>
      </c>
      <c r="Z1258" t="s">
        <v>380</v>
      </c>
      <c r="AA1258" t="s">
        <v>22</v>
      </c>
      <c r="AB1258">
        <v>0.18042</v>
      </c>
      <c r="AC1258">
        <v>0.22176999999999999</v>
      </c>
      <c r="AD1258">
        <v>6.6096500000000002</v>
      </c>
      <c r="AH1258" t="s">
        <v>6398</v>
      </c>
      <c r="AI1258" t="s">
        <v>6456</v>
      </c>
    </row>
    <row r="1259" spans="1:35" x14ac:dyDescent="0.2">
      <c r="A1259" t="s">
        <v>1508</v>
      </c>
      <c r="B1259" t="s">
        <v>17</v>
      </c>
      <c r="C1259">
        <v>1.554892825</v>
      </c>
      <c r="D1259">
        <v>358070</v>
      </c>
      <c r="E1259">
        <v>865165</v>
      </c>
      <c r="F1259">
        <v>133956</v>
      </c>
      <c r="G1259">
        <v>30.617627850000002</v>
      </c>
      <c r="H1259">
        <v>52.83</v>
      </c>
      <c r="I1259">
        <v>920</v>
      </c>
      <c r="J1259">
        <v>0.32608695700000001</v>
      </c>
      <c r="K1259">
        <v>865.40978259999997</v>
      </c>
      <c r="L1259">
        <v>0</v>
      </c>
      <c r="M1259" t="s">
        <v>114</v>
      </c>
      <c r="N1259" t="s">
        <v>35</v>
      </c>
      <c r="P1259">
        <v>107.189283299999</v>
      </c>
      <c r="Q1259">
        <v>17.4952407</v>
      </c>
      <c r="R1259">
        <v>25.876339000000002</v>
      </c>
      <c r="S1259">
        <v>4763</v>
      </c>
      <c r="T1259">
        <v>3.3451381819999999</v>
      </c>
      <c r="U1259">
        <v>4.3524411750000001</v>
      </c>
      <c r="V1259">
        <v>0.41</v>
      </c>
      <c r="W1259" t="s">
        <v>20</v>
      </c>
      <c r="X1259">
        <v>170818</v>
      </c>
      <c r="Y1259">
        <v>170818</v>
      </c>
      <c r="Z1259" t="s">
        <v>380</v>
      </c>
      <c r="AA1259" t="s">
        <v>22</v>
      </c>
      <c r="AB1259">
        <v>0.18042</v>
      </c>
      <c r="AC1259">
        <v>0.22176999999999999</v>
      </c>
      <c r="AD1259">
        <v>19.5609</v>
      </c>
      <c r="AH1259" t="s">
        <v>6240</v>
      </c>
      <c r="AI1259" t="s">
        <v>6292</v>
      </c>
    </row>
    <row r="1260" spans="1:35" x14ac:dyDescent="0.2">
      <c r="A1260" t="s">
        <v>1509</v>
      </c>
      <c r="B1260" t="s">
        <v>17</v>
      </c>
      <c r="C1260">
        <v>1.696635589</v>
      </c>
      <c r="D1260">
        <v>459647</v>
      </c>
      <c r="E1260">
        <v>622845</v>
      </c>
      <c r="F1260">
        <v>94629</v>
      </c>
      <c r="G1260">
        <v>29.670945419999999</v>
      </c>
      <c r="H1260">
        <v>56.6</v>
      </c>
      <c r="I1260">
        <v>642</v>
      </c>
      <c r="J1260">
        <v>0.200934578999999</v>
      </c>
      <c r="K1260">
        <v>886.94859810000003</v>
      </c>
      <c r="L1260">
        <v>0</v>
      </c>
      <c r="M1260" t="s">
        <v>160</v>
      </c>
      <c r="N1260" t="s">
        <v>35</v>
      </c>
      <c r="P1260">
        <v>89.743484839999994</v>
      </c>
      <c r="Q1260">
        <v>9.6656149960000004</v>
      </c>
      <c r="R1260">
        <v>7.4852540169999999</v>
      </c>
      <c r="S1260">
        <v>3574</v>
      </c>
      <c r="T1260">
        <v>5.7287073979999903</v>
      </c>
      <c r="U1260">
        <v>2.2204221290000001</v>
      </c>
      <c r="V1260">
        <v>0.31</v>
      </c>
      <c r="W1260" t="s">
        <v>20</v>
      </c>
      <c r="X1260">
        <v>170818</v>
      </c>
      <c r="Y1260">
        <v>170818</v>
      </c>
      <c r="Z1260" t="s">
        <v>380</v>
      </c>
      <c r="AA1260" t="s">
        <v>22</v>
      </c>
      <c r="AB1260">
        <v>0.18042</v>
      </c>
      <c r="AC1260">
        <v>0.22176999999999999</v>
      </c>
      <c r="AD1260">
        <v>16.4133</v>
      </c>
      <c r="AH1260" t="s">
        <v>6240</v>
      </c>
      <c r="AI1260" t="s">
        <v>6292</v>
      </c>
    </row>
    <row r="1261" spans="1:35" x14ac:dyDescent="0.2">
      <c r="A1261" t="s">
        <v>1510</v>
      </c>
      <c r="B1261" t="s">
        <v>17</v>
      </c>
      <c r="C1261">
        <v>1.554534147</v>
      </c>
      <c r="D1261">
        <v>551502</v>
      </c>
      <c r="E1261">
        <v>900109</v>
      </c>
      <c r="F1261">
        <v>118422</v>
      </c>
      <c r="G1261">
        <v>34.153530289999999</v>
      </c>
      <c r="H1261">
        <v>45.69</v>
      </c>
      <c r="I1261">
        <v>891</v>
      </c>
      <c r="J1261">
        <v>0.24579124599999999</v>
      </c>
      <c r="K1261">
        <v>925.47474749999901</v>
      </c>
      <c r="L1261">
        <v>0</v>
      </c>
      <c r="M1261" t="s">
        <v>93</v>
      </c>
      <c r="N1261" t="s">
        <v>28</v>
      </c>
      <c r="P1261">
        <v>146.580655699999</v>
      </c>
      <c r="Q1261">
        <v>12.447804919999999</v>
      </c>
      <c r="R1261">
        <v>13.600188320000001</v>
      </c>
      <c r="S1261">
        <v>938</v>
      </c>
      <c r="T1261">
        <v>1.0257637879999999</v>
      </c>
      <c r="U1261">
        <v>1.3018561179999999</v>
      </c>
      <c r="V1261">
        <v>0.25</v>
      </c>
      <c r="W1261" t="s">
        <v>20</v>
      </c>
      <c r="X1261">
        <v>170818</v>
      </c>
      <c r="Y1261">
        <v>170818</v>
      </c>
      <c r="Z1261" t="s">
        <v>380</v>
      </c>
      <c r="AA1261" t="s">
        <v>22</v>
      </c>
      <c r="AB1261">
        <v>0.18042</v>
      </c>
      <c r="AC1261">
        <v>0.22176999999999999</v>
      </c>
      <c r="AD1261">
        <v>26.667899999999999</v>
      </c>
      <c r="AH1261" t="s">
        <v>6248</v>
      </c>
      <c r="AI1261" t="s">
        <v>6249</v>
      </c>
    </row>
    <row r="1262" spans="1:35" x14ac:dyDescent="0.2">
      <c r="A1262" t="s">
        <v>1511</v>
      </c>
      <c r="B1262" t="s">
        <v>17</v>
      </c>
      <c r="C1262">
        <v>1.7325153099999999</v>
      </c>
      <c r="D1262">
        <v>651725</v>
      </c>
      <c r="E1262">
        <v>558821</v>
      </c>
      <c r="F1262">
        <v>111594</v>
      </c>
      <c r="G1262">
        <v>35.433528799999998</v>
      </c>
      <c r="H1262">
        <v>20.69</v>
      </c>
      <c r="I1262">
        <v>520</v>
      </c>
      <c r="J1262">
        <v>0.32307692300000002</v>
      </c>
      <c r="K1262">
        <v>977.00576920000003</v>
      </c>
      <c r="L1262">
        <v>0</v>
      </c>
      <c r="M1262" t="s">
        <v>201</v>
      </c>
      <c r="N1262" t="s">
        <v>19</v>
      </c>
      <c r="P1262">
        <v>104.3209617</v>
      </c>
      <c r="Q1262">
        <v>8.286974378</v>
      </c>
      <c r="R1262">
        <v>15.412255890000001</v>
      </c>
      <c r="S1262">
        <v>6297</v>
      </c>
      <c r="T1262">
        <v>14.47993464</v>
      </c>
      <c r="U1262">
        <v>6.2371029150000004</v>
      </c>
      <c r="V1262">
        <v>0.47</v>
      </c>
      <c r="W1262" t="s">
        <v>20</v>
      </c>
      <c r="X1262">
        <v>170818</v>
      </c>
      <c r="Y1262">
        <v>170818</v>
      </c>
      <c r="Z1262" t="s">
        <v>380</v>
      </c>
      <c r="AA1262" t="s">
        <v>22</v>
      </c>
      <c r="AB1262">
        <v>0.18042</v>
      </c>
      <c r="AC1262">
        <v>0.22176999999999999</v>
      </c>
      <c r="AD1262">
        <v>19.043399999999998</v>
      </c>
      <c r="AH1262" t="s">
        <v>6259</v>
      </c>
      <c r="AI1262" t="s">
        <v>6260</v>
      </c>
    </row>
    <row r="1263" spans="1:35" x14ac:dyDescent="0.2">
      <c r="A1263" t="s">
        <v>1512</v>
      </c>
      <c r="B1263" t="s">
        <v>17</v>
      </c>
      <c r="C1263">
        <v>1.7083800579999999</v>
      </c>
      <c r="D1263">
        <v>266410</v>
      </c>
      <c r="E1263">
        <v>30181</v>
      </c>
      <c r="F1263">
        <v>17463</v>
      </c>
      <c r="G1263">
        <v>53.006858620000003</v>
      </c>
      <c r="H1263">
        <v>0</v>
      </c>
      <c r="I1263">
        <v>33</v>
      </c>
      <c r="J1263">
        <v>0.909090909</v>
      </c>
      <c r="K1263">
        <v>838.81818180000005</v>
      </c>
      <c r="L1263">
        <v>0</v>
      </c>
      <c r="M1263" t="s">
        <v>50</v>
      </c>
      <c r="N1263" t="s">
        <v>19</v>
      </c>
      <c r="P1263">
        <v>49.16436006</v>
      </c>
      <c r="Q1263">
        <v>19.629431180000001</v>
      </c>
      <c r="R1263">
        <v>112.6727379</v>
      </c>
      <c r="S1263">
        <v>13464</v>
      </c>
      <c r="T1263">
        <v>199.04450629999999</v>
      </c>
      <c r="U1263">
        <v>446.45765460000001</v>
      </c>
      <c r="V1263">
        <v>2.72</v>
      </c>
      <c r="W1263" t="s">
        <v>20</v>
      </c>
      <c r="X1263">
        <v>170818</v>
      </c>
      <c r="Y1263">
        <v>170818</v>
      </c>
      <c r="Z1263" t="s">
        <v>380</v>
      </c>
      <c r="AA1263" t="s">
        <v>22</v>
      </c>
      <c r="AB1263">
        <v>0.18042</v>
      </c>
      <c r="AC1263">
        <v>0.22176999999999999</v>
      </c>
      <c r="AD1263">
        <v>9.0920000000000005</v>
      </c>
      <c r="AH1263" t="s">
        <v>6250</v>
      </c>
      <c r="AI1263" t="s">
        <v>6250</v>
      </c>
    </row>
    <row r="1264" spans="1:35" x14ac:dyDescent="0.2">
      <c r="A1264" t="s">
        <v>1513</v>
      </c>
      <c r="B1264" t="s">
        <v>17</v>
      </c>
      <c r="C1264">
        <v>1.772333028</v>
      </c>
      <c r="D1264">
        <v>561679</v>
      </c>
      <c r="E1264">
        <v>691695</v>
      </c>
      <c r="F1264">
        <v>101407</v>
      </c>
      <c r="G1264">
        <v>29.709481780000001</v>
      </c>
      <c r="H1264">
        <v>56.29</v>
      </c>
      <c r="I1264">
        <v>716</v>
      </c>
      <c r="J1264">
        <v>0.22206703899999999</v>
      </c>
      <c r="K1264">
        <v>883.71927369999901</v>
      </c>
      <c r="L1264">
        <v>0</v>
      </c>
      <c r="M1264" t="s">
        <v>114</v>
      </c>
      <c r="N1264" t="s">
        <v>28</v>
      </c>
      <c r="P1264">
        <v>71.772327680000004</v>
      </c>
      <c r="Q1264">
        <v>13.46326489</v>
      </c>
      <c r="R1264">
        <v>9.0274773249999996</v>
      </c>
      <c r="S1264">
        <v>3126</v>
      </c>
      <c r="T1264">
        <v>4.7194257759999996</v>
      </c>
      <c r="U1264">
        <v>2.1197953999999899</v>
      </c>
      <c r="V1264">
        <v>0.3</v>
      </c>
      <c r="W1264" t="s">
        <v>20</v>
      </c>
      <c r="X1264">
        <v>170818</v>
      </c>
      <c r="Y1264">
        <v>170818</v>
      </c>
      <c r="Z1264" t="s">
        <v>380</v>
      </c>
      <c r="AA1264" t="s">
        <v>22</v>
      </c>
      <c r="AB1264">
        <v>0.18042</v>
      </c>
      <c r="AC1264">
        <v>0.22176999999999999</v>
      </c>
      <c r="AD1264">
        <v>13.1709</v>
      </c>
      <c r="AH1264" t="s">
        <v>6240</v>
      </c>
      <c r="AI1264" t="s">
        <v>6292</v>
      </c>
    </row>
    <row r="1265" spans="1:35" x14ac:dyDescent="0.2">
      <c r="A1265" t="s">
        <v>1514</v>
      </c>
      <c r="B1265" t="s">
        <v>17</v>
      </c>
      <c r="C1265">
        <v>1.70319117</v>
      </c>
      <c r="D1265">
        <v>469838</v>
      </c>
      <c r="E1265">
        <v>755622</v>
      </c>
      <c r="F1265">
        <v>92939</v>
      </c>
      <c r="G1265">
        <v>30.496200479999999</v>
      </c>
      <c r="H1265">
        <v>31.4</v>
      </c>
      <c r="I1265">
        <v>609</v>
      </c>
      <c r="J1265">
        <v>0.38587848899999999</v>
      </c>
      <c r="K1265">
        <v>1076.1133</v>
      </c>
      <c r="L1265">
        <v>0</v>
      </c>
      <c r="M1265" t="s">
        <v>133</v>
      </c>
      <c r="N1265" t="s">
        <v>19</v>
      </c>
      <c r="P1265">
        <v>185.12115649999899</v>
      </c>
      <c r="Q1265">
        <v>20.362818520000001</v>
      </c>
      <c r="R1265">
        <v>15.23780331</v>
      </c>
      <c r="S1265">
        <v>5953</v>
      </c>
      <c r="T1265">
        <v>3.874867316</v>
      </c>
      <c r="U1265">
        <v>2.912691132</v>
      </c>
      <c r="V1265">
        <v>0.35</v>
      </c>
      <c r="W1265" t="s">
        <v>20</v>
      </c>
      <c r="X1265">
        <v>170818</v>
      </c>
      <c r="Y1265">
        <v>170818</v>
      </c>
      <c r="Z1265" t="s">
        <v>380</v>
      </c>
      <c r="AA1265" t="s">
        <v>22</v>
      </c>
      <c r="AB1265">
        <v>0.18042</v>
      </c>
      <c r="AC1265">
        <v>0.22176999999999999</v>
      </c>
      <c r="AD1265">
        <v>33.621299999999998</v>
      </c>
      <c r="AH1265" t="s">
        <v>6434</v>
      </c>
      <c r="AI1265" t="s">
        <v>6435</v>
      </c>
    </row>
    <row r="1266" spans="1:35" x14ac:dyDescent="0.2">
      <c r="A1266" t="s">
        <v>1515</v>
      </c>
      <c r="B1266" t="s">
        <v>17</v>
      </c>
      <c r="C1266">
        <v>1.8334407399999999</v>
      </c>
      <c r="D1266">
        <v>447981</v>
      </c>
      <c r="E1266">
        <v>601626</v>
      </c>
      <c r="F1266">
        <v>37847</v>
      </c>
      <c r="G1266">
        <v>29.530804849999999</v>
      </c>
      <c r="H1266">
        <v>48.5</v>
      </c>
      <c r="I1266">
        <v>633</v>
      </c>
      <c r="J1266">
        <v>0.24328594000000001</v>
      </c>
      <c r="K1266">
        <v>859.0900474</v>
      </c>
      <c r="L1266">
        <v>0</v>
      </c>
      <c r="M1266" t="s">
        <v>114</v>
      </c>
      <c r="N1266" t="s">
        <v>19</v>
      </c>
      <c r="P1266">
        <v>97.392472330000004</v>
      </c>
      <c r="Q1266">
        <v>8.467093878</v>
      </c>
      <c r="R1266">
        <v>7.0146870559999996</v>
      </c>
      <c r="S1266">
        <v>1319</v>
      </c>
      <c r="T1266">
        <v>2.9012519760000002</v>
      </c>
      <c r="U1266">
        <v>1.3874326619999999</v>
      </c>
      <c r="V1266">
        <v>0.26</v>
      </c>
      <c r="W1266" t="s">
        <v>20</v>
      </c>
      <c r="X1266">
        <v>170818</v>
      </c>
      <c r="Y1266">
        <v>170818</v>
      </c>
      <c r="Z1266" t="s">
        <v>380</v>
      </c>
      <c r="AA1266" t="s">
        <v>22</v>
      </c>
      <c r="AB1266">
        <v>0.18042</v>
      </c>
      <c r="AC1266">
        <v>0.22176999999999999</v>
      </c>
      <c r="AD1266">
        <v>17.793299999999999</v>
      </c>
      <c r="AH1266" t="s">
        <v>6240</v>
      </c>
      <c r="AI1266" t="s">
        <v>6292</v>
      </c>
    </row>
    <row r="1267" spans="1:35" x14ac:dyDescent="0.2">
      <c r="A1267" t="s">
        <v>1516</v>
      </c>
      <c r="B1267" t="s">
        <v>17</v>
      </c>
      <c r="C1267">
        <v>1.580222069</v>
      </c>
      <c r="D1267">
        <v>272287</v>
      </c>
      <c r="E1267">
        <v>422212</v>
      </c>
      <c r="F1267">
        <v>80319</v>
      </c>
      <c r="G1267">
        <v>49.63241215</v>
      </c>
      <c r="H1267">
        <v>13.79</v>
      </c>
      <c r="I1267">
        <v>438</v>
      </c>
      <c r="J1267">
        <v>0.28767123300000003</v>
      </c>
      <c r="K1267">
        <v>885.97260270000004</v>
      </c>
      <c r="L1267">
        <v>0</v>
      </c>
      <c r="M1267" t="s">
        <v>33</v>
      </c>
      <c r="N1267" t="s">
        <v>19</v>
      </c>
      <c r="P1267">
        <v>416.22075289999998</v>
      </c>
      <c r="Q1267">
        <v>48.998811590000003</v>
      </c>
      <c r="R1267">
        <v>27.670474179999999</v>
      </c>
      <c r="S1267">
        <v>8461</v>
      </c>
      <c r="T1267">
        <v>13.9016518</v>
      </c>
      <c r="U1267">
        <v>18.42128087</v>
      </c>
      <c r="V1267">
        <v>0.74</v>
      </c>
      <c r="W1267" t="s">
        <v>20</v>
      </c>
      <c r="X1267">
        <v>170818</v>
      </c>
      <c r="Y1267">
        <v>170818</v>
      </c>
      <c r="Z1267" t="s">
        <v>380</v>
      </c>
      <c r="AA1267" t="s">
        <v>22</v>
      </c>
      <c r="AB1267">
        <v>0.18042</v>
      </c>
      <c r="AC1267">
        <v>0.22176999999999999</v>
      </c>
      <c r="AD1267">
        <v>75.316299999999998</v>
      </c>
      <c r="AH1267" t="s">
        <v>6290</v>
      </c>
      <c r="AI1267" t="s">
        <v>6291</v>
      </c>
    </row>
    <row r="1268" spans="1:35" x14ac:dyDescent="0.2">
      <c r="A1268" t="s">
        <v>1517</v>
      </c>
      <c r="B1268" t="s">
        <v>17</v>
      </c>
      <c r="C1268">
        <v>1.70469895</v>
      </c>
      <c r="D1268">
        <v>537772</v>
      </c>
      <c r="E1268">
        <v>1116662</v>
      </c>
      <c r="F1268">
        <v>65492</v>
      </c>
      <c r="G1268">
        <v>32.476523780000001</v>
      </c>
      <c r="H1268">
        <v>50.45</v>
      </c>
      <c r="I1268">
        <v>1026</v>
      </c>
      <c r="J1268">
        <v>0.37231968799999998</v>
      </c>
      <c r="K1268">
        <v>936.73684209999999</v>
      </c>
      <c r="L1268">
        <v>0</v>
      </c>
      <c r="M1268" t="s">
        <v>234</v>
      </c>
      <c r="N1268" t="s">
        <v>19</v>
      </c>
      <c r="P1268">
        <v>147.80112319999901</v>
      </c>
      <c r="Q1268">
        <v>13.73657362</v>
      </c>
      <c r="R1268">
        <v>22.866089259999999</v>
      </c>
      <c r="S1268">
        <v>6552</v>
      </c>
      <c r="T1268">
        <v>1.2634629179999901</v>
      </c>
      <c r="U1268">
        <v>5.2168365090000002</v>
      </c>
      <c r="V1268">
        <v>0.44</v>
      </c>
      <c r="W1268" t="s">
        <v>20</v>
      </c>
      <c r="X1268">
        <v>170818</v>
      </c>
      <c r="Y1268">
        <v>170818</v>
      </c>
      <c r="Z1268" t="s">
        <v>380</v>
      </c>
      <c r="AA1268" t="s">
        <v>22</v>
      </c>
      <c r="AB1268">
        <v>0.18042</v>
      </c>
      <c r="AC1268">
        <v>0.22176999999999999</v>
      </c>
      <c r="AD1268">
        <v>26.888000000000002</v>
      </c>
      <c r="AH1268" t="s">
        <v>6469</v>
      </c>
      <c r="AI1268" t="s">
        <v>6470</v>
      </c>
    </row>
    <row r="1269" spans="1:35" x14ac:dyDescent="0.2">
      <c r="A1269" t="s">
        <v>1518</v>
      </c>
      <c r="B1269" t="s">
        <v>17</v>
      </c>
      <c r="C1269">
        <v>1.7557489639999999</v>
      </c>
      <c r="D1269">
        <v>614429</v>
      </c>
      <c r="E1269">
        <v>746759</v>
      </c>
      <c r="F1269">
        <v>84903</v>
      </c>
      <c r="G1269">
        <v>34.777351189999997</v>
      </c>
      <c r="H1269">
        <v>55.9</v>
      </c>
      <c r="I1269">
        <v>780</v>
      </c>
      <c r="J1269">
        <v>0.226923077</v>
      </c>
      <c r="K1269">
        <v>868.51923079999995</v>
      </c>
      <c r="L1269">
        <v>0</v>
      </c>
      <c r="M1269" t="s">
        <v>517</v>
      </c>
      <c r="N1269" t="s">
        <v>1305</v>
      </c>
      <c r="P1269">
        <v>33.80583747</v>
      </c>
      <c r="Q1269">
        <v>2.4420600989999999</v>
      </c>
      <c r="R1269">
        <v>8.3606724830000001</v>
      </c>
      <c r="S1269">
        <v>6738</v>
      </c>
      <c r="T1269">
        <v>5.6313218760000003</v>
      </c>
      <c r="U1269">
        <v>5.2484581459999999</v>
      </c>
      <c r="V1269">
        <v>0.44</v>
      </c>
      <c r="W1269" t="s">
        <v>20</v>
      </c>
      <c r="X1269">
        <v>170818</v>
      </c>
      <c r="Y1269">
        <v>170818</v>
      </c>
      <c r="Z1269" t="s">
        <v>380</v>
      </c>
      <c r="AA1269" t="s">
        <v>22</v>
      </c>
      <c r="AB1269">
        <v>0.18042</v>
      </c>
      <c r="AC1269">
        <v>0.22176999999999999</v>
      </c>
      <c r="AD1269">
        <v>6.3210199999999999</v>
      </c>
      <c r="AH1269" t="s">
        <v>6398</v>
      </c>
      <c r="AI1269" t="s">
        <v>6456</v>
      </c>
    </row>
    <row r="1270" spans="1:35" x14ac:dyDescent="0.2">
      <c r="A1270" t="s">
        <v>1519</v>
      </c>
      <c r="B1270" t="s">
        <v>17</v>
      </c>
      <c r="C1270">
        <v>1.7684018159999999</v>
      </c>
      <c r="D1270">
        <v>452042</v>
      </c>
      <c r="E1270">
        <v>610939</v>
      </c>
      <c r="F1270">
        <v>59338</v>
      </c>
      <c r="G1270">
        <v>29.672847860000001</v>
      </c>
      <c r="H1270">
        <v>35.85</v>
      </c>
      <c r="I1270">
        <v>633</v>
      </c>
      <c r="J1270">
        <v>0.21011058499999999</v>
      </c>
      <c r="K1270">
        <v>871.98578199999997</v>
      </c>
      <c r="L1270">
        <v>0</v>
      </c>
      <c r="M1270" t="s">
        <v>1520</v>
      </c>
      <c r="N1270" t="s">
        <v>1521</v>
      </c>
      <c r="P1270">
        <v>68.857564909999994</v>
      </c>
      <c r="Q1270">
        <v>8.0550250349999999</v>
      </c>
      <c r="R1270">
        <v>12.3069071999999</v>
      </c>
      <c r="S1270">
        <v>2709</v>
      </c>
      <c r="T1270">
        <v>10.749099190000001</v>
      </c>
      <c r="U1270">
        <v>1.909610633</v>
      </c>
      <c r="V1270">
        <v>0.28999999999999998</v>
      </c>
      <c r="W1270" t="s">
        <v>20</v>
      </c>
      <c r="X1270">
        <v>170818</v>
      </c>
      <c r="Y1270">
        <v>170818</v>
      </c>
      <c r="Z1270" t="s">
        <v>380</v>
      </c>
      <c r="AA1270" t="s">
        <v>22</v>
      </c>
      <c r="AB1270">
        <v>0.18042</v>
      </c>
      <c r="AC1270">
        <v>0.22176999999999999</v>
      </c>
      <c r="AD1270">
        <v>12.645099999999999</v>
      </c>
      <c r="AH1270" t="s">
        <v>6568</v>
      </c>
      <c r="AI1270" t="s">
        <v>6569</v>
      </c>
    </row>
    <row r="1271" spans="1:35" x14ac:dyDescent="0.2">
      <c r="A1271" t="s">
        <v>1522</v>
      </c>
      <c r="B1271" t="s">
        <v>17</v>
      </c>
      <c r="C1271">
        <v>2.4735852239999998</v>
      </c>
      <c r="D1271">
        <v>421992</v>
      </c>
      <c r="E1271">
        <v>67194</v>
      </c>
      <c r="F1271">
        <v>6921</v>
      </c>
      <c r="G1271">
        <v>28.58737387</v>
      </c>
      <c r="H1271">
        <v>0</v>
      </c>
      <c r="I1271">
        <v>80</v>
      </c>
      <c r="J1271">
        <v>0.26250000000000001</v>
      </c>
      <c r="K1271">
        <v>690.53750000000002</v>
      </c>
      <c r="L1271">
        <v>0</v>
      </c>
      <c r="M1271" t="s">
        <v>114</v>
      </c>
      <c r="N1271" t="s">
        <v>19</v>
      </c>
      <c r="P1271">
        <v>65.396086229999995</v>
      </c>
      <c r="Q1271">
        <v>7.0572062889999998</v>
      </c>
      <c r="R1271">
        <v>5.5707112060000004</v>
      </c>
      <c r="S1271">
        <v>2257</v>
      </c>
      <c r="T1271">
        <v>3.5450436089999999</v>
      </c>
      <c r="U1271">
        <v>1.94646054699999</v>
      </c>
      <c r="V1271">
        <v>0.28999999999999998</v>
      </c>
      <c r="W1271" t="s">
        <v>20</v>
      </c>
      <c r="X1271">
        <v>170818</v>
      </c>
      <c r="Y1271">
        <v>170818</v>
      </c>
      <c r="Z1271" t="s">
        <v>380</v>
      </c>
      <c r="AA1271" t="s">
        <v>22</v>
      </c>
      <c r="AB1271">
        <v>0.18042</v>
      </c>
      <c r="AC1271">
        <v>0.22176999999999999</v>
      </c>
      <c r="AD1271">
        <v>12.0205</v>
      </c>
      <c r="AH1271" t="s">
        <v>6250</v>
      </c>
      <c r="AI1271" t="s">
        <v>6250</v>
      </c>
    </row>
    <row r="1272" spans="1:35" x14ac:dyDescent="0.2">
      <c r="A1272" t="s">
        <v>1523</v>
      </c>
      <c r="B1272" t="s">
        <v>17</v>
      </c>
      <c r="C1272">
        <v>1.5861398410000001</v>
      </c>
      <c r="D1272">
        <v>564866</v>
      </c>
      <c r="E1272">
        <v>897686</v>
      </c>
      <c r="F1272">
        <v>134565</v>
      </c>
      <c r="G1272">
        <v>29.924828949999998</v>
      </c>
      <c r="H1272">
        <v>70.7</v>
      </c>
      <c r="I1272">
        <v>965</v>
      </c>
      <c r="J1272">
        <v>0.20932642500000001</v>
      </c>
      <c r="K1272">
        <v>871.89119170000004</v>
      </c>
      <c r="L1272">
        <v>0</v>
      </c>
      <c r="M1272" t="s">
        <v>18</v>
      </c>
      <c r="N1272" t="s">
        <v>19</v>
      </c>
      <c r="P1272">
        <v>140.21340979999999</v>
      </c>
      <c r="Q1272">
        <v>19.63219007</v>
      </c>
      <c r="R1272">
        <v>21.903581689999999</v>
      </c>
      <c r="S1272">
        <v>5366</v>
      </c>
      <c r="T1272">
        <v>3.6992632189999899</v>
      </c>
      <c r="U1272">
        <v>2.5152069849999998</v>
      </c>
      <c r="V1272">
        <v>0.33</v>
      </c>
      <c r="W1272" t="s">
        <v>20</v>
      </c>
      <c r="X1272">
        <v>170818</v>
      </c>
      <c r="Y1272">
        <v>170818</v>
      </c>
      <c r="Z1272" t="s">
        <v>380</v>
      </c>
      <c r="AA1272" t="s">
        <v>22</v>
      </c>
      <c r="AB1272">
        <v>0.18042</v>
      </c>
      <c r="AC1272">
        <v>0.22176999999999999</v>
      </c>
      <c r="AD1272">
        <v>25.519100000000002</v>
      </c>
      <c r="AH1272" t="s">
        <v>6240</v>
      </c>
      <c r="AI1272" t="s">
        <v>6241</v>
      </c>
    </row>
    <row r="1273" spans="1:35" x14ac:dyDescent="0.2">
      <c r="A1273" t="s">
        <v>1524</v>
      </c>
      <c r="B1273" t="s">
        <v>17</v>
      </c>
      <c r="C1273">
        <v>1.442203737</v>
      </c>
      <c r="D1273">
        <v>326512</v>
      </c>
      <c r="E1273">
        <v>626409</v>
      </c>
      <c r="F1273">
        <v>105807</v>
      </c>
      <c r="G1273">
        <v>53.431863210000003</v>
      </c>
      <c r="H1273">
        <v>18.7</v>
      </c>
      <c r="I1273">
        <v>649</v>
      </c>
      <c r="J1273">
        <v>0.297380586</v>
      </c>
      <c r="K1273">
        <v>859.05701079999994</v>
      </c>
      <c r="L1273">
        <v>0</v>
      </c>
      <c r="M1273" t="s">
        <v>47</v>
      </c>
      <c r="N1273" t="s">
        <v>19</v>
      </c>
      <c r="P1273">
        <v>521.90364739999995</v>
      </c>
      <c r="Q1273">
        <v>52.899273430000001</v>
      </c>
      <c r="R1273">
        <v>32.396496550000002</v>
      </c>
      <c r="S1273">
        <v>8437</v>
      </c>
      <c r="T1273">
        <v>7.2461517000000004</v>
      </c>
      <c r="U1273">
        <v>23.202754809999998</v>
      </c>
      <c r="V1273">
        <v>0.81</v>
      </c>
      <c r="W1273" t="s">
        <v>20</v>
      </c>
      <c r="X1273">
        <v>170818</v>
      </c>
      <c r="Y1273">
        <v>170818</v>
      </c>
      <c r="Z1273" t="s">
        <v>380</v>
      </c>
      <c r="AA1273" t="s">
        <v>22</v>
      </c>
      <c r="AB1273">
        <v>0.18042</v>
      </c>
      <c r="AC1273">
        <v>0.22176999999999999</v>
      </c>
      <c r="AD1273">
        <v>94.383600000000001</v>
      </c>
      <c r="AH1273" t="s">
        <v>6257</v>
      </c>
      <c r="AI1273" t="s">
        <v>6258</v>
      </c>
    </row>
    <row r="1274" spans="1:35" x14ac:dyDescent="0.2">
      <c r="A1274" t="s">
        <v>1525</v>
      </c>
      <c r="B1274" t="s">
        <v>17</v>
      </c>
      <c r="C1274">
        <v>1.9930144249999999</v>
      </c>
      <c r="D1274">
        <v>675701</v>
      </c>
      <c r="E1274">
        <v>519761</v>
      </c>
      <c r="F1274">
        <v>54732</v>
      </c>
      <c r="G1274">
        <v>32.442988219999997</v>
      </c>
      <c r="H1274">
        <v>45.94</v>
      </c>
      <c r="I1274">
        <v>644</v>
      </c>
      <c r="J1274">
        <v>0.41149068299999902</v>
      </c>
      <c r="K1274">
        <v>693.30434779999996</v>
      </c>
      <c r="L1274">
        <v>0</v>
      </c>
      <c r="M1274" t="s">
        <v>1284</v>
      </c>
      <c r="N1274" t="s">
        <v>1526</v>
      </c>
      <c r="P1274">
        <v>119.104380499999</v>
      </c>
      <c r="Q1274">
        <v>12.81705022</v>
      </c>
      <c r="R1274">
        <v>25.24769178</v>
      </c>
      <c r="S1274">
        <v>5442</v>
      </c>
      <c r="T1274">
        <v>2.732268892</v>
      </c>
      <c r="U1274">
        <v>3.0876212660000002</v>
      </c>
      <c r="V1274">
        <v>0.35</v>
      </c>
      <c r="W1274" t="s">
        <v>20</v>
      </c>
      <c r="X1274">
        <v>170818</v>
      </c>
      <c r="Y1274">
        <v>170818</v>
      </c>
      <c r="Z1274" t="s">
        <v>380</v>
      </c>
      <c r="AA1274" t="s">
        <v>22</v>
      </c>
      <c r="AB1274">
        <v>0.18042</v>
      </c>
      <c r="AC1274">
        <v>0.22176999999999999</v>
      </c>
      <c r="AD1274">
        <v>21.710599999999999</v>
      </c>
      <c r="AH1274" t="s">
        <v>6570</v>
      </c>
      <c r="AI1274" t="s">
        <v>6571</v>
      </c>
    </row>
    <row r="1275" spans="1:35" x14ac:dyDescent="0.2">
      <c r="A1275" t="s">
        <v>1527</v>
      </c>
      <c r="B1275" t="s">
        <v>17</v>
      </c>
      <c r="C1275">
        <v>1.991899227</v>
      </c>
      <c r="D1275">
        <v>574569</v>
      </c>
      <c r="E1275">
        <v>853530</v>
      </c>
      <c r="F1275">
        <v>202757</v>
      </c>
      <c r="G1275">
        <v>34.387426339999998</v>
      </c>
      <c r="H1275">
        <v>41.03</v>
      </c>
      <c r="I1275">
        <v>899</v>
      </c>
      <c r="J1275">
        <v>0.27363737500000002</v>
      </c>
      <c r="K1275">
        <v>887.93770859999995</v>
      </c>
      <c r="L1275">
        <v>0</v>
      </c>
      <c r="M1275" t="s">
        <v>185</v>
      </c>
      <c r="N1275" t="s">
        <v>19</v>
      </c>
      <c r="P1275">
        <v>67.772684339999998</v>
      </c>
      <c r="Q1275">
        <v>4.8437382250000001</v>
      </c>
      <c r="R1275">
        <v>9.8507486600000007</v>
      </c>
      <c r="S1275">
        <v>910</v>
      </c>
      <c r="T1275">
        <v>1.0231721970000001</v>
      </c>
      <c r="U1275">
        <v>1.2360641640000001</v>
      </c>
      <c r="V1275">
        <v>0.24</v>
      </c>
      <c r="W1275" t="s">
        <v>20</v>
      </c>
      <c r="X1275">
        <v>170818</v>
      </c>
      <c r="Y1275">
        <v>170818</v>
      </c>
      <c r="Z1275" t="s">
        <v>380</v>
      </c>
      <c r="AA1275" t="s">
        <v>22</v>
      </c>
      <c r="AB1275">
        <v>0.18042</v>
      </c>
      <c r="AC1275">
        <v>0.22176999999999999</v>
      </c>
      <c r="AD1275">
        <v>12.449299999999999</v>
      </c>
      <c r="AH1275" t="s">
        <v>6432</v>
      </c>
      <c r="AI1275" t="s">
        <v>6433</v>
      </c>
    </row>
    <row r="1276" spans="1:35" x14ac:dyDescent="0.2">
      <c r="A1276" t="s">
        <v>1528</v>
      </c>
      <c r="B1276" t="s">
        <v>17</v>
      </c>
      <c r="C1276">
        <v>1.8718479910000001</v>
      </c>
      <c r="D1276">
        <v>187774</v>
      </c>
      <c r="E1276">
        <v>38597</v>
      </c>
      <c r="F1276">
        <v>14887</v>
      </c>
      <c r="G1276">
        <v>46.151255280000001</v>
      </c>
      <c r="H1276">
        <v>0</v>
      </c>
      <c r="I1276">
        <v>33</v>
      </c>
      <c r="J1276">
        <v>0.96969696999999999</v>
      </c>
      <c r="K1276">
        <v>670.54545450000001</v>
      </c>
      <c r="L1276">
        <v>0</v>
      </c>
      <c r="M1276" t="s">
        <v>50</v>
      </c>
      <c r="N1276" t="s">
        <v>19</v>
      </c>
      <c r="P1276">
        <v>15.4014296</v>
      </c>
      <c r="Q1276">
        <v>4.0190737589999896</v>
      </c>
      <c r="R1276">
        <v>7.2993006139999999</v>
      </c>
      <c r="S1276">
        <v>1865</v>
      </c>
      <c r="T1276">
        <v>5.1541636430000004</v>
      </c>
      <c r="U1276">
        <v>2.3574176100000002</v>
      </c>
      <c r="V1276">
        <v>0.32</v>
      </c>
      <c r="W1276" t="s">
        <v>20</v>
      </c>
      <c r="X1276">
        <v>170818</v>
      </c>
      <c r="Y1276">
        <v>170818</v>
      </c>
      <c r="Z1276" t="s">
        <v>380</v>
      </c>
      <c r="AA1276" t="s">
        <v>22</v>
      </c>
      <c r="AB1276">
        <v>0.18042</v>
      </c>
      <c r="AC1276">
        <v>0.22176999999999999</v>
      </c>
      <c r="AD1276">
        <v>3.0005000000000002</v>
      </c>
      <c r="AH1276" t="s">
        <v>6250</v>
      </c>
      <c r="AI1276" t="s">
        <v>6250</v>
      </c>
    </row>
    <row r="1277" spans="1:35" x14ac:dyDescent="0.2">
      <c r="A1277" t="s">
        <v>1529</v>
      </c>
      <c r="B1277" t="s">
        <v>17</v>
      </c>
      <c r="C1277">
        <v>1.8194270619999999</v>
      </c>
      <c r="D1277">
        <v>372960</v>
      </c>
      <c r="E1277">
        <v>662243</v>
      </c>
      <c r="F1277">
        <v>179775</v>
      </c>
      <c r="G1277">
        <v>30.542565190000001</v>
      </c>
      <c r="H1277">
        <v>42.52</v>
      </c>
      <c r="I1277">
        <v>614</v>
      </c>
      <c r="J1277">
        <v>0.306188925</v>
      </c>
      <c r="K1277">
        <v>985.91693810000004</v>
      </c>
      <c r="L1277">
        <v>0</v>
      </c>
      <c r="M1277" t="s">
        <v>74</v>
      </c>
      <c r="N1277" t="s">
        <v>19</v>
      </c>
      <c r="P1277">
        <v>83.3837730999999</v>
      </c>
      <c r="Q1277">
        <v>9.1965099879999901</v>
      </c>
      <c r="R1277">
        <v>9.3319134689999998</v>
      </c>
      <c r="S1277">
        <v>4362</v>
      </c>
      <c r="T1277">
        <v>4.2502841819999997</v>
      </c>
      <c r="U1277">
        <v>2.3121375769999899</v>
      </c>
      <c r="V1277">
        <v>0.31</v>
      </c>
      <c r="W1277" t="s">
        <v>20</v>
      </c>
      <c r="X1277">
        <v>170818</v>
      </c>
      <c r="Y1277">
        <v>170818</v>
      </c>
      <c r="Z1277" t="s">
        <v>380</v>
      </c>
      <c r="AA1277" t="s">
        <v>22</v>
      </c>
      <c r="AB1277">
        <v>0.18042</v>
      </c>
      <c r="AC1277">
        <v>0.22176999999999999</v>
      </c>
      <c r="AD1277">
        <v>15.2659</v>
      </c>
      <c r="AH1277" t="s">
        <v>6465</v>
      </c>
      <c r="AI1277" t="s">
        <v>6488</v>
      </c>
    </row>
    <row r="1278" spans="1:35" x14ac:dyDescent="0.2">
      <c r="A1278" t="s">
        <v>1530</v>
      </c>
      <c r="B1278" t="s">
        <v>17</v>
      </c>
      <c r="C1278">
        <v>1.4616194810000001</v>
      </c>
      <c r="D1278">
        <v>321092</v>
      </c>
      <c r="E1278">
        <v>1246515</v>
      </c>
      <c r="F1278">
        <v>92458</v>
      </c>
      <c r="G1278">
        <v>52.571770100000002</v>
      </c>
      <c r="H1278">
        <v>18.97</v>
      </c>
      <c r="I1278">
        <v>1100</v>
      </c>
      <c r="J1278">
        <v>0.28999999999999998</v>
      </c>
      <c r="K1278">
        <v>984.36090909999996</v>
      </c>
      <c r="L1278">
        <v>0</v>
      </c>
      <c r="M1278" t="s">
        <v>658</v>
      </c>
      <c r="N1278" t="s">
        <v>1451</v>
      </c>
      <c r="P1278">
        <v>243.14439229999999</v>
      </c>
      <c r="Q1278">
        <v>25.89088959</v>
      </c>
      <c r="R1278">
        <v>10.608030640000001</v>
      </c>
      <c r="S1278">
        <v>8721</v>
      </c>
      <c r="T1278">
        <v>7.3590421270000004</v>
      </c>
      <c r="U1278">
        <v>13.3052622</v>
      </c>
      <c r="V1278">
        <v>0.65</v>
      </c>
      <c r="W1278" t="s">
        <v>20</v>
      </c>
      <c r="X1278">
        <v>170818</v>
      </c>
      <c r="Y1278">
        <v>170818</v>
      </c>
      <c r="Z1278" t="s">
        <v>380</v>
      </c>
      <c r="AA1278" t="s">
        <v>22</v>
      </c>
      <c r="AB1278">
        <v>0.18042</v>
      </c>
      <c r="AC1278">
        <v>0.22176999999999999</v>
      </c>
      <c r="AD1278">
        <v>44.0899</v>
      </c>
      <c r="AH1278" t="s">
        <v>6414</v>
      </c>
      <c r="AI1278" t="s">
        <v>6415</v>
      </c>
    </row>
    <row r="1279" spans="1:35" x14ac:dyDescent="0.2">
      <c r="A1279" t="s">
        <v>1531</v>
      </c>
      <c r="B1279" t="s">
        <v>17</v>
      </c>
      <c r="C1279">
        <v>1.6638384399999999</v>
      </c>
      <c r="D1279">
        <v>536694</v>
      </c>
      <c r="E1279">
        <v>757834</v>
      </c>
      <c r="F1279">
        <v>55093</v>
      </c>
      <c r="G1279">
        <v>38.801241429999997</v>
      </c>
      <c r="H1279">
        <v>22.41</v>
      </c>
      <c r="I1279">
        <v>632</v>
      </c>
      <c r="J1279">
        <v>0.379746835</v>
      </c>
      <c r="K1279">
        <v>1023.4145569999999</v>
      </c>
      <c r="L1279">
        <v>0</v>
      </c>
      <c r="M1279" t="s">
        <v>77</v>
      </c>
      <c r="N1279" t="s">
        <v>1532</v>
      </c>
      <c r="P1279">
        <v>194.45466189999999</v>
      </c>
      <c r="Q1279">
        <v>18.1437907</v>
      </c>
      <c r="R1279">
        <v>14.05488021</v>
      </c>
      <c r="S1279">
        <v>5607</v>
      </c>
      <c r="T1279">
        <v>7.7224720949999996</v>
      </c>
      <c r="U1279">
        <v>5.4140281290000001</v>
      </c>
      <c r="V1279">
        <v>0.45</v>
      </c>
      <c r="W1279" t="s">
        <v>20</v>
      </c>
      <c r="X1279">
        <v>170818</v>
      </c>
      <c r="Y1279">
        <v>170818</v>
      </c>
      <c r="Z1279" t="s">
        <v>380</v>
      </c>
      <c r="AA1279" t="s">
        <v>22</v>
      </c>
      <c r="AB1279">
        <v>0.18042</v>
      </c>
      <c r="AC1279">
        <v>0.22176999999999999</v>
      </c>
      <c r="AD1279">
        <v>35.305300000000003</v>
      </c>
      <c r="AH1279" t="s">
        <v>6269</v>
      </c>
      <c r="AI1279" t="s">
        <v>6324</v>
      </c>
    </row>
    <row r="1280" spans="1:35" x14ac:dyDescent="0.2">
      <c r="A1280" t="s">
        <v>1533</v>
      </c>
      <c r="B1280" t="s">
        <v>17</v>
      </c>
      <c r="C1280">
        <v>1.7286800440000001</v>
      </c>
      <c r="D1280">
        <v>595815</v>
      </c>
      <c r="E1280">
        <v>649828</v>
      </c>
      <c r="F1280">
        <v>64390</v>
      </c>
      <c r="G1280">
        <v>32.504447329999998</v>
      </c>
      <c r="H1280">
        <v>45.73</v>
      </c>
      <c r="I1280">
        <v>657</v>
      </c>
      <c r="J1280">
        <v>0.17960426199999999</v>
      </c>
      <c r="K1280">
        <v>904.52511419999996</v>
      </c>
      <c r="L1280">
        <v>0</v>
      </c>
      <c r="M1280" t="s">
        <v>517</v>
      </c>
      <c r="N1280" t="s">
        <v>1305</v>
      </c>
      <c r="P1280">
        <v>21.18008674</v>
      </c>
      <c r="Q1280">
        <v>1.2804447379999999</v>
      </c>
      <c r="R1280">
        <v>2.4184934849999999</v>
      </c>
      <c r="S1280">
        <v>4131</v>
      </c>
      <c r="T1280">
        <v>6.6228500459999999</v>
      </c>
      <c r="U1280">
        <v>4.6320312889999897</v>
      </c>
      <c r="V1280">
        <v>0.42</v>
      </c>
      <c r="W1280" t="s">
        <v>20</v>
      </c>
      <c r="X1280">
        <v>170818</v>
      </c>
      <c r="Y1280">
        <v>170818</v>
      </c>
      <c r="Z1280" t="s">
        <v>380</v>
      </c>
      <c r="AA1280" t="s">
        <v>22</v>
      </c>
      <c r="AB1280">
        <v>0.18042</v>
      </c>
      <c r="AC1280">
        <v>0.22176999999999999</v>
      </c>
      <c r="AD1280">
        <v>4.0430799999999998</v>
      </c>
      <c r="AH1280" t="s">
        <v>6398</v>
      </c>
      <c r="AI1280" t="s">
        <v>6456</v>
      </c>
    </row>
    <row r="1281" spans="1:35" x14ac:dyDescent="0.2">
      <c r="A1281" t="s">
        <v>1534</v>
      </c>
      <c r="B1281" t="s">
        <v>17</v>
      </c>
      <c r="C1281">
        <v>1.520969343</v>
      </c>
      <c r="D1281">
        <v>595195</v>
      </c>
      <c r="E1281">
        <v>927823</v>
      </c>
      <c r="F1281">
        <v>209830</v>
      </c>
      <c r="G1281">
        <v>35.23462988</v>
      </c>
      <c r="H1281">
        <v>72.27</v>
      </c>
      <c r="I1281">
        <v>965</v>
      </c>
      <c r="J1281">
        <v>0.16787564799999999</v>
      </c>
      <c r="K1281">
        <v>906.54818650000004</v>
      </c>
      <c r="L1281">
        <v>0</v>
      </c>
      <c r="M1281" t="s">
        <v>1535</v>
      </c>
      <c r="N1281" t="s">
        <v>1305</v>
      </c>
      <c r="P1281">
        <v>62.669770669999998</v>
      </c>
      <c r="Q1281">
        <v>3.8721454300000002</v>
      </c>
      <c r="R1281">
        <v>10.92270182</v>
      </c>
      <c r="S1281">
        <v>4855</v>
      </c>
      <c r="T1281">
        <v>2.9365302069999899</v>
      </c>
      <c r="U1281">
        <v>3.6312704349999998</v>
      </c>
      <c r="V1281">
        <v>0.38</v>
      </c>
      <c r="W1281" t="s">
        <v>20</v>
      </c>
      <c r="X1281">
        <v>170818</v>
      </c>
      <c r="Y1281">
        <v>170818</v>
      </c>
      <c r="Z1281" t="s">
        <v>380</v>
      </c>
      <c r="AA1281" t="s">
        <v>22</v>
      </c>
      <c r="AB1281">
        <v>0.18042</v>
      </c>
      <c r="AC1281">
        <v>0.22176999999999999</v>
      </c>
      <c r="AD1281">
        <v>11.528700000000001</v>
      </c>
      <c r="AH1281" t="s">
        <v>6398</v>
      </c>
      <c r="AI1281" t="s">
        <v>6456</v>
      </c>
    </row>
    <row r="1282" spans="1:35" x14ac:dyDescent="0.2">
      <c r="A1282" t="s">
        <v>1536</v>
      </c>
      <c r="B1282" t="s">
        <v>17</v>
      </c>
      <c r="C1282">
        <v>2.031410798</v>
      </c>
      <c r="D1282">
        <v>579809</v>
      </c>
      <c r="E1282">
        <v>683460</v>
      </c>
      <c r="F1282">
        <v>64905</v>
      </c>
      <c r="G1282">
        <v>34.120797119999999</v>
      </c>
      <c r="H1282">
        <v>35.14</v>
      </c>
      <c r="I1282">
        <v>761</v>
      </c>
      <c r="J1282">
        <v>0.34034165599999999</v>
      </c>
      <c r="K1282">
        <v>834.67542709999998</v>
      </c>
      <c r="L1282">
        <v>0</v>
      </c>
      <c r="M1282" t="s">
        <v>185</v>
      </c>
      <c r="N1282" t="s">
        <v>28</v>
      </c>
      <c r="P1282">
        <v>18.927776949999998</v>
      </c>
      <c r="Q1282">
        <v>2.7538571360000001</v>
      </c>
      <c r="R1282">
        <v>1.0256196390000001</v>
      </c>
      <c r="S1282">
        <v>899</v>
      </c>
      <c r="T1282">
        <v>1.024035332</v>
      </c>
      <c r="U1282">
        <v>1.2472320589999999</v>
      </c>
      <c r="V1282">
        <v>0.24</v>
      </c>
      <c r="W1282" t="s">
        <v>20</v>
      </c>
      <c r="X1282">
        <v>170818</v>
      </c>
      <c r="Y1282">
        <v>170818</v>
      </c>
      <c r="Z1282" t="s">
        <v>380</v>
      </c>
      <c r="AA1282" t="s">
        <v>22</v>
      </c>
      <c r="AB1282">
        <v>0.18042</v>
      </c>
      <c r="AC1282">
        <v>0.22176999999999999</v>
      </c>
      <c r="AD1282">
        <v>3.6367199999999902</v>
      </c>
      <c r="AH1282" t="s">
        <v>6432</v>
      </c>
      <c r="AI1282" t="s">
        <v>6433</v>
      </c>
    </row>
    <row r="1283" spans="1:35" x14ac:dyDescent="0.2">
      <c r="A1283" t="s">
        <v>1537</v>
      </c>
      <c r="B1283" t="s">
        <v>17</v>
      </c>
      <c r="C1283">
        <v>1.655011953</v>
      </c>
      <c r="D1283">
        <v>654476</v>
      </c>
      <c r="E1283">
        <v>1097505</v>
      </c>
      <c r="F1283">
        <v>152110</v>
      </c>
      <c r="G1283">
        <v>35.378882099999998</v>
      </c>
      <c r="H1283">
        <v>32.76</v>
      </c>
      <c r="I1283">
        <v>1015</v>
      </c>
      <c r="J1283">
        <v>0.37044335</v>
      </c>
      <c r="K1283">
        <v>969.1320197</v>
      </c>
      <c r="L1283">
        <v>0</v>
      </c>
      <c r="M1283" t="s">
        <v>201</v>
      </c>
      <c r="N1283" t="s">
        <v>53</v>
      </c>
      <c r="P1283">
        <v>222.4795201</v>
      </c>
      <c r="Q1283">
        <v>23.435436499999899</v>
      </c>
      <c r="R1283">
        <v>5.8032579499999999</v>
      </c>
      <c r="S1283">
        <v>7656</v>
      </c>
      <c r="T1283">
        <v>7.8903219939999998</v>
      </c>
      <c r="U1283">
        <v>7.7137945279999904</v>
      </c>
      <c r="V1283">
        <v>0.52</v>
      </c>
      <c r="W1283" t="s">
        <v>20</v>
      </c>
      <c r="X1283">
        <v>170818</v>
      </c>
      <c r="Y1283">
        <v>170818</v>
      </c>
      <c r="Z1283" t="s">
        <v>380</v>
      </c>
      <c r="AA1283" t="s">
        <v>22</v>
      </c>
      <c r="AB1283">
        <v>0.18042</v>
      </c>
      <c r="AC1283">
        <v>0.22176999999999999</v>
      </c>
      <c r="AD1283">
        <v>40.361499999999999</v>
      </c>
      <c r="AH1283" t="s">
        <v>6259</v>
      </c>
      <c r="AI1283" t="s">
        <v>6260</v>
      </c>
    </row>
    <row r="1284" spans="1:35" x14ac:dyDescent="0.2">
      <c r="A1284" t="s">
        <v>1538</v>
      </c>
      <c r="B1284" t="s">
        <v>17</v>
      </c>
      <c r="C1284">
        <v>2.5482124700000002</v>
      </c>
      <c r="D1284">
        <v>524257</v>
      </c>
      <c r="E1284">
        <v>27499</v>
      </c>
      <c r="F1284">
        <v>5536</v>
      </c>
      <c r="G1284">
        <v>30.572020799999901</v>
      </c>
      <c r="H1284">
        <v>0</v>
      </c>
      <c r="I1284">
        <v>26</v>
      </c>
      <c r="J1284">
        <v>0.34615384599999999</v>
      </c>
      <c r="K1284">
        <v>745.76923079999995</v>
      </c>
      <c r="L1284">
        <v>0</v>
      </c>
      <c r="M1284" t="s">
        <v>50</v>
      </c>
      <c r="N1284" t="s">
        <v>28</v>
      </c>
      <c r="P1284">
        <v>44.345605169999999</v>
      </c>
      <c r="Q1284">
        <v>5.5535140009999999</v>
      </c>
      <c r="R1284">
        <v>3.8967114010000001</v>
      </c>
      <c r="S1284">
        <v>1139</v>
      </c>
      <c r="T1284">
        <v>5.1087304439999999</v>
      </c>
      <c r="U1284">
        <v>1.4203807740000001</v>
      </c>
      <c r="V1284">
        <v>0.26</v>
      </c>
      <c r="W1284" t="s">
        <v>20</v>
      </c>
      <c r="X1284">
        <v>170818</v>
      </c>
      <c r="Y1284">
        <v>170818</v>
      </c>
      <c r="Z1284" t="s">
        <v>380</v>
      </c>
      <c r="AA1284" t="s">
        <v>22</v>
      </c>
      <c r="AB1284">
        <v>0.18042</v>
      </c>
      <c r="AC1284">
        <v>0.22176999999999999</v>
      </c>
      <c r="AD1284">
        <v>8.2225999999999999</v>
      </c>
      <c r="AH1284" t="s">
        <v>6250</v>
      </c>
      <c r="AI1284" t="s">
        <v>6250</v>
      </c>
    </row>
    <row r="1285" spans="1:35" x14ac:dyDescent="0.2">
      <c r="A1285" t="s">
        <v>1539</v>
      </c>
      <c r="B1285" t="s">
        <v>17</v>
      </c>
      <c r="C1285">
        <v>2.0221520609999999</v>
      </c>
      <c r="D1285">
        <v>737746</v>
      </c>
      <c r="E1285">
        <v>222553</v>
      </c>
      <c r="F1285">
        <v>37069</v>
      </c>
      <c r="G1285">
        <v>36.852345280000002</v>
      </c>
      <c r="H1285">
        <v>0</v>
      </c>
      <c r="I1285">
        <v>256</v>
      </c>
      <c r="J1285">
        <v>0.8125</v>
      </c>
      <c r="K1285">
        <v>751.07421879999902</v>
      </c>
      <c r="L1285">
        <v>0</v>
      </c>
      <c r="M1285" t="s">
        <v>50</v>
      </c>
      <c r="N1285" t="s">
        <v>19</v>
      </c>
      <c r="P1285">
        <v>174.24081839999999</v>
      </c>
      <c r="Q1285">
        <v>17.311802350000001</v>
      </c>
      <c r="R1285">
        <v>12.099395469999999</v>
      </c>
      <c r="S1285">
        <v>5264</v>
      </c>
      <c r="T1285">
        <v>4.407842563</v>
      </c>
      <c r="U1285">
        <v>4.759389734</v>
      </c>
      <c r="V1285">
        <v>0.42</v>
      </c>
      <c r="W1285" t="s">
        <v>20</v>
      </c>
      <c r="X1285">
        <v>170818</v>
      </c>
      <c r="Y1285">
        <v>170818</v>
      </c>
      <c r="Z1285" t="s">
        <v>380</v>
      </c>
      <c r="AA1285" t="s">
        <v>22</v>
      </c>
      <c r="AB1285">
        <v>0.18042</v>
      </c>
      <c r="AC1285">
        <v>0.22176999999999999</v>
      </c>
      <c r="AD1285">
        <v>31.658300000000001</v>
      </c>
      <c r="AH1285" t="s">
        <v>6250</v>
      </c>
      <c r="AI1285" t="s">
        <v>6250</v>
      </c>
    </row>
    <row r="1286" spans="1:35" x14ac:dyDescent="0.2">
      <c r="A1286" t="s">
        <v>1540</v>
      </c>
      <c r="B1286" t="s">
        <v>17</v>
      </c>
      <c r="C1286">
        <v>1.735107607</v>
      </c>
      <c r="D1286">
        <v>548853</v>
      </c>
      <c r="E1286">
        <v>644887</v>
      </c>
      <c r="F1286">
        <v>35970</v>
      </c>
      <c r="G1286">
        <v>30.345936569999999</v>
      </c>
      <c r="H1286">
        <v>45.23</v>
      </c>
      <c r="I1286">
        <v>679</v>
      </c>
      <c r="J1286">
        <v>0.25920471299999998</v>
      </c>
      <c r="K1286">
        <v>843.22827689999997</v>
      </c>
      <c r="L1286">
        <v>0</v>
      </c>
      <c r="M1286" t="s">
        <v>18</v>
      </c>
      <c r="N1286" t="s">
        <v>35</v>
      </c>
      <c r="P1286">
        <v>236.13966639999899</v>
      </c>
      <c r="Q1286">
        <v>22.90790385</v>
      </c>
      <c r="R1286">
        <v>19.114901759999999</v>
      </c>
      <c r="S1286">
        <v>6246</v>
      </c>
      <c r="T1286">
        <v>2.5095575989999999</v>
      </c>
      <c r="U1286">
        <v>4.6883552049999997</v>
      </c>
      <c r="V1286">
        <v>0.42</v>
      </c>
      <c r="W1286" t="s">
        <v>20</v>
      </c>
      <c r="X1286">
        <v>170818</v>
      </c>
      <c r="Y1286">
        <v>170818</v>
      </c>
      <c r="Z1286" t="s">
        <v>380</v>
      </c>
      <c r="AA1286" t="s">
        <v>22</v>
      </c>
      <c r="AB1286">
        <v>0.18042</v>
      </c>
      <c r="AC1286">
        <v>0.22176999999999999</v>
      </c>
      <c r="AD1286">
        <v>42.826099999999997</v>
      </c>
      <c r="AH1286" t="s">
        <v>6240</v>
      </c>
      <c r="AI1286" t="s">
        <v>6292</v>
      </c>
    </row>
    <row r="1287" spans="1:35" x14ac:dyDescent="0.2">
      <c r="A1287" t="s">
        <v>1541</v>
      </c>
      <c r="B1287" t="s">
        <v>17</v>
      </c>
      <c r="C1287">
        <v>1.6484312999999999</v>
      </c>
      <c r="D1287">
        <v>584072</v>
      </c>
      <c r="E1287">
        <v>694428</v>
      </c>
      <c r="F1287">
        <v>92513</v>
      </c>
      <c r="G1287">
        <v>29.93413284</v>
      </c>
      <c r="H1287">
        <v>42.69</v>
      </c>
      <c r="I1287">
        <v>620</v>
      </c>
      <c r="J1287">
        <v>0.37741935500000001</v>
      </c>
      <c r="K1287">
        <v>999.86290320000001</v>
      </c>
      <c r="L1287">
        <v>0</v>
      </c>
      <c r="M1287" t="s">
        <v>74</v>
      </c>
      <c r="N1287" t="s">
        <v>19</v>
      </c>
      <c r="P1287">
        <v>162.7143221</v>
      </c>
      <c r="Q1287">
        <v>19.157932240000001</v>
      </c>
      <c r="R1287">
        <v>12.26891485</v>
      </c>
      <c r="S1287">
        <v>4140</v>
      </c>
      <c r="T1287">
        <v>5.2891839559999996</v>
      </c>
      <c r="U1287">
        <v>3.5133007789999899</v>
      </c>
      <c r="V1287">
        <v>0.37</v>
      </c>
      <c r="W1287" t="s">
        <v>20</v>
      </c>
      <c r="X1287">
        <v>170818</v>
      </c>
      <c r="Y1287">
        <v>170818</v>
      </c>
      <c r="Z1287" t="s">
        <v>380</v>
      </c>
      <c r="AA1287" t="s">
        <v>22</v>
      </c>
      <c r="AB1287">
        <v>0.18042</v>
      </c>
      <c r="AC1287">
        <v>0.22176999999999999</v>
      </c>
      <c r="AD1287">
        <v>29.578700000000001</v>
      </c>
      <c r="AH1287" t="s">
        <v>6293</v>
      </c>
      <c r="AI1287" t="s">
        <v>6294</v>
      </c>
    </row>
    <row r="1288" spans="1:35" x14ac:dyDescent="0.2">
      <c r="A1288" t="s">
        <v>1542</v>
      </c>
      <c r="B1288" t="s">
        <v>17</v>
      </c>
      <c r="C1288">
        <v>1.6822525230000001</v>
      </c>
      <c r="D1288">
        <v>520889</v>
      </c>
      <c r="E1288">
        <v>287970</v>
      </c>
      <c r="F1288">
        <v>52048</v>
      </c>
      <c r="G1288">
        <v>31.981803660000001</v>
      </c>
      <c r="H1288">
        <v>19.09</v>
      </c>
      <c r="I1288">
        <v>294</v>
      </c>
      <c r="J1288">
        <v>0.139455782</v>
      </c>
      <c r="K1288">
        <v>860.61224489999995</v>
      </c>
      <c r="L1288">
        <v>0</v>
      </c>
      <c r="M1288" t="s">
        <v>33</v>
      </c>
      <c r="N1288" t="s">
        <v>1375</v>
      </c>
      <c r="P1288">
        <v>37.479302840000003</v>
      </c>
      <c r="Q1288">
        <v>1.8753023119999901</v>
      </c>
      <c r="R1288">
        <v>2.4923351660000002</v>
      </c>
      <c r="S1288">
        <v>2264</v>
      </c>
      <c r="T1288">
        <v>1.557994492</v>
      </c>
      <c r="U1288">
        <v>1.4013461030000001</v>
      </c>
      <c r="V1288">
        <v>0.26</v>
      </c>
      <c r="W1288" t="s">
        <v>20</v>
      </c>
      <c r="X1288">
        <v>170818</v>
      </c>
      <c r="Y1288">
        <v>170818</v>
      </c>
      <c r="Z1288" t="s">
        <v>380</v>
      </c>
      <c r="AA1288" t="s">
        <v>22</v>
      </c>
      <c r="AB1288">
        <v>0.18042</v>
      </c>
      <c r="AC1288">
        <v>0.22176999999999999</v>
      </c>
      <c r="AD1288">
        <v>6.9837899999999902</v>
      </c>
      <c r="AH1288" t="s">
        <v>6447</v>
      </c>
      <c r="AI1288" t="s">
        <v>6448</v>
      </c>
    </row>
    <row r="1289" spans="1:35" x14ac:dyDescent="0.2">
      <c r="A1289" t="s">
        <v>1543</v>
      </c>
      <c r="B1289" t="s">
        <v>17</v>
      </c>
      <c r="C1289">
        <v>1.4821496160000001</v>
      </c>
      <c r="D1289">
        <v>455822</v>
      </c>
      <c r="E1289">
        <v>741266</v>
      </c>
      <c r="F1289">
        <v>110872</v>
      </c>
      <c r="G1289">
        <v>44.322011259999996</v>
      </c>
      <c r="H1289">
        <v>34.409999999999997</v>
      </c>
      <c r="I1289">
        <v>660</v>
      </c>
      <c r="J1289">
        <v>0.39696969700000001</v>
      </c>
      <c r="K1289">
        <v>1010.55</v>
      </c>
      <c r="L1289">
        <v>0</v>
      </c>
      <c r="M1289" t="s">
        <v>37</v>
      </c>
      <c r="N1289" t="s">
        <v>19</v>
      </c>
      <c r="P1289">
        <v>200.05410209999999</v>
      </c>
      <c r="Q1289">
        <v>17.451039000000002</v>
      </c>
      <c r="R1289">
        <v>16.87461553</v>
      </c>
      <c r="S1289">
        <v>7281</v>
      </c>
      <c r="T1289">
        <v>3.184577027</v>
      </c>
      <c r="U1289">
        <v>8.9115073959999993</v>
      </c>
      <c r="V1289">
        <v>0.55000000000000004</v>
      </c>
      <c r="W1289" t="s">
        <v>20</v>
      </c>
      <c r="X1289">
        <v>170818</v>
      </c>
      <c r="Y1289">
        <v>170818</v>
      </c>
      <c r="Z1289" t="s">
        <v>380</v>
      </c>
      <c r="AA1289" t="s">
        <v>22</v>
      </c>
      <c r="AB1289">
        <v>0.18042</v>
      </c>
      <c r="AC1289">
        <v>0.22176999999999999</v>
      </c>
      <c r="AD1289">
        <v>36.3155</v>
      </c>
      <c r="AH1289" t="s">
        <v>6251</v>
      </c>
      <c r="AI1289" t="s">
        <v>6252</v>
      </c>
    </row>
    <row r="1290" spans="1:35" x14ac:dyDescent="0.2">
      <c r="A1290" t="s">
        <v>1544</v>
      </c>
      <c r="B1290" t="s">
        <v>17</v>
      </c>
      <c r="C1290">
        <v>2.0995136849999998</v>
      </c>
      <c r="D1290">
        <v>640431</v>
      </c>
      <c r="E1290">
        <v>649565</v>
      </c>
      <c r="F1290">
        <v>59887</v>
      </c>
      <c r="G1290">
        <v>30.11538491</v>
      </c>
      <c r="H1290">
        <v>50.94</v>
      </c>
      <c r="I1290">
        <v>690</v>
      </c>
      <c r="J1290">
        <v>0.22028985500000001</v>
      </c>
      <c r="K1290">
        <v>865.05217389999996</v>
      </c>
      <c r="L1290">
        <v>0</v>
      </c>
      <c r="M1290" t="s">
        <v>114</v>
      </c>
      <c r="N1290" t="s">
        <v>1521</v>
      </c>
      <c r="P1290">
        <v>60.941355430000002</v>
      </c>
      <c r="Q1290">
        <v>4.9309673729999997</v>
      </c>
      <c r="R1290">
        <v>4.8050914789999997</v>
      </c>
      <c r="S1290">
        <v>5044</v>
      </c>
      <c r="T1290">
        <v>4.0548163719999897</v>
      </c>
      <c r="U1290">
        <v>2.7299659269999998</v>
      </c>
      <c r="V1290">
        <v>0.34</v>
      </c>
      <c r="W1290" t="s">
        <v>20</v>
      </c>
      <c r="X1290">
        <v>170818</v>
      </c>
      <c r="Y1290">
        <v>170818</v>
      </c>
      <c r="Z1290" t="s">
        <v>380</v>
      </c>
      <c r="AA1290" t="s">
        <v>22</v>
      </c>
      <c r="AB1290">
        <v>0.18042</v>
      </c>
      <c r="AC1290">
        <v>0.22176999999999999</v>
      </c>
      <c r="AD1290">
        <v>11.216799999999999</v>
      </c>
      <c r="AH1290" t="s">
        <v>6572</v>
      </c>
      <c r="AI1290" t="s">
        <v>6573</v>
      </c>
    </row>
    <row r="1291" spans="1:35" x14ac:dyDescent="0.2">
      <c r="A1291" t="s">
        <v>1545</v>
      </c>
      <c r="B1291" t="s">
        <v>17</v>
      </c>
      <c r="C1291">
        <v>1.5464632009999999</v>
      </c>
      <c r="D1291">
        <v>586414</v>
      </c>
      <c r="E1291">
        <v>1031095</v>
      </c>
      <c r="F1291">
        <v>113938</v>
      </c>
      <c r="G1291">
        <v>29.830616970000001</v>
      </c>
      <c r="H1291">
        <v>78.099999999999994</v>
      </c>
      <c r="I1291">
        <v>1065</v>
      </c>
      <c r="J1291">
        <v>0.20187793399999901</v>
      </c>
      <c r="K1291">
        <v>900.12676060000001</v>
      </c>
      <c r="L1291">
        <v>0</v>
      </c>
      <c r="M1291" t="s">
        <v>160</v>
      </c>
      <c r="N1291" t="s">
        <v>35</v>
      </c>
      <c r="P1291">
        <v>73.425130409999994</v>
      </c>
      <c r="Q1291">
        <v>5.3160118150000004</v>
      </c>
      <c r="R1291">
        <v>11.2025375</v>
      </c>
      <c r="S1291">
        <v>3638</v>
      </c>
      <c r="T1291">
        <v>3.4221714030000001</v>
      </c>
      <c r="U1291">
        <v>2.154939385</v>
      </c>
      <c r="V1291">
        <v>0.31</v>
      </c>
      <c r="W1291" t="s">
        <v>20</v>
      </c>
      <c r="X1291">
        <v>170818</v>
      </c>
      <c r="Y1291">
        <v>170818</v>
      </c>
      <c r="Z1291" t="s">
        <v>380</v>
      </c>
      <c r="AA1291" t="s">
        <v>22</v>
      </c>
      <c r="AB1291">
        <v>0.18042</v>
      </c>
      <c r="AC1291">
        <v>0.22176999999999999</v>
      </c>
      <c r="AD1291">
        <v>13.469099999999999</v>
      </c>
      <c r="AH1291" t="s">
        <v>6240</v>
      </c>
      <c r="AI1291" t="s">
        <v>6292</v>
      </c>
    </row>
    <row r="1292" spans="1:35" x14ac:dyDescent="0.2">
      <c r="A1292" t="s">
        <v>1546</v>
      </c>
      <c r="B1292" t="s">
        <v>17</v>
      </c>
      <c r="C1292">
        <v>1.7829704550000001</v>
      </c>
      <c r="D1292">
        <v>704445</v>
      </c>
      <c r="E1292">
        <v>631931</v>
      </c>
      <c r="F1292">
        <v>67261</v>
      </c>
      <c r="G1292">
        <v>30.659992939999999</v>
      </c>
      <c r="H1292">
        <v>39.020000000000003</v>
      </c>
      <c r="I1292">
        <v>653</v>
      </c>
      <c r="J1292">
        <v>0.21898928000000001</v>
      </c>
      <c r="K1292">
        <v>862.95405819999996</v>
      </c>
      <c r="L1292">
        <v>0</v>
      </c>
      <c r="M1292" t="s">
        <v>18</v>
      </c>
      <c r="N1292" t="s">
        <v>35</v>
      </c>
      <c r="P1292">
        <v>125.1270121</v>
      </c>
      <c r="Q1292">
        <v>17.655792129999998</v>
      </c>
      <c r="R1292">
        <v>26.088125260000002</v>
      </c>
      <c r="S1292">
        <v>3349</v>
      </c>
      <c r="T1292">
        <v>4.3948528250000001</v>
      </c>
      <c r="U1292">
        <v>3.3493719500000001</v>
      </c>
      <c r="V1292">
        <v>0.37</v>
      </c>
      <c r="W1292" t="s">
        <v>20</v>
      </c>
      <c r="X1292">
        <v>170818</v>
      </c>
      <c r="Y1292">
        <v>170818</v>
      </c>
      <c r="Z1292" t="s">
        <v>380</v>
      </c>
      <c r="AA1292" t="s">
        <v>22</v>
      </c>
      <c r="AB1292">
        <v>0.18042</v>
      </c>
      <c r="AC1292">
        <v>0.22176999999999999</v>
      </c>
      <c r="AD1292">
        <v>22.7972</v>
      </c>
      <c r="AH1292" t="s">
        <v>6240</v>
      </c>
      <c r="AI1292" t="s">
        <v>6241</v>
      </c>
    </row>
    <row r="1293" spans="1:35" x14ac:dyDescent="0.2">
      <c r="A1293" t="s">
        <v>1547</v>
      </c>
      <c r="B1293" t="s">
        <v>17</v>
      </c>
      <c r="C1293">
        <v>1.4263994250000001</v>
      </c>
      <c r="D1293">
        <v>592107</v>
      </c>
      <c r="E1293">
        <v>1140118</v>
      </c>
      <c r="F1293">
        <v>209927</v>
      </c>
      <c r="G1293">
        <v>37.839065779999999</v>
      </c>
      <c r="H1293">
        <v>67.3</v>
      </c>
      <c r="I1293">
        <v>1151</v>
      </c>
      <c r="J1293">
        <v>0.218940052</v>
      </c>
      <c r="K1293">
        <v>927.73066899999901</v>
      </c>
      <c r="L1293">
        <v>0</v>
      </c>
      <c r="M1293" t="s">
        <v>93</v>
      </c>
      <c r="N1293" t="s">
        <v>34</v>
      </c>
      <c r="P1293">
        <v>154.75198569999901</v>
      </c>
      <c r="Q1293">
        <v>28.672033549999998</v>
      </c>
      <c r="R1293">
        <v>30.698812899999901</v>
      </c>
      <c r="S1293">
        <v>4619</v>
      </c>
      <c r="T1293">
        <v>2.3395946790000002</v>
      </c>
      <c r="U1293">
        <v>4.9323535510000003</v>
      </c>
      <c r="V1293">
        <v>0.43</v>
      </c>
      <c r="W1293" t="s">
        <v>20</v>
      </c>
      <c r="X1293">
        <v>170818</v>
      </c>
      <c r="Y1293">
        <v>170818</v>
      </c>
      <c r="Z1293" t="s">
        <v>380</v>
      </c>
      <c r="AA1293" t="s">
        <v>22</v>
      </c>
      <c r="AB1293">
        <v>0.18042</v>
      </c>
      <c r="AC1293">
        <v>0.22176999999999999</v>
      </c>
      <c r="AD1293">
        <v>28.142099999999999</v>
      </c>
      <c r="AH1293" t="s">
        <v>6263</v>
      </c>
      <c r="AI1293" t="s">
        <v>6289</v>
      </c>
    </row>
    <row r="1294" spans="1:35" x14ac:dyDescent="0.2">
      <c r="A1294" t="s">
        <v>1548</v>
      </c>
      <c r="B1294" t="s">
        <v>17</v>
      </c>
      <c r="C1294">
        <v>1.638933873</v>
      </c>
      <c r="D1294">
        <v>487499</v>
      </c>
      <c r="E1294">
        <v>754302</v>
      </c>
      <c r="F1294">
        <v>105202</v>
      </c>
      <c r="G1294">
        <v>29.579664380000001</v>
      </c>
      <c r="H1294">
        <v>51.42</v>
      </c>
      <c r="I1294">
        <v>813</v>
      </c>
      <c r="J1294">
        <v>0.20664206600000001</v>
      </c>
      <c r="K1294">
        <v>847.40221399999996</v>
      </c>
      <c r="L1294">
        <v>0</v>
      </c>
      <c r="M1294" t="s">
        <v>160</v>
      </c>
      <c r="N1294" t="s">
        <v>35</v>
      </c>
      <c r="P1294">
        <v>105.7379672</v>
      </c>
      <c r="Q1294">
        <v>9.8549027679999899</v>
      </c>
      <c r="R1294">
        <v>3.8111381120000001</v>
      </c>
      <c r="S1294">
        <v>2689</v>
      </c>
      <c r="T1294">
        <v>1.7534625079999999</v>
      </c>
      <c r="U1294">
        <v>2.1401506029999999</v>
      </c>
      <c r="V1294">
        <v>0.31</v>
      </c>
      <c r="W1294" t="s">
        <v>20</v>
      </c>
      <c r="X1294">
        <v>170818</v>
      </c>
      <c r="Y1294">
        <v>170818</v>
      </c>
      <c r="Z1294" t="s">
        <v>380</v>
      </c>
      <c r="AA1294" t="s">
        <v>22</v>
      </c>
      <c r="AB1294">
        <v>0.18042</v>
      </c>
      <c r="AC1294">
        <v>0.22176999999999999</v>
      </c>
      <c r="AD1294">
        <v>19.298999999999999</v>
      </c>
      <c r="AH1294" t="s">
        <v>6240</v>
      </c>
      <c r="AI1294" t="s">
        <v>6292</v>
      </c>
    </row>
    <row r="1295" spans="1:35" x14ac:dyDescent="0.2">
      <c r="A1295" t="s">
        <v>1549</v>
      </c>
      <c r="B1295" t="s">
        <v>17</v>
      </c>
      <c r="C1295">
        <v>1.8007204809999999</v>
      </c>
      <c r="D1295">
        <v>518806</v>
      </c>
      <c r="E1295">
        <v>238273</v>
      </c>
      <c r="F1295">
        <v>52760</v>
      </c>
      <c r="G1295">
        <v>31.24315386</v>
      </c>
      <c r="H1295">
        <v>1.89</v>
      </c>
      <c r="I1295">
        <v>250</v>
      </c>
      <c r="J1295">
        <v>0.28000000000000003</v>
      </c>
      <c r="K1295">
        <v>840.10399999999902</v>
      </c>
      <c r="L1295">
        <v>0</v>
      </c>
      <c r="M1295" t="s">
        <v>114</v>
      </c>
      <c r="N1295" t="s">
        <v>19</v>
      </c>
      <c r="P1295">
        <v>65.230863110000001</v>
      </c>
      <c r="Q1295">
        <v>12.303448489999999</v>
      </c>
      <c r="R1295">
        <v>8.8404051310000007</v>
      </c>
      <c r="S1295">
        <v>1670</v>
      </c>
      <c r="T1295">
        <v>3.082418493</v>
      </c>
      <c r="U1295">
        <v>1.9704057399999999</v>
      </c>
      <c r="V1295">
        <v>0.28999999999999998</v>
      </c>
      <c r="W1295" t="s">
        <v>20</v>
      </c>
      <c r="X1295">
        <v>170818</v>
      </c>
      <c r="Y1295">
        <v>170818</v>
      </c>
      <c r="Z1295" t="s">
        <v>380</v>
      </c>
      <c r="AA1295" t="s">
        <v>22</v>
      </c>
      <c r="AB1295">
        <v>0.18042</v>
      </c>
      <c r="AC1295">
        <v>0.22176999999999999</v>
      </c>
      <c r="AD1295">
        <v>11.9907</v>
      </c>
      <c r="AH1295" t="s">
        <v>6250</v>
      </c>
      <c r="AI1295" t="s">
        <v>6250</v>
      </c>
    </row>
    <row r="1296" spans="1:35" x14ac:dyDescent="0.2">
      <c r="A1296" t="s">
        <v>1550</v>
      </c>
      <c r="B1296" t="s">
        <v>17</v>
      </c>
      <c r="C1296">
        <v>1.56971102</v>
      </c>
      <c r="D1296">
        <v>330722</v>
      </c>
      <c r="E1296">
        <v>310063</v>
      </c>
      <c r="F1296">
        <v>69602</v>
      </c>
      <c r="G1296">
        <v>38.030980799999902</v>
      </c>
      <c r="H1296">
        <v>12.07</v>
      </c>
      <c r="I1296">
        <v>332</v>
      </c>
      <c r="J1296">
        <v>0.60843373499999998</v>
      </c>
      <c r="K1296">
        <v>803.46084339999902</v>
      </c>
      <c r="L1296">
        <v>0</v>
      </c>
      <c r="M1296" t="s">
        <v>783</v>
      </c>
      <c r="N1296" t="s">
        <v>19</v>
      </c>
      <c r="P1296">
        <v>553.79262519999997</v>
      </c>
      <c r="Q1296">
        <v>68.548591439999996</v>
      </c>
      <c r="R1296">
        <v>104.4383167</v>
      </c>
      <c r="S1296">
        <v>13409</v>
      </c>
      <c r="T1296">
        <v>361.54844989999998</v>
      </c>
      <c r="U1296">
        <v>1110.066818</v>
      </c>
      <c r="V1296">
        <v>3.96</v>
      </c>
      <c r="W1296" t="s">
        <v>20</v>
      </c>
      <c r="X1296">
        <v>170818</v>
      </c>
      <c r="Y1296">
        <v>170818</v>
      </c>
      <c r="Z1296" t="s">
        <v>380</v>
      </c>
      <c r="AA1296" t="s">
        <v>22</v>
      </c>
      <c r="AB1296">
        <v>0.18042</v>
      </c>
      <c r="AC1296">
        <v>0.22176999999999999</v>
      </c>
      <c r="AD1296">
        <v>100.137</v>
      </c>
      <c r="AH1296" t="s">
        <v>6250</v>
      </c>
      <c r="AI1296" t="s">
        <v>6250</v>
      </c>
    </row>
    <row r="1297" spans="1:35" x14ac:dyDescent="0.2">
      <c r="A1297" t="s">
        <v>1551</v>
      </c>
      <c r="B1297" t="s">
        <v>17</v>
      </c>
      <c r="C1297">
        <v>1.4148200550000001</v>
      </c>
      <c r="D1297">
        <v>397905</v>
      </c>
      <c r="E1297">
        <v>1886270</v>
      </c>
      <c r="F1297">
        <v>139546</v>
      </c>
      <c r="G1297">
        <v>54.003403540000001</v>
      </c>
      <c r="H1297">
        <v>59</v>
      </c>
      <c r="I1297">
        <v>1741</v>
      </c>
      <c r="J1297">
        <v>0.30844342299999999</v>
      </c>
      <c r="K1297">
        <v>955.90867319999995</v>
      </c>
      <c r="L1297">
        <v>0</v>
      </c>
      <c r="M1297" t="s">
        <v>658</v>
      </c>
      <c r="N1297" t="s">
        <v>659</v>
      </c>
      <c r="P1297">
        <v>244.03446819999999</v>
      </c>
      <c r="Q1297">
        <v>33.189147239999997</v>
      </c>
      <c r="R1297">
        <v>26.202031290000001</v>
      </c>
      <c r="S1297">
        <v>7536</v>
      </c>
      <c r="T1297">
        <v>9.4334469209999998</v>
      </c>
      <c r="U1297">
        <v>8.1678804960000004</v>
      </c>
      <c r="V1297">
        <v>0.53</v>
      </c>
      <c r="W1297" t="s">
        <v>20</v>
      </c>
      <c r="X1297">
        <v>170818</v>
      </c>
      <c r="Y1297">
        <v>170818</v>
      </c>
      <c r="Z1297" t="s">
        <v>380</v>
      </c>
      <c r="AA1297" t="s">
        <v>22</v>
      </c>
      <c r="AB1297">
        <v>0.18042</v>
      </c>
      <c r="AC1297">
        <v>0.22176999999999999</v>
      </c>
      <c r="AD1297">
        <v>44.250500000000002</v>
      </c>
      <c r="AH1297" t="s">
        <v>6414</v>
      </c>
      <c r="AI1297" t="s">
        <v>6415</v>
      </c>
    </row>
    <row r="1298" spans="1:35" x14ac:dyDescent="0.2">
      <c r="A1298" t="s">
        <v>1552</v>
      </c>
      <c r="B1298" t="s">
        <v>17</v>
      </c>
      <c r="C1298">
        <v>1.8521398579999999</v>
      </c>
      <c r="D1298">
        <v>729942</v>
      </c>
      <c r="E1298">
        <v>123297</v>
      </c>
      <c r="F1298">
        <v>123297</v>
      </c>
      <c r="G1298">
        <v>37.310721270000002</v>
      </c>
      <c r="H1298">
        <v>0</v>
      </c>
      <c r="I1298">
        <v>160</v>
      </c>
      <c r="J1298">
        <v>0.86250000000000004</v>
      </c>
      <c r="K1298">
        <v>726.91250000000002</v>
      </c>
      <c r="L1298">
        <v>0</v>
      </c>
      <c r="M1298" t="s">
        <v>50</v>
      </c>
      <c r="N1298" t="s">
        <v>19</v>
      </c>
      <c r="P1298">
        <v>222.82372280000001</v>
      </c>
      <c r="Q1298">
        <v>24.832447800000001</v>
      </c>
      <c r="R1298">
        <v>13.160206240000001</v>
      </c>
      <c r="S1298">
        <v>4041</v>
      </c>
      <c r="T1298">
        <v>6.7772684339999998</v>
      </c>
      <c r="U1298">
        <v>2.8164823320000001</v>
      </c>
      <c r="V1298">
        <v>0.34</v>
      </c>
      <c r="W1298" t="s">
        <v>20</v>
      </c>
      <c r="X1298">
        <v>170818</v>
      </c>
      <c r="Y1298">
        <v>170818</v>
      </c>
      <c r="Z1298" t="s">
        <v>380</v>
      </c>
      <c r="AA1298" t="s">
        <v>22</v>
      </c>
      <c r="AB1298">
        <v>0.18042</v>
      </c>
      <c r="AC1298">
        <v>0.22176999999999999</v>
      </c>
      <c r="AD1298">
        <v>40.4236</v>
      </c>
      <c r="AH1298" t="s">
        <v>6250</v>
      </c>
      <c r="AI1298" t="s">
        <v>6250</v>
      </c>
    </row>
    <row r="1299" spans="1:35" x14ac:dyDescent="0.2">
      <c r="A1299" t="s">
        <v>1553</v>
      </c>
      <c r="B1299" t="s">
        <v>17</v>
      </c>
      <c r="C1299">
        <v>2.3624296239999998</v>
      </c>
      <c r="D1299">
        <v>504783</v>
      </c>
      <c r="E1299">
        <v>788146</v>
      </c>
      <c r="F1299">
        <v>59528</v>
      </c>
      <c r="G1299">
        <v>30.341078939999999</v>
      </c>
      <c r="H1299">
        <v>68.89</v>
      </c>
      <c r="I1299">
        <v>821</v>
      </c>
      <c r="J1299">
        <v>0.20341047500000001</v>
      </c>
      <c r="K1299">
        <v>872.28501830000005</v>
      </c>
      <c r="L1299">
        <v>0</v>
      </c>
      <c r="M1299" t="s">
        <v>18</v>
      </c>
      <c r="N1299" t="s">
        <v>28</v>
      </c>
      <c r="P1299">
        <v>45.226763269999999</v>
      </c>
      <c r="Q1299">
        <v>4.2377587619999897</v>
      </c>
      <c r="R1299">
        <v>1.662976953</v>
      </c>
      <c r="S1299">
        <v>839</v>
      </c>
      <c r="T1299">
        <v>6.9177652479999896</v>
      </c>
      <c r="U1299">
        <v>1.2454804479999999</v>
      </c>
      <c r="V1299">
        <v>0.24</v>
      </c>
      <c r="W1299" t="s">
        <v>20</v>
      </c>
      <c r="X1299">
        <v>170818</v>
      </c>
      <c r="Y1299">
        <v>170818</v>
      </c>
      <c r="Z1299" t="s">
        <v>380</v>
      </c>
      <c r="AA1299" t="s">
        <v>22</v>
      </c>
      <c r="AB1299">
        <v>0.18042</v>
      </c>
      <c r="AC1299">
        <v>0.22176999999999999</v>
      </c>
      <c r="AD1299">
        <v>8.3815799999999996</v>
      </c>
      <c r="AH1299" t="s">
        <v>6240</v>
      </c>
      <c r="AI1299" t="s">
        <v>6241</v>
      </c>
    </row>
    <row r="1300" spans="1:35" x14ac:dyDescent="0.2">
      <c r="A1300" t="s">
        <v>1554</v>
      </c>
      <c r="B1300" t="s">
        <v>17</v>
      </c>
      <c r="C1300">
        <v>1.930942642</v>
      </c>
      <c r="D1300">
        <v>562571</v>
      </c>
      <c r="E1300">
        <v>682871</v>
      </c>
      <c r="F1300">
        <v>88471</v>
      </c>
      <c r="G1300">
        <v>30.013428600000001</v>
      </c>
      <c r="H1300">
        <v>58.69</v>
      </c>
      <c r="I1300">
        <v>712</v>
      </c>
      <c r="J1300">
        <v>0.198033708</v>
      </c>
      <c r="K1300">
        <v>859.06039329999999</v>
      </c>
      <c r="L1300">
        <v>0</v>
      </c>
      <c r="M1300" t="s">
        <v>18</v>
      </c>
      <c r="N1300" t="s">
        <v>35</v>
      </c>
      <c r="P1300">
        <v>67.763160330000005</v>
      </c>
      <c r="Q1300">
        <v>10.721941599999999</v>
      </c>
      <c r="R1300">
        <v>4.3146813789999996</v>
      </c>
      <c r="S1300">
        <v>935</v>
      </c>
      <c r="T1300">
        <v>6.0667903089999999</v>
      </c>
      <c r="U1300">
        <v>1.2896552569999999</v>
      </c>
      <c r="V1300">
        <v>0.25</v>
      </c>
      <c r="W1300" t="s">
        <v>20</v>
      </c>
      <c r="X1300">
        <v>170818</v>
      </c>
      <c r="Y1300">
        <v>170818</v>
      </c>
      <c r="Z1300" t="s">
        <v>380</v>
      </c>
      <c r="AA1300" t="s">
        <v>22</v>
      </c>
      <c r="AB1300">
        <v>0.18042</v>
      </c>
      <c r="AC1300">
        <v>0.22176999999999999</v>
      </c>
      <c r="AD1300">
        <v>12.4476</v>
      </c>
      <c r="AH1300" t="s">
        <v>6240</v>
      </c>
      <c r="AI1300" t="s">
        <v>6241</v>
      </c>
    </row>
    <row r="1301" spans="1:35" x14ac:dyDescent="0.2">
      <c r="A1301" t="s">
        <v>1555</v>
      </c>
      <c r="B1301" t="s">
        <v>17</v>
      </c>
      <c r="C1301">
        <v>1.6556826309999999</v>
      </c>
      <c r="D1301">
        <v>326629</v>
      </c>
      <c r="E1301">
        <v>671043</v>
      </c>
      <c r="F1301">
        <v>106800</v>
      </c>
      <c r="G1301">
        <v>49.170321430000001</v>
      </c>
      <c r="H1301">
        <v>29.31</v>
      </c>
      <c r="I1301">
        <v>648</v>
      </c>
      <c r="J1301">
        <v>0.242283951</v>
      </c>
      <c r="K1301">
        <v>891.23148149999997</v>
      </c>
      <c r="L1301">
        <v>0</v>
      </c>
      <c r="M1301" t="s">
        <v>165</v>
      </c>
      <c r="N1301" t="s">
        <v>19</v>
      </c>
      <c r="P1301">
        <v>231.2462544</v>
      </c>
      <c r="Q1301">
        <v>24.675897020000001</v>
      </c>
      <c r="R1301">
        <v>16.478548150000002</v>
      </c>
      <c r="S1301">
        <v>5886</v>
      </c>
      <c r="T1301">
        <v>2.1037689789999998</v>
      </c>
      <c r="U1301">
        <v>6.5350148990000001</v>
      </c>
      <c r="V1301">
        <v>0.48</v>
      </c>
      <c r="W1301" t="s">
        <v>20</v>
      </c>
      <c r="X1301">
        <v>170818</v>
      </c>
      <c r="Y1301">
        <v>170818</v>
      </c>
      <c r="Z1301" t="s">
        <v>380</v>
      </c>
      <c r="AA1301" t="s">
        <v>22</v>
      </c>
      <c r="AB1301">
        <v>0.18042</v>
      </c>
      <c r="AC1301">
        <v>0.22176999999999999</v>
      </c>
      <c r="AD1301">
        <v>41.943199999999997</v>
      </c>
      <c r="AH1301" t="s">
        <v>6307</v>
      </c>
      <c r="AI1301" t="s">
        <v>6308</v>
      </c>
    </row>
    <row r="1302" spans="1:35" x14ac:dyDescent="0.2">
      <c r="A1302" t="s">
        <v>1556</v>
      </c>
      <c r="B1302" t="s">
        <v>17</v>
      </c>
      <c r="C1302">
        <v>1.585549476</v>
      </c>
      <c r="D1302">
        <v>496880</v>
      </c>
      <c r="E1302">
        <v>229139</v>
      </c>
      <c r="F1302">
        <v>64328</v>
      </c>
      <c r="G1302">
        <v>48.890847909999998</v>
      </c>
      <c r="H1302">
        <v>0</v>
      </c>
      <c r="I1302">
        <v>160</v>
      </c>
      <c r="J1302">
        <v>0.79374999999999996</v>
      </c>
      <c r="K1302">
        <v>1069.3625</v>
      </c>
      <c r="L1302">
        <v>0</v>
      </c>
      <c r="M1302" t="s">
        <v>50</v>
      </c>
      <c r="N1302" t="s">
        <v>19</v>
      </c>
      <c r="P1302">
        <v>28.168781849999998</v>
      </c>
      <c r="Q1302">
        <v>3.0989240859999998</v>
      </c>
      <c r="R1302">
        <v>1.2465311189999999</v>
      </c>
      <c r="S1302">
        <v>1596</v>
      </c>
      <c r="T1302">
        <v>1.024899196</v>
      </c>
      <c r="U1302">
        <v>1.415399071</v>
      </c>
      <c r="V1302">
        <v>0.26</v>
      </c>
      <c r="W1302" t="s">
        <v>20</v>
      </c>
      <c r="X1302">
        <v>170818</v>
      </c>
      <c r="Y1302">
        <v>170818</v>
      </c>
      <c r="Z1302" t="s">
        <v>380</v>
      </c>
      <c r="AA1302" t="s">
        <v>22</v>
      </c>
      <c r="AB1302">
        <v>0.18042</v>
      </c>
      <c r="AC1302">
        <v>0.22176999999999999</v>
      </c>
      <c r="AD1302">
        <v>5.3039800000000001</v>
      </c>
      <c r="AH1302" t="s">
        <v>6250</v>
      </c>
      <c r="AI1302" t="s">
        <v>6250</v>
      </c>
    </row>
    <row r="1303" spans="1:35" x14ac:dyDescent="0.2">
      <c r="A1303" t="s">
        <v>1557</v>
      </c>
      <c r="B1303" t="s">
        <v>17</v>
      </c>
      <c r="C1303">
        <v>1.806424781</v>
      </c>
      <c r="D1303">
        <v>697237</v>
      </c>
      <c r="E1303">
        <v>507011</v>
      </c>
      <c r="F1303">
        <v>19772</v>
      </c>
      <c r="G1303">
        <v>38.078266550000002</v>
      </c>
      <c r="H1303">
        <v>28.57</v>
      </c>
      <c r="I1303">
        <v>529</v>
      </c>
      <c r="J1303">
        <v>0.22495274100000001</v>
      </c>
      <c r="K1303">
        <v>835.05860110000003</v>
      </c>
      <c r="L1303">
        <v>0</v>
      </c>
      <c r="M1303" t="s">
        <v>30</v>
      </c>
      <c r="N1303" t="s">
        <v>19</v>
      </c>
      <c r="P1303">
        <v>321.87735930000002</v>
      </c>
      <c r="Q1303">
        <v>34.005970660000003</v>
      </c>
      <c r="R1303">
        <v>22.123235009999998</v>
      </c>
      <c r="S1303">
        <v>7081</v>
      </c>
      <c r="T1303">
        <v>5.6718292049999999</v>
      </c>
      <c r="U1303">
        <v>4.4891141049999996</v>
      </c>
      <c r="V1303">
        <v>0.41</v>
      </c>
      <c r="W1303" t="s">
        <v>20</v>
      </c>
      <c r="X1303">
        <v>170818</v>
      </c>
      <c r="Y1303">
        <v>170818</v>
      </c>
      <c r="Z1303" t="s">
        <v>380</v>
      </c>
      <c r="AA1303" t="s">
        <v>22</v>
      </c>
      <c r="AB1303">
        <v>0.18042</v>
      </c>
      <c r="AC1303">
        <v>0.22176999999999999</v>
      </c>
      <c r="AD1303">
        <v>58.294899999999998</v>
      </c>
      <c r="AH1303" t="s">
        <v>6246</v>
      </c>
      <c r="AI1303" t="s">
        <v>6314</v>
      </c>
    </row>
    <row r="1304" spans="1:35" x14ac:dyDescent="0.2">
      <c r="A1304" t="s">
        <v>1558</v>
      </c>
      <c r="B1304" t="s">
        <v>17</v>
      </c>
      <c r="C1304">
        <v>1.8779331539999999</v>
      </c>
      <c r="D1304">
        <v>515497</v>
      </c>
      <c r="E1304">
        <v>145425</v>
      </c>
      <c r="F1304">
        <v>67001</v>
      </c>
      <c r="G1304">
        <v>36.735774450000001</v>
      </c>
      <c r="H1304">
        <v>5.36</v>
      </c>
      <c r="I1304">
        <v>166</v>
      </c>
      <c r="J1304">
        <v>0.61445783099999995</v>
      </c>
      <c r="K1304">
        <v>777.55421690000003</v>
      </c>
      <c r="L1304">
        <v>0</v>
      </c>
      <c r="M1304" t="s">
        <v>30</v>
      </c>
      <c r="N1304" t="s">
        <v>19</v>
      </c>
      <c r="P1304">
        <v>156.34780799999999</v>
      </c>
      <c r="Q1304">
        <v>15.77382476</v>
      </c>
      <c r="R1304">
        <v>4.51442093</v>
      </c>
      <c r="S1304">
        <v>4535</v>
      </c>
      <c r="T1304">
        <v>5.184676692</v>
      </c>
      <c r="U1304">
        <v>3.1278020350000002</v>
      </c>
      <c r="V1304">
        <v>0.36</v>
      </c>
      <c r="W1304" t="s">
        <v>20</v>
      </c>
      <c r="X1304">
        <v>170818</v>
      </c>
      <c r="Y1304">
        <v>170818</v>
      </c>
      <c r="Z1304" t="s">
        <v>380</v>
      </c>
      <c r="AA1304" t="s">
        <v>22</v>
      </c>
      <c r="AB1304">
        <v>0.18042</v>
      </c>
      <c r="AC1304">
        <v>0.22176999999999999</v>
      </c>
      <c r="AD1304">
        <v>28.43</v>
      </c>
      <c r="AH1304" t="s">
        <v>6250</v>
      </c>
      <c r="AI1304" t="s">
        <v>6250</v>
      </c>
    </row>
    <row r="1305" spans="1:35" x14ac:dyDescent="0.2">
      <c r="A1305" t="s">
        <v>1559</v>
      </c>
      <c r="B1305" t="s">
        <v>17</v>
      </c>
      <c r="C1305">
        <v>1.6864104849999999</v>
      </c>
      <c r="D1305">
        <v>626255</v>
      </c>
      <c r="E1305">
        <v>484012</v>
      </c>
      <c r="F1305">
        <v>41982</v>
      </c>
      <c r="G1305">
        <v>37.156929990000002</v>
      </c>
      <c r="H1305">
        <v>19.829999999999998</v>
      </c>
      <c r="I1305">
        <v>464</v>
      </c>
      <c r="J1305">
        <v>0.21767241399999901</v>
      </c>
      <c r="K1305">
        <v>912.71982760000003</v>
      </c>
      <c r="L1305">
        <v>0</v>
      </c>
      <c r="M1305" t="s">
        <v>55</v>
      </c>
      <c r="N1305" t="s">
        <v>56</v>
      </c>
      <c r="P1305">
        <v>443.76777479999998</v>
      </c>
      <c r="Q1305">
        <v>36.384221420000003</v>
      </c>
      <c r="R1305">
        <v>12.15222387</v>
      </c>
      <c r="S1305">
        <v>7962</v>
      </c>
      <c r="T1305">
        <v>8.2220105050000001</v>
      </c>
      <c r="U1305">
        <v>14.56770416</v>
      </c>
      <c r="V1305">
        <v>0.67</v>
      </c>
      <c r="W1305" t="s">
        <v>20</v>
      </c>
      <c r="X1305">
        <v>170818</v>
      </c>
      <c r="Y1305">
        <v>170818</v>
      </c>
      <c r="Z1305" t="s">
        <v>380</v>
      </c>
      <c r="AA1305" t="s">
        <v>22</v>
      </c>
      <c r="AB1305">
        <v>0.18042</v>
      </c>
      <c r="AC1305">
        <v>0.22176999999999999</v>
      </c>
      <c r="AD1305">
        <v>80.2864</v>
      </c>
      <c r="AH1305" t="s">
        <v>6261</v>
      </c>
      <c r="AI1305" t="s">
        <v>6262</v>
      </c>
    </row>
    <row r="1306" spans="1:35" x14ac:dyDescent="0.2">
      <c r="A1306" t="s">
        <v>1560</v>
      </c>
      <c r="B1306" t="s">
        <v>17</v>
      </c>
      <c r="C1306">
        <v>1.4691147879999999</v>
      </c>
      <c r="D1306">
        <v>672899</v>
      </c>
      <c r="E1306">
        <v>1125843</v>
      </c>
      <c r="F1306">
        <v>164383</v>
      </c>
      <c r="G1306">
        <v>37.469256369999997</v>
      </c>
      <c r="H1306">
        <v>70.69</v>
      </c>
      <c r="I1306">
        <v>1101</v>
      </c>
      <c r="J1306">
        <v>0.23433242500000001</v>
      </c>
      <c r="K1306">
        <v>967.03542229999903</v>
      </c>
      <c r="L1306">
        <v>0</v>
      </c>
      <c r="M1306" t="s">
        <v>93</v>
      </c>
      <c r="N1306" t="s">
        <v>34</v>
      </c>
      <c r="P1306">
        <v>141.22199549999999</v>
      </c>
      <c r="Q1306">
        <v>26.055148620000001</v>
      </c>
      <c r="R1306">
        <v>32.592866559999997</v>
      </c>
      <c r="S1306">
        <v>5283</v>
      </c>
      <c r="T1306">
        <v>5.2366696260000003</v>
      </c>
      <c r="U1306">
        <v>3.5816005529999999</v>
      </c>
      <c r="V1306">
        <v>0.38</v>
      </c>
      <c r="W1306" t="s">
        <v>20</v>
      </c>
      <c r="X1306">
        <v>170818</v>
      </c>
      <c r="Y1306">
        <v>170818</v>
      </c>
      <c r="Z1306" t="s">
        <v>380</v>
      </c>
      <c r="AA1306" t="s">
        <v>22</v>
      </c>
      <c r="AB1306">
        <v>0.18042</v>
      </c>
      <c r="AC1306">
        <v>0.22176999999999999</v>
      </c>
      <c r="AD1306">
        <v>25.701000000000001</v>
      </c>
      <c r="AH1306" t="s">
        <v>6263</v>
      </c>
      <c r="AI1306" t="s">
        <v>6289</v>
      </c>
    </row>
    <row r="1307" spans="1:35" x14ac:dyDescent="0.2">
      <c r="A1307" t="s">
        <v>1561</v>
      </c>
      <c r="B1307" t="s">
        <v>17</v>
      </c>
      <c r="C1307">
        <v>2.1415786749999999</v>
      </c>
      <c r="D1307">
        <v>687088</v>
      </c>
      <c r="E1307">
        <v>583337</v>
      </c>
      <c r="F1307">
        <v>82168</v>
      </c>
      <c r="G1307">
        <v>30.180496009999999</v>
      </c>
      <c r="H1307">
        <v>42.35</v>
      </c>
      <c r="I1307">
        <v>615</v>
      </c>
      <c r="J1307">
        <v>0.196747967</v>
      </c>
      <c r="K1307">
        <v>869.76097560000005</v>
      </c>
      <c r="L1307">
        <v>0</v>
      </c>
      <c r="M1307" t="s">
        <v>18</v>
      </c>
      <c r="N1307" t="s">
        <v>19</v>
      </c>
      <c r="P1307">
        <v>61.543837160000002</v>
      </c>
      <c r="Q1307">
        <v>5.6170943500000003</v>
      </c>
      <c r="R1307">
        <v>2.2104587859999998</v>
      </c>
      <c r="S1307">
        <v>4114</v>
      </c>
      <c r="T1307">
        <v>3.610406915</v>
      </c>
      <c r="U1307">
        <v>2.6176267179999999</v>
      </c>
      <c r="V1307">
        <v>0.33</v>
      </c>
      <c r="W1307" t="s">
        <v>20</v>
      </c>
      <c r="X1307">
        <v>170818</v>
      </c>
      <c r="Y1307">
        <v>170818</v>
      </c>
      <c r="Z1307" t="s">
        <v>380</v>
      </c>
      <c r="AA1307" t="s">
        <v>22</v>
      </c>
      <c r="AB1307">
        <v>0.18042</v>
      </c>
      <c r="AC1307">
        <v>0.22176999999999999</v>
      </c>
      <c r="AD1307">
        <v>11.3255</v>
      </c>
      <c r="AH1307" t="s">
        <v>6240</v>
      </c>
      <c r="AI1307" t="s">
        <v>6241</v>
      </c>
    </row>
    <row r="1308" spans="1:35" x14ac:dyDescent="0.2">
      <c r="A1308" t="s">
        <v>1562</v>
      </c>
      <c r="B1308" t="s">
        <v>17</v>
      </c>
      <c r="C1308">
        <v>1.4146821469999999</v>
      </c>
      <c r="D1308">
        <v>303826</v>
      </c>
      <c r="E1308">
        <v>1307567</v>
      </c>
      <c r="F1308">
        <v>61289</v>
      </c>
      <c r="G1308">
        <v>53.1620177</v>
      </c>
      <c r="H1308">
        <v>38.340000000000003</v>
      </c>
      <c r="I1308">
        <v>1310</v>
      </c>
      <c r="J1308">
        <v>0.32290076299999998</v>
      </c>
      <c r="K1308">
        <v>855.53893129999994</v>
      </c>
      <c r="L1308">
        <v>0</v>
      </c>
      <c r="M1308" t="s">
        <v>47</v>
      </c>
      <c r="N1308" t="s">
        <v>62</v>
      </c>
      <c r="P1308">
        <v>313.44026450000001</v>
      </c>
      <c r="Q1308">
        <v>31.150802420000002</v>
      </c>
      <c r="R1308">
        <v>28.240130499999999</v>
      </c>
      <c r="S1308">
        <v>6824</v>
      </c>
      <c r="T1308">
        <v>6.6789321450000001</v>
      </c>
      <c r="U1308">
        <v>11.038440339999999</v>
      </c>
      <c r="V1308">
        <v>0.6</v>
      </c>
      <c r="W1308" t="s">
        <v>20</v>
      </c>
      <c r="X1308">
        <v>170818</v>
      </c>
      <c r="Y1308">
        <v>170818</v>
      </c>
      <c r="Z1308" t="s">
        <v>380</v>
      </c>
      <c r="AA1308" t="s">
        <v>22</v>
      </c>
      <c r="AB1308">
        <v>0.18042</v>
      </c>
      <c r="AC1308">
        <v>0.22176999999999999</v>
      </c>
      <c r="AD1308">
        <v>56.7727</v>
      </c>
      <c r="AH1308" t="s">
        <v>6257</v>
      </c>
      <c r="AI1308" t="s">
        <v>6258</v>
      </c>
    </row>
    <row r="1309" spans="1:35" x14ac:dyDescent="0.2">
      <c r="A1309" t="s">
        <v>1563</v>
      </c>
      <c r="B1309" t="s">
        <v>17</v>
      </c>
      <c r="C1309">
        <v>1.855234952</v>
      </c>
      <c r="D1309">
        <v>642085</v>
      </c>
      <c r="E1309">
        <v>585866</v>
      </c>
      <c r="F1309">
        <v>94009</v>
      </c>
      <c r="G1309">
        <v>33.056705800000003</v>
      </c>
      <c r="H1309">
        <v>28.59</v>
      </c>
      <c r="I1309">
        <v>591</v>
      </c>
      <c r="J1309">
        <v>0.221658206</v>
      </c>
      <c r="K1309">
        <v>904.50253810000004</v>
      </c>
      <c r="L1309">
        <v>0</v>
      </c>
      <c r="M1309" t="s">
        <v>66</v>
      </c>
      <c r="N1309" t="s">
        <v>34</v>
      </c>
      <c r="P1309">
        <v>118.97054559999999</v>
      </c>
      <c r="Q1309">
        <v>22.626337339999999</v>
      </c>
      <c r="R1309">
        <v>5.3489862849999996</v>
      </c>
      <c r="S1309">
        <v>1084</v>
      </c>
      <c r="T1309">
        <v>3.3953440589999899</v>
      </c>
      <c r="U1309">
        <v>1.3925116209999999</v>
      </c>
      <c r="V1309">
        <v>0.26</v>
      </c>
      <c r="W1309" t="s">
        <v>20</v>
      </c>
      <c r="X1309">
        <v>170818</v>
      </c>
      <c r="Y1309">
        <v>170818</v>
      </c>
      <c r="Z1309" t="s">
        <v>380</v>
      </c>
      <c r="AA1309" t="s">
        <v>22</v>
      </c>
      <c r="AB1309">
        <v>0.18042</v>
      </c>
      <c r="AC1309">
        <v>0.22176999999999999</v>
      </c>
      <c r="AD1309">
        <v>21.686399999999999</v>
      </c>
      <c r="AH1309" t="s">
        <v>6248</v>
      </c>
      <c r="AI1309" t="s">
        <v>6446</v>
      </c>
    </row>
    <row r="1310" spans="1:35" x14ac:dyDescent="0.2">
      <c r="A1310" t="s">
        <v>1564</v>
      </c>
      <c r="B1310" t="s">
        <v>17</v>
      </c>
      <c r="C1310">
        <v>1.793766551</v>
      </c>
      <c r="D1310">
        <v>628553</v>
      </c>
      <c r="E1310">
        <v>214886</v>
      </c>
      <c r="F1310">
        <v>26119</v>
      </c>
      <c r="G1310">
        <v>30.338877360000001</v>
      </c>
      <c r="H1310">
        <v>14.43</v>
      </c>
      <c r="I1310">
        <v>242</v>
      </c>
      <c r="J1310">
        <v>0.25619834699999999</v>
      </c>
      <c r="K1310">
        <v>758.61983469999996</v>
      </c>
      <c r="L1310">
        <v>0</v>
      </c>
      <c r="M1310" t="s">
        <v>114</v>
      </c>
      <c r="N1310" t="s">
        <v>35</v>
      </c>
      <c r="P1310">
        <v>126.8801124</v>
      </c>
      <c r="Q1310">
        <v>10.15008611</v>
      </c>
      <c r="R1310">
        <v>10.377990799999999</v>
      </c>
      <c r="S1310">
        <v>2437</v>
      </c>
      <c r="T1310">
        <v>1.8768842939999999</v>
      </c>
      <c r="U1310">
        <v>1.5560251119999999</v>
      </c>
      <c r="V1310">
        <v>0.27</v>
      </c>
      <c r="W1310" t="s">
        <v>20</v>
      </c>
      <c r="X1310">
        <v>170818</v>
      </c>
      <c r="Y1310">
        <v>170818</v>
      </c>
      <c r="Z1310" t="s">
        <v>380</v>
      </c>
      <c r="AA1310" t="s">
        <v>22</v>
      </c>
      <c r="AB1310">
        <v>0.18042</v>
      </c>
      <c r="AC1310">
        <v>0.22176999999999999</v>
      </c>
      <c r="AD1310">
        <v>23.113499999999998</v>
      </c>
      <c r="AH1310" t="s">
        <v>6240</v>
      </c>
      <c r="AI1310" t="s">
        <v>6292</v>
      </c>
    </row>
    <row r="1311" spans="1:35" x14ac:dyDescent="0.2">
      <c r="A1311" t="s">
        <v>1565</v>
      </c>
      <c r="B1311" t="s">
        <v>17</v>
      </c>
      <c r="C1311">
        <v>2.5358361380000001</v>
      </c>
      <c r="D1311">
        <v>802173</v>
      </c>
      <c r="E1311">
        <v>52931</v>
      </c>
      <c r="F1311">
        <v>6760</v>
      </c>
      <c r="G1311">
        <v>28.69584931</v>
      </c>
      <c r="H1311">
        <v>0</v>
      </c>
      <c r="I1311">
        <v>53</v>
      </c>
      <c r="J1311">
        <v>0.32075471699999902</v>
      </c>
      <c r="K1311">
        <v>829.37735850000001</v>
      </c>
      <c r="L1311">
        <v>0</v>
      </c>
      <c r="M1311" t="s">
        <v>50</v>
      </c>
      <c r="N1311" t="s">
        <v>19</v>
      </c>
      <c r="P1311">
        <v>118.004729599999</v>
      </c>
      <c r="Q1311">
        <v>6.9352872410000002</v>
      </c>
      <c r="R1311">
        <v>3.4740216410000002</v>
      </c>
      <c r="S1311">
        <v>563</v>
      </c>
      <c r="T1311">
        <v>1.0244671729999999</v>
      </c>
      <c r="U1311">
        <v>1.1007457359999999</v>
      </c>
      <c r="V1311">
        <v>0.23</v>
      </c>
      <c r="W1311" t="s">
        <v>20</v>
      </c>
      <c r="X1311">
        <v>170818</v>
      </c>
      <c r="Y1311">
        <v>170818</v>
      </c>
      <c r="Z1311" t="s">
        <v>380</v>
      </c>
      <c r="AA1311" t="s">
        <v>22</v>
      </c>
      <c r="AB1311">
        <v>0.18042</v>
      </c>
      <c r="AC1311">
        <v>0.22176999999999999</v>
      </c>
      <c r="AD1311">
        <v>21.5122</v>
      </c>
      <c r="AH1311" t="s">
        <v>6250</v>
      </c>
      <c r="AI1311" t="s">
        <v>6250</v>
      </c>
    </row>
    <row r="1312" spans="1:35" x14ac:dyDescent="0.2">
      <c r="A1312" t="s">
        <v>1566</v>
      </c>
      <c r="B1312" t="s">
        <v>17</v>
      </c>
      <c r="C1312">
        <v>1.661859134</v>
      </c>
      <c r="D1312">
        <v>608513</v>
      </c>
      <c r="E1312">
        <v>548694</v>
      </c>
      <c r="F1312">
        <v>65825</v>
      </c>
      <c r="G1312">
        <v>30.154694599999999</v>
      </c>
      <c r="H1312">
        <v>38.68</v>
      </c>
      <c r="I1312">
        <v>567</v>
      </c>
      <c r="J1312">
        <v>0.25749559100000002</v>
      </c>
      <c r="K1312">
        <v>875.52910050000003</v>
      </c>
      <c r="L1312">
        <v>0</v>
      </c>
      <c r="M1312" t="s">
        <v>136</v>
      </c>
      <c r="N1312" t="s">
        <v>35</v>
      </c>
      <c r="P1312">
        <v>62.204706049999999</v>
      </c>
      <c r="Q1312">
        <v>12.65773377</v>
      </c>
      <c r="R1312">
        <v>4.9226584839999896</v>
      </c>
      <c r="S1312">
        <v>4231</v>
      </c>
      <c r="T1312">
        <v>3.7844513759999998</v>
      </c>
      <c r="U1312">
        <v>3.230556521</v>
      </c>
      <c r="V1312">
        <v>0.36</v>
      </c>
      <c r="W1312" t="s">
        <v>20</v>
      </c>
      <c r="X1312">
        <v>170818</v>
      </c>
      <c r="Y1312">
        <v>170818</v>
      </c>
      <c r="Z1312" t="s">
        <v>380</v>
      </c>
      <c r="AA1312" t="s">
        <v>22</v>
      </c>
      <c r="AB1312">
        <v>0.18042</v>
      </c>
      <c r="AC1312">
        <v>0.22176999999999999</v>
      </c>
      <c r="AD1312">
        <v>11.444699999999999</v>
      </c>
      <c r="AH1312" t="s">
        <v>6240</v>
      </c>
      <c r="AI1312" t="s">
        <v>6292</v>
      </c>
    </row>
    <row r="1313" spans="1:35" x14ac:dyDescent="0.2">
      <c r="A1313" t="s">
        <v>1567</v>
      </c>
      <c r="B1313" t="s">
        <v>17</v>
      </c>
      <c r="C1313">
        <v>2.0568351730000001</v>
      </c>
      <c r="D1313">
        <v>649074</v>
      </c>
      <c r="E1313">
        <v>58507</v>
      </c>
      <c r="F1313">
        <v>11051</v>
      </c>
      <c r="G1313">
        <v>36.438374899999999</v>
      </c>
      <c r="H1313">
        <v>5.36</v>
      </c>
      <c r="I1313">
        <v>49</v>
      </c>
      <c r="J1313">
        <v>0.20408163300000001</v>
      </c>
      <c r="K1313">
        <v>829.81632649999995</v>
      </c>
      <c r="L1313">
        <v>0</v>
      </c>
      <c r="M1313" t="s">
        <v>30</v>
      </c>
      <c r="N1313" t="s">
        <v>28</v>
      </c>
      <c r="P1313">
        <v>73.911731919999994</v>
      </c>
      <c r="Q1313">
        <v>5.5699283599999996</v>
      </c>
      <c r="R1313">
        <v>4.206310878</v>
      </c>
      <c r="S1313">
        <v>827</v>
      </c>
      <c r="T1313">
        <v>1.0251873119999999</v>
      </c>
      <c r="U1313">
        <v>1.106951054</v>
      </c>
      <c r="V1313">
        <v>0.23</v>
      </c>
      <c r="W1313" t="s">
        <v>20</v>
      </c>
      <c r="X1313">
        <v>170818</v>
      </c>
      <c r="Y1313">
        <v>170818</v>
      </c>
      <c r="Z1313" t="s">
        <v>380</v>
      </c>
      <c r="AA1313" t="s">
        <v>22</v>
      </c>
      <c r="AB1313">
        <v>0.18042</v>
      </c>
      <c r="AC1313">
        <v>0.22176999999999999</v>
      </c>
      <c r="AD1313">
        <v>13.556900000000001</v>
      </c>
      <c r="AH1313" t="s">
        <v>6250</v>
      </c>
      <c r="AI1313" t="s">
        <v>6250</v>
      </c>
    </row>
    <row r="1314" spans="1:35" x14ac:dyDescent="0.2">
      <c r="A1314" t="s">
        <v>1568</v>
      </c>
      <c r="B1314" t="s">
        <v>17</v>
      </c>
      <c r="C1314">
        <v>1.9327723029999999</v>
      </c>
      <c r="D1314">
        <v>377919</v>
      </c>
      <c r="E1314">
        <v>147106</v>
      </c>
      <c r="F1314">
        <v>91868</v>
      </c>
      <c r="G1314">
        <v>36.443788830000003</v>
      </c>
      <c r="H1314">
        <v>0</v>
      </c>
      <c r="I1314">
        <v>197</v>
      </c>
      <c r="J1314">
        <v>0.852791878</v>
      </c>
      <c r="K1314">
        <v>689.88324869999997</v>
      </c>
      <c r="L1314">
        <v>0</v>
      </c>
      <c r="M1314" t="s">
        <v>50</v>
      </c>
      <c r="N1314" t="s">
        <v>19</v>
      </c>
      <c r="P1314">
        <v>229.53020459999999</v>
      </c>
      <c r="Q1314">
        <v>35.029472200000001</v>
      </c>
      <c r="R1314">
        <v>28.4512638</v>
      </c>
      <c r="S1314">
        <v>6067</v>
      </c>
      <c r="T1314">
        <v>5.7820915129999904</v>
      </c>
      <c r="U1314">
        <v>4.9545854650000001</v>
      </c>
      <c r="V1314">
        <v>0.43</v>
      </c>
      <c r="W1314" t="s">
        <v>20</v>
      </c>
      <c r="X1314">
        <v>170818</v>
      </c>
      <c r="Y1314">
        <v>170818</v>
      </c>
      <c r="Z1314" t="s">
        <v>380</v>
      </c>
      <c r="AA1314" t="s">
        <v>22</v>
      </c>
      <c r="AB1314">
        <v>0.18042</v>
      </c>
      <c r="AC1314">
        <v>0.22176999999999999</v>
      </c>
      <c r="AD1314">
        <v>41.633600000000001</v>
      </c>
      <c r="AH1314" t="s">
        <v>6250</v>
      </c>
      <c r="AI1314" t="s">
        <v>6250</v>
      </c>
    </row>
    <row r="1315" spans="1:35" x14ac:dyDescent="0.2">
      <c r="A1315" t="s">
        <v>1569</v>
      </c>
      <c r="B1315" t="s">
        <v>17</v>
      </c>
      <c r="C1315">
        <v>1.751446246</v>
      </c>
      <c r="D1315">
        <v>499523</v>
      </c>
      <c r="E1315">
        <v>551660</v>
      </c>
      <c r="F1315">
        <v>89142</v>
      </c>
      <c r="G1315">
        <v>29.88634304</v>
      </c>
      <c r="H1315">
        <v>46.04</v>
      </c>
      <c r="I1315">
        <v>592</v>
      </c>
      <c r="J1315">
        <v>0.20270270300000001</v>
      </c>
      <c r="K1315">
        <v>841.92905410000003</v>
      </c>
      <c r="L1315">
        <v>0</v>
      </c>
      <c r="M1315" t="s">
        <v>18</v>
      </c>
      <c r="N1315" t="s">
        <v>19</v>
      </c>
      <c r="P1315">
        <v>60.276963629999997</v>
      </c>
      <c r="Q1315">
        <v>5.0601407570000001</v>
      </c>
      <c r="R1315">
        <v>9.1077609049999992</v>
      </c>
      <c r="S1315">
        <v>1845</v>
      </c>
      <c r="T1315">
        <v>3.92805216</v>
      </c>
      <c r="U1315">
        <v>1.732397151</v>
      </c>
      <c r="V1315">
        <v>0.28000000000000003</v>
      </c>
      <c r="W1315" t="s">
        <v>20</v>
      </c>
      <c r="X1315">
        <v>170818</v>
      </c>
      <c r="Y1315">
        <v>170818</v>
      </c>
      <c r="Z1315" t="s">
        <v>380</v>
      </c>
      <c r="AA1315" t="s">
        <v>22</v>
      </c>
      <c r="AB1315">
        <v>0.18042</v>
      </c>
      <c r="AC1315">
        <v>0.22176999999999999</v>
      </c>
      <c r="AD1315">
        <v>11.0969</v>
      </c>
      <c r="AH1315" t="s">
        <v>6240</v>
      </c>
      <c r="AI1315" t="s">
        <v>6241</v>
      </c>
    </row>
    <row r="1316" spans="1:35" x14ac:dyDescent="0.2">
      <c r="A1316" t="s">
        <v>1570</v>
      </c>
      <c r="B1316" t="s">
        <v>17</v>
      </c>
      <c r="C1316">
        <v>1.474358665</v>
      </c>
      <c r="D1316">
        <v>366000</v>
      </c>
      <c r="E1316">
        <v>1262904</v>
      </c>
      <c r="F1316">
        <v>92366</v>
      </c>
      <c r="G1316">
        <v>52.61785536</v>
      </c>
      <c r="H1316">
        <v>41.38</v>
      </c>
      <c r="I1316">
        <v>1184</v>
      </c>
      <c r="J1316">
        <v>0.26689189200000002</v>
      </c>
      <c r="K1316">
        <v>946.90118239999902</v>
      </c>
      <c r="L1316">
        <v>0</v>
      </c>
      <c r="M1316" t="s">
        <v>658</v>
      </c>
      <c r="N1316" t="s">
        <v>28</v>
      </c>
      <c r="P1316">
        <v>575.93832179999902</v>
      </c>
      <c r="Q1316">
        <v>80.776977290000005</v>
      </c>
      <c r="R1316">
        <v>42.116345870000004</v>
      </c>
      <c r="S1316">
        <v>8375</v>
      </c>
      <c r="T1316">
        <v>8.9378468790000003</v>
      </c>
      <c r="U1316">
        <v>20.08993426</v>
      </c>
      <c r="V1316">
        <v>0.76</v>
      </c>
      <c r="W1316" t="s">
        <v>20</v>
      </c>
      <c r="X1316">
        <v>170818</v>
      </c>
      <c r="Y1316">
        <v>170818</v>
      </c>
      <c r="Z1316" t="s">
        <v>380</v>
      </c>
      <c r="AA1316" t="s">
        <v>22</v>
      </c>
      <c r="AB1316">
        <v>0.18042</v>
      </c>
      <c r="AC1316">
        <v>0.22176999999999999</v>
      </c>
      <c r="AD1316">
        <v>104.133</v>
      </c>
      <c r="AH1316" t="s">
        <v>6414</v>
      </c>
      <c r="AI1316" t="s">
        <v>6455</v>
      </c>
    </row>
    <row r="1317" spans="1:35" x14ac:dyDescent="0.2">
      <c r="A1317" t="s">
        <v>1571</v>
      </c>
      <c r="B1317" t="s">
        <v>17</v>
      </c>
      <c r="C1317">
        <v>1.5100140390000001</v>
      </c>
      <c r="D1317">
        <v>722800</v>
      </c>
      <c r="E1317">
        <v>1568048</v>
      </c>
      <c r="F1317">
        <v>155784</v>
      </c>
      <c r="G1317">
        <v>38.1258737</v>
      </c>
      <c r="H1317">
        <v>68.349999999999994</v>
      </c>
      <c r="I1317">
        <v>1395</v>
      </c>
      <c r="J1317">
        <v>0.33620071699999998</v>
      </c>
      <c r="K1317">
        <v>1024.7376340000001</v>
      </c>
      <c r="L1317">
        <v>0</v>
      </c>
      <c r="M1317" t="s">
        <v>451</v>
      </c>
      <c r="N1317" t="s">
        <v>108</v>
      </c>
      <c r="P1317">
        <v>158.4937741</v>
      </c>
      <c r="Q1317">
        <v>15.366836579999999</v>
      </c>
      <c r="R1317">
        <v>1.2936488479999999</v>
      </c>
      <c r="S1317">
        <v>4159</v>
      </c>
      <c r="T1317">
        <v>2.95225460399999</v>
      </c>
      <c r="U1317">
        <v>2.4029088930000002</v>
      </c>
      <c r="V1317">
        <v>0.32</v>
      </c>
      <c r="W1317" t="s">
        <v>20</v>
      </c>
      <c r="X1317">
        <v>170818</v>
      </c>
      <c r="Y1317">
        <v>170818</v>
      </c>
      <c r="Z1317" t="s">
        <v>380</v>
      </c>
      <c r="AA1317" t="s">
        <v>22</v>
      </c>
      <c r="AB1317">
        <v>0.18042</v>
      </c>
      <c r="AC1317">
        <v>0.22176999999999999</v>
      </c>
      <c r="AD1317">
        <v>28.8172</v>
      </c>
      <c r="AH1317" t="s">
        <v>6287</v>
      </c>
      <c r="AI1317" t="s">
        <v>6288</v>
      </c>
    </row>
    <row r="1318" spans="1:35" x14ac:dyDescent="0.2">
      <c r="A1318" t="s">
        <v>1572</v>
      </c>
      <c r="B1318" t="s">
        <v>17</v>
      </c>
      <c r="C1318">
        <v>1.4941649290000001</v>
      </c>
      <c r="D1318">
        <v>496862</v>
      </c>
      <c r="E1318">
        <v>1431612</v>
      </c>
      <c r="F1318">
        <v>129529</v>
      </c>
      <c r="G1318">
        <v>52.592043099999998</v>
      </c>
      <c r="H1318">
        <v>46</v>
      </c>
      <c r="I1318">
        <v>1297</v>
      </c>
      <c r="J1318">
        <v>0.28912875899999901</v>
      </c>
      <c r="K1318">
        <v>970.62760219999996</v>
      </c>
      <c r="L1318">
        <v>0</v>
      </c>
      <c r="M1318" t="s">
        <v>658</v>
      </c>
      <c r="N1318" t="s">
        <v>28</v>
      </c>
      <c r="P1318">
        <v>337.67850620000002</v>
      </c>
      <c r="Q1318">
        <v>42.324020300000001</v>
      </c>
      <c r="R1318">
        <v>10.279284599999899</v>
      </c>
      <c r="S1318">
        <v>6541</v>
      </c>
      <c r="T1318">
        <v>8.0913319670000003</v>
      </c>
      <c r="U1318">
        <v>11.09287056</v>
      </c>
      <c r="V1318">
        <v>0.6</v>
      </c>
      <c r="W1318" t="s">
        <v>20</v>
      </c>
      <c r="X1318">
        <v>170818</v>
      </c>
      <c r="Y1318">
        <v>170818</v>
      </c>
      <c r="Z1318" t="s">
        <v>380</v>
      </c>
      <c r="AA1318" t="s">
        <v>22</v>
      </c>
      <c r="AB1318">
        <v>0.18042</v>
      </c>
      <c r="AC1318">
        <v>0.22176999999999999</v>
      </c>
      <c r="AD1318">
        <v>61.145699999999998</v>
      </c>
      <c r="AH1318" t="s">
        <v>6414</v>
      </c>
      <c r="AI1318" t="s">
        <v>6415</v>
      </c>
    </row>
    <row r="1319" spans="1:35" x14ac:dyDescent="0.2">
      <c r="A1319" t="s">
        <v>1573</v>
      </c>
      <c r="B1319" t="s">
        <v>17</v>
      </c>
      <c r="C1319">
        <v>1.731295305</v>
      </c>
      <c r="D1319">
        <v>627320</v>
      </c>
      <c r="E1319">
        <v>686400</v>
      </c>
      <c r="F1319">
        <v>92419</v>
      </c>
      <c r="G1319">
        <v>37.612762240000002</v>
      </c>
      <c r="H1319">
        <v>27.59</v>
      </c>
      <c r="I1319">
        <v>699</v>
      </c>
      <c r="J1319">
        <v>0.24892703899999999</v>
      </c>
      <c r="K1319">
        <v>903.56652359999998</v>
      </c>
      <c r="L1319">
        <v>0</v>
      </c>
      <c r="M1319" t="s">
        <v>93</v>
      </c>
      <c r="N1319" t="s">
        <v>19</v>
      </c>
      <c r="P1319">
        <v>124.8810616</v>
      </c>
      <c r="Q1319">
        <v>22.455274030000002</v>
      </c>
      <c r="R1319">
        <v>4.135967795</v>
      </c>
      <c r="S1319">
        <v>6825</v>
      </c>
      <c r="T1319">
        <v>2.877699293</v>
      </c>
      <c r="U1319">
        <v>4.6216273210000001</v>
      </c>
      <c r="V1319">
        <v>0.42</v>
      </c>
      <c r="W1319" t="s">
        <v>20</v>
      </c>
      <c r="X1319">
        <v>170818</v>
      </c>
      <c r="Y1319">
        <v>170818</v>
      </c>
      <c r="Z1319" t="s">
        <v>380</v>
      </c>
      <c r="AA1319" t="s">
        <v>22</v>
      </c>
      <c r="AB1319">
        <v>0.18042</v>
      </c>
      <c r="AC1319">
        <v>0.22176999999999999</v>
      </c>
      <c r="AD1319">
        <v>22.752800000000001</v>
      </c>
      <c r="AH1319" t="s">
        <v>6263</v>
      </c>
      <c r="AI1319" t="s">
        <v>6289</v>
      </c>
    </row>
    <row r="1320" spans="1:35" x14ac:dyDescent="0.2">
      <c r="A1320" t="s">
        <v>1574</v>
      </c>
      <c r="B1320" t="s">
        <v>17</v>
      </c>
      <c r="C1320">
        <v>1.665470475</v>
      </c>
      <c r="D1320">
        <v>532972</v>
      </c>
      <c r="E1320">
        <v>860118</v>
      </c>
      <c r="F1320">
        <v>137704</v>
      </c>
      <c r="G1320">
        <v>30.03983174</v>
      </c>
      <c r="H1320">
        <v>75.81</v>
      </c>
      <c r="I1320">
        <v>904</v>
      </c>
      <c r="J1320">
        <v>0.180309735</v>
      </c>
      <c r="K1320">
        <v>889.7278761</v>
      </c>
      <c r="L1320">
        <v>0</v>
      </c>
      <c r="M1320" t="s">
        <v>18</v>
      </c>
      <c r="N1320" t="s">
        <v>19</v>
      </c>
      <c r="P1320">
        <v>94.45386345</v>
      </c>
      <c r="Q1320">
        <v>14.40686</v>
      </c>
      <c r="R1320">
        <v>11.09287056</v>
      </c>
      <c r="S1320">
        <v>3381</v>
      </c>
      <c r="T1320">
        <v>6.0200770639999996</v>
      </c>
      <c r="U1320">
        <v>1.907196793</v>
      </c>
      <c r="V1320">
        <v>0.28999999999999998</v>
      </c>
      <c r="W1320" t="s">
        <v>20</v>
      </c>
      <c r="X1320">
        <v>170818</v>
      </c>
      <c r="Y1320">
        <v>170818</v>
      </c>
      <c r="Z1320" t="s">
        <v>380</v>
      </c>
      <c r="AA1320" t="s">
        <v>22</v>
      </c>
      <c r="AB1320">
        <v>0.18042</v>
      </c>
      <c r="AC1320">
        <v>0.22176999999999999</v>
      </c>
      <c r="AD1320">
        <v>17.263100000000001</v>
      </c>
      <c r="AH1320" t="s">
        <v>6240</v>
      </c>
      <c r="AI1320" t="s">
        <v>6241</v>
      </c>
    </row>
    <row r="1321" spans="1:35" x14ac:dyDescent="0.2">
      <c r="A1321" t="s">
        <v>1575</v>
      </c>
      <c r="B1321" t="s">
        <v>17</v>
      </c>
      <c r="C1321">
        <v>1.549934106</v>
      </c>
      <c r="D1321">
        <v>243180</v>
      </c>
      <c r="E1321">
        <v>905050</v>
      </c>
      <c r="F1321">
        <v>113779</v>
      </c>
      <c r="G1321">
        <v>61.545770949999998</v>
      </c>
      <c r="H1321">
        <v>18.97</v>
      </c>
      <c r="I1321">
        <v>876</v>
      </c>
      <c r="J1321">
        <v>0.35388127899999999</v>
      </c>
      <c r="K1321">
        <v>925.37671230000001</v>
      </c>
      <c r="L1321">
        <v>0</v>
      </c>
      <c r="M1321" t="s">
        <v>1576</v>
      </c>
      <c r="N1321" t="s">
        <v>704</v>
      </c>
      <c r="P1321">
        <v>163.08061619999901</v>
      </c>
      <c r="Q1321">
        <v>24.427466030000001</v>
      </c>
      <c r="R1321">
        <v>23.827319880000001</v>
      </c>
      <c r="S1321">
        <v>7484</v>
      </c>
      <c r="T1321">
        <v>6.0676429879999896</v>
      </c>
      <c r="U1321">
        <v>4.8138784169999997</v>
      </c>
      <c r="V1321">
        <v>0.43</v>
      </c>
      <c r="W1321" t="s">
        <v>20</v>
      </c>
      <c r="X1321">
        <v>170818</v>
      </c>
      <c r="Y1321">
        <v>170818</v>
      </c>
      <c r="Z1321" t="s">
        <v>380</v>
      </c>
      <c r="AA1321" t="s">
        <v>22</v>
      </c>
      <c r="AB1321">
        <v>0.18042</v>
      </c>
      <c r="AC1321">
        <v>0.22176999999999999</v>
      </c>
      <c r="AD1321">
        <v>29.6448</v>
      </c>
      <c r="AH1321" t="s">
        <v>6574</v>
      </c>
      <c r="AI1321" t="s">
        <v>6575</v>
      </c>
    </row>
    <row r="1322" spans="1:35" x14ac:dyDescent="0.2">
      <c r="A1322" t="s">
        <v>1577</v>
      </c>
      <c r="B1322" t="s">
        <v>17</v>
      </c>
      <c r="C1322">
        <v>1.5488926999999999</v>
      </c>
      <c r="D1322">
        <v>226746</v>
      </c>
      <c r="E1322">
        <v>1057502</v>
      </c>
      <c r="F1322">
        <v>47025</v>
      </c>
      <c r="G1322">
        <v>66.329992759999996</v>
      </c>
      <c r="H1322">
        <v>15.79</v>
      </c>
      <c r="I1322">
        <v>924</v>
      </c>
      <c r="J1322">
        <v>0.64935064899999995</v>
      </c>
      <c r="K1322">
        <v>926.14285710000001</v>
      </c>
      <c r="L1322">
        <v>0</v>
      </c>
      <c r="M1322" t="s">
        <v>1578</v>
      </c>
      <c r="N1322" t="s">
        <v>28</v>
      </c>
      <c r="P1322">
        <v>1005.920078</v>
      </c>
      <c r="Q1322">
        <v>102.2022482</v>
      </c>
      <c r="R1322">
        <v>74.036486539999999</v>
      </c>
      <c r="S1322">
        <v>10655</v>
      </c>
      <c r="T1322">
        <v>23.290965920000001</v>
      </c>
      <c r="U1322">
        <v>128.38683950000001</v>
      </c>
      <c r="V1322">
        <v>1.63</v>
      </c>
      <c r="W1322" t="s">
        <v>20</v>
      </c>
      <c r="X1322">
        <v>170818</v>
      </c>
      <c r="Y1322">
        <v>170818</v>
      </c>
      <c r="Z1322" t="s">
        <v>380</v>
      </c>
      <c r="AA1322" t="s">
        <v>22</v>
      </c>
      <c r="AB1322">
        <v>0.18042</v>
      </c>
      <c r="AC1322">
        <v>0.22176999999999999</v>
      </c>
      <c r="AD1322">
        <v>181.71</v>
      </c>
      <c r="AH1322" t="s">
        <v>6576</v>
      </c>
      <c r="AI1322" t="s">
        <v>6577</v>
      </c>
    </row>
    <row r="1323" spans="1:35" x14ac:dyDescent="0.2">
      <c r="A1323" t="s">
        <v>1579</v>
      </c>
      <c r="B1323" t="s">
        <v>17</v>
      </c>
      <c r="C1323">
        <v>1.568641197</v>
      </c>
      <c r="D1323">
        <v>427056</v>
      </c>
      <c r="E1323">
        <v>562276</v>
      </c>
      <c r="F1323">
        <v>56981</v>
      </c>
      <c r="G1323">
        <v>51.003599659999999</v>
      </c>
      <c r="H1323">
        <v>35.340000000000003</v>
      </c>
      <c r="I1323">
        <v>510</v>
      </c>
      <c r="J1323">
        <v>0.39215686299999902</v>
      </c>
      <c r="K1323">
        <v>969.93529409999996</v>
      </c>
      <c r="L1323">
        <v>0</v>
      </c>
      <c r="M1323" t="s">
        <v>37</v>
      </c>
      <c r="N1323" t="s">
        <v>28</v>
      </c>
      <c r="P1323">
        <v>142.11794719999901</v>
      </c>
      <c r="Q1323">
        <v>15.70525245</v>
      </c>
      <c r="R1323">
        <v>4.211042731</v>
      </c>
      <c r="S1323">
        <v>5640</v>
      </c>
      <c r="T1323">
        <v>5.5605427949999999</v>
      </c>
      <c r="U1323">
        <v>3.7347851639999998</v>
      </c>
      <c r="V1323">
        <v>0.38</v>
      </c>
      <c r="W1323" t="s">
        <v>20</v>
      </c>
      <c r="X1323">
        <v>170818</v>
      </c>
      <c r="Y1323">
        <v>170818</v>
      </c>
      <c r="Z1323" t="s">
        <v>380</v>
      </c>
      <c r="AA1323" t="s">
        <v>22</v>
      </c>
      <c r="AB1323">
        <v>0.18042</v>
      </c>
      <c r="AC1323">
        <v>0.22176999999999999</v>
      </c>
      <c r="AD1323">
        <v>25.8627</v>
      </c>
      <c r="AH1323" t="s">
        <v>6557</v>
      </c>
      <c r="AI1323" t="s">
        <v>6558</v>
      </c>
    </row>
    <row r="1324" spans="1:35" x14ac:dyDescent="0.2">
      <c r="A1324" t="s">
        <v>1580</v>
      </c>
      <c r="B1324" t="s">
        <v>17</v>
      </c>
      <c r="C1324">
        <v>1.867447549</v>
      </c>
      <c r="D1324">
        <v>452276</v>
      </c>
      <c r="E1324">
        <v>693102</v>
      </c>
      <c r="F1324">
        <v>70125</v>
      </c>
      <c r="G1324">
        <v>31.49435437</v>
      </c>
      <c r="H1324">
        <v>20.72</v>
      </c>
      <c r="I1324">
        <v>677</v>
      </c>
      <c r="J1324">
        <v>0.23485967499999999</v>
      </c>
      <c r="K1324">
        <v>906.03692760000001</v>
      </c>
      <c r="L1324">
        <v>0</v>
      </c>
      <c r="M1324" t="s">
        <v>207</v>
      </c>
      <c r="N1324" t="s">
        <v>166</v>
      </c>
      <c r="P1324">
        <v>137.1920993</v>
      </c>
      <c r="Q1324">
        <v>29.476941660000001</v>
      </c>
      <c r="R1324">
        <v>49.734215679999998</v>
      </c>
      <c r="S1324">
        <v>7949</v>
      </c>
      <c r="T1324">
        <v>7.0196179619999999</v>
      </c>
      <c r="U1324">
        <v>7.5285091810000004</v>
      </c>
      <c r="V1324">
        <v>0.51</v>
      </c>
      <c r="W1324" t="s">
        <v>20</v>
      </c>
      <c r="X1324">
        <v>170818</v>
      </c>
      <c r="Y1324">
        <v>170818</v>
      </c>
      <c r="Z1324" t="s">
        <v>380</v>
      </c>
      <c r="AA1324" t="s">
        <v>22</v>
      </c>
      <c r="AB1324">
        <v>0.18042</v>
      </c>
      <c r="AC1324">
        <v>0.22176999999999999</v>
      </c>
      <c r="AD1324">
        <v>24.974</v>
      </c>
      <c r="AH1324" t="s">
        <v>6343</v>
      </c>
      <c r="AI1324" t="s">
        <v>6344</v>
      </c>
    </row>
    <row r="1325" spans="1:35" x14ac:dyDescent="0.2">
      <c r="A1325" t="s">
        <v>1581</v>
      </c>
      <c r="B1325" t="s">
        <v>17</v>
      </c>
      <c r="C1325">
        <v>2.101873844</v>
      </c>
      <c r="D1325">
        <v>568377</v>
      </c>
      <c r="E1325">
        <v>207978</v>
      </c>
      <c r="F1325">
        <v>36683</v>
      </c>
      <c r="G1325">
        <v>30.09164431</v>
      </c>
      <c r="H1325">
        <v>11.32</v>
      </c>
      <c r="I1325">
        <v>211</v>
      </c>
      <c r="J1325">
        <v>0.19431279600000001</v>
      </c>
      <c r="K1325">
        <v>921.35071089999997</v>
      </c>
      <c r="L1325">
        <v>0</v>
      </c>
      <c r="M1325" t="s">
        <v>18</v>
      </c>
      <c r="N1325" t="s">
        <v>19</v>
      </c>
      <c r="P1325">
        <v>64.248253750000003</v>
      </c>
      <c r="Q1325">
        <v>7.3580079700000001</v>
      </c>
      <c r="R1325">
        <v>7.1731991879999999</v>
      </c>
      <c r="S1325">
        <v>4114</v>
      </c>
      <c r="T1325">
        <v>3.1547315010000001</v>
      </c>
      <c r="U1325">
        <v>1.7795294340000001</v>
      </c>
      <c r="V1325">
        <v>0.28000000000000003</v>
      </c>
      <c r="W1325" t="s">
        <v>20</v>
      </c>
      <c r="X1325">
        <v>170818</v>
      </c>
      <c r="Y1325">
        <v>170818</v>
      </c>
      <c r="Z1325" t="s">
        <v>380</v>
      </c>
      <c r="AA1325" t="s">
        <v>22</v>
      </c>
      <c r="AB1325">
        <v>0.18042</v>
      </c>
      <c r="AC1325">
        <v>0.22176999999999999</v>
      </c>
      <c r="AD1325">
        <v>11.8134</v>
      </c>
      <c r="AH1325" t="s">
        <v>6250</v>
      </c>
      <c r="AI1325" t="s">
        <v>6250</v>
      </c>
    </row>
    <row r="1326" spans="1:35" x14ac:dyDescent="0.2">
      <c r="A1326" t="s">
        <v>1582</v>
      </c>
      <c r="B1326" t="s">
        <v>17</v>
      </c>
      <c r="C1326">
        <v>1.5140301540000001</v>
      </c>
      <c r="D1326">
        <v>348635</v>
      </c>
      <c r="E1326">
        <v>558844</v>
      </c>
      <c r="F1326">
        <v>57957</v>
      </c>
      <c r="G1326">
        <v>49.447967589999998</v>
      </c>
      <c r="H1326">
        <v>22.41</v>
      </c>
      <c r="I1326">
        <v>550</v>
      </c>
      <c r="J1326">
        <v>0.32</v>
      </c>
      <c r="K1326">
        <v>856.1</v>
      </c>
      <c r="L1326">
        <v>0</v>
      </c>
      <c r="M1326" t="s">
        <v>165</v>
      </c>
      <c r="N1326" t="s">
        <v>19</v>
      </c>
      <c r="P1326">
        <v>202.97104239999999</v>
      </c>
      <c r="Q1326">
        <v>36.379108389999999</v>
      </c>
      <c r="R1326">
        <v>20.123843789999999</v>
      </c>
      <c r="S1326">
        <v>8154</v>
      </c>
      <c r="T1326">
        <v>2.4585895710000001</v>
      </c>
      <c r="U1326">
        <v>11.49923489</v>
      </c>
      <c r="V1326">
        <v>0.61</v>
      </c>
      <c r="W1326" t="s">
        <v>20</v>
      </c>
      <c r="X1326">
        <v>170818</v>
      </c>
      <c r="Y1326">
        <v>170818</v>
      </c>
      <c r="Z1326" t="s">
        <v>380</v>
      </c>
      <c r="AA1326" t="s">
        <v>22</v>
      </c>
      <c r="AB1326">
        <v>0.18042</v>
      </c>
      <c r="AC1326">
        <v>0.22176999999999999</v>
      </c>
      <c r="AD1326">
        <v>36.841799999999999</v>
      </c>
      <c r="AH1326" t="s">
        <v>6307</v>
      </c>
      <c r="AI1326" t="s">
        <v>6308</v>
      </c>
    </row>
    <row r="1327" spans="1:35" x14ac:dyDescent="0.2">
      <c r="A1327" t="s">
        <v>1583</v>
      </c>
      <c r="B1327" t="s">
        <v>17</v>
      </c>
      <c r="C1327">
        <v>1.518476025</v>
      </c>
      <c r="D1327">
        <v>626019</v>
      </c>
      <c r="E1327">
        <v>1026603</v>
      </c>
      <c r="F1327">
        <v>77266</v>
      </c>
      <c r="G1327">
        <v>37.309553940000001</v>
      </c>
      <c r="H1327">
        <v>47.43</v>
      </c>
      <c r="I1327">
        <v>976</v>
      </c>
      <c r="J1327">
        <v>0.343237705</v>
      </c>
      <c r="K1327">
        <v>942.87807380000004</v>
      </c>
      <c r="L1327">
        <v>0</v>
      </c>
      <c r="M1327" t="s">
        <v>74</v>
      </c>
      <c r="N1327" t="s">
        <v>19</v>
      </c>
      <c r="P1327">
        <v>112.21446109999999</v>
      </c>
      <c r="Q1327">
        <v>9.8161991190000002</v>
      </c>
      <c r="R1327">
        <v>1.0266291089999999</v>
      </c>
      <c r="S1327">
        <v>3497</v>
      </c>
      <c r="T1327">
        <v>5.4529724159999997</v>
      </c>
      <c r="U1327">
        <v>2.1443655829999999</v>
      </c>
      <c r="V1327">
        <v>0.31</v>
      </c>
      <c r="W1327" t="s">
        <v>20</v>
      </c>
      <c r="X1327">
        <v>170818</v>
      </c>
      <c r="Y1327">
        <v>170818</v>
      </c>
      <c r="Z1327" t="s">
        <v>380</v>
      </c>
      <c r="AA1327" t="s">
        <v>22</v>
      </c>
      <c r="AB1327">
        <v>0.18042</v>
      </c>
      <c r="AC1327">
        <v>0.22176999999999999</v>
      </c>
      <c r="AD1327">
        <v>20.467500000000001</v>
      </c>
      <c r="AH1327" t="s">
        <v>6259</v>
      </c>
      <c r="AI1327" t="s">
        <v>6311</v>
      </c>
    </row>
    <row r="1328" spans="1:35" x14ac:dyDescent="0.2">
      <c r="A1328" t="s">
        <v>1584</v>
      </c>
      <c r="B1328" t="s">
        <v>17</v>
      </c>
      <c r="C1328">
        <v>1.949005316</v>
      </c>
      <c r="D1328">
        <v>560856</v>
      </c>
      <c r="E1328">
        <v>1070110</v>
      </c>
      <c r="F1328">
        <v>129205</v>
      </c>
      <c r="G1328">
        <v>30.114287319999999</v>
      </c>
      <c r="H1328">
        <v>43.4</v>
      </c>
      <c r="I1328">
        <v>1067</v>
      </c>
      <c r="J1328">
        <v>0.18837863199999999</v>
      </c>
      <c r="K1328">
        <v>916.18744139999899</v>
      </c>
      <c r="L1328">
        <v>0</v>
      </c>
      <c r="M1328" t="s">
        <v>253</v>
      </c>
      <c r="N1328" t="s">
        <v>723</v>
      </c>
      <c r="P1328">
        <v>293.6942932</v>
      </c>
      <c r="Q1328">
        <v>33.763105269999997</v>
      </c>
      <c r="R1328">
        <v>19.93804708</v>
      </c>
      <c r="S1328">
        <v>6569</v>
      </c>
      <c r="T1328">
        <v>3.4926241729999998</v>
      </c>
      <c r="U1328">
        <v>7.4443395160000003</v>
      </c>
      <c r="V1328">
        <v>0.51</v>
      </c>
      <c r="W1328" t="s">
        <v>20</v>
      </c>
      <c r="X1328">
        <v>170818</v>
      </c>
      <c r="Y1328">
        <v>170818</v>
      </c>
      <c r="Z1328" t="s">
        <v>380</v>
      </c>
      <c r="AA1328" t="s">
        <v>22</v>
      </c>
      <c r="AB1328">
        <v>0.18042</v>
      </c>
      <c r="AC1328">
        <v>0.22176999999999999</v>
      </c>
      <c r="AD1328">
        <v>53.210099999999997</v>
      </c>
      <c r="AH1328" t="s">
        <v>6381</v>
      </c>
      <c r="AI1328" t="s">
        <v>6382</v>
      </c>
    </row>
    <row r="1329" spans="1:35" x14ac:dyDescent="0.2">
      <c r="A1329" t="s">
        <v>1585</v>
      </c>
      <c r="B1329" t="s">
        <v>17</v>
      </c>
      <c r="C1329">
        <v>1.539830228</v>
      </c>
      <c r="D1329">
        <v>489792</v>
      </c>
      <c r="E1329">
        <v>777862</v>
      </c>
      <c r="F1329">
        <v>71558</v>
      </c>
      <c r="G1329">
        <v>29.60435141</v>
      </c>
      <c r="H1329">
        <v>62.56</v>
      </c>
      <c r="I1329">
        <v>826</v>
      </c>
      <c r="J1329">
        <v>0.23365617399999999</v>
      </c>
      <c r="K1329">
        <v>861.28571429999897</v>
      </c>
      <c r="L1329">
        <v>0</v>
      </c>
      <c r="M1329" t="s">
        <v>114</v>
      </c>
      <c r="N1329" t="s">
        <v>19</v>
      </c>
      <c r="P1329">
        <v>41.23779261</v>
      </c>
      <c r="Q1329">
        <v>3.1137671519999999</v>
      </c>
      <c r="R1329">
        <v>4.5552089259999997</v>
      </c>
      <c r="S1329">
        <v>1846</v>
      </c>
      <c r="T1329">
        <v>5.6598851320000003</v>
      </c>
      <c r="U1329">
        <v>1.901309133</v>
      </c>
      <c r="V1329">
        <v>0.28999999999999998</v>
      </c>
      <c r="W1329" t="s">
        <v>20</v>
      </c>
      <c r="X1329">
        <v>170818</v>
      </c>
      <c r="Y1329">
        <v>170818</v>
      </c>
      <c r="Z1329" t="s">
        <v>380</v>
      </c>
      <c r="AA1329" t="s">
        <v>22</v>
      </c>
      <c r="AB1329">
        <v>0.18042</v>
      </c>
      <c r="AC1329">
        <v>0.22176999999999999</v>
      </c>
      <c r="AD1329">
        <v>7.6618899999999996</v>
      </c>
      <c r="AH1329" t="s">
        <v>6240</v>
      </c>
      <c r="AI1329" t="s">
        <v>6292</v>
      </c>
    </row>
    <row r="1330" spans="1:35" x14ac:dyDescent="0.2">
      <c r="A1330" t="s">
        <v>1586</v>
      </c>
      <c r="B1330" t="s">
        <v>17</v>
      </c>
      <c r="C1330">
        <v>1.293382706</v>
      </c>
      <c r="D1330">
        <v>317139</v>
      </c>
      <c r="E1330">
        <v>1157729</v>
      </c>
      <c r="F1330">
        <v>73616</v>
      </c>
      <c r="G1330">
        <v>53.614187780000002</v>
      </c>
      <c r="H1330">
        <v>17.239999999999998</v>
      </c>
      <c r="I1330">
        <v>1020</v>
      </c>
      <c r="J1330">
        <v>0.52549019600000002</v>
      </c>
      <c r="K1330">
        <v>985.32352939999998</v>
      </c>
      <c r="L1330">
        <v>0</v>
      </c>
      <c r="M1330" t="s">
        <v>157</v>
      </c>
      <c r="N1330" t="s">
        <v>28</v>
      </c>
      <c r="P1330">
        <v>502.68270719999998</v>
      </c>
      <c r="Q1330">
        <v>73.84943346</v>
      </c>
      <c r="R1330">
        <v>17.355651380000001</v>
      </c>
      <c r="S1330">
        <v>9115</v>
      </c>
      <c r="T1330">
        <v>20.180486909999999</v>
      </c>
      <c r="U1330">
        <v>12.213862519999999</v>
      </c>
      <c r="V1330">
        <v>0.62</v>
      </c>
      <c r="W1330" t="s">
        <v>20</v>
      </c>
      <c r="X1330">
        <v>170818</v>
      </c>
      <c r="Y1330">
        <v>170818</v>
      </c>
      <c r="Z1330" t="s">
        <v>380</v>
      </c>
      <c r="AA1330" t="s">
        <v>22</v>
      </c>
      <c r="AB1330">
        <v>0.18042</v>
      </c>
      <c r="AC1330">
        <v>0.22176999999999999</v>
      </c>
      <c r="AD1330">
        <v>90.915800000000004</v>
      </c>
      <c r="AH1330" t="s">
        <v>6449</v>
      </c>
      <c r="AI1330" t="s">
        <v>6450</v>
      </c>
    </row>
    <row r="1331" spans="1:35" x14ac:dyDescent="0.2">
      <c r="A1331" t="s">
        <v>1587</v>
      </c>
      <c r="B1331" t="s">
        <v>17</v>
      </c>
      <c r="C1331">
        <v>1.4259299999999999</v>
      </c>
      <c r="D1331">
        <v>632863</v>
      </c>
      <c r="E1331">
        <v>982127</v>
      </c>
      <c r="F1331">
        <v>99320</v>
      </c>
      <c r="G1331">
        <v>38.201576780000003</v>
      </c>
      <c r="H1331">
        <v>28.45</v>
      </c>
      <c r="I1331">
        <v>886</v>
      </c>
      <c r="J1331">
        <v>0.51241535000000005</v>
      </c>
      <c r="K1331">
        <v>963.17155759999901</v>
      </c>
      <c r="L1331">
        <v>0</v>
      </c>
      <c r="M1331" t="s">
        <v>1295</v>
      </c>
      <c r="N1331" t="s">
        <v>19</v>
      </c>
      <c r="P1331">
        <v>430.620041299999</v>
      </c>
      <c r="Q1331">
        <v>39.741400159999998</v>
      </c>
      <c r="R1331">
        <v>33.105294899999997</v>
      </c>
      <c r="S1331">
        <v>8478</v>
      </c>
      <c r="T1331">
        <v>5.9628194600000004</v>
      </c>
      <c r="U1331">
        <v>19.160624859999999</v>
      </c>
      <c r="V1331">
        <v>0.75</v>
      </c>
      <c r="W1331" t="s">
        <v>20</v>
      </c>
      <c r="X1331">
        <v>170818</v>
      </c>
      <c r="Y1331">
        <v>170818</v>
      </c>
      <c r="Z1331" t="s">
        <v>380</v>
      </c>
      <c r="AA1331" t="s">
        <v>22</v>
      </c>
      <c r="AB1331">
        <v>0.18042</v>
      </c>
      <c r="AC1331">
        <v>0.22176999999999999</v>
      </c>
      <c r="AD1331">
        <v>77.914199999999994</v>
      </c>
      <c r="AH1331" t="s">
        <v>6578</v>
      </c>
      <c r="AI1331" t="s">
        <v>6579</v>
      </c>
    </row>
    <row r="1332" spans="1:35" x14ac:dyDescent="0.2">
      <c r="A1332" t="s">
        <v>1588</v>
      </c>
      <c r="B1332" t="s">
        <v>17</v>
      </c>
      <c r="C1332">
        <v>1.5094624109999999</v>
      </c>
      <c r="D1332">
        <v>416422</v>
      </c>
      <c r="E1332">
        <v>951447</v>
      </c>
      <c r="F1332">
        <v>86206</v>
      </c>
      <c r="G1332">
        <v>33.708446189999997</v>
      </c>
      <c r="H1332">
        <v>46.05</v>
      </c>
      <c r="I1332">
        <v>877</v>
      </c>
      <c r="J1332">
        <v>0.35575826700000002</v>
      </c>
      <c r="K1332">
        <v>964.75712659999999</v>
      </c>
      <c r="L1332">
        <v>0</v>
      </c>
      <c r="M1332" t="s">
        <v>52</v>
      </c>
      <c r="N1332" t="s">
        <v>19</v>
      </c>
      <c r="P1332">
        <v>164.11524509999899</v>
      </c>
      <c r="Q1332">
        <v>16.45309323</v>
      </c>
      <c r="R1332">
        <v>18.33346817</v>
      </c>
      <c r="S1332">
        <v>5589</v>
      </c>
      <c r="T1332">
        <v>4.3948528250000001</v>
      </c>
      <c r="U1332">
        <v>3.917577332</v>
      </c>
      <c r="V1332">
        <v>0.39</v>
      </c>
      <c r="W1332" t="s">
        <v>20</v>
      </c>
      <c r="X1332">
        <v>170818</v>
      </c>
      <c r="Y1332">
        <v>170818</v>
      </c>
      <c r="Z1332" t="s">
        <v>380</v>
      </c>
      <c r="AA1332" t="s">
        <v>22</v>
      </c>
      <c r="AB1332">
        <v>0.18042</v>
      </c>
      <c r="AC1332">
        <v>0.22176999999999999</v>
      </c>
      <c r="AD1332">
        <v>29.831399999999999</v>
      </c>
      <c r="AH1332" t="s">
        <v>6242</v>
      </c>
      <c r="AI1332" t="s">
        <v>6243</v>
      </c>
    </row>
    <row r="1333" spans="1:35" x14ac:dyDescent="0.2">
      <c r="A1333" t="s">
        <v>1589</v>
      </c>
      <c r="B1333" t="s">
        <v>17</v>
      </c>
      <c r="C1333">
        <v>1.7933502450000001</v>
      </c>
      <c r="D1333">
        <v>298070</v>
      </c>
      <c r="E1333">
        <v>129403</v>
      </c>
      <c r="F1333">
        <v>9480</v>
      </c>
      <c r="G1333">
        <v>54.572150569999998</v>
      </c>
      <c r="H1333">
        <v>5.17</v>
      </c>
      <c r="I1333">
        <v>141</v>
      </c>
      <c r="J1333">
        <v>0.25531914899999902</v>
      </c>
      <c r="K1333">
        <v>760</v>
      </c>
      <c r="L1333">
        <v>0</v>
      </c>
      <c r="M1333" t="s">
        <v>47</v>
      </c>
      <c r="N1333" t="s">
        <v>19</v>
      </c>
      <c r="P1333">
        <v>521.97700020000002</v>
      </c>
      <c r="Q1333">
        <v>54.41489224</v>
      </c>
      <c r="R1333">
        <v>45.264915999999999</v>
      </c>
      <c r="S1333">
        <v>8873</v>
      </c>
      <c r="T1333">
        <v>21.308468950000002</v>
      </c>
      <c r="U1333">
        <v>15.952172020000001</v>
      </c>
      <c r="V1333">
        <v>0.7</v>
      </c>
      <c r="W1333" t="s">
        <v>20</v>
      </c>
      <c r="X1333">
        <v>170818</v>
      </c>
      <c r="Y1333">
        <v>170818</v>
      </c>
      <c r="Z1333" t="s">
        <v>380</v>
      </c>
      <c r="AA1333" t="s">
        <v>22</v>
      </c>
      <c r="AB1333">
        <v>0.18042</v>
      </c>
      <c r="AC1333">
        <v>0.22176999999999999</v>
      </c>
      <c r="AD1333">
        <v>94.396900000000002</v>
      </c>
      <c r="AH1333" t="s">
        <v>6250</v>
      </c>
      <c r="AI1333" t="s">
        <v>6250</v>
      </c>
    </row>
    <row r="1334" spans="1:35" x14ac:dyDescent="0.2">
      <c r="A1334" t="s">
        <v>1590</v>
      </c>
      <c r="B1334" t="s">
        <v>17</v>
      </c>
      <c r="C1334">
        <v>1.556833226</v>
      </c>
      <c r="D1334">
        <v>599990</v>
      </c>
      <c r="E1334">
        <v>813103</v>
      </c>
      <c r="F1334">
        <v>210119</v>
      </c>
      <c r="G1334">
        <v>29.869278550000001</v>
      </c>
      <c r="H1334">
        <v>50.94</v>
      </c>
      <c r="I1334">
        <v>841</v>
      </c>
      <c r="J1334">
        <v>0.19619500600000001</v>
      </c>
      <c r="K1334">
        <v>912.63020210000002</v>
      </c>
      <c r="L1334">
        <v>0</v>
      </c>
      <c r="M1334" t="s">
        <v>114</v>
      </c>
      <c r="N1334" t="s">
        <v>19</v>
      </c>
      <c r="P1334">
        <v>145.0233685</v>
      </c>
      <c r="Q1334">
        <v>16.37466272</v>
      </c>
      <c r="R1334">
        <v>15.66337169</v>
      </c>
      <c r="S1334">
        <v>4713</v>
      </c>
      <c r="T1334">
        <v>2.4620472690000001</v>
      </c>
      <c r="U1334">
        <v>2.3907823389999998</v>
      </c>
      <c r="V1334">
        <v>0.32</v>
      </c>
      <c r="W1334" t="s">
        <v>20</v>
      </c>
      <c r="X1334">
        <v>170818</v>
      </c>
      <c r="Y1334">
        <v>170818</v>
      </c>
      <c r="Z1334" t="s">
        <v>380</v>
      </c>
      <c r="AA1334" t="s">
        <v>22</v>
      </c>
      <c r="AB1334">
        <v>0.18042</v>
      </c>
      <c r="AC1334">
        <v>0.22176999999999999</v>
      </c>
      <c r="AD1334">
        <v>26.386900000000001</v>
      </c>
      <c r="AH1334" t="s">
        <v>6240</v>
      </c>
      <c r="AI1334" t="s">
        <v>6241</v>
      </c>
    </row>
    <row r="1335" spans="1:35" x14ac:dyDescent="0.2">
      <c r="A1335" t="s">
        <v>1591</v>
      </c>
      <c r="B1335" t="s">
        <v>17</v>
      </c>
      <c r="C1335">
        <v>2.0805140139999998</v>
      </c>
      <c r="D1335">
        <v>526900</v>
      </c>
      <c r="E1335">
        <v>439401</v>
      </c>
      <c r="F1335">
        <v>71847</v>
      </c>
      <c r="G1335">
        <v>30.090964750000001</v>
      </c>
      <c r="H1335">
        <v>16.98</v>
      </c>
      <c r="I1335">
        <v>437</v>
      </c>
      <c r="J1335">
        <v>0.155606407</v>
      </c>
      <c r="K1335">
        <v>906.13958809999997</v>
      </c>
      <c r="L1335">
        <v>0</v>
      </c>
      <c r="M1335" t="s">
        <v>1327</v>
      </c>
      <c r="N1335" t="s">
        <v>35</v>
      </c>
      <c r="P1335">
        <v>117.7727787</v>
      </c>
      <c r="Q1335">
        <v>10.50713652</v>
      </c>
      <c r="R1335">
        <v>21.284525110000001</v>
      </c>
      <c r="S1335">
        <v>965</v>
      </c>
      <c r="T1335">
        <v>1.948650201</v>
      </c>
      <c r="U1335">
        <v>1.292376821</v>
      </c>
      <c r="V1335">
        <v>0.25</v>
      </c>
      <c r="W1335" t="s">
        <v>20</v>
      </c>
      <c r="X1335">
        <v>170818</v>
      </c>
      <c r="Y1335">
        <v>170818</v>
      </c>
      <c r="Z1335" t="s">
        <v>380</v>
      </c>
      <c r="AA1335" t="s">
        <v>22</v>
      </c>
      <c r="AB1335">
        <v>0.18042</v>
      </c>
      <c r="AC1335">
        <v>0.22176999999999999</v>
      </c>
      <c r="AD1335">
        <v>21.470300000000002</v>
      </c>
      <c r="AH1335" t="s">
        <v>6240</v>
      </c>
      <c r="AI1335" t="s">
        <v>6292</v>
      </c>
    </row>
    <row r="1336" spans="1:35" x14ac:dyDescent="0.2">
      <c r="A1336" t="s">
        <v>1592</v>
      </c>
      <c r="B1336" t="s">
        <v>17</v>
      </c>
      <c r="C1336">
        <v>1.8597203870000001</v>
      </c>
      <c r="D1336">
        <v>181558</v>
      </c>
      <c r="E1336">
        <v>373765</v>
      </c>
      <c r="F1336">
        <v>41278</v>
      </c>
      <c r="G1336">
        <v>33.648682999999998</v>
      </c>
      <c r="H1336">
        <v>17.649999999999999</v>
      </c>
      <c r="I1336">
        <v>369</v>
      </c>
      <c r="J1336">
        <v>0.26016260199999902</v>
      </c>
      <c r="K1336">
        <v>916.96747970000001</v>
      </c>
      <c r="L1336" t="b">
        <v>0</v>
      </c>
      <c r="M1336" t="s">
        <v>33</v>
      </c>
      <c r="N1336" t="s">
        <v>34</v>
      </c>
      <c r="P1336">
        <v>16.850916829999999</v>
      </c>
      <c r="Q1336">
        <v>1.6751745199999999</v>
      </c>
      <c r="R1336">
        <v>1.027350768</v>
      </c>
      <c r="S1336">
        <v>6005</v>
      </c>
      <c r="T1336">
        <v>1.0257637879999999</v>
      </c>
      <c r="U1336">
        <v>3.19129745</v>
      </c>
      <c r="V1336">
        <v>0.24</v>
      </c>
      <c r="W1336" t="s">
        <v>20</v>
      </c>
      <c r="X1336">
        <v>171102</v>
      </c>
      <c r="Y1336">
        <v>171102</v>
      </c>
      <c r="Z1336" t="s">
        <v>21</v>
      </c>
      <c r="AA1336" t="s">
        <v>22</v>
      </c>
      <c r="AB1336">
        <v>0.10055</v>
      </c>
      <c r="AC1336">
        <v>0.32122000000000001</v>
      </c>
      <c r="AD1336">
        <v>2.0155799999999999</v>
      </c>
      <c r="AE1336">
        <v>5.8841429999999997E-3</v>
      </c>
      <c r="AF1336">
        <v>9.6279199999999997E-4</v>
      </c>
      <c r="AG1336">
        <v>3.5961173999999999E-2</v>
      </c>
      <c r="AH1336" t="s">
        <v>6248</v>
      </c>
      <c r="AI1336" t="s">
        <v>6249</v>
      </c>
    </row>
    <row r="1337" spans="1:35" x14ac:dyDescent="0.2">
      <c r="A1337" t="s">
        <v>1593</v>
      </c>
      <c r="B1337" t="s">
        <v>17</v>
      </c>
      <c r="C1337">
        <v>1.8111845660000001</v>
      </c>
      <c r="D1337">
        <v>143539</v>
      </c>
      <c r="E1337">
        <v>30097</v>
      </c>
      <c r="F1337">
        <v>13414</v>
      </c>
      <c r="G1337">
        <v>46.021198130000002</v>
      </c>
      <c r="H1337">
        <v>0</v>
      </c>
      <c r="I1337">
        <v>27</v>
      </c>
      <c r="J1337">
        <v>0.37037037</v>
      </c>
      <c r="K1337">
        <v>968.11111109999899</v>
      </c>
      <c r="L1337" t="b">
        <v>0</v>
      </c>
      <c r="M1337" t="s">
        <v>50</v>
      </c>
      <c r="N1337" t="s">
        <v>19</v>
      </c>
      <c r="P1337">
        <v>38.531456849999998</v>
      </c>
      <c r="Q1337">
        <v>4.0650868080000002</v>
      </c>
      <c r="R1337">
        <v>1.986253466</v>
      </c>
      <c r="S1337">
        <v>8311</v>
      </c>
      <c r="T1337">
        <v>1.9753965769999999</v>
      </c>
      <c r="U1337">
        <v>17.058215390000001</v>
      </c>
      <c r="V1337">
        <v>0.47</v>
      </c>
      <c r="W1337" t="s">
        <v>20</v>
      </c>
      <c r="X1337">
        <v>171102</v>
      </c>
      <c r="Y1337">
        <v>171102</v>
      </c>
      <c r="Z1337" t="s">
        <v>21</v>
      </c>
      <c r="AA1337" t="s">
        <v>22</v>
      </c>
      <c r="AB1337">
        <v>0.10055</v>
      </c>
      <c r="AC1337">
        <v>0.32122000000000001</v>
      </c>
      <c r="AD1337">
        <v>4.1955599999999897</v>
      </c>
      <c r="AE1337">
        <v>8.9852200000000004E-3</v>
      </c>
      <c r="AF1337">
        <v>1.477473E-3</v>
      </c>
      <c r="AG1337">
        <v>5.4643410000000003E-2</v>
      </c>
      <c r="AH1337" t="s">
        <v>6250</v>
      </c>
      <c r="AI1337" t="s">
        <v>6250</v>
      </c>
    </row>
    <row r="1338" spans="1:35" x14ac:dyDescent="0.2">
      <c r="A1338" t="s">
        <v>1594</v>
      </c>
      <c r="B1338" t="s">
        <v>17</v>
      </c>
      <c r="C1338">
        <v>2.1226723939999999</v>
      </c>
      <c r="D1338">
        <v>118352</v>
      </c>
      <c r="E1338">
        <v>216670</v>
      </c>
      <c r="F1338">
        <v>51256</v>
      </c>
      <c r="G1338">
        <v>50.203535330000001</v>
      </c>
      <c r="H1338">
        <v>3.45</v>
      </c>
      <c r="I1338">
        <v>234</v>
      </c>
      <c r="J1338">
        <v>0.52136752099999994</v>
      </c>
      <c r="K1338">
        <v>788.82051279999996</v>
      </c>
      <c r="L1338" t="b">
        <v>0</v>
      </c>
      <c r="M1338" t="s">
        <v>47</v>
      </c>
      <c r="N1338" t="s">
        <v>28</v>
      </c>
      <c r="P1338">
        <v>135.18248019999999</v>
      </c>
      <c r="Q1338">
        <v>14.02725384</v>
      </c>
      <c r="R1338">
        <v>7.7289866759999999</v>
      </c>
      <c r="S1338">
        <v>8694</v>
      </c>
      <c r="T1338">
        <v>10.454111060000001</v>
      </c>
      <c r="U1338">
        <v>24.005461440000001</v>
      </c>
      <c r="V1338">
        <v>0.54</v>
      </c>
      <c r="W1338" t="s">
        <v>20</v>
      </c>
      <c r="X1338">
        <v>171102</v>
      </c>
      <c r="Y1338">
        <v>171102</v>
      </c>
      <c r="Z1338" t="s">
        <v>21</v>
      </c>
      <c r="AA1338" t="s">
        <v>22</v>
      </c>
      <c r="AB1338">
        <v>0.10055</v>
      </c>
      <c r="AC1338">
        <v>0.32122000000000001</v>
      </c>
      <c r="AD1338">
        <v>13.9138</v>
      </c>
      <c r="AE1338">
        <v>5.9306542999999899E-2</v>
      </c>
      <c r="AF1338">
        <v>9.8029439999999992E-3</v>
      </c>
      <c r="AG1338">
        <v>0.35879690600000003</v>
      </c>
      <c r="AH1338" t="s">
        <v>6250</v>
      </c>
      <c r="AI1338" t="s">
        <v>6250</v>
      </c>
    </row>
    <row r="1339" spans="1:35" x14ac:dyDescent="0.2">
      <c r="A1339" t="s">
        <v>1595</v>
      </c>
      <c r="B1339" t="s">
        <v>17</v>
      </c>
      <c r="C1339">
        <v>2.0003848340000001</v>
      </c>
      <c r="D1339">
        <v>157266</v>
      </c>
      <c r="E1339">
        <v>617259</v>
      </c>
      <c r="F1339">
        <v>78001</v>
      </c>
      <c r="G1339">
        <v>36.071892030000001</v>
      </c>
      <c r="H1339">
        <v>17.239999999999998</v>
      </c>
      <c r="I1339">
        <v>545</v>
      </c>
      <c r="J1339">
        <v>0.35963302799999902</v>
      </c>
      <c r="K1339">
        <v>1021.0036699999901</v>
      </c>
      <c r="L1339" t="b">
        <v>0</v>
      </c>
      <c r="M1339" t="s">
        <v>52</v>
      </c>
      <c r="N1339" t="s">
        <v>19</v>
      </c>
      <c r="P1339">
        <v>36.651091600000001</v>
      </c>
      <c r="Q1339">
        <v>2.8303703219999998</v>
      </c>
      <c r="R1339">
        <v>1.0244671729999999</v>
      </c>
      <c r="S1339">
        <v>8129</v>
      </c>
      <c r="T1339">
        <v>10.28217428</v>
      </c>
      <c r="U1339">
        <v>10.414517650000001</v>
      </c>
      <c r="V1339">
        <v>0.39</v>
      </c>
      <c r="W1339" t="s">
        <v>20</v>
      </c>
      <c r="X1339">
        <v>171102</v>
      </c>
      <c r="Y1339">
        <v>171102</v>
      </c>
      <c r="Z1339" t="s">
        <v>21</v>
      </c>
      <c r="AA1339" t="s">
        <v>22</v>
      </c>
      <c r="AB1339">
        <v>0.10055</v>
      </c>
      <c r="AC1339">
        <v>0.32122000000000001</v>
      </c>
      <c r="AD1339">
        <v>4.0064900000000003</v>
      </c>
      <c r="AE1339">
        <v>8.6613139999999998E-3</v>
      </c>
      <c r="AF1339">
        <v>1.4236800000000001E-3</v>
      </c>
      <c r="AG1339">
        <v>5.2693258E-2</v>
      </c>
      <c r="AH1339" t="s">
        <v>6259</v>
      </c>
      <c r="AI1339" t="s">
        <v>6311</v>
      </c>
    </row>
    <row r="1340" spans="1:35" x14ac:dyDescent="0.2">
      <c r="A1340" t="s">
        <v>1596</v>
      </c>
      <c r="B1340" t="s">
        <v>17</v>
      </c>
      <c r="C1340">
        <v>1.4642881240000001</v>
      </c>
      <c r="D1340">
        <v>180909</v>
      </c>
      <c r="E1340">
        <v>434364</v>
      </c>
      <c r="F1340">
        <v>115582</v>
      </c>
      <c r="G1340">
        <v>33.331031119999999</v>
      </c>
      <c r="H1340">
        <v>6.9</v>
      </c>
      <c r="I1340">
        <v>433</v>
      </c>
      <c r="J1340">
        <v>0.256351039</v>
      </c>
      <c r="K1340">
        <v>939.33025399999894</v>
      </c>
      <c r="L1340" t="b">
        <v>0</v>
      </c>
      <c r="M1340" t="s">
        <v>331</v>
      </c>
      <c r="N1340" t="s">
        <v>19</v>
      </c>
      <c r="P1340">
        <v>17.737865899999999</v>
      </c>
      <c r="Q1340">
        <v>2.401896002</v>
      </c>
      <c r="R1340">
        <v>1.0225971780000001</v>
      </c>
      <c r="S1340">
        <v>6667</v>
      </c>
      <c r="T1340">
        <v>1.02792846</v>
      </c>
      <c r="U1340">
        <v>3.44727227</v>
      </c>
      <c r="V1340">
        <v>0.25</v>
      </c>
      <c r="W1340" t="s">
        <v>20</v>
      </c>
      <c r="X1340">
        <v>171102</v>
      </c>
      <c r="Y1340">
        <v>171102</v>
      </c>
      <c r="Z1340" t="s">
        <v>21</v>
      </c>
      <c r="AA1340" t="s">
        <v>22</v>
      </c>
      <c r="AB1340">
        <v>0.10055</v>
      </c>
      <c r="AC1340">
        <v>0.32122000000000001</v>
      </c>
      <c r="AD1340">
        <v>2.10475999999999</v>
      </c>
      <c r="AE1340">
        <v>5.9869290000000002E-3</v>
      </c>
      <c r="AF1340">
        <v>9.7983399999999996E-4</v>
      </c>
      <c r="AG1340">
        <v>3.6580992999999999E-2</v>
      </c>
      <c r="AH1340" t="s">
        <v>6248</v>
      </c>
      <c r="AI1340" t="s">
        <v>6249</v>
      </c>
    </row>
    <row r="1341" spans="1:35" x14ac:dyDescent="0.2">
      <c r="A1341" t="s">
        <v>1597</v>
      </c>
      <c r="B1341" t="s">
        <v>17</v>
      </c>
      <c r="C1341">
        <v>2.5443725929999998</v>
      </c>
      <c r="D1341">
        <v>430175</v>
      </c>
      <c r="E1341">
        <v>70109</v>
      </c>
      <c r="F1341">
        <v>9145</v>
      </c>
      <c r="G1341">
        <v>39.474247239999997</v>
      </c>
      <c r="H1341">
        <v>0</v>
      </c>
      <c r="I1341">
        <v>65</v>
      </c>
      <c r="J1341">
        <v>0.23076923099999999</v>
      </c>
      <c r="K1341">
        <v>899.55384619999995</v>
      </c>
      <c r="L1341" t="b">
        <v>0</v>
      </c>
      <c r="M1341" t="s">
        <v>50</v>
      </c>
      <c r="N1341" t="s">
        <v>19</v>
      </c>
      <c r="P1341">
        <v>45.654633760000003</v>
      </c>
      <c r="Q1341">
        <v>4.6646948860000004</v>
      </c>
      <c r="R1341">
        <v>2.278909353</v>
      </c>
      <c r="S1341">
        <v>7547</v>
      </c>
      <c r="T1341">
        <v>4.4146620270000003</v>
      </c>
      <c r="U1341">
        <v>7.6651645850000003</v>
      </c>
      <c r="V1341">
        <v>0.34</v>
      </c>
      <c r="W1341" t="s">
        <v>20</v>
      </c>
      <c r="X1341">
        <v>171102</v>
      </c>
      <c r="Y1341">
        <v>171102</v>
      </c>
      <c r="Z1341" t="s">
        <v>21</v>
      </c>
      <c r="AA1341" t="s">
        <v>22</v>
      </c>
      <c r="AB1341">
        <v>0.10055</v>
      </c>
      <c r="AC1341">
        <v>0.32122000000000001</v>
      </c>
      <c r="AD1341">
        <v>4.9117899999999999</v>
      </c>
      <c r="AE1341">
        <v>1.0325971999999999E-2</v>
      </c>
      <c r="AF1341">
        <v>1.7001829999999901E-3</v>
      </c>
      <c r="AG1341">
        <v>6.2714247000000001E-2</v>
      </c>
      <c r="AH1341" t="s">
        <v>6250</v>
      </c>
      <c r="AI1341" t="s">
        <v>6250</v>
      </c>
    </row>
    <row r="1342" spans="1:35" x14ac:dyDescent="0.2">
      <c r="A1342" t="s">
        <v>1598</v>
      </c>
      <c r="B1342" t="s">
        <v>17</v>
      </c>
      <c r="C1342">
        <v>3.191837021</v>
      </c>
      <c r="D1342">
        <v>362602</v>
      </c>
      <c r="E1342">
        <v>22201</v>
      </c>
      <c r="F1342">
        <v>6018</v>
      </c>
      <c r="G1342">
        <v>48.502319720000003</v>
      </c>
      <c r="H1342">
        <v>0</v>
      </c>
      <c r="I1342">
        <v>23</v>
      </c>
      <c r="J1342">
        <v>0.34782608700000001</v>
      </c>
      <c r="K1342">
        <v>686.3913043</v>
      </c>
      <c r="L1342" t="b">
        <v>0</v>
      </c>
      <c r="M1342" t="s">
        <v>50</v>
      </c>
      <c r="N1342" t="s">
        <v>19</v>
      </c>
      <c r="P1342">
        <v>14.618977320000001</v>
      </c>
      <c r="Q1342">
        <v>1.068433653</v>
      </c>
      <c r="R1342">
        <v>1.0250432439999999</v>
      </c>
      <c r="S1342">
        <v>9060</v>
      </c>
      <c r="T1342">
        <v>13.563921069999999</v>
      </c>
      <c r="U1342">
        <v>29.965638439999999</v>
      </c>
      <c r="V1342">
        <v>0.59</v>
      </c>
      <c r="W1342" t="s">
        <v>20</v>
      </c>
      <c r="X1342">
        <v>171102</v>
      </c>
      <c r="Y1342">
        <v>171102</v>
      </c>
      <c r="Z1342" t="s">
        <v>21</v>
      </c>
      <c r="AA1342" t="s">
        <v>22</v>
      </c>
      <c r="AB1342">
        <v>0.10055</v>
      </c>
      <c r="AC1342">
        <v>0.32122000000000001</v>
      </c>
      <c r="AD1342">
        <v>1.7911599999999901</v>
      </c>
      <c r="AE1342">
        <v>5.6332250000000004E-3</v>
      </c>
      <c r="AF1342">
        <v>9.2119700000000001E-4</v>
      </c>
      <c r="AG1342">
        <v>3.4447826000000001E-2</v>
      </c>
      <c r="AH1342" t="s">
        <v>6250</v>
      </c>
      <c r="AI1342" t="s">
        <v>6250</v>
      </c>
    </row>
    <row r="1343" spans="1:35" x14ac:dyDescent="0.2">
      <c r="A1343" t="s">
        <v>1599</v>
      </c>
      <c r="B1343" t="s">
        <v>17</v>
      </c>
      <c r="C1343">
        <v>3.0143596750000001</v>
      </c>
      <c r="D1343">
        <v>604968</v>
      </c>
      <c r="E1343">
        <v>28811</v>
      </c>
      <c r="F1343">
        <v>5597</v>
      </c>
      <c r="G1343">
        <v>49.932317519999998</v>
      </c>
      <c r="H1343">
        <v>0</v>
      </c>
      <c r="I1343">
        <v>32</v>
      </c>
      <c r="J1343">
        <v>0.53125</v>
      </c>
      <c r="K1343">
        <v>717.875</v>
      </c>
      <c r="L1343" t="b">
        <v>0</v>
      </c>
      <c r="M1343" t="s">
        <v>50</v>
      </c>
      <c r="N1343" t="s">
        <v>19</v>
      </c>
      <c r="P1343">
        <v>21.707453869999998</v>
      </c>
      <c r="Q1343">
        <v>1.0263405880000001</v>
      </c>
      <c r="R1343">
        <v>1.2310366879999901</v>
      </c>
      <c r="S1343">
        <v>7938</v>
      </c>
      <c r="T1343">
        <v>1.9938047080000001</v>
      </c>
      <c r="U1343">
        <v>12.405890100000001</v>
      </c>
      <c r="V1343">
        <v>0.42</v>
      </c>
      <c r="W1343" t="s">
        <v>20</v>
      </c>
      <c r="X1343">
        <v>171102</v>
      </c>
      <c r="Y1343">
        <v>171102</v>
      </c>
      <c r="Z1343" t="s">
        <v>21</v>
      </c>
      <c r="AA1343" t="s">
        <v>22</v>
      </c>
      <c r="AB1343">
        <v>0.10055</v>
      </c>
      <c r="AC1343">
        <v>0.32122000000000001</v>
      </c>
      <c r="AD1343">
        <v>2.5038999999999998</v>
      </c>
      <c r="AE1343">
        <v>6.4694139999999997E-3</v>
      </c>
      <c r="AF1343">
        <v>1.0598529999999999E-3</v>
      </c>
      <c r="AG1343">
        <v>3.9489748999999998E-2</v>
      </c>
      <c r="AH1343" t="s">
        <v>6250</v>
      </c>
      <c r="AI1343" t="s">
        <v>6250</v>
      </c>
    </row>
    <row r="1344" spans="1:35" x14ac:dyDescent="0.2">
      <c r="A1344" t="s">
        <v>1600</v>
      </c>
      <c r="B1344" t="s">
        <v>17</v>
      </c>
      <c r="C1344">
        <v>1.333286645</v>
      </c>
      <c r="D1344">
        <v>478859</v>
      </c>
      <c r="E1344">
        <v>1715982</v>
      </c>
      <c r="F1344">
        <v>230927</v>
      </c>
      <c r="G1344">
        <v>53.37917298</v>
      </c>
      <c r="H1344">
        <v>58.53</v>
      </c>
      <c r="I1344">
        <v>1689</v>
      </c>
      <c r="J1344">
        <v>0.29721728800000002</v>
      </c>
      <c r="K1344">
        <v>893.48134989999903</v>
      </c>
      <c r="L1344" t="b">
        <v>0</v>
      </c>
      <c r="M1344" t="s">
        <v>47</v>
      </c>
      <c r="N1344" t="s">
        <v>62</v>
      </c>
      <c r="P1344">
        <v>191.14901760000001</v>
      </c>
      <c r="Q1344">
        <v>23.238652269999999</v>
      </c>
      <c r="R1344">
        <v>14.590242160000001</v>
      </c>
      <c r="S1344">
        <v>8648</v>
      </c>
      <c r="T1344">
        <v>8.467093878</v>
      </c>
      <c r="U1344">
        <v>18.970386179999998</v>
      </c>
      <c r="V1344">
        <v>0.49</v>
      </c>
      <c r="W1344" t="s">
        <v>20</v>
      </c>
      <c r="X1344">
        <v>171102</v>
      </c>
      <c r="Y1344">
        <v>171102</v>
      </c>
      <c r="Z1344" t="s">
        <v>21</v>
      </c>
      <c r="AA1344" t="s">
        <v>22</v>
      </c>
      <c r="AB1344">
        <v>0.10055</v>
      </c>
      <c r="AC1344">
        <v>0.32122000000000001</v>
      </c>
      <c r="AD1344">
        <v>19.5413</v>
      </c>
      <c r="AE1344">
        <v>0.176884507</v>
      </c>
      <c r="AF1344">
        <v>2.8960031000000001E-2</v>
      </c>
      <c r="AG1344">
        <v>1.0803900309999901</v>
      </c>
      <c r="AH1344" t="s">
        <v>6257</v>
      </c>
      <c r="AI1344" t="s">
        <v>6258</v>
      </c>
    </row>
    <row r="1345" spans="1:35" x14ac:dyDescent="0.2">
      <c r="A1345" t="s">
        <v>1601</v>
      </c>
      <c r="B1345" t="s">
        <v>17</v>
      </c>
      <c r="C1345">
        <v>1.7345605319999999</v>
      </c>
      <c r="D1345">
        <v>494118</v>
      </c>
      <c r="E1345">
        <v>1093592</v>
      </c>
      <c r="F1345">
        <v>39983</v>
      </c>
      <c r="G1345">
        <v>51.556247669999998</v>
      </c>
      <c r="H1345">
        <v>26.5</v>
      </c>
      <c r="I1345">
        <v>1046</v>
      </c>
      <c r="J1345">
        <v>0.34703632899999998</v>
      </c>
      <c r="K1345">
        <v>868.90822179999998</v>
      </c>
      <c r="L1345" t="b">
        <v>0</v>
      </c>
      <c r="M1345" t="s">
        <v>66</v>
      </c>
      <c r="N1345" t="s">
        <v>19</v>
      </c>
      <c r="P1345">
        <v>69.920494669999997</v>
      </c>
      <c r="Q1345">
        <v>8.3465843960000008</v>
      </c>
      <c r="R1345">
        <v>3.8618196869999899</v>
      </c>
      <c r="S1345">
        <v>9927</v>
      </c>
      <c r="T1345">
        <v>3.5044244299999998</v>
      </c>
      <c r="U1345">
        <v>44.016521920000002</v>
      </c>
      <c r="V1345">
        <v>0.68</v>
      </c>
      <c r="W1345" t="s">
        <v>20</v>
      </c>
      <c r="X1345">
        <v>171102</v>
      </c>
      <c r="Y1345">
        <v>171102</v>
      </c>
      <c r="Z1345" t="s">
        <v>21</v>
      </c>
      <c r="AA1345" t="s">
        <v>22</v>
      </c>
      <c r="AB1345">
        <v>0.10055</v>
      </c>
      <c r="AC1345">
        <v>0.32122000000000001</v>
      </c>
      <c r="AD1345">
        <v>7.3517299999999999</v>
      </c>
      <c r="AE1345">
        <v>1.6584400999999999E-2</v>
      </c>
      <c r="AF1345">
        <v>2.7399009999999999E-3</v>
      </c>
      <c r="AG1345">
        <v>0.100384056</v>
      </c>
      <c r="AH1345" t="s">
        <v>6329</v>
      </c>
      <c r="AI1345" t="s">
        <v>6525</v>
      </c>
    </row>
    <row r="1346" spans="1:35" x14ac:dyDescent="0.2">
      <c r="A1346" t="s">
        <v>1602</v>
      </c>
      <c r="B1346" t="s">
        <v>17</v>
      </c>
      <c r="C1346">
        <v>2.1983029520000001</v>
      </c>
      <c r="D1346">
        <v>601748</v>
      </c>
      <c r="E1346">
        <v>88789</v>
      </c>
      <c r="F1346">
        <v>33717</v>
      </c>
      <c r="G1346">
        <v>40.455461829999997</v>
      </c>
      <c r="H1346">
        <v>0</v>
      </c>
      <c r="I1346">
        <v>109</v>
      </c>
      <c r="J1346">
        <v>0.90825688099999902</v>
      </c>
      <c r="K1346">
        <v>721.91743120000001</v>
      </c>
      <c r="L1346" t="b">
        <v>0</v>
      </c>
      <c r="M1346" t="s">
        <v>50</v>
      </c>
      <c r="N1346" t="s">
        <v>19</v>
      </c>
      <c r="P1346">
        <v>12.2276024</v>
      </c>
      <c r="Q1346">
        <v>1.7613660019999999</v>
      </c>
      <c r="R1346">
        <v>1.7101422100000001</v>
      </c>
      <c r="S1346">
        <v>11243</v>
      </c>
      <c r="T1346">
        <v>94.440589959999997</v>
      </c>
      <c r="U1346">
        <v>39.870067659999997</v>
      </c>
      <c r="V1346">
        <v>0.66</v>
      </c>
      <c r="W1346" t="s">
        <v>20</v>
      </c>
      <c r="X1346">
        <v>171102</v>
      </c>
      <c r="Y1346">
        <v>171102</v>
      </c>
      <c r="Z1346" t="s">
        <v>21</v>
      </c>
      <c r="AA1346" t="s">
        <v>22</v>
      </c>
      <c r="AB1346">
        <v>0.10055</v>
      </c>
      <c r="AC1346">
        <v>0.32122000000000001</v>
      </c>
      <c r="AD1346">
        <v>1.55071</v>
      </c>
      <c r="AE1346">
        <v>5.376245E-3</v>
      </c>
      <c r="AF1346">
        <v>8.7860800000000001E-4</v>
      </c>
      <c r="AG1346">
        <v>3.2897507999999999E-2</v>
      </c>
      <c r="AH1346" t="s">
        <v>6250</v>
      </c>
      <c r="AI1346" t="s">
        <v>6250</v>
      </c>
    </row>
    <row r="1347" spans="1:35" x14ac:dyDescent="0.2">
      <c r="A1347" t="s">
        <v>1603</v>
      </c>
      <c r="B1347" t="s">
        <v>17</v>
      </c>
      <c r="C1347">
        <v>1.9085833889999999</v>
      </c>
      <c r="D1347">
        <v>764349</v>
      </c>
      <c r="E1347">
        <v>67919</v>
      </c>
      <c r="F1347">
        <v>31706</v>
      </c>
      <c r="G1347">
        <v>33.34265817</v>
      </c>
      <c r="H1347">
        <v>0</v>
      </c>
      <c r="I1347">
        <v>105</v>
      </c>
      <c r="J1347">
        <v>0.90476190499999998</v>
      </c>
      <c r="K1347">
        <v>577.20000000000005</v>
      </c>
      <c r="L1347" t="b">
        <v>0</v>
      </c>
      <c r="M1347" t="s">
        <v>50</v>
      </c>
      <c r="N1347" t="s">
        <v>19</v>
      </c>
      <c r="P1347">
        <v>22.25733408</v>
      </c>
      <c r="Q1347">
        <v>1.4825880929999999</v>
      </c>
      <c r="R1347">
        <v>2.1117669860000001</v>
      </c>
      <c r="S1347">
        <v>8480</v>
      </c>
      <c r="T1347">
        <v>10.201569490000001</v>
      </c>
      <c r="U1347">
        <v>17.925818870000001</v>
      </c>
      <c r="V1347">
        <v>0.48</v>
      </c>
      <c r="W1347" t="s">
        <v>20</v>
      </c>
      <c r="X1347">
        <v>171102</v>
      </c>
      <c r="Y1347">
        <v>171102</v>
      </c>
      <c r="Z1347" t="s">
        <v>21</v>
      </c>
      <c r="AA1347" t="s">
        <v>22</v>
      </c>
      <c r="AB1347">
        <v>0.10055</v>
      </c>
      <c r="AC1347">
        <v>0.32122000000000001</v>
      </c>
      <c r="AD1347">
        <v>2.5591900000000001</v>
      </c>
      <c r="AE1347">
        <v>6.5392480000000001E-3</v>
      </c>
      <c r="AF1347">
        <v>1.071437E-3</v>
      </c>
      <c r="AG1347">
        <v>3.9910659000000001E-2</v>
      </c>
      <c r="AH1347" t="s">
        <v>6250</v>
      </c>
      <c r="AI1347" t="s">
        <v>6250</v>
      </c>
    </row>
    <row r="1348" spans="1:35" x14ac:dyDescent="0.2">
      <c r="A1348" t="s">
        <v>1604</v>
      </c>
      <c r="B1348" t="s">
        <v>17</v>
      </c>
      <c r="C1348">
        <v>1.5151721979999999</v>
      </c>
      <c r="D1348">
        <v>526618</v>
      </c>
      <c r="E1348">
        <v>1153522</v>
      </c>
      <c r="F1348">
        <v>119358</v>
      </c>
      <c r="G1348">
        <v>31.91001125</v>
      </c>
      <c r="H1348">
        <v>49.12</v>
      </c>
      <c r="I1348">
        <v>974</v>
      </c>
      <c r="J1348">
        <v>0.30698152000000001</v>
      </c>
      <c r="K1348">
        <v>1066.1160159999999</v>
      </c>
      <c r="L1348" t="b">
        <v>0</v>
      </c>
      <c r="M1348" t="s">
        <v>44</v>
      </c>
      <c r="N1348" t="s">
        <v>19</v>
      </c>
      <c r="P1348">
        <v>133.22101979999999</v>
      </c>
      <c r="Q1348">
        <v>17.825330780000002</v>
      </c>
      <c r="R1348">
        <v>12.50742677</v>
      </c>
      <c r="S1348">
        <v>7646</v>
      </c>
      <c r="T1348">
        <v>1.6234885080000001</v>
      </c>
      <c r="U1348">
        <v>10.38090822</v>
      </c>
      <c r="V1348">
        <v>0.39</v>
      </c>
      <c r="W1348" t="s">
        <v>20</v>
      </c>
      <c r="X1348">
        <v>171102</v>
      </c>
      <c r="Y1348">
        <v>171102</v>
      </c>
      <c r="Z1348" t="s">
        <v>21</v>
      </c>
      <c r="AA1348" t="s">
        <v>22</v>
      </c>
      <c r="AB1348">
        <v>0.10055</v>
      </c>
      <c r="AC1348">
        <v>0.32122000000000001</v>
      </c>
      <c r="AD1348">
        <v>13.7166</v>
      </c>
      <c r="AE1348">
        <v>5.7078431999999998E-2</v>
      </c>
      <c r="AF1348">
        <v>9.4362370000000001E-3</v>
      </c>
      <c r="AG1348">
        <v>0.34525916000000001</v>
      </c>
      <c r="AH1348" t="s">
        <v>6349</v>
      </c>
      <c r="AI1348" t="s">
        <v>6411</v>
      </c>
    </row>
    <row r="1349" spans="1:35" x14ac:dyDescent="0.2">
      <c r="A1349" t="s">
        <v>1605</v>
      </c>
      <c r="B1349" t="s">
        <v>17</v>
      </c>
      <c r="C1349">
        <v>1.271433128</v>
      </c>
      <c r="D1349">
        <v>590349</v>
      </c>
      <c r="E1349">
        <v>2961834</v>
      </c>
      <c r="F1349">
        <v>197767</v>
      </c>
      <c r="G1349">
        <v>48.300006009999997</v>
      </c>
      <c r="H1349">
        <v>65.84</v>
      </c>
      <c r="I1349">
        <v>2653</v>
      </c>
      <c r="J1349">
        <v>0.29664530699999903</v>
      </c>
      <c r="K1349">
        <v>963.24161329999902</v>
      </c>
      <c r="L1349" t="b">
        <v>0</v>
      </c>
      <c r="M1349" t="s">
        <v>33</v>
      </c>
      <c r="N1349" t="s">
        <v>217</v>
      </c>
      <c r="P1349">
        <v>142.27782160000001</v>
      </c>
      <c r="Q1349">
        <v>13.11589259</v>
      </c>
      <c r="R1349">
        <v>9.5401064939999998</v>
      </c>
      <c r="S1349">
        <v>9732</v>
      </c>
      <c r="T1349">
        <v>18.970386179999998</v>
      </c>
      <c r="U1349">
        <v>64.149007490000002</v>
      </c>
      <c r="V1349">
        <v>0.79</v>
      </c>
      <c r="W1349" t="s">
        <v>20</v>
      </c>
      <c r="X1349">
        <v>171102</v>
      </c>
      <c r="Y1349">
        <v>171102</v>
      </c>
      <c r="Z1349" t="s">
        <v>21</v>
      </c>
      <c r="AA1349" t="s">
        <v>22</v>
      </c>
      <c r="AB1349">
        <v>0.10055</v>
      </c>
      <c r="AC1349">
        <v>0.32122000000000001</v>
      </c>
      <c r="AD1349">
        <v>14.6273</v>
      </c>
      <c r="AE1349">
        <v>6.8119997000000002E-2</v>
      </c>
      <c r="AF1349">
        <v>1.12518439999999E-2</v>
      </c>
      <c r="AG1349">
        <v>0.412406522</v>
      </c>
      <c r="AH1349" t="s">
        <v>6327</v>
      </c>
      <c r="AI1349" t="s">
        <v>6328</v>
      </c>
    </row>
    <row r="1350" spans="1:35" x14ac:dyDescent="0.2">
      <c r="A1350" t="s">
        <v>1606</v>
      </c>
      <c r="B1350" t="s">
        <v>17</v>
      </c>
      <c r="C1350">
        <v>1.3875738740000001</v>
      </c>
      <c r="D1350">
        <v>498824</v>
      </c>
      <c r="E1350">
        <v>1214037</v>
      </c>
      <c r="F1350">
        <v>173359</v>
      </c>
      <c r="G1350">
        <v>48.701810569999999</v>
      </c>
      <c r="H1350">
        <v>39.659999999999997</v>
      </c>
      <c r="I1350">
        <v>1212</v>
      </c>
      <c r="J1350">
        <v>0.301155116</v>
      </c>
      <c r="K1350">
        <v>863.82920790000003</v>
      </c>
      <c r="L1350" t="b">
        <v>0</v>
      </c>
      <c r="M1350" t="s">
        <v>165</v>
      </c>
      <c r="N1350" t="s">
        <v>166</v>
      </c>
      <c r="P1350">
        <v>23.15389308</v>
      </c>
      <c r="Q1350">
        <v>1.724866038</v>
      </c>
      <c r="R1350">
        <v>1.025907957</v>
      </c>
      <c r="S1350">
        <v>9131</v>
      </c>
      <c r="T1350">
        <v>19.968893640000001</v>
      </c>
      <c r="U1350">
        <v>29.906737790000001</v>
      </c>
      <c r="V1350">
        <v>0.59</v>
      </c>
      <c r="W1350" t="s">
        <v>20</v>
      </c>
      <c r="X1350">
        <v>171102</v>
      </c>
      <c r="Y1350">
        <v>171102</v>
      </c>
      <c r="Z1350" t="s">
        <v>21</v>
      </c>
      <c r="AA1350" t="s">
        <v>22</v>
      </c>
      <c r="AB1350">
        <v>0.10055</v>
      </c>
      <c r="AC1350">
        <v>0.32122000000000001</v>
      </c>
      <c r="AD1350">
        <v>2.64934</v>
      </c>
      <c r="AE1350">
        <v>6.6547300000000002E-3</v>
      </c>
      <c r="AF1350">
        <v>1.090595E-3</v>
      </c>
      <c r="AG1350">
        <v>4.0606668999999998E-2</v>
      </c>
      <c r="AH1350" t="s">
        <v>6307</v>
      </c>
      <c r="AI1350" t="s">
        <v>6308</v>
      </c>
    </row>
    <row r="1351" spans="1:35" x14ac:dyDescent="0.2">
      <c r="A1351" t="s">
        <v>1607</v>
      </c>
      <c r="B1351" t="s">
        <v>17</v>
      </c>
      <c r="C1351">
        <v>1.327210115</v>
      </c>
      <c r="D1351">
        <v>629274</v>
      </c>
      <c r="E1351">
        <v>1652871</v>
      </c>
      <c r="F1351">
        <v>272299</v>
      </c>
      <c r="G1351">
        <v>32.492372359999997</v>
      </c>
      <c r="H1351">
        <v>68.900000000000006</v>
      </c>
      <c r="I1351">
        <v>1667</v>
      </c>
      <c r="J1351">
        <v>0.215356928999999</v>
      </c>
      <c r="K1351">
        <v>912.97600480000006</v>
      </c>
      <c r="L1351" t="b">
        <v>0</v>
      </c>
      <c r="M1351" t="s">
        <v>207</v>
      </c>
      <c r="N1351" t="s">
        <v>166</v>
      </c>
      <c r="P1351">
        <v>5.157786711</v>
      </c>
      <c r="Q1351">
        <v>1.021017541</v>
      </c>
      <c r="R1351">
        <v>4.884754858</v>
      </c>
      <c r="S1351">
        <v>9080</v>
      </c>
      <c r="T1351">
        <v>10.22597178</v>
      </c>
      <c r="U1351">
        <v>31.432251319999999</v>
      </c>
      <c r="V1351">
        <v>0.6</v>
      </c>
      <c r="W1351" t="s">
        <v>20</v>
      </c>
      <c r="X1351">
        <v>171102</v>
      </c>
      <c r="Y1351">
        <v>171102</v>
      </c>
      <c r="Z1351" t="s">
        <v>21</v>
      </c>
      <c r="AA1351" t="s">
        <v>22</v>
      </c>
      <c r="AB1351">
        <v>0.10055</v>
      </c>
      <c r="AC1351">
        <v>0.32122000000000001</v>
      </c>
      <c r="AD1351">
        <v>0.839835</v>
      </c>
      <c r="AE1351">
        <v>4.6830459999999997E-3</v>
      </c>
      <c r="AF1351">
        <v>7.6379599999999996E-4</v>
      </c>
      <c r="AG1351">
        <v>2.8713075000000001E-2</v>
      </c>
      <c r="AH1351" t="s">
        <v>6343</v>
      </c>
      <c r="AI1351" t="s">
        <v>6344</v>
      </c>
    </row>
    <row r="1352" spans="1:35" x14ac:dyDescent="0.2">
      <c r="A1352" t="s">
        <v>1608</v>
      </c>
      <c r="B1352" t="s">
        <v>17</v>
      </c>
      <c r="C1352">
        <v>1.573459717</v>
      </c>
      <c r="D1352">
        <v>647535</v>
      </c>
      <c r="E1352">
        <v>1648662</v>
      </c>
      <c r="F1352">
        <v>195458</v>
      </c>
      <c r="G1352">
        <v>51.891473210000001</v>
      </c>
      <c r="H1352">
        <v>57.89</v>
      </c>
      <c r="I1352">
        <v>1479</v>
      </c>
      <c r="J1352">
        <v>0.30087897199999902</v>
      </c>
      <c r="K1352">
        <v>964.34077079999895</v>
      </c>
      <c r="L1352" t="b">
        <v>0</v>
      </c>
      <c r="M1352" t="s">
        <v>66</v>
      </c>
      <c r="N1352" t="s">
        <v>59</v>
      </c>
      <c r="P1352">
        <v>6.9460169670000003</v>
      </c>
      <c r="Q1352">
        <v>1.1709611339999999</v>
      </c>
      <c r="R1352">
        <v>1.0228846469999999</v>
      </c>
      <c r="S1352">
        <v>7880</v>
      </c>
      <c r="T1352">
        <v>12.14880864</v>
      </c>
      <c r="U1352">
        <v>12.75595242</v>
      </c>
      <c r="V1352">
        <v>0.42</v>
      </c>
      <c r="W1352" t="s">
        <v>20</v>
      </c>
      <c r="X1352">
        <v>171102</v>
      </c>
      <c r="Y1352">
        <v>171102</v>
      </c>
      <c r="Z1352" t="s">
        <v>21</v>
      </c>
      <c r="AA1352" t="s">
        <v>22</v>
      </c>
      <c r="AB1352">
        <v>0.10055</v>
      </c>
      <c r="AC1352">
        <v>0.32122000000000001</v>
      </c>
      <c r="AD1352">
        <v>1.0196399999999901</v>
      </c>
      <c r="AE1352">
        <v>4.849445E-3</v>
      </c>
      <c r="AF1352">
        <v>7.9134500000000005E-4</v>
      </c>
      <c r="AG1352">
        <v>2.9717892999999999E-2</v>
      </c>
      <c r="AH1352" t="s">
        <v>6273</v>
      </c>
      <c r="AI1352" t="s">
        <v>6274</v>
      </c>
    </row>
    <row r="1353" spans="1:35" x14ac:dyDescent="0.2">
      <c r="A1353" t="s">
        <v>1609</v>
      </c>
      <c r="B1353" t="s">
        <v>17</v>
      </c>
      <c r="C1353">
        <v>1.858205186</v>
      </c>
      <c r="D1353">
        <v>168101</v>
      </c>
      <c r="E1353">
        <v>413726</v>
      </c>
      <c r="F1353">
        <v>52795</v>
      </c>
      <c r="G1353">
        <v>30.703412400000001</v>
      </c>
      <c r="H1353">
        <v>25.86</v>
      </c>
      <c r="I1353">
        <v>368</v>
      </c>
      <c r="J1353">
        <v>0.28532608700000001</v>
      </c>
      <c r="K1353">
        <v>1006.095109</v>
      </c>
      <c r="L1353" t="b">
        <v>0</v>
      </c>
      <c r="M1353" t="s">
        <v>1610</v>
      </c>
      <c r="N1353" t="s">
        <v>123</v>
      </c>
      <c r="P1353">
        <v>127.452007299999</v>
      </c>
      <c r="Q1353">
        <v>13.61740137</v>
      </c>
      <c r="R1353">
        <v>6.3494246689999896</v>
      </c>
      <c r="S1353">
        <v>7215</v>
      </c>
      <c r="T1353">
        <v>7.622195402</v>
      </c>
      <c r="U1353">
        <v>7.0591901889999997</v>
      </c>
      <c r="V1353">
        <v>0.33</v>
      </c>
      <c r="W1353" t="s">
        <v>20</v>
      </c>
      <c r="X1353">
        <v>171102</v>
      </c>
      <c r="Y1353">
        <v>171102</v>
      </c>
      <c r="Z1353" t="s">
        <v>21</v>
      </c>
      <c r="AA1353" t="s">
        <v>22</v>
      </c>
      <c r="AB1353">
        <v>0.10055</v>
      </c>
      <c r="AC1353">
        <v>0.32122000000000001</v>
      </c>
      <c r="AD1353">
        <v>13.1365</v>
      </c>
      <c r="AE1353">
        <v>5.0997645999999897E-2</v>
      </c>
      <c r="AF1353">
        <v>8.4345689999999994E-3</v>
      </c>
      <c r="AG1353">
        <v>0.308345333</v>
      </c>
      <c r="AH1353" t="s">
        <v>6293</v>
      </c>
      <c r="AI1353" t="s">
        <v>6294</v>
      </c>
    </row>
    <row r="1354" spans="1:35" x14ac:dyDescent="0.2">
      <c r="A1354" t="s">
        <v>1611</v>
      </c>
      <c r="B1354" t="s">
        <v>17</v>
      </c>
      <c r="C1354">
        <v>1.882998604</v>
      </c>
      <c r="D1354">
        <v>458984</v>
      </c>
      <c r="E1354">
        <v>92679</v>
      </c>
      <c r="F1354">
        <v>43431</v>
      </c>
      <c r="G1354">
        <v>36.896168500000002</v>
      </c>
      <c r="H1354">
        <v>3.57</v>
      </c>
      <c r="I1354">
        <v>106</v>
      </c>
      <c r="J1354">
        <v>0.63207547200000003</v>
      </c>
      <c r="K1354">
        <v>793.49056599999994</v>
      </c>
      <c r="L1354" t="b">
        <v>0</v>
      </c>
      <c r="M1354" t="s">
        <v>30</v>
      </c>
      <c r="N1354" t="s">
        <v>19</v>
      </c>
      <c r="P1354">
        <v>13.84900133</v>
      </c>
      <c r="Q1354">
        <v>1.0220224819999999</v>
      </c>
      <c r="R1354">
        <v>1.0250432439999999</v>
      </c>
      <c r="S1354">
        <v>7128</v>
      </c>
      <c r="T1354">
        <v>9.4254956910000001</v>
      </c>
      <c r="U1354">
        <v>5.1231101240000001</v>
      </c>
      <c r="V1354">
        <v>0.28999999999999998</v>
      </c>
      <c r="W1354" t="s">
        <v>20</v>
      </c>
      <c r="X1354">
        <v>171102</v>
      </c>
      <c r="Y1354">
        <v>171102</v>
      </c>
      <c r="Z1354" t="s">
        <v>21</v>
      </c>
      <c r="AA1354" t="s">
        <v>22</v>
      </c>
      <c r="AB1354">
        <v>0.10055</v>
      </c>
      <c r="AC1354">
        <v>0.32122000000000001</v>
      </c>
      <c r="AD1354">
        <v>1.71374</v>
      </c>
      <c r="AE1354">
        <v>5.5491689999999996E-3</v>
      </c>
      <c r="AF1354">
        <v>9.0726499999999998E-4</v>
      </c>
      <c r="AG1354">
        <v>3.3940779999999997E-2</v>
      </c>
      <c r="AH1354" t="s">
        <v>6250</v>
      </c>
      <c r="AI1354" t="s">
        <v>6250</v>
      </c>
    </row>
    <row r="1355" spans="1:35" x14ac:dyDescent="0.2">
      <c r="A1355" t="s">
        <v>1612</v>
      </c>
      <c r="B1355" t="s">
        <v>17</v>
      </c>
      <c r="C1355">
        <v>1.2758558689999999</v>
      </c>
      <c r="D1355">
        <v>125282</v>
      </c>
      <c r="E1355">
        <v>436868</v>
      </c>
      <c r="F1355">
        <v>135286</v>
      </c>
      <c r="G1355">
        <v>44.90463939</v>
      </c>
      <c r="H1355">
        <v>6.9</v>
      </c>
      <c r="I1355">
        <v>373</v>
      </c>
      <c r="J1355">
        <v>0.337801609</v>
      </c>
      <c r="K1355">
        <v>1050.3109919999999</v>
      </c>
      <c r="L1355" t="b">
        <v>0</v>
      </c>
      <c r="M1355" t="s">
        <v>658</v>
      </c>
      <c r="N1355" t="s">
        <v>19</v>
      </c>
      <c r="P1355">
        <v>34.058582000000001</v>
      </c>
      <c r="Q1355">
        <v>5.8048893429999904</v>
      </c>
      <c r="R1355">
        <v>2.2483694509999999</v>
      </c>
      <c r="S1355">
        <v>8507</v>
      </c>
      <c r="T1355">
        <v>22.917564219999999</v>
      </c>
      <c r="U1355">
        <v>22.588210999999902</v>
      </c>
      <c r="V1355">
        <v>0.53</v>
      </c>
      <c r="W1355" t="s">
        <v>20</v>
      </c>
      <c r="X1355">
        <v>171102</v>
      </c>
      <c r="Y1355">
        <v>171102</v>
      </c>
      <c r="Z1355" t="s">
        <v>21</v>
      </c>
      <c r="AA1355" t="s">
        <v>22</v>
      </c>
      <c r="AB1355">
        <v>0.10055</v>
      </c>
      <c r="AC1355">
        <v>0.32122000000000001</v>
      </c>
      <c r="AD1355">
        <v>3.7458099999999899</v>
      </c>
      <c r="AE1355">
        <v>8.2337880000000006E-3</v>
      </c>
      <c r="AF1355">
        <v>1.352687E-3</v>
      </c>
      <c r="AG1355">
        <v>5.0118950999999898E-2</v>
      </c>
      <c r="AH1355" t="s">
        <v>6250</v>
      </c>
      <c r="AI1355" t="s">
        <v>6250</v>
      </c>
    </row>
    <row r="1356" spans="1:35" x14ac:dyDescent="0.2">
      <c r="A1356" t="s">
        <v>1613</v>
      </c>
      <c r="B1356" t="s">
        <v>17</v>
      </c>
      <c r="C1356">
        <v>1.6308932620000001</v>
      </c>
      <c r="D1356">
        <v>183210</v>
      </c>
      <c r="E1356">
        <v>87084</v>
      </c>
      <c r="F1356">
        <v>54503</v>
      </c>
      <c r="G1356">
        <v>33.999356939999998</v>
      </c>
      <c r="H1356">
        <v>0</v>
      </c>
      <c r="I1356">
        <v>77</v>
      </c>
      <c r="J1356">
        <v>0.23376623399999999</v>
      </c>
      <c r="K1356">
        <v>1057.688312</v>
      </c>
      <c r="L1356" t="b">
        <v>0</v>
      </c>
      <c r="M1356" t="s">
        <v>50</v>
      </c>
      <c r="N1356" t="s">
        <v>19</v>
      </c>
      <c r="P1356">
        <v>19.377265080000001</v>
      </c>
      <c r="Q1356">
        <v>1.725835952</v>
      </c>
      <c r="R1356">
        <v>1.0228846469999999</v>
      </c>
      <c r="S1356">
        <v>5246</v>
      </c>
      <c r="T1356">
        <v>1.0928843800000001</v>
      </c>
      <c r="U1356">
        <v>1.955783603</v>
      </c>
      <c r="V1356">
        <v>0.2</v>
      </c>
      <c r="W1356" t="s">
        <v>20</v>
      </c>
      <c r="X1356">
        <v>171102</v>
      </c>
      <c r="Y1356">
        <v>171102</v>
      </c>
      <c r="Z1356" t="s">
        <v>21</v>
      </c>
      <c r="AA1356" t="s">
        <v>22</v>
      </c>
      <c r="AB1356">
        <v>0.10055</v>
      </c>
      <c r="AC1356">
        <v>0.32122000000000001</v>
      </c>
      <c r="AD1356">
        <v>2.2696000000000001</v>
      </c>
      <c r="AE1356">
        <v>6.1816669999999897E-3</v>
      </c>
      <c r="AF1356">
        <v>1.012127E-3</v>
      </c>
      <c r="AG1356">
        <v>3.7755151000000001E-2</v>
      </c>
      <c r="AH1356" t="s">
        <v>6250</v>
      </c>
      <c r="AI1356" t="s">
        <v>6250</v>
      </c>
    </row>
    <row r="1357" spans="1:35" x14ac:dyDescent="0.2">
      <c r="A1357" t="s">
        <v>1614</v>
      </c>
      <c r="B1357" t="s">
        <v>17</v>
      </c>
      <c r="C1357">
        <v>1.2711053210000001</v>
      </c>
      <c r="D1357">
        <v>101826</v>
      </c>
      <c r="E1357">
        <v>786931</v>
      </c>
      <c r="F1357">
        <v>36791</v>
      </c>
      <c r="G1357">
        <v>56.020413480000002</v>
      </c>
      <c r="H1357">
        <v>18.97</v>
      </c>
      <c r="I1357">
        <v>810</v>
      </c>
      <c r="J1357">
        <v>0.38888888899999902</v>
      </c>
      <c r="K1357">
        <v>821.37777779999999</v>
      </c>
      <c r="L1357" t="b">
        <v>0</v>
      </c>
      <c r="M1357" t="s">
        <v>805</v>
      </c>
      <c r="N1357" t="s">
        <v>19</v>
      </c>
      <c r="P1357">
        <v>7.5677588589999996</v>
      </c>
      <c r="Q1357">
        <v>1.4653946099999999</v>
      </c>
      <c r="R1357">
        <v>1.0251873119999999</v>
      </c>
      <c r="S1357">
        <v>10363</v>
      </c>
      <c r="T1357">
        <v>21.860527860000001</v>
      </c>
      <c r="U1357">
        <v>117.2278397</v>
      </c>
      <c r="V1357">
        <v>1</v>
      </c>
      <c r="W1357" t="s">
        <v>20</v>
      </c>
      <c r="X1357">
        <v>171102</v>
      </c>
      <c r="Y1357">
        <v>171102</v>
      </c>
      <c r="Z1357" t="s">
        <v>21</v>
      </c>
      <c r="AA1357" t="s">
        <v>22</v>
      </c>
      <c r="AB1357">
        <v>0.10055</v>
      </c>
      <c r="AC1357">
        <v>0.32122000000000001</v>
      </c>
      <c r="AD1357">
        <v>1.08216</v>
      </c>
      <c r="AE1357">
        <v>4.9086779999999997E-3</v>
      </c>
      <c r="AF1357">
        <v>8.0115399999999999E-4</v>
      </c>
      <c r="AG1357">
        <v>3.0075520000000001E-2</v>
      </c>
      <c r="AH1357" t="s">
        <v>6580</v>
      </c>
      <c r="AI1357" t="s">
        <v>6581</v>
      </c>
    </row>
    <row r="1358" spans="1:35" x14ac:dyDescent="0.2">
      <c r="A1358" t="s">
        <v>1615</v>
      </c>
      <c r="B1358" t="s">
        <v>17</v>
      </c>
      <c r="C1358">
        <v>1.482859052</v>
      </c>
      <c r="D1358">
        <v>315395</v>
      </c>
      <c r="E1358">
        <v>723828</v>
      </c>
      <c r="F1358">
        <v>49629</v>
      </c>
      <c r="G1358">
        <v>57.186652080000002</v>
      </c>
      <c r="H1358">
        <v>8.6199999999999992</v>
      </c>
      <c r="I1358">
        <v>752</v>
      </c>
      <c r="J1358">
        <v>0.348404255</v>
      </c>
      <c r="K1358">
        <v>828.73936170000002</v>
      </c>
      <c r="L1358" t="b">
        <v>0</v>
      </c>
      <c r="M1358" t="s">
        <v>1616</v>
      </c>
      <c r="N1358" t="s">
        <v>19</v>
      </c>
      <c r="P1358">
        <v>8.2196998099999998</v>
      </c>
      <c r="Q1358">
        <v>1.0217352550000001</v>
      </c>
      <c r="R1358">
        <v>1.0257637879999999</v>
      </c>
      <c r="S1358">
        <v>11544</v>
      </c>
      <c r="T1358">
        <v>39.691165120000001</v>
      </c>
      <c r="U1358">
        <v>104.3649544</v>
      </c>
      <c r="V1358">
        <v>0.96</v>
      </c>
      <c r="W1358" t="s">
        <v>20</v>
      </c>
      <c r="X1358">
        <v>171102</v>
      </c>
      <c r="Y1358">
        <v>171102</v>
      </c>
      <c r="Z1358" t="s">
        <v>21</v>
      </c>
      <c r="AA1358" t="s">
        <v>22</v>
      </c>
      <c r="AB1358">
        <v>0.10055</v>
      </c>
      <c r="AC1358">
        <v>0.32122000000000001</v>
      </c>
      <c r="AD1358">
        <v>1.14771</v>
      </c>
      <c r="AE1358">
        <v>4.9715590000000004E-3</v>
      </c>
      <c r="AF1358">
        <v>8.1156800000000003E-4</v>
      </c>
      <c r="AG1358">
        <v>3.0455138999999999E-2</v>
      </c>
      <c r="AH1358" t="s">
        <v>6250</v>
      </c>
      <c r="AI1358" t="s">
        <v>6250</v>
      </c>
    </row>
    <row r="1359" spans="1:35" x14ac:dyDescent="0.2">
      <c r="A1359" t="s">
        <v>1617</v>
      </c>
      <c r="B1359" t="s">
        <v>17</v>
      </c>
      <c r="C1359">
        <v>1.4410181959999999</v>
      </c>
      <c r="D1359">
        <v>715171</v>
      </c>
      <c r="E1359">
        <v>1514425</v>
      </c>
      <c r="F1359">
        <v>174788</v>
      </c>
      <c r="G1359">
        <v>44.70766132</v>
      </c>
      <c r="H1359">
        <v>67.040000000000006</v>
      </c>
      <c r="I1359">
        <v>1332</v>
      </c>
      <c r="J1359">
        <v>0.40990990999999999</v>
      </c>
      <c r="K1359">
        <v>1055.445946</v>
      </c>
      <c r="L1359" t="b">
        <v>0</v>
      </c>
      <c r="M1359" t="s">
        <v>37</v>
      </c>
      <c r="N1359" t="s">
        <v>134</v>
      </c>
      <c r="P1359">
        <v>44.834396490000003</v>
      </c>
      <c r="Q1359">
        <v>4.0891524380000002</v>
      </c>
      <c r="R1359">
        <v>1.895972489</v>
      </c>
      <c r="S1359">
        <v>8183</v>
      </c>
      <c r="T1359">
        <v>5.8920126670000004</v>
      </c>
      <c r="U1359">
        <v>21.27256328</v>
      </c>
      <c r="V1359">
        <v>0.51</v>
      </c>
      <c r="W1359" t="s">
        <v>20</v>
      </c>
      <c r="X1359">
        <v>171102</v>
      </c>
      <c r="Y1359">
        <v>171102</v>
      </c>
      <c r="Z1359" t="s">
        <v>21</v>
      </c>
      <c r="AA1359" t="s">
        <v>22</v>
      </c>
      <c r="AB1359">
        <v>0.10055</v>
      </c>
      <c r="AC1359">
        <v>0.32122000000000001</v>
      </c>
      <c r="AD1359">
        <v>4.8293200000000001</v>
      </c>
      <c r="AE1359">
        <v>1.0161923999999999E-2</v>
      </c>
      <c r="AF1359">
        <v>1.67293E-3</v>
      </c>
      <c r="AG1359">
        <v>6.1726835999999903E-2</v>
      </c>
      <c r="AH1359" t="s">
        <v>6251</v>
      </c>
      <c r="AI1359" t="s">
        <v>6252</v>
      </c>
    </row>
    <row r="1360" spans="1:35" x14ac:dyDescent="0.2">
      <c r="A1360" t="s">
        <v>1618</v>
      </c>
      <c r="B1360" t="s">
        <v>17</v>
      </c>
      <c r="C1360">
        <v>1.461198392</v>
      </c>
      <c r="D1360">
        <v>327382</v>
      </c>
      <c r="E1360">
        <v>1127682</v>
      </c>
      <c r="F1360">
        <v>158125</v>
      </c>
      <c r="G1360">
        <v>29.481804270000001</v>
      </c>
      <c r="H1360">
        <v>84.62</v>
      </c>
      <c r="I1360">
        <v>1160</v>
      </c>
      <c r="J1360">
        <v>0.193965517</v>
      </c>
      <c r="K1360">
        <v>904.93534479999903</v>
      </c>
      <c r="L1360" t="b">
        <v>0</v>
      </c>
      <c r="M1360" t="s">
        <v>160</v>
      </c>
      <c r="N1360" t="s">
        <v>35</v>
      </c>
      <c r="P1360">
        <v>5.0615632469999996</v>
      </c>
      <c r="Q1360">
        <v>1.0221661259999999</v>
      </c>
      <c r="R1360">
        <v>1.0225971780000001</v>
      </c>
      <c r="S1360">
        <v>6830</v>
      </c>
      <c r="T1360">
        <v>3.0406833180000001</v>
      </c>
      <c r="U1360">
        <v>6.0057113229999999</v>
      </c>
      <c r="V1360">
        <v>0.31</v>
      </c>
      <c r="W1360" t="s">
        <v>20</v>
      </c>
      <c r="X1360">
        <v>171102</v>
      </c>
      <c r="Y1360">
        <v>171102</v>
      </c>
      <c r="Z1360" t="s">
        <v>21</v>
      </c>
      <c r="AA1360" t="s">
        <v>22</v>
      </c>
      <c r="AB1360">
        <v>0.10055</v>
      </c>
      <c r="AC1360">
        <v>0.32122000000000001</v>
      </c>
      <c r="AD1360">
        <v>0.83016000000000001</v>
      </c>
      <c r="AE1360">
        <v>4.6742559999999999E-3</v>
      </c>
      <c r="AF1360">
        <v>7.6234000000000002E-4</v>
      </c>
      <c r="AG1360">
        <v>2.8659989E-2</v>
      </c>
      <c r="AH1360" t="s">
        <v>6240</v>
      </c>
      <c r="AI1360" t="s">
        <v>6292</v>
      </c>
    </row>
    <row r="1361" spans="1:35" x14ac:dyDescent="0.2">
      <c r="A1361" t="s">
        <v>1619</v>
      </c>
      <c r="B1361" t="s">
        <v>17</v>
      </c>
      <c r="C1361">
        <v>3.7381223669999999</v>
      </c>
      <c r="D1361">
        <v>662097</v>
      </c>
      <c r="E1361">
        <v>48518</v>
      </c>
      <c r="F1361">
        <v>17642</v>
      </c>
      <c r="G1361">
        <v>31.343006720000002</v>
      </c>
      <c r="H1361">
        <v>0</v>
      </c>
      <c r="I1361">
        <v>76</v>
      </c>
      <c r="J1361">
        <v>0.88157894699999995</v>
      </c>
      <c r="K1361">
        <v>548.47368419999998</v>
      </c>
      <c r="L1361" t="b">
        <v>0</v>
      </c>
      <c r="M1361" t="s">
        <v>50</v>
      </c>
      <c r="N1361" t="s">
        <v>19</v>
      </c>
      <c r="P1361">
        <v>9.3253583009999996</v>
      </c>
      <c r="Q1361">
        <v>1.021878858</v>
      </c>
      <c r="R1361">
        <v>1.023891426</v>
      </c>
      <c r="S1361">
        <v>5203</v>
      </c>
      <c r="T1361">
        <v>6.0353253049999998</v>
      </c>
      <c r="U1361">
        <v>3.5565211080000001</v>
      </c>
      <c r="V1361">
        <v>0.26</v>
      </c>
      <c r="W1361" t="s">
        <v>20</v>
      </c>
      <c r="X1361">
        <v>171102</v>
      </c>
      <c r="Y1361">
        <v>171102</v>
      </c>
      <c r="Z1361" t="s">
        <v>21</v>
      </c>
      <c r="AA1361" t="s">
        <v>22</v>
      </c>
      <c r="AB1361">
        <v>0.10055</v>
      </c>
      <c r="AC1361">
        <v>0.32122000000000001</v>
      </c>
      <c r="AD1361">
        <v>1.25888</v>
      </c>
      <c r="AE1361">
        <v>5.08005E-3</v>
      </c>
      <c r="AF1361">
        <v>8.2953699999999998E-4</v>
      </c>
      <c r="AG1361">
        <v>3.11100289999999E-2</v>
      </c>
      <c r="AH1361" t="s">
        <v>6250</v>
      </c>
      <c r="AI1361" t="s">
        <v>6250</v>
      </c>
    </row>
    <row r="1362" spans="1:35" x14ac:dyDescent="0.2">
      <c r="A1362" t="s">
        <v>1620</v>
      </c>
      <c r="B1362" t="s">
        <v>17</v>
      </c>
      <c r="C1362">
        <v>1.37521841</v>
      </c>
      <c r="D1362">
        <v>436919</v>
      </c>
      <c r="E1362">
        <v>2089154</v>
      </c>
      <c r="F1362">
        <v>182253</v>
      </c>
      <c r="G1362">
        <v>52.226786539999999</v>
      </c>
      <c r="H1362">
        <v>53.24</v>
      </c>
      <c r="I1362">
        <v>1927</v>
      </c>
      <c r="J1362">
        <v>0.30409963699999998</v>
      </c>
      <c r="K1362">
        <v>929.86559420000003</v>
      </c>
      <c r="L1362" t="b">
        <v>0</v>
      </c>
      <c r="M1362" t="s">
        <v>33</v>
      </c>
      <c r="N1362" t="s">
        <v>217</v>
      </c>
      <c r="P1362">
        <v>72.410616669999996</v>
      </c>
      <c r="Q1362">
        <v>6.1147253240000001</v>
      </c>
      <c r="R1362">
        <v>1.9077329380000001</v>
      </c>
      <c r="S1362">
        <v>8703</v>
      </c>
      <c r="T1362">
        <v>11.79052662</v>
      </c>
      <c r="U1362">
        <v>38.315458200000002</v>
      </c>
      <c r="V1362">
        <v>0.65</v>
      </c>
      <c r="W1362" t="s">
        <v>20</v>
      </c>
      <c r="X1362">
        <v>171102</v>
      </c>
      <c r="Y1362">
        <v>171102</v>
      </c>
      <c r="Z1362" t="s">
        <v>21</v>
      </c>
      <c r="AA1362" t="s">
        <v>22</v>
      </c>
      <c r="AB1362">
        <v>0.10055</v>
      </c>
      <c r="AC1362">
        <v>0.32122000000000001</v>
      </c>
      <c r="AD1362">
        <v>7.6021099999999997</v>
      </c>
      <c r="AE1362">
        <v>1.7410660000000001E-2</v>
      </c>
      <c r="AF1362">
        <v>2.8771249999999999E-3</v>
      </c>
      <c r="AG1362">
        <v>0.105359036</v>
      </c>
      <c r="AH1362" t="s">
        <v>6329</v>
      </c>
      <c r="AI1362" t="s">
        <v>6525</v>
      </c>
    </row>
    <row r="1363" spans="1:35" x14ac:dyDescent="0.2">
      <c r="A1363" t="s">
        <v>1621</v>
      </c>
      <c r="B1363" t="s">
        <v>17</v>
      </c>
      <c r="C1363">
        <v>2.0207125719999999</v>
      </c>
      <c r="D1363">
        <v>328275</v>
      </c>
      <c r="E1363">
        <v>694885</v>
      </c>
      <c r="F1363">
        <v>88086</v>
      </c>
      <c r="G1363">
        <v>50.981241499999904</v>
      </c>
      <c r="H1363">
        <v>12.07</v>
      </c>
      <c r="I1363">
        <v>714</v>
      </c>
      <c r="J1363">
        <v>0.35714285699999998</v>
      </c>
      <c r="K1363">
        <v>818.35714289999999</v>
      </c>
      <c r="L1363" t="b">
        <v>0</v>
      </c>
      <c r="M1363" t="s">
        <v>47</v>
      </c>
      <c r="N1363" t="s">
        <v>19</v>
      </c>
      <c r="P1363">
        <v>12.147101380000001</v>
      </c>
      <c r="Q1363">
        <v>2.4568625439999998</v>
      </c>
      <c r="R1363">
        <v>1.6010567959999999</v>
      </c>
      <c r="S1363">
        <v>9637</v>
      </c>
      <c r="T1363">
        <v>7.3136764249999997</v>
      </c>
      <c r="U1363">
        <v>34.652445309999997</v>
      </c>
      <c r="V1363">
        <v>0.62</v>
      </c>
      <c r="W1363" t="s">
        <v>20</v>
      </c>
      <c r="X1363">
        <v>171102</v>
      </c>
      <c r="Y1363">
        <v>171102</v>
      </c>
      <c r="Z1363" t="s">
        <v>21</v>
      </c>
      <c r="AA1363" t="s">
        <v>22</v>
      </c>
      <c r="AB1363">
        <v>0.10055</v>
      </c>
      <c r="AC1363">
        <v>0.32122000000000001</v>
      </c>
      <c r="AD1363">
        <v>1.54261</v>
      </c>
      <c r="AE1363">
        <v>5.3677949999999999E-3</v>
      </c>
      <c r="AF1363">
        <v>8.7720799999999998E-4</v>
      </c>
      <c r="AG1363">
        <v>3.2846525000000001E-2</v>
      </c>
      <c r="AH1363" t="s">
        <v>6257</v>
      </c>
      <c r="AI1363" t="s">
        <v>6258</v>
      </c>
    </row>
    <row r="1364" spans="1:35" x14ac:dyDescent="0.2">
      <c r="A1364" t="s">
        <v>1622</v>
      </c>
      <c r="B1364" t="s">
        <v>17</v>
      </c>
      <c r="C1364">
        <v>1.4904500490000001</v>
      </c>
      <c r="D1364">
        <v>677316</v>
      </c>
      <c r="E1364">
        <v>623631</v>
      </c>
      <c r="F1364">
        <v>71074</v>
      </c>
      <c r="G1364">
        <v>42.685819019999997</v>
      </c>
      <c r="H1364">
        <v>24.32</v>
      </c>
      <c r="I1364">
        <v>526</v>
      </c>
      <c r="J1364">
        <v>0.37072243299999902</v>
      </c>
      <c r="K1364">
        <v>1058.279468</v>
      </c>
      <c r="L1364" t="b">
        <v>0</v>
      </c>
      <c r="M1364" t="s">
        <v>234</v>
      </c>
      <c r="N1364" t="s">
        <v>19</v>
      </c>
      <c r="P1364">
        <v>10.14295622</v>
      </c>
      <c r="Q1364">
        <v>1.644384665</v>
      </c>
      <c r="R1364">
        <v>1.023459828</v>
      </c>
      <c r="S1364">
        <v>8815</v>
      </c>
      <c r="T1364">
        <v>6.5066057429999997</v>
      </c>
      <c r="U1364">
        <v>22.505824189999998</v>
      </c>
      <c r="V1364">
        <v>0.53</v>
      </c>
      <c r="W1364" t="s">
        <v>20</v>
      </c>
      <c r="X1364">
        <v>171102</v>
      </c>
      <c r="Y1364">
        <v>171102</v>
      </c>
      <c r="Z1364" t="s">
        <v>21</v>
      </c>
      <c r="AA1364" t="s">
        <v>22</v>
      </c>
      <c r="AB1364">
        <v>0.10055</v>
      </c>
      <c r="AC1364">
        <v>0.32122000000000001</v>
      </c>
      <c r="AD1364">
        <v>1.3410899999999999</v>
      </c>
      <c r="AE1364">
        <v>5.1617989999999999E-3</v>
      </c>
      <c r="AF1364">
        <v>8.4307800000000003E-4</v>
      </c>
      <c r="AG1364">
        <v>3.1603432000000001E-2</v>
      </c>
      <c r="AH1364" t="s">
        <v>6582</v>
      </c>
      <c r="AI1364" t="s">
        <v>6583</v>
      </c>
    </row>
    <row r="1365" spans="1:35" x14ac:dyDescent="0.2">
      <c r="A1365" t="s">
        <v>1623</v>
      </c>
      <c r="B1365" t="s">
        <v>17</v>
      </c>
      <c r="C1365">
        <v>1.530724658</v>
      </c>
      <c r="D1365">
        <v>712953</v>
      </c>
      <c r="E1365">
        <v>776914</v>
      </c>
      <c r="F1365">
        <v>54467</v>
      </c>
      <c r="G1365">
        <v>31.520219740000002</v>
      </c>
      <c r="H1365">
        <v>22.81</v>
      </c>
      <c r="I1365">
        <v>694</v>
      </c>
      <c r="J1365">
        <v>0.34149855899999998</v>
      </c>
      <c r="K1365">
        <v>972.85446689999901</v>
      </c>
      <c r="L1365" t="b">
        <v>0</v>
      </c>
      <c r="M1365" t="s">
        <v>117</v>
      </c>
      <c r="N1365" t="s">
        <v>280</v>
      </c>
      <c r="P1365">
        <v>124.9688455</v>
      </c>
      <c r="Q1365">
        <v>13.1750107</v>
      </c>
      <c r="R1365">
        <v>6.3601417779999903</v>
      </c>
      <c r="S1365">
        <v>7493</v>
      </c>
      <c r="T1365">
        <v>3.0621252399999999</v>
      </c>
      <c r="U1365">
        <v>6.8567861600000004</v>
      </c>
      <c r="V1365">
        <v>0.33</v>
      </c>
      <c r="W1365" t="s">
        <v>20</v>
      </c>
      <c r="X1365">
        <v>171102</v>
      </c>
      <c r="Y1365">
        <v>171102</v>
      </c>
      <c r="Z1365" t="s">
        <v>21</v>
      </c>
      <c r="AA1365" t="s">
        <v>22</v>
      </c>
      <c r="AB1365">
        <v>0.10055</v>
      </c>
      <c r="AC1365">
        <v>0.32122000000000001</v>
      </c>
      <c r="AD1365">
        <v>12.886799999999999</v>
      </c>
      <c r="AE1365">
        <v>4.8583861999999998E-2</v>
      </c>
      <c r="AF1365">
        <v>8.0365880000000008E-3</v>
      </c>
      <c r="AG1365">
        <v>0.29370569600000002</v>
      </c>
      <c r="AH1365" t="s">
        <v>6349</v>
      </c>
      <c r="AI1365" t="s">
        <v>6411</v>
      </c>
    </row>
    <row r="1366" spans="1:35" x14ac:dyDescent="0.2">
      <c r="A1366" t="s">
        <v>1624</v>
      </c>
      <c r="B1366" t="s">
        <v>17</v>
      </c>
      <c r="C1366">
        <v>1.6898967709999999</v>
      </c>
      <c r="D1366">
        <v>891999</v>
      </c>
      <c r="E1366">
        <v>367517</v>
      </c>
      <c r="F1366">
        <v>36280</v>
      </c>
      <c r="G1366">
        <v>38.000963220000003</v>
      </c>
      <c r="H1366">
        <v>18.75</v>
      </c>
      <c r="I1366">
        <v>366</v>
      </c>
      <c r="J1366">
        <v>0.17213114800000001</v>
      </c>
      <c r="K1366">
        <v>882.35245899999995</v>
      </c>
      <c r="L1366" t="b">
        <v>0</v>
      </c>
      <c r="M1366" t="s">
        <v>30</v>
      </c>
      <c r="N1366" t="s">
        <v>19</v>
      </c>
      <c r="P1366">
        <v>49.524969730000002</v>
      </c>
      <c r="Q1366">
        <v>5.2610125270000001</v>
      </c>
      <c r="R1366">
        <v>1.0253314009999901</v>
      </c>
      <c r="S1366">
        <v>7476</v>
      </c>
      <c r="T1366">
        <v>10.931916080000001</v>
      </c>
      <c r="U1366">
        <v>9.6792084700000007</v>
      </c>
      <c r="V1366">
        <v>0.38</v>
      </c>
      <c r="W1366" t="s">
        <v>20</v>
      </c>
      <c r="X1366">
        <v>171102</v>
      </c>
      <c r="Y1366">
        <v>171102</v>
      </c>
      <c r="Z1366" t="s">
        <v>21</v>
      </c>
      <c r="AA1366" t="s">
        <v>22</v>
      </c>
      <c r="AB1366">
        <v>0.10055</v>
      </c>
      <c r="AC1366">
        <v>0.32122000000000001</v>
      </c>
      <c r="AD1366">
        <v>5.3009599999999999</v>
      </c>
      <c r="AE1366">
        <v>1.11365589999999E-2</v>
      </c>
      <c r="AF1366">
        <v>1.8348500000000001E-3</v>
      </c>
      <c r="AG1366">
        <v>6.7592971000000002E-2</v>
      </c>
      <c r="AH1366" t="s">
        <v>6246</v>
      </c>
      <c r="AI1366" t="s">
        <v>6314</v>
      </c>
    </row>
    <row r="1367" spans="1:35" x14ac:dyDescent="0.2">
      <c r="A1367" t="s">
        <v>1625</v>
      </c>
      <c r="B1367" t="s">
        <v>17</v>
      </c>
      <c r="C1367">
        <v>1.3646125739999999</v>
      </c>
      <c r="D1367">
        <v>343469</v>
      </c>
      <c r="E1367">
        <v>1268606</v>
      </c>
      <c r="F1367">
        <v>72360</v>
      </c>
      <c r="G1367">
        <v>52.977204899999997</v>
      </c>
      <c r="H1367">
        <v>29.31</v>
      </c>
      <c r="I1367">
        <v>1287</v>
      </c>
      <c r="J1367">
        <v>0.32090132100000002</v>
      </c>
      <c r="K1367">
        <v>871.33566429999996</v>
      </c>
      <c r="L1367" t="b">
        <v>0</v>
      </c>
      <c r="M1367" t="s">
        <v>47</v>
      </c>
      <c r="N1367" t="s">
        <v>19</v>
      </c>
      <c r="P1367">
        <v>222.1358492</v>
      </c>
      <c r="Q1367">
        <v>25.102630779999998</v>
      </c>
      <c r="R1367">
        <v>9.8272417680000004</v>
      </c>
      <c r="S1367">
        <v>8653</v>
      </c>
      <c r="T1367">
        <v>7.8692810910000004</v>
      </c>
      <c r="U1367">
        <v>27.465135010000001</v>
      </c>
      <c r="V1367">
        <v>0.56999999999999995</v>
      </c>
      <c r="W1367" t="s">
        <v>20</v>
      </c>
      <c r="X1367">
        <v>171102</v>
      </c>
      <c r="Y1367">
        <v>171102</v>
      </c>
      <c r="Z1367" t="s">
        <v>21</v>
      </c>
      <c r="AA1367" t="s">
        <v>22</v>
      </c>
      <c r="AB1367">
        <v>0.10055</v>
      </c>
      <c r="AC1367">
        <v>0.32122000000000001</v>
      </c>
      <c r="AD1367">
        <v>22.656999999999901</v>
      </c>
      <c r="AE1367">
        <v>0.323927568</v>
      </c>
      <c r="AF1367">
        <v>5.2548804999999997E-2</v>
      </c>
      <c r="AG1367">
        <v>1.99679266699999</v>
      </c>
      <c r="AH1367" t="s">
        <v>6257</v>
      </c>
      <c r="AI1367" t="s">
        <v>6258</v>
      </c>
    </row>
    <row r="1368" spans="1:35" x14ac:dyDescent="0.2">
      <c r="A1368" t="s">
        <v>1626</v>
      </c>
      <c r="B1368" t="s">
        <v>17</v>
      </c>
      <c r="C1368">
        <v>1.9630485600000001</v>
      </c>
      <c r="D1368">
        <v>861779</v>
      </c>
      <c r="E1368">
        <v>157088</v>
      </c>
      <c r="F1368">
        <v>11087</v>
      </c>
      <c r="G1368">
        <v>38.534452029999997</v>
      </c>
      <c r="H1368">
        <v>10.17</v>
      </c>
      <c r="I1368">
        <v>150</v>
      </c>
      <c r="J1368">
        <v>0.18</v>
      </c>
      <c r="K1368">
        <v>824.98</v>
      </c>
      <c r="L1368" t="b">
        <v>0</v>
      </c>
      <c r="M1368" t="s">
        <v>30</v>
      </c>
      <c r="N1368" t="s">
        <v>19</v>
      </c>
      <c r="P1368">
        <v>8.1438100739999992</v>
      </c>
      <c r="Q1368">
        <v>1.1138173149999999</v>
      </c>
      <c r="R1368">
        <v>2.6364558790000001</v>
      </c>
      <c r="S1368">
        <v>6396</v>
      </c>
      <c r="T1368">
        <v>4.7373678610000001</v>
      </c>
      <c r="U1368">
        <v>5.3580147670000002</v>
      </c>
      <c r="V1368">
        <v>0.3</v>
      </c>
      <c r="W1368" t="s">
        <v>20</v>
      </c>
      <c r="X1368">
        <v>171102</v>
      </c>
      <c r="Y1368">
        <v>171102</v>
      </c>
      <c r="Z1368" t="s">
        <v>21</v>
      </c>
      <c r="AA1368" t="s">
        <v>22</v>
      </c>
      <c r="AB1368">
        <v>0.10055</v>
      </c>
      <c r="AC1368">
        <v>0.32122000000000001</v>
      </c>
      <c r="AD1368">
        <v>1.14008</v>
      </c>
      <c r="AE1368">
        <v>4.9641989999999999E-3</v>
      </c>
      <c r="AF1368">
        <v>8.1034899999999895E-4</v>
      </c>
      <c r="AG1368">
        <v>3.0410704E-2</v>
      </c>
      <c r="AH1368" t="s">
        <v>6250</v>
      </c>
      <c r="AI1368" t="s">
        <v>6250</v>
      </c>
    </row>
    <row r="1369" spans="1:35" x14ac:dyDescent="0.2">
      <c r="A1369" t="s">
        <v>1627</v>
      </c>
      <c r="B1369" t="s">
        <v>17</v>
      </c>
      <c r="C1369">
        <v>1.819296121</v>
      </c>
      <c r="D1369">
        <v>1036567</v>
      </c>
      <c r="E1369">
        <v>2577785</v>
      </c>
      <c r="F1369">
        <v>149881</v>
      </c>
      <c r="G1369">
        <v>37.577649030000003</v>
      </c>
      <c r="H1369">
        <v>74.760000000000005</v>
      </c>
      <c r="I1369">
        <v>2107</v>
      </c>
      <c r="J1369">
        <v>0.43663977199999998</v>
      </c>
      <c r="K1369">
        <v>1102.224015</v>
      </c>
      <c r="L1369" t="b">
        <v>0</v>
      </c>
      <c r="M1369" t="s">
        <v>133</v>
      </c>
      <c r="N1369" t="s">
        <v>134</v>
      </c>
      <c r="P1369">
        <v>237.2707159</v>
      </c>
      <c r="Q1369">
        <v>28.439270830000002</v>
      </c>
      <c r="R1369">
        <v>9.8175787719999992</v>
      </c>
      <c r="S1369">
        <v>9259</v>
      </c>
      <c r="T1369">
        <v>21.03473339</v>
      </c>
      <c r="U1369">
        <v>48.998811590000003</v>
      </c>
      <c r="V1369">
        <v>0.71</v>
      </c>
      <c r="W1369" t="s">
        <v>20</v>
      </c>
      <c r="X1369">
        <v>171102</v>
      </c>
      <c r="Y1369">
        <v>171102</v>
      </c>
      <c r="Z1369" t="s">
        <v>21</v>
      </c>
      <c r="AA1369" t="s">
        <v>22</v>
      </c>
      <c r="AB1369">
        <v>0.10055</v>
      </c>
      <c r="AC1369">
        <v>0.32122000000000001</v>
      </c>
      <c r="AD1369">
        <v>24.178799999999999</v>
      </c>
      <c r="AE1369">
        <v>0.43529806999999998</v>
      </c>
      <c r="AF1369">
        <v>7.0229087999999995E-2</v>
      </c>
      <c r="AG1369">
        <v>2.6980901339999899</v>
      </c>
      <c r="AH1369" t="s">
        <v>6325</v>
      </c>
      <c r="AI1369" t="s">
        <v>6584</v>
      </c>
    </row>
    <row r="1370" spans="1:35" x14ac:dyDescent="0.2">
      <c r="A1370" t="s">
        <v>1628</v>
      </c>
      <c r="B1370" t="s">
        <v>17</v>
      </c>
      <c r="C1370">
        <v>1.9738630619999999</v>
      </c>
      <c r="D1370">
        <v>915044</v>
      </c>
      <c r="E1370">
        <v>1640937</v>
      </c>
      <c r="F1370">
        <v>67638</v>
      </c>
      <c r="G1370">
        <v>42.160485139999999</v>
      </c>
      <c r="H1370">
        <v>29.31</v>
      </c>
      <c r="I1370">
        <v>1313</v>
      </c>
      <c r="J1370">
        <v>0.45163747100000001</v>
      </c>
      <c r="K1370">
        <v>1073.255903</v>
      </c>
      <c r="L1370" t="b">
        <v>0</v>
      </c>
      <c r="M1370" t="s">
        <v>335</v>
      </c>
      <c r="N1370" t="s">
        <v>19</v>
      </c>
      <c r="P1370">
        <v>14.664246950000001</v>
      </c>
      <c r="Q1370">
        <v>1.227408871</v>
      </c>
      <c r="R1370">
        <v>1.5900691650000001</v>
      </c>
      <c r="S1370">
        <v>9785</v>
      </c>
      <c r="T1370">
        <v>4.1709910489999897</v>
      </c>
      <c r="U1370">
        <v>72.951984319999994</v>
      </c>
      <c r="V1370">
        <v>0.83</v>
      </c>
      <c r="W1370" t="s">
        <v>20</v>
      </c>
      <c r="X1370">
        <v>171102</v>
      </c>
      <c r="Y1370">
        <v>171102</v>
      </c>
      <c r="Z1370" t="s">
        <v>21</v>
      </c>
      <c r="AA1370" t="s">
        <v>22</v>
      </c>
      <c r="AB1370">
        <v>0.10055</v>
      </c>
      <c r="AC1370">
        <v>0.32122000000000001</v>
      </c>
      <c r="AD1370">
        <v>1.7957099999999999</v>
      </c>
      <c r="AE1370">
        <v>5.638204E-3</v>
      </c>
      <c r="AF1370">
        <v>9.2202199999999999E-4</v>
      </c>
      <c r="AG1370">
        <v>3.4477860999999999E-2</v>
      </c>
      <c r="AH1370" t="s">
        <v>6405</v>
      </c>
      <c r="AI1370" t="s">
        <v>6406</v>
      </c>
    </row>
    <row r="1371" spans="1:35" x14ac:dyDescent="0.2">
      <c r="A1371" t="s">
        <v>1629</v>
      </c>
      <c r="B1371" t="s">
        <v>17</v>
      </c>
      <c r="C1371">
        <v>1.8922157959999999</v>
      </c>
      <c r="D1371">
        <v>590768</v>
      </c>
      <c r="E1371">
        <v>83391</v>
      </c>
      <c r="F1371">
        <v>34639</v>
      </c>
      <c r="G1371">
        <v>51.605089280000001</v>
      </c>
      <c r="H1371">
        <v>0</v>
      </c>
      <c r="I1371">
        <v>47</v>
      </c>
      <c r="J1371">
        <v>0.57446808500000002</v>
      </c>
      <c r="K1371">
        <v>1524.7234039999901</v>
      </c>
      <c r="L1371" t="b">
        <v>0</v>
      </c>
      <c r="M1371" t="s">
        <v>50</v>
      </c>
      <c r="N1371" t="s">
        <v>19</v>
      </c>
      <c r="P1371">
        <v>14.00952272</v>
      </c>
      <c r="Q1371">
        <v>1.211470904</v>
      </c>
      <c r="R1371">
        <v>3.0664317339999898</v>
      </c>
      <c r="S1371">
        <v>10906</v>
      </c>
      <c r="T1371">
        <v>29.303462880000001</v>
      </c>
      <c r="U1371">
        <v>140.23311659999999</v>
      </c>
      <c r="V1371">
        <v>1.07</v>
      </c>
      <c r="W1371" t="s">
        <v>20</v>
      </c>
      <c r="X1371">
        <v>171102</v>
      </c>
      <c r="Y1371">
        <v>171102</v>
      </c>
      <c r="Z1371" t="s">
        <v>21</v>
      </c>
      <c r="AA1371" t="s">
        <v>22</v>
      </c>
      <c r="AB1371">
        <v>0.10055</v>
      </c>
      <c r="AC1371">
        <v>0.32122000000000001</v>
      </c>
      <c r="AD1371">
        <v>1.7298799999999901</v>
      </c>
      <c r="AE1371">
        <v>5.5665879999999999E-3</v>
      </c>
      <c r="AF1371">
        <v>9.1015200000000001E-4</v>
      </c>
      <c r="AG1371">
        <v>3.4045860999999997E-2</v>
      </c>
      <c r="AH1371" t="s">
        <v>6250</v>
      </c>
      <c r="AI1371" t="s">
        <v>6250</v>
      </c>
    </row>
    <row r="1372" spans="1:35" x14ac:dyDescent="0.2">
      <c r="A1372" t="s">
        <v>1630</v>
      </c>
      <c r="B1372" t="s">
        <v>17</v>
      </c>
      <c r="C1372">
        <v>1.680076065</v>
      </c>
      <c r="D1372">
        <v>169339</v>
      </c>
      <c r="E1372">
        <v>168036</v>
      </c>
      <c r="F1372">
        <v>16278</v>
      </c>
      <c r="G1372">
        <v>43.622795119999999</v>
      </c>
      <c r="H1372">
        <v>3.97</v>
      </c>
      <c r="I1372">
        <v>144</v>
      </c>
      <c r="J1372">
        <v>0.52083333300000001</v>
      </c>
      <c r="K1372">
        <v>900.6875</v>
      </c>
      <c r="L1372" t="b">
        <v>0</v>
      </c>
      <c r="M1372" t="s">
        <v>146</v>
      </c>
      <c r="N1372" t="s">
        <v>19</v>
      </c>
      <c r="P1372">
        <v>54.468450339999997</v>
      </c>
      <c r="Q1372">
        <v>6.2757907829999997</v>
      </c>
      <c r="R1372">
        <v>4.313468791</v>
      </c>
      <c r="S1372">
        <v>7881</v>
      </c>
      <c r="T1372">
        <v>5.0708191879999998</v>
      </c>
      <c r="U1372">
        <v>9.0503430040000001</v>
      </c>
      <c r="V1372">
        <v>0.37</v>
      </c>
      <c r="W1372" t="s">
        <v>20</v>
      </c>
      <c r="X1372">
        <v>171102</v>
      </c>
      <c r="Y1372">
        <v>171102</v>
      </c>
      <c r="Z1372" t="s">
        <v>21</v>
      </c>
      <c r="AA1372" t="s">
        <v>22</v>
      </c>
      <c r="AB1372">
        <v>0.10055</v>
      </c>
      <c r="AC1372">
        <v>0.32122000000000001</v>
      </c>
      <c r="AD1372">
        <v>5.7980199999999904</v>
      </c>
      <c r="AE1372">
        <v>1.2265066E-2</v>
      </c>
      <c r="AF1372">
        <v>2.022346E-3</v>
      </c>
      <c r="AG1372">
        <v>7.4384828E-2</v>
      </c>
      <c r="AH1372" t="s">
        <v>6250</v>
      </c>
      <c r="AI1372" t="s">
        <v>6250</v>
      </c>
    </row>
    <row r="1373" spans="1:35" x14ac:dyDescent="0.2">
      <c r="A1373" t="s">
        <v>1631</v>
      </c>
      <c r="B1373" t="s">
        <v>17</v>
      </c>
      <c r="C1373">
        <v>1.7468858789999999</v>
      </c>
      <c r="D1373">
        <v>230267</v>
      </c>
      <c r="E1373">
        <v>263225</v>
      </c>
      <c r="F1373">
        <v>23279</v>
      </c>
      <c r="G1373">
        <v>35.340108270000002</v>
      </c>
      <c r="H1373">
        <v>15.52</v>
      </c>
      <c r="I1373">
        <v>245</v>
      </c>
      <c r="J1373">
        <v>0.42448979599999997</v>
      </c>
      <c r="K1373">
        <v>868.35102040000004</v>
      </c>
      <c r="L1373" t="b">
        <v>0</v>
      </c>
      <c r="M1373" t="s">
        <v>201</v>
      </c>
      <c r="N1373" t="s">
        <v>53</v>
      </c>
      <c r="P1373">
        <v>84.492633710000007</v>
      </c>
      <c r="Q1373">
        <v>8.4623354000000006</v>
      </c>
      <c r="R1373">
        <v>2.0555462179999999</v>
      </c>
      <c r="S1373">
        <v>7940</v>
      </c>
      <c r="T1373">
        <v>8.4125325540000002</v>
      </c>
      <c r="U1373">
        <v>10.03660689</v>
      </c>
      <c r="V1373">
        <v>0.38</v>
      </c>
      <c r="W1373" t="s">
        <v>20</v>
      </c>
      <c r="X1373">
        <v>171102</v>
      </c>
      <c r="Y1373">
        <v>171102</v>
      </c>
      <c r="Z1373" t="s">
        <v>21</v>
      </c>
      <c r="AA1373" t="s">
        <v>22</v>
      </c>
      <c r="AB1373">
        <v>0.10055</v>
      </c>
      <c r="AC1373">
        <v>0.32122000000000001</v>
      </c>
      <c r="AD1373">
        <v>8.8169500000000003</v>
      </c>
      <c r="AE1373">
        <v>2.20428139999999E-2</v>
      </c>
      <c r="AF1373">
        <v>3.64606E-3</v>
      </c>
      <c r="AG1373">
        <v>0.133263194</v>
      </c>
      <c r="AH1373" t="s">
        <v>6259</v>
      </c>
      <c r="AI1373" t="s">
        <v>6260</v>
      </c>
    </row>
    <row r="1374" spans="1:35" x14ac:dyDescent="0.2">
      <c r="A1374" t="s">
        <v>1632</v>
      </c>
      <c r="B1374" t="s">
        <v>17</v>
      </c>
      <c r="C1374">
        <v>1.764171583</v>
      </c>
      <c r="D1374">
        <v>252596</v>
      </c>
      <c r="E1374">
        <v>563367</v>
      </c>
      <c r="F1374">
        <v>42168</v>
      </c>
      <c r="G1374">
        <v>33.802831899999902</v>
      </c>
      <c r="H1374">
        <v>15.48</v>
      </c>
      <c r="I1374">
        <v>487</v>
      </c>
      <c r="J1374">
        <v>0.41273100600000001</v>
      </c>
      <c r="K1374">
        <v>1013.42505099999</v>
      </c>
      <c r="L1374" t="b">
        <v>0</v>
      </c>
      <c r="M1374" t="s">
        <v>1633</v>
      </c>
      <c r="N1374" t="s">
        <v>19</v>
      </c>
      <c r="P1374">
        <v>33.517263579999998</v>
      </c>
      <c r="Q1374">
        <v>4.4608134599999998</v>
      </c>
      <c r="R1374">
        <v>3.7796676480000002</v>
      </c>
      <c r="S1374">
        <v>9520</v>
      </c>
      <c r="T1374">
        <v>19.75118977</v>
      </c>
      <c r="U1374">
        <v>52.065822609999998</v>
      </c>
      <c r="V1374">
        <v>0.73</v>
      </c>
      <c r="W1374" t="s">
        <v>20</v>
      </c>
      <c r="X1374">
        <v>171102</v>
      </c>
      <c r="Y1374">
        <v>171102</v>
      </c>
      <c r="Z1374" t="s">
        <v>21</v>
      </c>
      <c r="AA1374" t="s">
        <v>22</v>
      </c>
      <c r="AB1374">
        <v>0.10055</v>
      </c>
      <c r="AC1374">
        <v>0.32122000000000001</v>
      </c>
      <c r="AD1374">
        <v>3.6913800000000001</v>
      </c>
      <c r="AE1374">
        <v>8.1472190000000007E-3</v>
      </c>
      <c r="AF1374">
        <v>1.3383129999999901E-3</v>
      </c>
      <c r="AG1374">
        <v>4.9597637999999999E-2</v>
      </c>
      <c r="AH1374" t="s">
        <v>6425</v>
      </c>
      <c r="AI1374" t="s">
        <v>6426</v>
      </c>
    </row>
    <row r="1375" spans="1:35" x14ac:dyDescent="0.2">
      <c r="A1375" t="s">
        <v>1634</v>
      </c>
      <c r="B1375" t="s">
        <v>17</v>
      </c>
      <c r="C1375">
        <v>1.534557306</v>
      </c>
      <c r="D1375">
        <v>252989</v>
      </c>
      <c r="E1375">
        <v>424171</v>
      </c>
      <c r="F1375">
        <v>68023</v>
      </c>
      <c r="G1375">
        <v>30.815166519999998</v>
      </c>
      <c r="H1375">
        <v>12.5</v>
      </c>
      <c r="I1375">
        <v>438</v>
      </c>
      <c r="J1375">
        <v>0.21004566199999999</v>
      </c>
      <c r="K1375">
        <v>858.43150679999997</v>
      </c>
      <c r="L1375" t="b">
        <v>0</v>
      </c>
      <c r="M1375" t="s">
        <v>50</v>
      </c>
      <c r="N1375" t="s">
        <v>19</v>
      </c>
      <c r="P1375">
        <v>7.1369988209999997</v>
      </c>
      <c r="Q1375">
        <v>1.021591672</v>
      </c>
      <c r="R1375">
        <v>1.0228846469999999</v>
      </c>
      <c r="S1375">
        <v>6420</v>
      </c>
      <c r="T1375">
        <v>2.9672290639999899</v>
      </c>
      <c r="U1375">
        <v>4.8902499199999996</v>
      </c>
      <c r="V1375">
        <v>0.28999999999999998</v>
      </c>
      <c r="W1375" t="s">
        <v>20</v>
      </c>
      <c r="X1375">
        <v>171102</v>
      </c>
      <c r="Y1375">
        <v>171102</v>
      </c>
      <c r="Z1375" t="s">
        <v>21</v>
      </c>
      <c r="AA1375" t="s">
        <v>22</v>
      </c>
      <c r="AB1375">
        <v>0.10055</v>
      </c>
      <c r="AC1375">
        <v>0.32122000000000001</v>
      </c>
      <c r="AD1375">
        <v>1.0388500000000001</v>
      </c>
      <c r="AE1375">
        <v>4.8675690000000004E-3</v>
      </c>
      <c r="AF1375">
        <v>7.9434600000000003E-4</v>
      </c>
      <c r="AG1375">
        <v>2.9827320000000001E-2</v>
      </c>
      <c r="AH1375" t="s">
        <v>6240</v>
      </c>
      <c r="AI1375" t="s">
        <v>6292</v>
      </c>
    </row>
    <row r="1376" spans="1:35" x14ac:dyDescent="0.2">
      <c r="A1376" t="s">
        <v>1635</v>
      </c>
      <c r="B1376" t="s">
        <v>17</v>
      </c>
      <c r="C1376">
        <v>2.28753304</v>
      </c>
      <c r="D1376">
        <v>292505</v>
      </c>
      <c r="E1376">
        <v>30229</v>
      </c>
      <c r="F1376">
        <v>27343</v>
      </c>
      <c r="G1376">
        <v>48.453471829999998</v>
      </c>
      <c r="H1376">
        <v>0</v>
      </c>
      <c r="I1376">
        <v>23</v>
      </c>
      <c r="J1376">
        <v>0.26086956500000003</v>
      </c>
      <c r="K1376">
        <v>1172.7826090000001</v>
      </c>
      <c r="L1376" t="b">
        <v>0</v>
      </c>
      <c r="M1376" t="s">
        <v>50</v>
      </c>
      <c r="N1376" t="s">
        <v>19</v>
      </c>
      <c r="P1376">
        <v>12.45305422</v>
      </c>
      <c r="Q1376">
        <v>1.021591672</v>
      </c>
      <c r="R1376">
        <v>1.2484596530000001</v>
      </c>
      <c r="S1376">
        <v>12106</v>
      </c>
      <c r="T1376">
        <v>11.648880220000001</v>
      </c>
      <c r="U1376">
        <v>58.491107390000003</v>
      </c>
      <c r="V1376">
        <v>0.76</v>
      </c>
      <c r="W1376" t="s">
        <v>20</v>
      </c>
      <c r="X1376">
        <v>171102</v>
      </c>
      <c r="Y1376">
        <v>171102</v>
      </c>
      <c r="Z1376" t="s">
        <v>21</v>
      </c>
      <c r="AA1376" t="s">
        <v>22</v>
      </c>
      <c r="AB1376">
        <v>0.10055</v>
      </c>
      <c r="AC1376">
        <v>0.32122000000000001</v>
      </c>
      <c r="AD1376">
        <v>1.5733699999999999</v>
      </c>
      <c r="AE1376">
        <v>5.3999540000000002E-3</v>
      </c>
      <c r="AF1376">
        <v>8.8253699999999997E-4</v>
      </c>
      <c r="AG1376">
        <v>3.3040558999999997E-2</v>
      </c>
      <c r="AH1376" t="s">
        <v>6250</v>
      </c>
      <c r="AI1376" t="s">
        <v>6250</v>
      </c>
    </row>
    <row r="1377" spans="1:35" x14ac:dyDescent="0.2">
      <c r="A1377" t="s">
        <v>1636</v>
      </c>
      <c r="B1377" t="s">
        <v>17</v>
      </c>
      <c r="C1377">
        <v>1.4299553949999999</v>
      </c>
      <c r="D1377">
        <v>223857</v>
      </c>
      <c r="E1377">
        <v>398146</v>
      </c>
      <c r="F1377">
        <v>142610</v>
      </c>
      <c r="G1377">
        <v>36.640076759999999</v>
      </c>
      <c r="H1377">
        <v>18.45</v>
      </c>
      <c r="I1377">
        <v>387</v>
      </c>
      <c r="J1377">
        <v>0.180878553</v>
      </c>
      <c r="K1377">
        <v>907.67441859999997</v>
      </c>
      <c r="L1377" t="b">
        <v>0</v>
      </c>
      <c r="M1377" t="s">
        <v>55</v>
      </c>
      <c r="N1377" t="s">
        <v>56</v>
      </c>
      <c r="P1377">
        <v>318.815948899999</v>
      </c>
      <c r="Q1377">
        <v>35.540228429999999</v>
      </c>
      <c r="R1377">
        <v>13.04420095</v>
      </c>
      <c r="S1377">
        <v>8522</v>
      </c>
      <c r="T1377">
        <v>7.1812686159999997</v>
      </c>
      <c r="U1377">
        <v>22.715549240000001</v>
      </c>
      <c r="V1377">
        <v>0.53</v>
      </c>
      <c r="W1377" t="s">
        <v>20</v>
      </c>
      <c r="X1377">
        <v>171102</v>
      </c>
      <c r="Y1377">
        <v>171102</v>
      </c>
      <c r="Z1377" t="s">
        <v>21</v>
      </c>
      <c r="AA1377" t="s">
        <v>22</v>
      </c>
      <c r="AB1377">
        <v>0.10055</v>
      </c>
      <c r="AC1377">
        <v>0.32122000000000001</v>
      </c>
      <c r="AD1377">
        <v>32.3782</v>
      </c>
      <c r="AE1377">
        <v>2.1392987730000002</v>
      </c>
      <c r="AF1377">
        <v>0.33142750700000001</v>
      </c>
      <c r="AG1377">
        <v>13.80874893</v>
      </c>
      <c r="AH1377" t="s">
        <v>6261</v>
      </c>
      <c r="AI1377" t="s">
        <v>6282</v>
      </c>
    </row>
    <row r="1378" spans="1:35" x14ac:dyDescent="0.2">
      <c r="A1378" t="s">
        <v>1637</v>
      </c>
      <c r="B1378" t="s">
        <v>17</v>
      </c>
      <c r="C1378">
        <v>1.5235610180000001</v>
      </c>
      <c r="D1378">
        <v>483185</v>
      </c>
      <c r="E1378">
        <v>483005</v>
      </c>
      <c r="F1378">
        <v>59759</v>
      </c>
      <c r="G1378">
        <v>41.893769220000003</v>
      </c>
      <c r="H1378">
        <v>2.37</v>
      </c>
      <c r="I1378">
        <v>474</v>
      </c>
      <c r="J1378">
        <v>0.54008438799999903</v>
      </c>
      <c r="K1378">
        <v>885.37974680000002</v>
      </c>
      <c r="L1378" t="b">
        <v>0</v>
      </c>
      <c r="M1378" t="s">
        <v>246</v>
      </c>
      <c r="N1378" t="s">
        <v>28</v>
      </c>
      <c r="P1378">
        <v>21.443655830000001</v>
      </c>
      <c r="Q1378">
        <v>6.0574187520000002</v>
      </c>
      <c r="R1378">
        <v>30.6212523999999</v>
      </c>
      <c r="S1378">
        <v>61990</v>
      </c>
      <c r="T1378">
        <v>5023.2959959999998</v>
      </c>
      <c r="U1378">
        <v>9998.5947120000001</v>
      </c>
      <c r="V1378">
        <v>5.71</v>
      </c>
      <c r="W1378" t="s">
        <v>20</v>
      </c>
      <c r="X1378">
        <v>171102</v>
      </c>
      <c r="Y1378">
        <v>171102</v>
      </c>
      <c r="Z1378" t="s">
        <v>21</v>
      </c>
      <c r="AA1378" t="s">
        <v>22</v>
      </c>
      <c r="AB1378">
        <v>0.10055</v>
      </c>
      <c r="AC1378">
        <v>0.32122000000000001</v>
      </c>
      <c r="AD1378">
        <v>2.4773800000000001</v>
      </c>
      <c r="AE1378">
        <v>6.4361840000000002E-3</v>
      </c>
      <c r="AF1378">
        <v>1.0543410000000001E-3</v>
      </c>
      <c r="AG1378">
        <v>3.9289448999999997E-2</v>
      </c>
      <c r="AH1378" t="s">
        <v>6250</v>
      </c>
      <c r="AI1378" t="s">
        <v>6250</v>
      </c>
    </row>
    <row r="1379" spans="1:35" x14ac:dyDescent="0.2">
      <c r="A1379" t="s">
        <v>1638</v>
      </c>
      <c r="B1379" t="s">
        <v>17</v>
      </c>
      <c r="C1379">
        <v>1.369304324</v>
      </c>
      <c r="D1379">
        <v>353737</v>
      </c>
      <c r="E1379">
        <v>963960</v>
      </c>
      <c r="F1379">
        <v>93499</v>
      </c>
      <c r="G1379">
        <v>52.119071329999997</v>
      </c>
      <c r="H1379">
        <v>26.09</v>
      </c>
      <c r="I1379">
        <v>831</v>
      </c>
      <c r="J1379">
        <v>0.30565583600000001</v>
      </c>
      <c r="K1379">
        <v>950.76534299999901</v>
      </c>
      <c r="L1379" t="b">
        <v>0</v>
      </c>
      <c r="M1379" t="s">
        <v>33</v>
      </c>
      <c r="N1379" t="s">
        <v>217</v>
      </c>
      <c r="P1379">
        <v>79.147554389999996</v>
      </c>
      <c r="Q1379">
        <v>7.8892131770000002</v>
      </c>
      <c r="R1379">
        <v>2.0598840439999999</v>
      </c>
      <c r="S1379">
        <v>9136</v>
      </c>
      <c r="T1379">
        <v>5.4201185929999998</v>
      </c>
      <c r="U1379">
        <v>32.947484750000001</v>
      </c>
      <c r="V1379">
        <v>0.61</v>
      </c>
      <c r="W1379" t="s">
        <v>20</v>
      </c>
      <c r="X1379">
        <v>171102</v>
      </c>
      <c r="Y1379">
        <v>171102</v>
      </c>
      <c r="Z1379" t="s">
        <v>21</v>
      </c>
      <c r="AA1379" t="s">
        <v>22</v>
      </c>
      <c r="AB1379">
        <v>0.10055</v>
      </c>
      <c r="AC1379">
        <v>0.32122000000000001</v>
      </c>
      <c r="AD1379">
        <v>8.2795100000000001</v>
      </c>
      <c r="AE1379">
        <v>1.9858333999999998E-2</v>
      </c>
      <c r="AF1379">
        <v>3.2835209999999902E-3</v>
      </c>
      <c r="AG1379">
        <v>0.120100779</v>
      </c>
      <c r="AH1379" t="s">
        <v>6329</v>
      </c>
      <c r="AI1379" t="s">
        <v>6330</v>
      </c>
    </row>
    <row r="1380" spans="1:35" x14ac:dyDescent="0.2">
      <c r="A1380" t="s">
        <v>1639</v>
      </c>
      <c r="B1380" t="s">
        <v>17</v>
      </c>
      <c r="C1380">
        <v>1.6253772660000001</v>
      </c>
      <c r="D1380">
        <v>484424</v>
      </c>
      <c r="E1380">
        <v>402118</v>
      </c>
      <c r="F1380">
        <v>62016</v>
      </c>
      <c r="G1380">
        <v>30.502738000000001</v>
      </c>
      <c r="H1380">
        <v>26.42</v>
      </c>
      <c r="I1380">
        <v>436</v>
      </c>
      <c r="J1380">
        <v>0.32568807300000002</v>
      </c>
      <c r="K1380">
        <v>851.48853210000004</v>
      </c>
      <c r="L1380" t="b">
        <v>0</v>
      </c>
      <c r="M1380" t="s">
        <v>136</v>
      </c>
      <c r="N1380" t="s">
        <v>28</v>
      </c>
      <c r="P1380">
        <v>5.8936690110000001</v>
      </c>
      <c r="Q1380">
        <v>1.508227298</v>
      </c>
      <c r="R1380">
        <v>1.0233160020000001</v>
      </c>
      <c r="S1380">
        <v>6887</v>
      </c>
      <c r="T1380">
        <v>4.8444190049999998</v>
      </c>
      <c r="U1380">
        <v>4.9720238490000002</v>
      </c>
      <c r="V1380">
        <v>0.28999999999999998</v>
      </c>
      <c r="W1380" t="s">
        <v>20</v>
      </c>
      <c r="X1380">
        <v>171102</v>
      </c>
      <c r="Y1380">
        <v>171102</v>
      </c>
      <c r="Z1380" t="s">
        <v>21</v>
      </c>
      <c r="AA1380" t="s">
        <v>22</v>
      </c>
      <c r="AB1380">
        <v>0.10055</v>
      </c>
      <c r="AC1380">
        <v>0.32122000000000001</v>
      </c>
      <c r="AD1380">
        <v>0.91382799999999997</v>
      </c>
      <c r="AE1380">
        <v>4.7508189999999999E-3</v>
      </c>
      <c r="AF1380">
        <v>7.7501600000000001E-4</v>
      </c>
      <c r="AG1380">
        <v>2.9122362999999998E-2</v>
      </c>
      <c r="AH1380" t="s">
        <v>6240</v>
      </c>
      <c r="AI1380" t="s">
        <v>6292</v>
      </c>
    </row>
    <row r="1381" spans="1:35" x14ac:dyDescent="0.2">
      <c r="A1381" t="s">
        <v>1640</v>
      </c>
      <c r="B1381" t="s">
        <v>17</v>
      </c>
      <c r="C1381">
        <v>1.6665073130000001</v>
      </c>
      <c r="D1381">
        <v>516613</v>
      </c>
      <c r="E1381">
        <v>49399</v>
      </c>
      <c r="F1381">
        <v>41419</v>
      </c>
      <c r="G1381">
        <v>37.6485354</v>
      </c>
      <c r="H1381">
        <v>0</v>
      </c>
      <c r="I1381">
        <v>51</v>
      </c>
      <c r="J1381">
        <v>0.25490196100000001</v>
      </c>
      <c r="K1381">
        <v>866.41176469999903</v>
      </c>
      <c r="L1381" t="b">
        <v>0</v>
      </c>
      <c r="M1381" t="s">
        <v>50</v>
      </c>
      <c r="N1381" t="s">
        <v>19</v>
      </c>
      <c r="P1381">
        <v>3.7284918930000002</v>
      </c>
      <c r="Q1381">
        <v>1.0220224819999999</v>
      </c>
      <c r="R1381">
        <v>1.0225971780000001</v>
      </c>
      <c r="S1381">
        <v>6818</v>
      </c>
      <c r="T1381">
        <v>4.7313795989999896</v>
      </c>
      <c r="U1381">
        <v>5.0693940959999999</v>
      </c>
      <c r="V1381">
        <v>0.28999999999999998</v>
      </c>
      <c r="W1381" t="s">
        <v>20</v>
      </c>
      <c r="X1381">
        <v>171102</v>
      </c>
      <c r="Y1381">
        <v>171102</v>
      </c>
      <c r="Z1381" t="s">
        <v>21</v>
      </c>
      <c r="AA1381" t="s">
        <v>22</v>
      </c>
      <c r="AB1381">
        <v>0.10055</v>
      </c>
      <c r="AC1381">
        <v>0.32122000000000001</v>
      </c>
      <c r="AD1381">
        <v>0.69611999999999996</v>
      </c>
      <c r="AE1381">
        <v>4.5541619999999996E-3</v>
      </c>
      <c r="AF1381">
        <v>7.4246199999999896E-4</v>
      </c>
      <c r="AG1381">
        <v>2.79346129999999E-2</v>
      </c>
      <c r="AH1381" t="s">
        <v>6250</v>
      </c>
      <c r="AI1381" t="s">
        <v>6250</v>
      </c>
    </row>
    <row r="1382" spans="1:35" x14ac:dyDescent="0.2">
      <c r="A1382" t="s">
        <v>1641</v>
      </c>
      <c r="B1382" t="s">
        <v>17</v>
      </c>
      <c r="C1382">
        <v>1.5746833849999999</v>
      </c>
      <c r="D1382">
        <v>258862</v>
      </c>
      <c r="E1382">
        <v>55830</v>
      </c>
      <c r="F1382">
        <v>39262</v>
      </c>
      <c r="G1382">
        <v>54.171592330000003</v>
      </c>
      <c r="H1382">
        <v>5.17</v>
      </c>
      <c r="I1382">
        <v>56</v>
      </c>
      <c r="J1382">
        <v>0.28571428599999998</v>
      </c>
      <c r="K1382">
        <v>866.80357140000001</v>
      </c>
      <c r="L1382" t="b">
        <v>0</v>
      </c>
      <c r="M1382" t="s">
        <v>658</v>
      </c>
      <c r="N1382" t="s">
        <v>19</v>
      </c>
      <c r="P1382">
        <v>8.1564095309999995</v>
      </c>
      <c r="Q1382">
        <v>1.0217352550000001</v>
      </c>
      <c r="R1382">
        <v>1.024035332</v>
      </c>
      <c r="S1382">
        <v>8894</v>
      </c>
      <c r="T1382">
        <v>11.48308537</v>
      </c>
      <c r="U1382">
        <v>26.117472880000001</v>
      </c>
      <c r="V1382">
        <v>0.56000000000000005</v>
      </c>
      <c r="W1382" t="s">
        <v>20</v>
      </c>
      <c r="X1382">
        <v>171102</v>
      </c>
      <c r="Y1382">
        <v>171102</v>
      </c>
      <c r="Z1382" t="s">
        <v>21</v>
      </c>
      <c r="AA1382" t="s">
        <v>22</v>
      </c>
      <c r="AB1382">
        <v>0.10055</v>
      </c>
      <c r="AC1382">
        <v>0.32122000000000001</v>
      </c>
      <c r="AD1382">
        <v>1.1413500000000001</v>
      </c>
      <c r="AE1382">
        <v>4.9654230000000001E-3</v>
      </c>
      <c r="AF1382">
        <v>8.1055099999999996E-4</v>
      </c>
      <c r="AG1382">
        <v>3.0418095999999999E-2</v>
      </c>
      <c r="AH1382" t="s">
        <v>6250</v>
      </c>
      <c r="AI1382" t="s">
        <v>6250</v>
      </c>
    </row>
    <row r="1383" spans="1:35" x14ac:dyDescent="0.2">
      <c r="A1383" t="s">
        <v>1642</v>
      </c>
      <c r="B1383" t="s">
        <v>17</v>
      </c>
      <c r="C1383">
        <v>1.692238465</v>
      </c>
      <c r="D1383">
        <v>226383</v>
      </c>
      <c r="E1383">
        <v>736431</v>
      </c>
      <c r="F1383">
        <v>38952</v>
      </c>
      <c r="G1383">
        <v>62.154499199999997</v>
      </c>
      <c r="H1383">
        <v>8.77</v>
      </c>
      <c r="I1383">
        <v>745</v>
      </c>
      <c r="J1383">
        <v>0.410738255</v>
      </c>
      <c r="K1383">
        <v>864.05100670000002</v>
      </c>
      <c r="L1383" t="b">
        <v>0</v>
      </c>
      <c r="M1383" t="s">
        <v>1643</v>
      </c>
      <c r="N1383" t="s">
        <v>1153</v>
      </c>
      <c r="P1383">
        <v>115.2836128</v>
      </c>
      <c r="Q1383">
        <v>10.808176830000001</v>
      </c>
      <c r="R1383">
        <v>7.8361727929999896</v>
      </c>
      <c r="S1383">
        <v>7835</v>
      </c>
      <c r="T1383">
        <v>13.44246777</v>
      </c>
      <c r="U1383">
        <v>14.88015386</v>
      </c>
      <c r="V1383">
        <v>0.45</v>
      </c>
      <c r="W1383" t="s">
        <v>20</v>
      </c>
      <c r="X1383">
        <v>171102</v>
      </c>
      <c r="Y1383">
        <v>171102</v>
      </c>
      <c r="Z1383" t="s">
        <v>21</v>
      </c>
      <c r="AA1383" t="s">
        <v>22</v>
      </c>
      <c r="AB1383">
        <v>0.10055</v>
      </c>
      <c r="AC1383">
        <v>0.32122000000000001</v>
      </c>
      <c r="AD1383">
        <v>11.913</v>
      </c>
      <c r="AE1383">
        <v>4.0213141000000001E-2</v>
      </c>
      <c r="AF1383">
        <v>6.6547719999999998E-3</v>
      </c>
      <c r="AG1383">
        <v>0.24299805599999999</v>
      </c>
      <c r="AH1383" t="s">
        <v>6585</v>
      </c>
      <c r="AI1383" t="s">
        <v>6586</v>
      </c>
    </row>
    <row r="1384" spans="1:35" x14ac:dyDescent="0.2">
      <c r="A1384" t="s">
        <v>1644</v>
      </c>
      <c r="B1384" t="s">
        <v>17</v>
      </c>
      <c r="C1384">
        <v>1.399122792</v>
      </c>
      <c r="D1384">
        <v>331678</v>
      </c>
      <c r="E1384">
        <v>556430</v>
      </c>
      <c r="F1384">
        <v>134914</v>
      </c>
      <c r="G1384">
        <v>50.268137950000003</v>
      </c>
      <c r="H1384">
        <v>13.79</v>
      </c>
      <c r="I1384">
        <v>554</v>
      </c>
      <c r="J1384">
        <v>0.39350180499999998</v>
      </c>
      <c r="K1384">
        <v>857.80144399999995</v>
      </c>
      <c r="L1384" t="b">
        <v>0</v>
      </c>
      <c r="M1384" t="s">
        <v>47</v>
      </c>
      <c r="N1384" t="s">
        <v>62</v>
      </c>
      <c r="P1384">
        <v>112.94225259999899</v>
      </c>
      <c r="Q1384">
        <v>11.541330009999999</v>
      </c>
      <c r="R1384">
        <v>1.404106023</v>
      </c>
      <c r="S1384">
        <v>8639</v>
      </c>
      <c r="T1384">
        <v>11.3180595</v>
      </c>
      <c r="U1384">
        <v>28.83772111</v>
      </c>
      <c r="V1384">
        <v>0.57999999999999996</v>
      </c>
      <c r="W1384" t="s">
        <v>20</v>
      </c>
      <c r="X1384">
        <v>171102</v>
      </c>
      <c r="Y1384">
        <v>171102</v>
      </c>
      <c r="Z1384" t="s">
        <v>21</v>
      </c>
      <c r="AA1384" t="s">
        <v>22</v>
      </c>
      <c r="AB1384">
        <v>0.10055</v>
      </c>
      <c r="AC1384">
        <v>0.32122000000000001</v>
      </c>
      <c r="AD1384">
        <v>11.6776</v>
      </c>
      <c r="AE1384">
        <v>3.8416329999999999E-2</v>
      </c>
      <c r="AF1384">
        <v>6.3578150000000002E-3</v>
      </c>
      <c r="AG1384">
        <v>0.23212603600000001</v>
      </c>
      <c r="AH1384" t="s">
        <v>6250</v>
      </c>
      <c r="AI1384" t="s">
        <v>6250</v>
      </c>
    </row>
    <row r="1385" spans="1:35" x14ac:dyDescent="0.2">
      <c r="A1385" t="s">
        <v>1645</v>
      </c>
      <c r="B1385" t="s">
        <v>17</v>
      </c>
      <c r="C1385">
        <v>1.924627909</v>
      </c>
      <c r="D1385">
        <v>617281</v>
      </c>
      <c r="E1385">
        <v>1294916</v>
      </c>
      <c r="F1385">
        <v>122510</v>
      </c>
      <c r="G1385">
        <v>40.221836779999997</v>
      </c>
      <c r="H1385">
        <v>51.47</v>
      </c>
      <c r="I1385">
        <v>1200</v>
      </c>
      <c r="J1385">
        <v>0.37583333299999999</v>
      </c>
      <c r="K1385">
        <v>961.27250000000004</v>
      </c>
      <c r="L1385" t="b">
        <v>0</v>
      </c>
      <c r="M1385" t="s">
        <v>74</v>
      </c>
      <c r="N1385" t="s">
        <v>53</v>
      </c>
      <c r="P1385">
        <v>44.64576546</v>
      </c>
      <c r="Q1385">
        <v>2.6926244269999899</v>
      </c>
      <c r="R1385">
        <v>3.441947163</v>
      </c>
      <c r="S1385">
        <v>7192</v>
      </c>
      <c r="T1385">
        <v>13.54677562</v>
      </c>
      <c r="U1385">
        <v>9.97613694899999</v>
      </c>
      <c r="V1385">
        <v>0.38</v>
      </c>
      <c r="W1385" t="s">
        <v>20</v>
      </c>
      <c r="X1385">
        <v>171102</v>
      </c>
      <c r="Y1385">
        <v>171102</v>
      </c>
      <c r="Z1385" t="s">
        <v>21</v>
      </c>
      <c r="AA1385" t="s">
        <v>22</v>
      </c>
      <c r="AB1385">
        <v>0.10055</v>
      </c>
      <c r="AC1385">
        <v>0.32122000000000001</v>
      </c>
      <c r="AD1385">
        <v>4.8103499999999997</v>
      </c>
      <c r="AE1385">
        <v>1.0124559999999999E-2</v>
      </c>
      <c r="AF1385">
        <v>1.6667229999999999E-3</v>
      </c>
      <c r="AG1385">
        <v>6.1501934000000001E-2</v>
      </c>
      <c r="AH1385" t="s">
        <v>6259</v>
      </c>
      <c r="AI1385" t="s">
        <v>6550</v>
      </c>
    </row>
    <row r="1386" spans="1:35" x14ac:dyDescent="0.2">
      <c r="A1386" t="s">
        <v>1646</v>
      </c>
      <c r="B1386" t="s">
        <v>17</v>
      </c>
      <c r="C1386">
        <v>1.3174290769999999</v>
      </c>
      <c r="D1386">
        <v>699558</v>
      </c>
      <c r="E1386">
        <v>2227779</v>
      </c>
      <c r="F1386">
        <v>178701</v>
      </c>
      <c r="G1386">
        <v>52.555796600000001</v>
      </c>
      <c r="H1386">
        <v>66.77</v>
      </c>
      <c r="I1386">
        <v>1992</v>
      </c>
      <c r="J1386">
        <v>0.289658635</v>
      </c>
      <c r="K1386">
        <v>955.25150599999995</v>
      </c>
      <c r="L1386" t="b">
        <v>0</v>
      </c>
      <c r="M1386" t="s">
        <v>66</v>
      </c>
      <c r="N1386" t="s">
        <v>217</v>
      </c>
      <c r="P1386">
        <v>94.999685589999999</v>
      </c>
      <c r="Q1386">
        <v>11.294225259999999</v>
      </c>
      <c r="R1386">
        <v>6.8625704579999898</v>
      </c>
      <c r="S1386">
        <v>9033</v>
      </c>
      <c r="T1386">
        <v>9.1321132580000004</v>
      </c>
      <c r="U1386">
        <v>40.656581500000001</v>
      </c>
      <c r="V1386">
        <v>0.66</v>
      </c>
      <c r="W1386" t="s">
        <v>20</v>
      </c>
      <c r="X1386">
        <v>171102</v>
      </c>
      <c r="Y1386">
        <v>171102</v>
      </c>
      <c r="Z1386" t="s">
        <v>21</v>
      </c>
      <c r="AA1386" t="s">
        <v>22</v>
      </c>
      <c r="AB1386">
        <v>0.10055</v>
      </c>
      <c r="AC1386">
        <v>0.32122000000000001</v>
      </c>
      <c r="AD1386">
        <v>9.8734399999999898</v>
      </c>
      <c r="AE1386">
        <v>2.7062295E-2</v>
      </c>
      <c r="AF1386">
        <v>4.4784639999999997E-3</v>
      </c>
      <c r="AG1386">
        <v>0.16353103299999999</v>
      </c>
      <c r="AH1386" t="s">
        <v>6329</v>
      </c>
      <c r="AI1386" t="s">
        <v>6330</v>
      </c>
    </row>
    <row r="1387" spans="1:35" x14ac:dyDescent="0.2">
      <c r="A1387" t="s">
        <v>1647</v>
      </c>
      <c r="B1387" t="s">
        <v>17</v>
      </c>
      <c r="C1387">
        <v>1.483053537</v>
      </c>
      <c r="D1387">
        <v>84487</v>
      </c>
      <c r="E1387">
        <v>127067</v>
      </c>
      <c r="F1387">
        <v>66517</v>
      </c>
      <c r="G1387">
        <v>37.296859140000002</v>
      </c>
      <c r="H1387">
        <v>17.86</v>
      </c>
      <c r="I1387">
        <v>139</v>
      </c>
      <c r="J1387">
        <v>0.18705036</v>
      </c>
      <c r="K1387">
        <v>833.15107909999995</v>
      </c>
      <c r="L1387" t="b">
        <v>0</v>
      </c>
      <c r="M1387" t="s">
        <v>240</v>
      </c>
      <c r="N1387" t="s">
        <v>19</v>
      </c>
      <c r="P1387">
        <v>5.5177275689999998</v>
      </c>
      <c r="Q1387">
        <v>1.020874058</v>
      </c>
      <c r="R1387">
        <v>5.0822343539999997</v>
      </c>
      <c r="S1387">
        <v>7814</v>
      </c>
      <c r="T1387">
        <v>13.89188663</v>
      </c>
      <c r="U1387">
        <v>9.3739758029999898</v>
      </c>
      <c r="V1387">
        <v>0.37</v>
      </c>
      <c r="W1387" t="s">
        <v>20</v>
      </c>
      <c r="X1387">
        <v>171102</v>
      </c>
      <c r="Y1387">
        <v>171102</v>
      </c>
      <c r="Z1387" t="s">
        <v>21</v>
      </c>
      <c r="AA1387" t="s">
        <v>22</v>
      </c>
      <c r="AB1387">
        <v>0.10055</v>
      </c>
      <c r="AC1387">
        <v>0.32122000000000001</v>
      </c>
      <c r="AD1387">
        <v>0.87602800000000003</v>
      </c>
      <c r="AE1387">
        <v>4.7160750000000001E-3</v>
      </c>
      <c r="AF1387">
        <v>7.6926299999999996E-4</v>
      </c>
      <c r="AG1387">
        <v>2.8912545000000001E-2</v>
      </c>
      <c r="AH1387" t="s">
        <v>6587</v>
      </c>
      <c r="AI1387" t="s">
        <v>6588</v>
      </c>
    </row>
    <row r="1388" spans="1:35" x14ac:dyDescent="0.2">
      <c r="A1388" t="s">
        <v>1648</v>
      </c>
      <c r="B1388" t="s">
        <v>17</v>
      </c>
      <c r="C1388">
        <v>1.473689</v>
      </c>
      <c r="D1388">
        <v>889084</v>
      </c>
      <c r="E1388">
        <v>849765</v>
      </c>
      <c r="F1388">
        <v>170335</v>
      </c>
      <c r="G1388">
        <v>34.147793799999903</v>
      </c>
      <c r="H1388">
        <v>58.05</v>
      </c>
      <c r="I1388">
        <v>856</v>
      </c>
      <c r="J1388">
        <v>0.271028037</v>
      </c>
      <c r="K1388">
        <v>934.80724299999997</v>
      </c>
      <c r="L1388" t="b">
        <v>0</v>
      </c>
      <c r="M1388" t="s">
        <v>93</v>
      </c>
      <c r="N1388" t="s">
        <v>19</v>
      </c>
      <c r="P1388">
        <v>35.535234010000003</v>
      </c>
      <c r="Q1388">
        <v>2.083466976</v>
      </c>
      <c r="R1388">
        <v>1.0221661259999999</v>
      </c>
      <c r="S1388">
        <v>6472</v>
      </c>
      <c r="T1388">
        <v>4.5226763270000001</v>
      </c>
      <c r="U1388">
        <v>3.8417906159999999</v>
      </c>
      <c r="V1388">
        <v>0.26</v>
      </c>
      <c r="W1388" t="s">
        <v>20</v>
      </c>
      <c r="X1388">
        <v>171102</v>
      </c>
      <c r="Y1388">
        <v>171102</v>
      </c>
      <c r="Z1388" t="s">
        <v>21</v>
      </c>
      <c r="AA1388" t="s">
        <v>22</v>
      </c>
      <c r="AB1388">
        <v>0.10055</v>
      </c>
      <c r="AC1388">
        <v>0.32122000000000001</v>
      </c>
      <c r="AD1388">
        <v>3.8942899999999998</v>
      </c>
      <c r="AE1388">
        <v>8.4746449999999994E-3</v>
      </c>
      <c r="AF1388">
        <v>1.3926819999999999E-3</v>
      </c>
      <c r="AG1388">
        <v>5.1569295999999903E-2</v>
      </c>
      <c r="AH1388" t="s">
        <v>6248</v>
      </c>
      <c r="AI1388" t="s">
        <v>6249</v>
      </c>
    </row>
    <row r="1389" spans="1:35" x14ac:dyDescent="0.2">
      <c r="A1389" t="s">
        <v>1649</v>
      </c>
      <c r="B1389" t="s">
        <v>17</v>
      </c>
      <c r="C1389">
        <v>2.1083053110000001</v>
      </c>
      <c r="D1389">
        <v>102397</v>
      </c>
      <c r="E1389">
        <v>402586</v>
      </c>
      <c r="F1389">
        <v>32914</v>
      </c>
      <c r="G1389">
        <v>38.696576630000003</v>
      </c>
      <c r="H1389">
        <v>33.18</v>
      </c>
      <c r="I1389">
        <v>361</v>
      </c>
      <c r="J1389">
        <v>0.41274238200000002</v>
      </c>
      <c r="K1389">
        <v>972.04709139999898</v>
      </c>
      <c r="L1389" t="b">
        <v>0</v>
      </c>
      <c r="M1389" t="s">
        <v>146</v>
      </c>
      <c r="N1389" t="s">
        <v>19</v>
      </c>
      <c r="P1389">
        <v>13.097472639999999</v>
      </c>
      <c r="Q1389">
        <v>1.02374754</v>
      </c>
      <c r="R1389">
        <v>1.0228846469999999</v>
      </c>
      <c r="S1389">
        <v>6705</v>
      </c>
      <c r="T1389">
        <v>2.0659723830000001</v>
      </c>
      <c r="U1389">
        <v>4.8888755750000001</v>
      </c>
      <c r="V1389">
        <v>0.28999999999999998</v>
      </c>
      <c r="W1389" t="s">
        <v>20</v>
      </c>
      <c r="X1389">
        <v>171102</v>
      </c>
      <c r="Y1389">
        <v>171102</v>
      </c>
      <c r="Z1389" t="s">
        <v>21</v>
      </c>
      <c r="AA1389" t="s">
        <v>22</v>
      </c>
      <c r="AB1389">
        <v>0.10055</v>
      </c>
      <c r="AC1389">
        <v>0.32122000000000001</v>
      </c>
      <c r="AD1389">
        <v>1.6381699999999999</v>
      </c>
      <c r="AE1389">
        <v>5.4683319999999898E-3</v>
      </c>
      <c r="AF1389">
        <v>8.9386800000000003E-4</v>
      </c>
      <c r="AG1389">
        <v>3.3453104999999997E-2</v>
      </c>
      <c r="AH1389" t="s">
        <v>6589</v>
      </c>
      <c r="AI1389" t="s">
        <v>6590</v>
      </c>
    </row>
    <row r="1390" spans="1:35" x14ac:dyDescent="0.2">
      <c r="A1390" t="s">
        <v>1650</v>
      </c>
      <c r="B1390" t="s">
        <v>17</v>
      </c>
      <c r="C1390">
        <v>1.3640575800000001</v>
      </c>
      <c r="D1390">
        <v>760898</v>
      </c>
      <c r="E1390">
        <v>1037723</v>
      </c>
      <c r="F1390">
        <v>295693</v>
      </c>
      <c r="G1390">
        <v>36.571127359999998</v>
      </c>
      <c r="H1390">
        <v>47.84</v>
      </c>
      <c r="I1390">
        <v>1040</v>
      </c>
      <c r="J1390">
        <v>0.263461538</v>
      </c>
      <c r="K1390">
        <v>936.01250000000005</v>
      </c>
      <c r="L1390" t="b">
        <v>0</v>
      </c>
      <c r="M1390" t="s">
        <v>93</v>
      </c>
      <c r="N1390" t="s">
        <v>34</v>
      </c>
      <c r="P1390">
        <v>37.003031440000001</v>
      </c>
      <c r="Q1390">
        <v>4.624876048</v>
      </c>
      <c r="R1390">
        <v>6.9061085200000001</v>
      </c>
      <c r="S1390">
        <v>7014</v>
      </c>
      <c r="T1390">
        <v>5.3167589729999998</v>
      </c>
      <c r="U1390">
        <v>5.8491107389999897</v>
      </c>
      <c r="V1390">
        <v>0.31</v>
      </c>
      <c r="W1390" t="s">
        <v>20</v>
      </c>
      <c r="X1390">
        <v>171102</v>
      </c>
      <c r="Y1390">
        <v>171102</v>
      </c>
      <c r="Z1390" t="s">
        <v>21</v>
      </c>
      <c r="AA1390" t="s">
        <v>22</v>
      </c>
      <c r="AB1390">
        <v>0.10055</v>
      </c>
      <c r="AC1390">
        <v>0.32122000000000001</v>
      </c>
      <c r="AD1390">
        <v>4.0418699999999896</v>
      </c>
      <c r="AE1390">
        <v>8.7210240000000008E-3</v>
      </c>
      <c r="AF1390">
        <v>1.4335960000000001E-3</v>
      </c>
      <c r="AG1390">
        <v>5.3052771999999998E-2</v>
      </c>
      <c r="AH1390" t="s">
        <v>6391</v>
      </c>
      <c r="AI1390" t="s">
        <v>6392</v>
      </c>
    </row>
    <row r="1391" spans="1:35" x14ac:dyDescent="0.2">
      <c r="A1391" t="s">
        <v>1651</v>
      </c>
      <c r="B1391" t="s">
        <v>17</v>
      </c>
      <c r="C1391">
        <v>2.0167331549999998</v>
      </c>
      <c r="D1391">
        <v>768471</v>
      </c>
      <c r="E1391">
        <v>208087</v>
      </c>
      <c r="F1391">
        <v>83406</v>
      </c>
      <c r="G1391">
        <v>34.488459149999997</v>
      </c>
      <c r="H1391">
        <v>4.17</v>
      </c>
      <c r="I1391">
        <v>227</v>
      </c>
      <c r="J1391">
        <v>0.28634361199999903</v>
      </c>
      <c r="K1391">
        <v>838.22026429999903</v>
      </c>
      <c r="L1391" t="b">
        <v>0</v>
      </c>
      <c r="M1391" t="s">
        <v>50</v>
      </c>
      <c r="N1391" t="s">
        <v>19</v>
      </c>
      <c r="P1391">
        <v>17.96617255</v>
      </c>
      <c r="Q1391">
        <v>2.4703655959999899</v>
      </c>
      <c r="R1391">
        <v>1.022453474</v>
      </c>
      <c r="S1391">
        <v>5381</v>
      </c>
      <c r="T1391">
        <v>1.1959079530000001</v>
      </c>
      <c r="U1391">
        <v>3.3315324130000001</v>
      </c>
      <c r="V1391">
        <v>0.25</v>
      </c>
      <c r="W1391" t="s">
        <v>20</v>
      </c>
      <c r="X1391">
        <v>171102</v>
      </c>
      <c r="Y1391">
        <v>171102</v>
      </c>
      <c r="Z1391" t="s">
        <v>21</v>
      </c>
      <c r="AA1391" t="s">
        <v>22</v>
      </c>
      <c r="AB1391">
        <v>0.10055</v>
      </c>
      <c r="AC1391">
        <v>0.32122000000000001</v>
      </c>
      <c r="AD1391">
        <v>2.1277200000000001</v>
      </c>
      <c r="AE1391">
        <v>6.0136809999999999E-3</v>
      </c>
      <c r="AF1391">
        <v>9.8426999999999998E-4</v>
      </c>
      <c r="AG1391">
        <v>3.6742305000000003E-2</v>
      </c>
      <c r="AH1391" t="s">
        <v>6248</v>
      </c>
      <c r="AI1391" t="s">
        <v>6249</v>
      </c>
    </row>
    <row r="1392" spans="1:35" x14ac:dyDescent="0.2">
      <c r="A1392" t="s">
        <v>1652</v>
      </c>
      <c r="B1392" t="s">
        <v>17</v>
      </c>
      <c r="C1392">
        <v>1.4278287540000001</v>
      </c>
      <c r="D1392">
        <v>490271</v>
      </c>
      <c r="E1392">
        <v>1351484</v>
      </c>
      <c r="F1392">
        <v>141407</v>
      </c>
      <c r="G1392">
        <v>52.765552530000001</v>
      </c>
      <c r="H1392">
        <v>37.619999999999997</v>
      </c>
      <c r="I1392">
        <v>1336</v>
      </c>
      <c r="J1392">
        <v>0.30688622799999998</v>
      </c>
      <c r="K1392">
        <v>876.88847310000006</v>
      </c>
      <c r="L1392" t="b">
        <v>0</v>
      </c>
      <c r="M1392" t="s">
        <v>47</v>
      </c>
      <c r="N1392" t="s">
        <v>62</v>
      </c>
      <c r="P1392">
        <v>103.5613621</v>
      </c>
      <c r="Q1392">
        <v>11.91211204</v>
      </c>
      <c r="R1392">
        <v>10.999725209999999</v>
      </c>
      <c r="S1392">
        <v>8671</v>
      </c>
      <c r="T1392">
        <v>10.53078964</v>
      </c>
      <c r="U1392">
        <v>25.40787018</v>
      </c>
      <c r="V1392">
        <v>0.55000000000000004</v>
      </c>
      <c r="W1392" t="s">
        <v>20</v>
      </c>
      <c r="X1392">
        <v>171102</v>
      </c>
      <c r="Y1392">
        <v>171102</v>
      </c>
      <c r="Z1392" t="s">
        <v>21</v>
      </c>
      <c r="AA1392" t="s">
        <v>22</v>
      </c>
      <c r="AB1392">
        <v>0.10055</v>
      </c>
      <c r="AC1392">
        <v>0.32122000000000001</v>
      </c>
      <c r="AD1392">
        <v>10.734299999999999</v>
      </c>
      <c r="AE1392">
        <v>3.1986301000000002E-2</v>
      </c>
      <c r="AF1392">
        <v>5.2941109999999998E-3</v>
      </c>
      <c r="AG1392">
        <v>0.19325688099999999</v>
      </c>
      <c r="AH1392" t="s">
        <v>6257</v>
      </c>
      <c r="AI1392" t="s">
        <v>6258</v>
      </c>
    </row>
    <row r="1393" spans="1:35" x14ac:dyDescent="0.2">
      <c r="A1393" t="s">
        <v>1653</v>
      </c>
      <c r="B1393" t="s">
        <v>17</v>
      </c>
      <c r="C1393">
        <v>1.4890820380000001</v>
      </c>
      <c r="D1393">
        <v>57836</v>
      </c>
      <c r="E1393">
        <v>94299</v>
      </c>
      <c r="F1393">
        <v>19541</v>
      </c>
      <c r="G1393">
        <v>57.509623640000001</v>
      </c>
      <c r="H1393">
        <v>0</v>
      </c>
      <c r="I1393">
        <v>86</v>
      </c>
      <c r="J1393">
        <v>0.94186046499999998</v>
      </c>
      <c r="K1393">
        <v>662.80232560000002</v>
      </c>
      <c r="L1393" t="b">
        <v>0</v>
      </c>
      <c r="M1393" t="s">
        <v>50</v>
      </c>
      <c r="N1393" t="s">
        <v>19</v>
      </c>
      <c r="P1393">
        <v>3.7018635789999998</v>
      </c>
      <c r="Q1393">
        <v>1.0217352550000001</v>
      </c>
      <c r="R1393">
        <v>1.023891426</v>
      </c>
      <c r="S1393">
        <v>1627</v>
      </c>
      <c r="T1393">
        <v>5.1101665939999998</v>
      </c>
      <c r="U1393">
        <v>1.4635422809999901</v>
      </c>
      <c r="V1393">
        <v>0.18</v>
      </c>
      <c r="W1393" t="s">
        <v>20</v>
      </c>
      <c r="X1393">
        <v>171102</v>
      </c>
      <c r="Y1393">
        <v>171102</v>
      </c>
      <c r="Z1393" t="s">
        <v>21</v>
      </c>
      <c r="AA1393" t="s">
        <v>22</v>
      </c>
      <c r="AB1393">
        <v>0.10055</v>
      </c>
      <c r="AC1393">
        <v>0.32122000000000001</v>
      </c>
      <c r="AD1393">
        <v>0.693442</v>
      </c>
      <c r="AE1393">
        <v>4.5517939999999996E-3</v>
      </c>
      <c r="AF1393">
        <v>7.4206999999999995E-4</v>
      </c>
      <c r="AG1393">
        <v>2.792031E-2</v>
      </c>
      <c r="AH1393" t="s">
        <v>6250</v>
      </c>
      <c r="AI1393" t="s">
        <v>6250</v>
      </c>
    </row>
    <row r="1394" spans="1:35" x14ac:dyDescent="0.2">
      <c r="A1394" t="s">
        <v>1654</v>
      </c>
      <c r="B1394" t="s">
        <v>17</v>
      </c>
      <c r="C1394">
        <v>1.8028999269999999</v>
      </c>
      <c r="D1394">
        <v>83424</v>
      </c>
      <c r="E1394">
        <v>425384</v>
      </c>
      <c r="F1394">
        <v>57101</v>
      </c>
      <c r="G1394">
        <v>53.31136103</v>
      </c>
      <c r="H1394">
        <v>22.41</v>
      </c>
      <c r="I1394">
        <v>378</v>
      </c>
      <c r="J1394">
        <v>0.301587302</v>
      </c>
      <c r="K1394">
        <v>969.90476189999902</v>
      </c>
      <c r="L1394" t="b">
        <v>0</v>
      </c>
      <c r="M1394" t="s">
        <v>658</v>
      </c>
      <c r="N1394" t="s">
        <v>19</v>
      </c>
      <c r="P1394">
        <v>8.0064940050000004</v>
      </c>
      <c r="Q1394">
        <v>1.0223097889999999</v>
      </c>
      <c r="R1394">
        <v>1.02374754</v>
      </c>
      <c r="S1394">
        <v>9344</v>
      </c>
      <c r="T1394">
        <v>7.9036399619999997</v>
      </c>
      <c r="U1394">
        <v>26.613982270000001</v>
      </c>
      <c r="V1394">
        <v>0.56000000000000005</v>
      </c>
      <c r="W1394" t="s">
        <v>20</v>
      </c>
      <c r="X1394">
        <v>171102</v>
      </c>
      <c r="Y1394">
        <v>171102</v>
      </c>
      <c r="Z1394" t="s">
        <v>21</v>
      </c>
      <c r="AA1394" t="s">
        <v>22</v>
      </c>
      <c r="AB1394">
        <v>0.10055</v>
      </c>
      <c r="AC1394">
        <v>0.32122000000000001</v>
      </c>
      <c r="AD1394">
        <v>1.1262700000000001</v>
      </c>
      <c r="AE1394">
        <v>4.9509039999999999E-3</v>
      </c>
      <c r="AF1394">
        <v>8.0814699999999897E-4</v>
      </c>
      <c r="AG1394">
        <v>3.0330445000000001E-2</v>
      </c>
      <c r="AH1394" t="s">
        <v>6414</v>
      </c>
      <c r="AI1394" t="s">
        <v>6455</v>
      </c>
    </row>
    <row r="1395" spans="1:35" x14ac:dyDescent="0.2">
      <c r="A1395" t="s">
        <v>1655</v>
      </c>
      <c r="B1395" t="s">
        <v>17</v>
      </c>
      <c r="C1395">
        <v>1.4813445649999999</v>
      </c>
      <c r="D1395">
        <v>261257</v>
      </c>
      <c r="E1395">
        <v>512297</v>
      </c>
      <c r="F1395">
        <v>85947</v>
      </c>
      <c r="G1395">
        <v>37.847381499999997</v>
      </c>
      <c r="H1395">
        <v>12.93</v>
      </c>
      <c r="I1395">
        <v>490</v>
      </c>
      <c r="J1395">
        <v>0.248979592</v>
      </c>
      <c r="K1395">
        <v>930.84285709999995</v>
      </c>
      <c r="L1395" t="b">
        <v>0</v>
      </c>
      <c r="M1395" t="s">
        <v>55</v>
      </c>
      <c r="N1395" t="s">
        <v>19</v>
      </c>
      <c r="P1395">
        <v>197.04057399999999</v>
      </c>
      <c r="Q1395">
        <v>30.033095540000001</v>
      </c>
      <c r="R1395">
        <v>15.610629279999999</v>
      </c>
      <c r="S1395">
        <v>8231</v>
      </c>
      <c r="T1395">
        <v>10.501231539999999</v>
      </c>
      <c r="U1395">
        <v>13.91337906</v>
      </c>
      <c r="V1395">
        <v>0.44</v>
      </c>
      <c r="W1395" t="s">
        <v>20</v>
      </c>
      <c r="X1395">
        <v>171102</v>
      </c>
      <c r="Y1395">
        <v>171102</v>
      </c>
      <c r="Z1395" t="s">
        <v>21</v>
      </c>
      <c r="AA1395" t="s">
        <v>22</v>
      </c>
      <c r="AB1395">
        <v>0.10055</v>
      </c>
      <c r="AC1395">
        <v>0.32122000000000001</v>
      </c>
      <c r="AD1395">
        <v>20.133600000000001</v>
      </c>
      <c r="AE1395">
        <v>0.19844518799999999</v>
      </c>
      <c r="AF1395">
        <v>3.2440158999999899E-2</v>
      </c>
      <c r="AG1395">
        <v>1.2139426659999999</v>
      </c>
      <c r="AH1395" t="s">
        <v>6261</v>
      </c>
      <c r="AI1395" t="s">
        <v>6262</v>
      </c>
    </row>
    <row r="1396" spans="1:35" x14ac:dyDescent="0.2">
      <c r="A1396" t="s">
        <v>1656</v>
      </c>
      <c r="B1396" t="s">
        <v>17</v>
      </c>
      <c r="C1396">
        <v>1.3578638489999999</v>
      </c>
      <c r="D1396">
        <v>360488</v>
      </c>
      <c r="E1396">
        <v>785973</v>
      </c>
      <c r="F1396">
        <v>29766</v>
      </c>
      <c r="G1396">
        <v>41.767592530000002</v>
      </c>
      <c r="H1396">
        <v>1.44</v>
      </c>
      <c r="I1396">
        <v>777</v>
      </c>
      <c r="J1396">
        <v>0.87773487799999905</v>
      </c>
      <c r="K1396">
        <v>784.05405410000003</v>
      </c>
      <c r="L1396" t="b">
        <v>0</v>
      </c>
      <c r="M1396" t="s">
        <v>246</v>
      </c>
      <c r="N1396" t="s">
        <v>19</v>
      </c>
      <c r="P1396">
        <v>7.3828678979999998</v>
      </c>
      <c r="Q1396">
        <v>1.021448109</v>
      </c>
      <c r="R1396">
        <v>1.022453474</v>
      </c>
      <c r="S1396">
        <v>13483</v>
      </c>
      <c r="T1396">
        <v>31.702873870000001</v>
      </c>
      <c r="U1396">
        <v>1044.823588</v>
      </c>
      <c r="V1396">
        <v>2.36</v>
      </c>
      <c r="W1396" t="s">
        <v>20</v>
      </c>
      <c r="X1396">
        <v>171102</v>
      </c>
      <c r="Y1396">
        <v>171102</v>
      </c>
      <c r="Z1396" t="s">
        <v>21</v>
      </c>
      <c r="AA1396" t="s">
        <v>22</v>
      </c>
      <c r="AB1396">
        <v>0.10055</v>
      </c>
      <c r="AC1396">
        <v>0.32122000000000001</v>
      </c>
      <c r="AD1396">
        <v>1.0635699999999999</v>
      </c>
      <c r="AE1396">
        <v>4.8909899999999996E-3</v>
      </c>
      <c r="AF1396">
        <v>7.9822499999999995E-4</v>
      </c>
      <c r="AG1396">
        <v>2.9968730999999998E-2</v>
      </c>
      <c r="AH1396" t="s">
        <v>6250</v>
      </c>
      <c r="AI1396" t="s">
        <v>6250</v>
      </c>
    </row>
    <row r="1397" spans="1:35" x14ac:dyDescent="0.2">
      <c r="A1397" t="s">
        <v>1657</v>
      </c>
      <c r="B1397" t="s">
        <v>17</v>
      </c>
      <c r="C1397">
        <v>2.180866306</v>
      </c>
      <c r="D1397">
        <v>516807</v>
      </c>
      <c r="E1397">
        <v>483443</v>
      </c>
      <c r="F1397">
        <v>103097</v>
      </c>
      <c r="G1397">
        <v>30.016154960000001</v>
      </c>
      <c r="H1397">
        <v>19.420000000000002</v>
      </c>
      <c r="I1397">
        <v>493</v>
      </c>
      <c r="J1397">
        <v>0.28600405699999998</v>
      </c>
      <c r="K1397">
        <v>893.5598377</v>
      </c>
      <c r="L1397" t="b">
        <v>0</v>
      </c>
      <c r="M1397" t="s">
        <v>253</v>
      </c>
      <c r="N1397" t="s">
        <v>723</v>
      </c>
      <c r="P1397">
        <v>48.806376129999997</v>
      </c>
      <c r="Q1397">
        <v>6.420312279</v>
      </c>
      <c r="R1397">
        <v>9.9901671329999999</v>
      </c>
      <c r="S1397">
        <v>6535</v>
      </c>
      <c r="T1397">
        <v>4.4283326230000002</v>
      </c>
      <c r="U1397">
        <v>4.6470280400000004</v>
      </c>
      <c r="V1397">
        <v>0.28000000000000003</v>
      </c>
      <c r="W1397" t="s">
        <v>20</v>
      </c>
      <c r="X1397">
        <v>171102</v>
      </c>
      <c r="Y1397">
        <v>171102</v>
      </c>
      <c r="Z1397" t="s">
        <v>21</v>
      </c>
      <c r="AA1397" t="s">
        <v>22</v>
      </c>
      <c r="AB1397">
        <v>0.10055</v>
      </c>
      <c r="AC1397">
        <v>0.32122000000000001</v>
      </c>
      <c r="AD1397">
        <v>5.2286999999999999</v>
      </c>
      <c r="AE1397">
        <v>1.09813839999999E-2</v>
      </c>
      <c r="AF1397">
        <v>1.809069E-3</v>
      </c>
      <c r="AG1397">
        <v>6.6659035999999894E-2</v>
      </c>
      <c r="AH1397" t="s">
        <v>6337</v>
      </c>
      <c r="AI1397" t="s">
        <v>6338</v>
      </c>
    </row>
    <row r="1398" spans="1:35" x14ac:dyDescent="0.2">
      <c r="A1398" t="s">
        <v>1658</v>
      </c>
      <c r="B1398" t="s">
        <v>17</v>
      </c>
      <c r="C1398">
        <v>1.670222935</v>
      </c>
      <c r="D1398">
        <v>396566</v>
      </c>
      <c r="E1398">
        <v>533406</v>
      </c>
      <c r="F1398">
        <v>39423</v>
      </c>
      <c r="G1398">
        <v>49.179424299999901</v>
      </c>
      <c r="H1398">
        <v>5.17</v>
      </c>
      <c r="I1398">
        <v>525</v>
      </c>
      <c r="J1398">
        <v>0.39428571400000001</v>
      </c>
      <c r="K1398">
        <v>794.30285709999998</v>
      </c>
      <c r="L1398" t="b">
        <v>0</v>
      </c>
      <c r="M1398" t="s">
        <v>1659</v>
      </c>
      <c r="N1398" t="s">
        <v>19</v>
      </c>
      <c r="P1398">
        <v>25.619422499999999</v>
      </c>
      <c r="Q1398">
        <v>3.1658350369999999</v>
      </c>
      <c r="R1398">
        <v>6.1951699199999997</v>
      </c>
      <c r="S1398">
        <v>10523</v>
      </c>
      <c r="T1398">
        <v>28.208397699999999</v>
      </c>
      <c r="U1398">
        <v>126.8444543</v>
      </c>
      <c r="V1398">
        <v>1.03</v>
      </c>
      <c r="W1398" t="s">
        <v>20</v>
      </c>
      <c r="X1398">
        <v>171102</v>
      </c>
      <c r="Y1398">
        <v>171102</v>
      </c>
      <c r="Z1398" t="s">
        <v>21</v>
      </c>
      <c r="AA1398" t="s">
        <v>22</v>
      </c>
      <c r="AB1398">
        <v>0.10055</v>
      </c>
      <c r="AC1398">
        <v>0.32122000000000001</v>
      </c>
      <c r="AD1398">
        <v>2.8972500000000001</v>
      </c>
      <c r="AE1398">
        <v>6.9829280000000002E-3</v>
      </c>
      <c r="AF1398">
        <v>1.1450500000000001E-3</v>
      </c>
      <c r="AG1398">
        <v>4.2584412000000002E-2</v>
      </c>
      <c r="AH1398" t="s">
        <v>6250</v>
      </c>
      <c r="AI1398" t="s">
        <v>6250</v>
      </c>
    </row>
    <row r="1399" spans="1:35" x14ac:dyDescent="0.2">
      <c r="A1399" t="s">
        <v>1660</v>
      </c>
      <c r="B1399" t="s">
        <v>17</v>
      </c>
      <c r="C1399">
        <v>1.4189638280000001</v>
      </c>
      <c r="D1399">
        <v>492397</v>
      </c>
      <c r="E1399">
        <v>1306906</v>
      </c>
      <c r="F1399">
        <v>189481</v>
      </c>
      <c r="G1399">
        <v>38.628562420000002</v>
      </c>
      <c r="H1399">
        <v>51.88</v>
      </c>
      <c r="I1399">
        <v>1273</v>
      </c>
      <c r="J1399">
        <v>0.27258444599999998</v>
      </c>
      <c r="K1399">
        <v>888.08876669999995</v>
      </c>
      <c r="L1399" t="b">
        <v>0</v>
      </c>
      <c r="M1399" t="s">
        <v>695</v>
      </c>
      <c r="N1399" t="s">
        <v>166</v>
      </c>
      <c r="P1399">
        <v>111.1003257</v>
      </c>
      <c r="Q1399">
        <v>9.2483541749999993</v>
      </c>
      <c r="R1399">
        <v>9.805168879</v>
      </c>
      <c r="S1399">
        <v>9032</v>
      </c>
      <c r="T1399">
        <v>6.2248432239999998</v>
      </c>
      <c r="U1399">
        <v>23.049998339999998</v>
      </c>
      <c r="V1399">
        <v>0.53</v>
      </c>
      <c r="W1399" t="s">
        <v>20</v>
      </c>
      <c r="X1399">
        <v>171102</v>
      </c>
      <c r="Y1399">
        <v>171102</v>
      </c>
      <c r="Z1399" t="s">
        <v>21</v>
      </c>
      <c r="AA1399" t="s">
        <v>22</v>
      </c>
      <c r="AB1399">
        <v>0.10055</v>
      </c>
      <c r="AC1399">
        <v>0.32122000000000001</v>
      </c>
      <c r="AD1399">
        <v>11.4924</v>
      </c>
      <c r="AE1399">
        <v>3.7059307E-2</v>
      </c>
      <c r="AF1399">
        <v>6.133459E-3</v>
      </c>
      <c r="AG1399">
        <v>0.22391805399999901</v>
      </c>
      <c r="AH1399" t="s">
        <v>6492</v>
      </c>
      <c r="AI1399" t="s">
        <v>6493</v>
      </c>
    </row>
    <row r="1400" spans="1:35" x14ac:dyDescent="0.2">
      <c r="A1400" t="s">
        <v>1661</v>
      </c>
      <c r="B1400" t="s">
        <v>17</v>
      </c>
      <c r="C1400">
        <v>1.375852147</v>
      </c>
      <c r="D1400">
        <v>796615</v>
      </c>
      <c r="E1400">
        <v>1409314</v>
      </c>
      <c r="F1400">
        <v>409593</v>
      </c>
      <c r="G1400">
        <v>38.57600223</v>
      </c>
      <c r="H1400">
        <v>68.53</v>
      </c>
      <c r="I1400">
        <v>1219</v>
      </c>
      <c r="J1400">
        <v>0.41345365099999998</v>
      </c>
      <c r="K1400">
        <v>1067.3863819999999</v>
      </c>
      <c r="L1400" t="b">
        <v>0</v>
      </c>
      <c r="M1400" t="s">
        <v>146</v>
      </c>
      <c r="N1400" t="s">
        <v>147</v>
      </c>
      <c r="P1400">
        <v>26.320133389999999</v>
      </c>
      <c r="Q1400">
        <v>3.7727684899999998</v>
      </c>
      <c r="R1400">
        <v>3.5400649529999999</v>
      </c>
      <c r="S1400">
        <v>7858</v>
      </c>
      <c r="T1400">
        <v>4.1018150499999999</v>
      </c>
      <c r="U1400">
        <v>7.74856341</v>
      </c>
      <c r="V1400">
        <v>0.35</v>
      </c>
      <c r="W1400" t="s">
        <v>20</v>
      </c>
      <c r="X1400">
        <v>171102</v>
      </c>
      <c r="Y1400">
        <v>171102</v>
      </c>
      <c r="Z1400" t="s">
        <v>21</v>
      </c>
      <c r="AA1400" t="s">
        <v>22</v>
      </c>
      <c r="AB1400">
        <v>0.10055</v>
      </c>
      <c r="AC1400">
        <v>0.32122000000000001</v>
      </c>
      <c r="AD1400">
        <v>2.9677099999999998</v>
      </c>
      <c r="AE1400">
        <v>7.0791269999999898E-3</v>
      </c>
      <c r="AF1400">
        <v>1.1610139999999999E-3</v>
      </c>
      <c r="AG1400">
        <v>4.3164035999999899E-2</v>
      </c>
      <c r="AH1400" t="s">
        <v>6589</v>
      </c>
      <c r="AI1400" t="s">
        <v>6591</v>
      </c>
    </row>
    <row r="1401" spans="1:35" x14ac:dyDescent="0.2">
      <c r="A1401" t="s">
        <v>1662</v>
      </c>
      <c r="B1401" t="s">
        <v>17</v>
      </c>
      <c r="C1401">
        <v>1.5011595339999999</v>
      </c>
      <c r="D1401">
        <v>724712</v>
      </c>
      <c r="E1401">
        <v>772840</v>
      </c>
      <c r="F1401">
        <v>135191</v>
      </c>
      <c r="G1401">
        <v>35.891775789999997</v>
      </c>
      <c r="H1401">
        <v>31.35</v>
      </c>
      <c r="I1401">
        <v>690</v>
      </c>
      <c r="J1401">
        <v>0.47101449299999998</v>
      </c>
      <c r="K1401">
        <v>1019.0347829999999</v>
      </c>
      <c r="L1401" t="b">
        <v>0</v>
      </c>
      <c r="M1401" t="s">
        <v>154</v>
      </c>
      <c r="N1401" t="s">
        <v>19</v>
      </c>
      <c r="P1401">
        <v>129.29218219999899</v>
      </c>
      <c r="Q1401">
        <v>9.5401064939999998</v>
      </c>
      <c r="R1401">
        <v>7.4171875009999999</v>
      </c>
      <c r="S1401">
        <v>12775</v>
      </c>
      <c r="T1401">
        <v>506.7257209</v>
      </c>
      <c r="U1401">
        <v>467.322508499999</v>
      </c>
      <c r="V1401">
        <v>1.72</v>
      </c>
      <c r="W1401" t="s">
        <v>20</v>
      </c>
      <c r="X1401">
        <v>171102</v>
      </c>
      <c r="Y1401">
        <v>171102</v>
      </c>
      <c r="Z1401" t="s">
        <v>21</v>
      </c>
      <c r="AA1401" t="s">
        <v>22</v>
      </c>
      <c r="AB1401">
        <v>0.10055</v>
      </c>
      <c r="AC1401">
        <v>0.32122000000000001</v>
      </c>
      <c r="AD1401">
        <v>13.3215</v>
      </c>
      <c r="AE1401">
        <v>5.2863003999999998E-2</v>
      </c>
      <c r="AF1401">
        <v>8.7419819999999902E-3</v>
      </c>
      <c r="AG1401">
        <v>0.31966402199999999</v>
      </c>
      <c r="AH1401" t="s">
        <v>6341</v>
      </c>
      <c r="AI1401" t="s">
        <v>6342</v>
      </c>
    </row>
    <row r="1402" spans="1:35" x14ac:dyDescent="0.2">
      <c r="A1402" t="s">
        <v>1663</v>
      </c>
      <c r="B1402" t="s">
        <v>17</v>
      </c>
      <c r="C1402">
        <v>2.0054506609999998</v>
      </c>
      <c r="D1402">
        <v>570798</v>
      </c>
      <c r="E1402">
        <v>689832</v>
      </c>
      <c r="F1402">
        <v>36801</v>
      </c>
      <c r="G1402">
        <v>34.380544829999998</v>
      </c>
      <c r="H1402">
        <v>17.97</v>
      </c>
      <c r="I1402">
        <v>610</v>
      </c>
      <c r="J1402">
        <v>0.38852459</v>
      </c>
      <c r="K1402">
        <v>974.757376999999</v>
      </c>
      <c r="L1402" t="b">
        <v>0</v>
      </c>
      <c r="M1402" t="s">
        <v>24</v>
      </c>
      <c r="N1402" t="s">
        <v>1664</v>
      </c>
      <c r="P1402">
        <v>229.72383339999999</v>
      </c>
      <c r="Q1402">
        <v>25.397160070000002</v>
      </c>
      <c r="R1402">
        <v>16.48549723</v>
      </c>
      <c r="S1402">
        <v>9411</v>
      </c>
      <c r="T1402">
        <v>13.887982490000001</v>
      </c>
      <c r="U1402">
        <v>56.00540994</v>
      </c>
      <c r="V1402">
        <v>0.75</v>
      </c>
      <c r="W1402" t="s">
        <v>20</v>
      </c>
      <c r="X1402">
        <v>171102</v>
      </c>
      <c r="Y1402">
        <v>171102</v>
      </c>
      <c r="Z1402" t="s">
        <v>21</v>
      </c>
      <c r="AA1402" t="s">
        <v>22</v>
      </c>
      <c r="AB1402">
        <v>0.10055</v>
      </c>
      <c r="AC1402">
        <v>0.32122000000000001</v>
      </c>
      <c r="AD1402">
        <v>23.42</v>
      </c>
      <c r="AE1402">
        <v>0.37565954400000001</v>
      </c>
      <c r="AF1402">
        <v>6.0778374000000003E-2</v>
      </c>
      <c r="AG1402">
        <v>2.32188003</v>
      </c>
      <c r="AH1402" t="s">
        <v>6592</v>
      </c>
      <c r="AI1402" t="s">
        <v>6593</v>
      </c>
    </row>
    <row r="1403" spans="1:35" x14ac:dyDescent="0.2">
      <c r="A1403" t="s">
        <v>1665</v>
      </c>
      <c r="B1403" t="s">
        <v>17</v>
      </c>
      <c r="C1403">
        <v>1.7963657719999999</v>
      </c>
      <c r="D1403">
        <v>789140</v>
      </c>
      <c r="E1403">
        <v>909936</v>
      </c>
      <c r="F1403">
        <v>201239</v>
      </c>
      <c r="G1403">
        <v>33.031114279999997</v>
      </c>
      <c r="H1403">
        <v>48.37</v>
      </c>
      <c r="I1403">
        <v>911</v>
      </c>
      <c r="J1403">
        <v>0.24478595</v>
      </c>
      <c r="K1403">
        <v>939.21514820000004</v>
      </c>
      <c r="L1403" t="b">
        <v>0</v>
      </c>
      <c r="M1403" t="s">
        <v>865</v>
      </c>
      <c r="N1403" t="s">
        <v>28</v>
      </c>
      <c r="P1403">
        <v>16.2143634</v>
      </c>
      <c r="Q1403">
        <v>2.1380462219999998</v>
      </c>
      <c r="R1403">
        <v>1.0266291089999999</v>
      </c>
      <c r="S1403">
        <v>5110</v>
      </c>
      <c r="T1403">
        <v>1.0840122240000001</v>
      </c>
      <c r="U1403">
        <v>3.082418493</v>
      </c>
      <c r="V1403">
        <v>0.24</v>
      </c>
      <c r="W1403" t="s">
        <v>20</v>
      </c>
      <c r="X1403">
        <v>171102</v>
      </c>
      <c r="Y1403">
        <v>171102</v>
      </c>
      <c r="Z1403" t="s">
        <v>21</v>
      </c>
      <c r="AA1403" t="s">
        <v>22</v>
      </c>
      <c r="AB1403">
        <v>0.10055</v>
      </c>
      <c r="AC1403">
        <v>0.32122000000000001</v>
      </c>
      <c r="AD1403">
        <v>1.95157</v>
      </c>
      <c r="AE1403">
        <v>5.8114569999999999E-3</v>
      </c>
      <c r="AF1403">
        <v>9.5074199999999997E-4</v>
      </c>
      <c r="AG1403">
        <v>3.5522826E-2</v>
      </c>
      <c r="AH1403" t="s">
        <v>6248</v>
      </c>
      <c r="AI1403" t="s">
        <v>6249</v>
      </c>
    </row>
    <row r="1404" spans="1:35" x14ac:dyDescent="0.2">
      <c r="A1404" t="s">
        <v>1666</v>
      </c>
      <c r="B1404" t="s">
        <v>17</v>
      </c>
      <c r="C1404">
        <v>1.5880224839999999</v>
      </c>
      <c r="D1404">
        <v>587823</v>
      </c>
      <c r="E1404">
        <v>437327</v>
      </c>
      <c r="F1404">
        <v>104365</v>
      </c>
      <c r="G1404">
        <v>48.59475861</v>
      </c>
      <c r="H1404">
        <v>6.9</v>
      </c>
      <c r="I1404">
        <v>412</v>
      </c>
      <c r="J1404">
        <v>0.48786407799999998</v>
      </c>
      <c r="K1404">
        <v>913.20631070000002</v>
      </c>
      <c r="L1404" t="b">
        <v>0</v>
      </c>
      <c r="M1404" t="s">
        <v>66</v>
      </c>
      <c r="N1404" t="s">
        <v>19</v>
      </c>
      <c r="P1404">
        <v>219.7449713</v>
      </c>
      <c r="Q1404">
        <v>26.599025309999998</v>
      </c>
      <c r="R1404">
        <v>14.821714289999999</v>
      </c>
      <c r="S1404">
        <v>14542</v>
      </c>
      <c r="T1404">
        <v>8974.3484840000001</v>
      </c>
      <c r="U1404">
        <v>2012.1015809999999</v>
      </c>
      <c r="V1404">
        <v>3.05</v>
      </c>
      <c r="W1404" t="s">
        <v>20</v>
      </c>
      <c r="X1404">
        <v>171102</v>
      </c>
      <c r="Y1404">
        <v>171102</v>
      </c>
      <c r="Z1404" t="s">
        <v>21</v>
      </c>
      <c r="AA1404" t="s">
        <v>22</v>
      </c>
      <c r="AB1404">
        <v>0.10055</v>
      </c>
      <c r="AC1404">
        <v>0.32122000000000001</v>
      </c>
      <c r="AD1404">
        <v>22.416599999999999</v>
      </c>
      <c r="AE1404">
        <v>0.30915346599999999</v>
      </c>
      <c r="AF1404">
        <v>5.0192619000000001E-2</v>
      </c>
      <c r="AG1404">
        <v>1.904181659</v>
      </c>
      <c r="AH1404" t="s">
        <v>6250</v>
      </c>
      <c r="AI1404" t="s">
        <v>6250</v>
      </c>
    </row>
    <row r="1405" spans="1:35" x14ac:dyDescent="0.2">
      <c r="A1405" t="s">
        <v>1667</v>
      </c>
      <c r="B1405" t="s">
        <v>17</v>
      </c>
      <c r="C1405">
        <v>2.106232109</v>
      </c>
      <c r="D1405">
        <v>729044</v>
      </c>
      <c r="E1405">
        <v>81574</v>
      </c>
      <c r="F1405">
        <v>7659</v>
      </c>
      <c r="G1405">
        <v>32.440483489999998</v>
      </c>
      <c r="H1405">
        <v>11.17</v>
      </c>
      <c r="I1405">
        <v>112</v>
      </c>
      <c r="J1405">
        <v>0.58035714299999996</v>
      </c>
      <c r="K1405">
        <v>546.84821429999897</v>
      </c>
      <c r="L1405" t="b">
        <v>0</v>
      </c>
      <c r="M1405" t="s">
        <v>1284</v>
      </c>
      <c r="N1405" t="s">
        <v>19</v>
      </c>
      <c r="P1405">
        <v>40.224641990000002</v>
      </c>
      <c r="Q1405">
        <v>5.103707097</v>
      </c>
      <c r="R1405">
        <v>3.57355594899999</v>
      </c>
      <c r="S1405">
        <v>8111</v>
      </c>
      <c r="T1405">
        <v>6.3565674000000003</v>
      </c>
      <c r="U1405">
        <v>12.748783619999999</v>
      </c>
      <c r="V1405">
        <v>0.42</v>
      </c>
      <c r="W1405" t="s">
        <v>20</v>
      </c>
      <c r="X1405">
        <v>171102</v>
      </c>
      <c r="Y1405">
        <v>171102</v>
      </c>
      <c r="Z1405" t="s">
        <v>21</v>
      </c>
      <c r="AA1405" t="s">
        <v>22</v>
      </c>
      <c r="AB1405">
        <v>0.10055</v>
      </c>
      <c r="AC1405">
        <v>0.32122000000000001</v>
      </c>
      <c r="AD1405">
        <v>4.3658099999999997</v>
      </c>
      <c r="AE1405">
        <v>9.2872359999999904E-3</v>
      </c>
      <c r="AF1405">
        <v>1.5276350000000001E-3</v>
      </c>
      <c r="AG1405">
        <v>5.6461622999999898E-2</v>
      </c>
      <c r="AH1405" t="s">
        <v>6250</v>
      </c>
      <c r="AI1405" t="s">
        <v>6250</v>
      </c>
    </row>
    <row r="1406" spans="1:35" x14ac:dyDescent="0.2">
      <c r="A1406" t="s">
        <v>1668</v>
      </c>
      <c r="B1406" t="s">
        <v>17</v>
      </c>
      <c r="C1406">
        <v>1.472390595</v>
      </c>
      <c r="D1406">
        <v>892205</v>
      </c>
      <c r="E1406">
        <v>749755</v>
      </c>
      <c r="F1406">
        <v>147258</v>
      </c>
      <c r="G1406">
        <v>34.18650092</v>
      </c>
      <c r="H1406">
        <v>37.03</v>
      </c>
      <c r="I1406">
        <v>755</v>
      </c>
      <c r="J1406">
        <v>0.262251656</v>
      </c>
      <c r="K1406">
        <v>931.34039739999901</v>
      </c>
      <c r="L1406" t="b">
        <v>0</v>
      </c>
      <c r="M1406" t="s">
        <v>93</v>
      </c>
      <c r="N1406" t="s">
        <v>19</v>
      </c>
      <c r="P1406">
        <v>16.96259088</v>
      </c>
      <c r="Q1406">
        <v>1.8470535729999999</v>
      </c>
      <c r="R1406">
        <v>2.4100111009999998</v>
      </c>
      <c r="S1406">
        <v>5405</v>
      </c>
      <c r="T1406">
        <v>1.375202646</v>
      </c>
      <c r="U1406">
        <v>2.738804515</v>
      </c>
      <c r="V1406">
        <v>0.23</v>
      </c>
      <c r="W1406" t="s">
        <v>20</v>
      </c>
      <c r="X1406">
        <v>171102</v>
      </c>
      <c r="Y1406">
        <v>171102</v>
      </c>
      <c r="Z1406" t="s">
        <v>21</v>
      </c>
      <c r="AA1406" t="s">
        <v>22</v>
      </c>
      <c r="AB1406">
        <v>0.10055</v>
      </c>
      <c r="AC1406">
        <v>0.32122000000000001</v>
      </c>
      <c r="AD1406">
        <v>2.0268099999999998</v>
      </c>
      <c r="AE1406">
        <v>5.8969879999999997E-3</v>
      </c>
      <c r="AF1406">
        <v>9.64922E-4</v>
      </c>
      <c r="AG1406">
        <v>3.6038637999999998E-2</v>
      </c>
      <c r="AH1406" t="s">
        <v>6248</v>
      </c>
      <c r="AI1406" t="s">
        <v>6249</v>
      </c>
    </row>
    <row r="1407" spans="1:35" x14ac:dyDescent="0.2">
      <c r="A1407" t="s">
        <v>1669</v>
      </c>
      <c r="B1407" t="s">
        <v>17</v>
      </c>
      <c r="C1407">
        <v>1.786599077</v>
      </c>
      <c r="D1407">
        <v>707392</v>
      </c>
      <c r="E1407">
        <v>360944</v>
      </c>
      <c r="F1407">
        <v>36001</v>
      </c>
      <c r="G1407">
        <v>30.35844896</v>
      </c>
      <c r="H1407">
        <v>15.8</v>
      </c>
      <c r="I1407">
        <v>342</v>
      </c>
      <c r="J1407">
        <v>0.30994152000000003</v>
      </c>
      <c r="K1407">
        <v>889.45614039999896</v>
      </c>
      <c r="L1407" t="b">
        <v>0</v>
      </c>
      <c r="M1407" t="s">
        <v>201</v>
      </c>
      <c r="N1407" t="s">
        <v>19</v>
      </c>
      <c r="P1407">
        <v>92.665686030000003</v>
      </c>
      <c r="Q1407">
        <v>9.41755116299999</v>
      </c>
      <c r="R1407">
        <v>5.4945129239999897</v>
      </c>
      <c r="S1407">
        <v>5866</v>
      </c>
      <c r="T1407">
        <v>1.874775281</v>
      </c>
      <c r="U1407">
        <v>3.46816776699999</v>
      </c>
      <c r="V1407">
        <v>0.25</v>
      </c>
      <c r="W1407" t="s">
        <v>20</v>
      </c>
      <c r="X1407">
        <v>171102</v>
      </c>
      <c r="Y1407">
        <v>171102</v>
      </c>
      <c r="Z1407" t="s">
        <v>21</v>
      </c>
      <c r="AA1407" t="s">
        <v>22</v>
      </c>
      <c r="AB1407">
        <v>0.10055</v>
      </c>
      <c r="AC1407">
        <v>0.32122000000000001</v>
      </c>
      <c r="AD1407">
        <v>9.6387499999999999</v>
      </c>
      <c r="AE1407">
        <v>2.5856657000000002E-2</v>
      </c>
      <c r="AF1407">
        <v>4.2786120000000002E-3</v>
      </c>
      <c r="AG1407">
        <v>0.156257848</v>
      </c>
      <c r="AH1407" t="s">
        <v>6293</v>
      </c>
      <c r="AI1407" t="s">
        <v>6294</v>
      </c>
    </row>
    <row r="1408" spans="1:35" x14ac:dyDescent="0.2">
      <c r="A1408" t="s">
        <v>1670</v>
      </c>
      <c r="B1408" t="s">
        <v>17</v>
      </c>
      <c r="C1408">
        <v>1.622002419</v>
      </c>
      <c r="D1408">
        <v>724057</v>
      </c>
      <c r="E1408">
        <v>623425</v>
      </c>
      <c r="F1408">
        <v>57262</v>
      </c>
      <c r="G1408">
        <v>33.943136699999997</v>
      </c>
      <c r="H1408">
        <v>20.69</v>
      </c>
      <c r="I1408">
        <v>533</v>
      </c>
      <c r="J1408">
        <v>0.39774859299999998</v>
      </c>
      <c r="K1408">
        <v>1049.4333959999999</v>
      </c>
      <c r="L1408" t="b">
        <v>0</v>
      </c>
      <c r="M1408" t="s">
        <v>24</v>
      </c>
      <c r="N1408" t="s">
        <v>28</v>
      </c>
      <c r="P1408">
        <v>101.97269249999999</v>
      </c>
      <c r="Q1408">
        <v>9.6330684980000001</v>
      </c>
      <c r="R1408">
        <v>5.3957977670000004</v>
      </c>
      <c r="S1408">
        <v>10564</v>
      </c>
      <c r="T1408">
        <v>70.572062889999998</v>
      </c>
      <c r="U1408">
        <v>80.58421878</v>
      </c>
      <c r="V1408">
        <v>0.87</v>
      </c>
      <c r="W1408" t="s">
        <v>20</v>
      </c>
      <c r="X1408">
        <v>171102</v>
      </c>
      <c r="Y1408">
        <v>171102</v>
      </c>
      <c r="Z1408" t="s">
        <v>21</v>
      </c>
      <c r="AA1408" t="s">
        <v>22</v>
      </c>
      <c r="AB1408">
        <v>0.10055</v>
      </c>
      <c r="AC1408">
        <v>0.32122000000000001</v>
      </c>
      <c r="AD1408">
        <v>10.5746</v>
      </c>
      <c r="AE1408">
        <v>3.1009584E-2</v>
      </c>
      <c r="AF1408">
        <v>5.1323949999999997E-3</v>
      </c>
      <c r="AG1408">
        <v>0.18735780299999999</v>
      </c>
      <c r="AH1408" t="s">
        <v>6528</v>
      </c>
      <c r="AI1408" t="s">
        <v>6529</v>
      </c>
    </row>
    <row r="1409" spans="1:35" x14ac:dyDescent="0.2">
      <c r="A1409" t="s">
        <v>1671</v>
      </c>
      <c r="B1409" t="s">
        <v>17</v>
      </c>
      <c r="C1409">
        <v>1.3781319000000001</v>
      </c>
      <c r="D1409">
        <v>337441</v>
      </c>
      <c r="E1409">
        <v>1110572</v>
      </c>
      <c r="F1409">
        <v>135247</v>
      </c>
      <c r="G1409">
        <v>44.56802441</v>
      </c>
      <c r="H1409">
        <v>38.200000000000003</v>
      </c>
      <c r="I1409">
        <v>917</v>
      </c>
      <c r="J1409">
        <v>0.47437295499999999</v>
      </c>
      <c r="K1409">
        <v>1085.9716470000001</v>
      </c>
      <c r="L1409" t="b">
        <v>0</v>
      </c>
      <c r="M1409" t="s">
        <v>146</v>
      </c>
      <c r="N1409" t="s">
        <v>19</v>
      </c>
      <c r="P1409">
        <v>10.98890933</v>
      </c>
      <c r="Q1409">
        <v>1.980956779</v>
      </c>
      <c r="R1409">
        <v>2.2226075889999999</v>
      </c>
      <c r="S1409">
        <v>8518</v>
      </c>
      <c r="T1409">
        <v>10.973476509999999</v>
      </c>
      <c r="U1409">
        <v>6.5506467410000004</v>
      </c>
      <c r="V1409">
        <v>0.32</v>
      </c>
      <c r="W1409" t="s">
        <v>20</v>
      </c>
      <c r="X1409">
        <v>171102</v>
      </c>
      <c r="Y1409">
        <v>171102</v>
      </c>
      <c r="Z1409" t="s">
        <v>21</v>
      </c>
      <c r="AA1409" t="s">
        <v>22</v>
      </c>
      <c r="AB1409">
        <v>0.10055</v>
      </c>
      <c r="AC1409">
        <v>0.32122000000000001</v>
      </c>
      <c r="AD1409">
        <v>1.42615</v>
      </c>
      <c r="AE1409">
        <v>5.2477660000000001E-3</v>
      </c>
      <c r="AF1409">
        <v>8.5731999999999996E-4</v>
      </c>
      <c r="AG1409">
        <v>3.2122242999999898E-2</v>
      </c>
      <c r="AH1409" t="s">
        <v>6594</v>
      </c>
      <c r="AI1409" t="s">
        <v>6595</v>
      </c>
    </row>
    <row r="1410" spans="1:35" x14ac:dyDescent="0.2">
      <c r="A1410" t="s">
        <v>1672</v>
      </c>
      <c r="B1410" t="s">
        <v>17</v>
      </c>
      <c r="C1410">
        <v>2.1068894600000001</v>
      </c>
      <c r="D1410">
        <v>756416</v>
      </c>
      <c r="E1410">
        <v>644534</v>
      </c>
      <c r="F1410">
        <v>143499</v>
      </c>
      <c r="G1410">
        <v>48.258276520000003</v>
      </c>
      <c r="H1410">
        <v>8.33</v>
      </c>
      <c r="I1410">
        <v>633</v>
      </c>
      <c r="J1410">
        <v>0.27172195899999901</v>
      </c>
      <c r="K1410">
        <v>902.6919431</v>
      </c>
      <c r="L1410" t="b">
        <v>0</v>
      </c>
      <c r="M1410" t="s">
        <v>50</v>
      </c>
      <c r="N1410" t="s">
        <v>1673</v>
      </c>
      <c r="P1410">
        <v>13.71535431</v>
      </c>
      <c r="Q1410">
        <v>1.0223097889999999</v>
      </c>
      <c r="R1410">
        <v>1.022740902</v>
      </c>
      <c r="S1410">
        <v>8596</v>
      </c>
      <c r="T1410">
        <v>6.036173561</v>
      </c>
      <c r="U1410">
        <v>19.255105319999998</v>
      </c>
      <c r="V1410">
        <v>0.49</v>
      </c>
      <c r="W1410" t="s">
        <v>20</v>
      </c>
      <c r="X1410">
        <v>171102</v>
      </c>
      <c r="Y1410">
        <v>171102</v>
      </c>
      <c r="Z1410" t="s">
        <v>21</v>
      </c>
      <c r="AA1410" t="s">
        <v>22</v>
      </c>
      <c r="AB1410">
        <v>0.10055</v>
      </c>
      <c r="AC1410">
        <v>0.32122000000000001</v>
      </c>
      <c r="AD1410">
        <v>1.7002999999999999</v>
      </c>
      <c r="AE1410">
        <v>5.534705E-3</v>
      </c>
      <c r="AF1410">
        <v>9.0486799999999997E-4</v>
      </c>
      <c r="AG1410">
        <v>3.3853527000000001E-2</v>
      </c>
      <c r="AH1410" t="s">
        <v>6307</v>
      </c>
      <c r="AI1410" t="s">
        <v>6308</v>
      </c>
    </row>
    <row r="1411" spans="1:35" x14ac:dyDescent="0.2">
      <c r="A1411" t="s">
        <v>1674</v>
      </c>
      <c r="B1411" t="s">
        <v>17</v>
      </c>
      <c r="C1411">
        <v>1.46058862</v>
      </c>
      <c r="D1411">
        <v>821491</v>
      </c>
      <c r="E1411">
        <v>139790</v>
      </c>
      <c r="F1411">
        <v>69296</v>
      </c>
      <c r="G1411">
        <v>49.293225550000002</v>
      </c>
      <c r="H1411">
        <v>10.34</v>
      </c>
      <c r="I1411">
        <v>133</v>
      </c>
      <c r="J1411">
        <v>0.203007519</v>
      </c>
      <c r="K1411">
        <v>943.50375940000004</v>
      </c>
      <c r="L1411" t="b">
        <v>0</v>
      </c>
      <c r="M1411" t="s">
        <v>165</v>
      </c>
      <c r="N1411" t="s">
        <v>19</v>
      </c>
      <c r="P1411">
        <v>11.0866364</v>
      </c>
      <c r="Q1411">
        <v>1.583601834</v>
      </c>
      <c r="R1411">
        <v>1.0231721970000001</v>
      </c>
      <c r="S1411">
        <v>7841</v>
      </c>
      <c r="T1411">
        <v>11.32919935</v>
      </c>
      <c r="U1411">
        <v>14.693127860000001</v>
      </c>
      <c r="V1411">
        <v>0.44</v>
      </c>
      <c r="W1411" t="s">
        <v>20</v>
      </c>
      <c r="X1411">
        <v>171102</v>
      </c>
      <c r="Y1411">
        <v>171102</v>
      </c>
      <c r="Z1411" t="s">
        <v>21</v>
      </c>
      <c r="AA1411" t="s">
        <v>22</v>
      </c>
      <c r="AB1411">
        <v>0.10055</v>
      </c>
      <c r="AC1411">
        <v>0.32122000000000001</v>
      </c>
      <c r="AD1411">
        <v>1.43598</v>
      </c>
      <c r="AE1411">
        <v>5.2577930000000002E-3</v>
      </c>
      <c r="AF1411">
        <v>8.5898099999999998E-4</v>
      </c>
      <c r="AG1411">
        <v>3.2182750000000003E-2</v>
      </c>
      <c r="AH1411" t="s">
        <v>6250</v>
      </c>
      <c r="AI1411" t="s">
        <v>6250</v>
      </c>
    </row>
    <row r="1412" spans="1:35" x14ac:dyDescent="0.2">
      <c r="A1412" t="s">
        <v>1675</v>
      </c>
      <c r="B1412" t="s">
        <v>17</v>
      </c>
      <c r="C1412">
        <v>1.361503589</v>
      </c>
      <c r="D1412">
        <v>857143</v>
      </c>
      <c r="E1412">
        <v>2031917</v>
      </c>
      <c r="F1412">
        <v>172741</v>
      </c>
      <c r="G1412">
        <v>31.927829729999999</v>
      </c>
      <c r="H1412">
        <v>92.41</v>
      </c>
      <c r="I1412">
        <v>1788</v>
      </c>
      <c r="J1412">
        <v>0.32382550300000001</v>
      </c>
      <c r="K1412">
        <v>1024.7634230000001</v>
      </c>
      <c r="L1412" t="b">
        <v>0</v>
      </c>
      <c r="M1412" t="s">
        <v>44</v>
      </c>
      <c r="N1412" t="s">
        <v>280</v>
      </c>
      <c r="P1412">
        <v>237.87169840000001</v>
      </c>
      <c r="Q1412">
        <v>27.999066670000001</v>
      </c>
      <c r="R1412">
        <v>9.8743117809999994</v>
      </c>
      <c r="S1412">
        <v>8056</v>
      </c>
      <c r="T1412">
        <v>2.4860382849999998</v>
      </c>
      <c r="U1412">
        <v>12.138568699999899</v>
      </c>
      <c r="V1412">
        <v>0.41</v>
      </c>
      <c r="W1412" t="s">
        <v>20</v>
      </c>
      <c r="X1412">
        <v>171102</v>
      </c>
      <c r="Y1412">
        <v>171102</v>
      </c>
      <c r="Z1412" t="s">
        <v>21</v>
      </c>
      <c r="AA1412" t="s">
        <v>22</v>
      </c>
      <c r="AB1412">
        <v>0.10055</v>
      </c>
      <c r="AC1412">
        <v>0.32122000000000001</v>
      </c>
      <c r="AD1412">
        <v>24.2392</v>
      </c>
      <c r="AE1412">
        <v>0.44043364699999998</v>
      </c>
      <c r="AF1412">
        <v>7.1041202999999997E-2</v>
      </c>
      <c r="AG1412">
        <v>2.7305533719999899</v>
      </c>
      <c r="AH1412" t="s">
        <v>6349</v>
      </c>
      <c r="AI1412" t="s">
        <v>6411</v>
      </c>
    </row>
    <row r="1413" spans="1:35" x14ac:dyDescent="0.2">
      <c r="A1413" t="s">
        <v>1676</v>
      </c>
      <c r="B1413" t="s">
        <v>17</v>
      </c>
      <c r="C1413">
        <v>1.6203333289999999</v>
      </c>
      <c r="D1413">
        <v>219106</v>
      </c>
      <c r="E1413">
        <v>328519</v>
      </c>
      <c r="F1413">
        <v>51754</v>
      </c>
      <c r="G1413">
        <v>33.530480730000001</v>
      </c>
      <c r="H1413">
        <v>27.89</v>
      </c>
      <c r="I1413">
        <v>335</v>
      </c>
      <c r="J1413">
        <v>0.173134328</v>
      </c>
      <c r="K1413">
        <v>862.19402990000003</v>
      </c>
      <c r="L1413" t="b">
        <v>0</v>
      </c>
      <c r="M1413" t="s">
        <v>843</v>
      </c>
      <c r="N1413" t="s">
        <v>19</v>
      </c>
      <c r="P1413">
        <v>7.1500500529999904</v>
      </c>
      <c r="Q1413">
        <v>1.59051616</v>
      </c>
      <c r="R1413">
        <v>1.0256196390000001</v>
      </c>
      <c r="S1413">
        <v>6525</v>
      </c>
      <c r="T1413">
        <v>3.1689510250000001</v>
      </c>
      <c r="U1413">
        <v>6.4519706450000003</v>
      </c>
      <c r="V1413">
        <v>0.32</v>
      </c>
      <c r="W1413" t="s">
        <v>20</v>
      </c>
      <c r="X1413">
        <v>171102</v>
      </c>
      <c r="Y1413">
        <v>171102</v>
      </c>
      <c r="Z1413" t="s">
        <v>21</v>
      </c>
      <c r="AA1413" t="s">
        <v>22</v>
      </c>
      <c r="AB1413">
        <v>0.10055</v>
      </c>
      <c r="AC1413">
        <v>0.32122000000000001</v>
      </c>
      <c r="AD1413">
        <v>1.04016</v>
      </c>
      <c r="AE1413">
        <v>4.8688070000000002E-3</v>
      </c>
      <c r="AF1413">
        <v>7.94551E-4</v>
      </c>
      <c r="AG1413">
        <v>2.9834797E-2</v>
      </c>
      <c r="AH1413" t="s">
        <v>6471</v>
      </c>
      <c r="AI1413" t="s">
        <v>6596</v>
      </c>
    </row>
    <row r="1414" spans="1:35" x14ac:dyDescent="0.2">
      <c r="A1414" t="s">
        <v>1677</v>
      </c>
      <c r="B1414" t="s">
        <v>17</v>
      </c>
      <c r="C1414">
        <v>1.5897358850000001</v>
      </c>
      <c r="D1414">
        <v>74485</v>
      </c>
      <c r="E1414">
        <v>129065</v>
      </c>
      <c r="F1414">
        <v>27573</v>
      </c>
      <c r="G1414">
        <v>47.509394489999998</v>
      </c>
      <c r="H1414">
        <v>0</v>
      </c>
      <c r="I1414">
        <v>120</v>
      </c>
      <c r="J1414">
        <v>0.27500000000000002</v>
      </c>
      <c r="K1414">
        <v>906.375</v>
      </c>
      <c r="L1414" t="b">
        <v>0</v>
      </c>
      <c r="M1414" t="s">
        <v>50</v>
      </c>
      <c r="N1414" t="s">
        <v>19</v>
      </c>
      <c r="P1414">
        <v>53.66304263</v>
      </c>
      <c r="Q1414">
        <v>4.9033254829999997</v>
      </c>
      <c r="R1414">
        <v>1.0233160020000001</v>
      </c>
      <c r="S1414">
        <v>9543</v>
      </c>
      <c r="T1414">
        <v>16.82725142</v>
      </c>
      <c r="U1414">
        <v>58.7299814</v>
      </c>
      <c r="V1414">
        <v>0.76</v>
      </c>
      <c r="W1414" t="s">
        <v>20</v>
      </c>
      <c r="X1414">
        <v>171102</v>
      </c>
      <c r="Y1414">
        <v>171102</v>
      </c>
      <c r="Z1414" t="s">
        <v>21</v>
      </c>
      <c r="AA1414" t="s">
        <v>22</v>
      </c>
      <c r="AB1414">
        <v>0.10055</v>
      </c>
      <c r="AC1414">
        <v>0.32122000000000001</v>
      </c>
      <c r="AD1414">
        <v>5.7170399999999999</v>
      </c>
      <c r="AE1414">
        <v>1.2073705000000001E-2</v>
      </c>
      <c r="AF1414">
        <v>1.990552E-3</v>
      </c>
      <c r="AG1414">
        <v>7.3233140000000002E-2</v>
      </c>
      <c r="AH1414" t="s">
        <v>6250</v>
      </c>
      <c r="AI1414" t="s">
        <v>6250</v>
      </c>
    </row>
    <row r="1415" spans="1:35" x14ac:dyDescent="0.2">
      <c r="A1415" t="s">
        <v>1678</v>
      </c>
      <c r="B1415" t="s">
        <v>17</v>
      </c>
      <c r="C1415">
        <v>1.5028295899999999</v>
      </c>
      <c r="D1415">
        <v>81204</v>
      </c>
      <c r="E1415">
        <v>458368</v>
      </c>
      <c r="F1415">
        <v>50787</v>
      </c>
      <c r="G1415">
        <v>44.51946907</v>
      </c>
      <c r="H1415">
        <v>24.14</v>
      </c>
      <c r="I1415">
        <v>431</v>
      </c>
      <c r="J1415">
        <v>0.41763341100000001</v>
      </c>
      <c r="K1415">
        <v>975.3642691</v>
      </c>
      <c r="L1415" t="b">
        <v>0</v>
      </c>
      <c r="M1415" t="s">
        <v>680</v>
      </c>
      <c r="N1415" t="s">
        <v>19</v>
      </c>
      <c r="P1415">
        <v>45.373190270000002</v>
      </c>
      <c r="Q1415">
        <v>4.3880639600000002</v>
      </c>
      <c r="R1415">
        <v>12.64884239</v>
      </c>
      <c r="S1415">
        <v>8598</v>
      </c>
      <c r="T1415">
        <v>14.370461089999999</v>
      </c>
      <c r="U1415">
        <v>17.173676629999999</v>
      </c>
      <c r="V1415">
        <v>0.47</v>
      </c>
      <c r="W1415" t="s">
        <v>20</v>
      </c>
      <c r="X1415">
        <v>171102</v>
      </c>
      <c r="Y1415">
        <v>171102</v>
      </c>
      <c r="Z1415" t="s">
        <v>21</v>
      </c>
      <c r="AA1415" t="s">
        <v>22</v>
      </c>
      <c r="AB1415">
        <v>0.10055</v>
      </c>
      <c r="AC1415">
        <v>0.32122000000000001</v>
      </c>
      <c r="AD1415">
        <v>4.8834900000000001</v>
      </c>
      <c r="AE1415">
        <v>1.02693819999999E-2</v>
      </c>
      <c r="AF1415">
        <v>1.690782E-3</v>
      </c>
      <c r="AG1415">
        <v>6.2373630999999999E-2</v>
      </c>
      <c r="AH1415" t="s">
        <v>6251</v>
      </c>
      <c r="AI1415" t="s">
        <v>6252</v>
      </c>
    </row>
    <row r="1416" spans="1:35" x14ac:dyDescent="0.2">
      <c r="A1416" t="s">
        <v>1679</v>
      </c>
      <c r="B1416" t="s">
        <v>17</v>
      </c>
      <c r="C1416">
        <v>1.6262214509999999</v>
      </c>
      <c r="D1416">
        <v>24827</v>
      </c>
      <c r="E1416">
        <v>208427</v>
      </c>
      <c r="F1416">
        <v>46924</v>
      </c>
      <c r="G1416">
        <v>34.992587329999999</v>
      </c>
      <c r="H1416">
        <v>15.38</v>
      </c>
      <c r="I1416">
        <v>234</v>
      </c>
      <c r="J1416">
        <v>0.222222222</v>
      </c>
      <c r="K1416">
        <v>816.26923079999995</v>
      </c>
      <c r="L1416" t="b">
        <v>0</v>
      </c>
      <c r="M1416" t="s">
        <v>185</v>
      </c>
      <c r="N1416" t="s">
        <v>19</v>
      </c>
      <c r="P1416">
        <v>4.2478955369999998</v>
      </c>
      <c r="Q1416">
        <v>1.021448109</v>
      </c>
      <c r="R1416">
        <v>1.0217352550000001</v>
      </c>
      <c r="S1416">
        <v>1098</v>
      </c>
      <c r="T1416">
        <v>2.6843120919999999</v>
      </c>
      <c r="U1416">
        <v>1.1930541509999999</v>
      </c>
      <c r="V1416">
        <v>0.17</v>
      </c>
      <c r="W1416" t="s">
        <v>20</v>
      </c>
      <c r="X1416">
        <v>171102</v>
      </c>
      <c r="Y1416">
        <v>171102</v>
      </c>
      <c r="Z1416" t="s">
        <v>21</v>
      </c>
      <c r="AA1416" t="s">
        <v>22</v>
      </c>
      <c r="AB1416">
        <v>0.10055</v>
      </c>
      <c r="AC1416">
        <v>0.32122000000000001</v>
      </c>
      <c r="AD1416">
        <v>0.74834599999999996</v>
      </c>
      <c r="AE1416">
        <v>4.6005830000000001E-3</v>
      </c>
      <c r="AF1416">
        <v>7.5014500000000002E-4</v>
      </c>
      <c r="AG1416">
        <v>2.8215015E-2</v>
      </c>
      <c r="AH1416" t="s">
        <v>6432</v>
      </c>
      <c r="AI1416" t="s">
        <v>6433</v>
      </c>
    </row>
    <row r="1417" spans="1:35" x14ac:dyDescent="0.2">
      <c r="A1417" t="s">
        <v>1680</v>
      </c>
      <c r="B1417" t="s">
        <v>17</v>
      </c>
      <c r="C1417">
        <v>1.940042756</v>
      </c>
      <c r="D1417">
        <v>56606</v>
      </c>
      <c r="E1417">
        <v>137677</v>
      </c>
      <c r="F1417">
        <v>16539</v>
      </c>
      <c r="G1417">
        <v>37.73106619</v>
      </c>
      <c r="H1417">
        <v>3.57</v>
      </c>
      <c r="I1417">
        <v>134</v>
      </c>
      <c r="J1417">
        <v>0.201492537</v>
      </c>
      <c r="K1417">
        <v>900.70149249999997</v>
      </c>
      <c r="L1417" t="b">
        <v>0</v>
      </c>
      <c r="M1417" t="s">
        <v>240</v>
      </c>
      <c r="N1417" t="s">
        <v>19</v>
      </c>
      <c r="P1417">
        <v>14.989296489999999</v>
      </c>
      <c r="Q1417">
        <v>1.0867579169999999</v>
      </c>
      <c r="R1417">
        <v>1.0261963569999999</v>
      </c>
      <c r="S1417">
        <v>8994</v>
      </c>
      <c r="T1417">
        <v>125.5321256</v>
      </c>
      <c r="U1417">
        <v>33.82960096</v>
      </c>
      <c r="V1417">
        <v>0.62</v>
      </c>
      <c r="W1417" t="s">
        <v>20</v>
      </c>
      <c r="X1417">
        <v>171102</v>
      </c>
      <c r="Y1417">
        <v>171102</v>
      </c>
      <c r="Z1417" t="s">
        <v>21</v>
      </c>
      <c r="AA1417" t="s">
        <v>22</v>
      </c>
      <c r="AB1417">
        <v>0.10055</v>
      </c>
      <c r="AC1417">
        <v>0.32122000000000001</v>
      </c>
      <c r="AD1417">
        <v>1.82839</v>
      </c>
      <c r="AE1417">
        <v>5.6740979999999998E-3</v>
      </c>
      <c r="AF1417">
        <v>9.27972E-4</v>
      </c>
      <c r="AG1417">
        <v>3.4694366999999997E-2</v>
      </c>
      <c r="AH1417" t="s">
        <v>6250</v>
      </c>
      <c r="AI1417" t="s">
        <v>6250</v>
      </c>
    </row>
    <row r="1418" spans="1:35" x14ac:dyDescent="0.2">
      <c r="A1418" t="s">
        <v>1681</v>
      </c>
      <c r="B1418" t="s">
        <v>17</v>
      </c>
      <c r="C1418">
        <v>1.605321649</v>
      </c>
      <c r="D1418">
        <v>105079</v>
      </c>
      <c r="E1418">
        <v>288044</v>
      </c>
      <c r="F1418">
        <v>70045</v>
      </c>
      <c r="G1418">
        <v>50.803002319999997</v>
      </c>
      <c r="H1418">
        <v>8.33</v>
      </c>
      <c r="I1418">
        <v>273</v>
      </c>
      <c r="J1418">
        <v>0.41391941399999999</v>
      </c>
      <c r="K1418">
        <v>927.010989</v>
      </c>
      <c r="L1418" t="b">
        <v>0</v>
      </c>
      <c r="M1418" t="s">
        <v>50</v>
      </c>
      <c r="N1418" t="s">
        <v>659</v>
      </c>
      <c r="P1418">
        <v>23.471693940000002</v>
      </c>
      <c r="Q1418">
        <v>1.3755892380000001</v>
      </c>
      <c r="R1418">
        <v>1.022453474</v>
      </c>
      <c r="S1418">
        <v>8955</v>
      </c>
      <c r="T1418">
        <v>5.0113088789999898</v>
      </c>
      <c r="U1418">
        <v>28.947354969999999</v>
      </c>
      <c r="V1418">
        <v>0.57999999999999996</v>
      </c>
      <c r="W1418" t="s">
        <v>20</v>
      </c>
      <c r="X1418">
        <v>171102</v>
      </c>
      <c r="Y1418">
        <v>171102</v>
      </c>
      <c r="Z1418" t="s">
        <v>21</v>
      </c>
      <c r="AA1418" t="s">
        <v>22</v>
      </c>
      <c r="AB1418">
        <v>0.10055</v>
      </c>
      <c r="AC1418">
        <v>0.32122000000000001</v>
      </c>
      <c r="AD1418">
        <v>2.6812999999999998</v>
      </c>
      <c r="AE1418">
        <v>6.6961590000000001E-3</v>
      </c>
      <c r="AF1418">
        <v>1.0974680000000001E-3</v>
      </c>
      <c r="AG1418">
        <v>4.0856345000000002E-2</v>
      </c>
      <c r="AH1418" t="s">
        <v>6250</v>
      </c>
      <c r="AI1418" t="s">
        <v>6250</v>
      </c>
    </row>
    <row r="1419" spans="1:35" x14ac:dyDescent="0.2">
      <c r="A1419" t="s">
        <v>1682</v>
      </c>
      <c r="B1419" t="s">
        <v>17</v>
      </c>
      <c r="C1419">
        <v>1.4279157119999999</v>
      </c>
      <c r="D1419">
        <v>609684</v>
      </c>
      <c r="E1419">
        <v>1217135</v>
      </c>
      <c r="F1419">
        <v>148915</v>
      </c>
      <c r="G1419">
        <v>37.280827520000003</v>
      </c>
      <c r="H1419">
        <v>56.9</v>
      </c>
      <c r="I1419">
        <v>1204</v>
      </c>
      <c r="J1419">
        <v>0.198504983</v>
      </c>
      <c r="K1419">
        <v>930.22342189999995</v>
      </c>
      <c r="L1419" t="b">
        <v>0</v>
      </c>
      <c r="M1419" t="s">
        <v>30</v>
      </c>
      <c r="N1419" t="s">
        <v>19</v>
      </c>
      <c r="P1419">
        <v>58.408962520000003</v>
      </c>
      <c r="Q1419">
        <v>7.6200532770000002</v>
      </c>
      <c r="R1419">
        <v>1.077481117</v>
      </c>
      <c r="S1419">
        <v>7472</v>
      </c>
      <c r="T1419">
        <v>3.5795877059999999</v>
      </c>
      <c r="U1419">
        <v>8.8044483170000003</v>
      </c>
      <c r="V1419">
        <v>0.36</v>
      </c>
      <c r="W1419" t="s">
        <v>20</v>
      </c>
      <c r="X1419">
        <v>171102</v>
      </c>
      <c r="Y1419">
        <v>171102</v>
      </c>
      <c r="Z1419" t="s">
        <v>21</v>
      </c>
      <c r="AA1419" t="s">
        <v>22</v>
      </c>
      <c r="AB1419">
        <v>0.10055</v>
      </c>
      <c r="AC1419">
        <v>0.32122000000000001</v>
      </c>
      <c r="AD1419">
        <v>6.1942399999999997</v>
      </c>
      <c r="AE1419">
        <v>1.3245992999999999E-2</v>
      </c>
      <c r="AF1419">
        <v>2.1853229999999999E-3</v>
      </c>
      <c r="AG1419">
        <v>8.0288519000000003E-2</v>
      </c>
      <c r="AH1419" t="s">
        <v>6246</v>
      </c>
      <c r="AI1419" t="s">
        <v>6247</v>
      </c>
    </row>
    <row r="1420" spans="1:35" x14ac:dyDescent="0.2">
      <c r="A1420" t="s">
        <v>1683</v>
      </c>
      <c r="B1420" t="s">
        <v>17</v>
      </c>
      <c r="C1420">
        <v>2.0979206010000002</v>
      </c>
      <c r="D1420">
        <v>561798</v>
      </c>
      <c r="E1420">
        <v>111277</v>
      </c>
      <c r="F1420">
        <v>9355</v>
      </c>
      <c r="G1420">
        <v>36.297707520000003</v>
      </c>
      <c r="H1420">
        <v>0</v>
      </c>
      <c r="I1420">
        <v>105</v>
      </c>
      <c r="J1420">
        <v>0.23809523799999999</v>
      </c>
      <c r="K1420">
        <v>855.74285710000004</v>
      </c>
      <c r="L1420" t="b">
        <v>0</v>
      </c>
      <c r="M1420" t="s">
        <v>50</v>
      </c>
      <c r="N1420" t="s">
        <v>19</v>
      </c>
      <c r="P1420">
        <v>354.55418599999899</v>
      </c>
      <c r="Q1420">
        <v>38.77591116</v>
      </c>
      <c r="R1420">
        <v>20.61621736</v>
      </c>
      <c r="S1420">
        <v>8564</v>
      </c>
      <c r="T1420">
        <v>13.363355670000001</v>
      </c>
      <c r="U1420">
        <v>28.71235716</v>
      </c>
      <c r="V1420">
        <v>0.57999999999999996</v>
      </c>
      <c r="W1420" t="s">
        <v>20</v>
      </c>
      <c r="X1420">
        <v>171102</v>
      </c>
      <c r="Y1420">
        <v>171102</v>
      </c>
      <c r="Z1420" t="s">
        <v>21</v>
      </c>
      <c r="AA1420" t="s">
        <v>22</v>
      </c>
      <c r="AB1420">
        <v>0.10055</v>
      </c>
      <c r="AC1420">
        <v>0.32122000000000001</v>
      </c>
      <c r="AD1420">
        <v>35.971600000000002</v>
      </c>
      <c r="AE1420">
        <v>4.2984878539999896</v>
      </c>
      <c r="AF1420">
        <v>0.65053629999999996</v>
      </c>
      <c r="AG1420">
        <v>28.402716059999999</v>
      </c>
      <c r="AH1420" t="s">
        <v>6250</v>
      </c>
      <c r="AI1420" t="s">
        <v>6250</v>
      </c>
    </row>
    <row r="1421" spans="1:35" x14ac:dyDescent="0.2">
      <c r="A1421" t="s">
        <v>1684</v>
      </c>
      <c r="B1421" t="s">
        <v>17</v>
      </c>
      <c r="C1421">
        <v>1.5429767860000001</v>
      </c>
      <c r="D1421">
        <v>697329</v>
      </c>
      <c r="E1421">
        <v>1113461</v>
      </c>
      <c r="F1421">
        <v>126561</v>
      </c>
      <c r="G1421">
        <v>32.68358748</v>
      </c>
      <c r="H1421">
        <v>41.38</v>
      </c>
      <c r="I1421">
        <v>1003</v>
      </c>
      <c r="J1421">
        <v>0.35892322999999998</v>
      </c>
      <c r="K1421">
        <v>1006.39880399999</v>
      </c>
      <c r="L1421" t="b">
        <v>0</v>
      </c>
      <c r="M1421" t="s">
        <v>74</v>
      </c>
      <c r="N1421" t="s">
        <v>28</v>
      </c>
      <c r="P1421">
        <v>30.1642261</v>
      </c>
      <c r="Q1421">
        <v>2.3637208790000002</v>
      </c>
      <c r="R1421">
        <v>4.8601033859999996</v>
      </c>
      <c r="S1421">
        <v>7795</v>
      </c>
      <c r="T1421">
        <v>6.3870137570000001</v>
      </c>
      <c r="U1421">
        <v>8.1736220279999898</v>
      </c>
      <c r="V1421">
        <v>0.35</v>
      </c>
      <c r="W1421" t="s">
        <v>20</v>
      </c>
      <c r="X1421">
        <v>171102</v>
      </c>
      <c r="Y1421">
        <v>171102</v>
      </c>
      <c r="Z1421" t="s">
        <v>21</v>
      </c>
      <c r="AA1421" t="s">
        <v>22</v>
      </c>
      <c r="AB1421">
        <v>0.10055</v>
      </c>
      <c r="AC1421">
        <v>0.32122000000000001</v>
      </c>
      <c r="AD1421">
        <v>3.3542299999999998</v>
      </c>
      <c r="AE1421">
        <v>7.6309100000000003E-3</v>
      </c>
      <c r="AF1421">
        <v>1.2525959999999999E-3</v>
      </c>
      <c r="AG1421">
        <v>4.6488077999999898E-2</v>
      </c>
      <c r="AH1421" t="s">
        <v>6438</v>
      </c>
      <c r="AI1421" t="s">
        <v>6439</v>
      </c>
    </row>
    <row r="1422" spans="1:35" x14ac:dyDescent="0.2">
      <c r="A1422" t="s">
        <v>1685</v>
      </c>
      <c r="B1422" t="s">
        <v>17</v>
      </c>
      <c r="C1422">
        <v>1.5691312420000001</v>
      </c>
      <c r="D1422">
        <v>594284</v>
      </c>
      <c r="E1422">
        <v>941610</v>
      </c>
      <c r="F1422">
        <v>105987</v>
      </c>
      <c r="G1422">
        <v>36.255987089999998</v>
      </c>
      <c r="H1422">
        <v>29.31</v>
      </c>
      <c r="I1422">
        <v>893</v>
      </c>
      <c r="J1422">
        <v>0.22956327000000001</v>
      </c>
      <c r="K1422">
        <v>939.7905935</v>
      </c>
      <c r="L1422" t="b">
        <v>0</v>
      </c>
      <c r="M1422" t="s">
        <v>55</v>
      </c>
      <c r="N1422" t="s">
        <v>56</v>
      </c>
      <c r="P1422">
        <v>232.48452119999999</v>
      </c>
      <c r="Q1422">
        <v>27.081843410000001</v>
      </c>
      <c r="R1422">
        <v>13.48030464</v>
      </c>
      <c r="S1422">
        <v>8659</v>
      </c>
      <c r="T1422">
        <v>11.56406041</v>
      </c>
      <c r="U1422">
        <v>24.259826759999999</v>
      </c>
      <c r="V1422">
        <v>0.54</v>
      </c>
      <c r="W1422" t="s">
        <v>20</v>
      </c>
      <c r="X1422">
        <v>171102</v>
      </c>
      <c r="Y1422">
        <v>171102</v>
      </c>
      <c r="Z1422" t="s">
        <v>21</v>
      </c>
      <c r="AA1422" t="s">
        <v>22</v>
      </c>
      <c r="AB1422">
        <v>0.10055</v>
      </c>
      <c r="AC1422">
        <v>0.32122000000000001</v>
      </c>
      <c r="AD1422">
        <v>23.697500000000002</v>
      </c>
      <c r="AE1422">
        <v>0.39645782399999902</v>
      </c>
      <c r="AF1422">
        <v>6.4078452999999994E-2</v>
      </c>
      <c r="AG1422">
        <v>2.4529120130000002</v>
      </c>
      <c r="AH1422" t="s">
        <v>6261</v>
      </c>
      <c r="AI1422" t="s">
        <v>6282</v>
      </c>
    </row>
    <row r="1423" spans="1:35" x14ac:dyDescent="0.2">
      <c r="A1423" t="s">
        <v>1686</v>
      </c>
      <c r="B1423" t="s">
        <v>17</v>
      </c>
      <c r="C1423">
        <v>2.2682929509999998</v>
      </c>
      <c r="D1423">
        <v>276928</v>
      </c>
      <c r="E1423">
        <v>68702</v>
      </c>
      <c r="F1423">
        <v>33646</v>
      </c>
      <c r="G1423">
        <v>51.010159819999998</v>
      </c>
      <c r="H1423">
        <v>4.17</v>
      </c>
      <c r="I1423">
        <v>43</v>
      </c>
      <c r="J1423">
        <v>0.46511627899999902</v>
      </c>
      <c r="K1423">
        <v>1339.4418599999999</v>
      </c>
      <c r="L1423" t="b">
        <v>0</v>
      </c>
      <c r="M1423" t="s">
        <v>50</v>
      </c>
      <c r="N1423" t="s">
        <v>19</v>
      </c>
      <c r="P1423">
        <v>7.353872795</v>
      </c>
      <c r="Q1423">
        <v>1.0220224819999999</v>
      </c>
      <c r="R1423">
        <v>1.0233160020000001</v>
      </c>
      <c r="S1423">
        <v>9133</v>
      </c>
      <c r="T1423">
        <v>5.5030135979999999</v>
      </c>
      <c r="U1423">
        <v>41.446959409999998</v>
      </c>
      <c r="V1423">
        <v>0.67</v>
      </c>
      <c r="W1423" t="s">
        <v>20</v>
      </c>
      <c r="X1423">
        <v>171102</v>
      </c>
      <c r="Y1423">
        <v>171102</v>
      </c>
      <c r="Z1423" t="s">
        <v>21</v>
      </c>
      <c r="AA1423" t="s">
        <v>22</v>
      </c>
      <c r="AB1423">
        <v>0.10055</v>
      </c>
      <c r="AC1423">
        <v>0.32122000000000001</v>
      </c>
      <c r="AD1423">
        <v>1.0606500000000001</v>
      </c>
      <c r="AE1423">
        <v>4.8882179999999997E-3</v>
      </c>
      <c r="AF1423">
        <v>7.9776599999999999E-4</v>
      </c>
      <c r="AG1423">
        <v>2.9951992E-2</v>
      </c>
      <c r="AH1423" t="s">
        <v>6250</v>
      </c>
      <c r="AI1423" t="s">
        <v>6250</v>
      </c>
    </row>
    <row r="1424" spans="1:35" x14ac:dyDescent="0.2">
      <c r="A1424" t="s">
        <v>1687</v>
      </c>
      <c r="B1424" t="s">
        <v>17</v>
      </c>
      <c r="C1424">
        <v>1.567783098</v>
      </c>
      <c r="D1424">
        <v>572998</v>
      </c>
      <c r="E1424">
        <v>149609</v>
      </c>
      <c r="F1424">
        <v>91444</v>
      </c>
      <c r="G1424">
        <v>36.621459940000001</v>
      </c>
      <c r="H1424">
        <v>0</v>
      </c>
      <c r="I1424">
        <v>229</v>
      </c>
      <c r="J1424">
        <v>0.81222707400000005</v>
      </c>
      <c r="K1424">
        <v>617.99563320000004</v>
      </c>
      <c r="L1424" t="b">
        <v>0</v>
      </c>
      <c r="M1424" t="s">
        <v>50</v>
      </c>
      <c r="N1424" t="s">
        <v>19</v>
      </c>
      <c r="P1424">
        <v>14.0489557</v>
      </c>
      <c r="Q1424">
        <v>2.6342336719999899</v>
      </c>
      <c r="R1424">
        <v>6.212607631</v>
      </c>
      <c r="S1424">
        <v>8536</v>
      </c>
      <c r="T1424">
        <v>6.4112955969999996</v>
      </c>
      <c r="U1424">
        <v>15.082272980000001</v>
      </c>
      <c r="V1424">
        <v>0.45</v>
      </c>
      <c r="W1424" t="s">
        <v>20</v>
      </c>
      <c r="X1424">
        <v>171102</v>
      </c>
      <c r="Y1424">
        <v>171102</v>
      </c>
      <c r="Z1424" t="s">
        <v>21</v>
      </c>
      <c r="AA1424" t="s">
        <v>22</v>
      </c>
      <c r="AB1424">
        <v>0.10055</v>
      </c>
      <c r="AC1424">
        <v>0.32122000000000001</v>
      </c>
      <c r="AD1424">
        <v>1.73384</v>
      </c>
      <c r="AE1424">
        <v>5.5708709999999998E-3</v>
      </c>
      <c r="AF1424">
        <v>9.1086200000000002E-4</v>
      </c>
      <c r="AG1424">
        <v>3.4071693E-2</v>
      </c>
      <c r="AH1424" t="s">
        <v>6250</v>
      </c>
      <c r="AI1424" t="s">
        <v>6250</v>
      </c>
    </row>
    <row r="1425" spans="1:35" x14ac:dyDescent="0.2">
      <c r="A1425" t="s">
        <v>1688</v>
      </c>
      <c r="B1425" t="s">
        <v>17</v>
      </c>
      <c r="C1425">
        <v>1.9490812529999999</v>
      </c>
      <c r="D1425">
        <v>423927</v>
      </c>
      <c r="E1425">
        <v>397913</v>
      </c>
      <c r="F1425">
        <v>38385</v>
      </c>
      <c r="G1425">
        <v>30.142015969999999</v>
      </c>
      <c r="H1425">
        <v>10.34</v>
      </c>
      <c r="I1425">
        <v>346</v>
      </c>
      <c r="J1425">
        <v>0.32080924899999902</v>
      </c>
      <c r="K1425">
        <v>1016.1647400000001</v>
      </c>
      <c r="L1425" t="b">
        <v>0</v>
      </c>
      <c r="M1425" t="s">
        <v>201</v>
      </c>
      <c r="N1425" t="s">
        <v>123</v>
      </c>
      <c r="P1425">
        <v>110.1055174</v>
      </c>
      <c r="Q1425">
        <v>7.7758356060000002</v>
      </c>
      <c r="R1425">
        <v>1.4096421809999999</v>
      </c>
      <c r="S1425">
        <v>6941</v>
      </c>
      <c r="T1425">
        <v>13.095632070000001</v>
      </c>
      <c r="U1425">
        <v>5.3497380769999996</v>
      </c>
      <c r="V1425">
        <v>0.3</v>
      </c>
      <c r="W1425" t="s">
        <v>20</v>
      </c>
      <c r="X1425">
        <v>171102</v>
      </c>
      <c r="Y1425">
        <v>171102</v>
      </c>
      <c r="Z1425" t="s">
        <v>21</v>
      </c>
      <c r="AA1425" t="s">
        <v>22</v>
      </c>
      <c r="AB1425">
        <v>0.10055</v>
      </c>
      <c r="AC1425">
        <v>0.32122000000000001</v>
      </c>
      <c r="AD1425">
        <v>11.392300000000001</v>
      </c>
      <c r="AE1425">
        <v>3.6345906999999997E-2</v>
      </c>
      <c r="AF1425">
        <v>6.0154850000000001E-3</v>
      </c>
      <c r="AG1425">
        <v>0.21960407399999901</v>
      </c>
      <c r="AH1425" t="s">
        <v>6293</v>
      </c>
      <c r="AI1425" t="s">
        <v>6294</v>
      </c>
    </row>
    <row r="1426" spans="1:35" x14ac:dyDescent="0.2">
      <c r="A1426" t="s">
        <v>1689</v>
      </c>
      <c r="B1426" t="s">
        <v>17</v>
      </c>
      <c r="C1426">
        <v>1.547868939</v>
      </c>
      <c r="D1426">
        <v>144030</v>
      </c>
      <c r="E1426">
        <v>461240</v>
      </c>
      <c r="F1426">
        <v>23622</v>
      </c>
      <c r="G1426">
        <v>59.69105021</v>
      </c>
      <c r="H1426">
        <v>20.69</v>
      </c>
      <c r="I1426">
        <v>507</v>
      </c>
      <c r="J1426">
        <v>0.457593687999999</v>
      </c>
      <c r="K1426">
        <v>766.84023669999999</v>
      </c>
      <c r="L1426" t="b">
        <v>0</v>
      </c>
      <c r="M1426" t="s">
        <v>185</v>
      </c>
      <c r="N1426" t="s">
        <v>186</v>
      </c>
      <c r="P1426">
        <v>155.69000840000001</v>
      </c>
      <c r="Q1426">
        <v>15.71187544</v>
      </c>
      <c r="R1426">
        <v>1.0244671729999999</v>
      </c>
      <c r="S1426">
        <v>9923</v>
      </c>
      <c r="T1426">
        <v>22.247952009999999</v>
      </c>
      <c r="U1426">
        <v>60.285435470000003</v>
      </c>
      <c r="V1426">
        <v>0.77</v>
      </c>
      <c r="W1426" t="s">
        <v>20</v>
      </c>
      <c r="X1426">
        <v>171102</v>
      </c>
      <c r="Y1426">
        <v>171102</v>
      </c>
      <c r="Z1426" t="s">
        <v>21</v>
      </c>
      <c r="AA1426" t="s">
        <v>22</v>
      </c>
      <c r="AB1426">
        <v>0.10055</v>
      </c>
      <c r="AC1426">
        <v>0.32122000000000001</v>
      </c>
      <c r="AD1426">
        <v>15.975899999999999</v>
      </c>
      <c r="AE1426">
        <v>8.8512961999999903E-2</v>
      </c>
      <c r="AF1426">
        <v>1.4595004999999999E-2</v>
      </c>
      <c r="AG1426">
        <v>0.53679626899999999</v>
      </c>
      <c r="AH1426" t="s">
        <v>6315</v>
      </c>
      <c r="AI1426" t="s">
        <v>6316</v>
      </c>
    </row>
    <row r="1427" spans="1:35" x14ac:dyDescent="0.2">
      <c r="A1427" t="s">
        <v>1690</v>
      </c>
      <c r="B1427" t="s">
        <v>17</v>
      </c>
      <c r="C1427">
        <v>1.6435781789999999</v>
      </c>
      <c r="D1427">
        <v>321156</v>
      </c>
      <c r="E1427">
        <v>29520</v>
      </c>
      <c r="F1427">
        <v>29520</v>
      </c>
      <c r="G1427">
        <v>48.370596210000002</v>
      </c>
      <c r="H1427">
        <v>0</v>
      </c>
      <c r="I1427">
        <v>46</v>
      </c>
      <c r="J1427">
        <v>1</v>
      </c>
      <c r="K1427">
        <v>600.63043479999897</v>
      </c>
      <c r="L1427" t="b">
        <v>0</v>
      </c>
      <c r="M1427" t="s">
        <v>50</v>
      </c>
      <c r="N1427" t="s">
        <v>19</v>
      </c>
      <c r="P1427">
        <v>3.68577076</v>
      </c>
      <c r="Q1427">
        <v>1.0220224819999999</v>
      </c>
      <c r="R1427">
        <v>1.5462154889999999</v>
      </c>
      <c r="S1427">
        <v>10564</v>
      </c>
      <c r="T1427">
        <v>113.3079165</v>
      </c>
      <c r="U1427">
        <v>96.357765150000006</v>
      </c>
      <c r="V1427">
        <v>0.93</v>
      </c>
      <c r="W1427" t="s">
        <v>20</v>
      </c>
      <c r="X1427">
        <v>171102</v>
      </c>
      <c r="Y1427">
        <v>171102</v>
      </c>
      <c r="Z1427" t="s">
        <v>21</v>
      </c>
      <c r="AA1427" t="s">
        <v>22</v>
      </c>
      <c r="AB1427">
        <v>0.10055</v>
      </c>
      <c r="AC1427">
        <v>0.32122000000000001</v>
      </c>
      <c r="AD1427">
        <v>0.69182399999999999</v>
      </c>
      <c r="AE1427">
        <v>4.5503640000000003E-3</v>
      </c>
      <c r="AF1427">
        <v>7.4183300000000001E-4</v>
      </c>
      <c r="AG1427">
        <v>2.7911672999999901E-2</v>
      </c>
      <c r="AH1427" t="s">
        <v>6250</v>
      </c>
      <c r="AI1427" t="s">
        <v>6250</v>
      </c>
    </row>
    <row r="1428" spans="1:35" x14ac:dyDescent="0.2">
      <c r="A1428" t="s">
        <v>1691</v>
      </c>
      <c r="B1428" t="s">
        <v>17</v>
      </c>
      <c r="C1428">
        <v>1.5481597010000001</v>
      </c>
      <c r="D1428">
        <v>363506</v>
      </c>
      <c r="E1428">
        <v>555173</v>
      </c>
      <c r="F1428">
        <v>33565</v>
      </c>
      <c r="G1428">
        <v>50.704194909999998</v>
      </c>
      <c r="H1428">
        <v>20.56</v>
      </c>
      <c r="I1428">
        <v>473</v>
      </c>
      <c r="J1428">
        <v>0.53065539100000003</v>
      </c>
      <c r="K1428">
        <v>999.95348839999997</v>
      </c>
      <c r="L1428" t="b">
        <v>0</v>
      </c>
      <c r="M1428" t="s">
        <v>146</v>
      </c>
      <c r="N1428" t="s">
        <v>19</v>
      </c>
      <c r="P1428">
        <v>61.379719909999999</v>
      </c>
      <c r="Q1428">
        <v>5.6694383759999996</v>
      </c>
      <c r="R1428">
        <v>1.0257637879999999</v>
      </c>
      <c r="S1428">
        <v>9743</v>
      </c>
      <c r="T1428">
        <v>16.075954110000001</v>
      </c>
      <c r="U1428">
        <v>23.09864082</v>
      </c>
      <c r="V1428">
        <v>0.53</v>
      </c>
      <c r="W1428" t="s">
        <v>20</v>
      </c>
      <c r="X1428">
        <v>171102</v>
      </c>
      <c r="Y1428">
        <v>171102</v>
      </c>
      <c r="Z1428" t="s">
        <v>21</v>
      </c>
      <c r="AA1428" t="s">
        <v>22</v>
      </c>
      <c r="AB1428">
        <v>0.10055</v>
      </c>
      <c r="AC1428">
        <v>0.32122000000000001</v>
      </c>
      <c r="AD1428">
        <v>6.4929500000000004</v>
      </c>
      <c r="AE1428">
        <v>1.4037048999999999E-2</v>
      </c>
      <c r="AF1428">
        <v>2.3167489999999999E-3</v>
      </c>
      <c r="AG1428">
        <v>8.5049679000000003E-2</v>
      </c>
      <c r="AH1428" t="s">
        <v>6423</v>
      </c>
      <c r="AI1428" t="s">
        <v>6424</v>
      </c>
    </row>
    <row r="1429" spans="1:35" x14ac:dyDescent="0.2">
      <c r="A1429" t="s">
        <v>1692</v>
      </c>
      <c r="B1429" t="s">
        <v>17</v>
      </c>
      <c r="C1429">
        <v>1.475222891</v>
      </c>
      <c r="D1429">
        <v>203303</v>
      </c>
      <c r="E1429">
        <v>143054</v>
      </c>
      <c r="F1429">
        <v>59923</v>
      </c>
      <c r="G1429">
        <v>57.847386299999997</v>
      </c>
      <c r="H1429">
        <v>0</v>
      </c>
      <c r="I1429">
        <v>150</v>
      </c>
      <c r="J1429">
        <v>0.53333333299999997</v>
      </c>
      <c r="K1429">
        <v>839.44</v>
      </c>
      <c r="L1429" t="b">
        <v>0</v>
      </c>
      <c r="M1429" t="s">
        <v>50</v>
      </c>
      <c r="N1429" t="s">
        <v>19</v>
      </c>
      <c r="P1429">
        <v>32.781211509999999</v>
      </c>
      <c r="Q1429">
        <v>3.2487683829999998</v>
      </c>
      <c r="R1429">
        <v>1.7993968389999999</v>
      </c>
      <c r="S1429">
        <v>8121</v>
      </c>
      <c r="T1429">
        <v>1.623260361</v>
      </c>
      <c r="U1429">
        <v>7.9739289800000002</v>
      </c>
      <c r="V1429">
        <v>0.35</v>
      </c>
      <c r="W1429" t="s">
        <v>20</v>
      </c>
      <c r="X1429">
        <v>171102</v>
      </c>
      <c r="Y1429">
        <v>171102</v>
      </c>
      <c r="Z1429" t="s">
        <v>21</v>
      </c>
      <c r="AA1429" t="s">
        <v>22</v>
      </c>
      <c r="AB1429">
        <v>0.10055</v>
      </c>
      <c r="AC1429">
        <v>0.32122000000000001</v>
      </c>
      <c r="AD1429">
        <v>3.61736999999999</v>
      </c>
      <c r="AE1429">
        <v>8.0309679999999994E-3</v>
      </c>
      <c r="AF1429">
        <v>1.319012E-3</v>
      </c>
      <c r="AG1429">
        <v>4.8897550999999997E-2</v>
      </c>
      <c r="AH1429" t="s">
        <v>6250</v>
      </c>
      <c r="AI1429" t="s">
        <v>6250</v>
      </c>
    </row>
    <row r="1430" spans="1:35" x14ac:dyDescent="0.2">
      <c r="A1430" t="s">
        <v>1693</v>
      </c>
      <c r="B1430" t="s">
        <v>17</v>
      </c>
      <c r="C1430">
        <v>1.424110035</v>
      </c>
      <c r="D1430">
        <v>860385</v>
      </c>
      <c r="E1430">
        <v>965946</v>
      </c>
      <c r="F1430">
        <v>153942</v>
      </c>
      <c r="G1430">
        <v>34.822029389999997</v>
      </c>
      <c r="H1430">
        <v>56.9</v>
      </c>
      <c r="I1430">
        <v>973</v>
      </c>
      <c r="J1430">
        <v>0.24357656699999999</v>
      </c>
      <c r="K1430">
        <v>933.35354570000004</v>
      </c>
      <c r="L1430" t="b">
        <v>0</v>
      </c>
      <c r="M1430" t="s">
        <v>93</v>
      </c>
      <c r="N1430" t="s">
        <v>34</v>
      </c>
      <c r="P1430">
        <v>29.431407719999999</v>
      </c>
      <c r="Q1430">
        <v>2.2776286140000002</v>
      </c>
      <c r="R1430">
        <v>1.8179524490000001</v>
      </c>
      <c r="S1430">
        <v>5689</v>
      </c>
      <c r="T1430">
        <v>2.1168183599999999</v>
      </c>
      <c r="U1430">
        <v>2.891482748</v>
      </c>
      <c r="V1430">
        <v>0.24</v>
      </c>
      <c r="W1430" t="s">
        <v>20</v>
      </c>
      <c r="X1430">
        <v>171102</v>
      </c>
      <c r="Y1430">
        <v>171102</v>
      </c>
      <c r="Z1430" t="s">
        <v>21</v>
      </c>
      <c r="AA1430" t="s">
        <v>22</v>
      </c>
      <c r="AB1430">
        <v>0.10055</v>
      </c>
      <c r="AC1430">
        <v>0.32122000000000001</v>
      </c>
      <c r="AD1430">
        <v>3.2805499999999999</v>
      </c>
      <c r="AE1430">
        <v>7.5225079999999998E-3</v>
      </c>
      <c r="AF1430">
        <v>1.234602E-3</v>
      </c>
      <c r="AG1430">
        <v>4.5835115999999898E-2</v>
      </c>
      <c r="AH1430" t="s">
        <v>6248</v>
      </c>
      <c r="AI1430" t="s">
        <v>6249</v>
      </c>
    </row>
    <row r="1431" spans="1:35" x14ac:dyDescent="0.2">
      <c r="A1431" t="s">
        <v>1694</v>
      </c>
      <c r="B1431" t="s">
        <v>17</v>
      </c>
      <c r="C1431">
        <v>2.114265536</v>
      </c>
      <c r="D1431">
        <v>530347</v>
      </c>
      <c r="E1431">
        <v>116925</v>
      </c>
      <c r="F1431">
        <v>8678</v>
      </c>
      <c r="G1431">
        <v>32.086380159999997</v>
      </c>
      <c r="H1431">
        <v>0</v>
      </c>
      <c r="I1431">
        <v>113</v>
      </c>
      <c r="J1431">
        <v>0.55752212400000001</v>
      </c>
      <c r="K1431">
        <v>767</v>
      </c>
      <c r="L1431" t="b">
        <v>0</v>
      </c>
      <c r="M1431" t="s">
        <v>50</v>
      </c>
      <c r="N1431" t="s">
        <v>28</v>
      </c>
      <c r="P1431">
        <v>166.22759629999999</v>
      </c>
      <c r="Q1431">
        <v>18.87730277</v>
      </c>
      <c r="R1431">
        <v>4.6936293300000003</v>
      </c>
      <c r="S1431">
        <v>8315</v>
      </c>
      <c r="T1431">
        <v>7.5901266639999996</v>
      </c>
      <c r="U1431">
        <v>17.50015891</v>
      </c>
      <c r="V1431">
        <v>0.48</v>
      </c>
      <c r="W1431" t="s">
        <v>20</v>
      </c>
      <c r="X1431">
        <v>171102</v>
      </c>
      <c r="Y1431">
        <v>171102</v>
      </c>
      <c r="Z1431" t="s">
        <v>21</v>
      </c>
      <c r="AA1431" t="s">
        <v>22</v>
      </c>
      <c r="AB1431">
        <v>0.10055</v>
      </c>
      <c r="AC1431">
        <v>0.32122000000000001</v>
      </c>
      <c r="AD1431">
        <v>17.035399999999999</v>
      </c>
      <c r="AE1431">
        <v>0.10873223</v>
      </c>
      <c r="AF1431">
        <v>1.7897996999999999E-2</v>
      </c>
      <c r="AG1431">
        <v>0.66055982899999999</v>
      </c>
      <c r="AH1431" t="s">
        <v>6250</v>
      </c>
      <c r="AI1431" t="s">
        <v>6250</v>
      </c>
    </row>
    <row r="1432" spans="1:35" x14ac:dyDescent="0.2">
      <c r="A1432" t="s">
        <v>1695</v>
      </c>
      <c r="B1432" t="s">
        <v>17</v>
      </c>
      <c r="C1432">
        <v>2.2832076379999999</v>
      </c>
      <c r="D1432">
        <v>161377</v>
      </c>
      <c r="E1432">
        <v>311236</v>
      </c>
      <c r="F1432">
        <v>46289</v>
      </c>
      <c r="G1432">
        <v>37.94516059</v>
      </c>
      <c r="H1432">
        <v>17.239999999999998</v>
      </c>
      <c r="I1432">
        <v>256</v>
      </c>
      <c r="J1432">
        <v>0.43359375</v>
      </c>
      <c r="K1432">
        <v>1068.7929689999901</v>
      </c>
      <c r="L1432" t="b">
        <v>0</v>
      </c>
      <c r="M1432" t="s">
        <v>146</v>
      </c>
      <c r="N1432" t="s">
        <v>19</v>
      </c>
      <c r="P1432">
        <v>20.61621736</v>
      </c>
      <c r="Q1432">
        <v>1.0228846469999999</v>
      </c>
      <c r="R1432">
        <v>1.0263405880000001</v>
      </c>
      <c r="S1432">
        <v>6380</v>
      </c>
      <c r="T1432">
        <v>5.5519532539999998</v>
      </c>
      <c r="U1432">
        <v>3.736360141</v>
      </c>
      <c r="V1432">
        <v>0.26</v>
      </c>
      <c r="W1432" t="s">
        <v>20</v>
      </c>
      <c r="X1432">
        <v>171102</v>
      </c>
      <c r="Y1432">
        <v>171102</v>
      </c>
      <c r="Z1432" t="s">
        <v>21</v>
      </c>
      <c r="AA1432" t="s">
        <v>22</v>
      </c>
      <c r="AB1432">
        <v>0.10055</v>
      </c>
      <c r="AC1432">
        <v>0.32122000000000001</v>
      </c>
      <c r="AD1432">
        <v>2.39418</v>
      </c>
      <c r="AE1432">
        <v>6.3330349999999999E-3</v>
      </c>
      <c r="AF1432">
        <v>1.0372319999999999E-3</v>
      </c>
      <c r="AG1432">
        <v>3.8667676999999998E-2</v>
      </c>
      <c r="AH1432" t="s">
        <v>6589</v>
      </c>
      <c r="AI1432" t="s">
        <v>6591</v>
      </c>
    </row>
    <row r="1433" spans="1:35" x14ac:dyDescent="0.2">
      <c r="A1433" t="s">
        <v>1696</v>
      </c>
      <c r="B1433" t="s">
        <v>17</v>
      </c>
      <c r="C1433">
        <v>1.778235601</v>
      </c>
      <c r="D1433">
        <v>195171</v>
      </c>
      <c r="E1433">
        <v>281968</v>
      </c>
      <c r="F1433">
        <v>17981</v>
      </c>
      <c r="G1433">
        <v>36.516555070000003</v>
      </c>
      <c r="H1433">
        <v>10.34</v>
      </c>
      <c r="I1433">
        <v>267</v>
      </c>
      <c r="J1433">
        <v>0.25093632999999999</v>
      </c>
      <c r="K1433">
        <v>893.04494379999903</v>
      </c>
      <c r="L1433" t="b">
        <v>0</v>
      </c>
      <c r="M1433" t="s">
        <v>55</v>
      </c>
      <c r="N1433" t="s">
        <v>19</v>
      </c>
      <c r="P1433">
        <v>405.1968081</v>
      </c>
      <c r="Q1433">
        <v>40.190737589999998</v>
      </c>
      <c r="R1433">
        <v>21.16223454</v>
      </c>
      <c r="S1433">
        <v>8989</v>
      </c>
      <c r="T1433">
        <v>15.34309895</v>
      </c>
      <c r="U1433">
        <v>31.234093519999998</v>
      </c>
      <c r="V1433">
        <v>0.6</v>
      </c>
      <c r="W1433" t="s">
        <v>20</v>
      </c>
      <c r="X1433">
        <v>171102</v>
      </c>
      <c r="Y1433">
        <v>171102</v>
      </c>
      <c r="Z1433" t="s">
        <v>21</v>
      </c>
      <c r="AA1433" t="s">
        <v>22</v>
      </c>
      <c r="AB1433">
        <v>0.10055</v>
      </c>
      <c r="AC1433">
        <v>0.32122000000000001</v>
      </c>
      <c r="AD1433">
        <v>41.063800000000001</v>
      </c>
      <c r="AE1433">
        <v>11.554712</v>
      </c>
      <c r="AF1433">
        <v>1.6823145779999999</v>
      </c>
      <c r="AG1433">
        <v>79.361714620000001</v>
      </c>
      <c r="AH1433" t="s">
        <v>6250</v>
      </c>
      <c r="AI1433" t="s">
        <v>6250</v>
      </c>
    </row>
    <row r="1434" spans="1:35" x14ac:dyDescent="0.2">
      <c r="A1434" t="s">
        <v>1697</v>
      </c>
      <c r="B1434" t="s">
        <v>17</v>
      </c>
      <c r="C1434">
        <v>1.785685344</v>
      </c>
      <c r="D1434">
        <v>489154</v>
      </c>
      <c r="E1434">
        <v>541768</v>
      </c>
      <c r="F1434">
        <v>63374</v>
      </c>
      <c r="G1434">
        <v>31.990630679999999</v>
      </c>
      <c r="H1434">
        <v>0</v>
      </c>
      <c r="I1434">
        <v>464</v>
      </c>
      <c r="J1434">
        <v>0.375</v>
      </c>
      <c r="K1434">
        <v>1005.965517</v>
      </c>
      <c r="L1434" t="b">
        <v>0</v>
      </c>
      <c r="M1434" t="s">
        <v>50</v>
      </c>
      <c r="N1434" t="s">
        <v>19</v>
      </c>
      <c r="P1434">
        <v>225.50148909999999</v>
      </c>
      <c r="Q1434">
        <v>31.441087450000001</v>
      </c>
      <c r="R1434">
        <v>16.700031299999999</v>
      </c>
      <c r="S1434">
        <v>8410</v>
      </c>
      <c r="T1434">
        <v>19.926841970000002</v>
      </c>
      <c r="U1434">
        <v>13.905559780000001</v>
      </c>
      <c r="V1434">
        <v>0.44</v>
      </c>
      <c r="W1434" t="s">
        <v>20</v>
      </c>
      <c r="X1434">
        <v>171102</v>
      </c>
      <c r="Y1434">
        <v>171102</v>
      </c>
      <c r="Z1434" t="s">
        <v>21</v>
      </c>
      <c r="AA1434" t="s">
        <v>22</v>
      </c>
      <c r="AB1434">
        <v>0.10055</v>
      </c>
      <c r="AC1434">
        <v>0.32122000000000001</v>
      </c>
      <c r="AD1434">
        <v>22.9954</v>
      </c>
      <c r="AE1434">
        <v>0.34592853799999901</v>
      </c>
      <c r="AF1434">
        <v>5.6052567999999997E-2</v>
      </c>
      <c r="AG1434">
        <v>2.1348986760000002</v>
      </c>
      <c r="AH1434" t="s">
        <v>6349</v>
      </c>
      <c r="AI1434" t="s">
        <v>6350</v>
      </c>
    </row>
    <row r="1435" spans="1:35" x14ac:dyDescent="0.2">
      <c r="A1435" t="s">
        <v>1698</v>
      </c>
      <c r="B1435" t="s">
        <v>17</v>
      </c>
      <c r="C1435">
        <v>2.163821548</v>
      </c>
      <c r="D1435">
        <v>77080</v>
      </c>
      <c r="E1435">
        <v>353692</v>
      </c>
      <c r="F1435">
        <v>50798</v>
      </c>
      <c r="G1435">
        <v>47.107652989999998</v>
      </c>
      <c r="H1435">
        <v>0</v>
      </c>
      <c r="I1435">
        <v>346</v>
      </c>
      <c r="J1435">
        <v>0.34393063600000001</v>
      </c>
      <c r="K1435">
        <v>832.56647399999997</v>
      </c>
      <c r="L1435" t="b">
        <v>0</v>
      </c>
      <c r="M1435" t="s">
        <v>50</v>
      </c>
      <c r="N1435" t="s">
        <v>28</v>
      </c>
      <c r="P1435">
        <v>7.7442087439999998</v>
      </c>
      <c r="Q1435">
        <v>1.021591672</v>
      </c>
      <c r="R1435">
        <v>1.022740902</v>
      </c>
      <c r="S1435">
        <v>8283</v>
      </c>
      <c r="T1435">
        <v>13.44057872</v>
      </c>
      <c r="U1435">
        <v>15.90963281</v>
      </c>
      <c r="V1435">
        <v>0.46</v>
      </c>
      <c r="W1435" t="s">
        <v>20</v>
      </c>
      <c r="X1435">
        <v>171102</v>
      </c>
      <c r="Y1435">
        <v>171102</v>
      </c>
      <c r="Z1435" t="s">
        <v>21</v>
      </c>
      <c r="AA1435" t="s">
        <v>22</v>
      </c>
      <c r="AB1435">
        <v>0.10055</v>
      </c>
      <c r="AC1435">
        <v>0.32122000000000001</v>
      </c>
      <c r="AD1435">
        <v>1.0999000000000001</v>
      </c>
      <c r="AE1435">
        <v>4.9256170000000002E-3</v>
      </c>
      <c r="AF1435">
        <v>8.0395899999999895E-4</v>
      </c>
      <c r="AG1435">
        <v>3.0177783999999999E-2</v>
      </c>
      <c r="AH1435" t="s">
        <v>6250</v>
      </c>
      <c r="AI1435" t="s">
        <v>6250</v>
      </c>
    </row>
    <row r="1436" spans="1:35" x14ac:dyDescent="0.2">
      <c r="A1436" t="s">
        <v>1699</v>
      </c>
      <c r="B1436" t="s">
        <v>17</v>
      </c>
      <c r="C1436">
        <v>2.1643712659999998</v>
      </c>
      <c r="D1436">
        <v>249011</v>
      </c>
      <c r="E1436">
        <v>600483</v>
      </c>
      <c r="F1436">
        <v>72455</v>
      </c>
      <c r="G1436">
        <v>51.480724680000002</v>
      </c>
      <c r="H1436">
        <v>4.17</v>
      </c>
      <c r="I1436">
        <v>594</v>
      </c>
      <c r="J1436">
        <v>0.39225589199999999</v>
      </c>
      <c r="K1436">
        <v>840.83838379999997</v>
      </c>
      <c r="L1436" t="b">
        <v>0</v>
      </c>
      <c r="M1436" t="s">
        <v>50</v>
      </c>
      <c r="N1436" t="s">
        <v>62</v>
      </c>
      <c r="P1436">
        <v>153.64677090000001</v>
      </c>
      <c r="Q1436">
        <v>15.49260726</v>
      </c>
      <c r="R1436">
        <v>11.291051149999999</v>
      </c>
      <c r="S1436">
        <v>9009</v>
      </c>
      <c r="T1436">
        <v>9.5508385550000003</v>
      </c>
      <c r="U1436">
        <v>25.092049339999999</v>
      </c>
      <c r="V1436">
        <v>0.55000000000000004</v>
      </c>
      <c r="W1436" t="s">
        <v>20</v>
      </c>
      <c r="X1436">
        <v>171102</v>
      </c>
      <c r="Y1436">
        <v>171102</v>
      </c>
      <c r="Z1436" t="s">
        <v>21</v>
      </c>
      <c r="AA1436" t="s">
        <v>22</v>
      </c>
      <c r="AB1436">
        <v>0.10055</v>
      </c>
      <c r="AC1436">
        <v>0.32122000000000001</v>
      </c>
      <c r="AD1436">
        <v>15.7704</v>
      </c>
      <c r="AE1436">
        <v>8.5050393000000002E-2</v>
      </c>
      <c r="AF1436">
        <v>1.4028235999999999E-2</v>
      </c>
      <c r="AG1436">
        <v>0.51564354400000001</v>
      </c>
      <c r="AH1436" t="s">
        <v>6250</v>
      </c>
      <c r="AI1436" t="s">
        <v>6250</v>
      </c>
    </row>
    <row r="1437" spans="1:35" x14ac:dyDescent="0.2">
      <c r="A1437" t="s">
        <v>1700</v>
      </c>
      <c r="B1437" t="s">
        <v>17</v>
      </c>
      <c r="C1437">
        <v>1.77167203</v>
      </c>
      <c r="D1437">
        <v>202787</v>
      </c>
      <c r="E1437">
        <v>43504</v>
      </c>
      <c r="F1437">
        <v>30449</v>
      </c>
      <c r="G1437">
        <v>62.440235379999997</v>
      </c>
      <c r="H1437">
        <v>0</v>
      </c>
      <c r="I1437">
        <v>48</v>
      </c>
      <c r="J1437">
        <v>0.875</v>
      </c>
      <c r="K1437">
        <v>849.25</v>
      </c>
      <c r="L1437" t="b">
        <v>0</v>
      </c>
      <c r="M1437" t="s">
        <v>50</v>
      </c>
      <c r="N1437" t="s">
        <v>19</v>
      </c>
      <c r="P1437">
        <v>23.14413309</v>
      </c>
      <c r="Q1437">
        <v>5.4193569100000003</v>
      </c>
      <c r="R1437">
        <v>33.437281159999998</v>
      </c>
      <c r="S1437">
        <v>15822</v>
      </c>
      <c r="T1437">
        <v>986.73756070000002</v>
      </c>
      <c r="U1437">
        <v>4374.5176769999998</v>
      </c>
      <c r="V1437">
        <v>4.13</v>
      </c>
      <c r="W1437" t="s">
        <v>20</v>
      </c>
      <c r="X1437">
        <v>171102</v>
      </c>
      <c r="Y1437">
        <v>171102</v>
      </c>
      <c r="Z1437" t="s">
        <v>21</v>
      </c>
      <c r="AA1437" t="s">
        <v>22</v>
      </c>
      <c r="AB1437">
        <v>0.10055</v>
      </c>
      <c r="AC1437">
        <v>0.32122000000000001</v>
      </c>
      <c r="AD1437">
        <v>2.6483599999999998</v>
      </c>
      <c r="AE1437">
        <v>6.6534640000000004E-3</v>
      </c>
      <c r="AF1437">
        <v>1.0903849999999999E-3</v>
      </c>
      <c r="AG1437">
        <v>4.0599036999999998E-2</v>
      </c>
      <c r="AH1437" t="s">
        <v>6250</v>
      </c>
      <c r="AI1437" t="s">
        <v>6250</v>
      </c>
    </row>
    <row r="1438" spans="1:35" x14ac:dyDescent="0.2">
      <c r="A1438" t="s">
        <v>1701</v>
      </c>
      <c r="B1438" t="s">
        <v>17</v>
      </c>
      <c r="C1438">
        <v>1.518754106</v>
      </c>
      <c r="D1438">
        <v>718519</v>
      </c>
      <c r="E1438">
        <v>792915</v>
      </c>
      <c r="F1438">
        <v>102534</v>
      </c>
      <c r="G1438">
        <v>43.375897790000003</v>
      </c>
      <c r="H1438">
        <v>33.729999999999997</v>
      </c>
      <c r="I1438">
        <v>657</v>
      </c>
      <c r="J1438">
        <v>0.48249619500000002</v>
      </c>
      <c r="K1438">
        <v>1086.456621</v>
      </c>
      <c r="L1438" t="b">
        <v>0</v>
      </c>
      <c r="M1438" t="s">
        <v>146</v>
      </c>
      <c r="N1438" t="s">
        <v>19</v>
      </c>
      <c r="P1438">
        <v>11.41390049</v>
      </c>
      <c r="Q1438">
        <v>1.70870077199999</v>
      </c>
      <c r="R1438">
        <v>1.025907957</v>
      </c>
      <c r="S1438">
        <v>6384</v>
      </c>
      <c r="T1438">
        <v>5.4821717420000002</v>
      </c>
      <c r="U1438">
        <v>3.8542288689999999</v>
      </c>
      <c r="V1438">
        <v>0.26</v>
      </c>
      <c r="W1438" t="s">
        <v>20</v>
      </c>
      <c r="X1438">
        <v>171102</v>
      </c>
      <c r="Y1438">
        <v>171102</v>
      </c>
      <c r="Z1438" t="s">
        <v>21</v>
      </c>
      <c r="AA1438" t="s">
        <v>22</v>
      </c>
      <c r="AB1438">
        <v>0.10055</v>
      </c>
      <c r="AC1438">
        <v>0.32122000000000001</v>
      </c>
      <c r="AD1438">
        <v>1.46889</v>
      </c>
      <c r="AE1438">
        <v>5.2915009999999997E-3</v>
      </c>
      <c r="AF1438">
        <v>8.6456599999999999E-4</v>
      </c>
      <c r="AG1438">
        <v>3.2386160999999997E-2</v>
      </c>
      <c r="AH1438" t="s">
        <v>6597</v>
      </c>
      <c r="AI1438" t="s">
        <v>6598</v>
      </c>
    </row>
    <row r="1439" spans="1:35" x14ac:dyDescent="0.2">
      <c r="A1439" t="s">
        <v>1702</v>
      </c>
      <c r="B1439" t="s">
        <v>17</v>
      </c>
      <c r="C1439">
        <v>1.8981628660000001</v>
      </c>
      <c r="D1439">
        <v>418540</v>
      </c>
      <c r="E1439">
        <v>453815</v>
      </c>
      <c r="F1439">
        <v>60000</v>
      </c>
      <c r="G1439">
        <v>30.645968069999999</v>
      </c>
      <c r="H1439">
        <v>10.34</v>
      </c>
      <c r="I1439">
        <v>427</v>
      </c>
      <c r="J1439">
        <v>0.341920375</v>
      </c>
      <c r="K1439">
        <v>968.33021079999901</v>
      </c>
      <c r="L1439" t="b">
        <v>0</v>
      </c>
      <c r="M1439" t="s">
        <v>74</v>
      </c>
      <c r="N1439" t="s">
        <v>19</v>
      </c>
      <c r="P1439">
        <v>48.854414030000001</v>
      </c>
      <c r="Q1439">
        <v>4.2335918299999999</v>
      </c>
      <c r="R1439">
        <v>1.0256196390000001</v>
      </c>
      <c r="S1439">
        <v>8053</v>
      </c>
      <c r="T1439">
        <v>7.053240164</v>
      </c>
      <c r="U1439">
        <v>7.6910622789999996</v>
      </c>
      <c r="V1439">
        <v>0.35</v>
      </c>
      <c r="W1439" t="s">
        <v>20</v>
      </c>
      <c r="X1439">
        <v>171102</v>
      </c>
      <c r="Y1439">
        <v>171102</v>
      </c>
      <c r="Z1439" t="s">
        <v>21</v>
      </c>
      <c r="AA1439" t="s">
        <v>22</v>
      </c>
      <c r="AB1439">
        <v>0.10055</v>
      </c>
      <c r="AC1439">
        <v>0.32122000000000001</v>
      </c>
      <c r="AD1439">
        <v>5.23353</v>
      </c>
      <c r="AE1439">
        <v>1.09916889999999E-2</v>
      </c>
      <c r="AF1439">
        <v>1.810781E-3</v>
      </c>
      <c r="AG1439">
        <v>6.6721054000000002E-2</v>
      </c>
      <c r="AH1439" t="s">
        <v>6465</v>
      </c>
      <c r="AI1439" t="s">
        <v>6488</v>
      </c>
    </row>
    <row r="1440" spans="1:35" x14ac:dyDescent="0.2">
      <c r="A1440" t="s">
        <v>1703</v>
      </c>
      <c r="B1440" t="s">
        <v>17</v>
      </c>
      <c r="C1440">
        <v>1.7439565690000001</v>
      </c>
      <c r="D1440">
        <v>264875</v>
      </c>
      <c r="E1440">
        <v>505646</v>
      </c>
      <c r="F1440">
        <v>36839</v>
      </c>
      <c r="G1440">
        <v>36.145643389999996</v>
      </c>
      <c r="H1440">
        <v>22.41</v>
      </c>
      <c r="I1440">
        <v>486</v>
      </c>
      <c r="J1440">
        <v>0.36213991799999901</v>
      </c>
      <c r="K1440">
        <v>912.99382719999903</v>
      </c>
      <c r="L1440" t="b">
        <v>0</v>
      </c>
      <c r="M1440" t="s">
        <v>24</v>
      </c>
      <c r="N1440" t="s">
        <v>25</v>
      </c>
      <c r="P1440">
        <v>156.12823330000001</v>
      </c>
      <c r="Q1440">
        <v>19.14716555</v>
      </c>
      <c r="R1440">
        <v>13.071728159999999</v>
      </c>
      <c r="S1440">
        <v>8214</v>
      </c>
      <c r="T1440">
        <v>7.6683970219999997</v>
      </c>
      <c r="U1440">
        <v>20.24582363</v>
      </c>
      <c r="V1440">
        <v>0.5</v>
      </c>
      <c r="W1440" t="s">
        <v>20</v>
      </c>
      <c r="X1440">
        <v>171102</v>
      </c>
      <c r="Y1440">
        <v>171102</v>
      </c>
      <c r="Z1440" t="s">
        <v>21</v>
      </c>
      <c r="AA1440" t="s">
        <v>22</v>
      </c>
      <c r="AB1440">
        <v>0.10055</v>
      </c>
      <c r="AC1440">
        <v>0.32122000000000001</v>
      </c>
      <c r="AD1440">
        <v>16.0199</v>
      </c>
      <c r="AE1440">
        <v>8.9272470000000007E-2</v>
      </c>
      <c r="AF1440">
        <v>1.4719278999999899E-2</v>
      </c>
      <c r="AG1440">
        <v>0.54143777699999995</v>
      </c>
      <c r="AH1440" t="s">
        <v>6480</v>
      </c>
      <c r="AI1440" t="s">
        <v>6481</v>
      </c>
    </row>
    <row r="1441" spans="1:35" x14ac:dyDescent="0.2">
      <c r="A1441" t="s">
        <v>1704</v>
      </c>
      <c r="B1441" t="s">
        <v>17</v>
      </c>
      <c r="C1441">
        <v>1.785529597</v>
      </c>
      <c r="D1441">
        <v>156126</v>
      </c>
      <c r="E1441">
        <v>506206</v>
      </c>
      <c r="F1441">
        <v>49075</v>
      </c>
      <c r="G1441">
        <v>68.343915319999994</v>
      </c>
      <c r="H1441">
        <v>4.17</v>
      </c>
      <c r="I1441">
        <v>418</v>
      </c>
      <c r="J1441">
        <v>0.590909091</v>
      </c>
      <c r="K1441">
        <v>965.45215309999901</v>
      </c>
      <c r="L1441" t="b">
        <v>0</v>
      </c>
      <c r="M1441" t="s">
        <v>50</v>
      </c>
      <c r="N1441" t="s">
        <v>889</v>
      </c>
      <c r="P1441">
        <v>7.3611108769999998</v>
      </c>
      <c r="Q1441">
        <v>1.4471796969999999</v>
      </c>
      <c r="R1441">
        <v>3.90713043699999</v>
      </c>
      <c r="S1441">
        <v>10381</v>
      </c>
      <c r="T1441">
        <v>6.0327812520000004</v>
      </c>
      <c r="U1441">
        <v>146.49827790000001</v>
      </c>
      <c r="V1441">
        <v>1.0900000000000001</v>
      </c>
      <c r="W1441" t="s">
        <v>20</v>
      </c>
      <c r="X1441">
        <v>171102</v>
      </c>
      <c r="Y1441">
        <v>171102</v>
      </c>
      <c r="Z1441" t="s">
        <v>21</v>
      </c>
      <c r="AA1441" t="s">
        <v>22</v>
      </c>
      <c r="AB1441">
        <v>0.10055</v>
      </c>
      <c r="AC1441">
        <v>0.32122000000000001</v>
      </c>
      <c r="AD1441">
        <v>1.06138</v>
      </c>
      <c r="AE1441">
        <v>4.8889110000000001E-3</v>
      </c>
      <c r="AF1441">
        <v>7.9788099999999996E-4</v>
      </c>
      <c r="AG1441">
        <v>2.9956176000000001E-2</v>
      </c>
      <c r="AH1441" t="s">
        <v>6250</v>
      </c>
      <c r="AI1441" t="s">
        <v>6250</v>
      </c>
    </row>
    <row r="1442" spans="1:35" x14ac:dyDescent="0.2">
      <c r="A1442" t="s">
        <v>1705</v>
      </c>
      <c r="B1442" t="s">
        <v>17</v>
      </c>
      <c r="C1442">
        <v>2.3500238769999999</v>
      </c>
      <c r="D1442">
        <v>60288</v>
      </c>
      <c r="E1442">
        <v>158918</v>
      </c>
      <c r="F1442">
        <v>24009</v>
      </c>
      <c r="G1442">
        <v>43.502938620000002</v>
      </c>
      <c r="H1442">
        <v>7.48</v>
      </c>
      <c r="I1442">
        <v>119</v>
      </c>
      <c r="J1442">
        <v>0.54621848699999997</v>
      </c>
      <c r="K1442">
        <v>1085.1260500000001</v>
      </c>
      <c r="L1442" t="b">
        <v>1</v>
      </c>
      <c r="M1442" t="s">
        <v>146</v>
      </c>
      <c r="N1442" t="s">
        <v>19</v>
      </c>
      <c r="P1442">
        <v>60.50612168</v>
      </c>
      <c r="Q1442">
        <v>6.6527016429999897</v>
      </c>
      <c r="R1442">
        <v>1.027062044</v>
      </c>
      <c r="S1442">
        <v>7675</v>
      </c>
      <c r="T1442">
        <v>6.2590553059999996</v>
      </c>
      <c r="U1442">
        <v>6.6779935629999896</v>
      </c>
      <c r="V1442">
        <v>0.33</v>
      </c>
      <c r="W1442" t="s">
        <v>20</v>
      </c>
      <c r="X1442">
        <v>171102</v>
      </c>
      <c r="Y1442">
        <v>171102</v>
      </c>
      <c r="Z1442" t="s">
        <v>21</v>
      </c>
      <c r="AA1442" t="s">
        <v>22</v>
      </c>
      <c r="AB1442">
        <v>0.10055</v>
      </c>
      <c r="AC1442">
        <v>0.32122000000000001</v>
      </c>
      <c r="AD1442">
        <v>6.4051099999999996</v>
      </c>
      <c r="AE1442">
        <v>1.3799646E-2</v>
      </c>
      <c r="AF1442">
        <v>2.2773070000000001E-3</v>
      </c>
      <c r="AG1442">
        <v>8.3620785000000003E-2</v>
      </c>
      <c r="AH1442" t="s">
        <v>6250</v>
      </c>
      <c r="AI1442" t="s">
        <v>6250</v>
      </c>
    </row>
    <row r="1443" spans="1:35" x14ac:dyDescent="0.2">
      <c r="A1443" t="s">
        <v>1706</v>
      </c>
      <c r="B1443" t="s">
        <v>17</v>
      </c>
      <c r="C1443">
        <v>1.7604771800000001</v>
      </c>
      <c r="D1443">
        <v>540400</v>
      </c>
      <c r="E1443">
        <v>493482</v>
      </c>
      <c r="F1443">
        <v>41087</v>
      </c>
      <c r="G1443">
        <v>38.078187249999999</v>
      </c>
      <c r="H1443">
        <v>8.33</v>
      </c>
      <c r="I1443">
        <v>455</v>
      </c>
      <c r="J1443">
        <v>0.24175824199999901</v>
      </c>
      <c r="K1443">
        <v>955.16923080000004</v>
      </c>
      <c r="L1443" t="b">
        <v>0</v>
      </c>
      <c r="M1443" t="s">
        <v>50</v>
      </c>
      <c r="N1443" t="s">
        <v>19</v>
      </c>
      <c r="P1443">
        <v>177.47840119999901</v>
      </c>
      <c r="Q1443">
        <v>18.661006260000001</v>
      </c>
      <c r="R1443">
        <v>6.5423664070000003</v>
      </c>
      <c r="S1443">
        <v>7944</v>
      </c>
      <c r="T1443">
        <v>3.8999986180000001</v>
      </c>
      <c r="U1443">
        <v>12.21214612</v>
      </c>
      <c r="V1443">
        <v>0.41</v>
      </c>
      <c r="W1443" t="s">
        <v>20</v>
      </c>
      <c r="X1443">
        <v>171102</v>
      </c>
      <c r="Y1443">
        <v>171102</v>
      </c>
      <c r="Z1443" t="s">
        <v>21</v>
      </c>
      <c r="AA1443" t="s">
        <v>22</v>
      </c>
      <c r="AB1443">
        <v>0.10055</v>
      </c>
      <c r="AC1443">
        <v>0.32122000000000001</v>
      </c>
      <c r="AD1443">
        <v>18.166699999999999</v>
      </c>
      <c r="AE1443">
        <v>0.13544558900000001</v>
      </c>
      <c r="AF1443">
        <v>2.2246067000000001E-2</v>
      </c>
      <c r="AG1443">
        <v>0.82466295999999994</v>
      </c>
      <c r="AH1443" t="s">
        <v>6250</v>
      </c>
      <c r="AI1443" t="s">
        <v>6250</v>
      </c>
    </row>
    <row r="1444" spans="1:35" x14ac:dyDescent="0.2">
      <c r="A1444" t="s">
        <v>1707</v>
      </c>
      <c r="B1444" t="s">
        <v>17</v>
      </c>
      <c r="C1444">
        <v>1.5450100849999999</v>
      </c>
      <c r="D1444">
        <v>97094</v>
      </c>
      <c r="E1444">
        <v>289403</v>
      </c>
      <c r="F1444">
        <v>57495</v>
      </c>
      <c r="G1444">
        <v>47.46115279</v>
      </c>
      <c r="H1444">
        <v>0</v>
      </c>
      <c r="I1444">
        <v>312</v>
      </c>
      <c r="J1444">
        <v>0.46153846199999998</v>
      </c>
      <c r="K1444">
        <v>723.38461540000003</v>
      </c>
      <c r="L1444" t="b">
        <v>0</v>
      </c>
      <c r="M1444" t="s">
        <v>50</v>
      </c>
      <c r="N1444" t="s">
        <v>28</v>
      </c>
      <c r="P1444">
        <v>414.81923549999999</v>
      </c>
      <c r="Q1444">
        <v>45.661050459999998</v>
      </c>
      <c r="R1444">
        <v>14.445381099999899</v>
      </c>
      <c r="S1444">
        <v>9821</v>
      </c>
      <c r="T1444">
        <v>17.63843142</v>
      </c>
      <c r="U1444">
        <v>60.889989399999997</v>
      </c>
      <c r="V1444">
        <v>0.78</v>
      </c>
      <c r="W1444" t="s">
        <v>20</v>
      </c>
      <c r="X1444">
        <v>171102</v>
      </c>
      <c r="Y1444">
        <v>171102</v>
      </c>
      <c r="Z1444" t="s">
        <v>21</v>
      </c>
      <c r="AA1444" t="s">
        <v>22</v>
      </c>
      <c r="AB1444">
        <v>0.10055</v>
      </c>
      <c r="AC1444">
        <v>0.32122000000000001</v>
      </c>
      <c r="AD1444">
        <v>42.031300000000002</v>
      </c>
      <c r="AE1444">
        <v>13.9428596999999</v>
      </c>
      <c r="AF1444">
        <v>2.0137202909999998</v>
      </c>
      <c r="AG1444">
        <v>96.53939407</v>
      </c>
      <c r="AH1444" t="s">
        <v>6250</v>
      </c>
      <c r="AI1444" t="s">
        <v>6250</v>
      </c>
    </row>
    <row r="1445" spans="1:35" x14ac:dyDescent="0.2">
      <c r="A1445" t="s">
        <v>1708</v>
      </c>
      <c r="B1445" t="s">
        <v>17</v>
      </c>
      <c r="C1445">
        <v>1.694646066</v>
      </c>
      <c r="D1445">
        <v>533208</v>
      </c>
      <c r="E1445">
        <v>437079</v>
      </c>
      <c r="F1445">
        <v>32898</v>
      </c>
      <c r="G1445">
        <v>48.032049129999997</v>
      </c>
      <c r="H1445">
        <v>8.7200000000000006</v>
      </c>
      <c r="I1445">
        <v>334</v>
      </c>
      <c r="J1445">
        <v>0.49101796399999997</v>
      </c>
      <c r="K1445">
        <v>1096.4700599999901</v>
      </c>
      <c r="L1445" t="b">
        <v>0</v>
      </c>
      <c r="M1445" t="s">
        <v>146</v>
      </c>
      <c r="N1445" t="s">
        <v>19</v>
      </c>
      <c r="P1445">
        <v>16.18704151</v>
      </c>
      <c r="Q1445">
        <v>1.641844533</v>
      </c>
      <c r="R1445">
        <v>2.8125268659999998</v>
      </c>
      <c r="S1445">
        <v>7777</v>
      </c>
      <c r="T1445">
        <v>3.2414713509999999</v>
      </c>
      <c r="U1445">
        <v>11.8137478</v>
      </c>
      <c r="V1445">
        <v>0.41</v>
      </c>
      <c r="W1445" t="s">
        <v>20</v>
      </c>
      <c r="X1445">
        <v>171102</v>
      </c>
      <c r="Y1445">
        <v>171102</v>
      </c>
      <c r="Z1445" t="s">
        <v>21</v>
      </c>
      <c r="AA1445" t="s">
        <v>22</v>
      </c>
      <c r="AB1445">
        <v>0.10055</v>
      </c>
      <c r="AC1445">
        <v>0.32122000000000001</v>
      </c>
      <c r="AD1445">
        <v>1.9488299999999901</v>
      </c>
      <c r="AE1445">
        <v>5.8083659999999997E-3</v>
      </c>
      <c r="AF1445">
        <v>9.5022899999999905E-4</v>
      </c>
      <c r="AG1445">
        <v>3.5504182000000002E-2</v>
      </c>
      <c r="AH1445" t="s">
        <v>6423</v>
      </c>
      <c r="AI1445" t="s">
        <v>6532</v>
      </c>
    </row>
    <row r="1446" spans="1:35" x14ac:dyDescent="0.2">
      <c r="A1446" t="s">
        <v>1709</v>
      </c>
      <c r="B1446" t="s">
        <v>17</v>
      </c>
      <c r="C1446">
        <v>1.6211156410000001</v>
      </c>
      <c r="D1446">
        <v>435370</v>
      </c>
      <c r="E1446">
        <v>1392150</v>
      </c>
      <c r="F1446">
        <v>133769</v>
      </c>
      <c r="G1446">
        <v>43.898933299999896</v>
      </c>
      <c r="H1446">
        <v>55.37</v>
      </c>
      <c r="I1446">
        <v>1171</v>
      </c>
      <c r="J1446">
        <v>0.39111870199999998</v>
      </c>
      <c r="K1446">
        <v>1097.5661829999999</v>
      </c>
      <c r="L1446" t="b">
        <v>0</v>
      </c>
      <c r="M1446" t="s">
        <v>355</v>
      </c>
      <c r="N1446" t="s">
        <v>19</v>
      </c>
      <c r="P1446">
        <v>15.512215449999999</v>
      </c>
      <c r="Q1446">
        <v>1.0657342569999999</v>
      </c>
      <c r="R1446">
        <v>3.286424298</v>
      </c>
      <c r="S1446">
        <v>8124</v>
      </c>
      <c r="T1446">
        <v>1.367109253</v>
      </c>
      <c r="U1446">
        <v>14.693127860000001</v>
      </c>
      <c r="V1446">
        <v>0.44</v>
      </c>
      <c r="W1446" t="s">
        <v>20</v>
      </c>
      <c r="X1446">
        <v>171102</v>
      </c>
      <c r="Y1446">
        <v>171102</v>
      </c>
      <c r="Z1446" t="s">
        <v>21</v>
      </c>
      <c r="AA1446" t="s">
        <v>22</v>
      </c>
      <c r="AB1446">
        <v>0.10055</v>
      </c>
      <c r="AC1446">
        <v>0.32122000000000001</v>
      </c>
      <c r="AD1446">
        <v>1.88097</v>
      </c>
      <c r="AE1446">
        <v>5.7323280000000001E-3</v>
      </c>
      <c r="AF1446">
        <v>9.3762399999999997E-4</v>
      </c>
      <c r="AG1446">
        <v>3.5045590000000001E-2</v>
      </c>
      <c r="AH1446" t="s">
        <v>6405</v>
      </c>
      <c r="AI1446" t="s">
        <v>6406</v>
      </c>
    </row>
    <row r="1447" spans="1:35" x14ac:dyDescent="0.2">
      <c r="A1447" t="s">
        <v>1710</v>
      </c>
      <c r="B1447" t="s">
        <v>17</v>
      </c>
      <c r="C1447">
        <v>1.454479692</v>
      </c>
      <c r="D1447">
        <v>517132</v>
      </c>
      <c r="E1447">
        <v>1341619</v>
      </c>
      <c r="F1447">
        <v>154745</v>
      </c>
      <c r="G1447">
        <v>31.903319799999998</v>
      </c>
      <c r="H1447">
        <v>53.59</v>
      </c>
      <c r="I1447">
        <v>1198</v>
      </c>
      <c r="J1447">
        <v>0.34056761299999999</v>
      </c>
      <c r="K1447">
        <v>1002.838063</v>
      </c>
      <c r="L1447" t="b">
        <v>0</v>
      </c>
      <c r="M1447" t="s">
        <v>44</v>
      </c>
      <c r="N1447" t="s">
        <v>280</v>
      </c>
      <c r="P1447">
        <v>119.154607299999</v>
      </c>
      <c r="Q1447">
        <v>11.28787794</v>
      </c>
      <c r="R1447">
        <v>2.7303496189999898</v>
      </c>
      <c r="S1447">
        <v>7666</v>
      </c>
      <c r="T1447">
        <v>1.89464067</v>
      </c>
      <c r="U1447">
        <v>6.4701311800000001</v>
      </c>
      <c r="V1447">
        <v>0.32</v>
      </c>
      <c r="W1447" t="s">
        <v>20</v>
      </c>
      <c r="X1447">
        <v>171102</v>
      </c>
      <c r="Y1447">
        <v>171102</v>
      </c>
      <c r="Z1447" t="s">
        <v>21</v>
      </c>
      <c r="AA1447" t="s">
        <v>22</v>
      </c>
      <c r="AB1447">
        <v>0.10055</v>
      </c>
      <c r="AC1447">
        <v>0.32122000000000001</v>
      </c>
      <c r="AD1447">
        <v>12.302199999999999</v>
      </c>
      <c r="AE1447">
        <v>4.3370119999999998E-2</v>
      </c>
      <c r="AF1447">
        <v>7.176226E-3</v>
      </c>
      <c r="AG1447">
        <v>0.26211095299999998</v>
      </c>
      <c r="AH1447" t="s">
        <v>6349</v>
      </c>
      <c r="AI1447" t="s">
        <v>6411</v>
      </c>
    </row>
    <row r="1448" spans="1:35" x14ac:dyDescent="0.2">
      <c r="A1448" t="s">
        <v>1711</v>
      </c>
      <c r="B1448" t="s">
        <v>17</v>
      </c>
      <c r="C1448">
        <v>2.0851909480000002</v>
      </c>
      <c r="D1448">
        <v>797648</v>
      </c>
      <c r="E1448">
        <v>591939</v>
      </c>
      <c r="F1448">
        <v>125561</v>
      </c>
      <c r="G1448">
        <v>43.743358690000001</v>
      </c>
      <c r="H1448">
        <v>20.64</v>
      </c>
      <c r="I1448">
        <v>494</v>
      </c>
      <c r="J1448">
        <v>0.36437247</v>
      </c>
      <c r="K1448">
        <v>1099.3623480000001</v>
      </c>
      <c r="L1448" t="b">
        <v>0</v>
      </c>
      <c r="M1448" t="s">
        <v>355</v>
      </c>
      <c r="N1448" t="s">
        <v>28</v>
      </c>
      <c r="P1448">
        <v>10.0070294</v>
      </c>
      <c r="Q1448">
        <v>1.022740902</v>
      </c>
      <c r="R1448">
        <v>4.1945044939999896</v>
      </c>
      <c r="S1448">
        <v>8603</v>
      </c>
      <c r="T1448">
        <v>4.7963205799999997</v>
      </c>
      <c r="U1448">
        <v>25.511634319999999</v>
      </c>
      <c r="V1448">
        <v>0.55000000000000004</v>
      </c>
      <c r="W1448" t="s">
        <v>20</v>
      </c>
      <c r="X1448">
        <v>171102</v>
      </c>
      <c r="Y1448">
        <v>171102</v>
      </c>
      <c r="Z1448" t="s">
        <v>21</v>
      </c>
      <c r="AA1448" t="s">
        <v>22</v>
      </c>
      <c r="AB1448">
        <v>0.10055</v>
      </c>
      <c r="AC1448">
        <v>0.32122000000000001</v>
      </c>
      <c r="AD1448">
        <v>1.3274299999999899</v>
      </c>
      <c r="AE1448">
        <v>5.1481249999999999E-3</v>
      </c>
      <c r="AF1448">
        <v>8.4081300000000004E-4</v>
      </c>
      <c r="AG1448">
        <v>3.1520905000000002E-2</v>
      </c>
      <c r="AH1448" t="s">
        <v>6405</v>
      </c>
      <c r="AI1448" t="s">
        <v>6406</v>
      </c>
    </row>
    <row r="1449" spans="1:35" x14ac:dyDescent="0.2">
      <c r="A1449" t="s">
        <v>1712</v>
      </c>
      <c r="B1449" t="s">
        <v>17</v>
      </c>
      <c r="C1449">
        <v>1.5359938440000001</v>
      </c>
      <c r="D1449">
        <v>682107</v>
      </c>
      <c r="E1449">
        <v>751241</v>
      </c>
      <c r="F1449">
        <v>72797</v>
      </c>
      <c r="G1449">
        <v>48.22220832</v>
      </c>
      <c r="H1449">
        <v>12.92</v>
      </c>
      <c r="I1449">
        <v>678</v>
      </c>
      <c r="J1449">
        <v>0.44100295</v>
      </c>
      <c r="K1449">
        <v>1006.59734499999</v>
      </c>
      <c r="L1449" t="b">
        <v>0</v>
      </c>
      <c r="M1449" t="s">
        <v>1578</v>
      </c>
      <c r="N1449" t="s">
        <v>889</v>
      </c>
      <c r="P1449">
        <v>23.633887080000001</v>
      </c>
      <c r="Q1449">
        <v>4.7313795989999896</v>
      </c>
      <c r="R1449">
        <v>2.53009720599999</v>
      </c>
      <c r="S1449">
        <v>9137</v>
      </c>
      <c r="T1449">
        <v>36.363773610000003</v>
      </c>
      <c r="U1449">
        <v>26.168910660000002</v>
      </c>
      <c r="V1449">
        <v>0.56000000000000005</v>
      </c>
      <c r="W1449" t="s">
        <v>20</v>
      </c>
      <c r="X1449">
        <v>171102</v>
      </c>
      <c r="Y1449">
        <v>171102</v>
      </c>
      <c r="Z1449" t="s">
        <v>21</v>
      </c>
      <c r="AA1449" t="s">
        <v>22</v>
      </c>
      <c r="AB1449">
        <v>0.10055</v>
      </c>
      <c r="AC1449">
        <v>0.32122000000000001</v>
      </c>
      <c r="AD1449">
        <v>2.6976100000000001</v>
      </c>
      <c r="AE1449">
        <v>6.7173999999999897E-3</v>
      </c>
      <c r="AF1449">
        <v>1.1009920000000001E-3</v>
      </c>
      <c r="AG1449">
        <v>4.0984356E-2</v>
      </c>
      <c r="AH1449" t="s">
        <v>6484</v>
      </c>
      <c r="AI1449" t="s">
        <v>6485</v>
      </c>
    </row>
    <row r="1450" spans="1:35" x14ac:dyDescent="0.2">
      <c r="A1450" t="s">
        <v>1713</v>
      </c>
      <c r="B1450" t="s">
        <v>17</v>
      </c>
      <c r="C1450">
        <v>2.0797552430000001</v>
      </c>
      <c r="D1450">
        <v>417386</v>
      </c>
      <c r="E1450">
        <v>1302851</v>
      </c>
      <c r="F1450">
        <v>100288</v>
      </c>
      <c r="G1450">
        <v>47.269948749999998</v>
      </c>
      <c r="H1450">
        <v>38.79</v>
      </c>
      <c r="I1450">
        <v>1243</v>
      </c>
      <c r="J1450">
        <v>0.23652453699999901</v>
      </c>
      <c r="K1450">
        <v>911.13757039999996</v>
      </c>
      <c r="L1450" t="b">
        <v>0</v>
      </c>
      <c r="M1450" t="s">
        <v>695</v>
      </c>
      <c r="N1450" t="s">
        <v>28</v>
      </c>
      <c r="P1450">
        <v>14.088499669999999</v>
      </c>
      <c r="Q1450">
        <v>1.021448109</v>
      </c>
      <c r="R1450">
        <v>1.022453474</v>
      </c>
      <c r="S1450">
        <v>7829</v>
      </c>
      <c r="T1450">
        <v>2.9456235689999999</v>
      </c>
      <c r="U1450">
        <v>11.8021315</v>
      </c>
      <c r="V1450">
        <v>0.41</v>
      </c>
      <c r="W1450" t="s">
        <v>20</v>
      </c>
      <c r="X1450">
        <v>171102</v>
      </c>
      <c r="Y1450">
        <v>171102</v>
      </c>
      <c r="Z1450" t="s">
        <v>21</v>
      </c>
      <c r="AA1450" t="s">
        <v>22</v>
      </c>
      <c r="AB1450">
        <v>0.10055</v>
      </c>
      <c r="AC1450">
        <v>0.32122000000000001</v>
      </c>
      <c r="AD1450">
        <v>1.7378199999999999</v>
      </c>
      <c r="AE1450">
        <v>5.5751780000000001E-3</v>
      </c>
      <c r="AF1450">
        <v>9.1157599999999999E-4</v>
      </c>
      <c r="AG1450">
        <v>3.4097676E-2</v>
      </c>
      <c r="AH1450" t="s">
        <v>6428</v>
      </c>
      <c r="AI1450" t="s">
        <v>6429</v>
      </c>
    </row>
    <row r="1451" spans="1:35" x14ac:dyDescent="0.2">
      <c r="A1451" t="s">
        <v>1714</v>
      </c>
      <c r="B1451" t="s">
        <v>17</v>
      </c>
      <c r="C1451">
        <v>1.529461076</v>
      </c>
      <c r="D1451">
        <v>961054</v>
      </c>
      <c r="E1451">
        <v>471970</v>
      </c>
      <c r="F1451">
        <v>123477</v>
      </c>
      <c r="G1451">
        <v>37.776129840000003</v>
      </c>
      <c r="H1451">
        <v>25.65</v>
      </c>
      <c r="I1451">
        <v>445</v>
      </c>
      <c r="J1451">
        <v>0.14606741600000001</v>
      </c>
      <c r="K1451">
        <v>972.63820220000002</v>
      </c>
      <c r="L1451" t="b">
        <v>0</v>
      </c>
      <c r="M1451" t="s">
        <v>30</v>
      </c>
      <c r="N1451" t="s">
        <v>19</v>
      </c>
      <c r="P1451">
        <v>35.790846709999997</v>
      </c>
      <c r="Q1451">
        <v>5.5667980799999999</v>
      </c>
      <c r="R1451">
        <v>1.024755168</v>
      </c>
      <c r="S1451">
        <v>7894</v>
      </c>
      <c r="T1451">
        <v>3.3924822039999998</v>
      </c>
      <c r="U1451">
        <v>8.4837696319999996</v>
      </c>
      <c r="V1451">
        <v>0.36</v>
      </c>
      <c r="W1451" t="s">
        <v>20</v>
      </c>
      <c r="X1451">
        <v>171102</v>
      </c>
      <c r="Y1451">
        <v>171102</v>
      </c>
      <c r="Z1451" t="s">
        <v>21</v>
      </c>
      <c r="AA1451" t="s">
        <v>22</v>
      </c>
      <c r="AB1451">
        <v>0.10055</v>
      </c>
      <c r="AC1451">
        <v>0.32122000000000001</v>
      </c>
      <c r="AD1451">
        <v>3.9199899999999999</v>
      </c>
      <c r="AE1451">
        <v>8.5170439999999997E-3</v>
      </c>
      <c r="AF1451">
        <v>1.3997219999999999E-3</v>
      </c>
      <c r="AG1451">
        <v>5.1824594000000002E-2</v>
      </c>
      <c r="AH1451" t="s">
        <v>6246</v>
      </c>
      <c r="AI1451" t="s">
        <v>6314</v>
      </c>
    </row>
    <row r="1452" spans="1:35" x14ac:dyDescent="0.2">
      <c r="A1452" t="s">
        <v>1715</v>
      </c>
      <c r="B1452" t="s">
        <v>17</v>
      </c>
      <c r="C1452">
        <v>1.588027106</v>
      </c>
      <c r="D1452">
        <v>207787</v>
      </c>
      <c r="E1452">
        <v>439875</v>
      </c>
      <c r="F1452">
        <v>93611</v>
      </c>
      <c r="G1452">
        <v>30.952884340000001</v>
      </c>
      <c r="H1452">
        <v>21.44</v>
      </c>
      <c r="I1452">
        <v>448</v>
      </c>
      <c r="J1452">
        <v>0.18526785699999901</v>
      </c>
      <c r="K1452">
        <v>906.36607140000001</v>
      </c>
      <c r="L1452" t="b">
        <v>0</v>
      </c>
      <c r="M1452" t="s">
        <v>18</v>
      </c>
      <c r="N1452" t="s">
        <v>28</v>
      </c>
      <c r="P1452">
        <v>4.9608562259999998</v>
      </c>
      <c r="Q1452">
        <v>1.5929768799999999</v>
      </c>
      <c r="R1452">
        <v>1.026773401</v>
      </c>
      <c r="S1452">
        <v>6045</v>
      </c>
      <c r="T1452">
        <v>1.2449554439999999</v>
      </c>
      <c r="U1452">
        <v>3.7374104950000002</v>
      </c>
      <c r="V1452">
        <v>0.26</v>
      </c>
      <c r="W1452" t="s">
        <v>20</v>
      </c>
      <c r="X1452">
        <v>171102</v>
      </c>
      <c r="Y1452">
        <v>171102</v>
      </c>
      <c r="Z1452" t="s">
        <v>21</v>
      </c>
      <c r="AA1452" t="s">
        <v>22</v>
      </c>
      <c r="AB1452">
        <v>0.10055</v>
      </c>
      <c r="AC1452">
        <v>0.32122000000000001</v>
      </c>
      <c r="AD1452">
        <v>0.82003400000000004</v>
      </c>
      <c r="AE1452">
        <v>4.665074E-3</v>
      </c>
      <c r="AF1452">
        <v>7.6082099999999996E-4</v>
      </c>
      <c r="AG1452">
        <v>2.86045339999999E-2</v>
      </c>
      <c r="AH1452" t="s">
        <v>6240</v>
      </c>
      <c r="AI1452" t="s">
        <v>6292</v>
      </c>
    </row>
    <row r="1453" spans="1:35" x14ac:dyDescent="0.2">
      <c r="A1453" t="s">
        <v>1716</v>
      </c>
      <c r="B1453" t="s">
        <v>17</v>
      </c>
      <c r="C1453">
        <v>1.443586034</v>
      </c>
      <c r="D1453">
        <v>283108</v>
      </c>
      <c r="E1453">
        <v>1176515</v>
      </c>
      <c r="F1453">
        <v>270478</v>
      </c>
      <c r="G1453">
        <v>37.540957830000004</v>
      </c>
      <c r="H1453">
        <v>59.78</v>
      </c>
      <c r="I1453">
        <v>1024</v>
      </c>
      <c r="J1453">
        <v>0.421875</v>
      </c>
      <c r="K1453">
        <v>1058.3808589999901</v>
      </c>
      <c r="L1453" t="b">
        <v>0</v>
      </c>
      <c r="M1453" t="s">
        <v>146</v>
      </c>
      <c r="N1453" t="s">
        <v>19</v>
      </c>
      <c r="P1453">
        <v>47.902577999999998</v>
      </c>
      <c r="Q1453">
        <v>5.4737032629999902</v>
      </c>
      <c r="R1453">
        <v>3.0143037349999999</v>
      </c>
      <c r="S1453">
        <v>8946</v>
      </c>
      <c r="T1453">
        <v>8.549600087</v>
      </c>
      <c r="U1453">
        <v>7.1039756609999998</v>
      </c>
      <c r="V1453">
        <v>0.33</v>
      </c>
      <c r="W1453" t="s">
        <v>20</v>
      </c>
      <c r="X1453">
        <v>171102</v>
      </c>
      <c r="Y1453">
        <v>171102</v>
      </c>
      <c r="Z1453" t="s">
        <v>21</v>
      </c>
      <c r="AA1453" t="s">
        <v>22</v>
      </c>
      <c r="AB1453">
        <v>0.10055</v>
      </c>
      <c r="AC1453">
        <v>0.32122000000000001</v>
      </c>
      <c r="AD1453">
        <v>5.1378199999999996</v>
      </c>
      <c r="AE1453">
        <v>1.078929E-2</v>
      </c>
      <c r="AF1453">
        <v>1.7771550000000001E-3</v>
      </c>
      <c r="AG1453">
        <v>6.5502882999999998E-2</v>
      </c>
      <c r="AH1453" t="s">
        <v>6589</v>
      </c>
      <c r="AI1453" t="s">
        <v>6591</v>
      </c>
    </row>
    <row r="1454" spans="1:35" x14ac:dyDescent="0.2">
      <c r="A1454" t="s">
        <v>1717</v>
      </c>
      <c r="B1454" t="s">
        <v>17</v>
      </c>
      <c r="C1454">
        <v>2.041419479</v>
      </c>
      <c r="D1454">
        <v>159029</v>
      </c>
      <c r="E1454">
        <v>460048</v>
      </c>
      <c r="F1454">
        <v>45111</v>
      </c>
      <c r="G1454">
        <v>29.922095089999999</v>
      </c>
      <c r="H1454">
        <v>28.3</v>
      </c>
      <c r="I1454">
        <v>488</v>
      </c>
      <c r="J1454">
        <v>0.239754098</v>
      </c>
      <c r="K1454">
        <v>847.16393440000002</v>
      </c>
      <c r="L1454" t="b">
        <v>0</v>
      </c>
      <c r="M1454" t="s">
        <v>160</v>
      </c>
      <c r="N1454" t="s">
        <v>35</v>
      </c>
      <c r="P1454">
        <v>7.7703734979999997</v>
      </c>
      <c r="Q1454">
        <v>1.021878858</v>
      </c>
      <c r="R1454">
        <v>1.0805139319999999</v>
      </c>
      <c r="S1454">
        <v>7282</v>
      </c>
      <c r="T1454">
        <v>12.931035400000001</v>
      </c>
      <c r="U1454">
        <v>5.9569562989999998</v>
      </c>
      <c r="V1454">
        <v>0.31</v>
      </c>
      <c r="W1454" t="s">
        <v>20</v>
      </c>
      <c r="X1454">
        <v>171102</v>
      </c>
      <c r="Y1454">
        <v>171102</v>
      </c>
      <c r="Z1454" t="s">
        <v>21</v>
      </c>
      <c r="AA1454" t="s">
        <v>22</v>
      </c>
      <c r="AB1454">
        <v>0.10055</v>
      </c>
      <c r="AC1454">
        <v>0.32122000000000001</v>
      </c>
      <c r="AD1454">
        <v>1.10253</v>
      </c>
      <c r="AE1454">
        <v>4.9281329999999899E-3</v>
      </c>
      <c r="AF1454">
        <v>8.0437599999999998E-4</v>
      </c>
      <c r="AG1454">
        <v>3.0192975E-2</v>
      </c>
      <c r="AH1454" t="s">
        <v>6240</v>
      </c>
      <c r="AI1454" t="s">
        <v>6292</v>
      </c>
    </row>
    <row r="1455" spans="1:35" x14ac:dyDescent="0.2">
      <c r="A1455" t="s">
        <v>1718</v>
      </c>
      <c r="B1455" t="s">
        <v>17</v>
      </c>
      <c r="C1455">
        <v>2.6102492549999998</v>
      </c>
      <c r="D1455">
        <v>353710</v>
      </c>
      <c r="E1455">
        <v>189314</v>
      </c>
      <c r="F1455">
        <v>25437</v>
      </c>
      <c r="G1455">
        <v>44.68185132</v>
      </c>
      <c r="H1455">
        <v>13.79</v>
      </c>
      <c r="I1455">
        <v>181</v>
      </c>
      <c r="J1455">
        <v>0.38674033099999999</v>
      </c>
      <c r="K1455">
        <v>913.83425409999995</v>
      </c>
      <c r="L1455" t="b">
        <v>0</v>
      </c>
      <c r="M1455" t="s">
        <v>37</v>
      </c>
      <c r="N1455" t="s">
        <v>19</v>
      </c>
      <c r="P1455">
        <v>42.074933430000002</v>
      </c>
      <c r="Q1455">
        <v>4.969928006</v>
      </c>
      <c r="R1455">
        <v>6.5755506729999897</v>
      </c>
      <c r="S1455">
        <v>11218</v>
      </c>
      <c r="T1455">
        <v>38.912388620000002</v>
      </c>
      <c r="U1455">
        <v>42.28240366</v>
      </c>
      <c r="V1455">
        <v>0.67</v>
      </c>
      <c r="W1455" t="s">
        <v>20</v>
      </c>
      <c r="X1455">
        <v>171102</v>
      </c>
      <c r="Y1455">
        <v>171102</v>
      </c>
      <c r="Z1455" t="s">
        <v>21</v>
      </c>
      <c r="AA1455" t="s">
        <v>22</v>
      </c>
      <c r="AB1455">
        <v>0.10055</v>
      </c>
      <c r="AC1455">
        <v>0.32122000000000001</v>
      </c>
      <c r="AD1455">
        <v>4.55185</v>
      </c>
      <c r="AE1455">
        <v>9.6288829999999995E-3</v>
      </c>
      <c r="AF1455">
        <v>1.5843839999999899E-3</v>
      </c>
      <c r="AG1455">
        <v>5.8518274000000002E-2</v>
      </c>
      <c r="AH1455" t="s">
        <v>6251</v>
      </c>
      <c r="AI1455" t="s">
        <v>6252</v>
      </c>
    </row>
    <row r="1456" spans="1:35" x14ac:dyDescent="0.2">
      <c r="A1456" t="s">
        <v>1719</v>
      </c>
      <c r="B1456" t="s">
        <v>17</v>
      </c>
      <c r="C1456">
        <v>1.7375472729999999</v>
      </c>
      <c r="D1456">
        <v>525481</v>
      </c>
      <c r="E1456">
        <v>185572</v>
      </c>
      <c r="F1456">
        <v>52450</v>
      </c>
      <c r="G1456">
        <v>40.648373679999999</v>
      </c>
      <c r="H1456">
        <v>0</v>
      </c>
      <c r="I1456">
        <v>206</v>
      </c>
      <c r="J1456">
        <v>0.86407767000000002</v>
      </c>
      <c r="K1456">
        <v>815.93203879999999</v>
      </c>
      <c r="L1456" t="b">
        <v>0</v>
      </c>
      <c r="M1456" t="s">
        <v>50</v>
      </c>
      <c r="N1456" t="s">
        <v>19</v>
      </c>
      <c r="P1456">
        <v>4.1704049039999997</v>
      </c>
      <c r="Q1456">
        <v>1.021878858</v>
      </c>
      <c r="R1456">
        <v>1.023459828</v>
      </c>
      <c r="S1456">
        <v>9164</v>
      </c>
      <c r="T1456">
        <v>1.366532979</v>
      </c>
      <c r="U1456">
        <v>36.02297609</v>
      </c>
      <c r="V1456">
        <v>0.63</v>
      </c>
      <c r="W1456" t="s">
        <v>20</v>
      </c>
      <c r="X1456">
        <v>171102</v>
      </c>
      <c r="Y1456">
        <v>171102</v>
      </c>
      <c r="Z1456" t="s">
        <v>21</v>
      </c>
      <c r="AA1456" t="s">
        <v>22</v>
      </c>
      <c r="AB1456">
        <v>0.10055</v>
      </c>
      <c r="AC1456">
        <v>0.32122000000000001</v>
      </c>
      <c r="AD1456">
        <v>0.74055400000000005</v>
      </c>
      <c r="AE1456">
        <v>4.5936270000000003E-3</v>
      </c>
      <c r="AF1456">
        <v>7.4899399999999903E-4</v>
      </c>
      <c r="AG1456">
        <v>2.8173E-2</v>
      </c>
      <c r="AH1456" t="s">
        <v>6250</v>
      </c>
      <c r="AI1456" t="s">
        <v>6250</v>
      </c>
    </row>
    <row r="1457" spans="1:35" x14ac:dyDescent="0.2">
      <c r="A1457" t="s">
        <v>1720</v>
      </c>
      <c r="B1457" t="s">
        <v>17</v>
      </c>
      <c r="C1457">
        <v>1.6405589350000001</v>
      </c>
      <c r="D1457">
        <v>522354</v>
      </c>
      <c r="E1457">
        <v>927992</v>
      </c>
      <c r="F1457">
        <v>140981</v>
      </c>
      <c r="G1457">
        <v>30.273644600000001</v>
      </c>
      <c r="H1457">
        <v>71.959999999999994</v>
      </c>
      <c r="I1457">
        <v>957</v>
      </c>
      <c r="J1457">
        <v>0.21839080499999999</v>
      </c>
      <c r="K1457">
        <v>891.962382399999</v>
      </c>
      <c r="L1457" t="b">
        <v>0</v>
      </c>
      <c r="M1457" t="s">
        <v>18</v>
      </c>
      <c r="N1457" t="s">
        <v>35</v>
      </c>
      <c r="P1457">
        <v>5.095107134</v>
      </c>
      <c r="Q1457">
        <v>1.0221661259999999</v>
      </c>
      <c r="R1457">
        <v>1.0250432439999999</v>
      </c>
      <c r="S1457">
        <v>5936</v>
      </c>
      <c r="T1457">
        <v>7.0077896079999897</v>
      </c>
      <c r="U1457">
        <v>3.6795600789999998</v>
      </c>
      <c r="V1457">
        <v>0.26</v>
      </c>
      <c r="W1457" t="s">
        <v>20</v>
      </c>
      <c r="X1457">
        <v>171102</v>
      </c>
      <c r="Y1457">
        <v>171102</v>
      </c>
      <c r="Z1457" t="s">
        <v>21</v>
      </c>
      <c r="AA1457" t="s">
        <v>22</v>
      </c>
      <c r="AB1457">
        <v>0.10055</v>
      </c>
      <c r="AC1457">
        <v>0.32122000000000001</v>
      </c>
      <c r="AD1457">
        <v>0.83353299999999997</v>
      </c>
      <c r="AE1457">
        <v>4.6773190000000001E-3</v>
      </c>
      <c r="AF1457">
        <v>7.6284699999999998E-4</v>
      </c>
      <c r="AG1457">
        <v>2.8678485E-2</v>
      </c>
      <c r="AH1457" t="s">
        <v>6240</v>
      </c>
      <c r="AI1457" t="s">
        <v>6292</v>
      </c>
    </row>
    <row r="1458" spans="1:35" x14ac:dyDescent="0.2">
      <c r="A1458" t="s">
        <v>1721</v>
      </c>
      <c r="B1458" t="s">
        <v>17</v>
      </c>
      <c r="C1458">
        <v>2.8491230449999998</v>
      </c>
      <c r="D1458">
        <v>454551</v>
      </c>
      <c r="E1458">
        <v>31269</v>
      </c>
      <c r="F1458">
        <v>14243</v>
      </c>
      <c r="G1458">
        <v>51.143304870000001</v>
      </c>
      <c r="H1458">
        <v>4.17</v>
      </c>
      <c r="I1458">
        <v>28</v>
      </c>
      <c r="J1458">
        <v>0.35714285699999998</v>
      </c>
      <c r="K1458">
        <v>962.9642857</v>
      </c>
      <c r="L1458" t="b">
        <v>0</v>
      </c>
      <c r="M1458" t="s">
        <v>50</v>
      </c>
      <c r="N1458" t="s">
        <v>19</v>
      </c>
      <c r="P1458">
        <v>26.165233180000001</v>
      </c>
      <c r="Q1458">
        <v>2.9443819089999899</v>
      </c>
      <c r="R1458">
        <v>1.02374754</v>
      </c>
      <c r="S1458">
        <v>13443</v>
      </c>
      <c r="T1458">
        <v>562.10428309999998</v>
      </c>
      <c r="U1458">
        <v>655.2488237</v>
      </c>
      <c r="V1458">
        <v>1.97</v>
      </c>
      <c r="W1458" t="s">
        <v>20</v>
      </c>
      <c r="X1458">
        <v>171102</v>
      </c>
      <c r="Y1458">
        <v>171102</v>
      </c>
      <c r="Z1458" t="s">
        <v>21</v>
      </c>
      <c r="AA1458" t="s">
        <v>22</v>
      </c>
      <c r="AB1458">
        <v>0.10055</v>
      </c>
      <c r="AC1458">
        <v>0.32122000000000001</v>
      </c>
      <c r="AD1458">
        <v>2.9521299999999999</v>
      </c>
      <c r="AE1458">
        <v>7.057743E-3</v>
      </c>
      <c r="AF1458">
        <v>1.1574650000000001E-3</v>
      </c>
      <c r="AG1458">
        <v>4.3035190000000001E-2</v>
      </c>
      <c r="AH1458" t="s">
        <v>6250</v>
      </c>
      <c r="AI1458" t="s">
        <v>6250</v>
      </c>
    </row>
    <row r="1459" spans="1:35" x14ac:dyDescent="0.2">
      <c r="A1459" t="s">
        <v>1722</v>
      </c>
      <c r="B1459" t="s">
        <v>17</v>
      </c>
      <c r="C1459">
        <v>1.7316494419999999</v>
      </c>
      <c r="D1459">
        <v>635725</v>
      </c>
      <c r="E1459">
        <v>469766</v>
      </c>
      <c r="F1459">
        <v>109203</v>
      </c>
      <c r="G1459">
        <v>36.884746870000001</v>
      </c>
      <c r="H1459">
        <v>18.420000000000002</v>
      </c>
      <c r="I1459">
        <v>447</v>
      </c>
      <c r="J1459">
        <v>0.20357941800000001</v>
      </c>
      <c r="K1459">
        <v>926.288590599999</v>
      </c>
      <c r="L1459" t="b">
        <v>0</v>
      </c>
      <c r="M1459" t="s">
        <v>55</v>
      </c>
      <c r="N1459" t="s">
        <v>19</v>
      </c>
      <c r="P1459">
        <v>175.5928533</v>
      </c>
      <c r="Q1459">
        <v>14.120214969999999</v>
      </c>
      <c r="R1459">
        <v>10.779354959999999</v>
      </c>
      <c r="S1459">
        <v>8425</v>
      </c>
      <c r="T1459">
        <v>4.891624652</v>
      </c>
      <c r="U1459">
        <v>17.123066489999999</v>
      </c>
      <c r="V1459">
        <v>0.47</v>
      </c>
      <c r="W1459" t="s">
        <v>20</v>
      </c>
      <c r="X1459">
        <v>171102</v>
      </c>
      <c r="Y1459">
        <v>171102</v>
      </c>
      <c r="Z1459" t="s">
        <v>21</v>
      </c>
      <c r="AA1459" t="s">
        <v>22</v>
      </c>
      <c r="AB1459">
        <v>0.10055</v>
      </c>
      <c r="AC1459">
        <v>0.32122000000000001</v>
      </c>
      <c r="AD1459">
        <v>17.9771</v>
      </c>
      <c r="AE1459">
        <v>0.13054950199999901</v>
      </c>
      <c r="AF1459">
        <v>2.1450395000000001E-2</v>
      </c>
      <c r="AG1459">
        <v>0.79453885800000001</v>
      </c>
      <c r="AH1459" t="s">
        <v>6261</v>
      </c>
      <c r="AI1459" t="s">
        <v>6282</v>
      </c>
    </row>
    <row r="1460" spans="1:35" x14ac:dyDescent="0.2">
      <c r="A1460" t="s">
        <v>1723</v>
      </c>
      <c r="B1460" t="s">
        <v>17</v>
      </c>
      <c r="C1460">
        <v>2.1633073110000001</v>
      </c>
      <c r="D1460">
        <v>431019</v>
      </c>
      <c r="E1460">
        <v>129700</v>
      </c>
      <c r="F1460">
        <v>67279</v>
      </c>
      <c r="G1460">
        <v>36.275250579999998</v>
      </c>
      <c r="H1460">
        <v>1.79</v>
      </c>
      <c r="I1460">
        <v>136</v>
      </c>
      <c r="J1460">
        <v>0.27941176499999998</v>
      </c>
      <c r="K1460">
        <v>873.83088239999995</v>
      </c>
      <c r="L1460" t="b">
        <v>0</v>
      </c>
      <c r="M1460" t="s">
        <v>30</v>
      </c>
      <c r="N1460" t="s">
        <v>19</v>
      </c>
      <c r="P1460">
        <v>9.4573408790000002</v>
      </c>
      <c r="Q1460">
        <v>1.0685838190000001</v>
      </c>
      <c r="R1460">
        <v>1.0261963569999999</v>
      </c>
      <c r="S1460">
        <v>7962</v>
      </c>
      <c r="T1460">
        <v>6.0514625720000002</v>
      </c>
      <c r="U1460">
        <v>10.12871146</v>
      </c>
      <c r="V1460">
        <v>0.38</v>
      </c>
      <c r="W1460" t="s">
        <v>20</v>
      </c>
      <c r="X1460">
        <v>171102</v>
      </c>
      <c r="Y1460">
        <v>171102</v>
      </c>
      <c r="Z1460" t="s">
        <v>21</v>
      </c>
      <c r="AA1460" t="s">
        <v>22</v>
      </c>
      <c r="AB1460">
        <v>0.10055</v>
      </c>
      <c r="AC1460">
        <v>0.32122000000000001</v>
      </c>
      <c r="AD1460">
        <v>1.27216</v>
      </c>
      <c r="AE1460">
        <v>5.093167E-3</v>
      </c>
      <c r="AF1460">
        <v>8.3170899999999905E-4</v>
      </c>
      <c r="AG1460">
        <v>3.1189202999999999E-2</v>
      </c>
      <c r="AH1460" t="s">
        <v>6250</v>
      </c>
      <c r="AI1460" t="s">
        <v>6250</v>
      </c>
    </row>
    <row r="1461" spans="1:35" x14ac:dyDescent="0.2">
      <c r="A1461" t="s">
        <v>1724</v>
      </c>
      <c r="B1461" t="s">
        <v>17</v>
      </c>
      <c r="C1461">
        <v>1.9890221130000001</v>
      </c>
      <c r="D1461">
        <v>641092</v>
      </c>
      <c r="E1461">
        <v>1123005</v>
      </c>
      <c r="F1461">
        <v>101629</v>
      </c>
      <c r="G1461">
        <v>40.91584632</v>
      </c>
      <c r="H1461">
        <v>51.29</v>
      </c>
      <c r="I1461">
        <v>956</v>
      </c>
      <c r="J1461">
        <v>0.32740585799999999</v>
      </c>
      <c r="K1461">
        <v>1052.0156899999999</v>
      </c>
      <c r="L1461" t="b">
        <v>0</v>
      </c>
      <c r="M1461" t="s">
        <v>1725</v>
      </c>
      <c r="N1461" t="s">
        <v>19</v>
      </c>
      <c r="P1461">
        <v>43.610132110000002</v>
      </c>
      <c r="Q1461">
        <v>4.4784017089999999</v>
      </c>
      <c r="R1461">
        <v>7.1079703160000003</v>
      </c>
      <c r="S1461">
        <v>7971</v>
      </c>
      <c r="T1461">
        <v>16.448469289999998</v>
      </c>
      <c r="U1461">
        <v>17.003165620000001</v>
      </c>
      <c r="V1461">
        <v>0.47</v>
      </c>
      <c r="W1461" t="s">
        <v>20</v>
      </c>
      <c r="X1461">
        <v>171102</v>
      </c>
      <c r="Y1461">
        <v>171102</v>
      </c>
      <c r="Z1461" t="s">
        <v>21</v>
      </c>
      <c r="AA1461" t="s">
        <v>22</v>
      </c>
      <c r="AB1461">
        <v>0.10055</v>
      </c>
      <c r="AC1461">
        <v>0.32122000000000001</v>
      </c>
      <c r="AD1461">
        <v>4.7062200000000001</v>
      </c>
      <c r="AE1461">
        <v>9.9218919999999999E-3</v>
      </c>
      <c r="AF1461">
        <v>1.6330559999999999E-3</v>
      </c>
      <c r="AG1461">
        <v>6.028203E-2</v>
      </c>
      <c r="AH1461" t="s">
        <v>6601</v>
      </c>
      <c r="AI1461" t="s">
        <v>6602</v>
      </c>
    </row>
    <row r="1462" spans="1:35" x14ac:dyDescent="0.2">
      <c r="A1462" t="s">
        <v>1726</v>
      </c>
      <c r="B1462" t="s">
        <v>17</v>
      </c>
      <c r="C1462">
        <v>1.701247739</v>
      </c>
      <c r="D1462">
        <v>411090</v>
      </c>
      <c r="E1462">
        <v>233299</v>
      </c>
      <c r="F1462">
        <v>25564</v>
      </c>
      <c r="G1462">
        <v>44.947470840000001</v>
      </c>
      <c r="H1462">
        <v>6.03</v>
      </c>
      <c r="I1462">
        <v>198</v>
      </c>
      <c r="J1462">
        <v>0.37878787899999999</v>
      </c>
      <c r="K1462">
        <v>928.48484849999898</v>
      </c>
      <c r="L1462" t="b">
        <v>0</v>
      </c>
      <c r="M1462" t="s">
        <v>695</v>
      </c>
      <c r="N1462" t="s">
        <v>19</v>
      </c>
      <c r="P1462">
        <v>16.139338939999998</v>
      </c>
      <c r="Q1462">
        <v>2.4297359639999998</v>
      </c>
      <c r="R1462">
        <v>1.101674311</v>
      </c>
      <c r="S1462">
        <v>8116</v>
      </c>
      <c r="T1462">
        <v>7.2910985559999997</v>
      </c>
      <c r="U1462">
        <v>19.67638504</v>
      </c>
      <c r="V1462">
        <v>0.5</v>
      </c>
      <c r="W1462" t="s">
        <v>20</v>
      </c>
      <c r="X1462">
        <v>171102</v>
      </c>
      <c r="Y1462">
        <v>171102</v>
      </c>
      <c r="Z1462" t="s">
        <v>21</v>
      </c>
      <c r="AA1462" t="s">
        <v>22</v>
      </c>
      <c r="AB1462">
        <v>0.10055</v>
      </c>
      <c r="AC1462">
        <v>0.32122000000000001</v>
      </c>
      <c r="AD1462">
        <v>1.9440299999999999</v>
      </c>
      <c r="AE1462">
        <v>5.8029539999999999E-3</v>
      </c>
      <c r="AF1462">
        <v>9.49332E-4</v>
      </c>
      <c r="AG1462">
        <v>3.5471546999999999E-2</v>
      </c>
      <c r="AH1462" t="s">
        <v>6250</v>
      </c>
      <c r="AI1462" t="s">
        <v>6250</v>
      </c>
    </row>
    <row r="1463" spans="1:35" x14ac:dyDescent="0.2">
      <c r="A1463" t="s">
        <v>1727</v>
      </c>
      <c r="B1463" t="s">
        <v>17</v>
      </c>
      <c r="C1463">
        <v>1.894927351</v>
      </c>
      <c r="D1463">
        <v>453175</v>
      </c>
      <c r="E1463">
        <v>108523</v>
      </c>
      <c r="F1463">
        <v>19154</v>
      </c>
      <c r="G1463">
        <v>37.953244929999997</v>
      </c>
      <c r="H1463">
        <v>0</v>
      </c>
      <c r="I1463">
        <v>111</v>
      </c>
      <c r="J1463">
        <v>0.26126126100000002</v>
      </c>
      <c r="K1463">
        <v>827.6486486</v>
      </c>
      <c r="L1463" t="b">
        <v>0</v>
      </c>
      <c r="M1463" t="s">
        <v>50</v>
      </c>
      <c r="N1463" t="s">
        <v>19</v>
      </c>
      <c r="P1463">
        <v>64.29341642</v>
      </c>
      <c r="Q1463">
        <v>6.4230197560000004</v>
      </c>
      <c r="R1463">
        <v>5.609205706</v>
      </c>
      <c r="S1463">
        <v>6679</v>
      </c>
      <c r="T1463">
        <v>5.5785457110000003</v>
      </c>
      <c r="U1463">
        <v>4.477143109</v>
      </c>
      <c r="V1463">
        <v>0.28000000000000003</v>
      </c>
      <c r="W1463" t="s">
        <v>20</v>
      </c>
      <c r="X1463">
        <v>171102</v>
      </c>
      <c r="Y1463">
        <v>171102</v>
      </c>
      <c r="Z1463" t="s">
        <v>21</v>
      </c>
      <c r="AA1463" t="s">
        <v>22</v>
      </c>
      <c r="AB1463">
        <v>0.10055</v>
      </c>
      <c r="AC1463">
        <v>0.32122000000000001</v>
      </c>
      <c r="AD1463">
        <v>6.78592</v>
      </c>
      <c r="AE1463">
        <v>1.4858776000000001E-2</v>
      </c>
      <c r="AF1463">
        <v>2.4532619999999999E-3</v>
      </c>
      <c r="AG1463">
        <v>8.9995765000000005E-2</v>
      </c>
      <c r="AH1463" t="s">
        <v>6250</v>
      </c>
      <c r="AI1463" t="s">
        <v>6250</v>
      </c>
    </row>
    <row r="1464" spans="1:35" x14ac:dyDescent="0.2">
      <c r="A1464" t="s">
        <v>1728</v>
      </c>
      <c r="B1464" t="s">
        <v>17</v>
      </c>
      <c r="C1464">
        <v>2.4678411819999999</v>
      </c>
      <c r="D1464">
        <v>611987</v>
      </c>
      <c r="E1464">
        <v>423307</v>
      </c>
      <c r="F1464">
        <v>94583</v>
      </c>
      <c r="G1464">
        <v>30.13675654</v>
      </c>
      <c r="H1464">
        <v>25.39</v>
      </c>
      <c r="I1464">
        <v>453</v>
      </c>
      <c r="J1464">
        <v>0.23178807899999901</v>
      </c>
      <c r="K1464">
        <v>844</v>
      </c>
      <c r="L1464" t="b">
        <v>0</v>
      </c>
      <c r="M1464" t="s">
        <v>18</v>
      </c>
      <c r="N1464" t="s">
        <v>35</v>
      </c>
      <c r="P1464">
        <v>4.0457088819999996</v>
      </c>
      <c r="Q1464">
        <v>1.0217352550000001</v>
      </c>
      <c r="R1464">
        <v>1.0260521469999999</v>
      </c>
      <c r="S1464">
        <v>5216</v>
      </c>
      <c r="T1464">
        <v>6.3298235170000003</v>
      </c>
      <c r="U1464">
        <v>2.6535551919999998</v>
      </c>
      <c r="V1464">
        <v>0.23</v>
      </c>
      <c r="W1464" t="s">
        <v>20</v>
      </c>
      <c r="X1464">
        <v>171102</v>
      </c>
      <c r="Y1464">
        <v>171102</v>
      </c>
      <c r="Z1464" t="s">
        <v>21</v>
      </c>
      <c r="AA1464" t="s">
        <v>22</v>
      </c>
      <c r="AB1464">
        <v>0.10055</v>
      </c>
      <c r="AC1464">
        <v>0.32122000000000001</v>
      </c>
      <c r="AD1464">
        <v>0.728016</v>
      </c>
      <c r="AE1464">
        <v>4.58245599999999E-3</v>
      </c>
      <c r="AF1464">
        <v>7.4714499999999995E-4</v>
      </c>
      <c r="AG1464">
        <v>2.8105527000000002E-2</v>
      </c>
      <c r="AH1464" t="s">
        <v>6240</v>
      </c>
      <c r="AI1464" t="s">
        <v>6241</v>
      </c>
    </row>
    <row r="1465" spans="1:35" x14ac:dyDescent="0.2">
      <c r="A1465" t="s">
        <v>1729</v>
      </c>
      <c r="B1465" t="s">
        <v>17</v>
      </c>
      <c r="C1465">
        <v>1.742425678</v>
      </c>
      <c r="D1465">
        <v>473378</v>
      </c>
      <c r="E1465">
        <v>691499</v>
      </c>
      <c r="F1465">
        <v>107378</v>
      </c>
      <c r="G1465">
        <v>30.131786160000001</v>
      </c>
      <c r="H1465">
        <v>55.6</v>
      </c>
      <c r="I1465">
        <v>702</v>
      </c>
      <c r="J1465">
        <v>0.20512820500000001</v>
      </c>
      <c r="K1465">
        <v>879.38888889999998</v>
      </c>
      <c r="L1465" t="b">
        <v>0</v>
      </c>
      <c r="M1465" t="s">
        <v>18</v>
      </c>
      <c r="N1465" t="s">
        <v>35</v>
      </c>
      <c r="P1465">
        <v>10.86147162</v>
      </c>
      <c r="Q1465">
        <v>1.020874058</v>
      </c>
      <c r="R1465">
        <v>1.0221661259999999</v>
      </c>
      <c r="S1465">
        <v>6480</v>
      </c>
      <c r="T1465">
        <v>5.2499335760000001</v>
      </c>
      <c r="U1465">
        <v>4.5873307959999998</v>
      </c>
      <c r="V1465">
        <v>0.28000000000000003</v>
      </c>
      <c r="W1465" t="s">
        <v>20</v>
      </c>
      <c r="X1465">
        <v>171102</v>
      </c>
      <c r="Y1465">
        <v>171102</v>
      </c>
      <c r="Z1465" t="s">
        <v>21</v>
      </c>
      <c r="AA1465" t="s">
        <v>22</v>
      </c>
      <c r="AB1465">
        <v>0.10055</v>
      </c>
      <c r="AC1465">
        <v>0.32122000000000001</v>
      </c>
      <c r="AD1465">
        <v>1.41334</v>
      </c>
      <c r="AE1465">
        <v>5.2347280000000001E-3</v>
      </c>
      <c r="AF1465">
        <v>8.5515999999999999E-4</v>
      </c>
      <c r="AG1465">
        <v>3.2043563999999997E-2</v>
      </c>
      <c r="AH1465" t="s">
        <v>6240</v>
      </c>
      <c r="AI1465" t="s">
        <v>6292</v>
      </c>
    </row>
    <row r="1466" spans="1:35" x14ac:dyDescent="0.2">
      <c r="A1466" t="s">
        <v>1730</v>
      </c>
      <c r="B1466" t="s">
        <v>17</v>
      </c>
      <c r="C1466">
        <v>1.761848965</v>
      </c>
      <c r="D1466">
        <v>648242</v>
      </c>
      <c r="E1466">
        <v>297858</v>
      </c>
      <c r="F1466">
        <v>44188</v>
      </c>
      <c r="G1466">
        <v>34.189445980000002</v>
      </c>
      <c r="H1466">
        <v>4.17</v>
      </c>
      <c r="I1466">
        <v>308</v>
      </c>
      <c r="J1466">
        <v>0.36363636399999999</v>
      </c>
      <c r="K1466">
        <v>839.47727269999996</v>
      </c>
      <c r="L1466" t="b">
        <v>0</v>
      </c>
      <c r="M1466" t="s">
        <v>50</v>
      </c>
      <c r="N1466" t="s">
        <v>35</v>
      </c>
      <c r="P1466">
        <v>4.9594620379999999</v>
      </c>
      <c r="Q1466">
        <v>1.1696453520000001</v>
      </c>
      <c r="R1466">
        <v>1.026484838</v>
      </c>
      <c r="S1466">
        <v>2748</v>
      </c>
      <c r="T1466">
        <v>6.2855001879999897</v>
      </c>
      <c r="U1466">
        <v>1.7956075619999901</v>
      </c>
      <c r="V1466">
        <v>0.2</v>
      </c>
      <c r="W1466" t="s">
        <v>20</v>
      </c>
      <c r="X1466">
        <v>171102</v>
      </c>
      <c r="Y1466">
        <v>171102</v>
      </c>
      <c r="Z1466" t="s">
        <v>21</v>
      </c>
      <c r="AA1466" t="s">
        <v>22</v>
      </c>
      <c r="AB1466">
        <v>0.10055</v>
      </c>
      <c r="AC1466">
        <v>0.32122000000000001</v>
      </c>
      <c r="AD1466">
        <v>0.81989400000000001</v>
      </c>
      <c r="AE1466">
        <v>4.664947E-3</v>
      </c>
      <c r="AF1466">
        <v>7.6079999999999995E-4</v>
      </c>
      <c r="AG1466">
        <v>2.8603767999999901E-2</v>
      </c>
      <c r="AH1466" t="s">
        <v>6240</v>
      </c>
      <c r="AI1466" t="s">
        <v>6292</v>
      </c>
    </row>
    <row r="1467" spans="1:35" x14ac:dyDescent="0.2">
      <c r="A1467" t="s">
        <v>1731</v>
      </c>
      <c r="B1467" t="s">
        <v>17</v>
      </c>
      <c r="C1467">
        <v>1.3608250639999999</v>
      </c>
      <c r="D1467">
        <v>452788</v>
      </c>
      <c r="E1467">
        <v>1710421</v>
      </c>
      <c r="F1467">
        <v>129291</v>
      </c>
      <c r="G1467">
        <v>49.641813329999998</v>
      </c>
      <c r="H1467">
        <v>61.06</v>
      </c>
      <c r="I1467">
        <v>1652</v>
      </c>
      <c r="J1467">
        <v>0.273002421</v>
      </c>
      <c r="K1467">
        <v>908.35048429999995</v>
      </c>
      <c r="L1467" t="b">
        <v>1</v>
      </c>
      <c r="M1467" t="s">
        <v>165</v>
      </c>
      <c r="N1467" t="s">
        <v>166</v>
      </c>
      <c r="P1467">
        <v>27.60444399</v>
      </c>
      <c r="Q1467">
        <v>1.0869106589999999</v>
      </c>
      <c r="R1467">
        <v>1.5388448100000001</v>
      </c>
      <c r="S1467">
        <v>8421</v>
      </c>
      <c r="T1467">
        <v>6.7667993790000001</v>
      </c>
      <c r="U1467">
        <v>20.157810560000001</v>
      </c>
      <c r="V1467">
        <v>0.5</v>
      </c>
      <c r="W1467" t="s">
        <v>20</v>
      </c>
      <c r="X1467">
        <v>171102</v>
      </c>
      <c r="Y1467">
        <v>171102</v>
      </c>
      <c r="Z1467" t="s">
        <v>21</v>
      </c>
      <c r="AA1467" t="s">
        <v>22</v>
      </c>
      <c r="AB1467">
        <v>0.10055</v>
      </c>
      <c r="AC1467">
        <v>0.32122000000000001</v>
      </c>
      <c r="AD1467">
        <v>3.0968499999999999</v>
      </c>
      <c r="AE1467">
        <v>7.2588959999999999E-3</v>
      </c>
      <c r="AF1467">
        <v>1.190848E-3</v>
      </c>
      <c r="AG1467">
        <v>4.4247102000000003E-2</v>
      </c>
      <c r="AH1467" t="s">
        <v>6307</v>
      </c>
      <c r="AI1467" t="s">
        <v>6308</v>
      </c>
    </row>
    <row r="1468" spans="1:35" x14ac:dyDescent="0.2">
      <c r="A1468" t="s">
        <v>1732</v>
      </c>
      <c r="B1468" t="s">
        <v>17</v>
      </c>
      <c r="C1468">
        <v>2.3323968490000002</v>
      </c>
      <c r="D1468">
        <v>363680</v>
      </c>
      <c r="E1468">
        <v>83839</v>
      </c>
      <c r="F1468">
        <v>8202</v>
      </c>
      <c r="G1468">
        <v>62.082085899999903</v>
      </c>
      <c r="H1468">
        <v>0</v>
      </c>
      <c r="I1468">
        <v>89</v>
      </c>
      <c r="J1468">
        <v>0.47191011199999999</v>
      </c>
      <c r="K1468">
        <v>800.84269659999995</v>
      </c>
      <c r="L1468" t="b">
        <v>0</v>
      </c>
      <c r="M1468" t="s">
        <v>50</v>
      </c>
      <c r="N1468" t="s">
        <v>19</v>
      </c>
      <c r="P1468">
        <v>185.43361999999999</v>
      </c>
      <c r="Q1468">
        <v>18.98905787</v>
      </c>
      <c r="R1468">
        <v>15.131103619999999</v>
      </c>
      <c r="S1468">
        <v>14539</v>
      </c>
      <c r="T1468">
        <v>309.63120759999998</v>
      </c>
      <c r="U1468">
        <v>2291.4343640000002</v>
      </c>
      <c r="V1468">
        <v>3.21</v>
      </c>
      <c r="W1468" t="s">
        <v>20</v>
      </c>
      <c r="X1468">
        <v>171102</v>
      </c>
      <c r="Y1468">
        <v>171102</v>
      </c>
      <c r="Z1468" t="s">
        <v>21</v>
      </c>
      <c r="AA1468" t="s">
        <v>22</v>
      </c>
      <c r="AB1468">
        <v>0.10055</v>
      </c>
      <c r="AC1468">
        <v>0.32122000000000001</v>
      </c>
      <c r="AD1468">
        <v>18.9666</v>
      </c>
      <c r="AE1468">
        <v>0.158206124</v>
      </c>
      <c r="AF1468">
        <v>2.5938078999999999E-2</v>
      </c>
      <c r="AG1468">
        <v>0.96495882099999997</v>
      </c>
      <c r="AH1468" t="s">
        <v>6250</v>
      </c>
      <c r="AI1468" t="s">
        <v>6250</v>
      </c>
    </row>
    <row r="1469" spans="1:35" x14ac:dyDescent="0.2">
      <c r="A1469" t="s">
        <v>1733</v>
      </c>
      <c r="B1469" t="s">
        <v>17</v>
      </c>
      <c r="C1469">
        <v>1.552156621</v>
      </c>
      <c r="D1469">
        <v>901459</v>
      </c>
      <c r="E1469">
        <v>849000</v>
      </c>
      <c r="F1469">
        <v>110080</v>
      </c>
      <c r="G1469">
        <v>31.284334510000001</v>
      </c>
      <c r="H1469">
        <v>63.11</v>
      </c>
      <c r="I1469">
        <v>1033</v>
      </c>
      <c r="J1469">
        <v>0.44530493700000001</v>
      </c>
      <c r="K1469">
        <v>716.78702810000004</v>
      </c>
      <c r="L1469" t="b">
        <v>0</v>
      </c>
      <c r="M1469" t="s">
        <v>1284</v>
      </c>
      <c r="N1469" t="s">
        <v>1526</v>
      </c>
      <c r="P1469">
        <v>5.2802714560000004</v>
      </c>
      <c r="Q1469">
        <v>1.0217352550000001</v>
      </c>
      <c r="R1469">
        <v>1.291106044</v>
      </c>
      <c r="S1469">
        <v>7925</v>
      </c>
      <c r="T1469">
        <v>7.4265750500000003</v>
      </c>
      <c r="U1469">
        <v>9.7831455680000001</v>
      </c>
      <c r="V1469">
        <v>0.38</v>
      </c>
      <c r="W1469" t="s">
        <v>20</v>
      </c>
      <c r="X1469">
        <v>171102</v>
      </c>
      <c r="Y1469">
        <v>171102</v>
      </c>
      <c r="Z1469" t="s">
        <v>21</v>
      </c>
      <c r="AA1469" t="s">
        <v>22</v>
      </c>
      <c r="AB1469">
        <v>0.10055</v>
      </c>
      <c r="AC1469">
        <v>0.32122000000000001</v>
      </c>
      <c r="AD1469">
        <v>0.85215099999999999</v>
      </c>
      <c r="AE1469">
        <v>4.6942590000000001E-3</v>
      </c>
      <c r="AF1469">
        <v>7.6565200000000002E-4</v>
      </c>
      <c r="AG1469">
        <v>2.8780796000000001E-2</v>
      </c>
      <c r="AH1469" t="s">
        <v>6570</v>
      </c>
      <c r="AI1469" t="s">
        <v>6571</v>
      </c>
    </row>
    <row r="1470" spans="1:35" x14ac:dyDescent="0.2">
      <c r="A1470" t="s">
        <v>1734</v>
      </c>
      <c r="B1470" t="s">
        <v>17</v>
      </c>
      <c r="C1470">
        <v>1.8874098610000001</v>
      </c>
      <c r="D1470">
        <v>834683</v>
      </c>
      <c r="E1470">
        <v>846100</v>
      </c>
      <c r="F1470">
        <v>122216</v>
      </c>
      <c r="G1470">
        <v>43.18023874</v>
      </c>
      <c r="H1470">
        <v>47.55</v>
      </c>
      <c r="I1470">
        <v>717</v>
      </c>
      <c r="J1470">
        <v>0.45606694599999997</v>
      </c>
      <c r="K1470">
        <v>1067.845188</v>
      </c>
      <c r="L1470" t="b">
        <v>0</v>
      </c>
      <c r="M1470" t="s">
        <v>146</v>
      </c>
      <c r="N1470" t="s">
        <v>28</v>
      </c>
      <c r="P1470">
        <v>17.15920135</v>
      </c>
      <c r="Q1470">
        <v>1.0217352550000001</v>
      </c>
      <c r="R1470">
        <v>5.9703662910000004</v>
      </c>
      <c r="S1470">
        <v>5392</v>
      </c>
      <c r="T1470">
        <v>4.8260714789999897</v>
      </c>
      <c r="U1470">
        <v>2.8692188270000001</v>
      </c>
      <c r="V1470">
        <v>0.23</v>
      </c>
      <c r="W1470" t="s">
        <v>20</v>
      </c>
      <c r="X1470">
        <v>171102</v>
      </c>
      <c r="Y1470">
        <v>171102</v>
      </c>
      <c r="Z1470" t="s">
        <v>21</v>
      </c>
      <c r="AA1470" t="s">
        <v>22</v>
      </c>
      <c r="AB1470">
        <v>0.10055</v>
      </c>
      <c r="AC1470">
        <v>0.32122000000000001</v>
      </c>
      <c r="AD1470">
        <v>2.0465800000000001</v>
      </c>
      <c r="AE1470">
        <v>5.9196709999999996E-3</v>
      </c>
      <c r="AF1470">
        <v>9.6868300000000002E-4</v>
      </c>
      <c r="AG1470">
        <v>3.6175420999999999E-2</v>
      </c>
      <c r="AH1470" t="s">
        <v>6603</v>
      </c>
      <c r="AI1470" t="s">
        <v>6604</v>
      </c>
    </row>
    <row r="1471" spans="1:35" x14ac:dyDescent="0.2">
      <c r="A1471" t="s">
        <v>1735</v>
      </c>
      <c r="B1471" t="s">
        <v>17</v>
      </c>
      <c r="C1471">
        <v>1.4539108700000001</v>
      </c>
      <c r="D1471">
        <v>814291</v>
      </c>
      <c r="E1471">
        <v>963955</v>
      </c>
      <c r="F1471">
        <v>230209</v>
      </c>
      <c r="G1471">
        <v>34.771955120000001</v>
      </c>
      <c r="H1471">
        <v>52.82</v>
      </c>
      <c r="I1471">
        <v>957</v>
      </c>
      <c r="J1471">
        <v>0.22361546500000001</v>
      </c>
      <c r="K1471">
        <v>933.13793099999998</v>
      </c>
      <c r="L1471" t="b">
        <v>0</v>
      </c>
      <c r="M1471" t="s">
        <v>33</v>
      </c>
      <c r="N1471" t="s">
        <v>34</v>
      </c>
      <c r="P1471">
        <v>33.156512790000001</v>
      </c>
      <c r="Q1471">
        <v>4.5500903409999998</v>
      </c>
      <c r="R1471">
        <v>1.0228846469999999</v>
      </c>
      <c r="S1471">
        <v>7506</v>
      </c>
      <c r="T1471">
        <v>4.1064293520000001</v>
      </c>
      <c r="U1471">
        <v>4.3702162710000003</v>
      </c>
      <c r="V1471">
        <v>0.28000000000000003</v>
      </c>
      <c r="W1471" t="s">
        <v>20</v>
      </c>
      <c r="X1471">
        <v>171102</v>
      </c>
      <c r="Y1471">
        <v>171102</v>
      </c>
      <c r="Z1471" t="s">
        <v>21</v>
      </c>
      <c r="AA1471" t="s">
        <v>22</v>
      </c>
      <c r="AB1471">
        <v>0.10055</v>
      </c>
      <c r="AC1471">
        <v>0.32122000000000001</v>
      </c>
      <c r="AD1471">
        <v>3.6551099999999899</v>
      </c>
      <c r="AE1471">
        <v>8.0900390000000003E-3</v>
      </c>
      <c r="AF1471">
        <v>1.328819E-3</v>
      </c>
      <c r="AG1471">
        <v>4.9253294000000003E-2</v>
      </c>
      <c r="AH1471" t="s">
        <v>6248</v>
      </c>
      <c r="AI1471" t="s">
        <v>6520</v>
      </c>
    </row>
    <row r="1472" spans="1:35" x14ac:dyDescent="0.2">
      <c r="A1472" t="s">
        <v>1736</v>
      </c>
      <c r="B1472" t="s">
        <v>17</v>
      </c>
      <c r="C1472">
        <v>1.57044904</v>
      </c>
      <c r="D1472">
        <v>186328</v>
      </c>
      <c r="E1472">
        <v>769182</v>
      </c>
      <c r="F1472">
        <v>93645</v>
      </c>
      <c r="G1472">
        <v>32.850482720000002</v>
      </c>
      <c r="H1472">
        <v>64.84</v>
      </c>
      <c r="I1472">
        <v>783</v>
      </c>
      <c r="J1472">
        <v>0.27969348700000002</v>
      </c>
      <c r="K1472">
        <v>917.12643679999906</v>
      </c>
      <c r="L1472" t="b">
        <v>0</v>
      </c>
      <c r="M1472" t="s">
        <v>797</v>
      </c>
      <c r="N1472" t="s">
        <v>798</v>
      </c>
      <c r="P1472">
        <v>49.365144219999998</v>
      </c>
      <c r="Q1472">
        <v>3.4034657669999899</v>
      </c>
      <c r="R1472">
        <v>4.7620659989999998</v>
      </c>
      <c r="S1472">
        <v>4980</v>
      </c>
      <c r="T1472">
        <v>1.0253314009999901</v>
      </c>
      <c r="U1472">
        <v>2.1922059269999998</v>
      </c>
      <c r="V1472">
        <v>0.21</v>
      </c>
      <c r="W1472" t="s">
        <v>20</v>
      </c>
      <c r="X1472">
        <v>171102</v>
      </c>
      <c r="Y1472">
        <v>171102</v>
      </c>
      <c r="Z1472" t="s">
        <v>21</v>
      </c>
      <c r="AA1472" t="s">
        <v>22</v>
      </c>
      <c r="AB1472">
        <v>0.10055</v>
      </c>
      <c r="AC1472">
        <v>0.32122000000000001</v>
      </c>
      <c r="AD1472">
        <v>5.2848899999999999</v>
      </c>
      <c r="AE1472">
        <v>1.1101860999999999E-2</v>
      </c>
      <c r="AF1472">
        <v>1.829085E-3</v>
      </c>
      <c r="AG1472">
        <v>6.7384137999999996E-2</v>
      </c>
      <c r="AH1472" t="s">
        <v>6494</v>
      </c>
      <c r="AI1472" t="s">
        <v>6495</v>
      </c>
    </row>
    <row r="1473" spans="1:35" x14ac:dyDescent="0.2">
      <c r="A1473" t="s">
        <v>1737</v>
      </c>
      <c r="B1473" t="s">
        <v>17</v>
      </c>
      <c r="C1473">
        <v>1.6552780760000001</v>
      </c>
      <c r="D1473">
        <v>110329</v>
      </c>
      <c r="E1473">
        <v>543406</v>
      </c>
      <c r="F1473">
        <v>39498</v>
      </c>
      <c r="G1473">
        <v>49.390326940000001</v>
      </c>
      <c r="H1473">
        <v>22.41</v>
      </c>
      <c r="I1473">
        <v>562</v>
      </c>
      <c r="J1473">
        <v>0.30782918100000001</v>
      </c>
      <c r="K1473">
        <v>858.52135229999999</v>
      </c>
      <c r="L1473" t="b">
        <v>0</v>
      </c>
      <c r="M1473" t="s">
        <v>33</v>
      </c>
      <c r="N1473" t="s">
        <v>19</v>
      </c>
      <c r="P1473">
        <v>13.23811568</v>
      </c>
      <c r="Q1473">
        <v>1.366532979</v>
      </c>
      <c r="R1473">
        <v>1.022740902</v>
      </c>
      <c r="S1473">
        <v>8344</v>
      </c>
      <c r="T1473">
        <v>8.276499243</v>
      </c>
      <c r="U1473">
        <v>15.52311961</v>
      </c>
      <c r="V1473">
        <v>0.45</v>
      </c>
      <c r="W1473" t="s">
        <v>20</v>
      </c>
      <c r="X1473">
        <v>171102</v>
      </c>
      <c r="Y1473">
        <v>171102</v>
      </c>
      <c r="Z1473" t="s">
        <v>21</v>
      </c>
      <c r="AA1473" t="s">
        <v>22</v>
      </c>
      <c r="AB1473">
        <v>0.10055</v>
      </c>
      <c r="AC1473">
        <v>0.32122000000000001</v>
      </c>
      <c r="AD1473">
        <v>1.6523099999999999</v>
      </c>
      <c r="AE1473">
        <v>5.4833669999999899E-3</v>
      </c>
      <c r="AF1473">
        <v>8.9636000000000002E-4</v>
      </c>
      <c r="AG1473">
        <v>3.3543813999999998E-2</v>
      </c>
      <c r="AH1473" t="s">
        <v>6290</v>
      </c>
      <c r="AI1473" t="s">
        <v>6291</v>
      </c>
    </row>
    <row r="1474" spans="1:35" x14ac:dyDescent="0.2">
      <c r="A1474" t="s">
        <v>1738</v>
      </c>
      <c r="B1474" t="s">
        <v>17</v>
      </c>
      <c r="C1474">
        <v>1.6847272170000001</v>
      </c>
      <c r="D1474">
        <v>217628</v>
      </c>
      <c r="E1474">
        <v>272612</v>
      </c>
      <c r="F1474">
        <v>58259</v>
      </c>
      <c r="G1474">
        <v>31.12849031</v>
      </c>
      <c r="H1474">
        <v>9.43</v>
      </c>
      <c r="I1474">
        <v>286</v>
      </c>
      <c r="J1474">
        <v>0.24825174799999999</v>
      </c>
      <c r="K1474">
        <v>848.08391610000001</v>
      </c>
      <c r="L1474" t="b">
        <v>0</v>
      </c>
      <c r="M1474" t="s">
        <v>114</v>
      </c>
      <c r="N1474" t="s">
        <v>19</v>
      </c>
      <c r="P1474">
        <v>6.0736150929999999</v>
      </c>
      <c r="Q1474">
        <v>1.0217352550000001</v>
      </c>
      <c r="R1474">
        <v>1.0254755099999999</v>
      </c>
      <c r="S1474">
        <v>5800</v>
      </c>
      <c r="T1474">
        <v>9.5709937200000006</v>
      </c>
      <c r="U1474">
        <v>3.63433372899999</v>
      </c>
      <c r="V1474">
        <v>0.26</v>
      </c>
      <c r="W1474" t="s">
        <v>20</v>
      </c>
      <c r="X1474">
        <v>171102</v>
      </c>
      <c r="Y1474">
        <v>171102</v>
      </c>
      <c r="Z1474" t="s">
        <v>21</v>
      </c>
      <c r="AA1474" t="s">
        <v>22</v>
      </c>
      <c r="AB1474">
        <v>0.10055</v>
      </c>
      <c r="AC1474">
        <v>0.32122000000000001</v>
      </c>
      <c r="AD1474">
        <v>0.93192199999999903</v>
      </c>
      <c r="AE1474">
        <v>4.7675410000000001E-3</v>
      </c>
      <c r="AF1474">
        <v>7.7778399999999903E-4</v>
      </c>
      <c r="AG1474">
        <v>2.922334E-2</v>
      </c>
      <c r="AH1474" t="s">
        <v>6250</v>
      </c>
      <c r="AI1474" t="s">
        <v>6250</v>
      </c>
    </row>
    <row r="1475" spans="1:35" x14ac:dyDescent="0.2">
      <c r="A1475" t="s">
        <v>1739</v>
      </c>
      <c r="B1475" t="s">
        <v>17</v>
      </c>
      <c r="C1475">
        <v>1.848175358</v>
      </c>
      <c r="D1475">
        <v>353391</v>
      </c>
      <c r="E1475">
        <v>543017</v>
      </c>
      <c r="F1475">
        <v>69097</v>
      </c>
      <c r="G1475">
        <v>36.667176169999998</v>
      </c>
      <c r="H1475">
        <v>21.72</v>
      </c>
      <c r="I1475">
        <v>487</v>
      </c>
      <c r="J1475">
        <v>0.35934291600000001</v>
      </c>
      <c r="K1475">
        <v>988.14373720000003</v>
      </c>
      <c r="L1475" t="b">
        <v>0</v>
      </c>
      <c r="M1475" t="s">
        <v>52</v>
      </c>
      <c r="N1475" t="s">
        <v>28</v>
      </c>
      <c r="P1475">
        <v>97.65288056</v>
      </c>
      <c r="Q1475">
        <v>12.372807659999999</v>
      </c>
      <c r="R1475">
        <v>6.9881199589999996</v>
      </c>
      <c r="S1475">
        <v>11033</v>
      </c>
      <c r="T1475">
        <v>7.1410120450000001</v>
      </c>
      <c r="U1475">
        <v>10.45264195</v>
      </c>
      <c r="V1475">
        <v>0.39</v>
      </c>
      <c r="W1475" t="s">
        <v>20</v>
      </c>
      <c r="X1475">
        <v>171102</v>
      </c>
      <c r="Y1475">
        <v>171102</v>
      </c>
      <c r="Z1475" t="s">
        <v>21</v>
      </c>
      <c r="AA1475" t="s">
        <v>22</v>
      </c>
      <c r="AB1475">
        <v>0.10055</v>
      </c>
      <c r="AC1475">
        <v>0.32122000000000001</v>
      </c>
      <c r="AD1475">
        <v>10.1402</v>
      </c>
      <c r="AE1475">
        <v>2.85010879999999E-2</v>
      </c>
      <c r="AF1475">
        <v>4.7168920000000003E-3</v>
      </c>
      <c r="AG1475">
        <v>0.17221339999999999</v>
      </c>
      <c r="AH1475" t="s">
        <v>6480</v>
      </c>
      <c r="AI1475" t="s">
        <v>6481</v>
      </c>
    </row>
    <row r="1476" spans="1:35" x14ac:dyDescent="0.2">
      <c r="A1476" t="s">
        <v>1740</v>
      </c>
      <c r="B1476" t="s">
        <v>17</v>
      </c>
      <c r="C1476">
        <v>1.94187383</v>
      </c>
      <c r="D1476">
        <v>251661</v>
      </c>
      <c r="E1476">
        <v>582738</v>
      </c>
      <c r="F1476">
        <v>104668</v>
      </c>
      <c r="G1476">
        <v>29.557022199999999</v>
      </c>
      <c r="H1476">
        <v>50.94</v>
      </c>
      <c r="I1476">
        <v>603</v>
      </c>
      <c r="J1476">
        <v>0.225538972</v>
      </c>
      <c r="K1476">
        <v>889.18407960000002</v>
      </c>
      <c r="L1476" t="b">
        <v>0</v>
      </c>
      <c r="M1476" t="s">
        <v>160</v>
      </c>
      <c r="N1476" t="s">
        <v>19</v>
      </c>
      <c r="P1476">
        <v>7.5954620679999998</v>
      </c>
      <c r="Q1476">
        <v>1.0217352550000001</v>
      </c>
      <c r="R1476">
        <v>1.0221661259999999</v>
      </c>
      <c r="S1476">
        <v>7519</v>
      </c>
      <c r="T1476">
        <v>1.0256196390000001</v>
      </c>
      <c r="U1476">
        <v>6.8770525629999897</v>
      </c>
      <c r="V1476">
        <v>0.33</v>
      </c>
      <c r="W1476" t="s">
        <v>20</v>
      </c>
      <c r="X1476">
        <v>171102</v>
      </c>
      <c r="Y1476">
        <v>171102</v>
      </c>
      <c r="Z1476" t="s">
        <v>21</v>
      </c>
      <c r="AA1476" t="s">
        <v>22</v>
      </c>
      <c r="AB1476">
        <v>0.10055</v>
      </c>
      <c r="AC1476">
        <v>0.32122000000000001</v>
      </c>
      <c r="AD1476">
        <v>1.08494</v>
      </c>
      <c r="AE1476">
        <v>4.9113289999999999E-3</v>
      </c>
      <c r="AF1476">
        <v>8.0159299999999997E-4</v>
      </c>
      <c r="AG1476">
        <v>3.0091522999999998E-2</v>
      </c>
      <c r="AH1476" t="s">
        <v>6240</v>
      </c>
      <c r="AI1476" t="s">
        <v>6292</v>
      </c>
    </row>
    <row r="1477" spans="1:35" x14ac:dyDescent="0.2">
      <c r="A1477" t="s">
        <v>1741</v>
      </c>
      <c r="B1477" t="s">
        <v>17</v>
      </c>
      <c r="C1477">
        <v>1.5860150449999999</v>
      </c>
      <c r="D1477">
        <v>374222</v>
      </c>
      <c r="E1477">
        <v>1033834</v>
      </c>
      <c r="F1477">
        <v>118221</v>
      </c>
      <c r="G1477">
        <v>33.73133404</v>
      </c>
      <c r="H1477">
        <v>55.8</v>
      </c>
      <c r="I1477">
        <v>953</v>
      </c>
      <c r="J1477">
        <v>0.330535152</v>
      </c>
      <c r="K1477">
        <v>985.27597060000005</v>
      </c>
      <c r="L1477" t="b">
        <v>0</v>
      </c>
      <c r="M1477" t="s">
        <v>74</v>
      </c>
      <c r="N1477" t="s">
        <v>53</v>
      </c>
      <c r="P1477">
        <v>52.536239649999999</v>
      </c>
      <c r="Q1477">
        <v>4.0485527729999999</v>
      </c>
      <c r="R1477">
        <v>1.024323206</v>
      </c>
      <c r="S1477">
        <v>8430</v>
      </c>
      <c r="T1477">
        <v>13.52965184</v>
      </c>
      <c r="U1477">
        <v>15.88952226</v>
      </c>
      <c r="V1477">
        <v>0.46</v>
      </c>
      <c r="W1477" t="s">
        <v>20</v>
      </c>
      <c r="X1477">
        <v>171102</v>
      </c>
      <c r="Y1477">
        <v>171102</v>
      </c>
      <c r="Z1477" t="s">
        <v>21</v>
      </c>
      <c r="AA1477" t="s">
        <v>22</v>
      </c>
      <c r="AB1477">
        <v>0.10055</v>
      </c>
      <c r="AC1477">
        <v>0.32122000000000001</v>
      </c>
      <c r="AD1477">
        <v>5.6037400000000002</v>
      </c>
      <c r="AE1477">
        <v>1.181097E-2</v>
      </c>
      <c r="AF1477">
        <v>1.946899E-3</v>
      </c>
      <c r="AG1477">
        <v>7.1651892999999994E-2</v>
      </c>
      <c r="AH1477" t="s">
        <v>6259</v>
      </c>
      <c r="AI1477" t="s">
        <v>6311</v>
      </c>
    </row>
    <row r="1478" spans="1:35" x14ac:dyDescent="0.2">
      <c r="A1478" t="s">
        <v>1742</v>
      </c>
      <c r="B1478" t="s">
        <v>17</v>
      </c>
      <c r="C1478">
        <v>1.6451781860000001</v>
      </c>
      <c r="D1478">
        <v>685130</v>
      </c>
      <c r="E1478">
        <v>891777</v>
      </c>
      <c r="F1478">
        <v>95895</v>
      </c>
      <c r="G1478">
        <v>34.29646649</v>
      </c>
      <c r="H1478">
        <v>61.11</v>
      </c>
      <c r="I1478">
        <v>944</v>
      </c>
      <c r="J1478">
        <v>0.27754237300000001</v>
      </c>
      <c r="K1478">
        <v>878.66101689999903</v>
      </c>
      <c r="L1478" t="b">
        <v>0</v>
      </c>
      <c r="M1478" t="s">
        <v>185</v>
      </c>
      <c r="N1478" t="s">
        <v>19</v>
      </c>
      <c r="P1478">
        <v>6.3227108379999999</v>
      </c>
      <c r="Q1478">
        <v>1.2135157299999999</v>
      </c>
      <c r="R1478">
        <v>2.5716821190000001</v>
      </c>
      <c r="S1478">
        <v>5855</v>
      </c>
      <c r="T1478">
        <v>2.8196507099999999</v>
      </c>
      <c r="U1478">
        <v>3.1565054460000002</v>
      </c>
      <c r="V1478">
        <v>0.24</v>
      </c>
      <c r="W1478" t="s">
        <v>20</v>
      </c>
      <c r="X1478">
        <v>171102</v>
      </c>
      <c r="Y1478">
        <v>171102</v>
      </c>
      <c r="Z1478" t="s">
        <v>21</v>
      </c>
      <c r="AA1478" t="s">
        <v>22</v>
      </c>
      <c r="AB1478">
        <v>0.10055</v>
      </c>
      <c r="AC1478">
        <v>0.32122000000000001</v>
      </c>
      <c r="AD1478">
        <v>0.95696899999999996</v>
      </c>
      <c r="AE1478">
        <v>4.790786E-3</v>
      </c>
      <c r="AF1478">
        <v>7.81633E-4</v>
      </c>
      <c r="AG1478">
        <v>2.9363701999999998E-2</v>
      </c>
      <c r="AH1478" t="s">
        <v>6432</v>
      </c>
      <c r="AI1478" t="s">
        <v>6433</v>
      </c>
    </row>
    <row r="1479" spans="1:35" x14ac:dyDescent="0.2">
      <c r="A1479" t="s">
        <v>1743</v>
      </c>
      <c r="B1479" t="s">
        <v>17</v>
      </c>
      <c r="C1479">
        <v>1.7092848970000001</v>
      </c>
      <c r="D1479">
        <v>247111</v>
      </c>
      <c r="E1479">
        <v>718697</v>
      </c>
      <c r="F1479">
        <v>107868</v>
      </c>
      <c r="G1479">
        <v>34.200365380000001</v>
      </c>
      <c r="H1479">
        <v>50.24</v>
      </c>
      <c r="I1479">
        <v>768</v>
      </c>
      <c r="J1479">
        <v>0.27994791699999999</v>
      </c>
      <c r="K1479">
        <v>864.890625</v>
      </c>
      <c r="L1479" t="b">
        <v>0</v>
      </c>
      <c r="M1479" t="s">
        <v>185</v>
      </c>
      <c r="N1479" t="s">
        <v>904</v>
      </c>
      <c r="P1479">
        <v>4.9455416889999997</v>
      </c>
      <c r="Q1479">
        <v>1.021304566</v>
      </c>
      <c r="R1479">
        <v>1.0221661259999999</v>
      </c>
      <c r="S1479">
        <v>3493</v>
      </c>
      <c r="T1479">
        <v>3.1547315010000001</v>
      </c>
      <c r="U1479">
        <v>1.590739704</v>
      </c>
      <c r="V1479">
        <v>0.19</v>
      </c>
      <c r="W1479" t="s">
        <v>20</v>
      </c>
      <c r="X1479">
        <v>171102</v>
      </c>
      <c r="Y1479">
        <v>171102</v>
      </c>
      <c r="Z1479" t="s">
        <v>21</v>
      </c>
      <c r="AA1479" t="s">
        <v>22</v>
      </c>
      <c r="AB1479">
        <v>0.10055</v>
      </c>
      <c r="AC1479">
        <v>0.32122000000000001</v>
      </c>
      <c r="AD1479">
        <v>0.81849399999999894</v>
      </c>
      <c r="AE1479">
        <v>4.6636789999999996E-3</v>
      </c>
      <c r="AF1479">
        <v>7.6059000000000001E-4</v>
      </c>
      <c r="AG1479">
        <v>2.8596108999999901E-2</v>
      </c>
      <c r="AH1479" t="s">
        <v>6432</v>
      </c>
      <c r="AI1479" t="s">
        <v>6433</v>
      </c>
    </row>
    <row r="1480" spans="1:35" x14ac:dyDescent="0.2">
      <c r="A1480" t="s">
        <v>1744</v>
      </c>
      <c r="B1480" t="s">
        <v>17</v>
      </c>
      <c r="C1480">
        <v>1.473152027</v>
      </c>
      <c r="D1480">
        <v>268766</v>
      </c>
      <c r="E1480">
        <v>995716</v>
      </c>
      <c r="F1480">
        <v>119996</v>
      </c>
      <c r="G1480">
        <v>48.652427000000003</v>
      </c>
      <c r="H1480">
        <v>20.69</v>
      </c>
      <c r="I1480">
        <v>899</v>
      </c>
      <c r="J1480">
        <v>0.26251390399999902</v>
      </c>
      <c r="K1480">
        <v>975.21468300000004</v>
      </c>
      <c r="L1480" t="b">
        <v>0</v>
      </c>
      <c r="M1480" t="s">
        <v>1745</v>
      </c>
      <c r="N1480" t="s">
        <v>1746</v>
      </c>
      <c r="P1480">
        <v>33.338742809999999</v>
      </c>
      <c r="Q1480">
        <v>4.6125430189999896</v>
      </c>
      <c r="R1480">
        <v>1.361548773</v>
      </c>
      <c r="S1480">
        <v>8479</v>
      </c>
      <c r="T1480">
        <v>6.9743840649999997</v>
      </c>
      <c r="U1480">
        <v>21.673921700000001</v>
      </c>
      <c r="V1480">
        <v>0.52</v>
      </c>
      <c r="W1480" t="s">
        <v>20</v>
      </c>
      <c r="X1480">
        <v>171102</v>
      </c>
      <c r="Y1480">
        <v>171102</v>
      </c>
      <c r="Z1480" t="s">
        <v>21</v>
      </c>
      <c r="AA1480" t="s">
        <v>22</v>
      </c>
      <c r="AB1480">
        <v>0.10055</v>
      </c>
      <c r="AC1480">
        <v>0.32122000000000001</v>
      </c>
      <c r="AD1480">
        <v>3.6734300000000002</v>
      </c>
      <c r="AE1480">
        <v>8.1188709999999997E-3</v>
      </c>
      <c r="AF1480">
        <v>1.333606E-3</v>
      </c>
      <c r="AG1480">
        <v>4.9426919999999999E-2</v>
      </c>
      <c r="AH1480" t="s">
        <v>6605</v>
      </c>
      <c r="AI1480" t="s">
        <v>6606</v>
      </c>
    </row>
    <row r="1481" spans="1:35" x14ac:dyDescent="0.2">
      <c r="A1481" t="s">
        <v>1747</v>
      </c>
      <c r="B1481" t="s">
        <v>17</v>
      </c>
      <c r="C1481">
        <v>1.700364787</v>
      </c>
      <c r="D1481">
        <v>337081</v>
      </c>
      <c r="E1481">
        <v>1129925</v>
      </c>
      <c r="F1481">
        <v>142312</v>
      </c>
      <c r="G1481">
        <v>32.803416159999998</v>
      </c>
      <c r="H1481">
        <v>74.91</v>
      </c>
      <c r="I1481">
        <v>1112</v>
      </c>
      <c r="J1481">
        <v>0.173561151</v>
      </c>
      <c r="K1481">
        <v>930.51348919999998</v>
      </c>
      <c r="L1481" t="b">
        <v>0</v>
      </c>
      <c r="M1481" t="s">
        <v>843</v>
      </c>
      <c r="N1481" t="s">
        <v>19</v>
      </c>
      <c r="P1481">
        <v>32.319188619999998</v>
      </c>
      <c r="Q1481">
        <v>3.5987555179999999</v>
      </c>
      <c r="R1481">
        <v>3.5445454289999998</v>
      </c>
      <c r="S1481">
        <v>7366</v>
      </c>
      <c r="T1481">
        <v>12.203567749999999</v>
      </c>
      <c r="U1481">
        <v>7.6490228279999997</v>
      </c>
      <c r="V1481">
        <v>0.34</v>
      </c>
      <c r="W1481" t="s">
        <v>20</v>
      </c>
      <c r="X1481">
        <v>171102</v>
      </c>
      <c r="Y1481">
        <v>171102</v>
      </c>
      <c r="Z1481" t="s">
        <v>21</v>
      </c>
      <c r="AA1481" t="s">
        <v>22</v>
      </c>
      <c r="AB1481">
        <v>0.10055</v>
      </c>
      <c r="AC1481">
        <v>0.32122000000000001</v>
      </c>
      <c r="AD1481">
        <v>3.57091</v>
      </c>
      <c r="AE1481">
        <v>7.9588390000000005E-3</v>
      </c>
      <c r="AF1481">
        <v>1.3070359999999999E-3</v>
      </c>
      <c r="AG1481">
        <v>4.8463165000000002E-2</v>
      </c>
      <c r="AH1481" t="s">
        <v>6607</v>
      </c>
      <c r="AI1481" t="s">
        <v>6608</v>
      </c>
    </row>
    <row r="1482" spans="1:35" x14ac:dyDescent="0.2">
      <c r="A1482" t="s">
        <v>1748</v>
      </c>
      <c r="B1482" t="s">
        <v>17</v>
      </c>
      <c r="C1482">
        <v>1.964536338</v>
      </c>
      <c r="D1482">
        <v>521449</v>
      </c>
      <c r="E1482">
        <v>793291</v>
      </c>
      <c r="F1482">
        <v>197204</v>
      </c>
      <c r="G1482">
        <v>33.161223309999997</v>
      </c>
      <c r="H1482">
        <v>33.69</v>
      </c>
      <c r="I1482">
        <v>759</v>
      </c>
      <c r="J1482">
        <v>0.41370224</v>
      </c>
      <c r="K1482">
        <v>933.05928849999998</v>
      </c>
      <c r="L1482" t="b">
        <v>0</v>
      </c>
      <c r="M1482" t="s">
        <v>104</v>
      </c>
      <c r="N1482" t="s">
        <v>19</v>
      </c>
      <c r="P1482">
        <v>59.947488919999998</v>
      </c>
      <c r="Q1482">
        <v>5.7343459049999996</v>
      </c>
      <c r="R1482">
        <v>2.6941385229999999</v>
      </c>
      <c r="S1482">
        <v>7499</v>
      </c>
      <c r="T1482">
        <v>5.3302257800000001</v>
      </c>
      <c r="U1482">
        <v>8.6864589859999999</v>
      </c>
      <c r="V1482">
        <v>0.36</v>
      </c>
      <c r="W1482" t="s">
        <v>20</v>
      </c>
      <c r="X1482">
        <v>171102</v>
      </c>
      <c r="Y1482">
        <v>171102</v>
      </c>
      <c r="Z1482" t="s">
        <v>21</v>
      </c>
      <c r="AA1482" t="s">
        <v>22</v>
      </c>
      <c r="AB1482">
        <v>0.10055</v>
      </c>
      <c r="AC1482">
        <v>0.32122000000000001</v>
      </c>
      <c r="AD1482">
        <v>6.3489399999999998</v>
      </c>
      <c r="AE1482">
        <v>1.3649946E-2</v>
      </c>
      <c r="AF1482">
        <v>2.252436E-3</v>
      </c>
      <c r="AG1482">
        <v>8.2719773999999996E-2</v>
      </c>
      <c r="AH1482" t="s">
        <v>6285</v>
      </c>
      <c r="AI1482" t="s">
        <v>6286</v>
      </c>
    </row>
    <row r="1483" spans="1:35" x14ac:dyDescent="0.2">
      <c r="A1483" t="s">
        <v>1749</v>
      </c>
      <c r="B1483" t="s">
        <v>17</v>
      </c>
      <c r="C1483">
        <v>1.624849368</v>
      </c>
      <c r="D1483">
        <v>391198</v>
      </c>
      <c r="E1483">
        <v>541808</v>
      </c>
      <c r="F1483">
        <v>43359</v>
      </c>
      <c r="G1483">
        <v>49.588784220000001</v>
      </c>
      <c r="H1483">
        <v>0</v>
      </c>
      <c r="I1483">
        <v>475</v>
      </c>
      <c r="J1483">
        <v>0.26315789499999998</v>
      </c>
      <c r="K1483">
        <v>922.73473679999904</v>
      </c>
      <c r="L1483" t="b">
        <v>0</v>
      </c>
      <c r="M1483" t="s">
        <v>50</v>
      </c>
      <c r="N1483" t="s">
        <v>19</v>
      </c>
      <c r="P1483">
        <v>15.440439850000001</v>
      </c>
      <c r="Q1483">
        <v>1.0861471620000001</v>
      </c>
      <c r="R1483">
        <v>1.027350768</v>
      </c>
      <c r="S1483">
        <v>14073</v>
      </c>
      <c r="T1483">
        <v>29.965638439999999</v>
      </c>
      <c r="U1483">
        <v>81.335159059999995</v>
      </c>
      <c r="V1483">
        <v>0.87</v>
      </c>
      <c r="W1483" t="s">
        <v>20</v>
      </c>
      <c r="X1483">
        <v>171102</v>
      </c>
      <c r="Y1483">
        <v>171102</v>
      </c>
      <c r="Z1483" t="s">
        <v>21</v>
      </c>
      <c r="AA1483" t="s">
        <v>22</v>
      </c>
      <c r="AB1483">
        <v>0.10055</v>
      </c>
      <c r="AC1483">
        <v>0.32122000000000001</v>
      </c>
      <c r="AD1483">
        <v>1.8737599999999901</v>
      </c>
      <c r="AE1483">
        <v>5.724308E-3</v>
      </c>
      <c r="AF1483">
        <v>9.3629499999999997E-4</v>
      </c>
      <c r="AG1483">
        <v>3.4997217999999997E-2</v>
      </c>
      <c r="AH1483" t="s">
        <v>6250</v>
      </c>
      <c r="AI1483" t="s">
        <v>6250</v>
      </c>
    </row>
    <row r="1484" spans="1:35" x14ac:dyDescent="0.2">
      <c r="A1484" t="s">
        <v>1750</v>
      </c>
      <c r="B1484" t="s">
        <v>17</v>
      </c>
      <c r="C1484">
        <v>1.4084464109999999</v>
      </c>
      <c r="D1484">
        <v>732391</v>
      </c>
      <c r="E1484">
        <v>713250</v>
      </c>
      <c r="F1484">
        <v>173724</v>
      </c>
      <c r="G1484">
        <v>37.363196639999998</v>
      </c>
      <c r="H1484">
        <v>40</v>
      </c>
      <c r="I1484">
        <v>706</v>
      </c>
      <c r="J1484">
        <v>0.17847025499999999</v>
      </c>
      <c r="K1484">
        <v>929.44192629999998</v>
      </c>
      <c r="L1484" t="b">
        <v>0</v>
      </c>
      <c r="M1484" t="s">
        <v>30</v>
      </c>
      <c r="N1484" t="s">
        <v>28</v>
      </c>
      <c r="P1484">
        <v>46.01536084</v>
      </c>
      <c r="Q1484">
        <v>5.3407235420000001</v>
      </c>
      <c r="R1484">
        <v>8.1449546749999993</v>
      </c>
      <c r="S1484">
        <v>6997</v>
      </c>
      <c r="T1484">
        <v>7.0939988429999996</v>
      </c>
      <c r="U1484">
        <v>7.442247375</v>
      </c>
      <c r="V1484">
        <v>0.34</v>
      </c>
      <c r="W1484" t="s">
        <v>20</v>
      </c>
      <c r="X1484">
        <v>171102</v>
      </c>
      <c r="Y1484">
        <v>171102</v>
      </c>
      <c r="Z1484" t="s">
        <v>21</v>
      </c>
      <c r="AA1484" t="s">
        <v>22</v>
      </c>
      <c r="AB1484">
        <v>0.10055</v>
      </c>
      <c r="AC1484">
        <v>0.32122000000000001</v>
      </c>
      <c r="AD1484">
        <v>4.9480599999999999</v>
      </c>
      <c r="AE1484">
        <v>1.03989559999999E-2</v>
      </c>
      <c r="AF1484">
        <v>1.7123079999999901E-3</v>
      </c>
      <c r="AG1484">
        <v>6.3153531999999998E-2</v>
      </c>
      <c r="AH1484" t="s">
        <v>6246</v>
      </c>
      <c r="AI1484" t="s">
        <v>6314</v>
      </c>
    </row>
    <row r="1485" spans="1:35" x14ac:dyDescent="0.2">
      <c r="A1485" t="s">
        <v>1751</v>
      </c>
      <c r="B1485" t="s">
        <v>17</v>
      </c>
      <c r="C1485">
        <v>1.553718691</v>
      </c>
      <c r="D1485">
        <v>550564</v>
      </c>
      <c r="E1485">
        <v>983104</v>
      </c>
      <c r="F1485">
        <v>95302</v>
      </c>
      <c r="G1485">
        <v>52.392625809999998</v>
      </c>
      <c r="H1485">
        <v>14.66</v>
      </c>
      <c r="I1485">
        <v>983</v>
      </c>
      <c r="J1485">
        <v>0.31637843300000001</v>
      </c>
      <c r="K1485">
        <v>847.08443539999996</v>
      </c>
      <c r="L1485" t="b">
        <v>0</v>
      </c>
      <c r="M1485" t="s">
        <v>47</v>
      </c>
      <c r="N1485" t="s">
        <v>62</v>
      </c>
      <c r="P1485">
        <v>191.63317849999899</v>
      </c>
      <c r="Q1485">
        <v>17.19541246</v>
      </c>
      <c r="R1485">
        <v>10.228846470000001</v>
      </c>
      <c r="S1485">
        <v>9626</v>
      </c>
      <c r="T1485">
        <v>23.07592824</v>
      </c>
      <c r="U1485">
        <v>55.387045989999997</v>
      </c>
      <c r="V1485">
        <v>0.75</v>
      </c>
      <c r="W1485" t="s">
        <v>20</v>
      </c>
      <c r="X1485">
        <v>171102</v>
      </c>
      <c r="Y1485">
        <v>171102</v>
      </c>
      <c r="Z1485" t="s">
        <v>21</v>
      </c>
      <c r="AA1485" t="s">
        <v>22</v>
      </c>
      <c r="AB1485">
        <v>0.10055</v>
      </c>
      <c r="AC1485">
        <v>0.32122000000000001</v>
      </c>
      <c r="AD1485">
        <v>19.5899</v>
      </c>
      <c r="AE1485">
        <v>0.178561739</v>
      </c>
      <c r="AF1485">
        <v>2.923106E-2</v>
      </c>
      <c r="AG1485">
        <v>1.0907676589999999</v>
      </c>
      <c r="AH1485" t="s">
        <v>6257</v>
      </c>
      <c r="AI1485" t="s">
        <v>6258</v>
      </c>
    </row>
    <row r="1486" spans="1:35" x14ac:dyDescent="0.2">
      <c r="A1486" t="s">
        <v>1752</v>
      </c>
      <c r="B1486" t="s">
        <v>17</v>
      </c>
      <c r="C1486">
        <v>1.5144944330000001</v>
      </c>
      <c r="D1486">
        <v>522765</v>
      </c>
      <c r="E1486">
        <v>639946</v>
      </c>
      <c r="F1486">
        <v>107538</v>
      </c>
      <c r="G1486">
        <v>43.918393109999997</v>
      </c>
      <c r="H1486">
        <v>17.239999999999998</v>
      </c>
      <c r="I1486">
        <v>582</v>
      </c>
      <c r="J1486">
        <v>0.27835051500000002</v>
      </c>
      <c r="K1486">
        <v>940.84536079999896</v>
      </c>
      <c r="L1486" t="b">
        <v>0</v>
      </c>
      <c r="M1486" t="s">
        <v>33</v>
      </c>
      <c r="N1486" t="s">
        <v>19</v>
      </c>
      <c r="P1486">
        <v>31.87711461</v>
      </c>
      <c r="Q1486">
        <v>4.3677602249999996</v>
      </c>
      <c r="R1486">
        <v>4.8145550000000004</v>
      </c>
      <c r="S1486">
        <v>9567</v>
      </c>
      <c r="T1486">
        <v>7.9236590749999998</v>
      </c>
      <c r="U1486">
        <v>19.577085919999998</v>
      </c>
      <c r="V1486">
        <v>0.5</v>
      </c>
      <c r="W1486" t="s">
        <v>20</v>
      </c>
      <c r="X1486">
        <v>171102</v>
      </c>
      <c r="Y1486">
        <v>171102</v>
      </c>
      <c r="Z1486" t="s">
        <v>21</v>
      </c>
      <c r="AA1486" t="s">
        <v>22</v>
      </c>
      <c r="AB1486">
        <v>0.10055</v>
      </c>
      <c r="AC1486">
        <v>0.32122000000000001</v>
      </c>
      <c r="AD1486">
        <v>3.5264599999999899</v>
      </c>
      <c r="AE1486">
        <v>7.8904379999999996E-3</v>
      </c>
      <c r="AF1486">
        <v>1.29568E-3</v>
      </c>
      <c r="AG1486">
        <v>4.8051212999999898E-2</v>
      </c>
      <c r="AH1486" t="s">
        <v>6279</v>
      </c>
      <c r="AI1486" t="s">
        <v>6280</v>
      </c>
    </row>
    <row r="1487" spans="1:35" x14ac:dyDescent="0.2">
      <c r="A1487" t="s">
        <v>1753</v>
      </c>
      <c r="B1487" t="s">
        <v>17</v>
      </c>
      <c r="C1487">
        <v>2.148567624</v>
      </c>
      <c r="D1487">
        <v>588517</v>
      </c>
      <c r="E1487">
        <v>100573</v>
      </c>
      <c r="F1487">
        <v>13623</v>
      </c>
      <c r="G1487">
        <v>34.258697660000003</v>
      </c>
      <c r="H1487">
        <v>1.72</v>
      </c>
      <c r="I1487">
        <v>99</v>
      </c>
      <c r="J1487">
        <v>0.393939394</v>
      </c>
      <c r="K1487">
        <v>848.42424240000003</v>
      </c>
      <c r="L1487" t="b">
        <v>0</v>
      </c>
      <c r="M1487" t="s">
        <v>240</v>
      </c>
      <c r="N1487" t="s">
        <v>28</v>
      </c>
      <c r="P1487">
        <v>90.338231010000001</v>
      </c>
      <c r="Q1487">
        <v>9.8189586179999999</v>
      </c>
      <c r="R1487">
        <v>3.5495303869999999</v>
      </c>
      <c r="S1487">
        <v>8495</v>
      </c>
      <c r="T1487">
        <v>24.14418221</v>
      </c>
      <c r="U1487">
        <v>22.17927091</v>
      </c>
      <c r="V1487">
        <v>0.52</v>
      </c>
      <c r="W1487" t="s">
        <v>20</v>
      </c>
      <c r="X1487">
        <v>171102</v>
      </c>
      <c r="Y1487">
        <v>171102</v>
      </c>
      <c r="Z1487" t="s">
        <v>21</v>
      </c>
      <c r="AA1487" t="s">
        <v>22</v>
      </c>
      <c r="AB1487">
        <v>0.10055</v>
      </c>
      <c r="AC1487">
        <v>0.32122000000000001</v>
      </c>
      <c r="AD1487">
        <v>9.4047300000000007</v>
      </c>
      <c r="AE1487">
        <v>2.4707944999999999E-2</v>
      </c>
      <c r="AF1487">
        <v>4.088146E-3</v>
      </c>
      <c r="AG1487">
        <v>0.149329927</v>
      </c>
      <c r="AH1487" t="s">
        <v>6250</v>
      </c>
      <c r="AI1487" t="s">
        <v>6250</v>
      </c>
    </row>
    <row r="1488" spans="1:35" x14ac:dyDescent="0.2">
      <c r="A1488" t="s">
        <v>1754</v>
      </c>
      <c r="B1488" t="s">
        <v>17</v>
      </c>
      <c r="C1488">
        <v>1.8702390659999999</v>
      </c>
      <c r="D1488">
        <v>554404</v>
      </c>
      <c r="E1488">
        <v>439269</v>
      </c>
      <c r="F1488">
        <v>65524</v>
      </c>
      <c r="G1488">
        <v>30.0751931</v>
      </c>
      <c r="H1488">
        <v>35.85</v>
      </c>
      <c r="I1488">
        <v>426</v>
      </c>
      <c r="J1488">
        <v>0.18779342699999901</v>
      </c>
      <c r="K1488">
        <v>927.65492959999995</v>
      </c>
      <c r="L1488" t="b">
        <v>0</v>
      </c>
      <c r="M1488" t="s">
        <v>136</v>
      </c>
      <c r="N1488" t="s">
        <v>35</v>
      </c>
      <c r="P1488">
        <v>8.1232347499999999</v>
      </c>
      <c r="Q1488">
        <v>1.8753023119999901</v>
      </c>
      <c r="R1488">
        <v>1.022453474</v>
      </c>
      <c r="S1488">
        <v>6228</v>
      </c>
      <c r="T1488">
        <v>8.7427969210000001</v>
      </c>
      <c r="U1488">
        <v>3.89506883199999</v>
      </c>
      <c r="V1488">
        <v>0.26</v>
      </c>
      <c r="W1488" t="s">
        <v>20</v>
      </c>
      <c r="X1488">
        <v>171102</v>
      </c>
      <c r="Y1488">
        <v>171102</v>
      </c>
      <c r="Z1488" t="s">
        <v>21</v>
      </c>
      <c r="AA1488" t="s">
        <v>22</v>
      </c>
      <c r="AB1488">
        <v>0.10055</v>
      </c>
      <c r="AC1488">
        <v>0.32122000000000001</v>
      </c>
      <c r="AD1488">
        <v>1.13801</v>
      </c>
      <c r="AE1488">
        <v>4.9622039999999996E-3</v>
      </c>
      <c r="AF1488">
        <v>8.1001800000000002E-4</v>
      </c>
      <c r="AG1488">
        <v>3.0398660000000001E-2</v>
      </c>
      <c r="AH1488" t="s">
        <v>6240</v>
      </c>
      <c r="AI1488" t="s">
        <v>6292</v>
      </c>
    </row>
    <row r="1489" spans="1:35" x14ac:dyDescent="0.2">
      <c r="A1489" t="s">
        <v>1755</v>
      </c>
      <c r="B1489" t="s">
        <v>17</v>
      </c>
      <c r="C1489">
        <v>1.580104242</v>
      </c>
      <c r="D1489">
        <v>291469</v>
      </c>
      <c r="E1489">
        <v>102455</v>
      </c>
      <c r="F1489">
        <v>73938</v>
      </c>
      <c r="G1489">
        <v>34.407300769999999</v>
      </c>
      <c r="H1489">
        <v>2.91</v>
      </c>
      <c r="I1489">
        <v>157</v>
      </c>
      <c r="J1489">
        <v>0.853503185</v>
      </c>
      <c r="K1489">
        <v>597.50955409999995</v>
      </c>
      <c r="L1489" t="b">
        <v>0</v>
      </c>
      <c r="M1489" t="s">
        <v>1284</v>
      </c>
      <c r="N1489" t="s">
        <v>19</v>
      </c>
      <c r="P1489">
        <v>32.841157610000003</v>
      </c>
      <c r="Q1489">
        <v>3.1890557339999899</v>
      </c>
      <c r="R1489">
        <v>4.163377595</v>
      </c>
      <c r="S1489">
        <v>8125</v>
      </c>
      <c r="T1489">
        <v>13.58490609</v>
      </c>
      <c r="U1489">
        <v>15.08015348</v>
      </c>
      <c r="V1489">
        <v>0.45</v>
      </c>
      <c r="W1489" t="s">
        <v>20</v>
      </c>
      <c r="X1489">
        <v>171102</v>
      </c>
      <c r="Y1489">
        <v>171102</v>
      </c>
      <c r="Z1489" t="s">
        <v>21</v>
      </c>
      <c r="AA1489" t="s">
        <v>22</v>
      </c>
      <c r="AB1489">
        <v>0.10055</v>
      </c>
      <c r="AC1489">
        <v>0.32122000000000001</v>
      </c>
      <c r="AD1489">
        <v>3.6234000000000002</v>
      </c>
      <c r="AE1489">
        <v>8.0403769999999996E-3</v>
      </c>
      <c r="AF1489">
        <v>1.3205739999999999E-3</v>
      </c>
      <c r="AG1489">
        <v>4.8954215999999898E-2</v>
      </c>
      <c r="AH1489" t="s">
        <v>6250</v>
      </c>
      <c r="AI1489" t="s">
        <v>6250</v>
      </c>
    </row>
    <row r="1490" spans="1:35" x14ac:dyDescent="0.2">
      <c r="A1490" t="s">
        <v>1756</v>
      </c>
      <c r="B1490" t="s">
        <v>17</v>
      </c>
      <c r="C1490">
        <v>1.859747737</v>
      </c>
      <c r="D1490">
        <v>991094</v>
      </c>
      <c r="E1490">
        <v>380023</v>
      </c>
      <c r="F1490">
        <v>16328</v>
      </c>
      <c r="G1490">
        <v>36.725408729999998</v>
      </c>
      <c r="H1490">
        <v>6.9</v>
      </c>
      <c r="I1490">
        <v>316</v>
      </c>
      <c r="J1490">
        <v>0.42721519000000002</v>
      </c>
      <c r="K1490">
        <v>911.39873420000004</v>
      </c>
      <c r="L1490" t="b">
        <v>0</v>
      </c>
      <c r="M1490" t="s">
        <v>133</v>
      </c>
      <c r="N1490" t="s">
        <v>19</v>
      </c>
      <c r="P1490">
        <v>74.747417310000003</v>
      </c>
      <c r="Q1490">
        <v>6.8126015390000001</v>
      </c>
      <c r="R1490">
        <v>9.7214698500000001</v>
      </c>
      <c r="S1490">
        <v>9520</v>
      </c>
      <c r="T1490">
        <v>12.81524905</v>
      </c>
      <c r="U1490">
        <v>57.287073980000002</v>
      </c>
      <c r="V1490">
        <v>0.76</v>
      </c>
      <c r="W1490" t="s">
        <v>20</v>
      </c>
      <c r="X1490">
        <v>171102</v>
      </c>
      <c r="Y1490">
        <v>171102</v>
      </c>
      <c r="Z1490" t="s">
        <v>21</v>
      </c>
      <c r="AA1490" t="s">
        <v>22</v>
      </c>
      <c r="AB1490">
        <v>0.10055</v>
      </c>
      <c r="AC1490">
        <v>0.32122000000000001</v>
      </c>
      <c r="AD1490">
        <v>7.8370699999999998</v>
      </c>
      <c r="AE1490">
        <v>1.8223435999999999E-2</v>
      </c>
      <c r="AF1490">
        <v>3.0120920000000001E-3</v>
      </c>
      <c r="AG1490">
        <v>0.110253476999999</v>
      </c>
      <c r="AH1490" t="s">
        <v>6250</v>
      </c>
      <c r="AI1490" t="s">
        <v>6250</v>
      </c>
    </row>
    <row r="1491" spans="1:35" x14ac:dyDescent="0.2">
      <c r="A1491" t="s">
        <v>1757</v>
      </c>
      <c r="B1491" t="s">
        <v>17</v>
      </c>
      <c r="C1491">
        <v>1.4261974369999999</v>
      </c>
      <c r="D1491">
        <v>780553</v>
      </c>
      <c r="E1491">
        <v>817382</v>
      </c>
      <c r="F1491">
        <v>61009</v>
      </c>
      <c r="G1491">
        <v>49.143729610000001</v>
      </c>
      <c r="H1491">
        <v>8.33</v>
      </c>
      <c r="I1491">
        <v>763</v>
      </c>
      <c r="J1491">
        <v>0.314547837</v>
      </c>
      <c r="K1491">
        <v>893.53473129999895</v>
      </c>
      <c r="L1491" t="b">
        <v>0</v>
      </c>
      <c r="M1491" t="s">
        <v>50</v>
      </c>
      <c r="N1491" t="s">
        <v>88</v>
      </c>
      <c r="P1491">
        <v>12.15564007</v>
      </c>
      <c r="Q1491">
        <v>2.6176267179999999</v>
      </c>
      <c r="R1491">
        <v>1.023459828</v>
      </c>
      <c r="S1491">
        <v>8663</v>
      </c>
      <c r="T1491">
        <v>12.822455229999999</v>
      </c>
      <c r="U1491">
        <v>22.95624647</v>
      </c>
      <c r="V1491">
        <v>0.53</v>
      </c>
      <c r="W1491" t="s">
        <v>20</v>
      </c>
      <c r="X1491">
        <v>171102</v>
      </c>
      <c r="Y1491">
        <v>171102</v>
      </c>
      <c r="Z1491" t="s">
        <v>21</v>
      </c>
      <c r="AA1491" t="s">
        <v>22</v>
      </c>
      <c r="AB1491">
        <v>0.10055</v>
      </c>
      <c r="AC1491">
        <v>0.32122000000000001</v>
      </c>
      <c r="AD1491">
        <v>1.5434699999999999</v>
      </c>
      <c r="AE1491">
        <v>5.36869199999999E-3</v>
      </c>
      <c r="AF1491">
        <v>8.7735600000000003E-4</v>
      </c>
      <c r="AG1491">
        <v>3.2851933999999999E-2</v>
      </c>
      <c r="AH1491" t="s">
        <v>6279</v>
      </c>
      <c r="AI1491" t="s">
        <v>6280</v>
      </c>
    </row>
    <row r="1492" spans="1:35" x14ac:dyDescent="0.2">
      <c r="A1492" t="s">
        <v>1758</v>
      </c>
      <c r="B1492" t="s">
        <v>17</v>
      </c>
      <c r="C1492">
        <v>1.3651210199999999</v>
      </c>
      <c r="D1492">
        <v>48825</v>
      </c>
      <c r="E1492">
        <v>379196</v>
      </c>
      <c r="F1492">
        <v>36600</v>
      </c>
      <c r="G1492">
        <v>48.948564859999998</v>
      </c>
      <c r="H1492">
        <v>10.34</v>
      </c>
      <c r="I1492">
        <v>345</v>
      </c>
      <c r="J1492">
        <v>0.28695652199999999</v>
      </c>
      <c r="K1492">
        <v>922.6086957</v>
      </c>
      <c r="L1492" t="b">
        <v>0</v>
      </c>
      <c r="M1492" t="s">
        <v>33</v>
      </c>
      <c r="N1492" t="s">
        <v>19</v>
      </c>
      <c r="P1492">
        <v>13.563921069999999</v>
      </c>
      <c r="Q1492">
        <v>1.1182089120000001</v>
      </c>
      <c r="R1492">
        <v>1.027495161</v>
      </c>
      <c r="S1492">
        <v>7366</v>
      </c>
      <c r="T1492">
        <v>2.5447179219999998</v>
      </c>
      <c r="U1492">
        <v>8.6962307439999993</v>
      </c>
      <c r="V1492">
        <v>0.36</v>
      </c>
      <c r="W1492" t="s">
        <v>20</v>
      </c>
      <c r="X1492">
        <v>171102</v>
      </c>
      <c r="Y1492">
        <v>171102</v>
      </c>
      <c r="Z1492" t="s">
        <v>21</v>
      </c>
      <c r="AA1492" t="s">
        <v>22</v>
      </c>
      <c r="AB1492">
        <v>0.10055</v>
      </c>
      <c r="AC1492">
        <v>0.32122000000000001</v>
      </c>
      <c r="AD1492">
        <v>1.6850700000000001</v>
      </c>
      <c r="AE1492">
        <v>5.5183609999999899E-3</v>
      </c>
      <c r="AF1492">
        <v>9.0215899999999895E-4</v>
      </c>
      <c r="AG1492">
        <v>3.3754925999999998E-2</v>
      </c>
      <c r="AH1492" t="s">
        <v>6250</v>
      </c>
      <c r="AI1492" t="s">
        <v>6250</v>
      </c>
    </row>
    <row r="1493" spans="1:35" x14ac:dyDescent="0.2">
      <c r="A1493" t="s">
        <v>1759</v>
      </c>
      <c r="B1493" t="s">
        <v>17</v>
      </c>
      <c r="C1493">
        <v>2.5499067110000002</v>
      </c>
      <c r="D1493">
        <v>326285</v>
      </c>
      <c r="E1493">
        <v>348595</v>
      </c>
      <c r="F1493">
        <v>38803</v>
      </c>
      <c r="G1493">
        <v>31.14760682</v>
      </c>
      <c r="H1493">
        <v>14.04</v>
      </c>
      <c r="I1493">
        <v>314</v>
      </c>
      <c r="J1493">
        <v>0.41719745200000002</v>
      </c>
      <c r="K1493">
        <v>930.79617829999995</v>
      </c>
      <c r="L1493" t="b">
        <v>0</v>
      </c>
      <c r="M1493" t="s">
        <v>139</v>
      </c>
      <c r="N1493" t="s">
        <v>123</v>
      </c>
      <c r="P1493">
        <v>128.5673994</v>
      </c>
      <c r="Q1493">
        <v>14.84881835</v>
      </c>
      <c r="R1493">
        <v>6.9197099479999897</v>
      </c>
      <c r="S1493">
        <v>8603</v>
      </c>
      <c r="T1493">
        <v>31.225315559999999</v>
      </c>
      <c r="U1493">
        <v>17.59386795</v>
      </c>
      <c r="V1493">
        <v>0.48</v>
      </c>
      <c r="W1493" t="s">
        <v>20</v>
      </c>
      <c r="X1493">
        <v>171102</v>
      </c>
      <c r="Y1493">
        <v>171102</v>
      </c>
      <c r="Z1493" t="s">
        <v>21</v>
      </c>
      <c r="AA1493" t="s">
        <v>22</v>
      </c>
      <c r="AB1493">
        <v>0.10055</v>
      </c>
      <c r="AC1493">
        <v>0.32122000000000001</v>
      </c>
      <c r="AD1493">
        <v>13.248699999999999</v>
      </c>
      <c r="AE1493">
        <v>5.2120953999999997E-2</v>
      </c>
      <c r="AF1493">
        <v>8.6197059999999995E-3</v>
      </c>
      <c r="AG1493">
        <v>0.31516083699999897</v>
      </c>
      <c r="AH1493" t="s">
        <v>6293</v>
      </c>
      <c r="AI1493" t="s">
        <v>6294</v>
      </c>
    </row>
    <row r="1494" spans="1:35" x14ac:dyDescent="0.2">
      <c r="A1494" t="s">
        <v>1760</v>
      </c>
      <c r="B1494" t="s">
        <v>17</v>
      </c>
      <c r="C1494">
        <v>1.8663452570000001</v>
      </c>
      <c r="D1494">
        <v>100595</v>
      </c>
      <c r="E1494">
        <v>127935</v>
      </c>
      <c r="F1494">
        <v>21727</v>
      </c>
      <c r="G1494">
        <v>36.718646190000001</v>
      </c>
      <c r="H1494">
        <v>0</v>
      </c>
      <c r="I1494">
        <v>136</v>
      </c>
      <c r="J1494">
        <v>0.60294117599999997</v>
      </c>
      <c r="K1494">
        <v>817.16176470000005</v>
      </c>
      <c r="L1494" t="b">
        <v>0</v>
      </c>
      <c r="M1494" t="s">
        <v>50</v>
      </c>
      <c r="N1494" t="s">
        <v>19</v>
      </c>
      <c r="P1494">
        <v>29.08600551</v>
      </c>
      <c r="Q1494">
        <v>2.3465097510000001</v>
      </c>
      <c r="R1494">
        <v>1.024899196</v>
      </c>
      <c r="S1494">
        <v>7175</v>
      </c>
      <c r="T1494">
        <v>6.3342730039999999</v>
      </c>
      <c r="U1494">
        <v>5.698194966</v>
      </c>
      <c r="V1494">
        <v>0.31</v>
      </c>
      <c r="W1494" t="s">
        <v>20</v>
      </c>
      <c r="X1494">
        <v>171102</v>
      </c>
      <c r="Y1494">
        <v>171102</v>
      </c>
      <c r="Z1494" t="s">
        <v>21</v>
      </c>
      <c r="AA1494" t="s">
        <v>22</v>
      </c>
      <c r="AB1494">
        <v>0.10055</v>
      </c>
      <c r="AC1494">
        <v>0.32122000000000001</v>
      </c>
      <c r="AD1494">
        <v>3.2458200000000001</v>
      </c>
      <c r="AE1494">
        <v>7.4719460000000001E-3</v>
      </c>
      <c r="AF1494">
        <v>1.226209E-3</v>
      </c>
      <c r="AG1494">
        <v>4.5530546999999998E-2</v>
      </c>
      <c r="AH1494" t="s">
        <v>6250</v>
      </c>
      <c r="AI1494" t="s">
        <v>6250</v>
      </c>
    </row>
    <row r="1495" spans="1:35" x14ac:dyDescent="0.2">
      <c r="A1495" t="s">
        <v>1761</v>
      </c>
      <c r="B1495" t="s">
        <v>17</v>
      </c>
      <c r="C1495">
        <v>1.6405731720000001</v>
      </c>
      <c r="D1495">
        <v>677121</v>
      </c>
      <c r="E1495">
        <v>478565</v>
      </c>
      <c r="F1495">
        <v>92589</v>
      </c>
      <c r="G1495">
        <v>37.579639129999997</v>
      </c>
      <c r="H1495">
        <v>33.04</v>
      </c>
      <c r="I1495">
        <v>497</v>
      </c>
      <c r="J1495">
        <v>0.215291751</v>
      </c>
      <c r="K1495">
        <v>870.40040239999996</v>
      </c>
      <c r="L1495" t="b">
        <v>0</v>
      </c>
      <c r="M1495" t="s">
        <v>240</v>
      </c>
      <c r="N1495" t="s">
        <v>19</v>
      </c>
      <c r="P1495">
        <v>5.2241733349999997</v>
      </c>
      <c r="Q1495">
        <v>1.0221661259999999</v>
      </c>
      <c r="R1495">
        <v>1.022453474</v>
      </c>
      <c r="S1495">
        <v>7251</v>
      </c>
      <c r="T1495">
        <v>3.9115257300000001</v>
      </c>
      <c r="U1495">
        <v>7.192378905</v>
      </c>
      <c r="V1495">
        <v>0.34</v>
      </c>
      <c r="W1495" t="s">
        <v>20</v>
      </c>
      <c r="X1495">
        <v>171102</v>
      </c>
      <c r="Y1495">
        <v>171102</v>
      </c>
      <c r="Z1495" t="s">
        <v>21</v>
      </c>
      <c r="AA1495" t="s">
        <v>22</v>
      </c>
      <c r="AB1495">
        <v>0.10055</v>
      </c>
      <c r="AC1495">
        <v>0.32122000000000001</v>
      </c>
      <c r="AD1495">
        <v>0.84651100000000001</v>
      </c>
      <c r="AE1495">
        <v>4.6891210000000001E-3</v>
      </c>
      <c r="AF1495">
        <v>7.6480099999999996E-4</v>
      </c>
      <c r="AG1495">
        <v>2.8749764000000001E-2</v>
      </c>
      <c r="AH1495" t="s">
        <v>6587</v>
      </c>
      <c r="AI1495" t="s">
        <v>6588</v>
      </c>
    </row>
    <row r="1496" spans="1:35" x14ac:dyDescent="0.2">
      <c r="A1496" t="s">
        <v>1762</v>
      </c>
      <c r="B1496" t="s">
        <v>17</v>
      </c>
      <c r="C1496">
        <v>1.6779619830000001</v>
      </c>
      <c r="D1496">
        <v>443510</v>
      </c>
      <c r="E1496">
        <v>1022179</v>
      </c>
      <c r="F1496">
        <v>151989</v>
      </c>
      <c r="G1496">
        <v>31.68897033</v>
      </c>
      <c r="H1496">
        <v>80.72</v>
      </c>
      <c r="I1496">
        <v>1058</v>
      </c>
      <c r="J1496">
        <v>0.22022684300000001</v>
      </c>
      <c r="K1496">
        <v>904.5321361</v>
      </c>
      <c r="L1496" t="b">
        <v>0</v>
      </c>
      <c r="M1496" t="s">
        <v>180</v>
      </c>
      <c r="N1496" t="s">
        <v>19</v>
      </c>
      <c r="P1496">
        <v>15.47302386</v>
      </c>
      <c r="Q1496">
        <v>1.0443831669999999</v>
      </c>
      <c r="R1496">
        <v>3.304951108</v>
      </c>
      <c r="S1496">
        <v>5379</v>
      </c>
      <c r="T1496">
        <v>5.0565862789999896</v>
      </c>
      <c r="U1496">
        <v>3.5331065769999999</v>
      </c>
      <c r="V1496">
        <v>0.25</v>
      </c>
      <c r="W1496" t="s">
        <v>20</v>
      </c>
      <c r="X1496">
        <v>171102</v>
      </c>
      <c r="Y1496">
        <v>171102</v>
      </c>
      <c r="Z1496" t="s">
        <v>21</v>
      </c>
      <c r="AA1496" t="s">
        <v>22</v>
      </c>
      <c r="AB1496">
        <v>0.10055</v>
      </c>
      <c r="AC1496">
        <v>0.32122000000000001</v>
      </c>
      <c r="AD1496">
        <v>1.87703</v>
      </c>
      <c r="AE1496">
        <v>5.7279439999999996E-3</v>
      </c>
      <c r="AF1496">
        <v>9.3689700000000001E-4</v>
      </c>
      <c r="AG1496">
        <v>3.5019148E-2</v>
      </c>
      <c r="AH1496" t="s">
        <v>6331</v>
      </c>
      <c r="AI1496" t="s">
        <v>6332</v>
      </c>
    </row>
    <row r="1497" spans="1:35" x14ac:dyDescent="0.2">
      <c r="A1497" t="s">
        <v>1763</v>
      </c>
      <c r="B1497" t="s">
        <v>17</v>
      </c>
      <c r="C1497">
        <v>2.1596426040000001</v>
      </c>
      <c r="D1497">
        <v>763273</v>
      </c>
      <c r="E1497">
        <v>632799</v>
      </c>
      <c r="F1497">
        <v>141689</v>
      </c>
      <c r="G1497">
        <v>36.145600739999999</v>
      </c>
      <c r="H1497">
        <v>20.69</v>
      </c>
      <c r="I1497">
        <v>588</v>
      </c>
      <c r="J1497">
        <v>0.38945578199999997</v>
      </c>
      <c r="K1497">
        <v>959.35204079999903</v>
      </c>
      <c r="L1497" t="b">
        <v>0</v>
      </c>
      <c r="M1497" t="s">
        <v>201</v>
      </c>
      <c r="N1497" t="s">
        <v>53</v>
      </c>
      <c r="P1497">
        <v>21.658696930000001</v>
      </c>
      <c r="Q1497">
        <v>1.7938419649999999</v>
      </c>
      <c r="R1497">
        <v>1.0231721970000001</v>
      </c>
      <c r="S1497">
        <v>7393</v>
      </c>
      <c r="T1497">
        <v>3.9746985760000002</v>
      </c>
      <c r="U1497">
        <v>7.1410120450000001</v>
      </c>
      <c r="V1497">
        <v>0.34</v>
      </c>
      <c r="W1497" t="s">
        <v>20</v>
      </c>
      <c r="X1497">
        <v>171102</v>
      </c>
      <c r="Y1497">
        <v>171102</v>
      </c>
      <c r="Z1497" t="s">
        <v>21</v>
      </c>
      <c r="AA1497" t="s">
        <v>22</v>
      </c>
      <c r="AB1497">
        <v>0.10055</v>
      </c>
      <c r="AC1497">
        <v>0.32122000000000001</v>
      </c>
      <c r="AD1497">
        <v>2.4990000000000001</v>
      </c>
      <c r="AE1497">
        <v>6.4632619999999896E-3</v>
      </c>
      <c r="AF1497">
        <v>1.058832E-3</v>
      </c>
      <c r="AG1497">
        <v>3.9452662999999999E-2</v>
      </c>
      <c r="AH1497" t="s">
        <v>6259</v>
      </c>
      <c r="AI1497" t="s">
        <v>6311</v>
      </c>
    </row>
    <row r="1498" spans="1:35" x14ac:dyDescent="0.2">
      <c r="A1498" t="s">
        <v>1764</v>
      </c>
      <c r="B1498" t="s">
        <v>17</v>
      </c>
      <c r="C1498">
        <v>1.720508044</v>
      </c>
      <c r="D1498">
        <v>798480</v>
      </c>
      <c r="E1498">
        <v>929732</v>
      </c>
      <c r="F1498">
        <v>49922</v>
      </c>
      <c r="G1498">
        <v>33.420706180000003</v>
      </c>
      <c r="H1498">
        <v>8.6199999999999992</v>
      </c>
      <c r="I1498">
        <v>685</v>
      </c>
      <c r="J1498">
        <v>0.49051094899999997</v>
      </c>
      <c r="K1498">
        <v>1093.242336</v>
      </c>
      <c r="L1498" t="b">
        <v>0</v>
      </c>
      <c r="M1498" t="s">
        <v>1765</v>
      </c>
      <c r="N1498" t="s">
        <v>1766</v>
      </c>
      <c r="P1498">
        <v>66.826877929999995</v>
      </c>
      <c r="Q1498">
        <v>8.6559929600000007</v>
      </c>
      <c r="R1498">
        <v>10.302424800000001</v>
      </c>
      <c r="S1498">
        <v>9552</v>
      </c>
      <c r="T1498">
        <v>60.276963629999997</v>
      </c>
      <c r="U1498">
        <v>50.480657170000001</v>
      </c>
      <c r="V1498">
        <v>0.72</v>
      </c>
      <c r="W1498" t="s">
        <v>20</v>
      </c>
      <c r="X1498">
        <v>171102</v>
      </c>
      <c r="Y1498">
        <v>171102</v>
      </c>
      <c r="Z1498" t="s">
        <v>21</v>
      </c>
      <c r="AA1498" t="s">
        <v>22</v>
      </c>
      <c r="AB1498">
        <v>0.10055</v>
      </c>
      <c r="AC1498">
        <v>0.32122000000000001</v>
      </c>
      <c r="AD1498">
        <v>7.0406599999999999</v>
      </c>
      <c r="AE1498">
        <v>1.56122739999999E-2</v>
      </c>
      <c r="AF1498">
        <v>2.578431E-3</v>
      </c>
      <c r="AG1498">
        <v>9.4531553000000004E-2</v>
      </c>
      <c r="AH1498" t="s">
        <v>6250</v>
      </c>
      <c r="AI1498" t="s">
        <v>6250</v>
      </c>
    </row>
    <row r="1499" spans="1:35" x14ac:dyDescent="0.2">
      <c r="A1499" t="s">
        <v>1767</v>
      </c>
      <c r="B1499" t="s">
        <v>17</v>
      </c>
      <c r="C1499">
        <v>1.888463674</v>
      </c>
      <c r="D1499">
        <v>605130</v>
      </c>
      <c r="E1499">
        <v>652961</v>
      </c>
      <c r="F1499">
        <v>60528</v>
      </c>
      <c r="G1499">
        <v>30.628934959999999</v>
      </c>
      <c r="H1499">
        <v>58.41</v>
      </c>
      <c r="I1499">
        <v>781</v>
      </c>
      <c r="J1499">
        <v>0.35211267600000001</v>
      </c>
      <c r="K1499">
        <v>754.73495519999994</v>
      </c>
      <c r="L1499" t="b">
        <v>0</v>
      </c>
      <c r="M1499" t="s">
        <v>1284</v>
      </c>
      <c r="N1499" t="s">
        <v>19</v>
      </c>
      <c r="P1499">
        <v>8.4314704119999995</v>
      </c>
      <c r="Q1499">
        <v>1.312511228</v>
      </c>
      <c r="R1499">
        <v>1.0244671729999999</v>
      </c>
      <c r="S1499">
        <v>8036</v>
      </c>
      <c r="T1499">
        <v>14.390671340000001</v>
      </c>
      <c r="U1499">
        <v>11.599870080000001</v>
      </c>
      <c r="V1499">
        <v>0.41</v>
      </c>
      <c r="W1499" t="s">
        <v>20</v>
      </c>
      <c r="X1499">
        <v>171102</v>
      </c>
      <c r="Y1499">
        <v>171102</v>
      </c>
      <c r="Z1499" t="s">
        <v>21</v>
      </c>
      <c r="AA1499" t="s">
        <v>22</v>
      </c>
      <c r="AB1499">
        <v>0.10055</v>
      </c>
      <c r="AC1499">
        <v>0.32122000000000001</v>
      </c>
      <c r="AD1499">
        <v>1.169</v>
      </c>
      <c r="AE1499">
        <v>4.9921549999999999E-3</v>
      </c>
      <c r="AF1499">
        <v>8.1497899999999996E-4</v>
      </c>
      <c r="AG1499">
        <v>3.0579471E-2</v>
      </c>
      <c r="AH1499" t="s">
        <v>6570</v>
      </c>
      <c r="AI1499" t="s">
        <v>6571</v>
      </c>
    </row>
    <row r="1500" spans="1:35" x14ac:dyDescent="0.2">
      <c r="A1500" t="s">
        <v>1768</v>
      </c>
      <c r="B1500" t="s">
        <v>17</v>
      </c>
      <c r="C1500">
        <v>1.671437504</v>
      </c>
      <c r="D1500">
        <v>482628</v>
      </c>
      <c r="E1500">
        <v>764858</v>
      </c>
      <c r="F1500">
        <v>118757</v>
      </c>
      <c r="G1500">
        <v>30.710144889999999</v>
      </c>
      <c r="H1500">
        <v>42.24</v>
      </c>
      <c r="I1500">
        <v>671</v>
      </c>
      <c r="J1500">
        <v>0.37257824099999998</v>
      </c>
      <c r="K1500">
        <v>1020.783905</v>
      </c>
      <c r="L1500" t="b">
        <v>0</v>
      </c>
      <c r="M1500" t="s">
        <v>74</v>
      </c>
      <c r="N1500" t="s">
        <v>19</v>
      </c>
      <c r="P1500">
        <v>39.319183629999998</v>
      </c>
      <c r="Q1500">
        <v>3.5375782469999999</v>
      </c>
      <c r="R1500">
        <v>1.0236036740000001</v>
      </c>
      <c r="S1500">
        <v>7804</v>
      </c>
      <c r="T1500">
        <v>3.908778093</v>
      </c>
      <c r="U1500">
        <v>9.2965702179999994</v>
      </c>
      <c r="V1500">
        <v>0.37</v>
      </c>
      <c r="W1500" t="s">
        <v>20</v>
      </c>
      <c r="X1500">
        <v>171102</v>
      </c>
      <c r="Y1500">
        <v>171102</v>
      </c>
      <c r="Z1500" t="s">
        <v>21</v>
      </c>
      <c r="AA1500" t="s">
        <v>22</v>
      </c>
      <c r="AB1500">
        <v>0.10055</v>
      </c>
      <c r="AC1500">
        <v>0.32122000000000001</v>
      </c>
      <c r="AD1500">
        <v>4.2747599999999997</v>
      </c>
      <c r="AE1500">
        <v>9.1244759999999994E-3</v>
      </c>
      <c r="AF1500">
        <v>1.500602E-3</v>
      </c>
      <c r="AG1500">
        <v>5.5481780999999897E-2</v>
      </c>
      <c r="AH1500" t="s">
        <v>6564</v>
      </c>
      <c r="AI1500" t="s">
        <v>6565</v>
      </c>
    </row>
    <row r="1501" spans="1:35" x14ac:dyDescent="0.2">
      <c r="A1501" t="s">
        <v>1769</v>
      </c>
      <c r="B1501" t="s">
        <v>17</v>
      </c>
      <c r="C1501">
        <v>1.6199694790000001</v>
      </c>
      <c r="D1501">
        <v>668577</v>
      </c>
      <c r="E1501">
        <v>631550</v>
      </c>
      <c r="F1501">
        <v>167692</v>
      </c>
      <c r="G1501">
        <v>34.467263080000002</v>
      </c>
      <c r="H1501">
        <v>48.28</v>
      </c>
      <c r="I1501">
        <v>672</v>
      </c>
      <c r="J1501">
        <v>0.26190476200000001</v>
      </c>
      <c r="K1501">
        <v>884.61160710000001</v>
      </c>
      <c r="L1501" t="b">
        <v>0</v>
      </c>
      <c r="M1501" t="s">
        <v>185</v>
      </c>
      <c r="N1501" t="s">
        <v>904</v>
      </c>
      <c r="P1501">
        <v>5.5903181339999897</v>
      </c>
      <c r="Q1501">
        <v>1.0220224819999999</v>
      </c>
      <c r="R1501">
        <v>1.023891426</v>
      </c>
      <c r="S1501">
        <v>1725</v>
      </c>
      <c r="T1501">
        <v>1.0253314009999901</v>
      </c>
      <c r="U1501">
        <v>1.4999833069999999</v>
      </c>
      <c r="V1501">
        <v>0.18</v>
      </c>
      <c r="W1501" t="s">
        <v>20</v>
      </c>
      <c r="X1501">
        <v>171102</v>
      </c>
      <c r="Y1501">
        <v>171102</v>
      </c>
      <c r="Z1501" t="s">
        <v>21</v>
      </c>
      <c r="AA1501" t="s">
        <v>22</v>
      </c>
      <c r="AB1501">
        <v>0.10055</v>
      </c>
      <c r="AC1501">
        <v>0.32122000000000001</v>
      </c>
      <c r="AD1501">
        <v>0.88332599999999994</v>
      </c>
      <c r="AE1501">
        <v>4.7227629999999996E-3</v>
      </c>
      <c r="AF1501">
        <v>7.7037099999999995E-4</v>
      </c>
      <c r="AG1501">
        <v>2.8952934999999999E-2</v>
      </c>
      <c r="AH1501" t="s">
        <v>6432</v>
      </c>
      <c r="AI1501" t="s">
        <v>6433</v>
      </c>
    </row>
    <row r="1502" spans="1:35" x14ac:dyDescent="0.2">
      <c r="A1502" t="s">
        <v>1770</v>
      </c>
      <c r="B1502" t="s">
        <v>17</v>
      </c>
      <c r="C1502">
        <v>1.398861302</v>
      </c>
      <c r="D1502">
        <v>376833</v>
      </c>
      <c r="E1502">
        <v>1156651</v>
      </c>
      <c r="F1502">
        <v>89476</v>
      </c>
      <c r="G1502">
        <v>53.790987950000002</v>
      </c>
      <c r="H1502">
        <v>6.9</v>
      </c>
      <c r="I1502">
        <v>1102</v>
      </c>
      <c r="J1502">
        <v>0.59981851200000003</v>
      </c>
      <c r="K1502">
        <v>915.90018149999901</v>
      </c>
      <c r="L1502" t="b">
        <v>0</v>
      </c>
      <c r="M1502" t="s">
        <v>752</v>
      </c>
      <c r="N1502" t="s">
        <v>19</v>
      </c>
      <c r="P1502">
        <v>9.6996345339999994</v>
      </c>
      <c r="Q1502">
        <v>1.9274057250000001</v>
      </c>
      <c r="R1502">
        <v>1.0918097609999999</v>
      </c>
      <c r="S1502">
        <v>14926</v>
      </c>
      <c r="T1502">
        <v>1837.732207</v>
      </c>
      <c r="U1502">
        <v>5870.5225119999996</v>
      </c>
      <c r="V1502">
        <v>4.6399999999999997</v>
      </c>
      <c r="W1502" t="s">
        <v>20</v>
      </c>
      <c r="X1502">
        <v>171102</v>
      </c>
      <c r="Y1502">
        <v>171102</v>
      </c>
      <c r="Z1502" t="s">
        <v>21</v>
      </c>
      <c r="AA1502" t="s">
        <v>22</v>
      </c>
      <c r="AB1502">
        <v>0.10055</v>
      </c>
      <c r="AC1502">
        <v>0.32122000000000001</v>
      </c>
      <c r="AD1502">
        <v>1.2965199999999999</v>
      </c>
      <c r="AE1502">
        <v>5.1173169999999997E-3</v>
      </c>
      <c r="AF1502">
        <v>8.3571000000000003E-4</v>
      </c>
      <c r="AG1502">
        <v>3.1334964E-2</v>
      </c>
      <c r="AH1502" t="s">
        <v>6250</v>
      </c>
      <c r="AI1502" t="s">
        <v>6250</v>
      </c>
    </row>
    <row r="1503" spans="1:35" x14ac:dyDescent="0.2">
      <c r="A1503" t="s">
        <v>1771</v>
      </c>
      <c r="B1503" t="s">
        <v>17</v>
      </c>
      <c r="C1503">
        <v>1.700630936</v>
      </c>
      <c r="D1503">
        <v>761162</v>
      </c>
      <c r="E1503">
        <v>710980</v>
      </c>
      <c r="F1503">
        <v>52848</v>
      </c>
      <c r="G1503">
        <v>39.216293</v>
      </c>
      <c r="H1503">
        <v>20.69</v>
      </c>
      <c r="I1503">
        <v>620</v>
      </c>
      <c r="J1503">
        <v>0.37096774199999999</v>
      </c>
      <c r="K1503">
        <v>992.6193548</v>
      </c>
      <c r="L1503" t="b">
        <v>0</v>
      </c>
      <c r="M1503" t="s">
        <v>154</v>
      </c>
      <c r="N1503" t="s">
        <v>192</v>
      </c>
      <c r="P1503">
        <v>72.921233090000001</v>
      </c>
      <c r="Q1503">
        <v>9.9677282979999902</v>
      </c>
      <c r="R1503">
        <v>1.3709572919999999</v>
      </c>
      <c r="S1503">
        <v>8934</v>
      </c>
      <c r="T1503">
        <v>18.0826961</v>
      </c>
      <c r="U1503">
        <v>19.350051659999998</v>
      </c>
      <c r="V1503">
        <v>0.5</v>
      </c>
      <c r="W1503" t="s">
        <v>20</v>
      </c>
      <c r="X1503">
        <v>171102</v>
      </c>
      <c r="Y1503">
        <v>171102</v>
      </c>
      <c r="Z1503" t="s">
        <v>21</v>
      </c>
      <c r="AA1503" t="s">
        <v>22</v>
      </c>
      <c r="AB1503">
        <v>0.10055</v>
      </c>
      <c r="AC1503">
        <v>0.32122000000000001</v>
      </c>
      <c r="AD1503">
        <v>7.6534500000000003</v>
      </c>
      <c r="AE1503">
        <v>1.7585103000000001E-2</v>
      </c>
      <c r="AF1503">
        <v>2.9060940000000001E-3</v>
      </c>
      <c r="AG1503">
        <v>0.106409457</v>
      </c>
      <c r="AH1503" t="s">
        <v>6320</v>
      </c>
      <c r="AI1503" t="s">
        <v>6321</v>
      </c>
    </row>
    <row r="1504" spans="1:35" x14ac:dyDescent="0.2">
      <c r="A1504" t="s">
        <v>1772</v>
      </c>
      <c r="B1504" t="s">
        <v>17</v>
      </c>
      <c r="C1504">
        <v>1.4549843229999999</v>
      </c>
      <c r="D1504">
        <v>354740</v>
      </c>
      <c r="E1504">
        <v>913456</v>
      </c>
      <c r="F1504">
        <v>65998</v>
      </c>
      <c r="G1504">
        <v>47.879591349999998</v>
      </c>
      <c r="H1504">
        <v>7.14</v>
      </c>
      <c r="I1504">
        <v>711</v>
      </c>
      <c r="J1504">
        <v>0.57243319299999995</v>
      </c>
      <c r="K1504">
        <v>1047.7257380000001</v>
      </c>
      <c r="L1504" t="b">
        <v>0</v>
      </c>
      <c r="M1504" t="s">
        <v>862</v>
      </c>
      <c r="N1504" t="s">
        <v>19</v>
      </c>
      <c r="P1504">
        <v>36.8214659</v>
      </c>
      <c r="Q1504">
        <v>5.0296537199999998</v>
      </c>
      <c r="R1504">
        <v>1.0230284119999999</v>
      </c>
      <c r="S1504">
        <v>9871</v>
      </c>
      <c r="T1504">
        <v>18.800522610000002</v>
      </c>
      <c r="U1504">
        <v>72.726776060000006</v>
      </c>
      <c r="V1504">
        <v>0.83</v>
      </c>
      <c r="W1504" t="s">
        <v>20</v>
      </c>
      <c r="X1504">
        <v>171102</v>
      </c>
      <c r="Y1504">
        <v>171102</v>
      </c>
      <c r="Z1504" t="s">
        <v>21</v>
      </c>
      <c r="AA1504" t="s">
        <v>22</v>
      </c>
      <c r="AB1504">
        <v>0.10055</v>
      </c>
      <c r="AC1504">
        <v>0.32122000000000001</v>
      </c>
      <c r="AD1504">
        <v>4.0236199999999904</v>
      </c>
      <c r="AE1504">
        <v>8.6901719999999995E-3</v>
      </c>
      <c r="AF1504">
        <v>1.428473E-3</v>
      </c>
      <c r="AG1504">
        <v>5.2867017000000002E-2</v>
      </c>
      <c r="AH1504" t="s">
        <v>6250</v>
      </c>
      <c r="AI1504" t="s">
        <v>6250</v>
      </c>
    </row>
    <row r="1505" spans="1:35" x14ac:dyDescent="0.2">
      <c r="A1505" t="s">
        <v>1773</v>
      </c>
      <c r="B1505" t="s">
        <v>17</v>
      </c>
      <c r="C1505">
        <v>1.650102457</v>
      </c>
      <c r="D1505">
        <v>681287</v>
      </c>
      <c r="E1505">
        <v>565248</v>
      </c>
      <c r="F1505">
        <v>22222</v>
      </c>
      <c r="G1505">
        <v>45.229350660000001</v>
      </c>
      <c r="H1505">
        <v>27.59</v>
      </c>
      <c r="I1505">
        <v>503</v>
      </c>
      <c r="J1505">
        <v>0.43737574600000001</v>
      </c>
      <c r="K1505">
        <v>938.50695829999904</v>
      </c>
      <c r="L1505" t="b">
        <v>0</v>
      </c>
      <c r="M1505" t="s">
        <v>37</v>
      </c>
      <c r="N1505" t="s">
        <v>19</v>
      </c>
      <c r="P1505">
        <v>29.835371179999999</v>
      </c>
      <c r="Q1505">
        <v>1.42718404</v>
      </c>
      <c r="R1505">
        <v>1.817696975</v>
      </c>
      <c r="S1505">
        <v>9155</v>
      </c>
      <c r="T1505">
        <v>9.7474631400000007</v>
      </c>
      <c r="U1505">
        <v>9.3397857549999994</v>
      </c>
      <c r="V1505">
        <v>0.37</v>
      </c>
      <c r="W1505" t="s">
        <v>20</v>
      </c>
      <c r="X1505">
        <v>171102</v>
      </c>
      <c r="Y1505">
        <v>171102</v>
      </c>
      <c r="Z1505" t="s">
        <v>21</v>
      </c>
      <c r="AA1505" t="s">
        <v>22</v>
      </c>
      <c r="AB1505">
        <v>0.10055</v>
      </c>
      <c r="AC1505">
        <v>0.32122000000000001</v>
      </c>
      <c r="AD1505">
        <v>3.3211699999999902</v>
      </c>
      <c r="AE1505">
        <v>7.5820779999999999E-3</v>
      </c>
      <c r="AF1505">
        <v>1.24449E-3</v>
      </c>
      <c r="AG1505">
        <v>4.6193944000000001E-2</v>
      </c>
      <c r="AH1505" t="s">
        <v>6251</v>
      </c>
      <c r="AI1505" t="s">
        <v>6252</v>
      </c>
    </row>
    <row r="1506" spans="1:35" x14ac:dyDescent="0.2">
      <c r="A1506" t="s">
        <v>1774</v>
      </c>
      <c r="B1506" t="s">
        <v>17</v>
      </c>
      <c r="C1506">
        <v>1.5229411930000001</v>
      </c>
      <c r="D1506">
        <v>736944</v>
      </c>
      <c r="E1506">
        <v>974720</v>
      </c>
      <c r="F1506">
        <v>62866</v>
      </c>
      <c r="G1506">
        <v>49.76393221</v>
      </c>
      <c r="H1506">
        <v>20</v>
      </c>
      <c r="I1506">
        <v>788</v>
      </c>
      <c r="J1506">
        <v>0.46954314699999999</v>
      </c>
      <c r="K1506">
        <v>1081.7449240000001</v>
      </c>
      <c r="L1506" t="b">
        <v>1</v>
      </c>
      <c r="M1506" t="s">
        <v>1775</v>
      </c>
      <c r="N1506" t="s">
        <v>19</v>
      </c>
      <c r="P1506">
        <v>58.318736399999899</v>
      </c>
      <c r="Q1506">
        <v>7.9180931299999999</v>
      </c>
      <c r="R1506">
        <v>3.1756384719999899</v>
      </c>
      <c r="S1506">
        <v>14415</v>
      </c>
      <c r="T1506">
        <v>362.15870269999999</v>
      </c>
      <c r="U1506">
        <v>1519.7169080000001</v>
      </c>
      <c r="V1506">
        <v>2.73</v>
      </c>
      <c r="W1506" t="s">
        <v>20</v>
      </c>
      <c r="X1506">
        <v>171102</v>
      </c>
      <c r="Y1506">
        <v>171102</v>
      </c>
      <c r="Z1506" t="s">
        <v>21</v>
      </c>
      <c r="AA1506" t="s">
        <v>22</v>
      </c>
      <c r="AB1506">
        <v>0.10055</v>
      </c>
      <c r="AC1506">
        <v>0.32122000000000001</v>
      </c>
      <c r="AD1506">
        <v>6.1851699999999896</v>
      </c>
      <c r="AE1506">
        <v>1.32226839999999E-2</v>
      </c>
      <c r="AF1506">
        <v>2.1814500000000001E-3</v>
      </c>
      <c r="AG1506">
        <v>8.0148231E-2</v>
      </c>
      <c r="AH1506" t="s">
        <v>6526</v>
      </c>
      <c r="AI1506" t="s">
        <v>6527</v>
      </c>
    </row>
    <row r="1507" spans="1:35" x14ac:dyDescent="0.2">
      <c r="A1507" t="s">
        <v>1776</v>
      </c>
      <c r="B1507" t="s">
        <v>17</v>
      </c>
      <c r="C1507">
        <v>1.513741767</v>
      </c>
      <c r="D1507">
        <v>179957</v>
      </c>
      <c r="E1507">
        <v>292604</v>
      </c>
      <c r="F1507">
        <v>63768</v>
      </c>
      <c r="G1507">
        <v>37.958127709999999</v>
      </c>
      <c r="H1507">
        <v>4.17</v>
      </c>
      <c r="I1507">
        <v>272</v>
      </c>
      <c r="J1507">
        <v>0.42647058799999998</v>
      </c>
      <c r="K1507">
        <v>964.52573529999995</v>
      </c>
      <c r="L1507" t="b">
        <v>0</v>
      </c>
      <c r="M1507" t="s">
        <v>50</v>
      </c>
      <c r="N1507" t="s">
        <v>19</v>
      </c>
      <c r="P1507">
        <v>24.02908893</v>
      </c>
      <c r="Q1507">
        <v>1.7316668989999999</v>
      </c>
      <c r="R1507">
        <v>9.62630178399999</v>
      </c>
      <c r="S1507">
        <v>9620</v>
      </c>
      <c r="T1507">
        <v>22.904684629999998</v>
      </c>
      <c r="U1507">
        <v>58.326933009999998</v>
      </c>
      <c r="V1507">
        <v>0.76</v>
      </c>
      <c r="W1507" t="s">
        <v>20</v>
      </c>
      <c r="X1507">
        <v>171102</v>
      </c>
      <c r="Y1507">
        <v>171102</v>
      </c>
      <c r="Z1507" t="s">
        <v>21</v>
      </c>
      <c r="AA1507" t="s">
        <v>22</v>
      </c>
      <c r="AB1507">
        <v>0.10055</v>
      </c>
      <c r="AC1507">
        <v>0.32122000000000001</v>
      </c>
      <c r="AD1507">
        <v>2.7373400000000001</v>
      </c>
      <c r="AE1507">
        <v>6.7694249999999999E-3</v>
      </c>
      <c r="AF1507">
        <v>1.109624E-3</v>
      </c>
      <c r="AG1507">
        <v>4.1297877999999899E-2</v>
      </c>
      <c r="AH1507" t="s">
        <v>6250</v>
      </c>
      <c r="AI1507" t="s">
        <v>6250</v>
      </c>
    </row>
    <row r="1508" spans="1:35" x14ac:dyDescent="0.2">
      <c r="A1508" t="s">
        <v>1777</v>
      </c>
      <c r="B1508" t="s">
        <v>17</v>
      </c>
      <c r="C1508">
        <v>1.6183038519999999</v>
      </c>
      <c r="D1508">
        <v>1002368</v>
      </c>
      <c r="E1508">
        <v>154895</v>
      </c>
      <c r="F1508">
        <v>154895</v>
      </c>
      <c r="G1508">
        <v>33.156008909999997</v>
      </c>
      <c r="H1508">
        <v>0</v>
      </c>
      <c r="I1508">
        <v>215</v>
      </c>
      <c r="J1508">
        <v>0.85581395299999996</v>
      </c>
      <c r="K1508">
        <v>684.88372089999996</v>
      </c>
      <c r="L1508" t="b">
        <v>0</v>
      </c>
      <c r="M1508" t="s">
        <v>50</v>
      </c>
      <c r="N1508" t="s">
        <v>19</v>
      </c>
      <c r="P1508">
        <v>41.226203230000003</v>
      </c>
      <c r="Q1508">
        <v>2.4589351229999998</v>
      </c>
      <c r="R1508">
        <v>5.8425382260000003</v>
      </c>
      <c r="S1508">
        <v>9289</v>
      </c>
      <c r="T1508">
        <v>23.072685409999998</v>
      </c>
      <c r="U1508">
        <v>29.00844266</v>
      </c>
      <c r="V1508">
        <v>0.57999999999999996</v>
      </c>
      <c r="W1508" t="s">
        <v>20</v>
      </c>
      <c r="X1508">
        <v>171102</v>
      </c>
      <c r="Y1508">
        <v>171102</v>
      </c>
      <c r="Z1508" t="s">
        <v>21</v>
      </c>
      <c r="AA1508" t="s">
        <v>22</v>
      </c>
      <c r="AB1508">
        <v>0.10055</v>
      </c>
      <c r="AC1508">
        <v>0.32122000000000001</v>
      </c>
      <c r="AD1508">
        <v>4.4665099999999898</v>
      </c>
      <c r="AE1508">
        <v>9.4706300000000007E-3</v>
      </c>
      <c r="AF1508">
        <v>1.558097E-3</v>
      </c>
      <c r="AG1508">
        <v>5.7565639000000002E-2</v>
      </c>
      <c r="AH1508" t="s">
        <v>6250</v>
      </c>
      <c r="AI1508" t="s">
        <v>6250</v>
      </c>
    </row>
    <row r="1509" spans="1:35" x14ac:dyDescent="0.2">
      <c r="A1509" t="s">
        <v>1778</v>
      </c>
      <c r="B1509" t="s">
        <v>17</v>
      </c>
      <c r="C1509">
        <v>2.2804250779999999</v>
      </c>
      <c r="D1509">
        <v>65673</v>
      </c>
      <c r="E1509">
        <v>53984</v>
      </c>
      <c r="F1509">
        <v>21721</v>
      </c>
      <c r="G1509">
        <v>50.7798607</v>
      </c>
      <c r="H1509">
        <v>0</v>
      </c>
      <c r="I1509">
        <v>53</v>
      </c>
      <c r="J1509">
        <v>0.88679245299999998</v>
      </c>
      <c r="K1509">
        <v>936.86792449999996</v>
      </c>
      <c r="L1509" t="b">
        <v>0</v>
      </c>
      <c r="M1509" t="s">
        <v>50</v>
      </c>
      <c r="N1509" t="s">
        <v>19</v>
      </c>
      <c r="P1509">
        <v>4.9060826839999896</v>
      </c>
      <c r="Q1509">
        <v>1.2972901159999899</v>
      </c>
      <c r="R1509">
        <v>6.5977669739999998</v>
      </c>
      <c r="S1509">
        <v>14085</v>
      </c>
      <c r="T1509">
        <v>511.37587350000001</v>
      </c>
      <c r="U1509">
        <v>765.76275299999998</v>
      </c>
      <c r="V1509">
        <v>2.09</v>
      </c>
      <c r="W1509" t="s">
        <v>20</v>
      </c>
      <c r="X1509">
        <v>171102</v>
      </c>
      <c r="Y1509">
        <v>171102</v>
      </c>
      <c r="Z1509" t="s">
        <v>21</v>
      </c>
      <c r="AA1509" t="s">
        <v>22</v>
      </c>
      <c r="AB1509">
        <v>0.10055</v>
      </c>
      <c r="AC1509">
        <v>0.32122000000000001</v>
      </c>
      <c r="AD1509">
        <v>0.814527</v>
      </c>
      <c r="AE1509">
        <v>4.6600879999999997E-3</v>
      </c>
      <c r="AF1509">
        <v>7.5999499999999996E-4</v>
      </c>
      <c r="AG1509">
        <v>2.857442E-2</v>
      </c>
      <c r="AH1509" t="s">
        <v>6250</v>
      </c>
      <c r="AI1509" t="s">
        <v>6250</v>
      </c>
    </row>
    <row r="1510" spans="1:35" x14ac:dyDescent="0.2">
      <c r="A1510" t="s">
        <v>1779</v>
      </c>
      <c r="B1510" t="s">
        <v>17</v>
      </c>
      <c r="C1510">
        <v>1.517628424</v>
      </c>
      <c r="D1510">
        <v>50031</v>
      </c>
      <c r="E1510">
        <v>259501</v>
      </c>
      <c r="F1510">
        <v>91844</v>
      </c>
      <c r="G1510">
        <v>54.274164650000003</v>
      </c>
      <c r="H1510">
        <v>0</v>
      </c>
      <c r="I1510">
        <v>236</v>
      </c>
      <c r="J1510">
        <v>0.207627119</v>
      </c>
      <c r="K1510">
        <v>963.22033899999997</v>
      </c>
      <c r="L1510" t="b">
        <v>0</v>
      </c>
      <c r="M1510" t="s">
        <v>50</v>
      </c>
      <c r="N1510" t="s">
        <v>19</v>
      </c>
      <c r="P1510">
        <v>53.234881180000002</v>
      </c>
      <c r="Q1510">
        <v>5.4783208099999996</v>
      </c>
      <c r="R1510">
        <v>2.90737449699999</v>
      </c>
      <c r="S1510">
        <v>8443</v>
      </c>
      <c r="T1510">
        <v>3.0989240859999998</v>
      </c>
      <c r="U1510">
        <v>24.430899270000001</v>
      </c>
      <c r="V1510">
        <v>0.54</v>
      </c>
      <c r="W1510" t="s">
        <v>20</v>
      </c>
      <c r="X1510">
        <v>171102</v>
      </c>
      <c r="Y1510">
        <v>171102</v>
      </c>
      <c r="Z1510" t="s">
        <v>21</v>
      </c>
      <c r="AA1510" t="s">
        <v>22</v>
      </c>
      <c r="AB1510">
        <v>0.10055</v>
      </c>
      <c r="AC1510">
        <v>0.32122000000000001</v>
      </c>
      <c r="AD1510">
        <v>5.6739899999999999</v>
      </c>
      <c r="AE1510">
        <v>1.1973193E-2</v>
      </c>
      <c r="AF1510">
        <v>1.9738519999999999E-3</v>
      </c>
      <c r="AG1510">
        <v>7.2628220999999896E-2</v>
      </c>
      <c r="AH1510" t="s">
        <v>6250</v>
      </c>
      <c r="AI1510" t="s">
        <v>6250</v>
      </c>
    </row>
    <row r="1511" spans="1:35" x14ac:dyDescent="0.2">
      <c r="A1511" t="s">
        <v>1780</v>
      </c>
      <c r="B1511" t="s">
        <v>17</v>
      </c>
      <c r="C1511">
        <v>1.4288548050000001</v>
      </c>
      <c r="D1511">
        <v>26660</v>
      </c>
      <c r="E1511">
        <v>50273</v>
      </c>
      <c r="F1511">
        <v>7738</v>
      </c>
      <c r="G1511">
        <v>51.799176500000002</v>
      </c>
      <c r="H1511">
        <v>0</v>
      </c>
      <c r="I1511">
        <v>45</v>
      </c>
      <c r="J1511">
        <v>0.33333333300000001</v>
      </c>
      <c r="K1511">
        <v>886.2</v>
      </c>
      <c r="L1511" t="b">
        <v>0</v>
      </c>
      <c r="M1511" t="s">
        <v>50</v>
      </c>
      <c r="N1511" t="s">
        <v>19</v>
      </c>
      <c r="P1511">
        <v>74.852540169999997</v>
      </c>
      <c r="Q1511">
        <v>8.7600156649999992</v>
      </c>
      <c r="R1511">
        <v>4.6542175519999898</v>
      </c>
      <c r="S1511">
        <v>9228</v>
      </c>
      <c r="T1511">
        <v>9.2444557429999996</v>
      </c>
      <c r="U1511">
        <v>27.426563000000002</v>
      </c>
      <c r="V1511">
        <v>0.56999999999999995</v>
      </c>
      <c r="W1511" t="s">
        <v>20</v>
      </c>
      <c r="X1511">
        <v>171102</v>
      </c>
      <c r="Y1511">
        <v>171102</v>
      </c>
      <c r="Z1511" t="s">
        <v>21</v>
      </c>
      <c r="AA1511" t="s">
        <v>22</v>
      </c>
      <c r="AB1511">
        <v>0.10055</v>
      </c>
      <c r="AC1511">
        <v>0.32122000000000001</v>
      </c>
      <c r="AD1511">
        <v>7.8476399999999904</v>
      </c>
      <c r="AE1511">
        <v>1.8260878000000001E-2</v>
      </c>
      <c r="AF1511">
        <v>3.0183089999999998E-3</v>
      </c>
      <c r="AG1511">
        <v>0.110478969</v>
      </c>
      <c r="AH1511" t="s">
        <v>6250</v>
      </c>
      <c r="AI1511" t="s">
        <v>6250</v>
      </c>
    </row>
    <row r="1512" spans="1:35" x14ac:dyDescent="0.2">
      <c r="A1512" t="s">
        <v>1781</v>
      </c>
      <c r="B1512" t="s">
        <v>17</v>
      </c>
      <c r="C1512">
        <v>2.0316733010000001</v>
      </c>
      <c r="D1512">
        <v>23143</v>
      </c>
      <c r="E1512">
        <v>39883</v>
      </c>
      <c r="F1512">
        <v>10104</v>
      </c>
      <c r="G1512">
        <v>52.962415059999998</v>
      </c>
      <c r="H1512">
        <v>0</v>
      </c>
      <c r="I1512">
        <v>39</v>
      </c>
      <c r="J1512">
        <v>0.51282051299999998</v>
      </c>
      <c r="K1512">
        <v>740.69230770000001</v>
      </c>
      <c r="L1512" t="b">
        <v>0</v>
      </c>
      <c r="M1512" t="s">
        <v>50</v>
      </c>
      <c r="N1512" t="s">
        <v>19</v>
      </c>
      <c r="P1512">
        <v>58.277770609999997</v>
      </c>
      <c r="Q1512">
        <v>3.9016432660000002</v>
      </c>
      <c r="R1512">
        <v>2.0362818519999899</v>
      </c>
      <c r="S1512">
        <v>9143</v>
      </c>
      <c r="T1512">
        <v>14.124184400000001</v>
      </c>
      <c r="U1512">
        <v>36.373996079999998</v>
      </c>
      <c r="V1512">
        <v>0.63</v>
      </c>
      <c r="W1512" t="s">
        <v>20</v>
      </c>
      <c r="X1512">
        <v>171102</v>
      </c>
      <c r="Y1512">
        <v>171102</v>
      </c>
      <c r="Z1512" t="s">
        <v>21</v>
      </c>
      <c r="AA1512" t="s">
        <v>22</v>
      </c>
      <c r="AB1512">
        <v>0.10055</v>
      </c>
      <c r="AC1512">
        <v>0.32122000000000001</v>
      </c>
      <c r="AD1512">
        <v>6.1810499999999999</v>
      </c>
      <c r="AE1512">
        <v>1.3212109999999999E-2</v>
      </c>
      <c r="AF1512">
        <v>2.1796929999999999E-3</v>
      </c>
      <c r="AG1512">
        <v>8.0084586999999999E-2</v>
      </c>
      <c r="AH1512" t="s">
        <v>6250</v>
      </c>
      <c r="AI1512" t="s">
        <v>6250</v>
      </c>
    </row>
    <row r="1513" spans="1:35" x14ac:dyDescent="0.2">
      <c r="A1513" t="s">
        <v>1782</v>
      </c>
      <c r="B1513" t="s">
        <v>17</v>
      </c>
      <c r="C1513">
        <v>1.7661264539999999</v>
      </c>
      <c r="D1513">
        <v>221782</v>
      </c>
      <c r="E1513">
        <v>214586</v>
      </c>
      <c r="F1513">
        <v>30899</v>
      </c>
      <c r="G1513">
        <v>38.921458059999999</v>
      </c>
      <c r="H1513">
        <v>15.09</v>
      </c>
      <c r="I1513">
        <v>188</v>
      </c>
      <c r="J1513">
        <v>0.372340426</v>
      </c>
      <c r="K1513">
        <v>972.6117021</v>
      </c>
      <c r="L1513" t="b">
        <v>0</v>
      </c>
      <c r="M1513" t="s">
        <v>1783</v>
      </c>
      <c r="N1513" t="s">
        <v>19</v>
      </c>
      <c r="P1513">
        <v>21.227766259999999</v>
      </c>
      <c r="Q1513">
        <v>1.021878858</v>
      </c>
      <c r="R1513">
        <v>1.0246111600000001</v>
      </c>
      <c r="S1513">
        <v>7343</v>
      </c>
      <c r="T1513">
        <v>4.6817708819999897</v>
      </c>
      <c r="U1513">
        <v>7.2014819250000004</v>
      </c>
      <c r="V1513">
        <v>0.34</v>
      </c>
      <c r="W1513" t="s">
        <v>20</v>
      </c>
      <c r="X1513">
        <v>171102</v>
      </c>
      <c r="Y1513">
        <v>171102</v>
      </c>
      <c r="Z1513" t="s">
        <v>21</v>
      </c>
      <c r="AA1513" t="s">
        <v>22</v>
      </c>
      <c r="AB1513">
        <v>0.10055</v>
      </c>
      <c r="AC1513">
        <v>0.32122000000000001</v>
      </c>
      <c r="AD1513">
        <v>2.45567</v>
      </c>
      <c r="AE1513">
        <v>6.4091080000000002E-3</v>
      </c>
      <c r="AF1513">
        <v>1.0498489999999901E-3</v>
      </c>
      <c r="AG1513">
        <v>3.912624E-2</v>
      </c>
      <c r="AH1513" t="s">
        <v>6250</v>
      </c>
      <c r="AI1513" t="s">
        <v>6250</v>
      </c>
    </row>
    <row r="1514" spans="1:35" x14ac:dyDescent="0.2">
      <c r="A1514" t="s">
        <v>1784</v>
      </c>
      <c r="B1514" t="s">
        <v>17</v>
      </c>
      <c r="C1514">
        <v>1.576637654</v>
      </c>
      <c r="D1514">
        <v>58380</v>
      </c>
      <c r="E1514">
        <v>498891</v>
      </c>
      <c r="F1514">
        <v>109255</v>
      </c>
      <c r="G1514">
        <v>36.271049189999999</v>
      </c>
      <c r="H1514">
        <v>36.21</v>
      </c>
      <c r="I1514">
        <v>485</v>
      </c>
      <c r="J1514">
        <v>0.19587628899999901</v>
      </c>
      <c r="K1514">
        <v>954.36082469999997</v>
      </c>
      <c r="L1514" t="b">
        <v>0</v>
      </c>
      <c r="M1514" t="s">
        <v>93</v>
      </c>
      <c r="N1514" t="s">
        <v>28</v>
      </c>
      <c r="P1514">
        <v>9.5334050809999997</v>
      </c>
      <c r="Q1514">
        <v>1.121671597</v>
      </c>
      <c r="R1514">
        <v>1.3433025159999901</v>
      </c>
      <c r="S1514">
        <v>7564</v>
      </c>
      <c r="T1514">
        <v>9.2185081619999991</v>
      </c>
      <c r="U1514">
        <v>5.8878738439999996</v>
      </c>
      <c r="V1514">
        <v>0.31</v>
      </c>
      <c r="W1514" t="s">
        <v>20</v>
      </c>
      <c r="X1514">
        <v>171102</v>
      </c>
      <c r="Y1514">
        <v>171102</v>
      </c>
      <c r="Z1514" t="s">
        <v>21</v>
      </c>
      <c r="AA1514" t="s">
        <v>22</v>
      </c>
      <c r="AB1514">
        <v>0.10055</v>
      </c>
      <c r="AC1514">
        <v>0.32122000000000001</v>
      </c>
      <c r="AD1514">
        <v>1.2798</v>
      </c>
      <c r="AE1514">
        <v>5.100729E-3</v>
      </c>
      <c r="AF1514">
        <v>8.3296199999999905E-4</v>
      </c>
      <c r="AG1514">
        <v>3.1234843999999901E-2</v>
      </c>
      <c r="AH1514" t="s">
        <v>6263</v>
      </c>
      <c r="AI1514" t="s">
        <v>6289</v>
      </c>
    </row>
    <row r="1515" spans="1:35" x14ac:dyDescent="0.2">
      <c r="A1515" t="s">
        <v>1785</v>
      </c>
      <c r="B1515" t="s">
        <v>17</v>
      </c>
      <c r="C1515">
        <v>1.576103483</v>
      </c>
      <c r="D1515">
        <v>417125</v>
      </c>
      <c r="E1515">
        <v>1104680</v>
      </c>
      <c r="F1515">
        <v>107178</v>
      </c>
      <c r="G1515">
        <v>30.70418583</v>
      </c>
      <c r="H1515">
        <v>41.51</v>
      </c>
      <c r="I1515">
        <v>1117</v>
      </c>
      <c r="J1515">
        <v>0.19785138799999999</v>
      </c>
      <c r="K1515">
        <v>909.67591760000005</v>
      </c>
      <c r="L1515" t="b">
        <v>0</v>
      </c>
      <c r="M1515" t="s">
        <v>253</v>
      </c>
      <c r="N1515" t="s">
        <v>723</v>
      </c>
      <c r="P1515">
        <v>45.017497349999999</v>
      </c>
      <c r="Q1515">
        <v>3.5775759900000002</v>
      </c>
      <c r="R1515">
        <v>1.8488715440000001</v>
      </c>
      <c r="S1515">
        <v>4095</v>
      </c>
      <c r="T1515">
        <v>3.1128920660000001</v>
      </c>
      <c r="U1515">
        <v>2.5572658490000002</v>
      </c>
      <c r="V1515">
        <v>0.22</v>
      </c>
      <c r="W1515" t="s">
        <v>20</v>
      </c>
      <c r="X1515">
        <v>171102</v>
      </c>
      <c r="Y1515">
        <v>171102</v>
      </c>
      <c r="Z1515" t="s">
        <v>21</v>
      </c>
      <c r="AA1515" t="s">
        <v>22</v>
      </c>
      <c r="AB1515">
        <v>0.10055</v>
      </c>
      <c r="AC1515">
        <v>0.32122000000000001</v>
      </c>
      <c r="AD1515">
        <v>4.8477300000000003</v>
      </c>
      <c r="AE1515">
        <v>1.0198318E-2</v>
      </c>
      <c r="AF1515">
        <v>1.678976E-3</v>
      </c>
      <c r="AG1515">
        <v>6.1945890999999899E-2</v>
      </c>
      <c r="AH1515" t="s">
        <v>6381</v>
      </c>
      <c r="AI1515" t="s">
        <v>6382</v>
      </c>
    </row>
    <row r="1516" spans="1:35" x14ac:dyDescent="0.2">
      <c r="A1516" t="s">
        <v>1786</v>
      </c>
      <c r="B1516" t="s">
        <v>17</v>
      </c>
      <c r="C1516">
        <v>1.7288866430000001</v>
      </c>
      <c r="D1516">
        <v>737439</v>
      </c>
      <c r="E1516">
        <v>848049</v>
      </c>
      <c r="F1516">
        <v>67423</v>
      </c>
      <c r="G1516">
        <v>34.201797300000003</v>
      </c>
      <c r="H1516">
        <v>33.93</v>
      </c>
      <c r="I1516">
        <v>721</v>
      </c>
      <c r="J1516">
        <v>0.33425797499999998</v>
      </c>
      <c r="K1516">
        <v>1026.8765599999999</v>
      </c>
      <c r="L1516" t="b">
        <v>0</v>
      </c>
      <c r="M1516" t="s">
        <v>52</v>
      </c>
      <c r="N1516" t="s">
        <v>1664</v>
      </c>
      <c r="P1516">
        <v>118.4533543</v>
      </c>
      <c r="Q1516">
        <v>14.79258063</v>
      </c>
      <c r="R1516">
        <v>17.005555390000001</v>
      </c>
      <c r="S1516">
        <v>9208</v>
      </c>
      <c r="T1516">
        <v>4.8213260670000002</v>
      </c>
      <c r="U1516">
        <v>34.882093279999999</v>
      </c>
      <c r="V1516">
        <v>0.62</v>
      </c>
      <c r="W1516" t="s">
        <v>20</v>
      </c>
      <c r="X1516">
        <v>171102</v>
      </c>
      <c r="Y1516">
        <v>171102</v>
      </c>
      <c r="Z1516" t="s">
        <v>21</v>
      </c>
      <c r="AA1516" t="s">
        <v>22</v>
      </c>
      <c r="AB1516">
        <v>0.10055</v>
      </c>
      <c r="AC1516">
        <v>0.32122000000000001</v>
      </c>
      <c r="AD1516">
        <v>12.2317</v>
      </c>
      <c r="AE1516">
        <v>4.2780425999999899E-2</v>
      </c>
      <c r="AF1516">
        <v>7.0788519999999897E-3</v>
      </c>
      <c r="AG1516">
        <v>0.25853979999999999</v>
      </c>
      <c r="AH1516" t="s">
        <v>6609</v>
      </c>
      <c r="AI1516" t="s">
        <v>6610</v>
      </c>
    </row>
    <row r="1517" spans="1:35" x14ac:dyDescent="0.2">
      <c r="A1517" t="s">
        <v>1787</v>
      </c>
      <c r="B1517" t="s">
        <v>17</v>
      </c>
      <c r="C1517">
        <v>1.7637453860000001</v>
      </c>
      <c r="D1517">
        <v>181566</v>
      </c>
      <c r="E1517">
        <v>241227</v>
      </c>
      <c r="F1517">
        <v>58328</v>
      </c>
      <c r="G1517">
        <v>34.305032189999999</v>
      </c>
      <c r="H1517">
        <v>7.55</v>
      </c>
      <c r="I1517">
        <v>248</v>
      </c>
      <c r="J1517">
        <v>0.27419354800000001</v>
      </c>
      <c r="K1517">
        <v>875.87096770000005</v>
      </c>
      <c r="L1517" t="b">
        <v>0</v>
      </c>
      <c r="M1517" t="s">
        <v>253</v>
      </c>
      <c r="N1517" t="s">
        <v>19</v>
      </c>
      <c r="P1517">
        <v>6.8789858179999896</v>
      </c>
      <c r="Q1517">
        <v>1.021878858</v>
      </c>
      <c r="R1517">
        <v>1.0251873119999999</v>
      </c>
      <c r="S1517">
        <v>2532</v>
      </c>
      <c r="T1517">
        <v>8.0913319670000003</v>
      </c>
      <c r="U1517">
        <v>1.9851371980000001</v>
      </c>
      <c r="V1517">
        <v>0.2</v>
      </c>
      <c r="W1517" t="s">
        <v>20</v>
      </c>
      <c r="X1517">
        <v>171102</v>
      </c>
      <c r="Y1517">
        <v>171102</v>
      </c>
      <c r="Z1517" t="s">
        <v>21</v>
      </c>
      <c r="AA1517" t="s">
        <v>22</v>
      </c>
      <c r="AB1517">
        <v>0.10055</v>
      </c>
      <c r="AC1517">
        <v>0.32122000000000001</v>
      </c>
      <c r="AD1517">
        <v>1.0128999999999999</v>
      </c>
      <c r="AE1517">
        <v>4.8431020000000002E-3</v>
      </c>
      <c r="AF1517">
        <v>7.9029499999999999E-4</v>
      </c>
      <c r="AG1517">
        <v>2.9679595E-2</v>
      </c>
      <c r="AH1517" t="s">
        <v>6250</v>
      </c>
      <c r="AI1517" t="s">
        <v>6250</v>
      </c>
    </row>
    <row r="1518" spans="1:35" x14ac:dyDescent="0.2">
      <c r="A1518" t="s">
        <v>1788</v>
      </c>
      <c r="B1518" t="s">
        <v>17</v>
      </c>
      <c r="C1518">
        <v>1.8326454670000001</v>
      </c>
      <c r="D1518">
        <v>209575</v>
      </c>
      <c r="E1518">
        <v>393532</v>
      </c>
      <c r="F1518">
        <v>50869</v>
      </c>
      <c r="G1518">
        <v>33.041023350000003</v>
      </c>
      <c r="H1518">
        <v>18.97</v>
      </c>
      <c r="I1518">
        <v>399</v>
      </c>
      <c r="J1518">
        <v>0.32832080199999902</v>
      </c>
      <c r="K1518">
        <v>899.05263159999902</v>
      </c>
      <c r="L1518" t="b">
        <v>0</v>
      </c>
      <c r="M1518" t="s">
        <v>971</v>
      </c>
      <c r="N1518" t="s">
        <v>34</v>
      </c>
      <c r="P1518">
        <v>18.006617070000001</v>
      </c>
      <c r="Q1518">
        <v>2.4954895850000001</v>
      </c>
      <c r="R1518">
        <v>1.0228846469999999</v>
      </c>
      <c r="S1518">
        <v>4078</v>
      </c>
      <c r="T1518">
        <v>3.6961451969999999</v>
      </c>
      <c r="U1518">
        <v>2.4184934849999999</v>
      </c>
      <c r="V1518">
        <v>0.22</v>
      </c>
      <c r="W1518" t="s">
        <v>20</v>
      </c>
      <c r="X1518">
        <v>171102</v>
      </c>
      <c r="Y1518">
        <v>171102</v>
      </c>
      <c r="Z1518" t="s">
        <v>21</v>
      </c>
      <c r="AA1518" t="s">
        <v>22</v>
      </c>
      <c r="AB1518">
        <v>0.10055</v>
      </c>
      <c r="AC1518">
        <v>0.32122000000000001</v>
      </c>
      <c r="AD1518">
        <v>2.1317900000000001</v>
      </c>
      <c r="AE1518">
        <v>6.0184349999999999E-3</v>
      </c>
      <c r="AF1518">
        <v>9.8505899999999993E-4</v>
      </c>
      <c r="AG1518">
        <v>3.6770974999999997E-2</v>
      </c>
      <c r="AH1518" t="s">
        <v>6248</v>
      </c>
      <c r="AI1518" t="s">
        <v>6249</v>
      </c>
    </row>
    <row r="1519" spans="1:35" x14ac:dyDescent="0.2">
      <c r="A1519" t="s">
        <v>1789</v>
      </c>
      <c r="B1519" t="s">
        <v>17</v>
      </c>
      <c r="C1519">
        <v>1.535984464</v>
      </c>
      <c r="D1519">
        <v>246646</v>
      </c>
      <c r="E1519">
        <v>387371</v>
      </c>
      <c r="F1519">
        <v>85695</v>
      </c>
      <c r="G1519">
        <v>49.459045719999999</v>
      </c>
      <c r="H1519">
        <v>4.17</v>
      </c>
      <c r="I1519">
        <v>360</v>
      </c>
      <c r="J1519">
        <v>0.311111111</v>
      </c>
      <c r="K1519">
        <v>928.76666669999997</v>
      </c>
      <c r="L1519" t="b">
        <v>0</v>
      </c>
      <c r="M1519" t="s">
        <v>50</v>
      </c>
      <c r="N1519" t="s">
        <v>19</v>
      </c>
      <c r="P1519">
        <v>18.98372122</v>
      </c>
      <c r="Q1519">
        <v>1.516303484</v>
      </c>
      <c r="R1519">
        <v>1.0269177119999999</v>
      </c>
      <c r="S1519">
        <v>8399</v>
      </c>
      <c r="T1519">
        <v>8.6365508029999898</v>
      </c>
      <c r="U1519">
        <v>20.10688188</v>
      </c>
      <c r="V1519">
        <v>0.5</v>
      </c>
      <c r="W1519" t="s">
        <v>20</v>
      </c>
      <c r="X1519">
        <v>171102</v>
      </c>
      <c r="Y1519">
        <v>171102</v>
      </c>
      <c r="Z1519" t="s">
        <v>21</v>
      </c>
      <c r="AA1519" t="s">
        <v>22</v>
      </c>
      <c r="AB1519">
        <v>0.10055</v>
      </c>
      <c r="AC1519">
        <v>0.32122000000000001</v>
      </c>
      <c r="AD1519">
        <v>2.23002999999999</v>
      </c>
      <c r="AE1519">
        <v>6.1343500000000002E-3</v>
      </c>
      <c r="AF1519">
        <v>1.00428E-3</v>
      </c>
      <c r="AG1519">
        <v>3.7469874E-2</v>
      </c>
      <c r="AH1519" t="s">
        <v>6250</v>
      </c>
      <c r="AI1519" t="s">
        <v>6250</v>
      </c>
    </row>
    <row r="1520" spans="1:35" x14ac:dyDescent="0.2">
      <c r="A1520" t="s">
        <v>1790</v>
      </c>
      <c r="B1520" t="s">
        <v>17</v>
      </c>
      <c r="C1520">
        <v>1.6205327140000001</v>
      </c>
      <c r="D1520">
        <v>524404</v>
      </c>
      <c r="E1520">
        <v>322244</v>
      </c>
      <c r="F1520">
        <v>50094</v>
      </c>
      <c r="G1520">
        <v>33.461910850000002</v>
      </c>
      <c r="H1520">
        <v>15.49</v>
      </c>
      <c r="I1520">
        <v>356</v>
      </c>
      <c r="J1520">
        <v>0.235955056</v>
      </c>
      <c r="K1520">
        <v>844.04775279999899</v>
      </c>
      <c r="L1520" t="b">
        <v>0</v>
      </c>
      <c r="M1520" t="s">
        <v>33</v>
      </c>
      <c r="N1520" t="s">
        <v>19</v>
      </c>
      <c r="P1520">
        <v>29.053322219999998</v>
      </c>
      <c r="Q1520">
        <v>2.9131005069999998</v>
      </c>
      <c r="R1520">
        <v>5.3197486530000004</v>
      </c>
      <c r="S1520">
        <v>5860</v>
      </c>
      <c r="T1520">
        <v>5.1144774669999897</v>
      </c>
      <c r="U1520">
        <v>3.5162645559999999</v>
      </c>
      <c r="V1520">
        <v>0.25</v>
      </c>
      <c r="W1520" t="s">
        <v>20</v>
      </c>
      <c r="X1520">
        <v>171102</v>
      </c>
      <c r="Y1520">
        <v>171102</v>
      </c>
      <c r="Z1520" t="s">
        <v>21</v>
      </c>
      <c r="AA1520" t="s">
        <v>22</v>
      </c>
      <c r="AB1520">
        <v>0.10055</v>
      </c>
      <c r="AC1520">
        <v>0.32122000000000001</v>
      </c>
      <c r="AD1520">
        <v>3.2425299999999999</v>
      </c>
      <c r="AE1520">
        <v>7.467174E-3</v>
      </c>
      <c r="AF1520">
        <v>1.2254169999999999E-3</v>
      </c>
      <c r="AG1520">
        <v>4.5501800999999897E-2</v>
      </c>
      <c r="AH1520" t="s">
        <v>6248</v>
      </c>
      <c r="AI1520" t="s">
        <v>6249</v>
      </c>
    </row>
    <row r="1521" spans="1:35" x14ac:dyDescent="0.2">
      <c r="A1521" t="s">
        <v>1791</v>
      </c>
      <c r="B1521" t="s">
        <v>17</v>
      </c>
      <c r="C1521">
        <v>1.669833965</v>
      </c>
      <c r="D1521">
        <v>128413</v>
      </c>
      <c r="E1521">
        <v>175611</v>
      </c>
      <c r="F1521">
        <v>22640</v>
      </c>
      <c r="G1521">
        <v>47.805661379999997</v>
      </c>
      <c r="H1521">
        <v>9.35</v>
      </c>
      <c r="I1521">
        <v>156</v>
      </c>
      <c r="J1521">
        <v>0.61538461499999997</v>
      </c>
      <c r="K1521">
        <v>930.23076919999903</v>
      </c>
      <c r="L1521" t="b">
        <v>0</v>
      </c>
      <c r="M1521" t="s">
        <v>801</v>
      </c>
      <c r="N1521" t="s">
        <v>19</v>
      </c>
      <c r="P1521">
        <v>34.072944669999998</v>
      </c>
      <c r="Q1521">
        <v>3.4087313389999898</v>
      </c>
      <c r="R1521">
        <v>7.2258130109999996</v>
      </c>
      <c r="S1521">
        <v>8598</v>
      </c>
      <c r="T1521">
        <v>13.37274931</v>
      </c>
      <c r="U1521">
        <v>12.28789634</v>
      </c>
      <c r="V1521">
        <v>0.41</v>
      </c>
      <c r="W1521" t="s">
        <v>20</v>
      </c>
      <c r="X1521">
        <v>171102</v>
      </c>
      <c r="Y1521">
        <v>171102</v>
      </c>
      <c r="Z1521" t="s">
        <v>21</v>
      </c>
      <c r="AA1521" t="s">
        <v>22</v>
      </c>
      <c r="AB1521">
        <v>0.10055</v>
      </c>
      <c r="AC1521">
        <v>0.32122000000000001</v>
      </c>
      <c r="AD1521">
        <v>3.7472500000000002</v>
      </c>
      <c r="AE1521">
        <v>8.2360909999999992E-3</v>
      </c>
      <c r="AF1521">
        <v>1.3530700000000001E-3</v>
      </c>
      <c r="AG1521">
        <v>5.0132817000000003E-2</v>
      </c>
      <c r="AH1521" t="s">
        <v>6250</v>
      </c>
      <c r="AI1521" t="s">
        <v>6250</v>
      </c>
    </row>
    <row r="1522" spans="1:35" x14ac:dyDescent="0.2">
      <c r="A1522" t="s">
        <v>1792</v>
      </c>
      <c r="B1522" t="s">
        <v>17</v>
      </c>
      <c r="C1522">
        <v>2.0387192980000002</v>
      </c>
      <c r="D1522">
        <v>745253</v>
      </c>
      <c r="E1522">
        <v>200316</v>
      </c>
      <c r="F1522">
        <v>152138</v>
      </c>
      <c r="G1522">
        <v>39.775155249999997</v>
      </c>
      <c r="H1522">
        <v>0</v>
      </c>
      <c r="I1522">
        <v>247</v>
      </c>
      <c r="J1522">
        <v>0.82186234800000002</v>
      </c>
      <c r="K1522">
        <v>761.83805670000004</v>
      </c>
      <c r="L1522" t="b">
        <v>0</v>
      </c>
      <c r="M1522" t="s">
        <v>50</v>
      </c>
      <c r="N1522" t="s">
        <v>19</v>
      </c>
      <c r="P1522">
        <v>22.039446510000001</v>
      </c>
      <c r="Q1522">
        <v>2.0463226959999998</v>
      </c>
      <c r="R1522">
        <v>4.3751325090000002</v>
      </c>
      <c r="S1522">
        <v>8659</v>
      </c>
      <c r="T1522">
        <v>13.24742129</v>
      </c>
      <c r="U1522">
        <v>24.232566550000001</v>
      </c>
      <c r="V1522">
        <v>0.54</v>
      </c>
      <c r="W1522" t="s">
        <v>20</v>
      </c>
      <c r="X1522">
        <v>171102</v>
      </c>
      <c r="Y1522">
        <v>171102</v>
      </c>
      <c r="Z1522" t="s">
        <v>21</v>
      </c>
      <c r="AA1522" t="s">
        <v>22</v>
      </c>
      <c r="AB1522">
        <v>0.10055</v>
      </c>
      <c r="AC1522">
        <v>0.32122000000000001</v>
      </c>
      <c r="AD1522">
        <v>2.53729</v>
      </c>
      <c r="AE1522">
        <v>6.5114969999999998E-3</v>
      </c>
      <c r="AF1522">
        <v>1.066834E-3</v>
      </c>
      <c r="AG1522">
        <v>3.9743400999999998E-2</v>
      </c>
      <c r="AH1522" t="s">
        <v>6250</v>
      </c>
      <c r="AI1522" t="s">
        <v>6250</v>
      </c>
    </row>
    <row r="1523" spans="1:35" x14ac:dyDescent="0.2">
      <c r="A1523" t="s">
        <v>1793</v>
      </c>
      <c r="B1523" t="s">
        <v>17</v>
      </c>
      <c r="C1523">
        <v>1.557697305</v>
      </c>
      <c r="D1523">
        <v>647246</v>
      </c>
      <c r="E1523">
        <v>919949</v>
      </c>
      <c r="F1523">
        <v>170649</v>
      </c>
      <c r="G1523">
        <v>42.50670418</v>
      </c>
      <c r="H1523">
        <v>34.479999999999997</v>
      </c>
      <c r="I1523">
        <v>878</v>
      </c>
      <c r="J1523">
        <v>0.29384965800000001</v>
      </c>
      <c r="K1523">
        <v>935.32460140000001</v>
      </c>
      <c r="L1523" t="b">
        <v>0</v>
      </c>
      <c r="M1523" t="s">
        <v>1794</v>
      </c>
      <c r="N1523" t="s">
        <v>19</v>
      </c>
      <c r="P1523">
        <v>201.35159680000001</v>
      </c>
      <c r="Q1523">
        <v>20.483367980000001</v>
      </c>
      <c r="R1523">
        <v>10.675330949999999</v>
      </c>
      <c r="S1523">
        <v>9070</v>
      </c>
      <c r="T1523">
        <v>13.692243360000001</v>
      </c>
      <c r="U1523">
        <v>27.60832375</v>
      </c>
      <c r="V1523">
        <v>0.56999999999999995</v>
      </c>
      <c r="W1523" t="s">
        <v>20</v>
      </c>
      <c r="X1523">
        <v>171102</v>
      </c>
      <c r="Y1523">
        <v>171102</v>
      </c>
      <c r="Z1523" t="s">
        <v>21</v>
      </c>
      <c r="AA1523" t="s">
        <v>22</v>
      </c>
      <c r="AB1523">
        <v>0.10055</v>
      </c>
      <c r="AC1523">
        <v>0.32122000000000001</v>
      </c>
      <c r="AD1523">
        <v>20.5671</v>
      </c>
      <c r="AE1523">
        <v>0.21587342199999901</v>
      </c>
      <c r="AF1523">
        <v>3.5247305E-2</v>
      </c>
      <c r="AG1523">
        <v>1.322124756</v>
      </c>
      <c r="AH1523" t="s">
        <v>6611</v>
      </c>
      <c r="AI1523" t="s">
        <v>6612</v>
      </c>
    </row>
    <row r="1524" spans="1:35" x14ac:dyDescent="0.2">
      <c r="A1524" t="s">
        <v>1795</v>
      </c>
      <c r="B1524" t="s">
        <v>17</v>
      </c>
      <c r="C1524">
        <v>1.8013964659999999</v>
      </c>
      <c r="D1524">
        <v>1236364</v>
      </c>
      <c r="E1524">
        <v>280916</v>
      </c>
      <c r="F1524">
        <v>32805</v>
      </c>
      <c r="G1524">
        <v>37.639721479999999</v>
      </c>
      <c r="H1524">
        <v>10.71</v>
      </c>
      <c r="I1524">
        <v>256</v>
      </c>
      <c r="J1524">
        <v>0.12109375</v>
      </c>
      <c r="K1524">
        <v>957.2421875</v>
      </c>
      <c r="L1524" t="b">
        <v>0</v>
      </c>
      <c r="M1524" t="s">
        <v>30</v>
      </c>
      <c r="N1524" t="s">
        <v>19</v>
      </c>
      <c r="P1524">
        <v>45.661050459999998</v>
      </c>
      <c r="Q1524">
        <v>7.1339903829999898</v>
      </c>
      <c r="R1524">
        <v>5.942741184</v>
      </c>
      <c r="S1524">
        <v>7608</v>
      </c>
      <c r="T1524">
        <v>8.2962967390000006</v>
      </c>
      <c r="U1524">
        <v>7.6254097189999897</v>
      </c>
      <c r="V1524">
        <v>0.34</v>
      </c>
      <c r="W1524" t="s">
        <v>20</v>
      </c>
      <c r="X1524">
        <v>171102</v>
      </c>
      <c r="Y1524">
        <v>171102</v>
      </c>
      <c r="Z1524" t="s">
        <v>21</v>
      </c>
      <c r="AA1524" t="s">
        <v>22</v>
      </c>
      <c r="AB1524">
        <v>0.10055</v>
      </c>
      <c r="AC1524">
        <v>0.32122000000000001</v>
      </c>
      <c r="AD1524">
        <v>4.9124400000000001</v>
      </c>
      <c r="AE1524">
        <v>1.0327275E-2</v>
      </c>
      <c r="AF1524">
        <v>1.7003999999999999E-3</v>
      </c>
      <c r="AG1524">
        <v>6.2722092999999896E-2</v>
      </c>
      <c r="AH1524" t="s">
        <v>6246</v>
      </c>
      <c r="AI1524" t="s">
        <v>6314</v>
      </c>
    </row>
    <row r="1525" spans="1:35" x14ac:dyDescent="0.2">
      <c r="A1525" t="s">
        <v>1796</v>
      </c>
      <c r="B1525" t="s">
        <v>17</v>
      </c>
      <c r="C1525">
        <v>1.3582518539999999</v>
      </c>
      <c r="D1525">
        <v>87818</v>
      </c>
      <c r="E1525">
        <v>514549</v>
      </c>
      <c r="F1525">
        <v>82914</v>
      </c>
      <c r="G1525">
        <v>52.821791509999997</v>
      </c>
      <c r="H1525">
        <v>20.69</v>
      </c>
      <c r="I1525">
        <v>511</v>
      </c>
      <c r="J1525">
        <v>0.32876712299999999</v>
      </c>
      <c r="K1525">
        <v>885.20352249999996</v>
      </c>
      <c r="L1525" t="b">
        <v>0</v>
      </c>
      <c r="M1525" t="s">
        <v>658</v>
      </c>
      <c r="N1525" t="s">
        <v>28</v>
      </c>
      <c r="P1525">
        <v>11.99105574</v>
      </c>
      <c r="Q1525">
        <v>1.021161043</v>
      </c>
      <c r="R1525">
        <v>3.2106413659999999</v>
      </c>
      <c r="S1525">
        <v>13773</v>
      </c>
      <c r="T1525">
        <v>7.9862656100000002</v>
      </c>
      <c r="U1525">
        <v>22.008494330000001</v>
      </c>
      <c r="V1525">
        <v>0.52</v>
      </c>
      <c r="W1525" t="s">
        <v>20</v>
      </c>
      <c r="X1525">
        <v>171102</v>
      </c>
      <c r="Y1525">
        <v>171102</v>
      </c>
      <c r="Z1525" t="s">
        <v>21</v>
      </c>
      <c r="AA1525" t="s">
        <v>22</v>
      </c>
      <c r="AB1525">
        <v>0.10055</v>
      </c>
      <c r="AC1525">
        <v>0.32122000000000001</v>
      </c>
      <c r="AD1525">
        <v>1.5269200000000001</v>
      </c>
      <c r="AE1525">
        <v>5.351466E-3</v>
      </c>
      <c r="AF1525">
        <v>8.7450199999999998E-4</v>
      </c>
      <c r="AG1525">
        <v>3.2747995000000002E-2</v>
      </c>
      <c r="AH1525" t="s">
        <v>6414</v>
      </c>
      <c r="AI1525" t="s">
        <v>6455</v>
      </c>
    </row>
    <row r="1526" spans="1:35" x14ac:dyDescent="0.2">
      <c r="A1526" t="s">
        <v>1797</v>
      </c>
      <c r="B1526" t="s">
        <v>17</v>
      </c>
      <c r="C1526">
        <v>1.3963209670000001</v>
      </c>
      <c r="D1526">
        <v>666848</v>
      </c>
      <c r="E1526">
        <v>889233</v>
      </c>
      <c r="F1526">
        <v>117354</v>
      </c>
      <c r="G1526">
        <v>49.469711539999999</v>
      </c>
      <c r="H1526">
        <v>20.69</v>
      </c>
      <c r="I1526">
        <v>845</v>
      </c>
      <c r="J1526">
        <v>0.29822485199999998</v>
      </c>
      <c r="K1526">
        <v>934.89349110000001</v>
      </c>
      <c r="L1526" t="b">
        <v>0</v>
      </c>
      <c r="M1526" t="s">
        <v>33</v>
      </c>
      <c r="N1526" t="s">
        <v>19</v>
      </c>
      <c r="P1526">
        <v>16.87461553</v>
      </c>
      <c r="Q1526">
        <v>1.7402056959999901</v>
      </c>
      <c r="R1526">
        <v>2.3376226899999999</v>
      </c>
      <c r="S1526">
        <v>7901</v>
      </c>
      <c r="T1526">
        <v>14.0489557</v>
      </c>
      <c r="U1526">
        <v>12.07052262</v>
      </c>
      <c r="V1526">
        <v>0.41</v>
      </c>
      <c r="W1526" t="s">
        <v>20</v>
      </c>
      <c r="X1526">
        <v>171102</v>
      </c>
      <c r="Y1526">
        <v>171102</v>
      </c>
      <c r="Z1526" t="s">
        <v>21</v>
      </c>
      <c r="AA1526" t="s">
        <v>22</v>
      </c>
      <c r="AB1526">
        <v>0.10055</v>
      </c>
      <c r="AC1526">
        <v>0.32122000000000001</v>
      </c>
      <c r="AD1526">
        <v>2.01796</v>
      </c>
      <c r="AE1526">
        <v>5.886863E-3</v>
      </c>
      <c r="AF1526">
        <v>9.6324300000000002E-4</v>
      </c>
      <c r="AG1526">
        <v>3.5977576999999997E-2</v>
      </c>
      <c r="AH1526" t="s">
        <v>6279</v>
      </c>
      <c r="AI1526" t="s">
        <v>6496</v>
      </c>
    </row>
    <row r="1527" spans="1:35" x14ac:dyDescent="0.2">
      <c r="A1527" t="s">
        <v>1798</v>
      </c>
      <c r="B1527" t="s">
        <v>17</v>
      </c>
      <c r="C1527">
        <v>1.5502471529999999</v>
      </c>
      <c r="D1527">
        <v>316388</v>
      </c>
      <c r="E1527">
        <v>103195</v>
      </c>
      <c r="F1527">
        <v>53040</v>
      </c>
      <c r="G1527">
        <v>31.628470369999999</v>
      </c>
      <c r="H1527">
        <v>12.5</v>
      </c>
      <c r="I1527">
        <v>97</v>
      </c>
      <c r="J1527">
        <v>0.298969072</v>
      </c>
      <c r="K1527">
        <v>1003.010309</v>
      </c>
      <c r="L1527" t="b">
        <v>0</v>
      </c>
      <c r="M1527" t="s">
        <v>50</v>
      </c>
      <c r="N1527" t="s">
        <v>19</v>
      </c>
      <c r="P1527">
        <v>30.496705769999998</v>
      </c>
      <c r="Q1527">
        <v>1.584047011</v>
      </c>
      <c r="R1527">
        <v>13.040535029999999</v>
      </c>
      <c r="S1527">
        <v>6843</v>
      </c>
      <c r="T1527">
        <v>6.1061378079999997</v>
      </c>
      <c r="U1527">
        <v>5.1094484690000002</v>
      </c>
      <c r="V1527">
        <v>0.28999999999999998</v>
      </c>
      <c r="W1527" t="s">
        <v>20</v>
      </c>
      <c r="X1527">
        <v>171102</v>
      </c>
      <c r="Y1527">
        <v>171102</v>
      </c>
      <c r="Z1527" t="s">
        <v>21</v>
      </c>
      <c r="AA1527" t="s">
        <v>22</v>
      </c>
      <c r="AB1527">
        <v>0.10055</v>
      </c>
      <c r="AC1527">
        <v>0.32122000000000001</v>
      </c>
      <c r="AD1527">
        <v>3.3876599999999999</v>
      </c>
      <c r="AE1527">
        <v>7.6806080000000002E-3</v>
      </c>
      <c r="AF1527">
        <v>1.2608459999999999E-3</v>
      </c>
      <c r="AG1527">
        <v>4.6787423000000002E-2</v>
      </c>
      <c r="AH1527" t="s">
        <v>6250</v>
      </c>
      <c r="AI1527" t="s">
        <v>6250</v>
      </c>
    </row>
    <row r="1528" spans="1:35" x14ac:dyDescent="0.2">
      <c r="A1528" t="s">
        <v>1799</v>
      </c>
      <c r="B1528" t="s">
        <v>17</v>
      </c>
      <c r="C1528">
        <v>1.5886738949999999</v>
      </c>
      <c r="D1528">
        <v>883695</v>
      </c>
      <c r="E1528">
        <v>642289</v>
      </c>
      <c r="F1528">
        <v>39756</v>
      </c>
      <c r="G1528">
        <v>37.765865519999998</v>
      </c>
      <c r="H1528">
        <v>39.090000000000003</v>
      </c>
      <c r="I1528">
        <v>580</v>
      </c>
      <c r="J1528">
        <v>0.38275862100000002</v>
      </c>
      <c r="K1528">
        <v>963.03965519999997</v>
      </c>
      <c r="L1528" t="b">
        <v>0</v>
      </c>
      <c r="M1528" t="s">
        <v>146</v>
      </c>
      <c r="N1528" t="s">
        <v>19</v>
      </c>
      <c r="P1528">
        <v>26.790357910000001</v>
      </c>
      <c r="Q1528">
        <v>2.4769708659999998</v>
      </c>
      <c r="R1528">
        <v>2.8491276929999998</v>
      </c>
      <c r="S1528">
        <v>7788</v>
      </c>
      <c r="T1528">
        <v>6.7071510319999996</v>
      </c>
      <c r="U1528">
        <v>9.0936918670000004</v>
      </c>
      <c r="V1528">
        <v>0.37</v>
      </c>
      <c r="W1528" t="s">
        <v>20</v>
      </c>
      <c r="X1528">
        <v>171102</v>
      </c>
      <c r="Y1528">
        <v>171102</v>
      </c>
      <c r="Z1528" t="s">
        <v>21</v>
      </c>
      <c r="AA1528" t="s">
        <v>22</v>
      </c>
      <c r="AB1528">
        <v>0.10055</v>
      </c>
      <c r="AC1528">
        <v>0.32122000000000001</v>
      </c>
      <c r="AD1528">
        <v>3.0149900000000001</v>
      </c>
      <c r="AE1528">
        <v>7.1444209999999998E-3</v>
      </c>
      <c r="AF1528">
        <v>1.171849E-3</v>
      </c>
      <c r="AG1528">
        <v>4.3557427000000003E-2</v>
      </c>
      <c r="AH1528" t="s">
        <v>6589</v>
      </c>
      <c r="AI1528" t="s">
        <v>6591</v>
      </c>
    </row>
    <row r="1529" spans="1:35" x14ac:dyDescent="0.2">
      <c r="A1529" t="s">
        <v>1800</v>
      </c>
      <c r="B1529" t="s">
        <v>17</v>
      </c>
      <c r="C1529">
        <v>1.352344792</v>
      </c>
      <c r="D1529">
        <v>835898</v>
      </c>
      <c r="E1529">
        <v>1180476</v>
      </c>
      <c r="F1529">
        <v>170856</v>
      </c>
      <c r="G1529">
        <v>34.825019740000002</v>
      </c>
      <c r="H1529">
        <v>65.33</v>
      </c>
      <c r="I1529">
        <v>1190</v>
      </c>
      <c r="J1529">
        <v>0.23025210099999999</v>
      </c>
      <c r="K1529">
        <v>941.81680670000003</v>
      </c>
      <c r="L1529" t="b">
        <v>0</v>
      </c>
      <c r="M1529" t="s">
        <v>33</v>
      </c>
      <c r="N1529" t="s">
        <v>34</v>
      </c>
      <c r="P1529">
        <v>25.183903520000001</v>
      </c>
      <c r="Q1529">
        <v>3.2565394799999998</v>
      </c>
      <c r="R1529">
        <v>1.9339177000000001</v>
      </c>
      <c r="S1529">
        <v>5178</v>
      </c>
      <c r="T1529">
        <v>1.027350768</v>
      </c>
      <c r="U1529">
        <v>2.67001482</v>
      </c>
      <c r="V1529">
        <v>0.23</v>
      </c>
      <c r="W1529" t="s">
        <v>20</v>
      </c>
      <c r="X1529">
        <v>171102</v>
      </c>
      <c r="Y1529">
        <v>171102</v>
      </c>
      <c r="Z1529" t="s">
        <v>21</v>
      </c>
      <c r="AA1529" t="s">
        <v>22</v>
      </c>
      <c r="AB1529">
        <v>0.10055</v>
      </c>
      <c r="AC1529">
        <v>0.32122000000000001</v>
      </c>
      <c r="AD1529">
        <v>2.8534599999999899</v>
      </c>
      <c r="AE1529">
        <v>6.9238019999999997E-3</v>
      </c>
      <c r="AF1529">
        <v>1.1352389999999999E-3</v>
      </c>
      <c r="AG1529">
        <v>4.2228140999999997E-2</v>
      </c>
      <c r="AH1529" t="s">
        <v>6248</v>
      </c>
      <c r="AI1529" t="s">
        <v>6249</v>
      </c>
    </row>
    <row r="1530" spans="1:35" x14ac:dyDescent="0.2">
      <c r="A1530" t="s">
        <v>1801</v>
      </c>
      <c r="B1530" t="s">
        <v>17</v>
      </c>
      <c r="C1530">
        <v>2.1140162889999998</v>
      </c>
      <c r="D1530">
        <v>132437</v>
      </c>
      <c r="E1530">
        <v>146824</v>
      </c>
      <c r="F1530">
        <v>44025</v>
      </c>
      <c r="G1530">
        <v>29.843213639999998</v>
      </c>
      <c r="H1530">
        <v>16.98</v>
      </c>
      <c r="I1530">
        <v>147</v>
      </c>
      <c r="J1530">
        <v>0.197278912</v>
      </c>
      <c r="K1530">
        <v>909.42857140000001</v>
      </c>
      <c r="L1530" t="b">
        <v>0</v>
      </c>
      <c r="M1530" t="s">
        <v>1327</v>
      </c>
      <c r="N1530" t="s">
        <v>19</v>
      </c>
      <c r="P1530">
        <v>5.2322557610000002</v>
      </c>
      <c r="Q1530">
        <v>1.0223097889999999</v>
      </c>
      <c r="R1530">
        <v>3.709154318</v>
      </c>
      <c r="S1530">
        <v>4782</v>
      </c>
      <c r="T1530">
        <v>3.5450436089999999</v>
      </c>
      <c r="U1530">
        <v>2.4710600579999999</v>
      </c>
      <c r="V1530">
        <v>0.22</v>
      </c>
      <c r="W1530" t="s">
        <v>20</v>
      </c>
      <c r="X1530">
        <v>171102</v>
      </c>
      <c r="Y1530">
        <v>171102</v>
      </c>
      <c r="Z1530" t="s">
        <v>21</v>
      </c>
      <c r="AA1530" t="s">
        <v>22</v>
      </c>
      <c r="AB1530">
        <v>0.10055</v>
      </c>
      <c r="AC1530">
        <v>0.32122000000000001</v>
      </c>
      <c r="AD1530">
        <v>0.84732299999999905</v>
      </c>
      <c r="AE1530">
        <v>4.6898599999999997E-3</v>
      </c>
      <c r="AF1530">
        <v>7.6492399999999897E-4</v>
      </c>
      <c r="AG1530">
        <v>2.8754229999999999E-2</v>
      </c>
      <c r="AH1530" t="s">
        <v>6250</v>
      </c>
      <c r="AI1530" t="s">
        <v>6250</v>
      </c>
    </row>
    <row r="1531" spans="1:35" x14ac:dyDescent="0.2">
      <c r="A1531" t="s">
        <v>1802</v>
      </c>
      <c r="B1531" t="s">
        <v>17</v>
      </c>
      <c r="C1531">
        <v>2.1488847560000002</v>
      </c>
      <c r="D1531">
        <v>33897</v>
      </c>
      <c r="E1531">
        <v>40270</v>
      </c>
      <c r="F1531">
        <v>13203</v>
      </c>
      <c r="G1531">
        <v>35.768562209999999</v>
      </c>
      <c r="H1531">
        <v>0</v>
      </c>
      <c r="I1531">
        <v>32</v>
      </c>
      <c r="J1531">
        <v>0.28125</v>
      </c>
      <c r="K1531">
        <v>996.6875</v>
      </c>
      <c r="L1531" t="b">
        <v>0</v>
      </c>
      <c r="M1531" t="s">
        <v>50</v>
      </c>
      <c r="N1531" t="s">
        <v>19</v>
      </c>
      <c r="P1531">
        <v>18.98372122</v>
      </c>
      <c r="Q1531">
        <v>1.8059838699999999</v>
      </c>
      <c r="R1531">
        <v>1.0256196390000001</v>
      </c>
      <c r="S1531">
        <v>8783</v>
      </c>
      <c r="T1531">
        <v>15.593087969999999</v>
      </c>
      <c r="U1531">
        <v>21.27854335</v>
      </c>
      <c r="V1531">
        <v>0.51</v>
      </c>
      <c r="W1531" t="s">
        <v>20</v>
      </c>
      <c r="X1531">
        <v>171102</v>
      </c>
      <c r="Y1531">
        <v>171102</v>
      </c>
      <c r="Z1531" t="s">
        <v>21</v>
      </c>
      <c r="AA1531" t="s">
        <v>22</v>
      </c>
      <c r="AB1531">
        <v>0.10055</v>
      </c>
      <c r="AC1531">
        <v>0.32122000000000001</v>
      </c>
      <c r="AD1531">
        <v>2.23002999999999</v>
      </c>
      <c r="AE1531">
        <v>6.1343500000000002E-3</v>
      </c>
      <c r="AF1531">
        <v>1.00428E-3</v>
      </c>
      <c r="AG1531">
        <v>3.7469874E-2</v>
      </c>
      <c r="AH1531" t="s">
        <v>6250</v>
      </c>
      <c r="AI1531" t="s">
        <v>6250</v>
      </c>
    </row>
    <row r="1532" spans="1:35" x14ac:dyDescent="0.2">
      <c r="A1532" t="s">
        <v>1803</v>
      </c>
      <c r="B1532" t="s">
        <v>17</v>
      </c>
      <c r="C1532">
        <v>1.718823317</v>
      </c>
      <c r="D1532">
        <v>401631</v>
      </c>
      <c r="E1532">
        <v>799125</v>
      </c>
      <c r="F1532">
        <v>134177</v>
      </c>
      <c r="G1532">
        <v>31.98423275</v>
      </c>
      <c r="H1532">
        <v>31.19</v>
      </c>
      <c r="I1532">
        <v>808</v>
      </c>
      <c r="J1532">
        <v>0.23886138600000001</v>
      </c>
      <c r="K1532">
        <v>879.37376240000003</v>
      </c>
      <c r="L1532" t="b">
        <v>0</v>
      </c>
      <c r="M1532" t="s">
        <v>207</v>
      </c>
      <c r="N1532" t="s">
        <v>19</v>
      </c>
      <c r="P1532">
        <v>9.2730824470000002</v>
      </c>
      <c r="Q1532">
        <v>1.1462124899999999</v>
      </c>
      <c r="R1532">
        <v>1.0250432439999999</v>
      </c>
      <c r="S1532">
        <v>8358</v>
      </c>
      <c r="T1532">
        <v>10.39696874</v>
      </c>
      <c r="U1532">
        <v>23.8675376999999</v>
      </c>
      <c r="V1532">
        <v>0.54</v>
      </c>
      <c r="W1532" t="s">
        <v>20</v>
      </c>
      <c r="X1532">
        <v>171102</v>
      </c>
      <c r="Y1532">
        <v>171102</v>
      </c>
      <c r="Z1532" t="s">
        <v>21</v>
      </c>
      <c r="AA1532" t="s">
        <v>22</v>
      </c>
      <c r="AB1532">
        <v>0.10055</v>
      </c>
      <c r="AC1532">
        <v>0.32122000000000001</v>
      </c>
      <c r="AD1532">
        <v>1.25363</v>
      </c>
      <c r="AE1532">
        <v>5.0748740000000001E-3</v>
      </c>
      <c r="AF1532">
        <v>8.2867899999999905E-4</v>
      </c>
      <c r="AG1532">
        <v>3.1078785000000001E-2</v>
      </c>
      <c r="AH1532" t="s">
        <v>6343</v>
      </c>
      <c r="AI1532" t="s">
        <v>6344</v>
      </c>
    </row>
    <row r="1533" spans="1:35" x14ac:dyDescent="0.2">
      <c r="A1533" t="s">
        <v>1804</v>
      </c>
      <c r="B1533" t="s">
        <v>17</v>
      </c>
      <c r="C1533">
        <v>1.78986142</v>
      </c>
      <c r="D1533">
        <v>173283</v>
      </c>
      <c r="E1533">
        <v>497164</v>
      </c>
      <c r="F1533">
        <v>54327</v>
      </c>
      <c r="G1533">
        <v>30.87974994</v>
      </c>
      <c r="H1533">
        <v>32.76</v>
      </c>
      <c r="I1533">
        <v>458</v>
      </c>
      <c r="J1533">
        <v>0.32969432300000001</v>
      </c>
      <c r="K1533">
        <v>958.39082970000004</v>
      </c>
      <c r="L1533" t="b">
        <v>0</v>
      </c>
      <c r="M1533" t="s">
        <v>74</v>
      </c>
      <c r="N1533" t="s">
        <v>53</v>
      </c>
      <c r="P1533">
        <v>40.298199680000003</v>
      </c>
      <c r="Q1533">
        <v>4.8281066570000002</v>
      </c>
      <c r="R1533">
        <v>4.8840684090000002</v>
      </c>
      <c r="S1533">
        <v>7598</v>
      </c>
      <c r="T1533">
        <v>7.4747417309999999</v>
      </c>
      <c r="U1533">
        <v>8.1061283609999997</v>
      </c>
      <c r="V1533">
        <v>0.35</v>
      </c>
      <c r="W1533" t="s">
        <v>20</v>
      </c>
      <c r="X1533">
        <v>171102</v>
      </c>
      <c r="Y1533">
        <v>171102</v>
      </c>
      <c r="Z1533" t="s">
        <v>21</v>
      </c>
      <c r="AA1533" t="s">
        <v>22</v>
      </c>
      <c r="AB1533">
        <v>0.10055</v>
      </c>
      <c r="AC1533">
        <v>0.32122000000000001</v>
      </c>
      <c r="AD1533">
        <v>4.3731999999999998</v>
      </c>
      <c r="AE1533">
        <v>9.3005729999999995E-3</v>
      </c>
      <c r="AF1533">
        <v>1.5298499999999999E-3</v>
      </c>
      <c r="AG1533">
        <v>5.6541912E-2</v>
      </c>
      <c r="AH1533" t="s">
        <v>6465</v>
      </c>
      <c r="AI1533" t="s">
        <v>6488</v>
      </c>
    </row>
    <row r="1534" spans="1:35" x14ac:dyDescent="0.2">
      <c r="A1534" t="s">
        <v>1805</v>
      </c>
      <c r="B1534" t="s">
        <v>17</v>
      </c>
      <c r="C1534">
        <v>2.1685639559999998</v>
      </c>
      <c r="D1534">
        <v>568952</v>
      </c>
      <c r="E1534">
        <v>1097937</v>
      </c>
      <c r="F1534">
        <v>124055</v>
      </c>
      <c r="G1534">
        <v>35.453491409999998</v>
      </c>
      <c r="H1534">
        <v>50</v>
      </c>
      <c r="I1534">
        <v>1044</v>
      </c>
      <c r="J1534">
        <v>0.35057471299999998</v>
      </c>
      <c r="K1534">
        <v>951.05747129999997</v>
      </c>
      <c r="L1534" t="b">
        <v>0</v>
      </c>
      <c r="M1534" t="s">
        <v>201</v>
      </c>
      <c r="N1534" t="s">
        <v>19</v>
      </c>
      <c r="P1534">
        <v>36.83699369</v>
      </c>
      <c r="Q1534">
        <v>4.3739029309999999</v>
      </c>
      <c r="R1534">
        <v>1.022740902</v>
      </c>
      <c r="S1534">
        <v>7942</v>
      </c>
      <c r="T1534">
        <v>6.0327812520000004</v>
      </c>
      <c r="U1534">
        <v>7.6361338999999999</v>
      </c>
      <c r="V1534">
        <v>0.34</v>
      </c>
      <c r="W1534" t="s">
        <v>20</v>
      </c>
      <c r="X1534">
        <v>171102</v>
      </c>
      <c r="Y1534">
        <v>171102</v>
      </c>
      <c r="Z1534" t="s">
        <v>21</v>
      </c>
      <c r="AA1534" t="s">
        <v>22</v>
      </c>
      <c r="AB1534">
        <v>0.10055</v>
      </c>
      <c r="AC1534">
        <v>0.32122000000000001</v>
      </c>
      <c r="AD1534">
        <v>4.0251799999999998</v>
      </c>
      <c r="AE1534">
        <v>8.6928049999999996E-3</v>
      </c>
      <c r="AF1534">
        <v>1.42891E-3</v>
      </c>
      <c r="AG1534">
        <v>5.2882869999999998E-2</v>
      </c>
      <c r="AH1534" t="s">
        <v>6259</v>
      </c>
      <c r="AI1534" t="s">
        <v>6260</v>
      </c>
    </row>
    <row r="1535" spans="1:35" x14ac:dyDescent="0.2">
      <c r="A1535" t="s">
        <v>1806</v>
      </c>
      <c r="B1535" t="s">
        <v>17</v>
      </c>
      <c r="C1535">
        <v>1.8240087190000001</v>
      </c>
      <c r="D1535">
        <v>426776</v>
      </c>
      <c r="E1535">
        <v>583163</v>
      </c>
      <c r="F1535">
        <v>52459</v>
      </c>
      <c r="G1535">
        <v>43.99644696</v>
      </c>
      <c r="H1535">
        <v>29.31</v>
      </c>
      <c r="I1535">
        <v>556</v>
      </c>
      <c r="J1535">
        <v>0.44424460399999999</v>
      </c>
      <c r="K1535">
        <v>952.01798559999997</v>
      </c>
      <c r="L1535" t="b">
        <v>0</v>
      </c>
      <c r="M1535" t="s">
        <v>1807</v>
      </c>
      <c r="N1535" t="s">
        <v>134</v>
      </c>
      <c r="P1535">
        <v>20.305663620000001</v>
      </c>
      <c r="Q1535">
        <v>1.497034929</v>
      </c>
      <c r="R1535">
        <v>1.206373903</v>
      </c>
      <c r="S1535">
        <v>7296</v>
      </c>
      <c r="T1535">
        <v>1.584047011</v>
      </c>
      <c r="U1535">
        <v>7.5975972799999996</v>
      </c>
      <c r="V1535">
        <v>0.34</v>
      </c>
      <c r="W1535" t="s">
        <v>20</v>
      </c>
      <c r="X1535">
        <v>171102</v>
      </c>
      <c r="Y1535">
        <v>171102</v>
      </c>
      <c r="Z1535" t="s">
        <v>21</v>
      </c>
      <c r="AA1535" t="s">
        <v>22</v>
      </c>
      <c r="AB1535">
        <v>0.10055</v>
      </c>
      <c r="AC1535">
        <v>0.32122000000000001</v>
      </c>
      <c r="AD1535">
        <v>2.3629500000000001</v>
      </c>
      <c r="AE1535">
        <v>6.294745E-3</v>
      </c>
      <c r="AF1535">
        <v>1.030881E-3</v>
      </c>
      <c r="AG1535">
        <v>3.8436855999999998E-2</v>
      </c>
      <c r="AH1535" t="s">
        <v>6251</v>
      </c>
      <c r="AI1535" t="s">
        <v>6542</v>
      </c>
    </row>
    <row r="1536" spans="1:35" x14ac:dyDescent="0.2">
      <c r="A1536" t="s">
        <v>1808</v>
      </c>
      <c r="B1536" t="s">
        <v>17</v>
      </c>
      <c r="C1536">
        <v>1.793789536</v>
      </c>
      <c r="D1536">
        <v>681423</v>
      </c>
      <c r="E1536">
        <v>475985</v>
      </c>
      <c r="F1536">
        <v>46423</v>
      </c>
      <c r="G1536">
        <v>33.287393510000001</v>
      </c>
      <c r="H1536">
        <v>24.14</v>
      </c>
      <c r="I1536">
        <v>481</v>
      </c>
      <c r="J1536">
        <v>0.243243243</v>
      </c>
      <c r="K1536">
        <v>905.03742199999999</v>
      </c>
      <c r="L1536" t="b">
        <v>0</v>
      </c>
      <c r="M1536" t="s">
        <v>971</v>
      </c>
      <c r="N1536" t="s">
        <v>19</v>
      </c>
      <c r="P1536">
        <v>38.814076530000001</v>
      </c>
      <c r="Q1536">
        <v>2.6779065050000002</v>
      </c>
      <c r="R1536">
        <v>2.489534586</v>
      </c>
      <c r="S1536">
        <v>3501</v>
      </c>
      <c r="T1536">
        <v>1.0257637879999999</v>
      </c>
      <c r="U1536">
        <v>1.6884104339999999</v>
      </c>
      <c r="V1536">
        <v>0.19</v>
      </c>
      <c r="W1536" t="s">
        <v>20</v>
      </c>
      <c r="X1536">
        <v>171102</v>
      </c>
      <c r="Y1536">
        <v>171102</v>
      </c>
      <c r="Z1536" t="s">
        <v>21</v>
      </c>
      <c r="AA1536" t="s">
        <v>22</v>
      </c>
      <c r="AB1536">
        <v>0.10055</v>
      </c>
      <c r="AC1536">
        <v>0.32122000000000001</v>
      </c>
      <c r="AD1536">
        <v>4.2239800000000001</v>
      </c>
      <c r="AE1536">
        <v>9.0349439999999996E-3</v>
      </c>
      <c r="AF1536">
        <v>1.485732E-3</v>
      </c>
      <c r="AG1536">
        <v>5.4942770999999897E-2</v>
      </c>
      <c r="AH1536" t="s">
        <v>6248</v>
      </c>
      <c r="AI1536" t="s">
        <v>6249</v>
      </c>
    </row>
    <row r="1537" spans="1:35" x14ac:dyDescent="0.2">
      <c r="A1537" t="s">
        <v>1809</v>
      </c>
      <c r="B1537" t="s">
        <v>17</v>
      </c>
      <c r="C1537">
        <v>1.746922345</v>
      </c>
      <c r="D1537">
        <v>330729</v>
      </c>
      <c r="E1537">
        <v>175828</v>
      </c>
      <c r="F1537">
        <v>76162</v>
      </c>
      <c r="G1537">
        <v>30.511067629999999</v>
      </c>
      <c r="H1537">
        <v>15.09</v>
      </c>
      <c r="I1537">
        <v>180</v>
      </c>
      <c r="J1537">
        <v>0.13888888899999999</v>
      </c>
      <c r="K1537">
        <v>931.28333329999896</v>
      </c>
      <c r="L1537" t="b">
        <v>0</v>
      </c>
      <c r="M1537" t="s">
        <v>160</v>
      </c>
      <c r="N1537" t="s">
        <v>19</v>
      </c>
      <c r="P1537">
        <v>9.3109531329999999</v>
      </c>
      <c r="Q1537">
        <v>1.021591672</v>
      </c>
      <c r="R1537">
        <v>2.5996626360000001</v>
      </c>
      <c r="S1537">
        <v>7122</v>
      </c>
      <c r="T1537">
        <v>2.0869836319999999</v>
      </c>
      <c r="U1537">
        <v>6.7354891459999999</v>
      </c>
      <c r="V1537">
        <v>0.33</v>
      </c>
      <c r="W1537" t="s">
        <v>20</v>
      </c>
      <c r="X1537">
        <v>171102</v>
      </c>
      <c r="Y1537">
        <v>171102</v>
      </c>
      <c r="Z1537" t="s">
        <v>21</v>
      </c>
      <c r="AA1537" t="s">
        <v>22</v>
      </c>
      <c r="AB1537">
        <v>0.10055</v>
      </c>
      <c r="AC1537">
        <v>0.32122000000000001</v>
      </c>
      <c r="AD1537">
        <v>1.2574399999999999</v>
      </c>
      <c r="AE1537">
        <v>5.0786299999999998E-3</v>
      </c>
      <c r="AF1537">
        <v>8.2930099999999995E-4</v>
      </c>
      <c r="AG1537">
        <v>3.1101456E-2</v>
      </c>
      <c r="AH1537" t="s">
        <v>6250</v>
      </c>
      <c r="AI1537" t="s">
        <v>6250</v>
      </c>
    </row>
    <row r="1538" spans="1:35" x14ac:dyDescent="0.2">
      <c r="A1538" t="s">
        <v>1810</v>
      </c>
      <c r="B1538" t="s">
        <v>17</v>
      </c>
      <c r="C1538">
        <v>2.1242500199999999</v>
      </c>
      <c r="D1538">
        <v>526560</v>
      </c>
      <c r="E1538">
        <v>603787</v>
      </c>
      <c r="F1538">
        <v>96261</v>
      </c>
      <c r="G1538">
        <v>37.97282817</v>
      </c>
      <c r="H1538">
        <v>17.86</v>
      </c>
      <c r="I1538">
        <v>597</v>
      </c>
      <c r="J1538">
        <v>0.22278057000000001</v>
      </c>
      <c r="K1538">
        <v>916.06030150000004</v>
      </c>
      <c r="L1538" t="b">
        <v>0</v>
      </c>
      <c r="M1538" t="s">
        <v>30</v>
      </c>
      <c r="N1538" t="s">
        <v>19</v>
      </c>
      <c r="P1538">
        <v>7.7583703640000001</v>
      </c>
      <c r="Q1538">
        <v>1.1823713730000001</v>
      </c>
      <c r="R1538">
        <v>1.0228846469999999</v>
      </c>
      <c r="S1538">
        <v>7976</v>
      </c>
      <c r="T1538">
        <v>4.5437001969999997</v>
      </c>
      <c r="U1538">
        <v>8.9177716520000008</v>
      </c>
      <c r="V1538">
        <v>0.37</v>
      </c>
      <c r="W1538" t="s">
        <v>20</v>
      </c>
      <c r="X1538">
        <v>171102</v>
      </c>
      <c r="Y1538">
        <v>171102</v>
      </c>
      <c r="Z1538" t="s">
        <v>21</v>
      </c>
      <c r="AA1538" t="s">
        <v>22</v>
      </c>
      <c r="AB1538">
        <v>0.10055</v>
      </c>
      <c r="AC1538">
        <v>0.32122000000000001</v>
      </c>
      <c r="AD1538">
        <v>1.1013200000000001</v>
      </c>
      <c r="AE1538">
        <v>4.9269750000000001E-3</v>
      </c>
      <c r="AF1538">
        <v>8.0418399999999902E-4</v>
      </c>
      <c r="AG1538">
        <v>3.0185984999999999E-2</v>
      </c>
      <c r="AH1538" t="s">
        <v>6246</v>
      </c>
      <c r="AI1538" t="s">
        <v>6314</v>
      </c>
    </row>
    <row r="1539" spans="1:35" x14ac:dyDescent="0.2">
      <c r="A1539" t="s">
        <v>1811</v>
      </c>
      <c r="B1539" t="s">
        <v>17</v>
      </c>
      <c r="C1539">
        <v>2.077308199</v>
      </c>
      <c r="D1539">
        <v>393011</v>
      </c>
      <c r="E1539">
        <v>74954</v>
      </c>
      <c r="F1539">
        <v>53355</v>
      </c>
      <c r="G1539">
        <v>39.885796620000001</v>
      </c>
      <c r="H1539">
        <v>0</v>
      </c>
      <c r="I1539">
        <v>111</v>
      </c>
      <c r="J1539">
        <v>0.81981981999999998</v>
      </c>
      <c r="K1539">
        <v>598.10810809999998</v>
      </c>
      <c r="L1539" t="b">
        <v>0</v>
      </c>
      <c r="M1539" t="s">
        <v>50</v>
      </c>
      <c r="N1539" t="s">
        <v>19</v>
      </c>
      <c r="P1539">
        <v>209.99288969999901</v>
      </c>
      <c r="Q1539">
        <v>22.50266147</v>
      </c>
      <c r="R1539">
        <v>6.6200583350000004</v>
      </c>
      <c r="S1539">
        <v>8650</v>
      </c>
      <c r="T1539">
        <v>1.027350768</v>
      </c>
      <c r="U1539">
        <v>28.7931746</v>
      </c>
      <c r="V1539">
        <v>0.57999999999999996</v>
      </c>
      <c r="W1539" t="s">
        <v>20</v>
      </c>
      <c r="X1539">
        <v>171102</v>
      </c>
      <c r="Y1539">
        <v>171102</v>
      </c>
      <c r="Z1539" t="s">
        <v>21</v>
      </c>
      <c r="AA1539" t="s">
        <v>22</v>
      </c>
      <c r="AB1539">
        <v>0.10055</v>
      </c>
      <c r="AC1539">
        <v>0.32122000000000001</v>
      </c>
      <c r="AD1539">
        <v>21.436</v>
      </c>
      <c r="AE1539">
        <v>0.25555043100000002</v>
      </c>
      <c r="AF1539">
        <v>4.1619774999999998E-2</v>
      </c>
      <c r="AG1539">
        <v>1.5691104380000001</v>
      </c>
      <c r="AH1539" t="s">
        <v>6250</v>
      </c>
      <c r="AI1539" t="s">
        <v>6250</v>
      </c>
    </row>
    <row r="1540" spans="1:35" x14ac:dyDescent="0.2">
      <c r="A1540" t="s">
        <v>1812</v>
      </c>
      <c r="B1540" t="s">
        <v>17</v>
      </c>
      <c r="C1540">
        <v>1.5371987979999999</v>
      </c>
      <c r="D1540">
        <v>664391</v>
      </c>
      <c r="E1540">
        <v>841394</v>
      </c>
      <c r="F1540">
        <v>124345</v>
      </c>
      <c r="G1540">
        <v>37.172002650000003</v>
      </c>
      <c r="H1540">
        <v>37.44</v>
      </c>
      <c r="I1540">
        <v>731</v>
      </c>
      <c r="J1540">
        <v>0.38987688100000001</v>
      </c>
      <c r="K1540">
        <v>1019.02872799999</v>
      </c>
      <c r="L1540" t="b">
        <v>0</v>
      </c>
      <c r="M1540" t="s">
        <v>783</v>
      </c>
      <c r="N1540" t="s">
        <v>784</v>
      </c>
      <c r="P1540">
        <v>79.169804099999993</v>
      </c>
      <c r="Q1540">
        <v>13.079078559999999</v>
      </c>
      <c r="R1540">
        <v>3.8515214800000002</v>
      </c>
      <c r="S1540">
        <v>8188</v>
      </c>
      <c r="T1540">
        <v>6.2335976839999896</v>
      </c>
      <c r="U1540">
        <v>11.99779846</v>
      </c>
      <c r="V1540">
        <v>0.41</v>
      </c>
      <c r="W1540" t="s">
        <v>20</v>
      </c>
      <c r="X1540">
        <v>171102</v>
      </c>
      <c r="Y1540">
        <v>171102</v>
      </c>
      <c r="Z1540" t="s">
        <v>21</v>
      </c>
      <c r="AA1540" t="s">
        <v>22</v>
      </c>
      <c r="AB1540">
        <v>0.10055</v>
      </c>
      <c r="AC1540">
        <v>0.32122000000000001</v>
      </c>
      <c r="AD1540">
        <v>8.2817399999999992</v>
      </c>
      <c r="AE1540">
        <v>1.9866934999999999E-2</v>
      </c>
      <c r="AF1540">
        <v>3.2849490000000001E-3</v>
      </c>
      <c r="AG1540">
        <v>0.120152594</v>
      </c>
      <c r="AH1540" t="s">
        <v>6461</v>
      </c>
      <c r="AI1540" t="s">
        <v>6462</v>
      </c>
    </row>
    <row r="1541" spans="1:35" x14ac:dyDescent="0.2">
      <c r="A1541" t="s">
        <v>1813</v>
      </c>
      <c r="B1541" t="s">
        <v>17</v>
      </c>
      <c r="C1541">
        <v>1.600389998</v>
      </c>
      <c r="D1541">
        <v>617158</v>
      </c>
      <c r="E1541">
        <v>939544</v>
      </c>
      <c r="F1541">
        <v>154987</v>
      </c>
      <c r="G1541">
        <v>33.48368996</v>
      </c>
      <c r="H1541">
        <v>17.899999999999999</v>
      </c>
      <c r="I1541">
        <v>715</v>
      </c>
      <c r="J1541">
        <v>0.44615384600000002</v>
      </c>
      <c r="K1541">
        <v>1072.114685</v>
      </c>
      <c r="L1541" t="b">
        <v>0</v>
      </c>
      <c r="M1541" t="s">
        <v>86</v>
      </c>
      <c r="N1541" t="s">
        <v>19</v>
      </c>
      <c r="P1541">
        <v>169.1735721</v>
      </c>
      <c r="Q1541">
        <v>19.317446010000001</v>
      </c>
      <c r="R1541">
        <v>27.682142949999999</v>
      </c>
      <c r="S1541">
        <v>12572</v>
      </c>
      <c r="T1541">
        <v>101.9010622</v>
      </c>
      <c r="U1541">
        <v>397.52572139999899</v>
      </c>
      <c r="V1541">
        <v>1.62</v>
      </c>
      <c r="W1541" t="s">
        <v>20</v>
      </c>
      <c r="X1541">
        <v>171102</v>
      </c>
      <c r="Y1541">
        <v>171102</v>
      </c>
      <c r="Z1541" t="s">
        <v>21</v>
      </c>
      <c r="AA1541" t="s">
        <v>22</v>
      </c>
      <c r="AB1541">
        <v>0.10055</v>
      </c>
      <c r="AC1541">
        <v>0.32122000000000001</v>
      </c>
      <c r="AD1541">
        <v>17.331600000000002</v>
      </c>
      <c r="AE1541">
        <v>0.11516961099999901</v>
      </c>
      <c r="AF1541">
        <v>1.8947362999999998E-2</v>
      </c>
      <c r="AG1541">
        <v>0.70004670899999999</v>
      </c>
      <c r="AH1541" t="s">
        <v>6511</v>
      </c>
      <c r="AI1541" t="s">
        <v>6512</v>
      </c>
    </row>
    <row r="1542" spans="1:35" x14ac:dyDescent="0.2">
      <c r="A1542" t="s">
        <v>1814</v>
      </c>
      <c r="B1542" t="s">
        <v>17</v>
      </c>
      <c r="C1542">
        <v>2.182942406</v>
      </c>
      <c r="D1542">
        <v>455583</v>
      </c>
      <c r="E1542">
        <v>1443021</v>
      </c>
      <c r="F1542">
        <v>86608</v>
      </c>
      <c r="G1542">
        <v>33.390505060000002</v>
      </c>
      <c r="H1542">
        <v>22.41</v>
      </c>
      <c r="I1542">
        <v>1046</v>
      </c>
      <c r="J1542">
        <v>0.44359464599999998</v>
      </c>
      <c r="K1542">
        <v>1088.272467</v>
      </c>
      <c r="L1542" t="b">
        <v>0</v>
      </c>
      <c r="M1542" t="s">
        <v>1765</v>
      </c>
      <c r="N1542" t="s">
        <v>19</v>
      </c>
      <c r="P1542">
        <v>100.3801752</v>
      </c>
      <c r="Q1542">
        <v>11.172663999999999</v>
      </c>
      <c r="R1542">
        <v>3.6328017589999999</v>
      </c>
      <c r="S1542">
        <v>9349</v>
      </c>
      <c r="T1542">
        <v>25.011073020000001</v>
      </c>
      <c r="U1542">
        <v>34.57947214</v>
      </c>
      <c r="V1542">
        <v>0.62</v>
      </c>
      <c r="W1542" t="s">
        <v>20</v>
      </c>
      <c r="X1542">
        <v>171102</v>
      </c>
      <c r="Y1542">
        <v>171102</v>
      </c>
      <c r="Z1542" t="s">
        <v>21</v>
      </c>
      <c r="AA1542" t="s">
        <v>22</v>
      </c>
      <c r="AB1542">
        <v>0.10055</v>
      </c>
      <c r="AC1542">
        <v>0.32122000000000001</v>
      </c>
      <c r="AD1542">
        <v>10.414400000000001</v>
      </c>
      <c r="AE1542">
        <v>3.00597739999999E-2</v>
      </c>
      <c r="AF1542">
        <v>4.9750990000000002E-3</v>
      </c>
      <c r="AG1542">
        <v>0.18162252199999901</v>
      </c>
      <c r="AH1542" t="s">
        <v>6511</v>
      </c>
      <c r="AI1542" t="s">
        <v>6512</v>
      </c>
    </row>
    <row r="1543" spans="1:35" x14ac:dyDescent="0.2">
      <c r="A1543" t="s">
        <v>1815</v>
      </c>
      <c r="B1543" t="s">
        <v>17</v>
      </c>
      <c r="C1543">
        <v>1.503066266</v>
      </c>
      <c r="D1543">
        <v>940978</v>
      </c>
      <c r="E1543">
        <v>1316593</v>
      </c>
      <c r="F1543">
        <v>130061</v>
      </c>
      <c r="G1543">
        <v>35.768988589999999</v>
      </c>
      <c r="H1543">
        <v>53.39</v>
      </c>
      <c r="I1543">
        <v>1209</v>
      </c>
      <c r="J1543">
        <v>0.32092638499999998</v>
      </c>
      <c r="K1543">
        <v>977.38709679999999</v>
      </c>
      <c r="L1543" t="b">
        <v>0</v>
      </c>
      <c r="M1543" t="s">
        <v>52</v>
      </c>
      <c r="N1543" t="s">
        <v>53</v>
      </c>
      <c r="P1543">
        <v>20.368542850000001</v>
      </c>
      <c r="Q1543">
        <v>1.0217352550000001</v>
      </c>
      <c r="R1543">
        <v>4.4171444470000001</v>
      </c>
      <c r="S1543">
        <v>7106</v>
      </c>
      <c r="T1543">
        <v>4.3177143419999897</v>
      </c>
      <c r="U1543">
        <v>7.4370195949999998</v>
      </c>
      <c r="V1543">
        <v>0.34</v>
      </c>
      <c r="W1543" t="s">
        <v>20</v>
      </c>
      <c r="X1543">
        <v>171102</v>
      </c>
      <c r="Y1543">
        <v>171102</v>
      </c>
      <c r="Z1543" t="s">
        <v>21</v>
      </c>
      <c r="AA1543" t="s">
        <v>22</v>
      </c>
      <c r="AB1543">
        <v>0.10055</v>
      </c>
      <c r="AC1543">
        <v>0.32122000000000001</v>
      </c>
      <c r="AD1543">
        <v>2.3692799999999998</v>
      </c>
      <c r="AE1543">
        <v>6.3024869999999998E-3</v>
      </c>
      <c r="AF1543">
        <v>1.032165E-3</v>
      </c>
      <c r="AG1543">
        <v>3.8483527999999899E-2</v>
      </c>
      <c r="AH1543" t="s">
        <v>6259</v>
      </c>
      <c r="AI1543" t="s">
        <v>6260</v>
      </c>
    </row>
    <row r="1544" spans="1:35" x14ac:dyDescent="0.2">
      <c r="A1544" t="s">
        <v>1816</v>
      </c>
      <c r="B1544" t="s">
        <v>17</v>
      </c>
      <c r="C1544">
        <v>1.529540374</v>
      </c>
      <c r="D1544">
        <v>415468</v>
      </c>
      <c r="E1544">
        <v>575312</v>
      </c>
      <c r="F1544">
        <v>183581</v>
      </c>
      <c r="G1544">
        <v>33.671990149999999</v>
      </c>
      <c r="H1544">
        <v>45.3</v>
      </c>
      <c r="I1544">
        <v>612</v>
      </c>
      <c r="J1544">
        <v>0.264705882</v>
      </c>
      <c r="K1544">
        <v>890.34803920000002</v>
      </c>
      <c r="L1544" t="b">
        <v>0</v>
      </c>
      <c r="M1544" t="s">
        <v>185</v>
      </c>
      <c r="N1544" t="s">
        <v>19</v>
      </c>
      <c r="P1544">
        <v>4.9302744299999999</v>
      </c>
      <c r="Q1544">
        <v>1.021591672</v>
      </c>
      <c r="R1544">
        <v>1.0233160020000001</v>
      </c>
      <c r="S1544">
        <v>4691</v>
      </c>
      <c r="T1544">
        <v>7.0018829069999997</v>
      </c>
      <c r="U1544">
        <v>1.97206795</v>
      </c>
      <c r="V1544">
        <v>0.2</v>
      </c>
      <c r="W1544" t="s">
        <v>20</v>
      </c>
      <c r="X1544">
        <v>171102</v>
      </c>
      <c r="Y1544">
        <v>171102</v>
      </c>
      <c r="Z1544" t="s">
        <v>21</v>
      </c>
      <c r="AA1544" t="s">
        <v>22</v>
      </c>
      <c r="AB1544">
        <v>0.10055</v>
      </c>
      <c r="AC1544">
        <v>0.32122000000000001</v>
      </c>
      <c r="AD1544">
        <v>0.81695899999999999</v>
      </c>
      <c r="AE1544">
        <v>4.662289E-3</v>
      </c>
      <c r="AF1544">
        <v>7.6035999999999996E-4</v>
      </c>
      <c r="AG1544">
        <v>2.8587715E-2</v>
      </c>
      <c r="AH1544" t="s">
        <v>6432</v>
      </c>
      <c r="AI1544" t="s">
        <v>6433</v>
      </c>
    </row>
    <row r="1545" spans="1:35" x14ac:dyDescent="0.2">
      <c r="A1545" t="s">
        <v>1817</v>
      </c>
      <c r="B1545" t="s">
        <v>17</v>
      </c>
      <c r="C1545">
        <v>1.50289005</v>
      </c>
      <c r="D1545">
        <v>1141370</v>
      </c>
      <c r="E1545">
        <v>901276</v>
      </c>
      <c r="F1545">
        <v>120906</v>
      </c>
      <c r="G1545">
        <v>36.657583250000002</v>
      </c>
      <c r="H1545">
        <v>48.28</v>
      </c>
      <c r="I1545">
        <v>920</v>
      </c>
      <c r="J1545">
        <v>0.243478261</v>
      </c>
      <c r="K1545">
        <v>921.2358696</v>
      </c>
      <c r="L1545" t="b">
        <v>0</v>
      </c>
      <c r="M1545" t="s">
        <v>93</v>
      </c>
      <c r="N1545" t="s">
        <v>19</v>
      </c>
      <c r="P1545">
        <v>8.4873472789999997</v>
      </c>
      <c r="Q1545">
        <v>2.1704403339999998</v>
      </c>
      <c r="R1545">
        <v>1.147340655</v>
      </c>
      <c r="S1545">
        <v>6600</v>
      </c>
      <c r="T1545">
        <v>2.0095581880000002</v>
      </c>
      <c r="U1545">
        <v>5.1614123269999999</v>
      </c>
      <c r="V1545">
        <v>0.3</v>
      </c>
      <c r="W1545" t="s">
        <v>20</v>
      </c>
      <c r="X1545">
        <v>171102</v>
      </c>
      <c r="Y1545">
        <v>171102</v>
      </c>
      <c r="Z1545" t="s">
        <v>21</v>
      </c>
      <c r="AA1545" t="s">
        <v>22</v>
      </c>
      <c r="AB1545">
        <v>0.10055</v>
      </c>
      <c r="AC1545">
        <v>0.32122000000000001</v>
      </c>
      <c r="AD1545">
        <v>1.17462</v>
      </c>
      <c r="AE1545">
        <v>4.9976059999999999E-3</v>
      </c>
      <c r="AF1545">
        <v>8.1588099999999996E-4</v>
      </c>
      <c r="AG1545">
        <v>3.0612377E-2</v>
      </c>
      <c r="AH1545" t="s">
        <v>6263</v>
      </c>
      <c r="AI1545" t="s">
        <v>6289</v>
      </c>
    </row>
    <row r="1546" spans="1:35" x14ac:dyDescent="0.2">
      <c r="A1546" t="s">
        <v>1818</v>
      </c>
      <c r="B1546" t="s">
        <v>17</v>
      </c>
      <c r="C1546">
        <v>1.3565998459999999</v>
      </c>
      <c r="D1546">
        <v>822874</v>
      </c>
      <c r="E1546">
        <v>2397148</v>
      </c>
      <c r="F1546">
        <v>146840</v>
      </c>
      <c r="G1546">
        <v>47.960451339999999</v>
      </c>
      <c r="H1546">
        <v>32.39</v>
      </c>
      <c r="I1546">
        <v>1870</v>
      </c>
      <c r="J1546">
        <v>0.517112299</v>
      </c>
      <c r="K1546">
        <v>1054.703209</v>
      </c>
      <c r="L1546" t="b">
        <v>0</v>
      </c>
      <c r="M1546" t="s">
        <v>1578</v>
      </c>
      <c r="N1546" t="s">
        <v>948</v>
      </c>
      <c r="P1546">
        <v>98.2309932</v>
      </c>
      <c r="Q1546">
        <v>22.471058750000001</v>
      </c>
      <c r="R1546">
        <v>56.139375620000003</v>
      </c>
      <c r="S1546">
        <v>13555</v>
      </c>
      <c r="T1546">
        <v>256.66272029999999</v>
      </c>
      <c r="U1546">
        <v>561.23598340000001</v>
      </c>
      <c r="V1546">
        <v>1.85</v>
      </c>
      <c r="W1546" t="s">
        <v>20</v>
      </c>
      <c r="X1546">
        <v>171102</v>
      </c>
      <c r="Y1546">
        <v>171102</v>
      </c>
      <c r="Z1546" t="s">
        <v>21</v>
      </c>
      <c r="AA1546" t="s">
        <v>22</v>
      </c>
      <c r="AB1546">
        <v>0.10055</v>
      </c>
      <c r="AC1546">
        <v>0.32122000000000001</v>
      </c>
      <c r="AD1546">
        <v>10.1983</v>
      </c>
      <c r="AE1546">
        <v>2.8824462999999901E-2</v>
      </c>
      <c r="AF1546">
        <v>4.7704690000000003E-3</v>
      </c>
      <c r="AG1546">
        <v>0.17416519499999999</v>
      </c>
      <c r="AH1546" t="s">
        <v>6613</v>
      </c>
      <c r="AI1546" t="s">
        <v>6614</v>
      </c>
    </row>
    <row r="1547" spans="1:35" x14ac:dyDescent="0.2">
      <c r="A1547" t="s">
        <v>1819</v>
      </c>
      <c r="B1547" t="s">
        <v>17</v>
      </c>
      <c r="C1547">
        <v>1.707164804</v>
      </c>
      <c r="D1547">
        <v>1263872</v>
      </c>
      <c r="E1547">
        <v>587896</v>
      </c>
      <c r="F1547">
        <v>55314</v>
      </c>
      <c r="G1547">
        <v>33.433634519999998</v>
      </c>
      <c r="H1547">
        <v>29.31</v>
      </c>
      <c r="I1547">
        <v>470</v>
      </c>
      <c r="J1547">
        <v>0.35957446799999998</v>
      </c>
      <c r="K1547">
        <v>1015.23404299999</v>
      </c>
      <c r="L1547" t="b">
        <v>0</v>
      </c>
      <c r="M1547" t="s">
        <v>234</v>
      </c>
      <c r="N1547" t="s">
        <v>456</v>
      </c>
      <c r="P1547">
        <v>153.88448099999999</v>
      </c>
      <c r="Q1547">
        <v>15.224959719999999</v>
      </c>
      <c r="R1547">
        <v>6.0642329929999903</v>
      </c>
      <c r="S1547">
        <v>8250</v>
      </c>
      <c r="T1547">
        <v>6.2091161670000004</v>
      </c>
      <c r="U1547">
        <v>8.7612468729999993</v>
      </c>
      <c r="V1547">
        <v>0.36</v>
      </c>
      <c r="W1547" t="s">
        <v>20</v>
      </c>
      <c r="X1547">
        <v>171102</v>
      </c>
      <c r="Y1547">
        <v>171102</v>
      </c>
      <c r="Z1547" t="s">
        <v>21</v>
      </c>
      <c r="AA1547" t="s">
        <v>22</v>
      </c>
      <c r="AB1547">
        <v>0.10055</v>
      </c>
      <c r="AC1547">
        <v>0.32122000000000001</v>
      </c>
      <c r="AD1547">
        <v>15.7943</v>
      </c>
      <c r="AE1547">
        <v>8.5446031999999894E-2</v>
      </c>
      <c r="AF1547">
        <v>1.4093013E-2</v>
      </c>
      <c r="AG1547">
        <v>0.51805984100000002</v>
      </c>
      <c r="AH1547" t="s">
        <v>6469</v>
      </c>
      <c r="AI1547" t="s">
        <v>6470</v>
      </c>
    </row>
    <row r="1548" spans="1:35" x14ac:dyDescent="0.2">
      <c r="A1548" t="s">
        <v>1820</v>
      </c>
      <c r="B1548" t="s">
        <v>17</v>
      </c>
      <c r="C1548">
        <v>1.6954296529999999</v>
      </c>
      <c r="D1548">
        <v>949217</v>
      </c>
      <c r="E1548">
        <v>740654</v>
      </c>
      <c r="F1548">
        <v>227995</v>
      </c>
      <c r="G1548">
        <v>33.36078655</v>
      </c>
      <c r="H1548">
        <v>46</v>
      </c>
      <c r="I1548">
        <v>772</v>
      </c>
      <c r="J1548">
        <v>0.26943005199999998</v>
      </c>
      <c r="K1548">
        <v>884.77331609999999</v>
      </c>
      <c r="L1548" t="b">
        <v>0</v>
      </c>
      <c r="M1548" t="s">
        <v>240</v>
      </c>
      <c r="N1548" t="s">
        <v>28</v>
      </c>
      <c r="P1548">
        <v>23.494796059999999</v>
      </c>
      <c r="Q1548">
        <v>2.0852245630000001</v>
      </c>
      <c r="R1548">
        <v>2.755405664</v>
      </c>
      <c r="S1548">
        <v>5779</v>
      </c>
      <c r="T1548">
        <v>4.1839070850000004</v>
      </c>
      <c r="U1548">
        <v>4.2766480939999996</v>
      </c>
      <c r="V1548">
        <v>0.27</v>
      </c>
      <c r="W1548" t="s">
        <v>20</v>
      </c>
      <c r="X1548">
        <v>171102</v>
      </c>
      <c r="Y1548">
        <v>171102</v>
      </c>
      <c r="Z1548" t="s">
        <v>21</v>
      </c>
      <c r="AA1548" t="s">
        <v>22</v>
      </c>
      <c r="AB1548">
        <v>0.10055</v>
      </c>
      <c r="AC1548">
        <v>0.32122000000000001</v>
      </c>
      <c r="AD1548">
        <v>2.6836199999999999</v>
      </c>
      <c r="AE1548">
        <v>6.6991759999999899E-3</v>
      </c>
      <c r="AF1548">
        <v>1.0979689999999901E-3</v>
      </c>
      <c r="AG1548">
        <v>4.0874529E-2</v>
      </c>
      <c r="AH1548" t="s">
        <v>6248</v>
      </c>
      <c r="AI1548" t="s">
        <v>6249</v>
      </c>
    </row>
    <row r="1549" spans="1:35" x14ac:dyDescent="0.2">
      <c r="A1549" t="s">
        <v>1821</v>
      </c>
      <c r="B1549" t="s">
        <v>17</v>
      </c>
      <c r="C1549">
        <v>1.284493224</v>
      </c>
      <c r="D1549">
        <v>762081</v>
      </c>
      <c r="E1549">
        <v>203362</v>
      </c>
      <c r="F1549">
        <v>90622</v>
      </c>
      <c r="G1549">
        <v>49.779211459999999</v>
      </c>
      <c r="H1549">
        <v>8.33</v>
      </c>
      <c r="I1549">
        <v>206</v>
      </c>
      <c r="J1549">
        <v>0.47572815499999999</v>
      </c>
      <c r="K1549">
        <v>877.88349509999898</v>
      </c>
      <c r="L1549" t="b">
        <v>0</v>
      </c>
      <c r="M1549" t="s">
        <v>50</v>
      </c>
      <c r="N1549" t="s">
        <v>19</v>
      </c>
      <c r="P1549">
        <v>26.475950619999999</v>
      </c>
      <c r="Q1549">
        <v>3.3791587399999998</v>
      </c>
      <c r="R1549">
        <v>3.0155748819999899</v>
      </c>
      <c r="S1549">
        <v>9885</v>
      </c>
      <c r="T1549">
        <v>44.395491380000003</v>
      </c>
      <c r="U1549">
        <v>108.34030129999999</v>
      </c>
      <c r="V1549">
        <v>0.97</v>
      </c>
      <c r="W1549" t="s">
        <v>20</v>
      </c>
      <c r="X1549">
        <v>171102</v>
      </c>
      <c r="Y1549">
        <v>171102</v>
      </c>
      <c r="Z1549" t="s">
        <v>21</v>
      </c>
      <c r="AA1549" t="s">
        <v>22</v>
      </c>
      <c r="AB1549">
        <v>0.10055</v>
      </c>
      <c r="AC1549">
        <v>0.32122000000000001</v>
      </c>
      <c r="AD1549">
        <v>2.9833799999999999</v>
      </c>
      <c r="AE1549">
        <v>7.1007010000000001E-3</v>
      </c>
      <c r="AF1549">
        <v>1.1645939999999999E-3</v>
      </c>
      <c r="AG1549">
        <v>4.3294019000000003E-2</v>
      </c>
      <c r="AH1549" t="s">
        <v>6250</v>
      </c>
      <c r="AI1549" t="s">
        <v>6250</v>
      </c>
    </row>
    <row r="1550" spans="1:35" x14ac:dyDescent="0.2">
      <c r="A1550" t="s">
        <v>1822</v>
      </c>
      <c r="B1550" t="s">
        <v>17</v>
      </c>
      <c r="C1550">
        <v>2.42127282</v>
      </c>
      <c r="D1550">
        <v>757634</v>
      </c>
      <c r="E1550">
        <v>507762</v>
      </c>
      <c r="F1550">
        <v>65095</v>
      </c>
      <c r="G1550">
        <v>29.47306021</v>
      </c>
      <c r="H1550">
        <v>22.41</v>
      </c>
      <c r="I1550">
        <v>444</v>
      </c>
      <c r="J1550">
        <v>0.35135135099999998</v>
      </c>
      <c r="K1550">
        <v>1005.608108</v>
      </c>
      <c r="L1550" t="b">
        <v>0</v>
      </c>
      <c r="M1550" t="s">
        <v>74</v>
      </c>
      <c r="N1550" t="s">
        <v>28</v>
      </c>
      <c r="P1550">
        <v>99.509322530000006</v>
      </c>
      <c r="Q1550">
        <v>8.95041683799999</v>
      </c>
      <c r="R1550">
        <v>6.0057113229999999</v>
      </c>
      <c r="S1550">
        <v>6686</v>
      </c>
      <c r="T1550">
        <v>3.0634165530000002</v>
      </c>
      <c r="U1550">
        <v>5.7206620060000004</v>
      </c>
      <c r="V1550">
        <v>0.31</v>
      </c>
      <c r="W1550" t="s">
        <v>20</v>
      </c>
      <c r="X1550">
        <v>171102</v>
      </c>
      <c r="Y1550">
        <v>171102</v>
      </c>
      <c r="Z1550" t="s">
        <v>21</v>
      </c>
      <c r="AA1550" t="s">
        <v>22</v>
      </c>
      <c r="AB1550">
        <v>0.10055</v>
      </c>
      <c r="AC1550">
        <v>0.32122000000000001</v>
      </c>
      <c r="AD1550">
        <v>10.3269</v>
      </c>
      <c r="AE1550">
        <v>2.9553336999999999E-2</v>
      </c>
      <c r="AF1550">
        <v>4.8912139999999996E-3</v>
      </c>
      <c r="AG1550">
        <v>0.178565002</v>
      </c>
      <c r="AH1550" t="s">
        <v>6293</v>
      </c>
      <c r="AI1550" t="s">
        <v>6294</v>
      </c>
    </row>
    <row r="1551" spans="1:35" x14ac:dyDescent="0.2">
      <c r="A1551" t="s">
        <v>1823</v>
      </c>
      <c r="B1551" t="s">
        <v>17</v>
      </c>
      <c r="C1551">
        <v>1.7507466199999999</v>
      </c>
      <c r="D1551">
        <v>64422</v>
      </c>
      <c r="E1551">
        <v>222632</v>
      </c>
      <c r="F1551">
        <v>68723</v>
      </c>
      <c r="G1551">
        <v>31.328829639999999</v>
      </c>
      <c r="H1551">
        <v>8.6199999999999992</v>
      </c>
      <c r="I1551">
        <v>212</v>
      </c>
      <c r="J1551">
        <v>0.27830188699999903</v>
      </c>
      <c r="K1551">
        <v>941.93396229999996</v>
      </c>
      <c r="L1551" t="b">
        <v>0</v>
      </c>
      <c r="M1551" t="s">
        <v>998</v>
      </c>
      <c r="N1551" t="s">
        <v>28</v>
      </c>
      <c r="P1551">
        <v>206.82964809999899</v>
      </c>
      <c r="Q1551">
        <v>19.773408700000001</v>
      </c>
      <c r="R1551">
        <v>8.7464838</v>
      </c>
      <c r="S1551">
        <v>7985</v>
      </c>
      <c r="T1551">
        <v>9.0668931149999992</v>
      </c>
      <c r="U1551">
        <v>14.49214973</v>
      </c>
      <c r="V1551">
        <v>0.44</v>
      </c>
      <c r="W1551" t="s">
        <v>20</v>
      </c>
      <c r="X1551">
        <v>171102</v>
      </c>
      <c r="Y1551">
        <v>171102</v>
      </c>
      <c r="Z1551" t="s">
        <v>21</v>
      </c>
      <c r="AA1551" t="s">
        <v>22</v>
      </c>
      <c r="AB1551">
        <v>0.10055</v>
      </c>
      <c r="AC1551">
        <v>0.32122000000000001</v>
      </c>
      <c r="AD1551">
        <v>21.117899999999999</v>
      </c>
      <c r="AE1551">
        <v>0.240242648999999</v>
      </c>
      <c r="AF1551">
        <v>3.9164092999999997E-2</v>
      </c>
      <c r="AG1551">
        <v>1.473710364</v>
      </c>
      <c r="AH1551" t="s">
        <v>6250</v>
      </c>
      <c r="AI1551" t="s">
        <v>6250</v>
      </c>
    </row>
    <row r="1552" spans="1:35" x14ac:dyDescent="0.2">
      <c r="A1552" t="s">
        <v>1824</v>
      </c>
      <c r="B1552" t="s">
        <v>17</v>
      </c>
      <c r="C1552">
        <v>1.6289609350000001</v>
      </c>
      <c r="D1552">
        <v>25783</v>
      </c>
      <c r="E1552">
        <v>130453</v>
      </c>
      <c r="F1552">
        <v>60784</v>
      </c>
      <c r="G1552">
        <v>48.020359820000003</v>
      </c>
      <c r="H1552">
        <v>0</v>
      </c>
      <c r="I1552">
        <v>121</v>
      </c>
      <c r="J1552">
        <v>0.25619834699999999</v>
      </c>
      <c r="K1552">
        <v>941.52066119999995</v>
      </c>
      <c r="L1552" t="b">
        <v>0</v>
      </c>
      <c r="M1552" t="s">
        <v>50</v>
      </c>
      <c r="N1552" t="s">
        <v>19</v>
      </c>
      <c r="P1552">
        <v>210.61355950000001</v>
      </c>
      <c r="Q1552">
        <v>21.177110330000001</v>
      </c>
      <c r="R1552">
        <v>22.31057392</v>
      </c>
      <c r="S1552">
        <v>9475</v>
      </c>
      <c r="T1552">
        <v>18.710902109999999</v>
      </c>
      <c r="U1552">
        <v>63.271553249999997</v>
      </c>
      <c r="V1552">
        <v>0.79</v>
      </c>
      <c r="W1552" t="s">
        <v>20</v>
      </c>
      <c r="X1552">
        <v>171102</v>
      </c>
      <c r="Y1552">
        <v>171102</v>
      </c>
      <c r="Z1552" t="s">
        <v>21</v>
      </c>
      <c r="AA1552" t="s">
        <v>22</v>
      </c>
      <c r="AB1552">
        <v>0.10055</v>
      </c>
      <c r="AC1552">
        <v>0.32122000000000001</v>
      </c>
      <c r="AD1552">
        <v>21.4984</v>
      </c>
      <c r="AE1552">
        <v>0.25866581199999999</v>
      </c>
      <c r="AF1552">
        <v>4.2119120000000003E-2</v>
      </c>
      <c r="AG1552">
        <v>1.58854226199999</v>
      </c>
      <c r="AH1552" t="s">
        <v>6250</v>
      </c>
      <c r="AI1552" t="s">
        <v>6250</v>
      </c>
    </row>
    <row r="1553" spans="1:35" x14ac:dyDescent="0.2">
      <c r="A1553" t="s">
        <v>1825</v>
      </c>
      <c r="B1553" t="s">
        <v>17</v>
      </c>
      <c r="C1553">
        <v>1.977599895</v>
      </c>
      <c r="D1553">
        <v>82428</v>
      </c>
      <c r="E1553">
        <v>167190</v>
      </c>
      <c r="F1553">
        <v>13235</v>
      </c>
      <c r="G1553">
        <v>35.505113940000001</v>
      </c>
      <c r="H1553">
        <v>8.64</v>
      </c>
      <c r="I1553">
        <v>162</v>
      </c>
      <c r="J1553">
        <v>0.33950617299999902</v>
      </c>
      <c r="K1553">
        <v>851.14814809999996</v>
      </c>
      <c r="L1553" t="b">
        <v>0</v>
      </c>
      <c r="M1553" t="s">
        <v>93</v>
      </c>
      <c r="N1553" t="s">
        <v>19</v>
      </c>
      <c r="P1553">
        <v>86.01423131</v>
      </c>
      <c r="Q1553">
        <v>10.755143540000001</v>
      </c>
      <c r="R1553">
        <v>6.6639306490000001</v>
      </c>
      <c r="S1553">
        <v>8633</v>
      </c>
      <c r="T1553">
        <v>12.5549769</v>
      </c>
      <c r="U1553">
        <v>30.117630500000001</v>
      </c>
      <c r="V1553">
        <v>0.59</v>
      </c>
      <c r="W1553" t="s">
        <v>20</v>
      </c>
      <c r="X1553">
        <v>171102</v>
      </c>
      <c r="Y1553">
        <v>171102</v>
      </c>
      <c r="Z1553" t="s">
        <v>21</v>
      </c>
      <c r="AA1553" t="s">
        <v>22</v>
      </c>
      <c r="AB1553">
        <v>0.10055</v>
      </c>
      <c r="AC1553">
        <v>0.32122000000000001</v>
      </c>
      <c r="AD1553">
        <v>8.9699500000000008</v>
      </c>
      <c r="AE1553">
        <v>2.2707538999999999E-2</v>
      </c>
      <c r="AF1553">
        <v>3.7563470000000002E-3</v>
      </c>
      <c r="AG1553">
        <v>0.13726962100000001</v>
      </c>
      <c r="AH1553" t="s">
        <v>6615</v>
      </c>
      <c r="AI1553" t="s">
        <v>6616</v>
      </c>
    </row>
    <row r="1554" spans="1:35" x14ac:dyDescent="0.2">
      <c r="A1554" t="s">
        <v>1826</v>
      </c>
      <c r="B1554" t="s">
        <v>17</v>
      </c>
      <c r="C1554">
        <v>1.6741520860000001</v>
      </c>
      <c r="D1554">
        <v>99805</v>
      </c>
      <c r="E1554">
        <v>511450</v>
      </c>
      <c r="F1554">
        <v>54230</v>
      </c>
      <c r="G1554">
        <v>30.33708085</v>
      </c>
      <c r="H1554">
        <v>39.35</v>
      </c>
      <c r="I1554">
        <v>524</v>
      </c>
      <c r="J1554">
        <v>0.22137404599999999</v>
      </c>
      <c r="K1554">
        <v>856.17557249999902</v>
      </c>
      <c r="L1554" t="b">
        <v>0</v>
      </c>
      <c r="M1554" t="s">
        <v>160</v>
      </c>
      <c r="N1554" t="s">
        <v>35</v>
      </c>
      <c r="P1554">
        <v>4.464576546</v>
      </c>
      <c r="Q1554">
        <v>1.0220224819999999</v>
      </c>
      <c r="R1554">
        <v>1.0228846469999999</v>
      </c>
      <c r="S1554">
        <v>7174</v>
      </c>
      <c r="T1554">
        <v>6.2757907829999997</v>
      </c>
      <c r="U1554">
        <v>5.4201185929999998</v>
      </c>
      <c r="V1554">
        <v>0.3</v>
      </c>
      <c r="W1554" t="s">
        <v>20</v>
      </c>
      <c r="X1554">
        <v>171102</v>
      </c>
      <c r="Y1554">
        <v>171102</v>
      </c>
      <c r="Z1554" t="s">
        <v>21</v>
      </c>
      <c r="AA1554" t="s">
        <v>22</v>
      </c>
      <c r="AB1554">
        <v>0.10055</v>
      </c>
      <c r="AC1554">
        <v>0.32122000000000001</v>
      </c>
      <c r="AD1554">
        <v>0.77013299999999996</v>
      </c>
      <c r="AE1554">
        <v>4.6200879999999996E-3</v>
      </c>
      <c r="AF1554">
        <v>7.5337399999999904E-4</v>
      </c>
      <c r="AG1554">
        <v>2.8332825999999998E-2</v>
      </c>
      <c r="AH1554" t="s">
        <v>6240</v>
      </c>
      <c r="AI1554" t="s">
        <v>6292</v>
      </c>
    </row>
    <row r="1555" spans="1:35" x14ac:dyDescent="0.2">
      <c r="A1555" t="s">
        <v>1827</v>
      </c>
      <c r="B1555" t="s">
        <v>17</v>
      </c>
      <c r="C1555">
        <v>2.3192221960000001</v>
      </c>
      <c r="D1555">
        <v>256067</v>
      </c>
      <c r="E1555">
        <v>277161</v>
      </c>
      <c r="F1555">
        <v>29539</v>
      </c>
      <c r="G1555">
        <v>30.653302589999999</v>
      </c>
      <c r="H1555">
        <v>20.64</v>
      </c>
      <c r="I1555">
        <v>297</v>
      </c>
      <c r="J1555">
        <v>0.198653198999999</v>
      </c>
      <c r="K1555">
        <v>844.89898989999995</v>
      </c>
      <c r="L1555" t="b">
        <v>0</v>
      </c>
      <c r="M1555" t="s">
        <v>18</v>
      </c>
      <c r="N1555" t="s">
        <v>19</v>
      </c>
      <c r="P1555">
        <v>12.62575403</v>
      </c>
      <c r="Q1555">
        <v>1.0221661259999999</v>
      </c>
      <c r="R1555">
        <v>1.0256196390000001</v>
      </c>
      <c r="S1555">
        <v>5909</v>
      </c>
      <c r="T1555">
        <v>1.2367592190000001</v>
      </c>
      <c r="U1555">
        <v>3.9275001559999998</v>
      </c>
      <c r="V1555">
        <v>0.27</v>
      </c>
      <c r="W1555" t="s">
        <v>20</v>
      </c>
      <c r="X1555">
        <v>171102</v>
      </c>
      <c r="Y1555">
        <v>171102</v>
      </c>
      <c r="Z1555" t="s">
        <v>21</v>
      </c>
      <c r="AA1555" t="s">
        <v>22</v>
      </c>
      <c r="AB1555">
        <v>0.10055</v>
      </c>
      <c r="AC1555">
        <v>0.32122000000000001</v>
      </c>
      <c r="AD1555">
        <v>1.59074</v>
      </c>
      <c r="AE1555">
        <v>5.4181990000000003E-3</v>
      </c>
      <c r="AF1555">
        <v>8.8555999999999997E-4</v>
      </c>
      <c r="AG1555">
        <v>3.3150637999999899E-2</v>
      </c>
      <c r="AH1555" t="s">
        <v>6240</v>
      </c>
      <c r="AI1555" t="s">
        <v>6292</v>
      </c>
    </row>
    <row r="1556" spans="1:35" x14ac:dyDescent="0.2">
      <c r="A1556" t="s">
        <v>1828</v>
      </c>
      <c r="B1556" t="s">
        <v>17</v>
      </c>
      <c r="C1556">
        <v>1.8390375210000001</v>
      </c>
      <c r="D1556">
        <v>11377</v>
      </c>
      <c r="E1556">
        <v>62930</v>
      </c>
      <c r="F1556">
        <v>40001</v>
      </c>
      <c r="G1556">
        <v>45.561735259999999</v>
      </c>
      <c r="H1556">
        <v>0</v>
      </c>
      <c r="I1556">
        <v>90</v>
      </c>
      <c r="J1556">
        <v>0.94444444400000005</v>
      </c>
      <c r="K1556">
        <v>640.1333333</v>
      </c>
      <c r="L1556" t="b">
        <v>0</v>
      </c>
      <c r="M1556" t="s">
        <v>50</v>
      </c>
      <c r="N1556" t="s">
        <v>19</v>
      </c>
      <c r="P1556">
        <v>21.479850290000002</v>
      </c>
      <c r="Q1556">
        <v>1.3457589759999999</v>
      </c>
      <c r="R1556">
        <v>1.0260521469999999</v>
      </c>
      <c r="S1556">
        <v>9097</v>
      </c>
      <c r="T1556">
        <v>22.648607420000001</v>
      </c>
      <c r="U1556">
        <v>34.940970290000003</v>
      </c>
      <c r="V1556">
        <v>0.62</v>
      </c>
      <c r="W1556" t="s">
        <v>20</v>
      </c>
      <c r="X1556">
        <v>171102</v>
      </c>
      <c r="Y1556">
        <v>171102</v>
      </c>
      <c r="Z1556" t="s">
        <v>21</v>
      </c>
      <c r="AA1556" t="s">
        <v>22</v>
      </c>
      <c r="AB1556">
        <v>0.10055</v>
      </c>
      <c r="AC1556">
        <v>0.32122000000000001</v>
      </c>
      <c r="AD1556">
        <v>2.48102</v>
      </c>
      <c r="AE1556">
        <v>6.4407350000000004E-3</v>
      </c>
      <c r="AF1556">
        <v>1.0550959999999999E-3</v>
      </c>
      <c r="AG1556">
        <v>3.9316879999999998E-2</v>
      </c>
      <c r="AH1556" t="s">
        <v>6250</v>
      </c>
      <c r="AI1556" t="s">
        <v>6250</v>
      </c>
    </row>
    <row r="1557" spans="1:35" x14ac:dyDescent="0.2">
      <c r="A1557" t="s">
        <v>1829</v>
      </c>
      <c r="B1557" t="s">
        <v>17</v>
      </c>
      <c r="C1557">
        <v>2.0365042249999998</v>
      </c>
      <c r="D1557">
        <v>278326</v>
      </c>
      <c r="E1557">
        <v>888100</v>
      </c>
      <c r="F1557">
        <v>38320</v>
      </c>
      <c r="G1557">
        <v>49.35694179</v>
      </c>
      <c r="H1557">
        <v>13.79</v>
      </c>
      <c r="I1557">
        <v>943</v>
      </c>
      <c r="J1557">
        <v>0.453870626</v>
      </c>
      <c r="K1557">
        <v>774.94061509999995</v>
      </c>
      <c r="L1557" t="b">
        <v>0</v>
      </c>
      <c r="M1557" t="s">
        <v>47</v>
      </c>
      <c r="N1557" t="s">
        <v>62</v>
      </c>
      <c r="P1557">
        <v>286.35790709999998</v>
      </c>
      <c r="Q1557">
        <v>31.361651590000001</v>
      </c>
      <c r="R1557">
        <v>23.504703930000002</v>
      </c>
      <c r="S1557">
        <v>9585</v>
      </c>
      <c r="T1557">
        <v>22.927228670000002</v>
      </c>
      <c r="U1557">
        <v>44.078425629999998</v>
      </c>
      <c r="V1557">
        <v>0.68</v>
      </c>
      <c r="W1557" t="s">
        <v>20</v>
      </c>
      <c r="X1557">
        <v>171102</v>
      </c>
      <c r="Y1557">
        <v>171102</v>
      </c>
      <c r="Z1557" t="s">
        <v>21</v>
      </c>
      <c r="AA1557" t="s">
        <v>22</v>
      </c>
      <c r="AB1557">
        <v>0.10055</v>
      </c>
      <c r="AC1557">
        <v>0.32122000000000001</v>
      </c>
      <c r="AD1557">
        <v>29.1145</v>
      </c>
      <c r="AE1557">
        <v>1.135094343</v>
      </c>
      <c r="AF1557">
        <v>0.17910480399999901</v>
      </c>
      <c r="AG1557">
        <v>7.1937722300000004</v>
      </c>
      <c r="AH1557" t="s">
        <v>6257</v>
      </c>
      <c r="AI1557" t="s">
        <v>6388</v>
      </c>
    </row>
    <row r="1558" spans="1:35" x14ac:dyDescent="0.2">
      <c r="A1558" t="s">
        <v>1830</v>
      </c>
      <c r="B1558" t="s">
        <v>17</v>
      </c>
      <c r="C1558">
        <v>2.0009037639999998</v>
      </c>
      <c r="D1558">
        <v>62115</v>
      </c>
      <c r="E1558">
        <v>125969</v>
      </c>
      <c r="F1558">
        <v>14194</v>
      </c>
      <c r="G1558">
        <v>36.068397779999998</v>
      </c>
      <c r="H1558">
        <v>13.79</v>
      </c>
      <c r="I1558">
        <v>125</v>
      </c>
      <c r="J1558">
        <v>0.22399999999999901</v>
      </c>
      <c r="K1558">
        <v>879.65599999999995</v>
      </c>
      <c r="L1558" t="b">
        <v>0</v>
      </c>
      <c r="M1558" t="s">
        <v>33</v>
      </c>
      <c r="N1558" t="s">
        <v>19</v>
      </c>
      <c r="P1558">
        <v>13.62697358</v>
      </c>
      <c r="Q1558">
        <v>1.061399567</v>
      </c>
      <c r="R1558">
        <v>1.0221661259999999</v>
      </c>
      <c r="S1558">
        <v>6747</v>
      </c>
      <c r="T1558">
        <v>6.0548653860000003</v>
      </c>
      <c r="U1558">
        <v>6.7213051539999897</v>
      </c>
      <c r="V1558">
        <v>0.33</v>
      </c>
      <c r="W1558" t="s">
        <v>20</v>
      </c>
      <c r="X1558">
        <v>171102</v>
      </c>
      <c r="Y1558">
        <v>171102</v>
      </c>
      <c r="Z1558" t="s">
        <v>21</v>
      </c>
      <c r="AA1558" t="s">
        <v>22</v>
      </c>
      <c r="AB1558">
        <v>0.10055</v>
      </c>
      <c r="AC1558">
        <v>0.32122000000000001</v>
      </c>
      <c r="AD1558">
        <v>1.6914099999999901</v>
      </c>
      <c r="AE1558">
        <v>5.525159E-3</v>
      </c>
      <c r="AF1558">
        <v>9.03286E-4</v>
      </c>
      <c r="AG1558">
        <v>3.3795936999999998E-2</v>
      </c>
      <c r="AH1558" t="s">
        <v>6263</v>
      </c>
      <c r="AI1558" t="s">
        <v>6289</v>
      </c>
    </row>
    <row r="1559" spans="1:35" x14ac:dyDescent="0.2">
      <c r="A1559" t="s">
        <v>1831</v>
      </c>
      <c r="B1559" t="s">
        <v>17</v>
      </c>
      <c r="C1559">
        <v>2.1302761299999999</v>
      </c>
      <c r="D1559">
        <v>342894</v>
      </c>
      <c r="E1559">
        <v>640735</v>
      </c>
      <c r="F1559">
        <v>60346</v>
      </c>
      <c r="G1559">
        <v>29.35503757</v>
      </c>
      <c r="H1559">
        <v>27.74</v>
      </c>
      <c r="I1559">
        <v>598</v>
      </c>
      <c r="J1559">
        <v>0.2909699</v>
      </c>
      <c r="K1559">
        <v>981.19397990000004</v>
      </c>
      <c r="L1559" t="b">
        <v>0</v>
      </c>
      <c r="M1559" t="s">
        <v>74</v>
      </c>
      <c r="N1559" t="s">
        <v>19</v>
      </c>
      <c r="P1559">
        <v>168.15431179999999</v>
      </c>
      <c r="Q1559">
        <v>15.96338544</v>
      </c>
      <c r="R1559">
        <v>13.54677562</v>
      </c>
      <c r="S1559">
        <v>7583</v>
      </c>
      <c r="T1559">
        <v>10.578255739999999</v>
      </c>
      <c r="U1559">
        <v>8.5256028439999998</v>
      </c>
      <c r="V1559">
        <v>0.36</v>
      </c>
      <c r="W1559" t="s">
        <v>20</v>
      </c>
      <c r="X1559">
        <v>171102</v>
      </c>
      <c r="Y1559">
        <v>171102</v>
      </c>
      <c r="Z1559" t="s">
        <v>21</v>
      </c>
      <c r="AA1559" t="s">
        <v>22</v>
      </c>
      <c r="AB1559">
        <v>0.10055</v>
      </c>
      <c r="AC1559">
        <v>0.32122000000000001</v>
      </c>
      <c r="AD1559">
        <v>17.229099999999999</v>
      </c>
      <c r="AE1559">
        <v>0.112899939</v>
      </c>
      <c r="AF1559">
        <v>1.8577499000000001E-2</v>
      </c>
      <c r="AG1559">
        <v>0.68612014599999904</v>
      </c>
      <c r="AH1559" t="s">
        <v>6293</v>
      </c>
      <c r="AI1559" t="s">
        <v>6294</v>
      </c>
    </row>
    <row r="1560" spans="1:35" x14ac:dyDescent="0.2">
      <c r="A1560" t="s">
        <v>1832</v>
      </c>
      <c r="B1560" t="s">
        <v>17</v>
      </c>
      <c r="C1560">
        <v>1.840342511</v>
      </c>
      <c r="D1560">
        <v>483546</v>
      </c>
      <c r="E1560">
        <v>581731</v>
      </c>
      <c r="F1560">
        <v>51457</v>
      </c>
      <c r="G1560">
        <v>34.943642339999997</v>
      </c>
      <c r="H1560">
        <v>21.34</v>
      </c>
      <c r="I1560">
        <v>537</v>
      </c>
      <c r="J1560">
        <v>0.42644320299999999</v>
      </c>
      <c r="K1560">
        <v>921.18435749999901</v>
      </c>
      <c r="L1560" t="b">
        <v>0</v>
      </c>
      <c r="M1560" t="s">
        <v>133</v>
      </c>
      <c r="N1560" t="s">
        <v>19</v>
      </c>
      <c r="P1560">
        <v>175.00158909999999</v>
      </c>
      <c r="Q1560">
        <v>18.49391293</v>
      </c>
      <c r="R1560">
        <v>8.2208550759999994</v>
      </c>
      <c r="S1560">
        <v>9735</v>
      </c>
      <c r="T1560">
        <v>20.928579209999999</v>
      </c>
      <c r="U1560">
        <v>57.812789629999997</v>
      </c>
      <c r="V1560">
        <v>0.76</v>
      </c>
      <c r="W1560" t="s">
        <v>20</v>
      </c>
      <c r="X1560">
        <v>171102</v>
      </c>
      <c r="Y1560">
        <v>171102</v>
      </c>
      <c r="Z1560" t="s">
        <v>21</v>
      </c>
      <c r="AA1560" t="s">
        <v>22</v>
      </c>
      <c r="AB1560">
        <v>0.10055</v>
      </c>
      <c r="AC1560">
        <v>0.32122000000000001</v>
      </c>
      <c r="AD1560">
        <v>17.9176</v>
      </c>
      <c r="AE1560">
        <v>0.12904981099999999</v>
      </c>
      <c r="AF1560">
        <v>2.1206568999999901E-2</v>
      </c>
      <c r="AG1560">
        <v>0.78531580599999995</v>
      </c>
      <c r="AH1560" t="s">
        <v>6369</v>
      </c>
      <c r="AI1560" t="s">
        <v>6617</v>
      </c>
    </row>
    <row r="1561" spans="1:35" x14ac:dyDescent="0.2">
      <c r="A1561" t="s">
        <v>1833</v>
      </c>
      <c r="B1561" t="s">
        <v>17</v>
      </c>
      <c r="C1561">
        <v>1.622901623</v>
      </c>
      <c r="D1561">
        <v>150283</v>
      </c>
      <c r="E1561">
        <v>188848</v>
      </c>
      <c r="F1561">
        <v>91239</v>
      </c>
      <c r="G1561">
        <v>29.168961280000001</v>
      </c>
      <c r="H1561">
        <v>18.87</v>
      </c>
      <c r="I1561">
        <v>191</v>
      </c>
      <c r="J1561">
        <v>0.178010471</v>
      </c>
      <c r="K1561">
        <v>913.6073298</v>
      </c>
      <c r="L1561" t="b">
        <v>0</v>
      </c>
      <c r="M1561" t="s">
        <v>1327</v>
      </c>
      <c r="N1561" t="s">
        <v>19</v>
      </c>
      <c r="P1561">
        <v>4.6555259309999997</v>
      </c>
      <c r="Q1561">
        <v>1.0217352550000001</v>
      </c>
      <c r="R1561">
        <v>1.024755168</v>
      </c>
      <c r="S1561">
        <v>5044</v>
      </c>
      <c r="T1561">
        <v>7.9014187409999996</v>
      </c>
      <c r="U1561">
        <v>2.5901807899999998</v>
      </c>
      <c r="V1561">
        <v>0.23</v>
      </c>
      <c r="W1561" t="s">
        <v>20</v>
      </c>
      <c r="X1561">
        <v>171102</v>
      </c>
      <c r="Y1561">
        <v>171102</v>
      </c>
      <c r="Z1561" t="s">
        <v>21</v>
      </c>
      <c r="AA1561" t="s">
        <v>22</v>
      </c>
      <c r="AB1561">
        <v>0.10055</v>
      </c>
      <c r="AC1561">
        <v>0.32122000000000001</v>
      </c>
      <c r="AD1561">
        <v>0.78933299999999995</v>
      </c>
      <c r="AE1561">
        <v>4.6373450000000002E-3</v>
      </c>
      <c r="AF1561">
        <v>7.5622999999999999E-4</v>
      </c>
      <c r="AG1561">
        <v>2.843706E-2</v>
      </c>
      <c r="AH1561" t="s">
        <v>6240</v>
      </c>
      <c r="AI1561" t="s">
        <v>6292</v>
      </c>
    </row>
    <row r="1562" spans="1:35" x14ac:dyDescent="0.2">
      <c r="A1562" t="s">
        <v>1834</v>
      </c>
      <c r="B1562" t="s">
        <v>17</v>
      </c>
      <c r="C1562">
        <v>2.211956909</v>
      </c>
      <c r="D1562">
        <v>629674</v>
      </c>
      <c r="E1562">
        <v>674201</v>
      </c>
      <c r="F1562">
        <v>74739</v>
      </c>
      <c r="G1562">
        <v>33.155245989999997</v>
      </c>
      <c r="H1562">
        <v>37.14</v>
      </c>
      <c r="I1562">
        <v>695</v>
      </c>
      <c r="J1562">
        <v>0.27482014399999999</v>
      </c>
      <c r="K1562">
        <v>894.74388489999899</v>
      </c>
      <c r="L1562" t="b">
        <v>0</v>
      </c>
      <c r="M1562" t="s">
        <v>93</v>
      </c>
      <c r="N1562" t="s">
        <v>28</v>
      </c>
      <c r="P1562">
        <v>20.84931529</v>
      </c>
      <c r="Q1562">
        <v>1.021304566</v>
      </c>
      <c r="R1562">
        <v>1.0241792590000001</v>
      </c>
      <c r="S1562">
        <v>2431</v>
      </c>
      <c r="T1562">
        <v>1.7524770679999999</v>
      </c>
      <c r="U1562">
        <v>1.6123469340000001</v>
      </c>
      <c r="V1562">
        <v>0.19</v>
      </c>
      <c r="W1562" t="s">
        <v>20</v>
      </c>
      <c r="X1562">
        <v>171102</v>
      </c>
      <c r="Y1562">
        <v>171102</v>
      </c>
      <c r="Z1562" t="s">
        <v>21</v>
      </c>
      <c r="AA1562" t="s">
        <v>22</v>
      </c>
      <c r="AB1562">
        <v>0.10055</v>
      </c>
      <c r="AC1562">
        <v>0.32122000000000001</v>
      </c>
      <c r="AD1562">
        <v>2.4176199999999999</v>
      </c>
      <c r="AE1562">
        <v>6.3619269999999999E-3</v>
      </c>
      <c r="AF1562">
        <v>1.0420239999999999E-3</v>
      </c>
      <c r="AG1562">
        <v>3.8841838999999899E-2</v>
      </c>
      <c r="AH1562" t="s">
        <v>6248</v>
      </c>
      <c r="AI1562" t="s">
        <v>6249</v>
      </c>
    </row>
    <row r="1563" spans="1:35" x14ac:dyDescent="0.2">
      <c r="A1563" t="s">
        <v>1835</v>
      </c>
      <c r="B1563" t="s">
        <v>17</v>
      </c>
      <c r="C1563">
        <v>1.6176757960000001</v>
      </c>
      <c r="D1563">
        <v>381221</v>
      </c>
      <c r="E1563">
        <v>473048</v>
      </c>
      <c r="F1563">
        <v>109743</v>
      </c>
      <c r="G1563">
        <v>30.766222460000002</v>
      </c>
      <c r="H1563">
        <v>32.76</v>
      </c>
      <c r="I1563">
        <v>441</v>
      </c>
      <c r="J1563">
        <v>0.290249433</v>
      </c>
      <c r="K1563">
        <v>928.16326529999901</v>
      </c>
      <c r="L1563" t="b">
        <v>0</v>
      </c>
      <c r="M1563" t="s">
        <v>74</v>
      </c>
      <c r="N1563" t="s">
        <v>28</v>
      </c>
      <c r="P1563">
        <v>102.6629109</v>
      </c>
      <c r="Q1563">
        <v>10.38674554</v>
      </c>
      <c r="R1563">
        <v>11.544574470000001</v>
      </c>
      <c r="S1563">
        <v>6631</v>
      </c>
      <c r="T1563">
        <v>1.4082560980000001</v>
      </c>
      <c r="U1563">
        <v>4.3487726049999997</v>
      </c>
      <c r="V1563">
        <v>0.28000000000000003</v>
      </c>
      <c r="W1563" t="s">
        <v>20</v>
      </c>
      <c r="X1563">
        <v>171102</v>
      </c>
      <c r="Y1563">
        <v>171102</v>
      </c>
      <c r="Z1563" t="s">
        <v>21</v>
      </c>
      <c r="AA1563" t="s">
        <v>22</v>
      </c>
      <c r="AB1563">
        <v>0.10055</v>
      </c>
      <c r="AC1563">
        <v>0.32122000000000001</v>
      </c>
      <c r="AD1563">
        <v>10.644</v>
      </c>
      <c r="AE1563">
        <v>3.1430312000000002E-2</v>
      </c>
      <c r="AF1563">
        <v>5.2020599999999997E-3</v>
      </c>
      <c r="AG1563">
        <v>0.189898709</v>
      </c>
      <c r="AH1563" t="s">
        <v>6293</v>
      </c>
      <c r="AI1563" t="s">
        <v>6294</v>
      </c>
    </row>
    <row r="1564" spans="1:35" x14ac:dyDescent="0.2">
      <c r="A1564" t="s">
        <v>1836</v>
      </c>
      <c r="B1564" t="s">
        <v>17</v>
      </c>
      <c r="C1564">
        <v>2.0878935279999999</v>
      </c>
      <c r="D1564">
        <v>622737</v>
      </c>
      <c r="E1564">
        <v>985819</v>
      </c>
      <c r="F1564">
        <v>72948</v>
      </c>
      <c r="G1564">
        <v>36.674987999999999</v>
      </c>
      <c r="H1564">
        <v>39.51</v>
      </c>
      <c r="I1564">
        <v>951</v>
      </c>
      <c r="J1564">
        <v>0.20504731899999901</v>
      </c>
      <c r="K1564">
        <v>932.6876972</v>
      </c>
      <c r="L1564" t="b">
        <v>0</v>
      </c>
      <c r="M1564" t="s">
        <v>55</v>
      </c>
      <c r="N1564" t="s">
        <v>19</v>
      </c>
      <c r="P1564">
        <v>234.71693939999901</v>
      </c>
      <c r="Q1564">
        <v>26.77906505</v>
      </c>
      <c r="R1564">
        <v>23.04352042</v>
      </c>
      <c r="S1564">
        <v>8447</v>
      </c>
      <c r="T1564">
        <v>5.3859486319999998</v>
      </c>
      <c r="U1564">
        <v>18.475728109999999</v>
      </c>
      <c r="V1564">
        <v>0.49</v>
      </c>
      <c r="W1564" t="s">
        <v>20</v>
      </c>
      <c r="X1564">
        <v>171102</v>
      </c>
      <c r="Y1564">
        <v>171102</v>
      </c>
      <c r="Z1564" t="s">
        <v>21</v>
      </c>
      <c r="AA1564" t="s">
        <v>22</v>
      </c>
      <c r="AB1564">
        <v>0.10055</v>
      </c>
      <c r="AC1564">
        <v>0.32122000000000001</v>
      </c>
      <c r="AD1564">
        <v>23.921999999999901</v>
      </c>
      <c r="AE1564">
        <v>0.41412350399999998</v>
      </c>
      <c r="AF1564">
        <v>6.6877860999999997E-2</v>
      </c>
      <c r="AG1564">
        <v>2.5643505059999998</v>
      </c>
      <c r="AH1564" t="s">
        <v>6261</v>
      </c>
      <c r="AI1564" t="s">
        <v>6262</v>
      </c>
    </row>
    <row r="1565" spans="1:35" x14ac:dyDescent="0.2">
      <c r="A1565" t="s">
        <v>1837</v>
      </c>
      <c r="B1565" t="s">
        <v>17</v>
      </c>
      <c r="C1565">
        <v>1.761607513</v>
      </c>
      <c r="D1565">
        <v>636060</v>
      </c>
      <c r="E1565">
        <v>467862</v>
      </c>
      <c r="F1565">
        <v>39450</v>
      </c>
      <c r="G1565">
        <v>37.525167680000003</v>
      </c>
      <c r="H1565">
        <v>21.43</v>
      </c>
      <c r="I1565">
        <v>446</v>
      </c>
      <c r="J1565">
        <v>0.15919282500000001</v>
      </c>
      <c r="K1565">
        <v>941.3834081</v>
      </c>
      <c r="L1565" t="b">
        <v>0</v>
      </c>
      <c r="M1565" t="s">
        <v>30</v>
      </c>
      <c r="N1565" t="s">
        <v>19</v>
      </c>
      <c r="P1565">
        <v>9.2978768370000004</v>
      </c>
      <c r="Q1565">
        <v>1.0230284119999999</v>
      </c>
      <c r="R1565">
        <v>1.022453474</v>
      </c>
      <c r="S1565">
        <v>7367</v>
      </c>
      <c r="T1565">
        <v>13.34833957</v>
      </c>
      <c r="U1565">
        <v>6.6817486829999897</v>
      </c>
      <c r="V1565">
        <v>0.33</v>
      </c>
      <c r="W1565" t="s">
        <v>20</v>
      </c>
      <c r="X1565">
        <v>171102</v>
      </c>
      <c r="Y1565">
        <v>171102</v>
      </c>
      <c r="Z1565" t="s">
        <v>21</v>
      </c>
      <c r="AA1565" t="s">
        <v>22</v>
      </c>
      <c r="AB1565">
        <v>0.10055</v>
      </c>
      <c r="AC1565">
        <v>0.32122000000000001</v>
      </c>
      <c r="AD1565">
        <v>1.2561199999999999</v>
      </c>
      <c r="AE1565">
        <v>5.0773279999999999E-3</v>
      </c>
      <c r="AF1565">
        <v>8.2908600000000004E-4</v>
      </c>
      <c r="AG1565">
        <v>3.1093599999999999E-2</v>
      </c>
      <c r="AH1565" t="s">
        <v>6246</v>
      </c>
      <c r="AI1565" t="s">
        <v>6314</v>
      </c>
    </row>
    <row r="1566" spans="1:35" x14ac:dyDescent="0.2">
      <c r="A1566" t="s">
        <v>1838</v>
      </c>
      <c r="B1566" t="s">
        <v>17</v>
      </c>
      <c r="C1566">
        <v>1.6657835990000001</v>
      </c>
      <c r="D1566">
        <v>734991</v>
      </c>
      <c r="E1566">
        <v>951033</v>
      </c>
      <c r="F1566">
        <v>48973</v>
      </c>
      <c r="G1566">
        <v>34.178414420000003</v>
      </c>
      <c r="H1566">
        <v>26.96</v>
      </c>
      <c r="I1566">
        <v>836</v>
      </c>
      <c r="J1566">
        <v>0.37679425799999999</v>
      </c>
      <c r="K1566">
        <v>973.0023923</v>
      </c>
      <c r="L1566" t="b">
        <v>0</v>
      </c>
      <c r="M1566" t="s">
        <v>52</v>
      </c>
      <c r="N1566" t="s">
        <v>1664</v>
      </c>
      <c r="P1566">
        <v>102.5187312</v>
      </c>
      <c r="Q1566">
        <v>10.407202010000001</v>
      </c>
      <c r="R1566">
        <v>5.4660159979999996</v>
      </c>
      <c r="S1566">
        <v>8557</v>
      </c>
      <c r="T1566">
        <v>4.677824728</v>
      </c>
      <c r="U1566">
        <v>14.31402327</v>
      </c>
      <c r="V1566">
        <v>0.44</v>
      </c>
      <c r="W1566" t="s">
        <v>20</v>
      </c>
      <c r="X1566">
        <v>171102</v>
      </c>
      <c r="Y1566">
        <v>171102</v>
      </c>
      <c r="Z1566" t="s">
        <v>21</v>
      </c>
      <c r="AA1566" t="s">
        <v>22</v>
      </c>
      <c r="AB1566">
        <v>0.10055</v>
      </c>
      <c r="AC1566">
        <v>0.32122000000000001</v>
      </c>
      <c r="AD1566">
        <v>10.6295</v>
      </c>
      <c r="AE1566">
        <v>3.1341938999999999E-2</v>
      </c>
      <c r="AF1566">
        <v>5.187428E-3</v>
      </c>
      <c r="AG1566">
        <v>0.18936497399999999</v>
      </c>
      <c r="AH1566" t="s">
        <v>6609</v>
      </c>
      <c r="AI1566" t="s">
        <v>6610</v>
      </c>
    </row>
    <row r="1567" spans="1:35" x14ac:dyDescent="0.2">
      <c r="A1567" t="s">
        <v>1839</v>
      </c>
      <c r="B1567" t="s">
        <v>17</v>
      </c>
      <c r="C1567">
        <v>2.0338804480000001</v>
      </c>
      <c r="D1567">
        <v>535682</v>
      </c>
      <c r="E1567">
        <v>522538</v>
      </c>
      <c r="F1567">
        <v>70710</v>
      </c>
      <c r="G1567">
        <v>30.38592409</v>
      </c>
      <c r="H1567">
        <v>39.97</v>
      </c>
      <c r="I1567">
        <v>543</v>
      </c>
      <c r="J1567">
        <v>0.19337016600000001</v>
      </c>
      <c r="K1567">
        <v>871.71823199999994</v>
      </c>
      <c r="L1567" t="b">
        <v>0</v>
      </c>
      <c r="M1567" t="s">
        <v>114</v>
      </c>
      <c r="N1567" t="s">
        <v>19</v>
      </c>
      <c r="P1567">
        <v>9.250954042</v>
      </c>
      <c r="Q1567">
        <v>1.021304566</v>
      </c>
      <c r="R1567">
        <v>1.0250432439999999</v>
      </c>
      <c r="S1567">
        <v>4644</v>
      </c>
      <c r="T1567">
        <v>8.6026320480000003</v>
      </c>
      <c r="U1567">
        <v>3.536584054</v>
      </c>
      <c r="V1567">
        <v>0.25</v>
      </c>
      <c r="W1567" t="s">
        <v>20</v>
      </c>
      <c r="X1567">
        <v>171102</v>
      </c>
      <c r="Y1567">
        <v>171102</v>
      </c>
      <c r="Z1567" t="s">
        <v>21</v>
      </c>
      <c r="AA1567" t="s">
        <v>22</v>
      </c>
      <c r="AB1567">
        <v>0.10055</v>
      </c>
      <c r="AC1567">
        <v>0.32122000000000001</v>
      </c>
      <c r="AD1567">
        <v>1.2514000000000001</v>
      </c>
      <c r="AE1567">
        <v>5.0726770000000003E-3</v>
      </c>
      <c r="AF1567">
        <v>8.2831500000000004E-4</v>
      </c>
      <c r="AG1567">
        <v>3.1065522999999901E-2</v>
      </c>
      <c r="AH1567" t="s">
        <v>6240</v>
      </c>
      <c r="AI1567" t="s">
        <v>6292</v>
      </c>
    </row>
    <row r="1568" spans="1:35" x14ac:dyDescent="0.2">
      <c r="A1568" t="s">
        <v>1840</v>
      </c>
      <c r="B1568" t="s">
        <v>17</v>
      </c>
      <c r="C1568">
        <v>2.034617774</v>
      </c>
      <c r="D1568">
        <v>963859</v>
      </c>
      <c r="E1568">
        <v>572889</v>
      </c>
      <c r="F1568">
        <v>90784</v>
      </c>
      <c r="G1568">
        <v>38.216478240000001</v>
      </c>
      <c r="H1568">
        <v>15.52</v>
      </c>
      <c r="I1568">
        <v>499</v>
      </c>
      <c r="J1568">
        <v>0.37474949899999999</v>
      </c>
      <c r="K1568">
        <v>1009.01402799999</v>
      </c>
      <c r="L1568" t="b">
        <v>0</v>
      </c>
      <c r="M1568" t="s">
        <v>478</v>
      </c>
      <c r="N1568" t="s">
        <v>53</v>
      </c>
      <c r="P1568">
        <v>24.613553410000002</v>
      </c>
      <c r="Q1568">
        <v>2.0002598869999999</v>
      </c>
      <c r="R1568">
        <v>1.025907957</v>
      </c>
      <c r="S1568">
        <v>8183</v>
      </c>
      <c r="T1568">
        <v>6.2784373139999996</v>
      </c>
      <c r="U1568">
        <v>11.235648510000001</v>
      </c>
      <c r="V1568">
        <v>0.4</v>
      </c>
      <c r="W1568" t="s">
        <v>20</v>
      </c>
      <c r="X1568">
        <v>171102</v>
      </c>
      <c r="Y1568">
        <v>171102</v>
      </c>
      <c r="Z1568" t="s">
        <v>21</v>
      </c>
      <c r="AA1568" t="s">
        <v>22</v>
      </c>
      <c r="AB1568">
        <v>0.10055</v>
      </c>
      <c r="AC1568">
        <v>0.32122000000000001</v>
      </c>
      <c r="AD1568">
        <v>2.7961099999999899</v>
      </c>
      <c r="AE1568">
        <v>6.8471219999999998E-3</v>
      </c>
      <c r="AF1568">
        <v>1.1225160000000001E-3</v>
      </c>
      <c r="AG1568">
        <v>4.1766087E-2</v>
      </c>
      <c r="AH1568" t="s">
        <v>6259</v>
      </c>
      <c r="AI1568" t="s">
        <v>6311</v>
      </c>
    </row>
    <row r="1569" spans="1:35" x14ac:dyDescent="0.2">
      <c r="A1569" t="s">
        <v>1841</v>
      </c>
      <c r="B1569" t="s">
        <v>17</v>
      </c>
      <c r="C1569">
        <v>1.717107486</v>
      </c>
      <c r="D1569">
        <v>804824</v>
      </c>
      <c r="E1569">
        <v>705157</v>
      </c>
      <c r="F1569">
        <v>85936</v>
      </c>
      <c r="G1569">
        <v>34.651715860000003</v>
      </c>
      <c r="H1569">
        <v>40.229999999999997</v>
      </c>
      <c r="I1569">
        <v>738</v>
      </c>
      <c r="J1569">
        <v>0.28590785899999999</v>
      </c>
      <c r="K1569">
        <v>881.96747970000001</v>
      </c>
      <c r="L1569" t="b">
        <v>0</v>
      </c>
      <c r="M1569" t="s">
        <v>185</v>
      </c>
      <c r="N1569" t="s">
        <v>19</v>
      </c>
      <c r="P1569">
        <v>3.8342391669999998</v>
      </c>
      <c r="Q1569">
        <v>1.021304566</v>
      </c>
      <c r="R1569">
        <v>1.0221661259999999</v>
      </c>
      <c r="S1569">
        <v>4529</v>
      </c>
      <c r="T1569">
        <v>3.5128070589999898</v>
      </c>
      <c r="U1569">
        <v>2.9262309119999999</v>
      </c>
      <c r="V1569">
        <v>0.24</v>
      </c>
      <c r="W1569" t="s">
        <v>20</v>
      </c>
      <c r="X1569">
        <v>171102</v>
      </c>
      <c r="Y1569">
        <v>171102</v>
      </c>
      <c r="Z1569" t="s">
        <v>21</v>
      </c>
      <c r="AA1569" t="s">
        <v>22</v>
      </c>
      <c r="AB1569">
        <v>0.10055</v>
      </c>
      <c r="AC1569">
        <v>0.32122000000000001</v>
      </c>
      <c r="AD1569">
        <v>0.70675299999999996</v>
      </c>
      <c r="AE1569">
        <v>4.5635750000000003E-3</v>
      </c>
      <c r="AF1569">
        <v>7.4401999999999997E-4</v>
      </c>
      <c r="AG1569">
        <v>2.7991472999999999E-2</v>
      </c>
      <c r="AH1569" t="s">
        <v>6432</v>
      </c>
      <c r="AI1569" t="s">
        <v>6433</v>
      </c>
    </row>
    <row r="1570" spans="1:35" x14ac:dyDescent="0.2">
      <c r="A1570" t="s">
        <v>1842</v>
      </c>
      <c r="B1570" t="s">
        <v>17</v>
      </c>
      <c r="C1570">
        <v>1.2805060070000001</v>
      </c>
      <c r="D1570">
        <v>935842</v>
      </c>
      <c r="E1570">
        <v>1298290</v>
      </c>
      <c r="F1570">
        <v>284720</v>
      </c>
      <c r="G1570">
        <v>39.339900950000001</v>
      </c>
      <c r="H1570">
        <v>61.38</v>
      </c>
      <c r="I1570">
        <v>1274</v>
      </c>
      <c r="J1570">
        <v>0.23155416000000001</v>
      </c>
      <c r="K1570">
        <v>968.87362640000003</v>
      </c>
      <c r="L1570" t="b">
        <v>0</v>
      </c>
      <c r="M1570" t="s">
        <v>1843</v>
      </c>
      <c r="N1570" t="s">
        <v>1844</v>
      </c>
      <c r="P1570">
        <v>23.877602750000001</v>
      </c>
      <c r="Q1570">
        <v>1.5639175999999999</v>
      </c>
      <c r="R1570">
        <v>1.0221661259999999</v>
      </c>
      <c r="S1570">
        <v>7004</v>
      </c>
      <c r="T1570">
        <v>4.215187469</v>
      </c>
      <c r="U1570">
        <v>6.6209887749999998</v>
      </c>
      <c r="V1570">
        <v>0.33</v>
      </c>
      <c r="W1570" t="s">
        <v>20</v>
      </c>
      <c r="X1570">
        <v>171102</v>
      </c>
      <c r="Y1570">
        <v>171102</v>
      </c>
      <c r="Z1570" t="s">
        <v>21</v>
      </c>
      <c r="AA1570" t="s">
        <v>22</v>
      </c>
      <c r="AB1570">
        <v>0.10055</v>
      </c>
      <c r="AC1570">
        <v>0.32122000000000001</v>
      </c>
      <c r="AD1570">
        <v>2.7221099999999998</v>
      </c>
      <c r="AE1570">
        <v>6.7494349999999998E-3</v>
      </c>
      <c r="AF1570">
        <v>1.106307E-3</v>
      </c>
      <c r="AG1570">
        <v>4.1177407999999999E-2</v>
      </c>
      <c r="AH1570" t="s">
        <v>6618</v>
      </c>
      <c r="AI1570" t="s">
        <v>6619</v>
      </c>
    </row>
    <row r="1571" spans="1:35" x14ac:dyDescent="0.2">
      <c r="A1571" t="s">
        <v>1845</v>
      </c>
      <c r="B1571" t="s">
        <v>17</v>
      </c>
      <c r="C1571">
        <v>1.233874055</v>
      </c>
      <c r="D1571">
        <v>64566</v>
      </c>
      <c r="E1571">
        <v>459318</v>
      </c>
      <c r="F1571">
        <v>93665</v>
      </c>
      <c r="G1571">
        <v>43.76815191</v>
      </c>
      <c r="H1571">
        <v>16.38</v>
      </c>
      <c r="I1571">
        <v>412</v>
      </c>
      <c r="J1571">
        <v>0.33980582500000001</v>
      </c>
      <c r="K1571">
        <v>920.73543689999894</v>
      </c>
      <c r="L1571" t="b">
        <v>0</v>
      </c>
      <c r="M1571" t="s">
        <v>1053</v>
      </c>
      <c r="N1571" t="s">
        <v>19</v>
      </c>
      <c r="P1571">
        <v>44.214920419999999</v>
      </c>
      <c r="Q1571">
        <v>3.569540425</v>
      </c>
      <c r="R1571">
        <v>1.024755168</v>
      </c>
      <c r="S1571">
        <v>8270</v>
      </c>
      <c r="T1571">
        <v>4.0782480090000002</v>
      </c>
      <c r="U1571">
        <v>16.497085550000001</v>
      </c>
      <c r="V1571">
        <v>0.47</v>
      </c>
      <c r="W1571" t="s">
        <v>20</v>
      </c>
      <c r="X1571">
        <v>171102</v>
      </c>
      <c r="Y1571">
        <v>171102</v>
      </c>
      <c r="Z1571" t="s">
        <v>21</v>
      </c>
      <c r="AA1571" t="s">
        <v>22</v>
      </c>
      <c r="AB1571">
        <v>0.10055</v>
      </c>
      <c r="AC1571">
        <v>0.32122000000000001</v>
      </c>
      <c r="AD1571">
        <v>4.7670300000000001</v>
      </c>
      <c r="AE1571">
        <v>1.0039747999999999E-2</v>
      </c>
      <c r="AF1571">
        <v>1.652634E-3</v>
      </c>
      <c r="AG1571">
        <v>6.0991437999999898E-2</v>
      </c>
      <c r="AH1571" t="s">
        <v>6273</v>
      </c>
      <c r="AI1571" t="s">
        <v>6319</v>
      </c>
    </row>
    <row r="1572" spans="1:35" x14ac:dyDescent="0.2">
      <c r="A1572" t="s">
        <v>1846</v>
      </c>
      <c r="B1572" t="s">
        <v>17</v>
      </c>
      <c r="C1572">
        <v>1.5581803190000001</v>
      </c>
      <c r="D1572">
        <v>78638</v>
      </c>
      <c r="E1572">
        <v>406963</v>
      </c>
      <c r="F1572">
        <v>47041</v>
      </c>
      <c r="G1572">
        <v>43.207367750000003</v>
      </c>
      <c r="H1572">
        <v>1.79</v>
      </c>
      <c r="I1572">
        <v>404</v>
      </c>
      <c r="J1572">
        <v>0.41584158399999999</v>
      </c>
      <c r="K1572">
        <v>795.00247520000005</v>
      </c>
      <c r="L1572" t="b">
        <v>0</v>
      </c>
      <c r="M1572" t="s">
        <v>1847</v>
      </c>
      <c r="N1572" t="s">
        <v>19</v>
      </c>
      <c r="P1572">
        <v>43.292590570000002</v>
      </c>
      <c r="Q1572">
        <v>13.018561180000001</v>
      </c>
      <c r="R1572">
        <v>55.324808820000001</v>
      </c>
      <c r="S1572">
        <v>16320</v>
      </c>
      <c r="T1572">
        <v>7795.5310040000004</v>
      </c>
      <c r="U1572">
        <v>9200.3882009999998</v>
      </c>
      <c r="V1572">
        <v>5.53</v>
      </c>
      <c r="W1572" t="s">
        <v>20</v>
      </c>
      <c r="X1572">
        <v>171102</v>
      </c>
      <c r="Y1572">
        <v>171102</v>
      </c>
      <c r="Z1572" t="s">
        <v>21</v>
      </c>
      <c r="AA1572" t="s">
        <v>22</v>
      </c>
      <c r="AB1572">
        <v>0.10055</v>
      </c>
      <c r="AC1572">
        <v>0.32122000000000001</v>
      </c>
      <c r="AD1572">
        <v>4.6742900000000001</v>
      </c>
      <c r="AE1572">
        <v>9.8605629999999993E-3</v>
      </c>
      <c r="AF1572">
        <v>1.622868E-3</v>
      </c>
      <c r="AG1572">
        <v>5.9912870999999999E-2</v>
      </c>
      <c r="AH1572" t="s">
        <v>6250</v>
      </c>
      <c r="AI1572" t="s">
        <v>6250</v>
      </c>
    </row>
    <row r="1573" spans="1:35" x14ac:dyDescent="0.2">
      <c r="A1573" t="s">
        <v>1848</v>
      </c>
      <c r="B1573" t="s">
        <v>17</v>
      </c>
      <c r="C1573">
        <v>1.8922997109999999</v>
      </c>
      <c r="D1573">
        <v>134200</v>
      </c>
      <c r="E1573">
        <v>283975</v>
      </c>
      <c r="F1573">
        <v>41063</v>
      </c>
      <c r="G1573">
        <v>30.2463245</v>
      </c>
      <c r="H1573">
        <v>12.5</v>
      </c>
      <c r="I1573">
        <v>300</v>
      </c>
      <c r="J1573">
        <v>0.233333333</v>
      </c>
      <c r="K1573">
        <v>842.39</v>
      </c>
      <c r="L1573" t="b">
        <v>0</v>
      </c>
      <c r="M1573" t="s">
        <v>50</v>
      </c>
      <c r="N1573" t="s">
        <v>19</v>
      </c>
      <c r="P1573">
        <v>11.773968010000001</v>
      </c>
      <c r="Q1573">
        <v>2.1353436280000002</v>
      </c>
      <c r="R1573">
        <v>1.024755168</v>
      </c>
      <c r="S1573">
        <v>5898</v>
      </c>
      <c r="T1573">
        <v>4.8308215619999997</v>
      </c>
      <c r="U1573">
        <v>3.6129448150000001</v>
      </c>
      <c r="V1573">
        <v>0.26</v>
      </c>
      <c r="W1573" t="s">
        <v>20</v>
      </c>
      <c r="X1573">
        <v>171102</v>
      </c>
      <c r="Y1573">
        <v>171102</v>
      </c>
      <c r="Z1573" t="s">
        <v>21</v>
      </c>
      <c r="AA1573" t="s">
        <v>22</v>
      </c>
      <c r="AB1573">
        <v>0.10055</v>
      </c>
      <c r="AC1573">
        <v>0.32122000000000001</v>
      </c>
      <c r="AD1573">
        <v>1.50509</v>
      </c>
      <c r="AE1573">
        <v>5.3288290000000002E-3</v>
      </c>
      <c r="AF1573">
        <v>8.7075100000000001E-4</v>
      </c>
      <c r="AG1573">
        <v>3.2611402999999997E-2</v>
      </c>
      <c r="AH1573" t="s">
        <v>6240</v>
      </c>
      <c r="AI1573" t="s">
        <v>6241</v>
      </c>
    </row>
    <row r="1574" spans="1:35" x14ac:dyDescent="0.2">
      <c r="A1574" t="s">
        <v>1849</v>
      </c>
      <c r="B1574" t="s">
        <v>17</v>
      </c>
      <c r="C1574">
        <v>1.6796698590000001</v>
      </c>
      <c r="D1574">
        <v>318225</v>
      </c>
      <c r="E1574">
        <v>687348</v>
      </c>
      <c r="F1574">
        <v>131446</v>
      </c>
      <c r="G1574">
        <v>44.665584250000002</v>
      </c>
      <c r="H1574">
        <v>41.94</v>
      </c>
      <c r="I1574">
        <v>641</v>
      </c>
      <c r="J1574">
        <v>0.39157566299999902</v>
      </c>
      <c r="K1574">
        <v>985.10140409999997</v>
      </c>
      <c r="L1574" t="b">
        <v>0</v>
      </c>
      <c r="M1574" t="s">
        <v>37</v>
      </c>
      <c r="N1574" t="s">
        <v>28</v>
      </c>
      <c r="P1574">
        <v>37.871116190000002</v>
      </c>
      <c r="Q1574">
        <v>3.7972376080000001</v>
      </c>
      <c r="R1574">
        <v>4.1070065040000001</v>
      </c>
      <c r="S1574">
        <v>9063</v>
      </c>
      <c r="T1574">
        <v>8.9328238389999992</v>
      </c>
      <c r="U1574">
        <v>20.109707870000001</v>
      </c>
      <c r="V1574">
        <v>0.5</v>
      </c>
      <c r="W1574" t="s">
        <v>20</v>
      </c>
      <c r="X1574">
        <v>171102</v>
      </c>
      <c r="Y1574">
        <v>171102</v>
      </c>
      <c r="Z1574" t="s">
        <v>21</v>
      </c>
      <c r="AA1574" t="s">
        <v>22</v>
      </c>
      <c r="AB1574">
        <v>0.10055</v>
      </c>
      <c r="AC1574">
        <v>0.32122000000000001</v>
      </c>
      <c r="AD1574">
        <v>4.1291599999999997</v>
      </c>
      <c r="AE1574">
        <v>8.8701089999999993E-3</v>
      </c>
      <c r="AF1574">
        <v>1.4583560000000001E-3</v>
      </c>
      <c r="AG1574">
        <v>5.3950379E-2</v>
      </c>
      <c r="AH1574" t="s">
        <v>6251</v>
      </c>
      <c r="AI1574" t="s">
        <v>6252</v>
      </c>
    </row>
    <row r="1575" spans="1:35" x14ac:dyDescent="0.2">
      <c r="A1575" t="s">
        <v>1850</v>
      </c>
      <c r="B1575" t="s">
        <v>17</v>
      </c>
      <c r="C1575">
        <v>1.6021779140000001</v>
      </c>
      <c r="D1575">
        <v>355156</v>
      </c>
      <c r="E1575">
        <v>1048441</v>
      </c>
      <c r="F1575">
        <v>81800</v>
      </c>
      <c r="G1575">
        <v>38.859602019999997</v>
      </c>
      <c r="H1575">
        <v>39.659999999999997</v>
      </c>
      <c r="I1575">
        <v>898</v>
      </c>
      <c r="J1575">
        <v>0.35968819600000002</v>
      </c>
      <c r="K1575">
        <v>1043.1737189999999</v>
      </c>
      <c r="L1575" t="b">
        <v>0</v>
      </c>
      <c r="M1575" t="s">
        <v>201</v>
      </c>
      <c r="N1575" t="s">
        <v>19</v>
      </c>
      <c r="P1575">
        <v>97.584284640000007</v>
      </c>
      <c r="Q1575">
        <v>10.43796227</v>
      </c>
      <c r="R1575">
        <v>5.0254143439999996</v>
      </c>
      <c r="S1575">
        <v>6870</v>
      </c>
      <c r="T1575">
        <v>10.83859889</v>
      </c>
      <c r="U1575">
        <v>7.7029612800000002</v>
      </c>
      <c r="V1575">
        <v>0.35</v>
      </c>
      <c r="W1575" t="s">
        <v>20</v>
      </c>
      <c r="X1575">
        <v>171102</v>
      </c>
      <c r="Y1575">
        <v>171102</v>
      </c>
      <c r="Z1575" t="s">
        <v>21</v>
      </c>
      <c r="AA1575" t="s">
        <v>22</v>
      </c>
      <c r="AB1575">
        <v>0.10055</v>
      </c>
      <c r="AC1575">
        <v>0.32122000000000001</v>
      </c>
      <c r="AD1575">
        <v>10.1333</v>
      </c>
      <c r="AE1575">
        <v>2.8462926E-2</v>
      </c>
      <c r="AF1575">
        <v>4.7105690000000004E-3</v>
      </c>
      <c r="AG1575">
        <v>0.17198307299999999</v>
      </c>
      <c r="AH1575" t="s">
        <v>6620</v>
      </c>
      <c r="AI1575" t="s">
        <v>6621</v>
      </c>
    </row>
    <row r="1576" spans="1:35" x14ac:dyDescent="0.2">
      <c r="A1576" t="s">
        <v>1851</v>
      </c>
      <c r="B1576" t="s">
        <v>17</v>
      </c>
      <c r="C1576">
        <v>1.7251645259999999</v>
      </c>
      <c r="D1576">
        <v>164615</v>
      </c>
      <c r="E1576">
        <v>267130</v>
      </c>
      <c r="F1576">
        <v>37378</v>
      </c>
      <c r="G1576">
        <v>43.638677799999897</v>
      </c>
      <c r="H1576">
        <v>12.5</v>
      </c>
      <c r="I1576">
        <v>266</v>
      </c>
      <c r="J1576">
        <v>0.20676691699999999</v>
      </c>
      <c r="K1576">
        <v>863.6090226</v>
      </c>
      <c r="L1576" t="b">
        <v>0</v>
      </c>
      <c r="M1576" t="s">
        <v>50</v>
      </c>
      <c r="N1576" t="s">
        <v>19</v>
      </c>
      <c r="P1576">
        <v>4.5011171089999999</v>
      </c>
      <c r="Q1576">
        <v>1.0221661259999999</v>
      </c>
      <c r="R1576">
        <v>1.790567604</v>
      </c>
      <c r="S1576">
        <v>8878</v>
      </c>
      <c r="T1576">
        <v>1.0968850889999999</v>
      </c>
      <c r="U1576">
        <v>29.647280559999999</v>
      </c>
      <c r="V1576">
        <v>0.59</v>
      </c>
      <c r="W1576" t="s">
        <v>20</v>
      </c>
      <c r="X1576">
        <v>171102</v>
      </c>
      <c r="Y1576">
        <v>171102</v>
      </c>
      <c r="Z1576" t="s">
        <v>21</v>
      </c>
      <c r="AA1576" t="s">
        <v>22</v>
      </c>
      <c r="AB1576">
        <v>0.10055</v>
      </c>
      <c r="AC1576">
        <v>0.32122000000000001</v>
      </c>
      <c r="AD1576">
        <v>0.77380700000000002</v>
      </c>
      <c r="AE1576">
        <v>4.6233849999999998E-3</v>
      </c>
      <c r="AF1576">
        <v>7.5392000000000005E-4</v>
      </c>
      <c r="AG1576">
        <v>2.8352742E-2</v>
      </c>
      <c r="AH1576" t="s">
        <v>6622</v>
      </c>
      <c r="AI1576" t="s">
        <v>6623</v>
      </c>
    </row>
    <row r="1577" spans="1:35" x14ac:dyDescent="0.2">
      <c r="A1577" t="s">
        <v>1852</v>
      </c>
      <c r="B1577" t="s">
        <v>17</v>
      </c>
      <c r="C1577">
        <v>2.1746680010000001</v>
      </c>
      <c r="D1577">
        <v>436731</v>
      </c>
      <c r="E1577">
        <v>606887</v>
      </c>
      <c r="F1577">
        <v>69555</v>
      </c>
      <c r="G1577">
        <v>29.796156450000002</v>
      </c>
      <c r="H1577">
        <v>43.92</v>
      </c>
      <c r="I1577">
        <v>636</v>
      </c>
      <c r="J1577">
        <v>0.21540880500000001</v>
      </c>
      <c r="K1577">
        <v>842.48113209999997</v>
      </c>
      <c r="L1577" t="b">
        <v>0</v>
      </c>
      <c r="M1577" t="s">
        <v>160</v>
      </c>
      <c r="N1577" t="s">
        <v>35</v>
      </c>
      <c r="P1577">
        <v>5.7448321440000001</v>
      </c>
      <c r="Q1577">
        <v>1.0642375399999999</v>
      </c>
      <c r="R1577">
        <v>1.0241792590000001</v>
      </c>
      <c r="S1577">
        <v>6463</v>
      </c>
      <c r="T1577">
        <v>5.9352292719999999</v>
      </c>
      <c r="U1577">
        <v>4.442669875</v>
      </c>
      <c r="V1577">
        <v>0.28000000000000003</v>
      </c>
      <c r="W1577" t="s">
        <v>20</v>
      </c>
      <c r="X1577">
        <v>171102</v>
      </c>
      <c r="Y1577">
        <v>171102</v>
      </c>
      <c r="Z1577" t="s">
        <v>21</v>
      </c>
      <c r="AA1577" t="s">
        <v>22</v>
      </c>
      <c r="AB1577">
        <v>0.10055</v>
      </c>
      <c r="AC1577">
        <v>0.32122000000000001</v>
      </c>
      <c r="AD1577">
        <v>0.89886299999999997</v>
      </c>
      <c r="AE1577">
        <v>4.7370340000000002E-3</v>
      </c>
      <c r="AF1577">
        <v>7.7273299999999995E-4</v>
      </c>
      <c r="AG1577">
        <v>2.9039112999999998E-2</v>
      </c>
      <c r="AH1577" t="s">
        <v>6240</v>
      </c>
      <c r="AI1577" t="s">
        <v>6292</v>
      </c>
    </row>
    <row r="1578" spans="1:35" x14ac:dyDescent="0.2">
      <c r="A1578" t="s">
        <v>1853</v>
      </c>
      <c r="B1578" t="s">
        <v>17</v>
      </c>
      <c r="C1578">
        <v>1.811584439</v>
      </c>
      <c r="D1578">
        <v>73170</v>
      </c>
      <c r="E1578">
        <v>70361</v>
      </c>
      <c r="F1578">
        <v>19448</v>
      </c>
      <c r="G1578">
        <v>33.95915351</v>
      </c>
      <c r="H1578">
        <v>0.57999999999999996</v>
      </c>
      <c r="I1578">
        <v>61</v>
      </c>
      <c r="J1578">
        <v>0.78688524599999998</v>
      </c>
      <c r="K1578">
        <v>901.11475410000003</v>
      </c>
      <c r="L1578" t="b">
        <v>0</v>
      </c>
      <c r="M1578" t="s">
        <v>246</v>
      </c>
      <c r="N1578" t="s">
        <v>19</v>
      </c>
      <c r="P1578">
        <v>49.275036329999999</v>
      </c>
      <c r="Q1578">
        <v>4.9580682419999897</v>
      </c>
      <c r="R1578">
        <v>1.0254755099999999</v>
      </c>
      <c r="S1578">
        <v>10477</v>
      </c>
      <c r="T1578">
        <v>40.252917510000003</v>
      </c>
      <c r="U1578">
        <v>99.901671329999999</v>
      </c>
      <c r="V1578">
        <v>0.94</v>
      </c>
      <c r="W1578" t="s">
        <v>20</v>
      </c>
      <c r="X1578">
        <v>171102</v>
      </c>
      <c r="Y1578">
        <v>171102</v>
      </c>
      <c r="Z1578" t="s">
        <v>21</v>
      </c>
      <c r="AA1578" t="s">
        <v>22</v>
      </c>
      <c r="AB1578">
        <v>0.10055</v>
      </c>
      <c r="AC1578">
        <v>0.32122000000000001</v>
      </c>
      <c r="AD1578">
        <v>5.2758199999999897</v>
      </c>
      <c r="AE1578">
        <v>1.1082325000000001E-2</v>
      </c>
      <c r="AF1578">
        <v>1.8258389999999899E-3</v>
      </c>
      <c r="AG1578">
        <v>6.7266559000000004E-2</v>
      </c>
      <c r="AH1578" t="s">
        <v>6250</v>
      </c>
      <c r="AI1578" t="s">
        <v>6250</v>
      </c>
    </row>
    <row r="1579" spans="1:35" x14ac:dyDescent="0.2">
      <c r="A1579" t="s">
        <v>1854</v>
      </c>
      <c r="B1579" t="s">
        <v>17</v>
      </c>
      <c r="C1579">
        <v>1.432809282</v>
      </c>
      <c r="D1579">
        <v>232549</v>
      </c>
      <c r="E1579">
        <v>1161431</v>
      </c>
      <c r="F1579">
        <v>89319</v>
      </c>
      <c r="G1579">
        <v>49.756205919999999</v>
      </c>
      <c r="H1579">
        <v>18.97</v>
      </c>
      <c r="I1579">
        <v>1135</v>
      </c>
      <c r="J1579">
        <v>0.39118942699999998</v>
      </c>
      <c r="K1579">
        <v>852.57004410000002</v>
      </c>
      <c r="L1579" t="b">
        <v>0</v>
      </c>
      <c r="M1579" t="s">
        <v>33</v>
      </c>
      <c r="N1579" t="s">
        <v>59</v>
      </c>
      <c r="P1579">
        <v>30.819853250000001</v>
      </c>
      <c r="Q1579">
        <v>2.329096592</v>
      </c>
      <c r="R1579">
        <v>1.600157007</v>
      </c>
      <c r="S1579">
        <v>9129</v>
      </c>
      <c r="T1579">
        <v>14.181866680000001</v>
      </c>
      <c r="U1579">
        <v>29.51010149</v>
      </c>
      <c r="V1579">
        <v>0.57999999999999996</v>
      </c>
      <c r="W1579" t="s">
        <v>20</v>
      </c>
      <c r="X1579">
        <v>171102</v>
      </c>
      <c r="Y1579">
        <v>171102</v>
      </c>
      <c r="Z1579" t="s">
        <v>21</v>
      </c>
      <c r="AA1579" t="s">
        <v>22</v>
      </c>
      <c r="AB1579">
        <v>0.10055</v>
      </c>
      <c r="AC1579">
        <v>0.32122000000000001</v>
      </c>
      <c r="AD1579">
        <v>3.4201599999999899</v>
      </c>
      <c r="AE1579">
        <v>7.7292339999999998E-3</v>
      </c>
      <c r="AF1579">
        <v>1.268918E-3</v>
      </c>
      <c r="AG1579">
        <v>4.7080302999999997E-2</v>
      </c>
      <c r="AH1579" t="s">
        <v>6407</v>
      </c>
      <c r="AI1579" t="s">
        <v>6408</v>
      </c>
    </row>
    <row r="1580" spans="1:35" x14ac:dyDescent="0.2">
      <c r="A1580" t="s">
        <v>1855</v>
      </c>
      <c r="B1580" t="s">
        <v>17</v>
      </c>
      <c r="C1580">
        <v>2.1332534519999999</v>
      </c>
      <c r="D1580">
        <v>380342</v>
      </c>
      <c r="E1580">
        <v>532995</v>
      </c>
      <c r="F1580">
        <v>50602</v>
      </c>
      <c r="G1580">
        <v>34.462612219999997</v>
      </c>
      <c r="H1580">
        <v>45.3</v>
      </c>
      <c r="I1580">
        <v>579</v>
      </c>
      <c r="J1580">
        <v>0.26079447300000003</v>
      </c>
      <c r="K1580">
        <v>823.77202069999998</v>
      </c>
      <c r="L1580" t="b">
        <v>0</v>
      </c>
      <c r="M1580" t="s">
        <v>185</v>
      </c>
      <c r="N1580" t="s">
        <v>904</v>
      </c>
      <c r="P1580">
        <v>4.4264659609999999</v>
      </c>
      <c r="Q1580">
        <v>1.022453474</v>
      </c>
      <c r="R1580">
        <v>2.8963632430000001</v>
      </c>
      <c r="S1580">
        <v>3608</v>
      </c>
      <c r="T1580">
        <v>4.7882385769999898</v>
      </c>
      <c r="U1580">
        <v>2.6011244590000002</v>
      </c>
      <c r="V1580">
        <v>0.23</v>
      </c>
      <c r="W1580" t="s">
        <v>20</v>
      </c>
      <c r="X1580">
        <v>171102</v>
      </c>
      <c r="Y1580">
        <v>171102</v>
      </c>
      <c r="Z1580" t="s">
        <v>21</v>
      </c>
      <c r="AA1580" t="s">
        <v>22</v>
      </c>
      <c r="AB1580">
        <v>0.10055</v>
      </c>
      <c r="AC1580">
        <v>0.32122000000000001</v>
      </c>
      <c r="AD1580">
        <v>0.76630100000000001</v>
      </c>
      <c r="AE1580">
        <v>4.6166509999999899E-3</v>
      </c>
      <c r="AF1580">
        <v>7.5280500000000005E-4</v>
      </c>
      <c r="AG1580">
        <v>2.8312068999999999E-2</v>
      </c>
      <c r="AH1580" t="s">
        <v>6432</v>
      </c>
      <c r="AI1580" t="s">
        <v>6433</v>
      </c>
    </row>
    <row r="1581" spans="1:35" x14ac:dyDescent="0.2">
      <c r="A1581" t="s">
        <v>1856</v>
      </c>
      <c r="B1581" t="s">
        <v>17</v>
      </c>
      <c r="C1581">
        <v>1.7905463230000001</v>
      </c>
      <c r="D1581">
        <v>773523</v>
      </c>
      <c r="E1581">
        <v>624152</v>
      </c>
      <c r="F1581">
        <v>79397</v>
      </c>
      <c r="G1581">
        <v>34.282834950000002</v>
      </c>
      <c r="H1581">
        <v>29.82</v>
      </c>
      <c r="I1581">
        <v>538</v>
      </c>
      <c r="J1581">
        <v>0.34944237899999903</v>
      </c>
      <c r="K1581">
        <v>1051.1635690000001</v>
      </c>
      <c r="L1581" t="b">
        <v>0</v>
      </c>
      <c r="M1581" t="s">
        <v>24</v>
      </c>
      <c r="N1581" t="s">
        <v>28</v>
      </c>
      <c r="P1581">
        <v>168.86477379999999</v>
      </c>
      <c r="Q1581">
        <v>17.872992190000002</v>
      </c>
      <c r="R1581">
        <v>9.250954042</v>
      </c>
      <c r="S1581">
        <v>7086</v>
      </c>
      <c r="T1581">
        <v>5.6186734089999897</v>
      </c>
      <c r="U1581">
        <v>7.3839055489999996</v>
      </c>
      <c r="V1581">
        <v>0.34</v>
      </c>
      <c r="W1581" t="s">
        <v>20</v>
      </c>
      <c r="X1581">
        <v>171102</v>
      </c>
      <c r="Y1581">
        <v>171102</v>
      </c>
      <c r="Z1581" t="s">
        <v>21</v>
      </c>
      <c r="AA1581" t="s">
        <v>22</v>
      </c>
      <c r="AB1581">
        <v>0.10055</v>
      </c>
      <c r="AC1581">
        <v>0.32122000000000001</v>
      </c>
      <c r="AD1581">
        <v>17.300599999999999</v>
      </c>
      <c r="AE1581">
        <v>0.11447840199999899</v>
      </c>
      <c r="AF1581">
        <v>1.8834738E-2</v>
      </c>
      <c r="AG1581">
        <v>0.69580499200000001</v>
      </c>
      <c r="AH1581" t="s">
        <v>6242</v>
      </c>
      <c r="AI1581" t="s">
        <v>6243</v>
      </c>
    </row>
    <row r="1582" spans="1:35" x14ac:dyDescent="0.2">
      <c r="A1582" t="s">
        <v>1857</v>
      </c>
      <c r="B1582" t="s">
        <v>17</v>
      </c>
      <c r="C1582">
        <v>1.610473381</v>
      </c>
      <c r="D1582">
        <v>222711</v>
      </c>
      <c r="E1582">
        <v>458589</v>
      </c>
      <c r="F1582">
        <v>42491</v>
      </c>
      <c r="G1582">
        <v>49.767002699999999</v>
      </c>
      <c r="H1582">
        <v>0</v>
      </c>
      <c r="I1582">
        <v>393</v>
      </c>
      <c r="J1582">
        <v>0.50381679400000001</v>
      </c>
      <c r="K1582">
        <v>1039.0763359999901</v>
      </c>
      <c r="L1582" t="b">
        <v>0</v>
      </c>
      <c r="M1582" t="s">
        <v>50</v>
      </c>
      <c r="N1582" t="s">
        <v>19</v>
      </c>
      <c r="P1582">
        <v>23.944811680000001</v>
      </c>
      <c r="Q1582">
        <v>1.6289736619999999</v>
      </c>
      <c r="R1582">
        <v>2.1302480469999998</v>
      </c>
      <c r="S1582">
        <v>8399</v>
      </c>
      <c r="T1582">
        <v>3.425539691</v>
      </c>
      <c r="U1582">
        <v>21.212854889999999</v>
      </c>
      <c r="V1582">
        <v>0.51</v>
      </c>
      <c r="W1582" t="s">
        <v>20</v>
      </c>
      <c r="X1582">
        <v>171102</v>
      </c>
      <c r="Y1582">
        <v>171102</v>
      </c>
      <c r="Z1582" t="s">
        <v>21</v>
      </c>
      <c r="AA1582" t="s">
        <v>22</v>
      </c>
      <c r="AB1582">
        <v>0.10055</v>
      </c>
      <c r="AC1582">
        <v>0.32122000000000001</v>
      </c>
      <c r="AD1582">
        <v>2.7288700000000001</v>
      </c>
      <c r="AE1582">
        <v>6.75830099999999E-3</v>
      </c>
      <c r="AF1582">
        <v>1.107778E-3</v>
      </c>
      <c r="AG1582">
        <v>4.1230836E-2</v>
      </c>
      <c r="AH1582" t="s">
        <v>6250</v>
      </c>
      <c r="AI1582" t="s">
        <v>6250</v>
      </c>
    </row>
    <row r="1583" spans="1:35" x14ac:dyDescent="0.2">
      <c r="A1583" t="s">
        <v>1858</v>
      </c>
      <c r="B1583" t="s">
        <v>17</v>
      </c>
      <c r="C1583">
        <v>1.2949309449999999</v>
      </c>
      <c r="D1583">
        <v>946546</v>
      </c>
      <c r="E1583">
        <v>2136942</v>
      </c>
      <c r="F1583">
        <v>341271</v>
      </c>
      <c r="G1583">
        <v>44.29029894</v>
      </c>
      <c r="H1583">
        <v>83.19</v>
      </c>
      <c r="I1583">
        <v>1941</v>
      </c>
      <c r="J1583">
        <v>0.213292117</v>
      </c>
      <c r="K1583">
        <v>1005.003091</v>
      </c>
      <c r="L1583" t="b">
        <v>0</v>
      </c>
      <c r="M1583" t="s">
        <v>33</v>
      </c>
      <c r="N1583" t="s">
        <v>88</v>
      </c>
      <c r="P1583">
        <v>38.563961499999998</v>
      </c>
      <c r="Q1583">
        <v>3.6842171069999998</v>
      </c>
      <c r="R1583">
        <v>1.435027922</v>
      </c>
      <c r="S1583">
        <v>11007</v>
      </c>
      <c r="T1583">
        <v>9.1462417390000006</v>
      </c>
      <c r="U1583">
        <v>15.016707</v>
      </c>
      <c r="V1583">
        <v>0.45</v>
      </c>
      <c r="W1583" t="s">
        <v>20</v>
      </c>
      <c r="X1583">
        <v>171102</v>
      </c>
      <c r="Y1583">
        <v>171102</v>
      </c>
      <c r="Z1583" t="s">
        <v>21</v>
      </c>
      <c r="AA1583" t="s">
        <v>22</v>
      </c>
      <c r="AB1583">
        <v>0.10055</v>
      </c>
      <c r="AC1583">
        <v>0.32122000000000001</v>
      </c>
      <c r="AD1583">
        <v>4.1988300000000001</v>
      </c>
      <c r="AE1583">
        <v>8.9909269999999993E-3</v>
      </c>
      <c r="AF1583">
        <v>1.4784209999999999E-3</v>
      </c>
      <c r="AG1583">
        <v>5.4677770999999903E-2</v>
      </c>
      <c r="AH1583" t="s">
        <v>6279</v>
      </c>
      <c r="AI1583" t="s">
        <v>6624</v>
      </c>
    </row>
    <row r="1584" spans="1:35" x14ac:dyDescent="0.2">
      <c r="A1584" t="s">
        <v>1859</v>
      </c>
      <c r="B1584" t="s">
        <v>17</v>
      </c>
      <c r="C1584">
        <v>1.4466928189999999</v>
      </c>
      <c r="D1584">
        <v>224190</v>
      </c>
      <c r="E1584">
        <v>826245</v>
      </c>
      <c r="F1584">
        <v>88484</v>
      </c>
      <c r="G1584">
        <v>53.106282040000004</v>
      </c>
      <c r="H1584">
        <v>17.239999999999998</v>
      </c>
      <c r="I1584">
        <v>755</v>
      </c>
      <c r="J1584">
        <v>0.31655629099999999</v>
      </c>
      <c r="K1584">
        <v>950.51655629999902</v>
      </c>
      <c r="L1584" t="b">
        <v>0</v>
      </c>
      <c r="M1584" t="s">
        <v>658</v>
      </c>
      <c r="N1584" t="s">
        <v>659</v>
      </c>
      <c r="P1584">
        <v>11.248287960000001</v>
      </c>
      <c r="Q1584">
        <v>1.8621708809999999</v>
      </c>
      <c r="R1584">
        <v>1.0250432439999999</v>
      </c>
      <c r="S1584">
        <v>8112</v>
      </c>
      <c r="T1584">
        <v>2.616891066</v>
      </c>
      <c r="U1584">
        <v>10.191538420000001</v>
      </c>
      <c r="V1584">
        <v>0.39</v>
      </c>
      <c r="W1584" t="s">
        <v>20</v>
      </c>
      <c r="X1584">
        <v>171102</v>
      </c>
      <c r="Y1584">
        <v>171102</v>
      </c>
      <c r="Z1584" t="s">
        <v>21</v>
      </c>
      <c r="AA1584" t="s">
        <v>22</v>
      </c>
      <c r="AB1584">
        <v>0.10055</v>
      </c>
      <c r="AC1584">
        <v>0.32122000000000001</v>
      </c>
      <c r="AD1584">
        <v>1.45224</v>
      </c>
      <c r="AE1584">
        <v>5.2744200000000001E-3</v>
      </c>
      <c r="AF1584">
        <v>8.6173599999999999E-4</v>
      </c>
      <c r="AG1584">
        <v>3.2283089000000001E-2</v>
      </c>
      <c r="AH1584" t="s">
        <v>6414</v>
      </c>
      <c r="AI1584" t="s">
        <v>6455</v>
      </c>
    </row>
    <row r="1585" spans="1:35" x14ac:dyDescent="0.2">
      <c r="A1585" t="s">
        <v>1860</v>
      </c>
      <c r="B1585" t="s">
        <v>17</v>
      </c>
      <c r="C1585">
        <v>1.4988699249999999</v>
      </c>
      <c r="D1585">
        <v>441588</v>
      </c>
      <c r="E1585">
        <v>622095</v>
      </c>
      <c r="F1585">
        <v>86012</v>
      </c>
      <c r="G1585">
        <v>45.017079389999999</v>
      </c>
      <c r="H1585">
        <v>31.45</v>
      </c>
      <c r="I1585">
        <v>565</v>
      </c>
      <c r="J1585">
        <v>0.35929203500000001</v>
      </c>
      <c r="K1585">
        <v>994.11858410000002</v>
      </c>
      <c r="L1585" t="b">
        <v>0</v>
      </c>
      <c r="M1585" t="s">
        <v>37</v>
      </c>
      <c r="N1585" t="s">
        <v>134</v>
      </c>
      <c r="P1585">
        <v>36.527678379999998</v>
      </c>
      <c r="Q1585">
        <v>5.8458235579999904</v>
      </c>
      <c r="R1585">
        <v>8.60625982</v>
      </c>
      <c r="S1585">
        <v>9727</v>
      </c>
      <c r="T1585">
        <v>25.24769178</v>
      </c>
      <c r="U1585">
        <v>54.201185930000001</v>
      </c>
      <c r="V1585">
        <v>0.74</v>
      </c>
      <c r="W1585" t="s">
        <v>20</v>
      </c>
      <c r="X1585">
        <v>171102</v>
      </c>
      <c r="Y1585">
        <v>171102</v>
      </c>
      <c r="Z1585" t="s">
        <v>21</v>
      </c>
      <c r="AA1585" t="s">
        <v>22</v>
      </c>
      <c r="AB1585">
        <v>0.10055</v>
      </c>
      <c r="AC1585">
        <v>0.32122000000000001</v>
      </c>
      <c r="AD1585">
        <v>3.9940799999999999</v>
      </c>
      <c r="AE1585">
        <v>8.6404659999999994E-3</v>
      </c>
      <c r="AF1585">
        <v>1.42021799999999E-3</v>
      </c>
      <c r="AG1585">
        <v>5.2567737000000003E-2</v>
      </c>
      <c r="AH1585" t="s">
        <v>6251</v>
      </c>
      <c r="AI1585" t="s">
        <v>6252</v>
      </c>
    </row>
    <row r="1586" spans="1:35" x14ac:dyDescent="0.2">
      <c r="A1586" t="s">
        <v>1861</v>
      </c>
      <c r="B1586" t="s">
        <v>17</v>
      </c>
      <c r="C1586">
        <v>2.1549420559999999</v>
      </c>
      <c r="D1586">
        <v>325083</v>
      </c>
      <c r="E1586">
        <v>129593</v>
      </c>
      <c r="F1586">
        <v>14129</v>
      </c>
      <c r="G1586">
        <v>30.8812976</v>
      </c>
      <c r="H1586">
        <v>11</v>
      </c>
      <c r="I1586">
        <v>166</v>
      </c>
      <c r="J1586">
        <v>0.51807228900000002</v>
      </c>
      <c r="K1586">
        <v>601.27710839999997</v>
      </c>
      <c r="L1586" t="b">
        <v>0</v>
      </c>
      <c r="M1586" t="s">
        <v>1284</v>
      </c>
      <c r="N1586" t="s">
        <v>19</v>
      </c>
      <c r="P1586">
        <v>7.1440234440000001</v>
      </c>
      <c r="Q1586">
        <v>1.103223678</v>
      </c>
      <c r="R1586">
        <v>1.875038778</v>
      </c>
      <c r="S1586">
        <v>8030</v>
      </c>
      <c r="T1586">
        <v>12.542631760000001</v>
      </c>
      <c r="U1586">
        <v>9.9034969969999995</v>
      </c>
      <c r="V1586">
        <v>0.38</v>
      </c>
      <c r="W1586" t="s">
        <v>20</v>
      </c>
      <c r="X1586">
        <v>171102</v>
      </c>
      <c r="Y1586">
        <v>171102</v>
      </c>
      <c r="Z1586" t="s">
        <v>21</v>
      </c>
      <c r="AA1586" t="s">
        <v>22</v>
      </c>
      <c r="AB1586">
        <v>0.10055</v>
      </c>
      <c r="AC1586">
        <v>0.32122000000000001</v>
      </c>
      <c r="AD1586">
        <v>1.03955</v>
      </c>
      <c r="AE1586">
        <v>4.8682300000000003E-3</v>
      </c>
      <c r="AF1586">
        <v>7.9445600000000003E-4</v>
      </c>
      <c r="AG1586">
        <v>2.9831315000000001E-2</v>
      </c>
      <c r="AH1586" t="s">
        <v>6250</v>
      </c>
      <c r="AI1586" t="s">
        <v>6250</v>
      </c>
    </row>
    <row r="1587" spans="1:35" x14ac:dyDescent="0.2">
      <c r="A1587" t="s">
        <v>1862</v>
      </c>
      <c r="B1587" t="s">
        <v>17</v>
      </c>
      <c r="C1587">
        <v>1.457521871</v>
      </c>
      <c r="D1587">
        <v>943783</v>
      </c>
      <c r="E1587">
        <v>1474688</v>
      </c>
      <c r="F1587">
        <v>117416</v>
      </c>
      <c r="G1587">
        <v>31.538603420000001</v>
      </c>
      <c r="H1587">
        <v>61.8</v>
      </c>
      <c r="I1587">
        <v>1304</v>
      </c>
      <c r="J1587">
        <v>0.32898772999999998</v>
      </c>
      <c r="K1587">
        <v>1015.933282</v>
      </c>
      <c r="L1587" t="b">
        <v>0</v>
      </c>
      <c r="M1587" t="s">
        <v>52</v>
      </c>
      <c r="N1587" t="s">
        <v>280</v>
      </c>
      <c r="P1587">
        <v>103.80908220000001</v>
      </c>
      <c r="Q1587">
        <v>12.45655498</v>
      </c>
      <c r="R1587">
        <v>8.8715202229999992</v>
      </c>
      <c r="S1587">
        <v>7027</v>
      </c>
      <c r="T1587">
        <v>5.0516142049999999</v>
      </c>
      <c r="U1587">
        <v>5.3422249089999996</v>
      </c>
      <c r="V1587">
        <v>0.3</v>
      </c>
      <c r="W1587" t="s">
        <v>20</v>
      </c>
      <c r="X1587">
        <v>171102</v>
      </c>
      <c r="Y1587">
        <v>171102</v>
      </c>
      <c r="Z1587" t="s">
        <v>21</v>
      </c>
      <c r="AA1587" t="s">
        <v>22</v>
      </c>
      <c r="AB1587">
        <v>0.10055</v>
      </c>
      <c r="AC1587">
        <v>0.32122000000000001</v>
      </c>
      <c r="AD1587">
        <v>10.7592</v>
      </c>
      <c r="AE1587">
        <v>3.2141336E-2</v>
      </c>
      <c r="AF1587">
        <v>5.31977699999999E-3</v>
      </c>
      <c r="AG1587">
        <v>0.194193371</v>
      </c>
      <c r="AH1587" t="s">
        <v>6349</v>
      </c>
      <c r="AI1587" t="s">
        <v>6411</v>
      </c>
    </row>
    <row r="1588" spans="1:35" x14ac:dyDescent="0.2">
      <c r="A1588" t="s">
        <v>1863</v>
      </c>
      <c r="B1588" t="s">
        <v>17</v>
      </c>
      <c r="C1588">
        <v>1.6513709329999999</v>
      </c>
      <c r="D1588">
        <v>772689</v>
      </c>
      <c r="E1588">
        <v>332150</v>
      </c>
      <c r="F1588">
        <v>30401</v>
      </c>
      <c r="G1588">
        <v>36.614782480000002</v>
      </c>
      <c r="H1588">
        <v>13.95</v>
      </c>
      <c r="I1588">
        <v>332</v>
      </c>
      <c r="J1588">
        <v>0.25602409599999998</v>
      </c>
      <c r="K1588">
        <v>847.88253010000005</v>
      </c>
      <c r="L1588" t="b">
        <v>0</v>
      </c>
      <c r="M1588" t="s">
        <v>55</v>
      </c>
      <c r="N1588" t="s">
        <v>19</v>
      </c>
      <c r="P1588">
        <v>12.099395469999999</v>
      </c>
      <c r="Q1588">
        <v>1.7581509200000001</v>
      </c>
      <c r="R1588">
        <v>1.0244671729999999</v>
      </c>
      <c r="S1588">
        <v>8604</v>
      </c>
      <c r="T1588">
        <v>12.065434570000001</v>
      </c>
      <c r="U1588">
        <v>13.273511790000001</v>
      </c>
      <c r="V1588">
        <v>0.43</v>
      </c>
      <c r="W1588" t="s">
        <v>20</v>
      </c>
      <c r="X1588">
        <v>171102</v>
      </c>
      <c r="Y1588">
        <v>171102</v>
      </c>
      <c r="Z1588" t="s">
        <v>21</v>
      </c>
      <c r="AA1588" t="s">
        <v>22</v>
      </c>
      <c r="AB1588">
        <v>0.10055</v>
      </c>
      <c r="AC1588">
        <v>0.32122000000000001</v>
      </c>
      <c r="AD1588">
        <v>1.5378099999999999</v>
      </c>
      <c r="AE1588">
        <v>5.3627939999999997E-3</v>
      </c>
      <c r="AF1588">
        <v>8.7637899999999896E-4</v>
      </c>
      <c r="AG1588">
        <v>3.2816350000000001E-2</v>
      </c>
      <c r="AH1588" t="s">
        <v>6261</v>
      </c>
      <c r="AI1588" t="s">
        <v>6262</v>
      </c>
    </row>
    <row r="1589" spans="1:35" x14ac:dyDescent="0.2">
      <c r="A1589" t="s">
        <v>1864</v>
      </c>
      <c r="B1589" t="s">
        <v>17</v>
      </c>
      <c r="C1589">
        <v>1.725510536</v>
      </c>
      <c r="D1589">
        <v>749832</v>
      </c>
      <c r="E1589">
        <v>739379</v>
      </c>
      <c r="F1589">
        <v>57339</v>
      </c>
      <c r="G1589">
        <v>36.270032010000001</v>
      </c>
      <c r="H1589">
        <v>29.82</v>
      </c>
      <c r="I1589">
        <v>706</v>
      </c>
      <c r="J1589">
        <v>0.206798867</v>
      </c>
      <c r="K1589">
        <v>931.22237959999995</v>
      </c>
      <c r="L1589" t="b">
        <v>0</v>
      </c>
      <c r="M1589" t="s">
        <v>55</v>
      </c>
      <c r="N1589" t="s">
        <v>19</v>
      </c>
      <c r="P1589">
        <v>162.9202612</v>
      </c>
      <c r="Q1589">
        <v>24.171343</v>
      </c>
      <c r="R1589">
        <v>13.684548360000001</v>
      </c>
      <c r="S1589">
        <v>8109</v>
      </c>
      <c r="T1589">
        <v>7.0097596150000001</v>
      </c>
      <c r="U1589">
        <v>10.15864859</v>
      </c>
      <c r="V1589">
        <v>0.38</v>
      </c>
      <c r="W1589" t="s">
        <v>20</v>
      </c>
      <c r="X1589">
        <v>171102</v>
      </c>
      <c r="Y1589">
        <v>171102</v>
      </c>
      <c r="Z1589" t="s">
        <v>21</v>
      </c>
      <c r="AA1589" t="s">
        <v>22</v>
      </c>
      <c r="AB1589">
        <v>0.10055</v>
      </c>
      <c r="AC1589">
        <v>0.32122000000000001</v>
      </c>
      <c r="AD1589">
        <v>16.7029</v>
      </c>
      <c r="AE1589">
        <v>0.101933605</v>
      </c>
      <c r="AF1589">
        <v>1.6788600000000001E-2</v>
      </c>
      <c r="AG1589">
        <v>0.61889971899999996</v>
      </c>
      <c r="AH1589" t="s">
        <v>6261</v>
      </c>
      <c r="AI1589" t="s">
        <v>6282</v>
      </c>
    </row>
    <row r="1590" spans="1:35" x14ac:dyDescent="0.2">
      <c r="A1590" t="s">
        <v>1865</v>
      </c>
      <c r="B1590" t="s">
        <v>17</v>
      </c>
      <c r="C1590">
        <v>1.239217164</v>
      </c>
      <c r="D1590">
        <v>563867</v>
      </c>
      <c r="E1590">
        <v>1786074</v>
      </c>
      <c r="F1590">
        <v>227619</v>
      </c>
      <c r="G1590">
        <v>48.589700090000001</v>
      </c>
      <c r="H1590">
        <v>70.53</v>
      </c>
      <c r="I1590">
        <v>1495</v>
      </c>
      <c r="J1590">
        <v>0.48561872899999903</v>
      </c>
      <c r="K1590">
        <v>1078.552508</v>
      </c>
      <c r="L1590" t="b">
        <v>0</v>
      </c>
      <c r="M1590" t="s">
        <v>146</v>
      </c>
      <c r="N1590" t="s">
        <v>19</v>
      </c>
      <c r="P1590">
        <v>61.018485740000003</v>
      </c>
      <c r="Q1590">
        <v>6.6761167939999897</v>
      </c>
      <c r="R1590">
        <v>2.218238817</v>
      </c>
      <c r="S1590">
        <v>8856</v>
      </c>
      <c r="T1590">
        <v>10.345953160000001</v>
      </c>
      <c r="U1590">
        <v>27.085649719999999</v>
      </c>
      <c r="V1590">
        <v>0.56000000000000005</v>
      </c>
      <c r="W1590" t="s">
        <v>20</v>
      </c>
      <c r="X1590">
        <v>171102</v>
      </c>
      <c r="Y1590">
        <v>171102</v>
      </c>
      <c r="Z1590" t="s">
        <v>21</v>
      </c>
      <c r="AA1590" t="s">
        <v>22</v>
      </c>
      <c r="AB1590">
        <v>0.10055</v>
      </c>
      <c r="AC1590">
        <v>0.32122000000000001</v>
      </c>
      <c r="AD1590">
        <v>6.4566299999999996</v>
      </c>
      <c r="AE1590">
        <v>1.3938397E-2</v>
      </c>
      <c r="AF1590">
        <v>2.3003590000000001E-3</v>
      </c>
      <c r="AG1590">
        <v>8.4455901E-2</v>
      </c>
      <c r="AH1590" t="s">
        <v>6423</v>
      </c>
      <c r="AI1590" t="s">
        <v>6502</v>
      </c>
    </row>
    <row r="1591" spans="1:35" x14ac:dyDescent="0.2">
      <c r="A1591" t="s">
        <v>1866</v>
      </c>
      <c r="B1591" t="s">
        <v>17</v>
      </c>
      <c r="C1591">
        <v>1.8448997760000001</v>
      </c>
      <c r="D1591">
        <v>148172</v>
      </c>
      <c r="E1591">
        <v>375701</v>
      </c>
      <c r="F1591">
        <v>23936</v>
      </c>
      <c r="G1591">
        <v>32.862036570000001</v>
      </c>
      <c r="H1591">
        <v>20.69</v>
      </c>
      <c r="I1591">
        <v>323</v>
      </c>
      <c r="J1591">
        <v>0.32817337499999999</v>
      </c>
      <c r="K1591">
        <v>1016.111455</v>
      </c>
      <c r="L1591" t="b">
        <v>0</v>
      </c>
      <c r="M1591" t="s">
        <v>686</v>
      </c>
      <c r="N1591" t="s">
        <v>19</v>
      </c>
      <c r="P1591">
        <v>22.696402840000001</v>
      </c>
      <c r="Q1591">
        <v>1.625086434</v>
      </c>
      <c r="R1591">
        <v>1.8205091709999901</v>
      </c>
      <c r="S1591">
        <v>8710</v>
      </c>
      <c r="T1591">
        <v>5.9964341169999997</v>
      </c>
      <c r="U1591">
        <v>22.005401500000001</v>
      </c>
      <c r="V1591">
        <v>0.52</v>
      </c>
      <c r="W1591" t="s">
        <v>20</v>
      </c>
      <c r="X1591">
        <v>171102</v>
      </c>
      <c r="Y1591">
        <v>171102</v>
      </c>
      <c r="Z1591" t="s">
        <v>21</v>
      </c>
      <c r="AA1591" t="s">
        <v>22</v>
      </c>
      <c r="AB1591">
        <v>0.10055</v>
      </c>
      <c r="AC1591">
        <v>0.32122000000000001</v>
      </c>
      <c r="AD1591">
        <v>2.6033400000000002</v>
      </c>
      <c r="AE1591">
        <v>6.5955509999999998E-3</v>
      </c>
      <c r="AF1591">
        <v>1.080777E-3</v>
      </c>
      <c r="AG1591">
        <v>4.0250006999999997E-2</v>
      </c>
      <c r="AH1591" t="s">
        <v>6625</v>
      </c>
      <c r="AI1591" t="s">
        <v>6626</v>
      </c>
    </row>
    <row r="1592" spans="1:35" x14ac:dyDescent="0.2">
      <c r="A1592" t="s">
        <v>1867</v>
      </c>
      <c r="B1592" t="s">
        <v>17</v>
      </c>
      <c r="C1592">
        <v>1.4915005370000001</v>
      </c>
      <c r="D1592">
        <v>36690</v>
      </c>
      <c r="E1592">
        <v>196484</v>
      </c>
      <c r="F1592">
        <v>25836</v>
      </c>
      <c r="G1592">
        <v>41.254249710000003</v>
      </c>
      <c r="H1592">
        <v>8.33</v>
      </c>
      <c r="I1592">
        <v>162</v>
      </c>
      <c r="J1592">
        <v>0.56172839500000005</v>
      </c>
      <c r="K1592">
        <v>921.24074069999995</v>
      </c>
      <c r="L1592" t="b">
        <v>0</v>
      </c>
      <c r="M1592" t="s">
        <v>50</v>
      </c>
      <c r="N1592" t="s">
        <v>19</v>
      </c>
      <c r="P1592">
        <v>29.053322219999998</v>
      </c>
      <c r="Q1592">
        <v>2.6636433500000001</v>
      </c>
      <c r="R1592">
        <v>2.9551603739999899</v>
      </c>
      <c r="S1592">
        <v>7093</v>
      </c>
      <c r="T1592">
        <v>3.6134526089999999</v>
      </c>
      <c r="U1592">
        <v>6.0684957859999997</v>
      </c>
      <c r="V1592">
        <v>0.31</v>
      </c>
      <c r="W1592" t="s">
        <v>20</v>
      </c>
      <c r="X1592">
        <v>171102</v>
      </c>
      <c r="Y1592">
        <v>171102</v>
      </c>
      <c r="Z1592" t="s">
        <v>21</v>
      </c>
      <c r="AA1592" t="s">
        <v>22</v>
      </c>
      <c r="AB1592">
        <v>0.10055</v>
      </c>
      <c r="AC1592">
        <v>0.32122000000000001</v>
      </c>
      <c r="AD1592">
        <v>3.2425299999999999</v>
      </c>
      <c r="AE1592">
        <v>7.467174E-3</v>
      </c>
      <c r="AF1592">
        <v>1.2254169999999999E-3</v>
      </c>
      <c r="AG1592">
        <v>4.5501800999999897E-2</v>
      </c>
      <c r="AH1592" t="s">
        <v>6250</v>
      </c>
      <c r="AI1592" t="s">
        <v>6250</v>
      </c>
    </row>
    <row r="1593" spans="1:35" x14ac:dyDescent="0.2">
      <c r="A1593" t="s">
        <v>1868</v>
      </c>
      <c r="B1593" t="s">
        <v>17</v>
      </c>
      <c r="C1593">
        <v>1.554957659</v>
      </c>
      <c r="D1593">
        <v>13991</v>
      </c>
      <c r="E1593">
        <v>63585</v>
      </c>
      <c r="F1593">
        <v>58271</v>
      </c>
      <c r="G1593">
        <v>54.328851139999998</v>
      </c>
      <c r="H1593">
        <v>0</v>
      </c>
      <c r="I1593">
        <v>79</v>
      </c>
      <c r="J1593">
        <v>0.88607594899999997</v>
      </c>
      <c r="K1593">
        <v>767.45569620000003</v>
      </c>
      <c r="L1593" t="b">
        <v>0</v>
      </c>
      <c r="M1593" t="s">
        <v>50</v>
      </c>
      <c r="N1593" t="s">
        <v>19</v>
      </c>
      <c r="P1593">
        <v>7.3942900849999997</v>
      </c>
      <c r="Q1593">
        <v>1.0220224819999999</v>
      </c>
      <c r="R1593">
        <v>1.0246111600000001</v>
      </c>
      <c r="S1593">
        <v>11481</v>
      </c>
      <c r="T1593">
        <v>15.16303484</v>
      </c>
      <c r="U1593">
        <v>211.32514320000001</v>
      </c>
      <c r="V1593">
        <v>1.26</v>
      </c>
      <c r="W1593" t="s">
        <v>20</v>
      </c>
      <c r="X1593">
        <v>171102</v>
      </c>
      <c r="Y1593">
        <v>171102</v>
      </c>
      <c r="Z1593" t="s">
        <v>21</v>
      </c>
      <c r="AA1593" t="s">
        <v>22</v>
      </c>
      <c r="AB1593">
        <v>0.10055</v>
      </c>
      <c r="AC1593">
        <v>0.32122000000000001</v>
      </c>
      <c r="AD1593">
        <v>1.0647200000000001</v>
      </c>
      <c r="AE1593">
        <v>4.8920830000000002E-3</v>
      </c>
      <c r="AF1593">
        <v>7.9840599999999999E-4</v>
      </c>
      <c r="AG1593">
        <v>2.9975326E-2</v>
      </c>
      <c r="AH1593" t="s">
        <v>6250</v>
      </c>
      <c r="AI1593" t="s">
        <v>6250</v>
      </c>
    </row>
    <row r="1594" spans="1:35" x14ac:dyDescent="0.2">
      <c r="A1594" t="s">
        <v>1869</v>
      </c>
      <c r="B1594" t="s">
        <v>17</v>
      </c>
      <c r="C1594">
        <v>1.6357650239999999</v>
      </c>
      <c r="D1594">
        <v>56595</v>
      </c>
      <c r="E1594">
        <v>306180</v>
      </c>
      <c r="F1594">
        <v>42500</v>
      </c>
      <c r="G1594">
        <v>45.279247499999997</v>
      </c>
      <c r="H1594">
        <v>18.100000000000001</v>
      </c>
      <c r="I1594">
        <v>267</v>
      </c>
      <c r="J1594">
        <v>0.32209737799999999</v>
      </c>
      <c r="K1594">
        <v>1020.539326</v>
      </c>
      <c r="L1594" t="b">
        <v>0</v>
      </c>
      <c r="M1594" t="s">
        <v>52</v>
      </c>
      <c r="N1594" t="s">
        <v>19</v>
      </c>
      <c r="P1594">
        <v>152.69959689999999</v>
      </c>
      <c r="Q1594">
        <v>18.564222189999999</v>
      </c>
      <c r="R1594">
        <v>6.5386896200000004</v>
      </c>
      <c r="S1594">
        <v>7887</v>
      </c>
      <c r="T1594">
        <v>10.08326252</v>
      </c>
      <c r="U1594">
        <v>13.342712880000001</v>
      </c>
      <c r="V1594">
        <v>0.43</v>
      </c>
      <c r="W1594" t="s">
        <v>20</v>
      </c>
      <c r="X1594">
        <v>171102</v>
      </c>
      <c r="Y1594">
        <v>171102</v>
      </c>
      <c r="Z1594" t="s">
        <v>21</v>
      </c>
      <c r="AA1594" t="s">
        <v>22</v>
      </c>
      <c r="AB1594">
        <v>0.10055</v>
      </c>
      <c r="AC1594">
        <v>0.32122000000000001</v>
      </c>
      <c r="AD1594">
        <v>15.6752</v>
      </c>
      <c r="AE1594">
        <v>8.3492557999999995E-2</v>
      </c>
      <c r="AF1594">
        <v>1.377313E-2</v>
      </c>
      <c r="AG1594">
        <v>0.50613096299999905</v>
      </c>
      <c r="AH1594" t="s">
        <v>6287</v>
      </c>
      <c r="AI1594" t="s">
        <v>6390</v>
      </c>
    </row>
    <row r="1595" spans="1:35" x14ac:dyDescent="0.2">
      <c r="A1595" t="s">
        <v>1870</v>
      </c>
      <c r="B1595" t="s">
        <v>17</v>
      </c>
      <c r="C1595">
        <v>1.4944844020000001</v>
      </c>
      <c r="D1595">
        <v>106832</v>
      </c>
      <c r="E1595">
        <v>200791</v>
      </c>
      <c r="F1595">
        <v>68740</v>
      </c>
      <c r="G1595">
        <v>47.454318170000001</v>
      </c>
      <c r="H1595">
        <v>3.54</v>
      </c>
      <c r="I1595">
        <v>158</v>
      </c>
      <c r="J1595">
        <v>0.449367089</v>
      </c>
      <c r="K1595">
        <v>1133.0189869999999</v>
      </c>
      <c r="L1595" t="b">
        <v>0</v>
      </c>
      <c r="M1595" t="s">
        <v>1871</v>
      </c>
      <c r="N1595" t="s">
        <v>19</v>
      </c>
      <c r="P1595">
        <v>86.974529860000004</v>
      </c>
      <c r="Q1595">
        <v>7.9806556860000004</v>
      </c>
      <c r="R1595">
        <v>4.9358206999999998</v>
      </c>
      <c r="S1595">
        <v>11734</v>
      </c>
      <c r="T1595">
        <v>1.8668875700000001</v>
      </c>
      <c r="U1595">
        <v>238.30668779999999</v>
      </c>
      <c r="V1595">
        <v>1.32</v>
      </c>
      <c r="W1595" t="s">
        <v>20</v>
      </c>
      <c r="X1595">
        <v>171102</v>
      </c>
      <c r="Y1595">
        <v>171102</v>
      </c>
      <c r="Z1595" t="s">
        <v>21</v>
      </c>
      <c r="AA1595" t="s">
        <v>22</v>
      </c>
      <c r="AB1595">
        <v>0.10055</v>
      </c>
      <c r="AC1595">
        <v>0.32122000000000001</v>
      </c>
      <c r="AD1595">
        <v>9.0665099999999992</v>
      </c>
      <c r="AE1595">
        <v>2.3137334999999998E-2</v>
      </c>
      <c r="AF1595">
        <v>3.8276479999999999E-3</v>
      </c>
      <c r="AG1595">
        <v>0.13986038200000001</v>
      </c>
      <c r="AH1595" t="s">
        <v>6250</v>
      </c>
      <c r="AI1595" t="s">
        <v>6250</v>
      </c>
    </row>
    <row r="1596" spans="1:35" x14ac:dyDescent="0.2">
      <c r="A1596" t="s">
        <v>1872</v>
      </c>
      <c r="B1596" t="s">
        <v>17</v>
      </c>
      <c r="C1596">
        <v>1.6675276779999999</v>
      </c>
      <c r="D1596">
        <v>98651</v>
      </c>
      <c r="E1596">
        <v>568467</v>
      </c>
      <c r="F1596">
        <v>37434</v>
      </c>
      <c r="G1596">
        <v>44.970948180000001</v>
      </c>
      <c r="H1596">
        <v>22.38</v>
      </c>
      <c r="I1596">
        <v>512</v>
      </c>
      <c r="J1596">
        <v>0.37109375</v>
      </c>
      <c r="K1596">
        <v>1010.205078</v>
      </c>
      <c r="L1596" t="b">
        <v>0</v>
      </c>
      <c r="M1596" t="s">
        <v>37</v>
      </c>
      <c r="N1596" t="s">
        <v>19</v>
      </c>
      <c r="P1596">
        <v>25.16975025</v>
      </c>
      <c r="Q1596">
        <v>3.6109143530000001</v>
      </c>
      <c r="R1596">
        <v>1.0256196390000001</v>
      </c>
      <c r="S1596">
        <v>8031</v>
      </c>
      <c r="T1596">
        <v>10.63191089</v>
      </c>
      <c r="U1596">
        <v>13.985916080000001</v>
      </c>
      <c r="V1596">
        <v>0.44</v>
      </c>
      <c r="W1596" t="s">
        <v>20</v>
      </c>
      <c r="X1596">
        <v>171102</v>
      </c>
      <c r="Y1596">
        <v>171102</v>
      </c>
      <c r="Z1596" t="s">
        <v>21</v>
      </c>
      <c r="AA1596" t="s">
        <v>22</v>
      </c>
      <c r="AB1596">
        <v>0.10055</v>
      </c>
      <c r="AC1596">
        <v>0.32122000000000001</v>
      </c>
      <c r="AD1596">
        <v>2.8520400000000001</v>
      </c>
      <c r="AE1596">
        <v>6.9218930000000001E-3</v>
      </c>
      <c r="AF1596">
        <v>1.134922E-3</v>
      </c>
      <c r="AG1596">
        <v>4.2216639E-2</v>
      </c>
      <c r="AH1596" t="s">
        <v>6251</v>
      </c>
      <c r="AI1596" t="s">
        <v>6252</v>
      </c>
    </row>
    <row r="1597" spans="1:35" x14ac:dyDescent="0.2">
      <c r="A1597" t="s">
        <v>1873</v>
      </c>
      <c r="B1597" t="s">
        <v>17</v>
      </c>
      <c r="C1597">
        <v>2.0067347500000001</v>
      </c>
      <c r="D1597">
        <v>457170</v>
      </c>
      <c r="E1597">
        <v>230166</v>
      </c>
      <c r="F1597">
        <v>13884</v>
      </c>
      <c r="G1597">
        <v>34.238332329999999</v>
      </c>
      <c r="H1597">
        <v>7.27</v>
      </c>
      <c r="I1597">
        <v>196</v>
      </c>
      <c r="J1597">
        <v>0.423469387999999</v>
      </c>
      <c r="K1597">
        <v>930.56122449999896</v>
      </c>
      <c r="L1597" t="b">
        <v>0</v>
      </c>
      <c r="M1597" t="s">
        <v>24</v>
      </c>
      <c r="N1597" t="s">
        <v>19</v>
      </c>
      <c r="P1597">
        <v>202.1454928</v>
      </c>
      <c r="Q1597">
        <v>22.731516920000001</v>
      </c>
      <c r="R1597">
        <v>15.32801229</v>
      </c>
      <c r="S1597">
        <v>9000</v>
      </c>
      <c r="T1597">
        <v>40.004773550000003</v>
      </c>
      <c r="U1597">
        <v>38.444911650000002</v>
      </c>
      <c r="V1597">
        <v>0.65</v>
      </c>
      <c r="W1597" t="s">
        <v>20</v>
      </c>
      <c r="X1597">
        <v>171102</v>
      </c>
      <c r="Y1597">
        <v>171102</v>
      </c>
      <c r="Z1597" t="s">
        <v>21</v>
      </c>
      <c r="AA1597" t="s">
        <v>22</v>
      </c>
      <c r="AB1597">
        <v>0.10055</v>
      </c>
      <c r="AC1597">
        <v>0.32122000000000001</v>
      </c>
      <c r="AD1597">
        <v>20.646899999999999</v>
      </c>
      <c r="AE1597">
        <v>0.21924464499999999</v>
      </c>
      <c r="AF1597">
        <v>3.5789716999999999E-2</v>
      </c>
      <c r="AG1597">
        <v>1.34307331199999</v>
      </c>
      <c r="AH1597" t="s">
        <v>6528</v>
      </c>
      <c r="AI1597" t="s">
        <v>6529</v>
      </c>
    </row>
    <row r="1598" spans="1:35" x14ac:dyDescent="0.2">
      <c r="A1598" t="s">
        <v>1874</v>
      </c>
      <c r="B1598" t="s">
        <v>17</v>
      </c>
      <c r="C1598">
        <v>1.700388773</v>
      </c>
      <c r="D1598">
        <v>561972</v>
      </c>
      <c r="E1598">
        <v>720148</v>
      </c>
      <c r="F1598">
        <v>62529</v>
      </c>
      <c r="G1598">
        <v>30.155606899999899</v>
      </c>
      <c r="H1598">
        <v>31.87</v>
      </c>
      <c r="I1598">
        <v>716</v>
      </c>
      <c r="J1598">
        <v>0.36871508399999903</v>
      </c>
      <c r="K1598">
        <v>915.55027929999903</v>
      </c>
      <c r="L1598" t="b">
        <v>0</v>
      </c>
      <c r="M1598" t="s">
        <v>201</v>
      </c>
      <c r="N1598" t="s">
        <v>19</v>
      </c>
      <c r="P1598">
        <v>110.198401</v>
      </c>
      <c r="Q1598">
        <v>10.38820538</v>
      </c>
      <c r="R1598">
        <v>10.23316002</v>
      </c>
      <c r="S1598">
        <v>7473</v>
      </c>
      <c r="T1598">
        <v>3.4400127999999999</v>
      </c>
      <c r="U1598">
        <v>3.4226523839999898</v>
      </c>
      <c r="V1598">
        <v>0.25</v>
      </c>
      <c r="W1598" t="s">
        <v>20</v>
      </c>
      <c r="X1598">
        <v>171102</v>
      </c>
      <c r="Y1598">
        <v>171102</v>
      </c>
      <c r="Z1598" t="s">
        <v>21</v>
      </c>
      <c r="AA1598" t="s">
        <v>22</v>
      </c>
      <c r="AB1598">
        <v>0.10055</v>
      </c>
      <c r="AC1598">
        <v>0.32122000000000001</v>
      </c>
      <c r="AD1598">
        <v>11.4017</v>
      </c>
      <c r="AE1598">
        <v>3.6412311000000003E-2</v>
      </c>
      <c r="AF1598">
        <v>6.0264669999999998E-3</v>
      </c>
      <c r="AG1598">
        <v>0.220005595</v>
      </c>
      <c r="AH1598" t="s">
        <v>6293</v>
      </c>
      <c r="AI1598" t="s">
        <v>6294</v>
      </c>
    </row>
    <row r="1599" spans="1:35" x14ac:dyDescent="0.2">
      <c r="A1599" t="s">
        <v>1875</v>
      </c>
      <c r="B1599" t="s">
        <v>17</v>
      </c>
      <c r="C1599">
        <v>1.4864637570000001</v>
      </c>
      <c r="D1599">
        <v>348591</v>
      </c>
      <c r="E1599">
        <v>1071364</v>
      </c>
      <c r="F1599">
        <v>142108</v>
      </c>
      <c r="G1599">
        <v>49.150708819999998</v>
      </c>
      <c r="H1599">
        <v>36.21</v>
      </c>
      <c r="I1599">
        <v>1066</v>
      </c>
      <c r="J1599">
        <v>0.28236397699999999</v>
      </c>
      <c r="K1599">
        <v>859.0206379</v>
      </c>
      <c r="L1599" t="b">
        <v>0</v>
      </c>
      <c r="M1599" t="s">
        <v>165</v>
      </c>
      <c r="N1599" t="s">
        <v>166</v>
      </c>
      <c r="P1599">
        <v>12.83868395</v>
      </c>
      <c r="Q1599">
        <v>1.0221661259999999</v>
      </c>
      <c r="R1599">
        <v>1.0253314009999901</v>
      </c>
      <c r="S1599">
        <v>8397</v>
      </c>
      <c r="T1599">
        <v>5.5464940919999997</v>
      </c>
      <c r="U1599">
        <v>16.166580310000001</v>
      </c>
      <c r="V1599">
        <v>0.46</v>
      </c>
      <c r="W1599" t="s">
        <v>20</v>
      </c>
      <c r="X1599">
        <v>171102</v>
      </c>
      <c r="Y1599">
        <v>171102</v>
      </c>
      <c r="Z1599" t="s">
        <v>21</v>
      </c>
      <c r="AA1599" t="s">
        <v>22</v>
      </c>
      <c r="AB1599">
        <v>0.10055</v>
      </c>
      <c r="AC1599">
        <v>0.32122000000000001</v>
      </c>
      <c r="AD1599">
        <v>1.61215</v>
      </c>
      <c r="AE1599">
        <v>5.4407719999999904E-3</v>
      </c>
      <c r="AF1599">
        <v>8.89301E-4</v>
      </c>
      <c r="AG1599">
        <v>3.3286830000000003E-2</v>
      </c>
      <c r="AH1599" t="s">
        <v>6307</v>
      </c>
      <c r="AI1599" t="s">
        <v>6308</v>
      </c>
    </row>
    <row r="1600" spans="1:35" x14ac:dyDescent="0.2">
      <c r="A1600" t="s">
        <v>1876</v>
      </c>
      <c r="B1600" t="s">
        <v>17</v>
      </c>
      <c r="C1600">
        <v>1.5032742450000001</v>
      </c>
      <c r="D1600">
        <v>672890</v>
      </c>
      <c r="E1600">
        <v>819703</v>
      </c>
      <c r="F1600">
        <v>182685</v>
      </c>
      <c r="G1600">
        <v>38.398419920000002</v>
      </c>
      <c r="H1600">
        <v>81.069999999999993</v>
      </c>
      <c r="I1600">
        <v>809</v>
      </c>
      <c r="J1600">
        <v>0.35105068</v>
      </c>
      <c r="K1600">
        <v>934.54388129999995</v>
      </c>
      <c r="L1600" t="b">
        <v>0</v>
      </c>
      <c r="M1600" t="s">
        <v>331</v>
      </c>
      <c r="N1600" t="s">
        <v>1877</v>
      </c>
      <c r="P1600">
        <v>4.0434352069999999</v>
      </c>
      <c r="Q1600">
        <v>1.021304566</v>
      </c>
      <c r="R1600">
        <v>1.022740902</v>
      </c>
      <c r="S1600">
        <v>2270</v>
      </c>
      <c r="T1600">
        <v>16.725868259999999</v>
      </c>
      <c r="U1600">
        <v>1.5192898100000001</v>
      </c>
      <c r="V1600">
        <v>0.18</v>
      </c>
      <c r="W1600" t="s">
        <v>20</v>
      </c>
      <c r="X1600">
        <v>171102</v>
      </c>
      <c r="Y1600">
        <v>171102</v>
      </c>
      <c r="Z1600" t="s">
        <v>21</v>
      </c>
      <c r="AA1600" t="s">
        <v>22</v>
      </c>
      <c r="AB1600">
        <v>0.10055</v>
      </c>
      <c r="AC1600">
        <v>0.32122000000000001</v>
      </c>
      <c r="AD1600">
        <v>0.72778699999999996</v>
      </c>
      <c r="AE1600">
        <v>4.5822529999999997E-3</v>
      </c>
      <c r="AF1600">
        <v>7.4711099999999996E-4</v>
      </c>
      <c r="AG1600">
        <v>2.8104296000000001E-2</v>
      </c>
      <c r="AH1600" t="s">
        <v>6505</v>
      </c>
      <c r="AI1600" t="s">
        <v>6627</v>
      </c>
    </row>
    <row r="1601" spans="1:35" x14ac:dyDescent="0.2">
      <c r="A1601" t="s">
        <v>1878</v>
      </c>
      <c r="B1601" t="s">
        <v>17</v>
      </c>
      <c r="C1601">
        <v>2.4039699780000001</v>
      </c>
      <c r="D1601">
        <v>616381</v>
      </c>
      <c r="E1601">
        <v>162228</v>
      </c>
      <c r="F1601">
        <v>20345</v>
      </c>
      <c r="G1601">
        <v>34.627807779999998</v>
      </c>
      <c r="H1601">
        <v>0</v>
      </c>
      <c r="I1601">
        <v>162</v>
      </c>
      <c r="J1601">
        <v>0.26543209899999998</v>
      </c>
      <c r="K1601">
        <v>893.88888889999998</v>
      </c>
      <c r="L1601" t="b">
        <v>0</v>
      </c>
      <c r="M1601" t="s">
        <v>50</v>
      </c>
      <c r="N1601" t="s">
        <v>19</v>
      </c>
      <c r="P1601">
        <v>68.867242730000001</v>
      </c>
      <c r="Q1601">
        <v>7.5126552010000003</v>
      </c>
      <c r="R1601">
        <v>5.9085970729999904</v>
      </c>
      <c r="S1601">
        <v>8407</v>
      </c>
      <c r="T1601">
        <v>8.8627969750000002</v>
      </c>
      <c r="U1601">
        <v>5.7577646129999902</v>
      </c>
      <c r="V1601">
        <v>0.31</v>
      </c>
      <c r="W1601" t="s">
        <v>20</v>
      </c>
      <c r="X1601">
        <v>171102</v>
      </c>
      <c r="Y1601">
        <v>171102</v>
      </c>
      <c r="Z1601" t="s">
        <v>21</v>
      </c>
      <c r="AA1601" t="s">
        <v>22</v>
      </c>
      <c r="AB1601">
        <v>0.10055</v>
      </c>
      <c r="AC1601">
        <v>0.32122000000000001</v>
      </c>
      <c r="AD1601">
        <v>7.2458200000000001</v>
      </c>
      <c r="AE1601">
        <v>1.6246806999999999E-2</v>
      </c>
      <c r="AF1601">
        <v>2.683829E-3</v>
      </c>
      <c r="AG1601">
        <v>9.8351548999999996E-2</v>
      </c>
      <c r="AH1601" t="s">
        <v>6250</v>
      </c>
      <c r="AI1601" t="s">
        <v>6250</v>
      </c>
    </row>
    <row r="1602" spans="1:35" x14ac:dyDescent="0.2">
      <c r="A1602" t="s">
        <v>1879</v>
      </c>
      <c r="B1602" t="s">
        <v>17</v>
      </c>
      <c r="C1602">
        <v>1.4454606350000001</v>
      </c>
      <c r="D1602">
        <v>576381</v>
      </c>
      <c r="E1602">
        <v>1213391</v>
      </c>
      <c r="F1602">
        <v>131746</v>
      </c>
      <c r="G1602">
        <v>38.247934919999999</v>
      </c>
      <c r="H1602">
        <v>54.6</v>
      </c>
      <c r="I1602">
        <v>1173</v>
      </c>
      <c r="J1602">
        <v>0.222506394</v>
      </c>
      <c r="K1602">
        <v>941.15856779999899</v>
      </c>
      <c r="L1602" t="b">
        <v>0</v>
      </c>
      <c r="M1602" t="s">
        <v>351</v>
      </c>
      <c r="N1602" t="s">
        <v>19</v>
      </c>
      <c r="P1602">
        <v>39.131752390000003</v>
      </c>
      <c r="Q1602">
        <v>5.3085460119999999</v>
      </c>
      <c r="R1602">
        <v>4.8943752739999997</v>
      </c>
      <c r="S1602">
        <v>6566</v>
      </c>
      <c r="T1602">
        <v>4.1133605380000002</v>
      </c>
      <c r="U1602">
        <v>3.8272403979999998</v>
      </c>
      <c r="V1602">
        <v>0.26</v>
      </c>
      <c r="W1602" t="s">
        <v>20</v>
      </c>
      <c r="X1602">
        <v>171102</v>
      </c>
      <c r="Y1602">
        <v>171102</v>
      </c>
      <c r="Z1602" t="s">
        <v>21</v>
      </c>
      <c r="AA1602" t="s">
        <v>22</v>
      </c>
      <c r="AB1602">
        <v>0.10055</v>
      </c>
      <c r="AC1602">
        <v>0.32122000000000001</v>
      </c>
      <c r="AD1602">
        <v>4.2559199999999997</v>
      </c>
      <c r="AE1602">
        <v>9.0911550000000001E-3</v>
      </c>
      <c r="AF1602">
        <v>1.49506799999999E-3</v>
      </c>
      <c r="AG1602">
        <v>5.5281182999999998E-2</v>
      </c>
      <c r="AH1602" t="s">
        <v>6628</v>
      </c>
      <c r="AI1602" t="s">
        <v>6629</v>
      </c>
    </row>
    <row r="1603" spans="1:35" x14ac:dyDescent="0.2">
      <c r="A1603" t="s">
        <v>1880</v>
      </c>
      <c r="B1603" t="s">
        <v>17</v>
      </c>
      <c r="C1603">
        <v>2.0484888639999999</v>
      </c>
      <c r="D1603">
        <v>969273</v>
      </c>
      <c r="E1603">
        <v>279860</v>
      </c>
      <c r="F1603">
        <v>41522</v>
      </c>
      <c r="G1603">
        <v>33.22232545</v>
      </c>
      <c r="H1603">
        <v>28.57</v>
      </c>
      <c r="I1603">
        <v>257</v>
      </c>
      <c r="J1603">
        <v>0.272373541</v>
      </c>
      <c r="K1603">
        <v>1003.66147899999</v>
      </c>
      <c r="L1603" t="b">
        <v>0</v>
      </c>
      <c r="M1603" t="s">
        <v>797</v>
      </c>
      <c r="N1603" t="s">
        <v>19</v>
      </c>
      <c r="P1603">
        <v>67.165837980000006</v>
      </c>
      <c r="Q1603">
        <v>7.6889007999999999</v>
      </c>
      <c r="R1603">
        <v>9.6398399690000005</v>
      </c>
      <c r="S1603">
        <v>5190</v>
      </c>
      <c r="T1603">
        <v>4.7801701919999999</v>
      </c>
      <c r="U1603">
        <v>2.775615953</v>
      </c>
      <c r="V1603">
        <v>0.23</v>
      </c>
      <c r="W1603" t="s">
        <v>20</v>
      </c>
      <c r="X1603">
        <v>171102</v>
      </c>
      <c r="Y1603">
        <v>171102</v>
      </c>
      <c r="Z1603" t="s">
        <v>21</v>
      </c>
      <c r="AA1603" t="s">
        <v>22</v>
      </c>
      <c r="AB1603">
        <v>0.10055</v>
      </c>
      <c r="AC1603">
        <v>0.32122000000000001</v>
      </c>
      <c r="AD1603">
        <v>7.0747499999999999</v>
      </c>
      <c r="AE1603">
        <v>1.5715966000000001E-2</v>
      </c>
      <c r="AF1603">
        <v>2.5956550000000001E-3</v>
      </c>
      <c r="AG1603">
        <v>9.5155776999999997E-2</v>
      </c>
      <c r="AH1603" t="s">
        <v>6494</v>
      </c>
      <c r="AI1603" t="s">
        <v>6495</v>
      </c>
    </row>
    <row r="1604" spans="1:35" x14ac:dyDescent="0.2">
      <c r="A1604" t="s">
        <v>1881</v>
      </c>
      <c r="B1604" t="s">
        <v>17</v>
      </c>
      <c r="C1604">
        <v>1.4752716560000001</v>
      </c>
      <c r="D1604">
        <v>525708</v>
      </c>
      <c r="E1604">
        <v>987476</v>
      </c>
      <c r="F1604">
        <v>54355</v>
      </c>
      <c r="G1604">
        <v>53.000781789999998</v>
      </c>
      <c r="H1604">
        <v>27.77</v>
      </c>
      <c r="I1604">
        <v>978</v>
      </c>
      <c r="J1604">
        <v>0.30163599200000002</v>
      </c>
      <c r="K1604">
        <v>857.71779139999899</v>
      </c>
      <c r="L1604" t="b">
        <v>0</v>
      </c>
      <c r="M1604" t="s">
        <v>47</v>
      </c>
      <c r="N1604" t="s">
        <v>62</v>
      </c>
      <c r="P1604">
        <v>336.49416600000001</v>
      </c>
      <c r="Q1604">
        <v>31.300006920000001</v>
      </c>
      <c r="R1604">
        <v>19.35549129</v>
      </c>
      <c r="S1604">
        <v>9385</v>
      </c>
      <c r="T1604">
        <v>10.40573949</v>
      </c>
      <c r="U1604">
        <v>36.363773610000003</v>
      </c>
      <c r="V1604">
        <v>0.63</v>
      </c>
      <c r="W1604" t="s">
        <v>20</v>
      </c>
      <c r="X1604">
        <v>171102</v>
      </c>
      <c r="Y1604">
        <v>171102</v>
      </c>
      <c r="Z1604" t="s">
        <v>21</v>
      </c>
      <c r="AA1604" t="s">
        <v>22</v>
      </c>
      <c r="AB1604">
        <v>0.10055</v>
      </c>
      <c r="AC1604">
        <v>0.32122000000000001</v>
      </c>
      <c r="AD1604">
        <v>34.155700000000003</v>
      </c>
      <c r="AE1604">
        <v>3.0211644679999998</v>
      </c>
      <c r="AF1604">
        <v>0.46285544099999998</v>
      </c>
      <c r="AG1604">
        <v>19.719838939999999</v>
      </c>
      <c r="AH1604" t="s">
        <v>6257</v>
      </c>
      <c r="AI1604" t="s">
        <v>6258</v>
      </c>
    </row>
    <row r="1605" spans="1:35" x14ac:dyDescent="0.2">
      <c r="A1605" t="s">
        <v>1882</v>
      </c>
      <c r="B1605" t="s">
        <v>17</v>
      </c>
      <c r="C1605">
        <v>1.4192659350000001</v>
      </c>
      <c r="D1605">
        <v>785341</v>
      </c>
      <c r="E1605">
        <v>739816</v>
      </c>
      <c r="F1605">
        <v>209055</v>
      </c>
      <c r="G1605">
        <v>32.617164270000004</v>
      </c>
      <c r="H1605">
        <v>31.58</v>
      </c>
      <c r="I1605">
        <v>621</v>
      </c>
      <c r="J1605">
        <v>0.31561996799999997</v>
      </c>
      <c r="K1605">
        <v>1018.004831</v>
      </c>
      <c r="L1605" t="b">
        <v>0</v>
      </c>
      <c r="M1605" t="s">
        <v>44</v>
      </c>
      <c r="N1605" t="s">
        <v>280</v>
      </c>
      <c r="P1605">
        <v>210.4656148</v>
      </c>
      <c r="Q1605">
        <v>28.27189899</v>
      </c>
      <c r="R1605">
        <v>9.9565277879999901</v>
      </c>
      <c r="S1605">
        <v>8313</v>
      </c>
      <c r="T1605">
        <v>6.2978793419999999</v>
      </c>
      <c r="U1605">
        <v>15.49914057</v>
      </c>
      <c r="V1605">
        <v>0.45</v>
      </c>
      <c r="W1605" t="s">
        <v>20</v>
      </c>
      <c r="X1605">
        <v>171102</v>
      </c>
      <c r="Y1605">
        <v>171102</v>
      </c>
      <c r="Z1605" t="s">
        <v>21</v>
      </c>
      <c r="AA1605" t="s">
        <v>22</v>
      </c>
      <c r="AB1605">
        <v>0.10055</v>
      </c>
      <c r="AC1605">
        <v>0.32122000000000001</v>
      </c>
      <c r="AD1605">
        <v>21.483499999999999</v>
      </c>
      <c r="AE1605">
        <v>0.25791848099999998</v>
      </c>
      <c r="AF1605">
        <v>4.1999347999999999E-2</v>
      </c>
      <c r="AG1605">
        <v>1.5838803719999901</v>
      </c>
      <c r="AH1605" t="s">
        <v>6349</v>
      </c>
      <c r="AI1605" t="s">
        <v>6411</v>
      </c>
    </row>
    <row r="1606" spans="1:35" x14ac:dyDescent="0.2">
      <c r="A1606" t="s">
        <v>1883</v>
      </c>
      <c r="B1606" t="s">
        <v>17</v>
      </c>
      <c r="C1606">
        <v>1.3104205609999999</v>
      </c>
      <c r="D1606">
        <v>847854</v>
      </c>
      <c r="E1606">
        <v>1602770</v>
      </c>
      <c r="F1606">
        <v>116819</v>
      </c>
      <c r="G1606">
        <v>48.037772109999999</v>
      </c>
      <c r="H1606">
        <v>53.24</v>
      </c>
      <c r="I1606">
        <v>1537</v>
      </c>
      <c r="J1606">
        <v>0.30188679200000001</v>
      </c>
      <c r="K1606">
        <v>896.45673390000002</v>
      </c>
      <c r="L1606" t="b">
        <v>0</v>
      </c>
      <c r="M1606" t="s">
        <v>165</v>
      </c>
      <c r="N1606" t="s">
        <v>166</v>
      </c>
      <c r="P1606">
        <v>11.232490869999999</v>
      </c>
      <c r="Q1606">
        <v>1.7070206290000001</v>
      </c>
      <c r="R1606">
        <v>1.023891426</v>
      </c>
      <c r="S1606">
        <v>8578</v>
      </c>
      <c r="T1606">
        <v>19.268640510000001</v>
      </c>
      <c r="U1606">
        <v>20.434488420000001</v>
      </c>
      <c r="V1606">
        <v>0.51</v>
      </c>
      <c r="W1606" t="s">
        <v>20</v>
      </c>
      <c r="X1606">
        <v>171102</v>
      </c>
      <c r="Y1606">
        <v>171102</v>
      </c>
      <c r="Z1606" t="s">
        <v>21</v>
      </c>
      <c r="AA1606" t="s">
        <v>22</v>
      </c>
      <c r="AB1606">
        <v>0.10055</v>
      </c>
      <c r="AC1606">
        <v>0.32122000000000001</v>
      </c>
      <c r="AD1606">
        <v>1.45065</v>
      </c>
      <c r="AE1606">
        <v>5.2727919999999897E-3</v>
      </c>
      <c r="AF1606">
        <v>8.6146699999999998E-4</v>
      </c>
      <c r="AG1606">
        <v>3.2273262999999899E-2</v>
      </c>
      <c r="AH1606" t="s">
        <v>6307</v>
      </c>
      <c r="AI1606" t="s">
        <v>6308</v>
      </c>
    </row>
    <row r="1607" spans="1:35" x14ac:dyDescent="0.2">
      <c r="A1607" t="s">
        <v>1884</v>
      </c>
      <c r="B1607" t="s">
        <v>17</v>
      </c>
      <c r="C1607">
        <v>1.9070332409999999</v>
      </c>
      <c r="D1607">
        <v>942121</v>
      </c>
      <c r="E1607">
        <v>48964</v>
      </c>
      <c r="F1607">
        <v>43972</v>
      </c>
      <c r="G1607">
        <v>47.508373499999998</v>
      </c>
      <c r="H1607">
        <v>0</v>
      </c>
      <c r="I1607">
        <v>60</v>
      </c>
      <c r="J1607">
        <v>0.93333333299999999</v>
      </c>
      <c r="K1607">
        <v>790.1</v>
      </c>
      <c r="L1607" t="b">
        <v>0</v>
      </c>
      <c r="M1607" t="s">
        <v>50</v>
      </c>
      <c r="N1607" t="s">
        <v>19</v>
      </c>
      <c r="P1607">
        <v>125.744009599999</v>
      </c>
      <c r="Q1607">
        <v>14.0331691999999</v>
      </c>
      <c r="R1607">
        <v>10.338685679999999</v>
      </c>
      <c r="S1607">
        <v>8827</v>
      </c>
      <c r="T1607">
        <v>5.5138516610000003</v>
      </c>
      <c r="U1607">
        <v>28.12131625</v>
      </c>
      <c r="V1607">
        <v>0.56999999999999995</v>
      </c>
      <c r="W1607" t="s">
        <v>20</v>
      </c>
      <c r="X1607">
        <v>171102</v>
      </c>
      <c r="Y1607">
        <v>171102</v>
      </c>
      <c r="Z1607" t="s">
        <v>21</v>
      </c>
      <c r="AA1607" t="s">
        <v>22</v>
      </c>
      <c r="AB1607">
        <v>0.10055</v>
      </c>
      <c r="AC1607">
        <v>0.32122000000000001</v>
      </c>
      <c r="AD1607">
        <v>12.9648</v>
      </c>
      <c r="AE1607">
        <v>4.9325335999999997E-2</v>
      </c>
      <c r="AF1607">
        <v>8.1588630000000006E-3</v>
      </c>
      <c r="AG1607">
        <v>0.29820192499999998</v>
      </c>
      <c r="AH1607" t="s">
        <v>6250</v>
      </c>
      <c r="AI1607" t="s">
        <v>6250</v>
      </c>
    </row>
    <row r="1608" spans="1:35" x14ac:dyDescent="0.2">
      <c r="A1608" t="s">
        <v>1885</v>
      </c>
      <c r="B1608" t="s">
        <v>17</v>
      </c>
      <c r="C1608">
        <v>1.679795685</v>
      </c>
      <c r="D1608">
        <v>1015623</v>
      </c>
      <c r="E1608">
        <v>615678</v>
      </c>
      <c r="F1608">
        <v>111676</v>
      </c>
      <c r="G1608">
        <v>38.521597329999999</v>
      </c>
      <c r="H1608">
        <v>34.82</v>
      </c>
      <c r="I1608">
        <v>610</v>
      </c>
      <c r="J1608">
        <v>0.19672131100000001</v>
      </c>
      <c r="K1608">
        <v>917.6196721</v>
      </c>
      <c r="L1608" t="b">
        <v>0</v>
      </c>
      <c r="M1608" t="s">
        <v>30</v>
      </c>
      <c r="N1608" t="s">
        <v>31</v>
      </c>
      <c r="P1608">
        <v>25.422157339999998</v>
      </c>
      <c r="Q1608">
        <v>2.2972383340000002</v>
      </c>
      <c r="R1608">
        <v>1.662976953</v>
      </c>
      <c r="S1608">
        <v>6169</v>
      </c>
      <c r="T1608">
        <v>7.7627329929999904</v>
      </c>
      <c r="U1608">
        <v>4.9566748369999996</v>
      </c>
      <c r="V1608">
        <v>0.28999999999999998</v>
      </c>
      <c r="W1608" t="s">
        <v>20</v>
      </c>
      <c r="X1608">
        <v>171102</v>
      </c>
      <c r="Y1608">
        <v>171102</v>
      </c>
      <c r="Z1608" t="s">
        <v>21</v>
      </c>
      <c r="AA1608" t="s">
        <v>22</v>
      </c>
      <c r="AB1608">
        <v>0.10055</v>
      </c>
      <c r="AC1608">
        <v>0.32122000000000001</v>
      </c>
      <c r="AD1608">
        <v>2.8774199999999999</v>
      </c>
      <c r="AE1608">
        <v>6.9560910000000002E-3</v>
      </c>
      <c r="AF1608">
        <v>1.1405969999999999E-3</v>
      </c>
      <c r="AG1608">
        <v>4.2422702999999999E-2</v>
      </c>
      <c r="AH1608" t="s">
        <v>6246</v>
      </c>
      <c r="AI1608" t="s">
        <v>6314</v>
      </c>
    </row>
    <row r="1609" spans="1:35" x14ac:dyDescent="0.2">
      <c r="A1609" t="s">
        <v>1886</v>
      </c>
      <c r="B1609" t="s">
        <v>17</v>
      </c>
      <c r="C1609">
        <v>1.3738342699999999</v>
      </c>
      <c r="D1609">
        <v>377890</v>
      </c>
      <c r="E1609">
        <v>806606</v>
      </c>
      <c r="F1609">
        <v>60809</v>
      </c>
      <c r="G1609">
        <v>30.25430012</v>
      </c>
      <c r="H1609">
        <v>49.29</v>
      </c>
      <c r="I1609">
        <v>851</v>
      </c>
      <c r="J1609">
        <v>0.26674500600000001</v>
      </c>
      <c r="K1609">
        <v>859.6192714</v>
      </c>
      <c r="L1609" t="b">
        <v>0</v>
      </c>
      <c r="M1609" t="s">
        <v>160</v>
      </c>
      <c r="N1609" t="s">
        <v>35</v>
      </c>
      <c r="P1609">
        <v>6.1224644139999898</v>
      </c>
      <c r="Q1609">
        <v>1.0220224819999999</v>
      </c>
      <c r="R1609">
        <v>1.0256196390000001</v>
      </c>
      <c r="S1609">
        <v>5878</v>
      </c>
      <c r="T1609">
        <v>7.6932243659999999</v>
      </c>
      <c r="U1609">
        <v>3.2251128960000002</v>
      </c>
      <c r="V1609">
        <v>0.25</v>
      </c>
      <c r="W1609" t="s">
        <v>20</v>
      </c>
      <c r="X1609">
        <v>171102</v>
      </c>
      <c r="Y1609">
        <v>171102</v>
      </c>
      <c r="Z1609" t="s">
        <v>21</v>
      </c>
      <c r="AA1609" t="s">
        <v>22</v>
      </c>
      <c r="AB1609">
        <v>0.10055</v>
      </c>
      <c r="AC1609">
        <v>0.32122000000000001</v>
      </c>
      <c r="AD1609">
        <v>0.93683399999999994</v>
      </c>
      <c r="AE1609">
        <v>4.772091E-3</v>
      </c>
      <c r="AF1609">
        <v>7.7853699999999896E-4</v>
      </c>
      <c r="AG1609">
        <v>2.92508129999999E-2</v>
      </c>
      <c r="AH1609" t="s">
        <v>6240</v>
      </c>
      <c r="AI1609" t="s">
        <v>6292</v>
      </c>
    </row>
    <row r="1610" spans="1:35" x14ac:dyDescent="0.2">
      <c r="A1610" t="s">
        <v>1887</v>
      </c>
      <c r="B1610" t="s">
        <v>17</v>
      </c>
      <c r="C1610">
        <v>1.9109140929999999</v>
      </c>
      <c r="D1610">
        <v>132188</v>
      </c>
      <c r="E1610">
        <v>157269</v>
      </c>
      <c r="F1610">
        <v>59124</v>
      </c>
      <c r="G1610">
        <v>44.212781919999998</v>
      </c>
      <c r="H1610">
        <v>0</v>
      </c>
      <c r="I1610">
        <v>179</v>
      </c>
      <c r="J1610">
        <v>0.70391061499999996</v>
      </c>
      <c r="K1610">
        <v>769.51396650000004</v>
      </c>
      <c r="L1610" t="b">
        <v>0</v>
      </c>
      <c r="M1610" t="s">
        <v>50</v>
      </c>
      <c r="N1610" t="s">
        <v>19</v>
      </c>
      <c r="P1610">
        <v>87.256120210000006</v>
      </c>
      <c r="Q1610">
        <v>7.7791147129999896</v>
      </c>
      <c r="R1610">
        <v>11.444419010000001</v>
      </c>
      <c r="S1610">
        <v>9112</v>
      </c>
      <c r="T1610">
        <v>15.77160808</v>
      </c>
      <c r="U1610">
        <v>26.554204819999999</v>
      </c>
      <c r="V1610">
        <v>0.56000000000000005</v>
      </c>
      <c r="W1610" t="s">
        <v>20</v>
      </c>
      <c r="X1610">
        <v>171102</v>
      </c>
      <c r="Y1610">
        <v>171102</v>
      </c>
      <c r="Z1610" t="s">
        <v>21</v>
      </c>
      <c r="AA1610" t="s">
        <v>22</v>
      </c>
      <c r="AB1610">
        <v>0.10055</v>
      </c>
      <c r="AC1610">
        <v>0.32122000000000001</v>
      </c>
      <c r="AD1610">
        <v>9.0948200000000003</v>
      </c>
      <c r="AE1610">
        <v>2.3264880000000002E-2</v>
      </c>
      <c r="AF1610">
        <v>3.8488049999999998E-3</v>
      </c>
      <c r="AG1610">
        <v>0.14062925699999901</v>
      </c>
      <c r="AH1610" t="s">
        <v>6250</v>
      </c>
      <c r="AI1610" t="s">
        <v>6250</v>
      </c>
    </row>
    <row r="1611" spans="1:35" x14ac:dyDescent="0.2">
      <c r="A1611" t="s">
        <v>1888</v>
      </c>
      <c r="B1611" t="s">
        <v>17</v>
      </c>
      <c r="C1611">
        <v>2.0036149729999999</v>
      </c>
      <c r="D1611">
        <v>139334</v>
      </c>
      <c r="E1611">
        <v>208225</v>
      </c>
      <c r="F1611">
        <v>37095</v>
      </c>
      <c r="G1611">
        <v>31.283947650000002</v>
      </c>
      <c r="H1611">
        <v>4.17</v>
      </c>
      <c r="I1611">
        <v>197</v>
      </c>
      <c r="J1611">
        <v>0.43147208100000001</v>
      </c>
      <c r="K1611">
        <v>959.62436549999995</v>
      </c>
      <c r="L1611" t="b">
        <v>0</v>
      </c>
      <c r="M1611" t="s">
        <v>50</v>
      </c>
      <c r="N1611" t="s">
        <v>19</v>
      </c>
      <c r="P1611">
        <v>83.407213679999998</v>
      </c>
      <c r="Q1611">
        <v>9.4493695090000003</v>
      </c>
      <c r="R1611">
        <v>4.4796606629999998</v>
      </c>
      <c r="S1611">
        <v>7601</v>
      </c>
      <c r="T1611">
        <v>4.3098330699999998</v>
      </c>
      <c r="U1611">
        <v>7.4224013400000004</v>
      </c>
      <c r="V1611">
        <v>0.34</v>
      </c>
      <c r="W1611" t="s">
        <v>20</v>
      </c>
      <c r="X1611">
        <v>171102</v>
      </c>
      <c r="Y1611">
        <v>171102</v>
      </c>
      <c r="Z1611" t="s">
        <v>21</v>
      </c>
      <c r="AA1611" t="s">
        <v>22</v>
      </c>
      <c r="AB1611">
        <v>0.10055</v>
      </c>
      <c r="AC1611">
        <v>0.32122000000000001</v>
      </c>
      <c r="AD1611">
        <v>8.7078199999999999</v>
      </c>
      <c r="AE1611">
        <v>2.158061E-2</v>
      </c>
      <c r="AF1611">
        <v>3.5693659999999901E-3</v>
      </c>
      <c r="AG1611">
        <v>0.13047772999999999</v>
      </c>
      <c r="AH1611" t="s">
        <v>6250</v>
      </c>
      <c r="AI1611" t="s">
        <v>6250</v>
      </c>
    </row>
    <row r="1612" spans="1:35" x14ac:dyDescent="0.2">
      <c r="A1612" t="s">
        <v>1889</v>
      </c>
      <c r="B1612" t="s">
        <v>17</v>
      </c>
      <c r="C1612">
        <v>1.524078555</v>
      </c>
      <c r="D1612">
        <v>15417</v>
      </c>
      <c r="E1612">
        <v>66751</v>
      </c>
      <c r="F1612">
        <v>11221</v>
      </c>
      <c r="G1612">
        <v>51.004479330000002</v>
      </c>
      <c r="H1612">
        <v>0</v>
      </c>
      <c r="I1612">
        <v>54</v>
      </c>
      <c r="J1612">
        <v>0.33333333300000001</v>
      </c>
      <c r="K1612">
        <v>902.66666669999995</v>
      </c>
      <c r="L1612" t="b">
        <v>0</v>
      </c>
      <c r="M1612" t="s">
        <v>50</v>
      </c>
      <c r="N1612" t="s">
        <v>19</v>
      </c>
      <c r="P1612">
        <v>6.3672965650000002</v>
      </c>
      <c r="Q1612">
        <v>1.0221661259999999</v>
      </c>
      <c r="R1612">
        <v>1.0251873119999999</v>
      </c>
      <c r="S1612">
        <v>8831</v>
      </c>
      <c r="T1612">
        <v>17.314235499999999</v>
      </c>
      <c r="U1612">
        <v>24.434332999999999</v>
      </c>
      <c r="V1612">
        <v>0.54</v>
      </c>
      <c r="W1612" t="s">
        <v>20</v>
      </c>
      <c r="X1612">
        <v>171102</v>
      </c>
      <c r="Y1612">
        <v>171102</v>
      </c>
      <c r="Z1612" t="s">
        <v>21</v>
      </c>
      <c r="AA1612" t="s">
        <v>22</v>
      </c>
      <c r="AB1612">
        <v>0.10055</v>
      </c>
      <c r="AC1612">
        <v>0.32122000000000001</v>
      </c>
      <c r="AD1612">
        <v>0.96145199999999997</v>
      </c>
      <c r="AE1612">
        <v>4.7949580000000002E-3</v>
      </c>
      <c r="AF1612">
        <v>7.8232300000000002E-4</v>
      </c>
      <c r="AG1612">
        <v>2.9388897000000001E-2</v>
      </c>
      <c r="AH1612" t="s">
        <v>6250</v>
      </c>
      <c r="AI1612" t="s">
        <v>6250</v>
      </c>
    </row>
    <row r="1613" spans="1:35" x14ac:dyDescent="0.2">
      <c r="A1613" t="s">
        <v>1890</v>
      </c>
      <c r="B1613" t="s">
        <v>17</v>
      </c>
      <c r="C1613">
        <v>1.9174714589999999</v>
      </c>
      <c r="D1613">
        <v>20452</v>
      </c>
      <c r="E1613">
        <v>61081</v>
      </c>
      <c r="F1613">
        <v>10720</v>
      </c>
      <c r="G1613">
        <v>52.086573569999999</v>
      </c>
      <c r="H1613">
        <v>3.45</v>
      </c>
      <c r="I1613">
        <v>57</v>
      </c>
      <c r="J1613">
        <v>0.28070175399999903</v>
      </c>
      <c r="K1613">
        <v>800.78947370000003</v>
      </c>
      <c r="L1613" t="b">
        <v>0</v>
      </c>
      <c r="M1613" t="s">
        <v>658</v>
      </c>
      <c r="N1613" t="s">
        <v>19</v>
      </c>
      <c r="P1613">
        <v>11.89371103</v>
      </c>
      <c r="Q1613">
        <v>1.639538728</v>
      </c>
      <c r="R1613">
        <v>2.4042600790000002</v>
      </c>
      <c r="S1613">
        <v>9873</v>
      </c>
      <c r="T1613">
        <v>9.0376327080000003</v>
      </c>
      <c r="U1613">
        <v>46.444164260000001</v>
      </c>
      <c r="V1613">
        <v>0.7</v>
      </c>
      <c r="W1613" t="s">
        <v>20</v>
      </c>
      <c r="X1613">
        <v>171102</v>
      </c>
      <c r="Y1613">
        <v>171102</v>
      </c>
      <c r="Z1613" t="s">
        <v>21</v>
      </c>
      <c r="AA1613" t="s">
        <v>22</v>
      </c>
      <c r="AB1613">
        <v>0.10055</v>
      </c>
      <c r="AC1613">
        <v>0.32122000000000001</v>
      </c>
      <c r="AD1613">
        <v>1.5171299999999901</v>
      </c>
      <c r="AE1613">
        <v>5.3413019999999896E-3</v>
      </c>
      <c r="AF1613">
        <v>8.7281800000000003E-4</v>
      </c>
      <c r="AG1613">
        <v>3.2686667000000003E-2</v>
      </c>
      <c r="AH1613" t="s">
        <v>6250</v>
      </c>
      <c r="AI1613" t="s">
        <v>6250</v>
      </c>
    </row>
    <row r="1614" spans="1:35" x14ac:dyDescent="0.2">
      <c r="A1614" t="s">
        <v>1891</v>
      </c>
      <c r="B1614" t="s">
        <v>17</v>
      </c>
      <c r="C1614">
        <v>1.8891824939999999</v>
      </c>
      <c r="D1614">
        <v>353893</v>
      </c>
      <c r="E1614">
        <v>456308</v>
      </c>
      <c r="F1614">
        <v>42599</v>
      </c>
      <c r="G1614">
        <v>29.919922509999999</v>
      </c>
      <c r="H1614">
        <v>21.97</v>
      </c>
      <c r="I1614">
        <v>408</v>
      </c>
      <c r="J1614">
        <v>0.34068627499999998</v>
      </c>
      <c r="K1614">
        <v>1009.330882</v>
      </c>
      <c r="L1614" t="b">
        <v>0</v>
      </c>
      <c r="M1614" t="s">
        <v>52</v>
      </c>
      <c r="N1614" t="s">
        <v>19</v>
      </c>
      <c r="P1614">
        <v>89.190250320000004</v>
      </c>
      <c r="Q1614">
        <v>9.1449564290000005</v>
      </c>
      <c r="R1614">
        <v>5.7134308129999898</v>
      </c>
      <c r="S1614">
        <v>6437</v>
      </c>
      <c r="T1614">
        <v>4.4183861809999998</v>
      </c>
      <c r="U1614">
        <v>5.3625347219999897</v>
      </c>
      <c r="V1614">
        <v>0.3</v>
      </c>
      <c r="W1614" t="s">
        <v>20</v>
      </c>
      <c r="X1614">
        <v>171102</v>
      </c>
      <c r="Y1614">
        <v>171102</v>
      </c>
      <c r="Z1614" t="s">
        <v>21</v>
      </c>
      <c r="AA1614" t="s">
        <v>22</v>
      </c>
      <c r="AB1614">
        <v>0.10055</v>
      </c>
      <c r="AC1614">
        <v>0.32122000000000001</v>
      </c>
      <c r="AD1614">
        <v>9.2893000000000008</v>
      </c>
      <c r="AE1614">
        <v>2.4160282000000002E-2</v>
      </c>
      <c r="AF1614">
        <v>3.9973220000000002E-3</v>
      </c>
      <c r="AG1614">
        <v>0.14602757899999999</v>
      </c>
      <c r="AH1614" t="s">
        <v>6253</v>
      </c>
      <c r="AI1614" t="s">
        <v>6491</v>
      </c>
    </row>
    <row r="1615" spans="1:35" x14ac:dyDescent="0.2">
      <c r="A1615" t="s">
        <v>1892</v>
      </c>
      <c r="B1615" t="s">
        <v>17</v>
      </c>
      <c r="C1615">
        <v>2.1946468690000001</v>
      </c>
      <c r="D1615">
        <v>135642</v>
      </c>
      <c r="E1615">
        <v>183712</v>
      </c>
      <c r="F1615">
        <v>12127</v>
      </c>
      <c r="G1615">
        <v>55.101463160000002</v>
      </c>
      <c r="H1615">
        <v>12.15</v>
      </c>
      <c r="I1615">
        <v>180</v>
      </c>
      <c r="J1615">
        <v>0.27777777799999998</v>
      </c>
      <c r="K1615">
        <v>802.483333299999</v>
      </c>
      <c r="L1615" t="b">
        <v>0</v>
      </c>
      <c r="M1615" t="s">
        <v>1893</v>
      </c>
      <c r="N1615" t="s">
        <v>19</v>
      </c>
      <c r="P1615">
        <v>23.33683697</v>
      </c>
      <c r="Q1615">
        <v>3.0819853250000002</v>
      </c>
      <c r="R1615">
        <v>1.0230284119999999</v>
      </c>
      <c r="S1615">
        <v>8853</v>
      </c>
      <c r="T1615">
        <v>6.2863836060000002</v>
      </c>
      <c r="U1615">
        <v>33.52668585</v>
      </c>
      <c r="V1615">
        <v>0.61</v>
      </c>
      <c r="W1615" t="s">
        <v>20</v>
      </c>
      <c r="X1615">
        <v>171102</v>
      </c>
      <c r="Y1615">
        <v>171102</v>
      </c>
      <c r="Z1615" t="s">
        <v>21</v>
      </c>
      <c r="AA1615" t="s">
        <v>22</v>
      </c>
      <c r="AB1615">
        <v>0.10055</v>
      </c>
      <c r="AC1615">
        <v>0.32122000000000001</v>
      </c>
      <c r="AD1615">
        <v>2.6677399999999998</v>
      </c>
      <c r="AE1615">
        <v>6.6785500000000001E-3</v>
      </c>
      <c r="AF1615">
        <v>1.094547E-3</v>
      </c>
      <c r="AG1615">
        <v>4.0750224000000002E-2</v>
      </c>
      <c r="AH1615" t="s">
        <v>6250</v>
      </c>
      <c r="AI1615" t="s">
        <v>6250</v>
      </c>
    </row>
    <row r="1616" spans="1:35" x14ac:dyDescent="0.2">
      <c r="A1616" t="s">
        <v>1894</v>
      </c>
      <c r="B1616" t="s">
        <v>17</v>
      </c>
      <c r="C1616">
        <v>1.5516426830000001</v>
      </c>
      <c r="D1616">
        <v>15017</v>
      </c>
      <c r="E1616">
        <v>116301</v>
      </c>
      <c r="F1616">
        <v>35229</v>
      </c>
      <c r="G1616">
        <v>53.674516990000001</v>
      </c>
      <c r="H1616">
        <v>0</v>
      </c>
      <c r="I1616">
        <v>117</v>
      </c>
      <c r="J1616">
        <v>0.32478632499999999</v>
      </c>
      <c r="K1616">
        <v>871.97435899999903</v>
      </c>
      <c r="L1616" t="b">
        <v>0</v>
      </c>
      <c r="M1616" t="s">
        <v>50</v>
      </c>
      <c r="N1616" t="s">
        <v>19</v>
      </c>
      <c r="P1616">
        <v>22.988531550000001</v>
      </c>
      <c r="Q1616">
        <v>1.341038994</v>
      </c>
      <c r="R1616">
        <v>1.023891426</v>
      </c>
      <c r="S1616">
        <v>8091</v>
      </c>
      <c r="T1616">
        <v>52.943898590000003</v>
      </c>
      <c r="U1616">
        <v>14.98297809</v>
      </c>
      <c r="V1616">
        <v>0.45</v>
      </c>
      <c r="W1616" t="s">
        <v>20</v>
      </c>
      <c r="X1616">
        <v>171102</v>
      </c>
      <c r="Y1616">
        <v>171102</v>
      </c>
      <c r="Z1616" t="s">
        <v>21</v>
      </c>
      <c r="AA1616" t="s">
        <v>22</v>
      </c>
      <c r="AB1616">
        <v>0.10055</v>
      </c>
      <c r="AC1616">
        <v>0.32122000000000001</v>
      </c>
      <c r="AD1616">
        <v>2.6327199999999999</v>
      </c>
      <c r="AE1616">
        <v>6.6332880000000002E-3</v>
      </c>
      <c r="AF1616">
        <v>1.087038E-3</v>
      </c>
      <c r="AG1616">
        <v>4.0477438999999997E-2</v>
      </c>
      <c r="AH1616" t="s">
        <v>6250</v>
      </c>
      <c r="AI1616" t="s">
        <v>6250</v>
      </c>
    </row>
    <row r="1617" spans="1:35" x14ac:dyDescent="0.2">
      <c r="A1617" t="s">
        <v>1895</v>
      </c>
      <c r="B1617" t="s">
        <v>17</v>
      </c>
      <c r="C1617">
        <v>2.188922813</v>
      </c>
      <c r="D1617">
        <v>462316</v>
      </c>
      <c r="E1617">
        <v>27636</v>
      </c>
      <c r="F1617">
        <v>22127</v>
      </c>
      <c r="G1617">
        <v>39.314662040000002</v>
      </c>
      <c r="H1617">
        <v>0</v>
      </c>
      <c r="I1617">
        <v>30</v>
      </c>
      <c r="J1617">
        <v>0.86666666699999995</v>
      </c>
      <c r="K1617">
        <v>814.7</v>
      </c>
      <c r="L1617" t="b">
        <v>0</v>
      </c>
      <c r="M1617" t="s">
        <v>50</v>
      </c>
      <c r="N1617" t="s">
        <v>19</v>
      </c>
      <c r="P1617">
        <v>5.4883388640000002</v>
      </c>
      <c r="Q1617">
        <v>1.0217352550000001</v>
      </c>
      <c r="R1617">
        <v>4.3973241060000001</v>
      </c>
      <c r="S1617">
        <v>10708</v>
      </c>
      <c r="T1617">
        <v>18.382488240000001</v>
      </c>
      <c r="U1617">
        <v>104.87957479999901</v>
      </c>
      <c r="V1617">
        <v>0.96</v>
      </c>
      <c r="W1617" t="s">
        <v>20</v>
      </c>
      <c r="X1617">
        <v>171102</v>
      </c>
      <c r="Y1617">
        <v>171102</v>
      </c>
      <c r="Z1617" t="s">
        <v>21</v>
      </c>
      <c r="AA1617" t="s">
        <v>22</v>
      </c>
      <c r="AB1617">
        <v>0.10055</v>
      </c>
      <c r="AC1617">
        <v>0.32122000000000001</v>
      </c>
      <c r="AD1617">
        <v>0.87307199999999996</v>
      </c>
      <c r="AE1617">
        <v>4.7133690000000002E-3</v>
      </c>
      <c r="AF1617">
        <v>7.6881499999999995E-4</v>
      </c>
      <c r="AG1617">
        <v>2.8896201E-2</v>
      </c>
      <c r="AH1617" t="s">
        <v>6250</v>
      </c>
      <c r="AI1617" t="s">
        <v>6250</v>
      </c>
    </row>
    <row r="1618" spans="1:35" x14ac:dyDescent="0.2">
      <c r="A1618" t="s">
        <v>1896</v>
      </c>
      <c r="B1618" t="s">
        <v>17</v>
      </c>
      <c r="C1618">
        <v>1.447181346</v>
      </c>
      <c r="D1618">
        <v>347139</v>
      </c>
      <c r="E1618">
        <v>1293642</v>
      </c>
      <c r="F1618">
        <v>121736</v>
      </c>
      <c r="G1618">
        <v>48.333387440000003</v>
      </c>
      <c r="H1618">
        <v>46.18</v>
      </c>
      <c r="I1618">
        <v>1082</v>
      </c>
      <c r="J1618">
        <v>0.463955637999999</v>
      </c>
      <c r="K1618">
        <v>1072.154344</v>
      </c>
      <c r="L1618" t="b">
        <v>0</v>
      </c>
      <c r="M1618" t="s">
        <v>146</v>
      </c>
      <c r="N1618" t="s">
        <v>147</v>
      </c>
      <c r="P1618">
        <v>40.061035240000002</v>
      </c>
      <c r="Q1618">
        <v>2.7361114849999999</v>
      </c>
      <c r="R1618">
        <v>4.702873329</v>
      </c>
      <c r="S1618">
        <v>7571</v>
      </c>
      <c r="T1618">
        <v>1.247056787</v>
      </c>
      <c r="U1618">
        <v>8.1175286129999993</v>
      </c>
      <c r="V1618">
        <v>0.35</v>
      </c>
      <c r="W1618" t="s">
        <v>20</v>
      </c>
      <c r="X1618">
        <v>171102</v>
      </c>
      <c r="Y1618">
        <v>171102</v>
      </c>
      <c r="Z1618" t="s">
        <v>21</v>
      </c>
      <c r="AA1618" t="s">
        <v>22</v>
      </c>
      <c r="AB1618">
        <v>0.10055</v>
      </c>
      <c r="AC1618">
        <v>0.32122000000000001</v>
      </c>
      <c r="AD1618">
        <v>4.3493599999999999</v>
      </c>
      <c r="AE1618">
        <v>9.2576169999999992E-3</v>
      </c>
      <c r="AF1618">
        <v>1.5227159999999999E-3</v>
      </c>
      <c r="AG1618">
        <v>5.6283313000000001E-2</v>
      </c>
      <c r="AH1618" t="s">
        <v>6423</v>
      </c>
      <c r="AI1618" t="s">
        <v>6532</v>
      </c>
    </row>
    <row r="1619" spans="1:35" x14ac:dyDescent="0.2">
      <c r="A1619" t="s">
        <v>1897</v>
      </c>
      <c r="B1619" t="s">
        <v>17</v>
      </c>
      <c r="C1619">
        <v>1.585374957</v>
      </c>
      <c r="D1619">
        <v>699695</v>
      </c>
      <c r="E1619">
        <v>747576</v>
      </c>
      <c r="F1619">
        <v>72958</v>
      </c>
      <c r="G1619">
        <v>37.096696520000002</v>
      </c>
      <c r="H1619">
        <v>18.97</v>
      </c>
      <c r="I1619">
        <v>697</v>
      </c>
      <c r="J1619">
        <v>0.50932568099999997</v>
      </c>
      <c r="K1619">
        <v>961.68149210000001</v>
      </c>
      <c r="L1619" t="b">
        <v>0</v>
      </c>
      <c r="M1619" t="s">
        <v>154</v>
      </c>
      <c r="N1619" t="s">
        <v>192</v>
      </c>
      <c r="P1619">
        <v>170.75005009999899</v>
      </c>
      <c r="Q1619">
        <v>22.808318119999999</v>
      </c>
      <c r="R1619">
        <v>34.371132950000003</v>
      </c>
      <c r="S1619">
        <v>15010</v>
      </c>
      <c r="T1619">
        <v>649.56418369999994</v>
      </c>
      <c r="U1619">
        <v>1758.645166</v>
      </c>
      <c r="V1619">
        <v>2.89</v>
      </c>
      <c r="W1619" t="s">
        <v>20</v>
      </c>
      <c r="X1619">
        <v>171102</v>
      </c>
      <c r="Y1619">
        <v>171102</v>
      </c>
      <c r="Z1619" t="s">
        <v>21</v>
      </c>
      <c r="AA1619" t="s">
        <v>22</v>
      </c>
      <c r="AB1619">
        <v>0.10055</v>
      </c>
      <c r="AC1619">
        <v>0.32122000000000001</v>
      </c>
      <c r="AD1619">
        <v>17.490100000000002</v>
      </c>
      <c r="AE1619">
        <v>0.11876945699999999</v>
      </c>
      <c r="AF1619">
        <v>1.9533733000000001E-2</v>
      </c>
      <c r="AG1619">
        <v>0.72214481699999999</v>
      </c>
      <c r="AH1619" t="s">
        <v>6341</v>
      </c>
      <c r="AI1619" t="s">
        <v>6342</v>
      </c>
    </row>
    <row r="1620" spans="1:35" x14ac:dyDescent="0.2">
      <c r="A1620" t="s">
        <v>1898</v>
      </c>
      <c r="B1620" t="s">
        <v>17</v>
      </c>
      <c r="C1620">
        <v>1.5628312339999999</v>
      </c>
      <c r="D1620">
        <v>584319</v>
      </c>
      <c r="E1620">
        <v>437845</v>
      </c>
      <c r="F1620">
        <v>94926</v>
      </c>
      <c r="G1620">
        <v>37.272094010000004</v>
      </c>
      <c r="H1620">
        <v>0</v>
      </c>
      <c r="I1620">
        <v>388</v>
      </c>
      <c r="J1620">
        <v>0.38402061900000001</v>
      </c>
      <c r="K1620">
        <v>1006.002577</v>
      </c>
      <c r="L1620" t="b">
        <v>0</v>
      </c>
      <c r="M1620" t="s">
        <v>50</v>
      </c>
      <c r="N1620" t="s">
        <v>19</v>
      </c>
      <c r="P1620">
        <v>39.513065339999997</v>
      </c>
      <c r="Q1620">
        <v>4.8683066889999997</v>
      </c>
      <c r="R1620">
        <v>3.9396621889999999</v>
      </c>
      <c r="S1620">
        <v>8269</v>
      </c>
      <c r="T1620">
        <v>3.4154447600000002</v>
      </c>
      <c r="U1620">
        <v>19.306589670000001</v>
      </c>
      <c r="V1620">
        <v>0.49</v>
      </c>
      <c r="W1620" t="s">
        <v>20</v>
      </c>
      <c r="X1620">
        <v>171102</v>
      </c>
      <c r="Y1620">
        <v>171102</v>
      </c>
      <c r="Z1620" t="s">
        <v>21</v>
      </c>
      <c r="AA1620" t="s">
        <v>22</v>
      </c>
      <c r="AB1620">
        <v>0.10055</v>
      </c>
      <c r="AC1620">
        <v>0.32122000000000001</v>
      </c>
      <c r="AD1620">
        <v>4.2942599999999898</v>
      </c>
      <c r="AE1620">
        <v>9.1590919999999902E-3</v>
      </c>
      <c r="AF1620">
        <v>1.506351E-3</v>
      </c>
      <c r="AG1620">
        <v>5.5690179999999999E-2</v>
      </c>
      <c r="AH1620" t="s">
        <v>6250</v>
      </c>
      <c r="AI1620" t="s">
        <v>6250</v>
      </c>
    </row>
    <row r="1621" spans="1:35" x14ac:dyDescent="0.2">
      <c r="A1621" t="s">
        <v>1899</v>
      </c>
      <c r="B1621" t="s">
        <v>17</v>
      </c>
      <c r="C1621">
        <v>1.3531926089999999</v>
      </c>
      <c r="D1621">
        <v>877403</v>
      </c>
      <c r="E1621">
        <v>1284711</v>
      </c>
      <c r="F1621">
        <v>70444</v>
      </c>
      <c r="G1621">
        <v>44.409754409999998</v>
      </c>
      <c r="H1621">
        <v>36.83</v>
      </c>
      <c r="I1621">
        <v>1057</v>
      </c>
      <c r="J1621">
        <v>0.41438032200000002</v>
      </c>
      <c r="K1621">
        <v>1079.6896879999999</v>
      </c>
      <c r="L1621" t="b">
        <v>0</v>
      </c>
      <c r="M1621" t="s">
        <v>355</v>
      </c>
      <c r="N1621" t="s">
        <v>19</v>
      </c>
      <c r="P1621">
        <v>17.91826266</v>
      </c>
      <c r="Q1621">
        <v>1.0657342569999999</v>
      </c>
      <c r="R1621">
        <v>1.024755168</v>
      </c>
      <c r="S1621">
        <v>9108</v>
      </c>
      <c r="T1621">
        <v>5.4713959489999997</v>
      </c>
      <c r="U1621">
        <v>29.069659269999999</v>
      </c>
      <c r="V1621">
        <v>0.57999999999999996</v>
      </c>
      <c r="W1621" t="s">
        <v>20</v>
      </c>
      <c r="X1621">
        <v>171102</v>
      </c>
      <c r="Y1621">
        <v>171102</v>
      </c>
      <c r="Z1621" t="s">
        <v>21</v>
      </c>
      <c r="AA1621" t="s">
        <v>22</v>
      </c>
      <c r="AB1621">
        <v>0.10055</v>
      </c>
      <c r="AC1621">
        <v>0.32122000000000001</v>
      </c>
      <c r="AD1621">
        <v>2.1229</v>
      </c>
      <c r="AE1621">
        <v>6.008055E-3</v>
      </c>
      <c r="AF1621">
        <v>9.8333699999999993E-4</v>
      </c>
      <c r="AG1621">
        <v>3.6708381999999998E-2</v>
      </c>
      <c r="AH1621" t="s">
        <v>6405</v>
      </c>
      <c r="AI1621" t="s">
        <v>6406</v>
      </c>
    </row>
    <row r="1622" spans="1:35" x14ac:dyDescent="0.2">
      <c r="A1622" t="s">
        <v>1900</v>
      </c>
      <c r="B1622" t="s">
        <v>17</v>
      </c>
      <c r="C1622">
        <v>1.4004704640000001</v>
      </c>
      <c r="D1622">
        <v>116384</v>
      </c>
      <c r="E1622">
        <v>393237</v>
      </c>
      <c r="F1622">
        <v>64041</v>
      </c>
      <c r="G1622">
        <v>49.066847729999999</v>
      </c>
      <c r="H1622">
        <v>15.52</v>
      </c>
      <c r="I1622">
        <v>384</v>
      </c>
      <c r="J1622">
        <v>0.3359375</v>
      </c>
      <c r="K1622">
        <v>881.9140625</v>
      </c>
      <c r="L1622" t="b">
        <v>0</v>
      </c>
      <c r="M1622" t="s">
        <v>165</v>
      </c>
      <c r="N1622" t="s">
        <v>19</v>
      </c>
      <c r="P1622">
        <v>6.8731876829999896</v>
      </c>
      <c r="Q1622">
        <v>1.78805293199999</v>
      </c>
      <c r="R1622">
        <v>1.0246111600000001</v>
      </c>
      <c r="S1622">
        <v>8633</v>
      </c>
      <c r="T1622">
        <v>6.6836270349999998</v>
      </c>
      <c r="U1622">
        <v>25.329434169999999</v>
      </c>
      <c r="V1622">
        <v>0.55000000000000004</v>
      </c>
      <c r="W1622" t="s">
        <v>20</v>
      </c>
      <c r="X1622">
        <v>171102</v>
      </c>
      <c r="Y1622">
        <v>171102</v>
      </c>
      <c r="Z1622" t="s">
        <v>21</v>
      </c>
      <c r="AA1622" t="s">
        <v>22</v>
      </c>
      <c r="AB1622">
        <v>0.10055</v>
      </c>
      <c r="AC1622">
        <v>0.32122000000000001</v>
      </c>
      <c r="AD1622">
        <v>1.0123200000000001</v>
      </c>
      <c r="AE1622">
        <v>4.8425569999999999E-3</v>
      </c>
      <c r="AF1622">
        <v>7.9020499999999999E-4</v>
      </c>
      <c r="AG1622">
        <v>2.9676302000000002E-2</v>
      </c>
      <c r="AH1622" t="s">
        <v>6307</v>
      </c>
      <c r="AI1622" t="s">
        <v>6308</v>
      </c>
    </row>
    <row r="1623" spans="1:35" x14ac:dyDescent="0.2">
      <c r="A1623" t="s">
        <v>1901</v>
      </c>
      <c r="B1623" t="s">
        <v>17</v>
      </c>
      <c r="C1623">
        <v>1.398712492</v>
      </c>
      <c r="D1623">
        <v>771238</v>
      </c>
      <c r="E1623">
        <v>1026936</v>
      </c>
      <c r="F1623">
        <v>147568</v>
      </c>
      <c r="G1623">
        <v>38.726561340000003</v>
      </c>
      <c r="H1623">
        <v>48.53</v>
      </c>
      <c r="I1623">
        <v>951</v>
      </c>
      <c r="J1623">
        <v>0.32807571000000002</v>
      </c>
      <c r="K1623">
        <v>974.716088299999</v>
      </c>
      <c r="L1623" t="b">
        <v>0</v>
      </c>
      <c r="M1623" t="s">
        <v>52</v>
      </c>
      <c r="N1623" t="s">
        <v>53</v>
      </c>
      <c r="P1623">
        <v>58.887013760000002</v>
      </c>
      <c r="Q1623">
        <v>5.6726263719999999</v>
      </c>
      <c r="R1623">
        <v>4.3055952680000003</v>
      </c>
      <c r="S1623">
        <v>7678</v>
      </c>
      <c r="T1623">
        <v>2.3069443029999999</v>
      </c>
      <c r="U1623">
        <v>8.4018987070000009</v>
      </c>
      <c r="V1623">
        <v>0.36</v>
      </c>
      <c r="W1623" t="s">
        <v>20</v>
      </c>
      <c r="X1623">
        <v>171102</v>
      </c>
      <c r="Y1623">
        <v>171102</v>
      </c>
      <c r="Z1623" t="s">
        <v>21</v>
      </c>
      <c r="AA1623" t="s">
        <v>22</v>
      </c>
      <c r="AB1623">
        <v>0.10055</v>
      </c>
      <c r="AC1623">
        <v>0.32122000000000001</v>
      </c>
      <c r="AD1623">
        <v>6.2423099999999998</v>
      </c>
      <c r="AE1623">
        <v>1.3370217E-2</v>
      </c>
      <c r="AF1623">
        <v>2.2059620000000001E-3</v>
      </c>
      <c r="AG1623">
        <v>8.1036170999999907E-2</v>
      </c>
      <c r="AH1623" t="s">
        <v>6265</v>
      </c>
      <c r="AI1623" t="s">
        <v>6266</v>
      </c>
    </row>
    <row r="1624" spans="1:35" x14ac:dyDescent="0.2">
      <c r="A1624" t="s">
        <v>1902</v>
      </c>
      <c r="B1624" t="s">
        <v>17</v>
      </c>
      <c r="C1624">
        <v>1.448577558</v>
      </c>
      <c r="D1624">
        <v>529007</v>
      </c>
      <c r="E1624">
        <v>631180</v>
      </c>
      <c r="F1624">
        <v>165940</v>
      </c>
      <c r="G1624">
        <v>29.929655570000001</v>
      </c>
      <c r="H1624">
        <v>45.28</v>
      </c>
      <c r="I1624">
        <v>633</v>
      </c>
      <c r="J1624">
        <v>0.191153238999999</v>
      </c>
      <c r="K1624">
        <v>886.27488149999999</v>
      </c>
      <c r="L1624" t="b">
        <v>0</v>
      </c>
      <c r="M1624" t="s">
        <v>18</v>
      </c>
      <c r="N1624" t="s">
        <v>35</v>
      </c>
      <c r="P1624">
        <v>7.1621185260000004</v>
      </c>
      <c r="Q1624">
        <v>1.021878858</v>
      </c>
      <c r="R1624">
        <v>1.024035332</v>
      </c>
      <c r="S1624">
        <v>2456</v>
      </c>
      <c r="T1624">
        <v>7.4610978279999998</v>
      </c>
      <c r="U1624">
        <v>1.37597594</v>
      </c>
      <c r="V1624">
        <v>0.18</v>
      </c>
      <c r="W1624" t="s">
        <v>20</v>
      </c>
      <c r="X1624">
        <v>171102</v>
      </c>
      <c r="Y1624">
        <v>171102</v>
      </c>
      <c r="Z1624" t="s">
        <v>21</v>
      </c>
      <c r="AA1624" t="s">
        <v>22</v>
      </c>
      <c r="AB1624">
        <v>0.10055</v>
      </c>
      <c r="AC1624">
        <v>0.32122000000000001</v>
      </c>
      <c r="AD1624">
        <v>1.0413699999999999</v>
      </c>
      <c r="AE1624">
        <v>4.869951E-3</v>
      </c>
      <c r="AF1624">
        <v>7.9474099999999996E-4</v>
      </c>
      <c r="AG1624">
        <v>2.9841704E-2</v>
      </c>
      <c r="AH1624" t="s">
        <v>6240</v>
      </c>
      <c r="AI1624" t="s">
        <v>6241</v>
      </c>
    </row>
    <row r="1625" spans="1:35" x14ac:dyDescent="0.2">
      <c r="A1625" t="s">
        <v>1903</v>
      </c>
      <c r="B1625" t="s">
        <v>17</v>
      </c>
      <c r="C1625">
        <v>2.0087877619999999</v>
      </c>
      <c r="D1625">
        <v>849759</v>
      </c>
      <c r="E1625">
        <v>494209</v>
      </c>
      <c r="F1625">
        <v>57389</v>
      </c>
      <c r="G1625">
        <v>30.26735652</v>
      </c>
      <c r="H1625">
        <v>28.3</v>
      </c>
      <c r="I1625">
        <v>504</v>
      </c>
      <c r="J1625">
        <v>0.20634920600000001</v>
      </c>
      <c r="K1625">
        <v>901.94047620000003</v>
      </c>
      <c r="L1625" t="b">
        <v>0</v>
      </c>
      <c r="M1625" t="s">
        <v>136</v>
      </c>
      <c r="N1625" t="s">
        <v>28</v>
      </c>
      <c r="P1625">
        <v>6.0209231770000002</v>
      </c>
      <c r="Q1625">
        <v>1.1142870170000001</v>
      </c>
      <c r="R1625">
        <v>1.021878858</v>
      </c>
      <c r="S1625">
        <v>6402</v>
      </c>
      <c r="T1625">
        <v>8.9983441190000004</v>
      </c>
      <c r="U1625">
        <v>6.2775550129999997</v>
      </c>
      <c r="V1625">
        <v>0.32</v>
      </c>
      <c r="W1625" t="s">
        <v>20</v>
      </c>
      <c r="X1625">
        <v>171102</v>
      </c>
      <c r="Y1625">
        <v>171102</v>
      </c>
      <c r="Z1625" t="s">
        <v>21</v>
      </c>
      <c r="AA1625" t="s">
        <v>22</v>
      </c>
      <c r="AB1625">
        <v>0.10055</v>
      </c>
      <c r="AC1625">
        <v>0.32122000000000001</v>
      </c>
      <c r="AD1625">
        <v>0.926624</v>
      </c>
      <c r="AE1625">
        <v>4.7626389999999999E-3</v>
      </c>
      <c r="AF1625">
        <v>7.7697200000000001E-4</v>
      </c>
      <c r="AG1625">
        <v>2.9193737000000001E-2</v>
      </c>
      <c r="AH1625" t="s">
        <v>6240</v>
      </c>
      <c r="AI1625" t="s">
        <v>6292</v>
      </c>
    </row>
    <row r="1626" spans="1:35" x14ac:dyDescent="0.2">
      <c r="A1626" t="s">
        <v>1904</v>
      </c>
      <c r="B1626" t="s">
        <v>17</v>
      </c>
      <c r="C1626">
        <v>1.964909281</v>
      </c>
      <c r="D1626">
        <v>1148056</v>
      </c>
      <c r="E1626">
        <v>287833</v>
      </c>
      <c r="F1626">
        <v>43349</v>
      </c>
      <c r="G1626">
        <v>38.20757175</v>
      </c>
      <c r="H1626">
        <v>21.26</v>
      </c>
      <c r="I1626">
        <v>299</v>
      </c>
      <c r="J1626">
        <v>0.224080268</v>
      </c>
      <c r="K1626">
        <v>843.846153799999</v>
      </c>
      <c r="L1626" t="b">
        <v>0</v>
      </c>
      <c r="M1626" t="s">
        <v>331</v>
      </c>
      <c r="N1626" t="s">
        <v>34</v>
      </c>
      <c r="P1626">
        <v>19.784527539999999</v>
      </c>
      <c r="Q1626">
        <v>1.275953833</v>
      </c>
      <c r="R1626">
        <v>1.0244671729999999</v>
      </c>
      <c r="S1626">
        <v>6241</v>
      </c>
      <c r="T1626">
        <v>3.7972376080000001</v>
      </c>
      <c r="U1626">
        <v>4.291097272</v>
      </c>
      <c r="V1626">
        <v>0.27</v>
      </c>
      <c r="W1626" t="s">
        <v>20</v>
      </c>
      <c r="X1626">
        <v>171102</v>
      </c>
      <c r="Y1626">
        <v>171102</v>
      </c>
      <c r="Z1626" t="s">
        <v>21</v>
      </c>
      <c r="AA1626" t="s">
        <v>22</v>
      </c>
      <c r="AB1626">
        <v>0.10055</v>
      </c>
      <c r="AC1626">
        <v>0.32122000000000001</v>
      </c>
      <c r="AD1626">
        <v>2.3105500000000001</v>
      </c>
      <c r="AE1626">
        <v>6.231019E-3</v>
      </c>
      <c r="AF1626">
        <v>1.020312E-3</v>
      </c>
      <c r="AG1626">
        <v>3.8052682999999997E-2</v>
      </c>
      <c r="AH1626" t="s">
        <v>6263</v>
      </c>
      <c r="AI1626" t="s">
        <v>6289</v>
      </c>
    </row>
    <row r="1627" spans="1:35" x14ac:dyDescent="0.2">
      <c r="A1627" t="s">
        <v>1905</v>
      </c>
      <c r="B1627" t="s">
        <v>17</v>
      </c>
      <c r="C1627">
        <v>1.3371242290000001</v>
      </c>
      <c r="D1627">
        <v>730695</v>
      </c>
      <c r="E1627">
        <v>1262725</v>
      </c>
      <c r="F1627">
        <v>93669</v>
      </c>
      <c r="G1627">
        <v>52.693579360000001</v>
      </c>
      <c r="H1627">
        <v>32.57</v>
      </c>
      <c r="I1627">
        <v>1202</v>
      </c>
      <c r="J1627">
        <v>0.28868552399999903</v>
      </c>
      <c r="K1627">
        <v>911.71131449999996</v>
      </c>
      <c r="L1627" t="b">
        <v>0</v>
      </c>
      <c r="M1627" t="s">
        <v>47</v>
      </c>
      <c r="N1627" t="s">
        <v>62</v>
      </c>
      <c r="P1627">
        <v>216.80014599999899</v>
      </c>
      <c r="Q1627">
        <v>18.681998799999999</v>
      </c>
      <c r="R1627">
        <v>11.541330009999999</v>
      </c>
      <c r="S1627">
        <v>8784</v>
      </c>
      <c r="T1627">
        <v>5.2528856800000003</v>
      </c>
      <c r="U1627">
        <v>26.360853809999998</v>
      </c>
      <c r="V1627">
        <v>0.56000000000000005</v>
      </c>
      <c r="W1627" t="s">
        <v>20</v>
      </c>
      <c r="X1627">
        <v>171102</v>
      </c>
      <c r="Y1627">
        <v>171102</v>
      </c>
      <c r="Z1627" t="s">
        <v>21</v>
      </c>
      <c r="AA1627" t="s">
        <v>22</v>
      </c>
      <c r="AB1627">
        <v>0.10055</v>
      </c>
      <c r="AC1627">
        <v>0.32122000000000001</v>
      </c>
      <c r="AD1627">
        <v>22.1205</v>
      </c>
      <c r="AE1627">
        <v>0.29187906600000002</v>
      </c>
      <c r="AF1627">
        <v>4.7434139E-2</v>
      </c>
      <c r="AG1627">
        <v>1.7960353169999901</v>
      </c>
      <c r="AH1627" t="s">
        <v>6257</v>
      </c>
      <c r="AI1627" t="s">
        <v>6258</v>
      </c>
    </row>
    <row r="1628" spans="1:35" x14ac:dyDescent="0.2">
      <c r="A1628" t="s">
        <v>1906</v>
      </c>
      <c r="B1628" t="s">
        <v>17</v>
      </c>
      <c r="C1628">
        <v>1.3751927530000001</v>
      </c>
      <c r="D1628">
        <v>1031482</v>
      </c>
      <c r="E1628">
        <v>773079</v>
      </c>
      <c r="F1628">
        <v>81022</v>
      </c>
      <c r="G1628">
        <v>43.722181040000002</v>
      </c>
      <c r="H1628">
        <v>28.75</v>
      </c>
      <c r="I1628">
        <v>750</v>
      </c>
      <c r="J1628">
        <v>0.43733333299999999</v>
      </c>
      <c r="K1628">
        <v>937.02800000000002</v>
      </c>
      <c r="L1628" t="b">
        <v>0</v>
      </c>
      <c r="M1628" t="s">
        <v>234</v>
      </c>
      <c r="N1628" t="s">
        <v>19</v>
      </c>
      <c r="P1628">
        <v>159.7685195</v>
      </c>
      <c r="Q1628">
        <v>30.789548490000001</v>
      </c>
      <c r="R1628">
        <v>71.540706159999999</v>
      </c>
      <c r="S1628">
        <v>16536</v>
      </c>
      <c r="T1628">
        <v>2115.3314089999999</v>
      </c>
      <c r="U1628">
        <v>5861.4541360000003</v>
      </c>
      <c r="V1628">
        <v>4.63</v>
      </c>
      <c r="W1628" t="s">
        <v>20</v>
      </c>
      <c r="X1628">
        <v>171102</v>
      </c>
      <c r="Y1628">
        <v>171102</v>
      </c>
      <c r="Z1628" t="s">
        <v>21</v>
      </c>
      <c r="AA1628" t="s">
        <v>22</v>
      </c>
      <c r="AB1628">
        <v>0.10055</v>
      </c>
      <c r="AC1628">
        <v>0.32122000000000001</v>
      </c>
      <c r="AD1628">
        <v>16.385899999999999</v>
      </c>
      <c r="AE1628">
        <v>9.5848129000000004E-2</v>
      </c>
      <c r="AF1628">
        <v>1.5794543000000001E-2</v>
      </c>
      <c r="AG1628">
        <v>0.58164797700000004</v>
      </c>
      <c r="AH1628" t="s">
        <v>6582</v>
      </c>
      <c r="AI1628" t="s">
        <v>6583</v>
      </c>
    </row>
    <row r="1629" spans="1:35" x14ac:dyDescent="0.2">
      <c r="A1629" t="s">
        <v>1907</v>
      </c>
      <c r="B1629" t="s">
        <v>17</v>
      </c>
      <c r="C1629">
        <v>1.4256074059999999</v>
      </c>
      <c r="D1629">
        <v>1016552</v>
      </c>
      <c r="E1629">
        <v>1219491</v>
      </c>
      <c r="F1629">
        <v>111508</v>
      </c>
      <c r="G1629">
        <v>36.454881589999999</v>
      </c>
      <c r="H1629">
        <v>60.35</v>
      </c>
      <c r="I1629">
        <v>1076</v>
      </c>
      <c r="J1629">
        <v>0.31505576200000002</v>
      </c>
      <c r="K1629">
        <v>1027.283457</v>
      </c>
      <c r="L1629" t="b">
        <v>0</v>
      </c>
      <c r="M1629" t="s">
        <v>24</v>
      </c>
      <c r="N1629" t="s">
        <v>25</v>
      </c>
      <c r="P1629">
        <v>91.810134790000006</v>
      </c>
      <c r="Q1629">
        <v>10.97193442</v>
      </c>
      <c r="R1629">
        <v>7.053240164</v>
      </c>
      <c r="S1629">
        <v>7805</v>
      </c>
      <c r="T1629">
        <v>2.942727176</v>
      </c>
      <c r="U1629">
        <v>5.2587948679999998</v>
      </c>
      <c r="V1629">
        <v>0.3</v>
      </c>
      <c r="W1629" t="s">
        <v>20</v>
      </c>
      <c r="X1629">
        <v>171102</v>
      </c>
      <c r="Y1629">
        <v>171102</v>
      </c>
      <c r="Z1629" t="s">
        <v>21</v>
      </c>
      <c r="AA1629" t="s">
        <v>22</v>
      </c>
      <c r="AB1629">
        <v>0.10055</v>
      </c>
      <c r="AC1629">
        <v>0.32122000000000001</v>
      </c>
      <c r="AD1629">
        <v>9.5527300000000004</v>
      </c>
      <c r="AE1629">
        <v>2.5428338999999901E-2</v>
      </c>
      <c r="AF1629">
        <v>4.2075990000000002E-3</v>
      </c>
      <c r="AG1629">
        <v>0.15367444</v>
      </c>
      <c r="AH1629" t="s">
        <v>6480</v>
      </c>
      <c r="AI1629" t="s">
        <v>6481</v>
      </c>
    </row>
    <row r="1630" spans="1:35" x14ac:dyDescent="0.2">
      <c r="A1630" t="s">
        <v>1908</v>
      </c>
      <c r="B1630" t="s">
        <v>17</v>
      </c>
      <c r="C1630">
        <v>1.451261484</v>
      </c>
      <c r="D1630">
        <v>540572</v>
      </c>
      <c r="E1630">
        <v>346819</v>
      </c>
      <c r="F1630">
        <v>58788</v>
      </c>
      <c r="G1630">
        <v>36.589402540000002</v>
      </c>
      <c r="H1630">
        <v>13.79</v>
      </c>
      <c r="I1630">
        <v>338</v>
      </c>
      <c r="J1630">
        <v>0.236686391</v>
      </c>
      <c r="K1630">
        <v>922.48520710000003</v>
      </c>
      <c r="L1630" t="b">
        <v>0</v>
      </c>
      <c r="M1630" t="s">
        <v>55</v>
      </c>
      <c r="N1630" t="s">
        <v>19</v>
      </c>
      <c r="P1630">
        <v>238.37367979999999</v>
      </c>
      <c r="Q1630">
        <v>22.27611009</v>
      </c>
      <c r="R1630">
        <v>10.415981390000001</v>
      </c>
      <c r="S1630">
        <v>9425</v>
      </c>
      <c r="T1630">
        <v>20.996337960000002</v>
      </c>
      <c r="U1630">
        <v>26.018556780000001</v>
      </c>
      <c r="V1630">
        <v>0.56000000000000005</v>
      </c>
      <c r="W1630" t="s">
        <v>20</v>
      </c>
      <c r="X1630">
        <v>171102</v>
      </c>
      <c r="Y1630">
        <v>171102</v>
      </c>
      <c r="Z1630" t="s">
        <v>21</v>
      </c>
      <c r="AA1630" t="s">
        <v>22</v>
      </c>
      <c r="AB1630">
        <v>0.10055</v>
      </c>
      <c r="AC1630">
        <v>0.32122000000000001</v>
      </c>
      <c r="AD1630">
        <v>24.2897</v>
      </c>
      <c r="AE1630">
        <v>0.44477394199999998</v>
      </c>
      <c r="AF1630">
        <v>7.1727355000000007E-2</v>
      </c>
      <c r="AG1630">
        <v>2.7579974219999999</v>
      </c>
      <c r="AH1630" t="s">
        <v>6261</v>
      </c>
      <c r="AI1630" t="s">
        <v>6262</v>
      </c>
    </row>
    <row r="1631" spans="1:35" x14ac:dyDescent="0.2">
      <c r="A1631" t="s">
        <v>5951</v>
      </c>
      <c r="B1631" t="s">
        <v>17</v>
      </c>
      <c r="C1631">
        <v>1.1914880400000001</v>
      </c>
      <c r="D1631">
        <v>2784105</v>
      </c>
      <c r="E1631">
        <v>896293</v>
      </c>
      <c r="F1631">
        <v>70107</v>
      </c>
      <c r="G1631">
        <v>50.39624319</v>
      </c>
      <c r="H1631">
        <v>25.86</v>
      </c>
      <c r="I1631">
        <v>830</v>
      </c>
      <c r="J1631">
        <v>0.25301204799999999</v>
      </c>
      <c r="K1631">
        <v>944.40843370000005</v>
      </c>
      <c r="L1631">
        <v>0</v>
      </c>
      <c r="M1631" t="s">
        <v>33</v>
      </c>
      <c r="N1631" t="s">
        <v>88</v>
      </c>
      <c r="P1631">
        <v>198.7929044</v>
      </c>
      <c r="Q1631">
        <v>24.72797065</v>
      </c>
      <c r="R1631">
        <v>22.949794900000001</v>
      </c>
      <c r="S1631">
        <v>7685</v>
      </c>
      <c r="T1631">
        <v>7.1039756609999998</v>
      </c>
      <c r="U1631">
        <v>7.3797558199999997</v>
      </c>
      <c r="V1631">
        <v>0.34</v>
      </c>
      <c r="W1631" t="s">
        <v>20</v>
      </c>
      <c r="X1631">
        <v>171102</v>
      </c>
      <c r="Y1631">
        <v>171102</v>
      </c>
      <c r="Z1631" t="s">
        <v>380</v>
      </c>
      <c r="AA1631" t="s">
        <v>22</v>
      </c>
      <c r="AB1631">
        <v>0.10055</v>
      </c>
      <c r="AC1631">
        <v>0.32122000000000001</v>
      </c>
      <c r="AD1631">
        <v>20.309799999999999</v>
      </c>
      <c r="AH1631" t="s">
        <v>6279</v>
      </c>
      <c r="AI1631" t="s">
        <v>6280</v>
      </c>
    </row>
    <row r="1632" spans="1:35" x14ac:dyDescent="0.2">
      <c r="A1632" t="s">
        <v>5952</v>
      </c>
      <c r="B1632" t="s">
        <v>17</v>
      </c>
      <c r="C1632">
        <v>1.5990906410000001</v>
      </c>
      <c r="D1632">
        <v>3082474</v>
      </c>
      <c r="E1632">
        <v>1112505</v>
      </c>
      <c r="F1632">
        <v>255591</v>
      </c>
      <c r="G1632">
        <v>29.6496645</v>
      </c>
      <c r="H1632">
        <v>86.73</v>
      </c>
      <c r="I1632">
        <v>1161</v>
      </c>
      <c r="J1632">
        <v>0.231696813</v>
      </c>
      <c r="K1632">
        <v>887.24547799999903</v>
      </c>
      <c r="L1632">
        <v>0</v>
      </c>
      <c r="M1632" t="s">
        <v>18</v>
      </c>
      <c r="N1632" t="s">
        <v>35</v>
      </c>
      <c r="P1632">
        <v>38.159616720000002</v>
      </c>
      <c r="Q1632">
        <v>2.9077831239999998</v>
      </c>
      <c r="R1632">
        <v>1.0292294559999999</v>
      </c>
      <c r="S1632">
        <v>5183</v>
      </c>
      <c r="T1632">
        <v>7.6856597210000004</v>
      </c>
      <c r="U1632">
        <v>2.6979274910000002</v>
      </c>
      <c r="V1632">
        <v>0.23</v>
      </c>
      <c r="W1632" t="s">
        <v>20</v>
      </c>
      <c r="X1632">
        <v>171102</v>
      </c>
      <c r="Y1632">
        <v>171102</v>
      </c>
      <c r="Z1632" t="s">
        <v>380</v>
      </c>
      <c r="AA1632" t="s">
        <v>22</v>
      </c>
      <c r="AB1632">
        <v>0.10055</v>
      </c>
      <c r="AC1632">
        <v>0.32122000000000001</v>
      </c>
      <c r="AD1632">
        <v>4.1581700000000001</v>
      </c>
      <c r="AH1632" t="s">
        <v>6240</v>
      </c>
      <c r="AI1632" t="s">
        <v>6241</v>
      </c>
    </row>
    <row r="1633" spans="1:35" x14ac:dyDescent="0.2">
      <c r="A1633" t="s">
        <v>5953</v>
      </c>
      <c r="B1633" t="s">
        <v>17</v>
      </c>
      <c r="C1633">
        <v>1.3884629610000001</v>
      </c>
      <c r="D1633">
        <v>4299591</v>
      </c>
      <c r="E1633">
        <v>1102061</v>
      </c>
      <c r="F1633">
        <v>44635</v>
      </c>
      <c r="G1633">
        <v>43.742406269999996</v>
      </c>
      <c r="H1633">
        <v>38.119999999999997</v>
      </c>
      <c r="I1633">
        <v>1056</v>
      </c>
      <c r="J1633">
        <v>0.27935606099999999</v>
      </c>
      <c r="K1633">
        <v>865.07954549999999</v>
      </c>
      <c r="L1633">
        <v>0</v>
      </c>
      <c r="M1633" t="s">
        <v>47</v>
      </c>
      <c r="N1633" t="s">
        <v>62</v>
      </c>
      <c r="P1633">
        <v>637.44593999999995</v>
      </c>
      <c r="Q1633">
        <v>59.880127289999997</v>
      </c>
      <c r="R1633">
        <v>52.981114980000001</v>
      </c>
      <c r="S1633">
        <v>8846</v>
      </c>
      <c r="T1633">
        <v>19.7040574</v>
      </c>
      <c r="U1633">
        <v>26.464790300000001</v>
      </c>
      <c r="V1633">
        <v>0.56000000000000005</v>
      </c>
      <c r="W1633" t="s">
        <v>20</v>
      </c>
      <c r="X1633">
        <v>171102</v>
      </c>
      <c r="Y1633">
        <v>171102</v>
      </c>
      <c r="Z1633" t="s">
        <v>380</v>
      </c>
      <c r="AA1633" t="s">
        <v>22</v>
      </c>
      <c r="AB1633">
        <v>0.10055</v>
      </c>
      <c r="AC1633">
        <v>0.32122000000000001</v>
      </c>
      <c r="AD1633">
        <v>64.416399999999996</v>
      </c>
      <c r="AH1633" t="s">
        <v>6257</v>
      </c>
      <c r="AI1633" t="s">
        <v>6388</v>
      </c>
    </row>
    <row r="1634" spans="1:35" x14ac:dyDescent="0.2">
      <c r="A1634" t="s">
        <v>5954</v>
      </c>
      <c r="B1634" t="s">
        <v>17</v>
      </c>
      <c r="C1634">
        <v>1.4582308669999999</v>
      </c>
      <c r="D1634">
        <v>3318068</v>
      </c>
      <c r="E1634">
        <v>851138</v>
      </c>
      <c r="F1634">
        <v>77347</v>
      </c>
      <c r="G1634">
        <v>29.659820150000002</v>
      </c>
      <c r="H1634">
        <v>67.81</v>
      </c>
      <c r="I1634">
        <v>876</v>
      </c>
      <c r="J1634">
        <v>0.21689497699999999</v>
      </c>
      <c r="K1634">
        <v>900.05136989999903</v>
      </c>
      <c r="L1634">
        <v>0</v>
      </c>
      <c r="M1634" t="s">
        <v>1327</v>
      </c>
      <c r="N1634" t="s">
        <v>35</v>
      </c>
      <c r="P1634">
        <v>52.03656179</v>
      </c>
      <c r="Q1634">
        <v>3.6226051159999999</v>
      </c>
      <c r="R1634">
        <v>3.7258728269999999</v>
      </c>
      <c r="S1634">
        <v>2363</v>
      </c>
      <c r="T1634">
        <v>7.9840211669999999</v>
      </c>
      <c r="U1634">
        <v>1.6723517800000001</v>
      </c>
      <c r="V1634">
        <v>0.19</v>
      </c>
      <c r="W1634" t="s">
        <v>20</v>
      </c>
      <c r="X1634">
        <v>171102</v>
      </c>
      <c r="Y1634">
        <v>171102</v>
      </c>
      <c r="Z1634" t="s">
        <v>380</v>
      </c>
      <c r="AA1634" t="s">
        <v>22</v>
      </c>
      <c r="AB1634">
        <v>0.10055</v>
      </c>
      <c r="AC1634">
        <v>0.32122000000000001</v>
      </c>
      <c r="AD1634">
        <v>5.5534999999999997</v>
      </c>
      <c r="AH1634" t="s">
        <v>6240</v>
      </c>
      <c r="AI1634" t="s">
        <v>6292</v>
      </c>
    </row>
    <row r="1635" spans="1:35" x14ac:dyDescent="0.2">
      <c r="A1635" t="s">
        <v>5955</v>
      </c>
      <c r="B1635" t="s">
        <v>17</v>
      </c>
      <c r="C1635">
        <v>1.679587699</v>
      </c>
      <c r="D1635">
        <v>655103</v>
      </c>
      <c r="E1635">
        <v>182429</v>
      </c>
      <c r="F1635">
        <v>19813</v>
      </c>
      <c r="G1635">
        <v>38.685735270000002</v>
      </c>
      <c r="H1635">
        <v>10.71</v>
      </c>
      <c r="I1635">
        <v>174</v>
      </c>
      <c r="J1635">
        <v>0.18965517199999901</v>
      </c>
      <c r="K1635">
        <v>890.08620689999998</v>
      </c>
      <c r="L1635">
        <v>0</v>
      </c>
      <c r="M1635" t="s">
        <v>30</v>
      </c>
      <c r="N1635" t="s">
        <v>19</v>
      </c>
      <c r="P1635">
        <v>318.05515680000002</v>
      </c>
      <c r="Q1635">
        <v>33.207809910000002</v>
      </c>
      <c r="R1635">
        <v>29.30758144</v>
      </c>
      <c r="S1635">
        <v>7478</v>
      </c>
      <c r="T1635">
        <v>6.3941987729999896</v>
      </c>
      <c r="U1635">
        <v>8.4433282159999994</v>
      </c>
      <c r="V1635">
        <v>0.36</v>
      </c>
      <c r="W1635" t="s">
        <v>20</v>
      </c>
      <c r="X1635">
        <v>171102</v>
      </c>
      <c r="Y1635">
        <v>171102</v>
      </c>
      <c r="Z1635" t="s">
        <v>380</v>
      </c>
      <c r="AA1635" t="s">
        <v>22</v>
      </c>
      <c r="AB1635">
        <v>0.10055</v>
      </c>
      <c r="AC1635">
        <v>0.32122000000000001</v>
      </c>
      <c r="AD1635">
        <v>32.301699999999997</v>
      </c>
      <c r="AH1635" t="s">
        <v>6250</v>
      </c>
      <c r="AI1635" t="s">
        <v>6250</v>
      </c>
    </row>
    <row r="1636" spans="1:35" x14ac:dyDescent="0.2">
      <c r="A1636" t="s">
        <v>5956</v>
      </c>
      <c r="B1636" t="s">
        <v>17</v>
      </c>
      <c r="C1636">
        <v>1.4607240290000001</v>
      </c>
      <c r="D1636">
        <v>3728376</v>
      </c>
      <c r="E1636">
        <v>781867</v>
      </c>
      <c r="F1636">
        <v>65458</v>
      </c>
      <c r="G1636">
        <v>31.61240978</v>
      </c>
      <c r="H1636">
        <v>24.56</v>
      </c>
      <c r="I1636">
        <v>694</v>
      </c>
      <c r="J1636">
        <v>0.36455331399999902</v>
      </c>
      <c r="K1636">
        <v>1001.45389</v>
      </c>
      <c r="L1636">
        <v>0</v>
      </c>
      <c r="M1636" t="s">
        <v>632</v>
      </c>
      <c r="N1636" t="s">
        <v>280</v>
      </c>
      <c r="P1636">
        <v>233.598063499999</v>
      </c>
      <c r="Q1636">
        <v>19.991357480000001</v>
      </c>
      <c r="R1636">
        <v>21.135484460000001</v>
      </c>
      <c r="S1636">
        <v>7442</v>
      </c>
      <c r="T1636">
        <v>4.7936250649999996</v>
      </c>
      <c r="U1636">
        <v>6.1803863550000004</v>
      </c>
      <c r="V1636">
        <v>0.32</v>
      </c>
      <c r="W1636" t="s">
        <v>20</v>
      </c>
      <c r="X1636">
        <v>171102</v>
      </c>
      <c r="Y1636">
        <v>171102</v>
      </c>
      <c r="Z1636" t="s">
        <v>380</v>
      </c>
      <c r="AA1636" t="s">
        <v>22</v>
      </c>
      <c r="AB1636">
        <v>0.10055</v>
      </c>
      <c r="AC1636">
        <v>0.32122000000000001</v>
      </c>
      <c r="AD1636">
        <v>23.8095</v>
      </c>
      <c r="AH1636" t="s">
        <v>6349</v>
      </c>
      <c r="AI1636" t="s">
        <v>6411</v>
      </c>
    </row>
    <row r="1637" spans="1:35" x14ac:dyDescent="0.2">
      <c r="A1637" t="s">
        <v>5957</v>
      </c>
      <c r="B1637" t="s">
        <v>17</v>
      </c>
      <c r="C1637">
        <v>1.3085198629999999</v>
      </c>
      <c r="D1637">
        <v>2820464</v>
      </c>
      <c r="E1637">
        <v>1209446</v>
      </c>
      <c r="F1637">
        <v>90202</v>
      </c>
      <c r="G1637">
        <v>31.24728181</v>
      </c>
      <c r="H1637">
        <v>89.32</v>
      </c>
      <c r="I1637">
        <v>1483</v>
      </c>
      <c r="J1637">
        <v>0.436952124</v>
      </c>
      <c r="K1637">
        <v>724.26972350000005</v>
      </c>
      <c r="L1637">
        <v>0</v>
      </c>
      <c r="M1637" t="s">
        <v>1284</v>
      </c>
      <c r="N1637" t="s">
        <v>1526</v>
      </c>
      <c r="P1637">
        <v>34.501803459999998</v>
      </c>
      <c r="Q1637">
        <v>1.5056858709999901</v>
      </c>
      <c r="R1637">
        <v>4.407842563</v>
      </c>
      <c r="S1637">
        <v>7178</v>
      </c>
      <c r="T1637">
        <v>8.6608603340000005</v>
      </c>
      <c r="U1637">
        <v>9.1784332670000008</v>
      </c>
      <c r="V1637">
        <v>0.37</v>
      </c>
      <c r="W1637" t="s">
        <v>20</v>
      </c>
      <c r="X1637">
        <v>171102</v>
      </c>
      <c r="Y1637">
        <v>171102</v>
      </c>
      <c r="Z1637" t="s">
        <v>380</v>
      </c>
      <c r="AA1637" t="s">
        <v>22</v>
      </c>
      <c r="AB1637">
        <v>0.10055</v>
      </c>
      <c r="AC1637">
        <v>0.32122000000000001</v>
      </c>
      <c r="AD1637">
        <v>3.7903799999999999</v>
      </c>
      <c r="AH1637" t="s">
        <v>6570</v>
      </c>
      <c r="AI1637" t="s">
        <v>6634</v>
      </c>
    </row>
    <row r="1638" spans="1:35" x14ac:dyDescent="0.2">
      <c r="A1638" t="s">
        <v>5958</v>
      </c>
      <c r="B1638" t="s">
        <v>17</v>
      </c>
      <c r="C1638">
        <v>1.457593753</v>
      </c>
      <c r="D1638">
        <v>3675465</v>
      </c>
      <c r="E1638">
        <v>994290</v>
      </c>
      <c r="F1638">
        <v>122166</v>
      </c>
      <c r="G1638">
        <v>29.664886499999898</v>
      </c>
      <c r="H1638">
        <v>66.55</v>
      </c>
      <c r="I1638">
        <v>1033</v>
      </c>
      <c r="J1638">
        <v>0.20619554699999901</v>
      </c>
      <c r="K1638">
        <v>894.58857699999999</v>
      </c>
      <c r="L1638">
        <v>0</v>
      </c>
      <c r="M1638" t="s">
        <v>160</v>
      </c>
      <c r="N1638" t="s">
        <v>35</v>
      </c>
      <c r="P1638">
        <v>128.38683950000001</v>
      </c>
      <c r="Q1638">
        <v>23.944811680000001</v>
      </c>
      <c r="R1638">
        <v>28.40731426</v>
      </c>
      <c r="S1638">
        <v>7578</v>
      </c>
      <c r="T1638">
        <v>7.6867399289999998</v>
      </c>
      <c r="U1638">
        <v>8.7464838</v>
      </c>
      <c r="V1638">
        <v>0.36</v>
      </c>
      <c r="W1638" t="s">
        <v>20</v>
      </c>
      <c r="X1638">
        <v>171102</v>
      </c>
      <c r="Y1638">
        <v>171102</v>
      </c>
      <c r="Z1638" t="s">
        <v>380</v>
      </c>
      <c r="AA1638" t="s">
        <v>22</v>
      </c>
      <c r="AB1638">
        <v>0.10055</v>
      </c>
      <c r="AC1638">
        <v>0.32122000000000001</v>
      </c>
      <c r="AD1638">
        <v>13.230499999999999</v>
      </c>
      <c r="AH1638" t="s">
        <v>6240</v>
      </c>
      <c r="AI1638" t="s">
        <v>6292</v>
      </c>
    </row>
    <row r="1639" spans="1:35" x14ac:dyDescent="0.2">
      <c r="A1639" t="s">
        <v>5959</v>
      </c>
      <c r="B1639" t="s">
        <v>17</v>
      </c>
      <c r="C1639">
        <v>1.4565083409999999</v>
      </c>
      <c r="D1639">
        <v>3525572</v>
      </c>
      <c r="E1639">
        <v>805063</v>
      </c>
      <c r="F1639">
        <v>105365</v>
      </c>
      <c r="G1639">
        <v>29.73270415</v>
      </c>
      <c r="H1639">
        <v>73.27</v>
      </c>
      <c r="I1639">
        <v>845</v>
      </c>
      <c r="J1639">
        <v>0.24260355</v>
      </c>
      <c r="K1639">
        <v>876.17514789999996</v>
      </c>
      <c r="L1639">
        <v>0</v>
      </c>
      <c r="M1639" t="s">
        <v>114</v>
      </c>
      <c r="N1639" t="s">
        <v>1521</v>
      </c>
      <c r="P1639">
        <v>35.942065169999999</v>
      </c>
      <c r="Q1639">
        <v>5.6877938539999997</v>
      </c>
      <c r="R1639">
        <v>2.95474508899999</v>
      </c>
      <c r="S1639">
        <v>4651</v>
      </c>
      <c r="T1639">
        <v>8.2579094649999991</v>
      </c>
      <c r="U1639">
        <v>3.0505278900000001</v>
      </c>
      <c r="V1639">
        <v>0.24</v>
      </c>
      <c r="W1639" t="s">
        <v>20</v>
      </c>
      <c r="X1639">
        <v>171102</v>
      </c>
      <c r="Y1639">
        <v>171102</v>
      </c>
      <c r="Z1639" t="s">
        <v>380</v>
      </c>
      <c r="AA1639" t="s">
        <v>22</v>
      </c>
      <c r="AB1639">
        <v>0.10055</v>
      </c>
      <c r="AC1639">
        <v>0.32122000000000001</v>
      </c>
      <c r="AD1639">
        <v>3.93519</v>
      </c>
      <c r="AH1639" t="s">
        <v>6373</v>
      </c>
      <c r="AI1639" t="s">
        <v>6374</v>
      </c>
    </row>
    <row r="1640" spans="1:35" x14ac:dyDescent="0.2">
      <c r="A1640" t="s">
        <v>5960</v>
      </c>
      <c r="B1640" t="s">
        <v>17</v>
      </c>
      <c r="C1640">
        <v>1.414828322</v>
      </c>
      <c r="D1640">
        <v>3570114</v>
      </c>
      <c r="E1640">
        <v>1585811</v>
      </c>
      <c r="F1640">
        <v>100466</v>
      </c>
      <c r="G1640">
        <v>35.806032369999997</v>
      </c>
      <c r="H1640">
        <v>67.239999999999995</v>
      </c>
      <c r="I1640">
        <v>1447</v>
      </c>
      <c r="J1640">
        <v>0.33448514200000001</v>
      </c>
      <c r="K1640">
        <v>981.94678650000003</v>
      </c>
      <c r="L1640">
        <v>0</v>
      </c>
      <c r="M1640" t="s">
        <v>24</v>
      </c>
      <c r="N1640" t="s">
        <v>25</v>
      </c>
      <c r="P1640">
        <v>201.77650969999999</v>
      </c>
      <c r="Q1640">
        <v>28.47126334</v>
      </c>
      <c r="R1640">
        <v>9.4879601410000003</v>
      </c>
      <c r="S1640">
        <v>7143</v>
      </c>
      <c r="T1640">
        <v>6.3138312269999997</v>
      </c>
      <c r="U1640">
        <v>5.5309260460000003</v>
      </c>
      <c r="V1640">
        <v>0.3</v>
      </c>
      <c r="W1640" t="s">
        <v>20</v>
      </c>
      <c r="X1640">
        <v>171102</v>
      </c>
      <c r="Y1640">
        <v>171102</v>
      </c>
      <c r="Z1640" t="s">
        <v>380</v>
      </c>
      <c r="AA1640" t="s">
        <v>22</v>
      </c>
      <c r="AB1640">
        <v>0.10055</v>
      </c>
      <c r="AC1640">
        <v>0.32122000000000001</v>
      </c>
      <c r="AD1640">
        <v>20.6098</v>
      </c>
      <c r="AH1640" t="s">
        <v>6242</v>
      </c>
      <c r="AI1640" t="s">
        <v>6243</v>
      </c>
    </row>
    <row r="1641" spans="1:35" x14ac:dyDescent="0.2">
      <c r="A1641" t="s">
        <v>5961</v>
      </c>
      <c r="B1641" t="s">
        <v>17</v>
      </c>
      <c r="C1641">
        <v>1.538719296</v>
      </c>
      <c r="D1641">
        <v>3088815</v>
      </c>
      <c r="E1641">
        <v>764682</v>
      </c>
      <c r="F1641">
        <v>60839</v>
      </c>
      <c r="G1641">
        <v>33.05687855</v>
      </c>
      <c r="H1641">
        <v>31.87</v>
      </c>
      <c r="I1641">
        <v>697</v>
      </c>
      <c r="J1641">
        <v>0.37302726000000003</v>
      </c>
      <c r="K1641">
        <v>975.07173599999999</v>
      </c>
      <c r="L1641">
        <v>0</v>
      </c>
      <c r="M1641" t="s">
        <v>797</v>
      </c>
      <c r="N1641" t="s">
        <v>19</v>
      </c>
      <c r="P1641">
        <v>298.06034460000001</v>
      </c>
      <c r="Q1641">
        <v>28.591556130000001</v>
      </c>
      <c r="R1641">
        <v>29.68897574</v>
      </c>
      <c r="S1641">
        <v>7658</v>
      </c>
      <c r="T1641">
        <v>6.1440133179999998</v>
      </c>
      <c r="U1641">
        <v>9.5736842870000007</v>
      </c>
      <c r="V1641">
        <v>0.38</v>
      </c>
      <c r="W1641" t="s">
        <v>20</v>
      </c>
      <c r="X1641">
        <v>171102</v>
      </c>
      <c r="Y1641">
        <v>171102</v>
      </c>
      <c r="Z1641" t="s">
        <v>380</v>
      </c>
      <c r="AA1641" t="s">
        <v>22</v>
      </c>
      <c r="AB1641">
        <v>0.10055</v>
      </c>
      <c r="AC1641">
        <v>0.32122000000000001</v>
      </c>
      <c r="AD1641">
        <v>30.2912</v>
      </c>
      <c r="AH1641" t="s">
        <v>6900</v>
      </c>
      <c r="AI1641" t="s">
        <v>6901</v>
      </c>
    </row>
    <row r="1642" spans="1:35" x14ac:dyDescent="0.2">
      <c r="A1642" t="s">
        <v>5962</v>
      </c>
      <c r="B1642" t="s">
        <v>17</v>
      </c>
      <c r="C1642">
        <v>1.4503284350000001</v>
      </c>
      <c r="D1642">
        <v>3449511</v>
      </c>
      <c r="E1642">
        <v>929211</v>
      </c>
      <c r="F1642">
        <v>116730</v>
      </c>
      <c r="G1642">
        <v>30.056574879999999</v>
      </c>
      <c r="H1642">
        <v>55.69</v>
      </c>
      <c r="I1642">
        <v>984</v>
      </c>
      <c r="J1642">
        <v>0.22052845500000001</v>
      </c>
      <c r="K1642">
        <v>870.21036589999903</v>
      </c>
      <c r="L1642">
        <v>0</v>
      </c>
      <c r="M1642" t="s">
        <v>18</v>
      </c>
      <c r="N1642" t="s">
        <v>35</v>
      </c>
      <c r="P1642">
        <v>84.172630269999999</v>
      </c>
      <c r="Q1642">
        <v>16.098562919999999</v>
      </c>
      <c r="R1642">
        <v>14.58819181</v>
      </c>
      <c r="S1642">
        <v>6503</v>
      </c>
      <c r="T1642">
        <v>3.2966011530000001</v>
      </c>
      <c r="U1642">
        <v>5.0750968670000001</v>
      </c>
      <c r="V1642">
        <v>0.28999999999999998</v>
      </c>
      <c r="W1642" t="s">
        <v>20</v>
      </c>
      <c r="X1642">
        <v>171102</v>
      </c>
      <c r="Y1642">
        <v>171102</v>
      </c>
      <c r="Z1642" t="s">
        <v>380</v>
      </c>
      <c r="AA1642" t="s">
        <v>22</v>
      </c>
      <c r="AB1642">
        <v>0.10055</v>
      </c>
      <c r="AC1642">
        <v>0.32122000000000001</v>
      </c>
      <c r="AD1642">
        <v>8.7847799999999996</v>
      </c>
      <c r="AH1642" t="s">
        <v>6240</v>
      </c>
      <c r="AI1642" t="s">
        <v>6292</v>
      </c>
    </row>
    <row r="1643" spans="1:35" x14ac:dyDescent="0.2">
      <c r="A1643" t="s">
        <v>5963</v>
      </c>
      <c r="B1643" t="s">
        <v>17</v>
      </c>
      <c r="C1643">
        <v>1.3643858019999999</v>
      </c>
      <c r="D1643">
        <v>3318752</v>
      </c>
      <c r="E1643">
        <v>1585203</v>
      </c>
      <c r="F1643">
        <v>184942</v>
      </c>
      <c r="G1643">
        <v>30.563151850000001</v>
      </c>
      <c r="H1643">
        <v>82.91</v>
      </c>
      <c r="I1643">
        <v>1631</v>
      </c>
      <c r="J1643">
        <v>0.238503985</v>
      </c>
      <c r="K1643">
        <v>907.31575720000001</v>
      </c>
      <c r="L1643">
        <v>1</v>
      </c>
      <c r="M1643" t="s">
        <v>253</v>
      </c>
      <c r="N1643" t="s">
        <v>19</v>
      </c>
      <c r="P1643">
        <v>504.80657170000001</v>
      </c>
      <c r="Q1643">
        <v>48.854414030000001</v>
      </c>
      <c r="R1643">
        <v>32.583706730000003</v>
      </c>
      <c r="S1643">
        <v>7688</v>
      </c>
      <c r="T1643">
        <v>5.0594296610000002</v>
      </c>
      <c r="U1643">
        <v>15.61940733</v>
      </c>
      <c r="V1643">
        <v>0.46</v>
      </c>
      <c r="W1643" t="s">
        <v>20</v>
      </c>
      <c r="X1643">
        <v>171102</v>
      </c>
      <c r="Y1643">
        <v>171102</v>
      </c>
      <c r="Z1643" t="s">
        <v>380</v>
      </c>
      <c r="AA1643" t="s">
        <v>22</v>
      </c>
      <c r="AB1643">
        <v>0.10055</v>
      </c>
      <c r="AC1643">
        <v>0.32122000000000001</v>
      </c>
      <c r="AD1643">
        <v>51.079500000000003</v>
      </c>
      <c r="AH1643" t="s">
        <v>6381</v>
      </c>
      <c r="AI1643" t="s">
        <v>6382</v>
      </c>
    </row>
    <row r="1644" spans="1:35" x14ac:dyDescent="0.2">
      <c r="A1644" t="s">
        <v>5964</v>
      </c>
      <c r="B1644" t="s">
        <v>17</v>
      </c>
      <c r="C1644">
        <v>1.354751024</v>
      </c>
      <c r="D1644">
        <v>2870460</v>
      </c>
      <c r="E1644">
        <v>848546</v>
      </c>
      <c r="F1644">
        <v>76633</v>
      </c>
      <c r="G1644">
        <v>37.679159409999997</v>
      </c>
      <c r="H1644">
        <v>48.49</v>
      </c>
      <c r="I1644">
        <v>805</v>
      </c>
      <c r="J1644">
        <v>0.17515528</v>
      </c>
      <c r="K1644">
        <v>957.06583849999902</v>
      </c>
      <c r="L1644">
        <v>0</v>
      </c>
      <c r="M1644" t="s">
        <v>30</v>
      </c>
      <c r="N1644" t="s">
        <v>31</v>
      </c>
      <c r="P1644">
        <v>267.22672110000002</v>
      </c>
      <c r="Q1644">
        <v>23.951542969999998</v>
      </c>
      <c r="R1644">
        <v>25.490131170000002</v>
      </c>
      <c r="S1644">
        <v>6635</v>
      </c>
      <c r="T1644">
        <v>4.7061791670000002</v>
      </c>
      <c r="U1644">
        <v>5.8969830950000004</v>
      </c>
      <c r="V1644">
        <v>0.31</v>
      </c>
      <c r="W1644" t="s">
        <v>20</v>
      </c>
      <c r="X1644">
        <v>171102</v>
      </c>
      <c r="Y1644">
        <v>171102</v>
      </c>
      <c r="Z1644" t="s">
        <v>380</v>
      </c>
      <c r="AA1644" t="s">
        <v>22</v>
      </c>
      <c r="AB1644">
        <v>0.10055</v>
      </c>
      <c r="AC1644">
        <v>0.32122000000000001</v>
      </c>
      <c r="AD1644">
        <v>27.190899999999999</v>
      </c>
      <c r="AH1644" t="s">
        <v>6246</v>
      </c>
      <c r="AI1644" t="s">
        <v>6314</v>
      </c>
    </row>
    <row r="1645" spans="1:35" x14ac:dyDescent="0.2">
      <c r="A1645" t="s">
        <v>5965</v>
      </c>
      <c r="B1645" t="s">
        <v>17</v>
      </c>
      <c r="C1645">
        <v>1.5369027879999999</v>
      </c>
      <c r="D1645">
        <v>3291616</v>
      </c>
      <c r="E1645">
        <v>811376</v>
      </c>
      <c r="F1645">
        <v>48422</v>
      </c>
      <c r="G1645">
        <v>29.842391200000002</v>
      </c>
      <c r="H1645">
        <v>45.28</v>
      </c>
      <c r="I1645">
        <v>837</v>
      </c>
      <c r="J1645">
        <v>0.204301075</v>
      </c>
      <c r="K1645">
        <v>885.03584230000001</v>
      </c>
      <c r="L1645">
        <v>0</v>
      </c>
      <c r="M1645" t="s">
        <v>160</v>
      </c>
      <c r="N1645" t="s">
        <v>19</v>
      </c>
      <c r="P1645">
        <v>92.146223109999994</v>
      </c>
      <c r="Q1645">
        <v>11.94564138</v>
      </c>
      <c r="R1645">
        <v>10.68583819</v>
      </c>
      <c r="S1645">
        <v>5605</v>
      </c>
      <c r="T1645">
        <v>9.8715367260000004</v>
      </c>
      <c r="U1645">
        <v>3.117269957</v>
      </c>
      <c r="V1645">
        <v>0.24</v>
      </c>
      <c r="W1645" t="s">
        <v>20</v>
      </c>
      <c r="X1645">
        <v>171102</v>
      </c>
      <c r="Y1645">
        <v>171102</v>
      </c>
      <c r="Z1645" t="s">
        <v>380</v>
      </c>
      <c r="AA1645" t="s">
        <v>22</v>
      </c>
      <c r="AB1645">
        <v>0.10055</v>
      </c>
      <c r="AC1645">
        <v>0.32122000000000001</v>
      </c>
      <c r="AD1645">
        <v>9.5865200000000002</v>
      </c>
      <c r="AH1645" t="s">
        <v>6240</v>
      </c>
      <c r="AI1645" t="s">
        <v>6292</v>
      </c>
    </row>
    <row r="1646" spans="1:35" x14ac:dyDescent="0.2">
      <c r="A1646" t="s">
        <v>5966</v>
      </c>
      <c r="B1646" t="s">
        <v>17</v>
      </c>
      <c r="C1646">
        <v>1.4485132439999999</v>
      </c>
      <c r="D1646">
        <v>3360944</v>
      </c>
      <c r="E1646">
        <v>698673</v>
      </c>
      <c r="F1646">
        <v>93439</v>
      </c>
      <c r="G1646">
        <v>29.909127730000002</v>
      </c>
      <c r="H1646">
        <v>62.65</v>
      </c>
      <c r="I1646">
        <v>732</v>
      </c>
      <c r="J1646">
        <v>0.24453551899999901</v>
      </c>
      <c r="K1646">
        <v>880.06147539999995</v>
      </c>
      <c r="L1646">
        <v>0</v>
      </c>
      <c r="M1646" t="s">
        <v>114</v>
      </c>
      <c r="N1646" t="s">
        <v>1498</v>
      </c>
      <c r="P1646">
        <v>74.820987790000004</v>
      </c>
      <c r="Q1646">
        <v>5.9846474860000001</v>
      </c>
      <c r="R1646">
        <v>2.6386799600000002</v>
      </c>
      <c r="S1646">
        <v>5295</v>
      </c>
      <c r="T1646">
        <v>9.9831495760000006</v>
      </c>
      <c r="U1646">
        <v>2.8006937679999999</v>
      </c>
      <c r="V1646">
        <v>0.23</v>
      </c>
      <c r="W1646" t="s">
        <v>20</v>
      </c>
      <c r="X1646">
        <v>171102</v>
      </c>
      <c r="Y1646">
        <v>171102</v>
      </c>
      <c r="Z1646" t="s">
        <v>380</v>
      </c>
      <c r="AA1646" t="s">
        <v>22</v>
      </c>
      <c r="AB1646">
        <v>0.10055</v>
      </c>
      <c r="AC1646">
        <v>0.32122000000000001</v>
      </c>
      <c r="AD1646">
        <v>7.8444699999999896</v>
      </c>
      <c r="AH1646" t="s">
        <v>6373</v>
      </c>
      <c r="AI1646" t="s">
        <v>6374</v>
      </c>
    </row>
    <row r="1647" spans="1:35" x14ac:dyDescent="0.2">
      <c r="A1647" t="s">
        <v>5967</v>
      </c>
      <c r="B1647" t="s">
        <v>17</v>
      </c>
      <c r="C1647">
        <v>1.3753013350000001</v>
      </c>
      <c r="D1647">
        <v>3192176</v>
      </c>
      <c r="E1647">
        <v>910377</v>
      </c>
      <c r="F1647">
        <v>153803</v>
      </c>
      <c r="G1647">
        <v>29.200210460000001</v>
      </c>
      <c r="H1647">
        <v>65.349999999999994</v>
      </c>
      <c r="I1647">
        <v>974</v>
      </c>
      <c r="J1647">
        <v>0.24229979500000001</v>
      </c>
      <c r="K1647">
        <v>875.28028749999999</v>
      </c>
      <c r="L1647">
        <v>0</v>
      </c>
      <c r="M1647" t="s">
        <v>114</v>
      </c>
      <c r="N1647" t="s">
        <v>35</v>
      </c>
      <c r="P1647">
        <v>43.475504350000001</v>
      </c>
      <c r="Q1647">
        <v>3.0083787999999898</v>
      </c>
      <c r="R1647">
        <v>1.0276395739999999</v>
      </c>
      <c r="S1647">
        <v>4516</v>
      </c>
      <c r="T1647">
        <v>2.937768556</v>
      </c>
      <c r="U1647">
        <v>2.1814492670000001</v>
      </c>
      <c r="V1647">
        <v>0.21</v>
      </c>
      <c r="W1647" t="s">
        <v>20</v>
      </c>
      <c r="X1647">
        <v>171102</v>
      </c>
      <c r="Y1647">
        <v>171102</v>
      </c>
      <c r="Z1647" t="s">
        <v>380</v>
      </c>
      <c r="AA1647" t="s">
        <v>22</v>
      </c>
      <c r="AB1647">
        <v>0.10055</v>
      </c>
      <c r="AC1647">
        <v>0.32122000000000001</v>
      </c>
      <c r="AD1647">
        <v>4.6926800000000002</v>
      </c>
      <c r="AH1647" t="s">
        <v>6240</v>
      </c>
      <c r="AI1647" t="s">
        <v>6292</v>
      </c>
    </row>
    <row r="1648" spans="1:35" x14ac:dyDescent="0.2">
      <c r="A1648" t="s">
        <v>5968</v>
      </c>
      <c r="B1648" t="s">
        <v>17</v>
      </c>
      <c r="C1648">
        <v>1.6109647140000001</v>
      </c>
      <c r="D1648">
        <v>442445</v>
      </c>
      <c r="E1648">
        <v>174786</v>
      </c>
      <c r="F1648">
        <v>56781</v>
      </c>
      <c r="G1648">
        <v>32.95916149</v>
      </c>
      <c r="H1648">
        <v>12.5</v>
      </c>
      <c r="I1648">
        <v>177</v>
      </c>
      <c r="J1648">
        <v>0.25423728800000001</v>
      </c>
      <c r="K1648">
        <v>906.11864409999998</v>
      </c>
      <c r="L1648">
        <v>0</v>
      </c>
      <c r="M1648" t="s">
        <v>50</v>
      </c>
      <c r="N1648" t="s">
        <v>19</v>
      </c>
      <c r="P1648">
        <v>241.3739679</v>
      </c>
      <c r="Q1648">
        <v>25.10968755</v>
      </c>
      <c r="R1648">
        <v>27.415001960000001</v>
      </c>
      <c r="S1648">
        <v>5573</v>
      </c>
      <c r="T1648">
        <v>4.9247343919999897</v>
      </c>
      <c r="U1648">
        <v>3.7206402139999999</v>
      </c>
      <c r="V1648">
        <v>0.26</v>
      </c>
      <c r="W1648" t="s">
        <v>20</v>
      </c>
      <c r="X1648">
        <v>171102</v>
      </c>
      <c r="Y1648">
        <v>171102</v>
      </c>
      <c r="Z1648" t="s">
        <v>380</v>
      </c>
      <c r="AA1648" t="s">
        <v>22</v>
      </c>
      <c r="AB1648">
        <v>0.10055</v>
      </c>
      <c r="AC1648">
        <v>0.32122000000000001</v>
      </c>
      <c r="AD1648">
        <v>24.5914</v>
      </c>
      <c r="AH1648" t="s">
        <v>6250</v>
      </c>
      <c r="AI1648" t="s">
        <v>6250</v>
      </c>
    </row>
    <row r="1649" spans="1:35" x14ac:dyDescent="0.2">
      <c r="A1649" t="s">
        <v>5969</v>
      </c>
      <c r="B1649" t="s">
        <v>17</v>
      </c>
      <c r="C1649">
        <v>1.3160259590000001</v>
      </c>
      <c r="D1649">
        <v>3208276</v>
      </c>
      <c r="E1649">
        <v>1026402</v>
      </c>
      <c r="F1649">
        <v>204790</v>
      </c>
      <c r="G1649">
        <v>29.47412417</v>
      </c>
      <c r="H1649">
        <v>80.430000000000007</v>
      </c>
      <c r="I1649">
        <v>1076</v>
      </c>
      <c r="J1649">
        <v>0.21747211899999999</v>
      </c>
      <c r="K1649">
        <v>887.58271379999996</v>
      </c>
      <c r="L1649">
        <v>0</v>
      </c>
      <c r="M1649" t="s">
        <v>18</v>
      </c>
      <c r="N1649" t="s">
        <v>35</v>
      </c>
      <c r="P1649">
        <v>81.03850233</v>
      </c>
      <c r="Q1649">
        <v>10.353225739999999</v>
      </c>
      <c r="R1649">
        <v>3.3545538319999899</v>
      </c>
      <c r="S1649">
        <v>5241</v>
      </c>
      <c r="T1649">
        <v>18.922457529999999</v>
      </c>
      <c r="U1649">
        <v>2.22385739</v>
      </c>
      <c r="V1649">
        <v>0.21</v>
      </c>
      <c r="W1649" t="s">
        <v>20</v>
      </c>
      <c r="X1649">
        <v>171102</v>
      </c>
      <c r="Y1649">
        <v>171102</v>
      </c>
      <c r="Z1649" t="s">
        <v>380</v>
      </c>
      <c r="AA1649" t="s">
        <v>22</v>
      </c>
      <c r="AB1649">
        <v>0.10055</v>
      </c>
      <c r="AC1649">
        <v>0.32122000000000001</v>
      </c>
      <c r="AD1649">
        <v>8.4696400000000001</v>
      </c>
      <c r="AH1649" t="s">
        <v>6240</v>
      </c>
      <c r="AI1649" t="s">
        <v>6241</v>
      </c>
    </row>
    <row r="1650" spans="1:35" x14ac:dyDescent="0.2">
      <c r="A1650" t="s">
        <v>5970</v>
      </c>
      <c r="B1650" t="s">
        <v>17</v>
      </c>
      <c r="C1650">
        <v>1.4444374980000001</v>
      </c>
      <c r="D1650">
        <v>2823536</v>
      </c>
      <c r="E1650">
        <v>605664</v>
      </c>
      <c r="F1650">
        <v>69594</v>
      </c>
      <c r="G1650">
        <v>29.622034660000001</v>
      </c>
      <c r="H1650">
        <v>49.46</v>
      </c>
      <c r="I1650">
        <v>666</v>
      </c>
      <c r="J1650">
        <v>0.21921921899999999</v>
      </c>
      <c r="K1650">
        <v>843.72522519999995</v>
      </c>
      <c r="L1650">
        <v>0</v>
      </c>
      <c r="M1650" t="s">
        <v>18</v>
      </c>
      <c r="N1650" t="s">
        <v>35</v>
      </c>
      <c r="P1650">
        <v>70.304781570000003</v>
      </c>
      <c r="Q1650">
        <v>6.4149007490000001</v>
      </c>
      <c r="R1650">
        <v>14.31402327</v>
      </c>
      <c r="S1650">
        <v>4868</v>
      </c>
      <c r="T1650">
        <v>7.0502670319999998</v>
      </c>
      <c r="U1650">
        <v>2.6771539120000001</v>
      </c>
      <c r="V1650">
        <v>0.23</v>
      </c>
      <c r="W1650" t="s">
        <v>20</v>
      </c>
      <c r="X1650">
        <v>171102</v>
      </c>
      <c r="Y1650">
        <v>171102</v>
      </c>
      <c r="Z1650" t="s">
        <v>380</v>
      </c>
      <c r="AA1650" t="s">
        <v>22</v>
      </c>
      <c r="AB1650">
        <v>0.10055</v>
      </c>
      <c r="AC1650">
        <v>0.32122000000000001</v>
      </c>
      <c r="AD1650">
        <v>7.3903699999999999</v>
      </c>
      <c r="AH1650" t="s">
        <v>6240</v>
      </c>
      <c r="AI1650" t="s">
        <v>6292</v>
      </c>
    </row>
    <row r="1651" spans="1:35" x14ac:dyDescent="0.2">
      <c r="A1651" t="s">
        <v>5971</v>
      </c>
      <c r="B1651" t="s">
        <v>17</v>
      </c>
      <c r="C1651">
        <v>1.4629303309999999</v>
      </c>
      <c r="D1651">
        <v>3086326</v>
      </c>
      <c r="E1651">
        <v>1815764</v>
      </c>
      <c r="F1651">
        <v>149402</v>
      </c>
      <c r="G1651">
        <v>49.689442020000001</v>
      </c>
      <c r="H1651">
        <v>32.479999999999997</v>
      </c>
      <c r="I1651">
        <v>1447</v>
      </c>
      <c r="J1651">
        <v>0.50932964800000002</v>
      </c>
      <c r="K1651">
        <v>1097.1078090000001</v>
      </c>
      <c r="L1651">
        <v>0</v>
      </c>
      <c r="M1651" t="s">
        <v>157</v>
      </c>
      <c r="N1651" t="s">
        <v>168</v>
      </c>
      <c r="P1651">
        <v>875.26320550000003</v>
      </c>
      <c r="Q1651">
        <v>91.578176619999994</v>
      </c>
      <c r="R1651">
        <v>32.401049829999998</v>
      </c>
      <c r="S1651">
        <v>10389</v>
      </c>
      <c r="T1651">
        <v>14.299948479999999</v>
      </c>
      <c r="U1651">
        <v>124.285764099999</v>
      </c>
      <c r="V1651">
        <v>1.03</v>
      </c>
      <c r="W1651" t="s">
        <v>20</v>
      </c>
      <c r="X1651">
        <v>171102</v>
      </c>
      <c r="Y1651">
        <v>171102</v>
      </c>
      <c r="Z1651" t="s">
        <v>380</v>
      </c>
      <c r="AA1651" t="s">
        <v>22</v>
      </c>
      <c r="AB1651">
        <v>0.10055</v>
      </c>
      <c r="AC1651">
        <v>0.32122000000000001</v>
      </c>
      <c r="AD1651">
        <v>88.328900000000004</v>
      </c>
      <c r="AH1651" t="s">
        <v>6489</v>
      </c>
      <c r="AI1651" t="s">
        <v>6490</v>
      </c>
    </row>
    <row r="1652" spans="1:35" x14ac:dyDescent="0.2">
      <c r="A1652" t="s">
        <v>5972</v>
      </c>
      <c r="B1652" t="s">
        <v>17</v>
      </c>
      <c r="C1652">
        <v>1.790629451</v>
      </c>
      <c r="D1652">
        <v>613826</v>
      </c>
      <c r="E1652">
        <v>199770</v>
      </c>
      <c r="F1652">
        <v>80267</v>
      </c>
      <c r="G1652">
        <v>29.132001799999902</v>
      </c>
      <c r="H1652">
        <v>12.27</v>
      </c>
      <c r="I1652">
        <v>197</v>
      </c>
      <c r="J1652">
        <v>0.18781725899999999</v>
      </c>
      <c r="K1652">
        <v>953.41116750000003</v>
      </c>
      <c r="L1652">
        <v>0</v>
      </c>
      <c r="M1652" t="s">
        <v>201</v>
      </c>
      <c r="N1652" t="s">
        <v>19</v>
      </c>
      <c r="P1652">
        <v>207.52844730000001</v>
      </c>
      <c r="Q1652">
        <v>29.57653311</v>
      </c>
      <c r="R1652">
        <v>38.304690100000002</v>
      </c>
      <c r="S1652">
        <v>7698</v>
      </c>
      <c r="T1652">
        <v>6.2564169449999998</v>
      </c>
      <c r="U1652">
        <v>9.6371308090000003</v>
      </c>
      <c r="V1652">
        <v>0.38</v>
      </c>
      <c r="W1652" t="s">
        <v>20</v>
      </c>
      <c r="X1652">
        <v>171102</v>
      </c>
      <c r="Y1652">
        <v>171102</v>
      </c>
      <c r="Z1652" t="s">
        <v>380</v>
      </c>
      <c r="AA1652" t="s">
        <v>22</v>
      </c>
      <c r="AB1652">
        <v>0.10055</v>
      </c>
      <c r="AC1652">
        <v>0.32122000000000001</v>
      </c>
      <c r="AD1652">
        <v>21.188199999999998</v>
      </c>
      <c r="AH1652" t="s">
        <v>6293</v>
      </c>
      <c r="AI1652" t="s">
        <v>6294</v>
      </c>
    </row>
    <row r="1653" spans="1:35" x14ac:dyDescent="0.2">
      <c r="A1653" t="s">
        <v>5973</v>
      </c>
      <c r="B1653" t="s">
        <v>17</v>
      </c>
      <c r="C1653">
        <v>1.372758809</v>
      </c>
      <c r="D1653">
        <v>5574864</v>
      </c>
      <c r="E1653">
        <v>1666873</v>
      </c>
      <c r="F1653">
        <v>261883</v>
      </c>
      <c r="G1653">
        <v>44.136475899999901</v>
      </c>
      <c r="H1653">
        <v>75.81</v>
      </c>
      <c r="I1653">
        <v>1467</v>
      </c>
      <c r="J1653">
        <v>0.38513974099999998</v>
      </c>
      <c r="K1653">
        <v>1050.9161549999999</v>
      </c>
      <c r="L1653">
        <v>0</v>
      </c>
      <c r="M1653" t="s">
        <v>37</v>
      </c>
      <c r="N1653" t="s">
        <v>28</v>
      </c>
      <c r="P1653">
        <v>275.0762689</v>
      </c>
      <c r="Q1653">
        <v>29.522546040000002</v>
      </c>
      <c r="R1653">
        <v>16.40230129</v>
      </c>
      <c r="S1653">
        <v>7903</v>
      </c>
      <c r="T1653">
        <v>19.75118977</v>
      </c>
      <c r="U1653">
        <v>17.710465670000001</v>
      </c>
      <c r="V1653">
        <v>0.48</v>
      </c>
      <c r="W1653" t="s">
        <v>20</v>
      </c>
      <c r="X1653">
        <v>171102</v>
      </c>
      <c r="Y1653">
        <v>171102</v>
      </c>
      <c r="Z1653" t="s">
        <v>380</v>
      </c>
      <c r="AA1653" t="s">
        <v>22</v>
      </c>
      <c r="AB1653">
        <v>0.10055</v>
      </c>
      <c r="AC1653">
        <v>0.32122000000000001</v>
      </c>
      <c r="AD1653">
        <v>27.9801</v>
      </c>
      <c r="AH1653" t="s">
        <v>6251</v>
      </c>
      <c r="AI1653" t="s">
        <v>6542</v>
      </c>
    </row>
    <row r="1654" spans="1:35" x14ac:dyDescent="0.2">
      <c r="A1654" t="s">
        <v>5974</v>
      </c>
      <c r="B1654" t="s">
        <v>17</v>
      </c>
      <c r="C1654">
        <v>1.668026676</v>
      </c>
      <c r="D1654">
        <v>609265</v>
      </c>
      <c r="E1654">
        <v>113343</v>
      </c>
      <c r="F1654">
        <v>26335</v>
      </c>
      <c r="G1654">
        <v>29.850983299999999</v>
      </c>
      <c r="H1654">
        <v>0</v>
      </c>
      <c r="I1654">
        <v>101</v>
      </c>
      <c r="J1654">
        <v>0.38613861399999999</v>
      </c>
      <c r="K1654">
        <v>887.50495049999995</v>
      </c>
      <c r="L1654">
        <v>0</v>
      </c>
      <c r="M1654" t="s">
        <v>50</v>
      </c>
      <c r="N1654" t="s">
        <v>19</v>
      </c>
      <c r="P1654">
        <v>208.2588738</v>
      </c>
      <c r="Q1654">
        <v>22.683647539999999</v>
      </c>
      <c r="R1654">
        <v>8.7366555750000003</v>
      </c>
      <c r="S1654">
        <v>5170</v>
      </c>
      <c r="T1654">
        <v>7.4495724409999999</v>
      </c>
      <c r="U1654">
        <v>3.189952232</v>
      </c>
      <c r="V1654">
        <v>0.24</v>
      </c>
      <c r="W1654" t="s">
        <v>20</v>
      </c>
      <c r="X1654">
        <v>171102</v>
      </c>
      <c r="Y1654">
        <v>171102</v>
      </c>
      <c r="Z1654" t="s">
        <v>380</v>
      </c>
      <c r="AA1654" t="s">
        <v>22</v>
      </c>
      <c r="AB1654">
        <v>0.10055</v>
      </c>
      <c r="AC1654">
        <v>0.32122000000000001</v>
      </c>
      <c r="AD1654">
        <v>21.261600000000001</v>
      </c>
      <c r="AH1654" t="s">
        <v>6250</v>
      </c>
      <c r="AI1654" t="s">
        <v>6250</v>
      </c>
    </row>
    <row r="1655" spans="1:35" x14ac:dyDescent="0.2">
      <c r="A1655" t="s">
        <v>5975</v>
      </c>
      <c r="B1655" t="s">
        <v>17</v>
      </c>
      <c r="C1655">
        <v>1.2923539479999999</v>
      </c>
      <c r="D1655">
        <v>3341452</v>
      </c>
      <c r="E1655">
        <v>3946327</v>
      </c>
      <c r="F1655">
        <v>178311</v>
      </c>
      <c r="G1655">
        <v>41.909603539999999</v>
      </c>
      <c r="H1655">
        <v>82.15</v>
      </c>
      <c r="I1655">
        <v>3653</v>
      </c>
      <c r="J1655">
        <v>0.20667944199999999</v>
      </c>
      <c r="K1655">
        <v>952.05064330000005</v>
      </c>
      <c r="L1655">
        <v>0</v>
      </c>
      <c r="M1655" t="s">
        <v>5976</v>
      </c>
      <c r="N1655" t="s">
        <v>28</v>
      </c>
      <c r="P1655">
        <v>1133.55699</v>
      </c>
      <c r="Q1655">
        <v>103.15464040000001</v>
      </c>
      <c r="R1655">
        <v>40.004773550000003</v>
      </c>
      <c r="S1655">
        <v>10613</v>
      </c>
      <c r="T1655">
        <v>87.329728380000006</v>
      </c>
      <c r="U1655">
        <v>176.90564819999901</v>
      </c>
      <c r="V1655">
        <v>1.18</v>
      </c>
      <c r="W1655" t="s">
        <v>20</v>
      </c>
      <c r="X1655">
        <v>171102</v>
      </c>
      <c r="Y1655">
        <v>171102</v>
      </c>
      <c r="Z1655" t="s">
        <v>380</v>
      </c>
      <c r="AA1655" t="s">
        <v>22</v>
      </c>
      <c r="AB1655">
        <v>0.10055</v>
      </c>
      <c r="AC1655">
        <v>0.32122000000000001</v>
      </c>
      <c r="AD1655">
        <v>114.3</v>
      </c>
      <c r="AH1655" t="s">
        <v>6902</v>
      </c>
      <c r="AI1655" t="s">
        <v>6903</v>
      </c>
    </row>
    <row r="1656" spans="1:35" x14ac:dyDescent="0.2">
      <c r="A1656" t="s">
        <v>5977</v>
      </c>
      <c r="B1656" t="s">
        <v>17</v>
      </c>
      <c r="C1656">
        <v>1.445670053</v>
      </c>
      <c r="D1656">
        <v>2879592</v>
      </c>
      <c r="E1656">
        <v>846948</v>
      </c>
      <c r="F1656">
        <v>123525</v>
      </c>
      <c r="G1656">
        <v>29.466507979999999</v>
      </c>
      <c r="H1656">
        <v>71.95</v>
      </c>
      <c r="I1656">
        <v>900</v>
      </c>
      <c r="J1656">
        <v>0.18555555600000001</v>
      </c>
      <c r="K1656">
        <v>883.09666670000001</v>
      </c>
      <c r="L1656">
        <v>0</v>
      </c>
      <c r="M1656" t="s">
        <v>18</v>
      </c>
      <c r="N1656" t="s">
        <v>35</v>
      </c>
      <c r="P1656">
        <v>94.215225899999993</v>
      </c>
      <c r="Q1656">
        <v>15.41442206</v>
      </c>
      <c r="R1656">
        <v>13.923159330000001</v>
      </c>
      <c r="S1656">
        <v>6001</v>
      </c>
      <c r="T1656">
        <v>1.4647769069999901</v>
      </c>
      <c r="U1656">
        <v>4.5036481439999996</v>
      </c>
      <c r="V1656">
        <v>0.28000000000000003</v>
      </c>
      <c r="W1656" t="s">
        <v>20</v>
      </c>
      <c r="X1656">
        <v>171102</v>
      </c>
      <c r="Y1656">
        <v>171102</v>
      </c>
      <c r="Z1656" t="s">
        <v>380</v>
      </c>
      <c r="AA1656" t="s">
        <v>22</v>
      </c>
      <c r="AB1656">
        <v>0.10055</v>
      </c>
      <c r="AC1656">
        <v>0.32122000000000001</v>
      </c>
      <c r="AD1656">
        <v>9.7945600000000006</v>
      </c>
      <c r="AH1656" t="s">
        <v>6240</v>
      </c>
      <c r="AI1656" t="s">
        <v>6241</v>
      </c>
    </row>
    <row r="1657" spans="1:35" x14ac:dyDescent="0.2">
      <c r="A1657" t="s">
        <v>5978</v>
      </c>
      <c r="B1657" t="s">
        <v>17</v>
      </c>
      <c r="C1657">
        <v>1.4315268889999999</v>
      </c>
      <c r="D1657">
        <v>3385941</v>
      </c>
      <c r="E1657">
        <v>958476</v>
      </c>
      <c r="F1657">
        <v>191107</v>
      </c>
      <c r="G1657">
        <v>29.920728319999998</v>
      </c>
      <c r="H1657">
        <v>76.64</v>
      </c>
      <c r="I1657">
        <v>996</v>
      </c>
      <c r="J1657">
        <v>0.19678714899999999</v>
      </c>
      <c r="K1657">
        <v>895.97590360000004</v>
      </c>
      <c r="L1657">
        <v>0</v>
      </c>
      <c r="M1657" t="s">
        <v>18</v>
      </c>
      <c r="N1657" t="s">
        <v>35</v>
      </c>
      <c r="P1657">
        <v>90.236719989999997</v>
      </c>
      <c r="Q1657">
        <v>10.432096169999999</v>
      </c>
      <c r="R1657">
        <v>10.3111158</v>
      </c>
      <c r="S1657">
        <v>6205</v>
      </c>
      <c r="T1657">
        <v>4.092601996</v>
      </c>
      <c r="U1657">
        <v>3.8688816899999998</v>
      </c>
      <c r="V1657">
        <v>0.26</v>
      </c>
      <c r="W1657" t="s">
        <v>20</v>
      </c>
      <c r="X1657">
        <v>171102</v>
      </c>
      <c r="Y1657">
        <v>171102</v>
      </c>
      <c r="Z1657" t="s">
        <v>380</v>
      </c>
      <c r="AA1657" t="s">
        <v>22</v>
      </c>
      <c r="AB1657">
        <v>0.10055</v>
      </c>
      <c r="AC1657">
        <v>0.32122000000000001</v>
      </c>
      <c r="AD1657">
        <v>9.39452</v>
      </c>
      <c r="AH1657" t="s">
        <v>6240</v>
      </c>
      <c r="AI1657" t="s">
        <v>6241</v>
      </c>
    </row>
    <row r="1658" spans="1:35" x14ac:dyDescent="0.2">
      <c r="A1658" t="s">
        <v>5979</v>
      </c>
      <c r="B1658" t="s">
        <v>17</v>
      </c>
      <c r="C1658">
        <v>1.4245136839999999</v>
      </c>
      <c r="D1658">
        <v>2618208</v>
      </c>
      <c r="E1658">
        <v>1444605</v>
      </c>
      <c r="F1658">
        <v>130200</v>
      </c>
      <c r="G1658">
        <v>29.80177973</v>
      </c>
      <c r="H1658">
        <v>72.56</v>
      </c>
      <c r="I1658">
        <v>1315</v>
      </c>
      <c r="J1658">
        <v>0.32319391600000003</v>
      </c>
      <c r="K1658">
        <v>1011.98250999999</v>
      </c>
      <c r="L1658">
        <v>0</v>
      </c>
      <c r="M1658" t="s">
        <v>99</v>
      </c>
      <c r="N1658" t="s">
        <v>19</v>
      </c>
      <c r="P1658">
        <v>194.48199219999901</v>
      </c>
      <c r="Q1658">
        <v>20.23728947</v>
      </c>
      <c r="R1658">
        <v>8.0233901349999996</v>
      </c>
      <c r="S1658">
        <v>6539</v>
      </c>
      <c r="T1658">
        <v>1.5601856159999901</v>
      </c>
      <c r="U1658">
        <v>4.6424586789999998</v>
      </c>
      <c r="V1658">
        <v>0.28000000000000003</v>
      </c>
      <c r="W1658" t="s">
        <v>20</v>
      </c>
      <c r="X1658">
        <v>171102</v>
      </c>
      <c r="Y1658">
        <v>171102</v>
      </c>
      <c r="Z1658" t="s">
        <v>380</v>
      </c>
      <c r="AA1658" t="s">
        <v>22</v>
      </c>
      <c r="AB1658">
        <v>0.10055</v>
      </c>
      <c r="AC1658">
        <v>0.32122000000000001</v>
      </c>
      <c r="AD1658">
        <v>19.8764</v>
      </c>
      <c r="AH1658" t="s">
        <v>6253</v>
      </c>
      <c r="AI1658" t="s">
        <v>6254</v>
      </c>
    </row>
    <row r="1659" spans="1:35" x14ac:dyDescent="0.2">
      <c r="A1659" t="s">
        <v>5980</v>
      </c>
      <c r="B1659" t="s">
        <v>17</v>
      </c>
      <c r="C1659">
        <v>1.3928643759999999</v>
      </c>
      <c r="D1659">
        <v>2860737</v>
      </c>
      <c r="E1659">
        <v>848464</v>
      </c>
      <c r="F1659">
        <v>103799</v>
      </c>
      <c r="G1659">
        <v>35.291892169999997</v>
      </c>
      <c r="H1659">
        <v>49.12</v>
      </c>
      <c r="I1659">
        <v>886</v>
      </c>
      <c r="J1659">
        <v>0.22234762999999999</v>
      </c>
      <c r="K1659">
        <v>879.86907449999899</v>
      </c>
      <c r="L1659">
        <v>0</v>
      </c>
      <c r="M1659" t="s">
        <v>767</v>
      </c>
      <c r="N1659" t="s">
        <v>19</v>
      </c>
      <c r="P1659">
        <v>20.749928359999998</v>
      </c>
      <c r="Q1659">
        <v>2.3981857190000002</v>
      </c>
      <c r="R1659">
        <v>5.8771265059999998</v>
      </c>
      <c r="S1659">
        <v>6329</v>
      </c>
      <c r="T1659">
        <v>2.733421103</v>
      </c>
      <c r="U1659">
        <v>3.509352963</v>
      </c>
      <c r="V1659">
        <v>0.25</v>
      </c>
      <c r="W1659" t="s">
        <v>20</v>
      </c>
      <c r="X1659">
        <v>171102</v>
      </c>
      <c r="Y1659">
        <v>171102</v>
      </c>
      <c r="Z1659" t="s">
        <v>380</v>
      </c>
      <c r="AA1659" t="s">
        <v>22</v>
      </c>
      <c r="AB1659">
        <v>0.10055</v>
      </c>
      <c r="AC1659">
        <v>0.32122000000000001</v>
      </c>
      <c r="AD1659">
        <v>2.4076299999999899</v>
      </c>
      <c r="AH1659" t="s">
        <v>6398</v>
      </c>
      <c r="AI1659" t="s">
        <v>6456</v>
      </c>
    </row>
    <row r="1660" spans="1:35" x14ac:dyDescent="0.2">
      <c r="A1660" t="s">
        <v>5981</v>
      </c>
      <c r="B1660" t="s">
        <v>17</v>
      </c>
      <c r="C1660">
        <v>1.616900067</v>
      </c>
      <c r="D1660">
        <v>112590</v>
      </c>
      <c r="E1660">
        <v>153571</v>
      </c>
      <c r="F1660">
        <v>40973</v>
      </c>
      <c r="G1660">
        <v>30.555899230000001</v>
      </c>
      <c r="H1660">
        <v>12.26</v>
      </c>
      <c r="I1660">
        <v>148</v>
      </c>
      <c r="J1660">
        <v>0.168918918999999</v>
      </c>
      <c r="K1660">
        <v>939.82432429999903</v>
      </c>
      <c r="L1660">
        <v>0</v>
      </c>
      <c r="M1660" t="s">
        <v>136</v>
      </c>
      <c r="N1660" t="s">
        <v>19</v>
      </c>
      <c r="P1660">
        <v>95.763756099999995</v>
      </c>
      <c r="Q1660">
        <v>16.707073780000002</v>
      </c>
      <c r="R1660">
        <v>19.217257360000001</v>
      </c>
      <c r="S1660">
        <v>5228</v>
      </c>
      <c r="T1660">
        <v>2.8996214819999899</v>
      </c>
      <c r="U1660">
        <v>3.7801988739999999</v>
      </c>
      <c r="V1660">
        <v>0.26</v>
      </c>
      <c r="W1660" t="s">
        <v>20</v>
      </c>
      <c r="X1660">
        <v>171102</v>
      </c>
      <c r="Y1660">
        <v>171102</v>
      </c>
      <c r="Z1660" t="s">
        <v>380</v>
      </c>
      <c r="AA1660" t="s">
        <v>22</v>
      </c>
      <c r="AB1660">
        <v>0.10055</v>
      </c>
      <c r="AC1660">
        <v>0.32122000000000001</v>
      </c>
      <c r="AD1660">
        <v>9.9502699999999997</v>
      </c>
      <c r="AH1660" t="s">
        <v>6250</v>
      </c>
      <c r="AI1660" t="s">
        <v>6250</v>
      </c>
    </row>
    <row r="1661" spans="1:35" x14ac:dyDescent="0.2">
      <c r="A1661" t="s">
        <v>5982</v>
      </c>
      <c r="B1661" t="s">
        <v>17</v>
      </c>
      <c r="C1661">
        <v>1.3746587509999999</v>
      </c>
      <c r="D1661">
        <v>3058662</v>
      </c>
      <c r="E1661">
        <v>388956</v>
      </c>
      <c r="F1661">
        <v>80412</v>
      </c>
      <c r="G1661">
        <v>48.936126450000003</v>
      </c>
      <c r="H1661">
        <v>15.89</v>
      </c>
      <c r="I1661">
        <v>345</v>
      </c>
      <c r="J1661">
        <v>0.44927536200000001</v>
      </c>
      <c r="K1661">
        <v>993.26956519999999</v>
      </c>
      <c r="L1661">
        <v>0</v>
      </c>
      <c r="M1661" t="s">
        <v>5983</v>
      </c>
      <c r="N1661" t="s">
        <v>19</v>
      </c>
      <c r="P1661">
        <v>335.87995169999999</v>
      </c>
      <c r="Q1661">
        <v>36.399564820000002</v>
      </c>
      <c r="R1661">
        <v>21.689157170000001</v>
      </c>
      <c r="S1661">
        <v>5870</v>
      </c>
      <c r="T1661">
        <v>12.82786252</v>
      </c>
      <c r="U1661">
        <v>2.5432877989999998</v>
      </c>
      <c r="V1661">
        <v>0.22</v>
      </c>
      <c r="W1661" t="s">
        <v>20</v>
      </c>
      <c r="X1661">
        <v>171102</v>
      </c>
      <c r="Y1661">
        <v>171102</v>
      </c>
      <c r="Z1661" t="s">
        <v>380</v>
      </c>
      <c r="AA1661" t="s">
        <v>22</v>
      </c>
      <c r="AB1661">
        <v>0.10055</v>
      </c>
      <c r="AC1661">
        <v>0.32122000000000001</v>
      </c>
      <c r="AD1661">
        <v>34.093899999999998</v>
      </c>
      <c r="AH1661" t="s">
        <v>6553</v>
      </c>
      <c r="AI1661" t="s">
        <v>6554</v>
      </c>
    </row>
    <row r="1662" spans="1:35" x14ac:dyDescent="0.2">
      <c r="A1662" t="s">
        <v>5984</v>
      </c>
      <c r="B1662" t="s">
        <v>17</v>
      </c>
      <c r="C1662">
        <v>1.4966456349999999</v>
      </c>
      <c r="D1662">
        <v>2853336</v>
      </c>
      <c r="E1662">
        <v>394463</v>
      </c>
      <c r="F1662">
        <v>39459</v>
      </c>
      <c r="G1662">
        <v>38.656604039999998</v>
      </c>
      <c r="H1662">
        <v>16.98</v>
      </c>
      <c r="I1662">
        <v>363</v>
      </c>
      <c r="J1662">
        <v>0.42975206599999999</v>
      </c>
      <c r="K1662">
        <v>939.41322309999998</v>
      </c>
      <c r="L1662">
        <v>0</v>
      </c>
      <c r="M1662" t="s">
        <v>1783</v>
      </c>
      <c r="N1662" t="s">
        <v>19</v>
      </c>
      <c r="P1662">
        <v>79.114191559999995</v>
      </c>
      <c r="Q1662">
        <v>7.6683970219999997</v>
      </c>
      <c r="R1662">
        <v>10.10312128</v>
      </c>
      <c r="S1662">
        <v>3236</v>
      </c>
      <c r="T1662">
        <v>5.1781230110000003</v>
      </c>
      <c r="U1662">
        <v>2.03285063</v>
      </c>
      <c r="V1662">
        <v>0.2</v>
      </c>
      <c r="W1662" t="s">
        <v>20</v>
      </c>
      <c r="X1662">
        <v>171102</v>
      </c>
      <c r="Y1662">
        <v>171102</v>
      </c>
      <c r="Z1662" t="s">
        <v>380</v>
      </c>
      <c r="AA1662" t="s">
        <v>22</v>
      </c>
      <c r="AB1662">
        <v>0.10055</v>
      </c>
      <c r="AC1662">
        <v>0.32122000000000001</v>
      </c>
      <c r="AD1662">
        <v>8.2761499999999995</v>
      </c>
      <c r="AH1662" t="s">
        <v>6589</v>
      </c>
      <c r="AI1662" t="s">
        <v>6591</v>
      </c>
    </row>
    <row r="1663" spans="1:35" x14ac:dyDescent="0.2">
      <c r="A1663" t="s">
        <v>5985</v>
      </c>
      <c r="B1663" t="s">
        <v>17</v>
      </c>
      <c r="C1663">
        <v>1.404200841</v>
      </c>
      <c r="D1663">
        <v>2640546</v>
      </c>
      <c r="E1663">
        <v>1035225</v>
      </c>
      <c r="F1663">
        <v>117067</v>
      </c>
      <c r="G1663">
        <v>37.457654130000002</v>
      </c>
      <c r="H1663">
        <v>47.87</v>
      </c>
      <c r="I1663">
        <v>990</v>
      </c>
      <c r="J1663">
        <v>0.198989899</v>
      </c>
      <c r="K1663">
        <v>926.14848479999898</v>
      </c>
      <c r="L1663">
        <v>0</v>
      </c>
      <c r="M1663" t="s">
        <v>55</v>
      </c>
      <c r="N1663" t="s">
        <v>56</v>
      </c>
      <c r="P1663">
        <v>316.05004709999997</v>
      </c>
      <c r="Q1663">
        <v>37.701183229999998</v>
      </c>
      <c r="R1663">
        <v>20.685871769999999</v>
      </c>
      <c r="S1663">
        <v>8441</v>
      </c>
      <c r="T1663">
        <v>6.5258371279999903</v>
      </c>
      <c r="U1663">
        <v>17.915744620000002</v>
      </c>
      <c r="V1663">
        <v>0.48</v>
      </c>
      <c r="W1663" t="s">
        <v>20</v>
      </c>
      <c r="X1663">
        <v>171102</v>
      </c>
      <c r="Y1663">
        <v>171102</v>
      </c>
      <c r="Z1663" t="s">
        <v>380</v>
      </c>
      <c r="AA1663" t="s">
        <v>22</v>
      </c>
      <c r="AB1663">
        <v>0.10055</v>
      </c>
      <c r="AC1663">
        <v>0.32122000000000001</v>
      </c>
      <c r="AD1663">
        <v>32.100099999999998</v>
      </c>
      <c r="AH1663" t="s">
        <v>6261</v>
      </c>
      <c r="AI1663" t="s">
        <v>6262</v>
      </c>
    </row>
    <row r="1664" spans="1:35" x14ac:dyDescent="0.2">
      <c r="A1664" t="s">
        <v>5986</v>
      </c>
      <c r="B1664" t="s">
        <v>17</v>
      </c>
      <c r="C1664">
        <v>1.642142057</v>
      </c>
      <c r="D1664">
        <v>358125</v>
      </c>
      <c r="E1664">
        <v>372377</v>
      </c>
      <c r="F1664">
        <v>55865</v>
      </c>
      <c r="G1664">
        <v>30.140690750000001</v>
      </c>
      <c r="H1664">
        <v>10.34</v>
      </c>
      <c r="I1664">
        <v>333</v>
      </c>
      <c r="J1664">
        <v>0.30030029999999902</v>
      </c>
      <c r="K1664">
        <v>999.43243239999902</v>
      </c>
      <c r="L1664">
        <v>0</v>
      </c>
      <c r="M1664" t="s">
        <v>1274</v>
      </c>
      <c r="N1664" t="s">
        <v>19</v>
      </c>
      <c r="P1664">
        <v>181.89747069999899</v>
      </c>
      <c r="Q1664">
        <v>24.00208799</v>
      </c>
      <c r="R1664">
        <v>20.67424638</v>
      </c>
      <c r="S1664">
        <v>7719</v>
      </c>
      <c r="T1664">
        <v>6.6601855429999999</v>
      </c>
      <c r="U1664">
        <v>5.7094174339999997</v>
      </c>
      <c r="V1664">
        <v>0.31</v>
      </c>
      <c r="W1664" t="s">
        <v>20</v>
      </c>
      <c r="X1664">
        <v>171102</v>
      </c>
      <c r="Y1664">
        <v>171102</v>
      </c>
      <c r="Z1664" t="s">
        <v>380</v>
      </c>
      <c r="AA1664" t="s">
        <v>22</v>
      </c>
      <c r="AB1664">
        <v>0.10055</v>
      </c>
      <c r="AC1664">
        <v>0.32122000000000001</v>
      </c>
      <c r="AD1664">
        <v>18.611000000000001</v>
      </c>
      <c r="AH1664" t="s">
        <v>6293</v>
      </c>
      <c r="AI1664" t="s">
        <v>6294</v>
      </c>
    </row>
    <row r="1665" spans="1:35" x14ac:dyDescent="0.2">
      <c r="A1665" t="s">
        <v>5987</v>
      </c>
      <c r="B1665" t="s">
        <v>17</v>
      </c>
      <c r="C1665">
        <v>1.3733876679999999</v>
      </c>
      <c r="D1665">
        <v>3233293</v>
      </c>
      <c r="E1665">
        <v>1389566</v>
      </c>
      <c r="F1665">
        <v>110559</v>
      </c>
      <c r="G1665">
        <v>36.813436709999998</v>
      </c>
      <c r="H1665">
        <v>57.02</v>
      </c>
      <c r="I1665">
        <v>1317</v>
      </c>
      <c r="J1665">
        <v>0.22019741800000001</v>
      </c>
      <c r="K1665">
        <v>942.14806380000005</v>
      </c>
      <c r="L1665">
        <v>0</v>
      </c>
      <c r="M1665" t="s">
        <v>55</v>
      </c>
      <c r="N1665" t="s">
        <v>56</v>
      </c>
      <c r="P1665">
        <v>569.49925999999903</v>
      </c>
      <c r="Q1665">
        <v>54.056649129999997</v>
      </c>
      <c r="R1665">
        <v>45.686726239999999</v>
      </c>
      <c r="S1665">
        <v>8276</v>
      </c>
      <c r="T1665">
        <v>23.907823390000001</v>
      </c>
      <c r="U1665">
        <v>22.17927091</v>
      </c>
      <c r="V1665">
        <v>0.52</v>
      </c>
      <c r="W1665" t="s">
        <v>20</v>
      </c>
      <c r="X1665">
        <v>171102</v>
      </c>
      <c r="Y1665">
        <v>171102</v>
      </c>
      <c r="Z1665" t="s">
        <v>380</v>
      </c>
      <c r="AA1665" t="s">
        <v>22</v>
      </c>
      <c r="AB1665">
        <v>0.10055</v>
      </c>
      <c r="AC1665">
        <v>0.32122000000000001</v>
      </c>
      <c r="AD1665">
        <v>57.584400000000002</v>
      </c>
      <c r="AH1665" t="s">
        <v>6261</v>
      </c>
      <c r="AI1665" t="s">
        <v>6682</v>
      </c>
    </row>
    <row r="1666" spans="1:35" x14ac:dyDescent="0.2">
      <c r="A1666" t="s">
        <v>5988</v>
      </c>
      <c r="B1666" t="s">
        <v>17</v>
      </c>
      <c r="C1666">
        <v>1.6572510920000001</v>
      </c>
      <c r="D1666">
        <v>320344</v>
      </c>
      <c r="E1666">
        <v>655983</v>
      </c>
      <c r="F1666">
        <v>122874</v>
      </c>
      <c r="G1666">
        <v>31.241968159999999</v>
      </c>
      <c r="H1666">
        <v>44.17</v>
      </c>
      <c r="I1666">
        <v>794</v>
      </c>
      <c r="J1666">
        <v>0.471032746</v>
      </c>
      <c r="K1666">
        <v>710.72166249999998</v>
      </c>
      <c r="L1666">
        <v>0</v>
      </c>
      <c r="M1666" t="s">
        <v>1284</v>
      </c>
      <c r="N1666" t="s">
        <v>1526</v>
      </c>
      <c r="P1666">
        <v>91.321132579999997</v>
      </c>
      <c r="Q1666">
        <v>7.5773369779999999</v>
      </c>
      <c r="R1666">
        <v>4.5328575419999897</v>
      </c>
      <c r="S1666">
        <v>6052</v>
      </c>
      <c r="T1666">
        <v>9.1939254219999995</v>
      </c>
      <c r="U1666">
        <v>5.2344622279999999</v>
      </c>
      <c r="V1666">
        <v>0.3</v>
      </c>
      <c r="W1666" t="s">
        <v>20</v>
      </c>
      <c r="X1666">
        <v>171102</v>
      </c>
      <c r="Y1666">
        <v>171102</v>
      </c>
      <c r="Z1666" t="s">
        <v>380</v>
      </c>
      <c r="AA1666" t="s">
        <v>22</v>
      </c>
      <c r="AB1666">
        <v>0.10055</v>
      </c>
      <c r="AC1666">
        <v>0.32122000000000001</v>
      </c>
      <c r="AD1666">
        <v>9.5035600000000002</v>
      </c>
      <c r="AH1666" t="s">
        <v>6570</v>
      </c>
      <c r="AI1666" t="s">
        <v>6571</v>
      </c>
    </row>
    <row r="1667" spans="1:35" x14ac:dyDescent="0.2">
      <c r="A1667" t="s">
        <v>5989</v>
      </c>
      <c r="B1667" t="s">
        <v>17</v>
      </c>
      <c r="C1667">
        <v>1.456624986</v>
      </c>
      <c r="D1667">
        <v>3137420</v>
      </c>
      <c r="E1667">
        <v>704635</v>
      </c>
      <c r="F1667">
        <v>86481</v>
      </c>
      <c r="G1667">
        <v>34.552214980000002</v>
      </c>
      <c r="H1667">
        <v>39.03</v>
      </c>
      <c r="I1667">
        <v>747</v>
      </c>
      <c r="J1667">
        <v>0.28380187400000001</v>
      </c>
      <c r="K1667">
        <v>873.51004020000005</v>
      </c>
      <c r="L1667">
        <v>0</v>
      </c>
      <c r="M1667" t="s">
        <v>185</v>
      </c>
      <c r="N1667" t="s">
        <v>28</v>
      </c>
      <c r="P1667">
        <v>69.861560339999997</v>
      </c>
      <c r="Q1667">
        <v>6.0778844809999999</v>
      </c>
      <c r="R1667">
        <v>5.7902232979999999</v>
      </c>
      <c r="S1667">
        <v>1702</v>
      </c>
      <c r="T1667">
        <v>1.530648564</v>
      </c>
      <c r="U1667">
        <v>1.3891886630000001</v>
      </c>
      <c r="V1667">
        <v>0.18</v>
      </c>
      <c r="W1667" t="s">
        <v>20</v>
      </c>
      <c r="X1667">
        <v>171102</v>
      </c>
      <c r="Y1667">
        <v>171102</v>
      </c>
      <c r="Z1667" t="s">
        <v>380</v>
      </c>
      <c r="AA1667" t="s">
        <v>22</v>
      </c>
      <c r="AB1667">
        <v>0.10055</v>
      </c>
      <c r="AC1667">
        <v>0.32122000000000001</v>
      </c>
      <c r="AD1667">
        <v>7.3457999999999997</v>
      </c>
      <c r="AH1667" t="s">
        <v>6432</v>
      </c>
      <c r="AI1667" t="s">
        <v>6433</v>
      </c>
    </row>
    <row r="1668" spans="1:35" x14ac:dyDescent="0.2">
      <c r="A1668" t="s">
        <v>5990</v>
      </c>
      <c r="B1668" t="s">
        <v>17</v>
      </c>
      <c r="C1668">
        <v>1.5462149460000001</v>
      </c>
      <c r="D1668">
        <v>3120267</v>
      </c>
      <c r="E1668">
        <v>807255</v>
      </c>
      <c r="F1668">
        <v>35933</v>
      </c>
      <c r="G1668">
        <v>43.278270190000001</v>
      </c>
      <c r="H1668">
        <v>27.59</v>
      </c>
      <c r="I1668">
        <v>722</v>
      </c>
      <c r="J1668">
        <v>0.31163434899999998</v>
      </c>
      <c r="K1668">
        <v>941.19944599999997</v>
      </c>
      <c r="L1668">
        <v>0</v>
      </c>
      <c r="M1668" t="s">
        <v>66</v>
      </c>
      <c r="N1668" t="s">
        <v>19</v>
      </c>
      <c r="P1668">
        <v>186.7149958</v>
      </c>
      <c r="Q1668">
        <v>20.342796029999999</v>
      </c>
      <c r="R1668">
        <v>6.0872877010000002</v>
      </c>
      <c r="S1668">
        <v>7410</v>
      </c>
      <c r="T1668">
        <v>16.38617313</v>
      </c>
      <c r="U1668">
        <v>9.2327703060000008</v>
      </c>
      <c r="V1668">
        <v>0.37</v>
      </c>
      <c r="W1668" t="s">
        <v>20</v>
      </c>
      <c r="X1668">
        <v>171102</v>
      </c>
      <c r="Y1668">
        <v>171102</v>
      </c>
      <c r="Z1668" t="s">
        <v>380</v>
      </c>
      <c r="AA1668" t="s">
        <v>22</v>
      </c>
      <c r="AB1668">
        <v>0.10055</v>
      </c>
      <c r="AC1668">
        <v>0.32122000000000001</v>
      </c>
      <c r="AD1668">
        <v>19.095400000000001</v>
      </c>
      <c r="AH1668" t="s">
        <v>6267</v>
      </c>
      <c r="AI1668" t="s">
        <v>6268</v>
      </c>
    </row>
    <row r="1669" spans="1:35" x14ac:dyDescent="0.2">
      <c r="A1669" t="s">
        <v>5991</v>
      </c>
      <c r="B1669" t="s">
        <v>17</v>
      </c>
      <c r="C1669">
        <v>1.536503052</v>
      </c>
      <c r="D1669">
        <v>3471214</v>
      </c>
      <c r="E1669">
        <v>681231</v>
      </c>
      <c r="F1669">
        <v>36250</v>
      </c>
      <c r="G1669">
        <v>37.262690630000002</v>
      </c>
      <c r="H1669">
        <v>39.01</v>
      </c>
      <c r="I1669">
        <v>667</v>
      </c>
      <c r="J1669">
        <v>0.154422789</v>
      </c>
      <c r="K1669">
        <v>915.39430279999897</v>
      </c>
      <c r="L1669">
        <v>0</v>
      </c>
      <c r="M1669" t="s">
        <v>30</v>
      </c>
      <c r="N1669" t="s">
        <v>19</v>
      </c>
      <c r="P1669">
        <v>486.28362829999998</v>
      </c>
      <c r="Q1669">
        <v>51.238301700000001</v>
      </c>
      <c r="R1669">
        <v>36.1497642</v>
      </c>
      <c r="S1669">
        <v>8501</v>
      </c>
      <c r="T1669">
        <v>10.533750019999999</v>
      </c>
      <c r="U1669">
        <v>13.61166126</v>
      </c>
      <c r="V1669">
        <v>0.43</v>
      </c>
      <c r="W1669" t="s">
        <v>20</v>
      </c>
      <c r="X1669">
        <v>171102</v>
      </c>
      <c r="Y1669">
        <v>171102</v>
      </c>
      <c r="Z1669" t="s">
        <v>380</v>
      </c>
      <c r="AA1669" t="s">
        <v>22</v>
      </c>
      <c r="AB1669">
        <v>0.10055</v>
      </c>
      <c r="AC1669">
        <v>0.32122000000000001</v>
      </c>
      <c r="AD1669">
        <v>49.216999999999999</v>
      </c>
      <c r="AH1669" t="s">
        <v>6246</v>
      </c>
      <c r="AI1669" t="s">
        <v>6314</v>
      </c>
    </row>
    <row r="1670" spans="1:35" x14ac:dyDescent="0.2">
      <c r="A1670" t="s">
        <v>5992</v>
      </c>
      <c r="B1670" t="s">
        <v>17</v>
      </c>
      <c r="C1670">
        <v>1.4265921210000001</v>
      </c>
      <c r="D1670">
        <v>3057483</v>
      </c>
      <c r="E1670">
        <v>1502858</v>
      </c>
      <c r="F1670">
        <v>77785</v>
      </c>
      <c r="G1670">
        <v>40.676963489999999</v>
      </c>
      <c r="H1670">
        <v>51.17</v>
      </c>
      <c r="I1670">
        <v>1241</v>
      </c>
      <c r="J1670">
        <v>0.32957292500000002</v>
      </c>
      <c r="K1670">
        <v>1078.743755</v>
      </c>
      <c r="L1670">
        <v>0</v>
      </c>
      <c r="M1670" t="s">
        <v>1433</v>
      </c>
      <c r="N1670" t="s">
        <v>19</v>
      </c>
      <c r="P1670">
        <v>253.82886959999999</v>
      </c>
      <c r="Q1670">
        <v>28.355461420000001</v>
      </c>
      <c r="R1670">
        <v>25.677095619999999</v>
      </c>
      <c r="S1670">
        <v>7792</v>
      </c>
      <c r="T1670">
        <v>3.464270666</v>
      </c>
      <c r="U1670">
        <v>8.7489425839999999</v>
      </c>
      <c r="V1670">
        <v>0.36</v>
      </c>
      <c r="W1670" t="s">
        <v>20</v>
      </c>
      <c r="X1670">
        <v>171102</v>
      </c>
      <c r="Y1670">
        <v>171102</v>
      </c>
      <c r="Z1670" t="s">
        <v>380</v>
      </c>
      <c r="AA1670" t="s">
        <v>22</v>
      </c>
      <c r="AB1670">
        <v>0.10055</v>
      </c>
      <c r="AC1670">
        <v>0.32122000000000001</v>
      </c>
      <c r="AD1670">
        <v>25.843699999999998</v>
      </c>
      <c r="AH1670" t="s">
        <v>6601</v>
      </c>
      <c r="AI1670" t="s">
        <v>6602</v>
      </c>
    </row>
    <row r="1671" spans="1:35" x14ac:dyDescent="0.2">
      <c r="A1671" t="s">
        <v>5993</v>
      </c>
      <c r="B1671" t="s">
        <v>17</v>
      </c>
      <c r="C1671">
        <v>1.974291995</v>
      </c>
      <c r="D1671">
        <v>484617</v>
      </c>
      <c r="E1671">
        <v>24164</v>
      </c>
      <c r="F1671">
        <v>7396</v>
      </c>
      <c r="G1671">
        <v>30.586823370000001</v>
      </c>
      <c r="H1671">
        <v>0</v>
      </c>
      <c r="I1671">
        <v>22</v>
      </c>
      <c r="J1671">
        <v>0.22727272699999901</v>
      </c>
      <c r="K1671">
        <v>892.31818180000005</v>
      </c>
      <c r="L1671">
        <v>0</v>
      </c>
      <c r="M1671" t="s">
        <v>50</v>
      </c>
      <c r="N1671" t="s">
        <v>19</v>
      </c>
      <c r="P1671">
        <v>125.77935840000001</v>
      </c>
      <c r="Q1671">
        <v>10.691846979999999</v>
      </c>
      <c r="R1671">
        <v>4.0349203019999997</v>
      </c>
      <c r="S1671">
        <v>6266</v>
      </c>
      <c r="T1671">
        <v>5.742410542</v>
      </c>
      <c r="U1671">
        <v>4.9399844960000001</v>
      </c>
      <c r="V1671">
        <v>0.28999999999999998</v>
      </c>
      <c r="W1671" t="s">
        <v>20</v>
      </c>
      <c r="X1671">
        <v>171102</v>
      </c>
      <c r="Y1671">
        <v>171102</v>
      </c>
      <c r="Z1671" t="s">
        <v>380</v>
      </c>
      <c r="AA1671" t="s">
        <v>22</v>
      </c>
      <c r="AB1671">
        <v>0.10055</v>
      </c>
      <c r="AC1671">
        <v>0.32122000000000001</v>
      </c>
      <c r="AD1671">
        <v>12.968299999999999</v>
      </c>
      <c r="AH1671" t="s">
        <v>6250</v>
      </c>
      <c r="AI1671" t="s">
        <v>6250</v>
      </c>
    </row>
    <row r="1672" spans="1:35" x14ac:dyDescent="0.2">
      <c r="A1672" t="s">
        <v>5994</v>
      </c>
      <c r="B1672" t="s">
        <v>17</v>
      </c>
      <c r="C1672">
        <v>1.521720519</v>
      </c>
      <c r="D1672">
        <v>3091956</v>
      </c>
      <c r="E1672">
        <v>1050749</v>
      </c>
      <c r="F1672">
        <v>73682</v>
      </c>
      <c r="G1672">
        <v>36.518426380000001</v>
      </c>
      <c r="H1672">
        <v>48.96</v>
      </c>
      <c r="I1672">
        <v>1021</v>
      </c>
      <c r="J1672">
        <v>0.24094025499999999</v>
      </c>
      <c r="K1672">
        <v>944.82566109999902</v>
      </c>
      <c r="L1672">
        <v>0</v>
      </c>
      <c r="M1672" t="s">
        <v>93</v>
      </c>
      <c r="N1672" t="s">
        <v>28</v>
      </c>
      <c r="P1672">
        <v>135.3155342</v>
      </c>
      <c r="Q1672">
        <v>27.055214190000001</v>
      </c>
      <c r="R1672">
        <v>20.262902749999999</v>
      </c>
      <c r="S1672">
        <v>7338</v>
      </c>
      <c r="T1672">
        <v>3.1445506449999998</v>
      </c>
      <c r="U1672">
        <v>6.0446626810000001</v>
      </c>
      <c r="V1672">
        <v>0.31</v>
      </c>
      <c r="W1672" t="s">
        <v>20</v>
      </c>
      <c r="X1672">
        <v>171102</v>
      </c>
      <c r="Y1672">
        <v>171102</v>
      </c>
      <c r="Z1672" t="s">
        <v>380</v>
      </c>
      <c r="AA1672" t="s">
        <v>22</v>
      </c>
      <c r="AB1672">
        <v>0.10055</v>
      </c>
      <c r="AC1672">
        <v>0.32122000000000001</v>
      </c>
      <c r="AD1672">
        <v>13.927199999999999</v>
      </c>
      <c r="AH1672" t="s">
        <v>6391</v>
      </c>
      <c r="AI1672" t="s">
        <v>6392</v>
      </c>
    </row>
    <row r="1673" spans="1:35" x14ac:dyDescent="0.2">
      <c r="A1673" t="s">
        <v>5995</v>
      </c>
      <c r="B1673" t="s">
        <v>17</v>
      </c>
      <c r="C1673">
        <v>1.2396396569999999</v>
      </c>
      <c r="D1673">
        <v>2903083</v>
      </c>
      <c r="E1673">
        <v>2458830</v>
      </c>
      <c r="F1673">
        <v>188152</v>
      </c>
      <c r="G1673">
        <v>49.303042499999997</v>
      </c>
      <c r="H1673">
        <v>88.32</v>
      </c>
      <c r="I1673">
        <v>2174</v>
      </c>
      <c r="J1673">
        <v>0.23321067199999901</v>
      </c>
      <c r="K1673">
        <v>979.22585100000003</v>
      </c>
      <c r="L1673">
        <v>0</v>
      </c>
      <c r="M1673" t="s">
        <v>33</v>
      </c>
      <c r="N1673" t="s">
        <v>88</v>
      </c>
      <c r="P1673">
        <v>289.14827480000002</v>
      </c>
      <c r="Q1673">
        <v>28.39134945</v>
      </c>
      <c r="R1673">
        <v>20.297104239999999</v>
      </c>
      <c r="S1673">
        <v>7995</v>
      </c>
      <c r="T1673">
        <v>12.78646483</v>
      </c>
      <c r="U1673">
        <v>12.26374317</v>
      </c>
      <c r="V1673">
        <v>0.41</v>
      </c>
      <c r="W1673" t="s">
        <v>20</v>
      </c>
      <c r="X1673">
        <v>171102</v>
      </c>
      <c r="Y1673">
        <v>171102</v>
      </c>
      <c r="Z1673" t="s">
        <v>380</v>
      </c>
      <c r="AA1673" t="s">
        <v>22</v>
      </c>
      <c r="AB1673">
        <v>0.10055</v>
      </c>
      <c r="AC1673">
        <v>0.32122000000000001</v>
      </c>
      <c r="AD1673">
        <v>29.395099999999999</v>
      </c>
      <c r="AH1673" t="s">
        <v>6279</v>
      </c>
      <c r="AI1673" t="s">
        <v>6863</v>
      </c>
    </row>
    <row r="1674" spans="1:35" x14ac:dyDescent="0.2">
      <c r="A1674" t="s">
        <v>5996</v>
      </c>
      <c r="B1674" t="s">
        <v>17</v>
      </c>
      <c r="C1674">
        <v>1.78987297</v>
      </c>
      <c r="D1674">
        <v>502445</v>
      </c>
      <c r="E1674">
        <v>479399</v>
      </c>
      <c r="F1674">
        <v>92243</v>
      </c>
      <c r="G1674">
        <v>34.327564299999999</v>
      </c>
      <c r="H1674">
        <v>24.02</v>
      </c>
      <c r="I1674">
        <v>480</v>
      </c>
      <c r="J1674">
        <v>0.26874999999999999</v>
      </c>
      <c r="K1674">
        <v>904.53125</v>
      </c>
      <c r="L1674">
        <v>0</v>
      </c>
      <c r="M1674" t="s">
        <v>33</v>
      </c>
      <c r="N1674" t="s">
        <v>28</v>
      </c>
      <c r="P1674">
        <v>187.08272690000001</v>
      </c>
      <c r="Q1674">
        <v>29.225320150000002</v>
      </c>
      <c r="R1674">
        <v>9.8507486600000007</v>
      </c>
      <c r="S1674">
        <v>6550</v>
      </c>
      <c r="T1674">
        <v>4.9026364239999998</v>
      </c>
      <c r="U1674">
        <v>6.5148408160000004</v>
      </c>
      <c r="V1674">
        <v>0.32</v>
      </c>
      <c r="W1674" t="s">
        <v>20</v>
      </c>
      <c r="X1674">
        <v>171102</v>
      </c>
      <c r="Y1674">
        <v>171102</v>
      </c>
      <c r="Z1674" t="s">
        <v>380</v>
      </c>
      <c r="AA1674" t="s">
        <v>22</v>
      </c>
      <c r="AB1674">
        <v>0.10055</v>
      </c>
      <c r="AC1674">
        <v>0.32122000000000001</v>
      </c>
      <c r="AD1674">
        <v>19.132400000000001</v>
      </c>
      <c r="AH1674" t="s">
        <v>6248</v>
      </c>
      <c r="AI1674" t="s">
        <v>6249</v>
      </c>
    </row>
    <row r="1675" spans="1:35" x14ac:dyDescent="0.2">
      <c r="A1675" t="s">
        <v>5997</v>
      </c>
      <c r="B1675" t="s">
        <v>17</v>
      </c>
      <c r="C1675">
        <v>1.714187447</v>
      </c>
      <c r="D1675">
        <v>389514</v>
      </c>
      <c r="E1675">
        <v>324180</v>
      </c>
      <c r="F1675">
        <v>34112</v>
      </c>
      <c r="G1675">
        <v>29.908384229999999</v>
      </c>
      <c r="H1675">
        <v>18.87</v>
      </c>
      <c r="I1675">
        <v>340</v>
      </c>
      <c r="J1675">
        <v>0.20882352899999901</v>
      </c>
      <c r="K1675">
        <v>852.69411760000003</v>
      </c>
      <c r="L1675">
        <v>0</v>
      </c>
      <c r="M1675" t="s">
        <v>1327</v>
      </c>
      <c r="N1675" t="s">
        <v>19</v>
      </c>
      <c r="P1675">
        <v>52.381417419999998</v>
      </c>
      <c r="Q1675">
        <v>7.0840360349999996</v>
      </c>
      <c r="R1675">
        <v>10.11164415</v>
      </c>
      <c r="S1675">
        <v>3150</v>
      </c>
      <c r="T1675">
        <v>4.9302744299999999</v>
      </c>
      <c r="U1675">
        <v>1.950019986</v>
      </c>
      <c r="V1675">
        <v>0.2</v>
      </c>
      <c r="W1675" t="s">
        <v>20</v>
      </c>
      <c r="X1675">
        <v>171102</v>
      </c>
      <c r="Y1675">
        <v>171102</v>
      </c>
      <c r="Z1675" t="s">
        <v>380</v>
      </c>
      <c r="AA1675" t="s">
        <v>22</v>
      </c>
      <c r="AB1675">
        <v>0.10055</v>
      </c>
      <c r="AC1675">
        <v>0.32122000000000001</v>
      </c>
      <c r="AD1675">
        <v>5.5881699999999999</v>
      </c>
      <c r="AH1675" t="s">
        <v>6240</v>
      </c>
      <c r="AI1675" t="s">
        <v>6292</v>
      </c>
    </row>
    <row r="1676" spans="1:35" x14ac:dyDescent="0.2">
      <c r="A1676" t="s">
        <v>5998</v>
      </c>
      <c r="B1676" t="s">
        <v>17</v>
      </c>
      <c r="C1676">
        <v>1.2877899269999999</v>
      </c>
      <c r="D1676">
        <v>2921034</v>
      </c>
      <c r="E1676">
        <v>988531</v>
      </c>
      <c r="F1676">
        <v>209131</v>
      </c>
      <c r="G1676">
        <v>33.909002350000002</v>
      </c>
      <c r="H1676">
        <v>64.099999999999994</v>
      </c>
      <c r="I1676">
        <v>1058</v>
      </c>
      <c r="J1676">
        <v>0.30245746699999998</v>
      </c>
      <c r="K1676">
        <v>869.65500950000001</v>
      </c>
      <c r="L1676">
        <v>0</v>
      </c>
      <c r="M1676" t="s">
        <v>185</v>
      </c>
      <c r="N1676" t="s">
        <v>904</v>
      </c>
      <c r="P1676">
        <v>90.034040020000006</v>
      </c>
      <c r="Q1676">
        <v>8.6014231310000007</v>
      </c>
      <c r="R1676">
        <v>4.0513986629999996</v>
      </c>
      <c r="S1676">
        <v>3534</v>
      </c>
      <c r="T1676">
        <v>9.596584666</v>
      </c>
      <c r="U1676">
        <v>1.7358090690000001</v>
      </c>
      <c r="V1676">
        <v>0.19</v>
      </c>
      <c r="W1676" t="s">
        <v>20</v>
      </c>
      <c r="X1676">
        <v>171102</v>
      </c>
      <c r="Y1676">
        <v>171102</v>
      </c>
      <c r="Z1676" t="s">
        <v>380</v>
      </c>
      <c r="AA1676" t="s">
        <v>22</v>
      </c>
      <c r="AB1676">
        <v>0.10055</v>
      </c>
      <c r="AC1676">
        <v>0.32122000000000001</v>
      </c>
      <c r="AD1676">
        <v>9.3741399999999899</v>
      </c>
      <c r="AH1676" t="s">
        <v>6432</v>
      </c>
      <c r="AI1676" t="s">
        <v>6433</v>
      </c>
    </row>
    <row r="1677" spans="1:35" x14ac:dyDescent="0.2">
      <c r="A1677" t="s">
        <v>5999</v>
      </c>
      <c r="B1677" t="s">
        <v>17</v>
      </c>
      <c r="C1677">
        <v>1.3906277149999999</v>
      </c>
      <c r="D1677">
        <v>3364425</v>
      </c>
      <c r="E1677">
        <v>1195332</v>
      </c>
      <c r="F1677">
        <v>81087</v>
      </c>
      <c r="G1677">
        <v>29.714840729999999</v>
      </c>
      <c r="H1677">
        <v>75.180000000000007</v>
      </c>
      <c r="I1677">
        <v>1119</v>
      </c>
      <c r="J1677">
        <v>0.30294906199999999</v>
      </c>
      <c r="K1677">
        <v>957.26809649999996</v>
      </c>
      <c r="L1677">
        <v>1</v>
      </c>
      <c r="M1677" t="s">
        <v>74</v>
      </c>
      <c r="N1677" t="s">
        <v>123</v>
      </c>
      <c r="P1677">
        <v>348.6248966</v>
      </c>
      <c r="Q1677">
        <v>39.999151730000001</v>
      </c>
      <c r="R1677">
        <v>29.961427409999999</v>
      </c>
      <c r="S1677">
        <v>7743</v>
      </c>
      <c r="T1677">
        <v>14.245789520000001</v>
      </c>
      <c r="U1677">
        <v>10.402815090000001</v>
      </c>
      <c r="V1677">
        <v>0.39</v>
      </c>
      <c r="W1677" t="s">
        <v>20</v>
      </c>
      <c r="X1677">
        <v>171102</v>
      </c>
      <c r="Y1677">
        <v>171102</v>
      </c>
      <c r="Z1677" t="s">
        <v>380</v>
      </c>
      <c r="AA1677" t="s">
        <v>22</v>
      </c>
      <c r="AB1677">
        <v>0.10055</v>
      </c>
      <c r="AC1677">
        <v>0.32122000000000001</v>
      </c>
      <c r="AD1677">
        <v>35.375500000000002</v>
      </c>
      <c r="AH1677" t="s">
        <v>6293</v>
      </c>
      <c r="AI1677" t="s">
        <v>6294</v>
      </c>
    </row>
    <row r="1678" spans="1:35" x14ac:dyDescent="0.2">
      <c r="A1678" t="s">
        <v>6000</v>
      </c>
      <c r="B1678" t="s">
        <v>17</v>
      </c>
      <c r="C1678">
        <v>1.6641012669999999</v>
      </c>
      <c r="D1678">
        <v>252802</v>
      </c>
      <c r="E1678">
        <v>332221</v>
      </c>
      <c r="F1678">
        <v>41814</v>
      </c>
      <c r="G1678">
        <v>51.65537398</v>
      </c>
      <c r="H1678">
        <v>7.99</v>
      </c>
      <c r="I1678">
        <v>349</v>
      </c>
      <c r="J1678">
        <v>0.39541547299999902</v>
      </c>
      <c r="K1678">
        <v>773.55014329999995</v>
      </c>
      <c r="L1678">
        <v>0</v>
      </c>
      <c r="M1678" t="s">
        <v>47</v>
      </c>
      <c r="N1678" t="s">
        <v>62</v>
      </c>
      <c r="P1678">
        <v>389.72590780000002</v>
      </c>
      <c r="Q1678">
        <v>40.816883679999997</v>
      </c>
      <c r="R1678">
        <v>27.112308899999999</v>
      </c>
      <c r="S1678">
        <v>8881</v>
      </c>
      <c r="T1678">
        <v>7.3476743889999998</v>
      </c>
      <c r="U1678">
        <v>26.877094870000001</v>
      </c>
      <c r="V1678">
        <v>0.56000000000000005</v>
      </c>
      <c r="W1678" t="s">
        <v>20</v>
      </c>
      <c r="X1678">
        <v>171102</v>
      </c>
      <c r="Y1678">
        <v>171102</v>
      </c>
      <c r="Z1678" t="s">
        <v>380</v>
      </c>
      <c r="AA1678" t="s">
        <v>22</v>
      </c>
      <c r="AB1678">
        <v>0.10055</v>
      </c>
      <c r="AC1678">
        <v>0.32122000000000001</v>
      </c>
      <c r="AD1678">
        <v>39.508200000000002</v>
      </c>
      <c r="AH1678" t="s">
        <v>6250</v>
      </c>
      <c r="AI1678" t="s">
        <v>6250</v>
      </c>
    </row>
    <row r="1679" spans="1:35" x14ac:dyDescent="0.2">
      <c r="A1679" t="s">
        <v>6001</v>
      </c>
      <c r="B1679" t="s">
        <v>17</v>
      </c>
      <c r="C1679">
        <v>1.731420008</v>
      </c>
      <c r="D1679">
        <v>355077</v>
      </c>
      <c r="E1679">
        <v>159056</v>
      </c>
      <c r="F1679">
        <v>45301</v>
      </c>
      <c r="G1679">
        <v>29.925309330000001</v>
      </c>
      <c r="H1679">
        <v>5.66</v>
      </c>
      <c r="I1679">
        <v>167</v>
      </c>
      <c r="J1679">
        <v>0.293413174</v>
      </c>
      <c r="K1679">
        <v>845</v>
      </c>
      <c r="L1679">
        <v>0</v>
      </c>
      <c r="M1679" t="s">
        <v>18</v>
      </c>
      <c r="N1679" t="s">
        <v>19</v>
      </c>
      <c r="P1679">
        <v>109.365261199999</v>
      </c>
      <c r="Q1679">
        <v>11.84367082</v>
      </c>
      <c r="R1679">
        <v>19.508423189999998</v>
      </c>
      <c r="S1679">
        <v>4646</v>
      </c>
      <c r="T1679">
        <v>17.26563745</v>
      </c>
      <c r="U1679">
        <v>2.655793697</v>
      </c>
      <c r="V1679">
        <v>0.23</v>
      </c>
      <c r="W1679" t="s">
        <v>20</v>
      </c>
      <c r="X1679">
        <v>171102</v>
      </c>
      <c r="Y1679">
        <v>171102</v>
      </c>
      <c r="Z1679" t="s">
        <v>380</v>
      </c>
      <c r="AA1679" t="s">
        <v>22</v>
      </c>
      <c r="AB1679">
        <v>0.10055</v>
      </c>
      <c r="AC1679">
        <v>0.32122000000000001</v>
      </c>
      <c r="AD1679">
        <v>11.3179</v>
      </c>
      <c r="AH1679" t="s">
        <v>6250</v>
      </c>
      <c r="AI1679" t="s">
        <v>6250</v>
      </c>
    </row>
    <row r="1680" spans="1:35" x14ac:dyDescent="0.2">
      <c r="A1680" t="s">
        <v>6002</v>
      </c>
      <c r="B1680" t="s">
        <v>17</v>
      </c>
      <c r="C1680">
        <v>1.4557920639999999</v>
      </c>
      <c r="D1680">
        <v>3725752</v>
      </c>
      <c r="E1680">
        <v>815033</v>
      </c>
      <c r="F1680">
        <v>82342</v>
      </c>
      <c r="G1680">
        <v>32.285318510000003</v>
      </c>
      <c r="H1680">
        <v>55.42</v>
      </c>
      <c r="I1680">
        <v>865</v>
      </c>
      <c r="J1680">
        <v>0.209248555</v>
      </c>
      <c r="K1680">
        <v>876.00231209999902</v>
      </c>
      <c r="L1680">
        <v>0</v>
      </c>
      <c r="M1680" t="s">
        <v>253</v>
      </c>
      <c r="N1680" t="s">
        <v>19</v>
      </c>
      <c r="P1680">
        <v>118.1706884</v>
      </c>
      <c r="Q1680">
        <v>17.606235389999998</v>
      </c>
      <c r="R1680">
        <v>7.0840360349999996</v>
      </c>
      <c r="S1680">
        <v>7760</v>
      </c>
      <c r="T1680">
        <v>3.6945871719999999</v>
      </c>
      <c r="U1680">
        <v>4.5564894709999999</v>
      </c>
      <c r="V1680">
        <v>0.28000000000000003</v>
      </c>
      <c r="W1680" t="s">
        <v>20</v>
      </c>
      <c r="X1680">
        <v>171102</v>
      </c>
      <c r="Y1680">
        <v>171102</v>
      </c>
      <c r="Z1680" t="s">
        <v>380</v>
      </c>
      <c r="AA1680" t="s">
        <v>22</v>
      </c>
      <c r="AB1680">
        <v>0.10055</v>
      </c>
      <c r="AC1680">
        <v>0.32122000000000001</v>
      </c>
      <c r="AD1680">
        <v>12.2033</v>
      </c>
      <c r="AH1680" t="s">
        <v>6337</v>
      </c>
      <c r="AI1680" t="s">
        <v>6338</v>
      </c>
    </row>
    <row r="1681" spans="1:35" x14ac:dyDescent="0.2">
      <c r="A1681" t="s">
        <v>6003</v>
      </c>
      <c r="B1681" t="s">
        <v>17</v>
      </c>
      <c r="C1681">
        <v>1.690077724</v>
      </c>
      <c r="D1681">
        <v>360930</v>
      </c>
      <c r="E1681">
        <v>384974</v>
      </c>
      <c r="F1681">
        <v>53143</v>
      </c>
      <c r="G1681">
        <v>33.08405243</v>
      </c>
      <c r="H1681">
        <v>18.97</v>
      </c>
      <c r="I1681">
        <v>394</v>
      </c>
      <c r="J1681">
        <v>0.274111675</v>
      </c>
      <c r="K1681">
        <v>903.02030460000003</v>
      </c>
      <c r="L1681">
        <v>0</v>
      </c>
      <c r="M1681" t="s">
        <v>733</v>
      </c>
      <c r="N1681" t="s">
        <v>19</v>
      </c>
      <c r="P1681">
        <v>201.2101581</v>
      </c>
      <c r="Q1681">
        <v>22.757088540000002</v>
      </c>
      <c r="R1681">
        <v>19.133715689999999</v>
      </c>
      <c r="S1681">
        <v>7026</v>
      </c>
      <c r="T1681">
        <v>3.5555215919999998</v>
      </c>
      <c r="U1681">
        <v>4.3936177049999996</v>
      </c>
      <c r="V1681">
        <v>0.28000000000000003</v>
      </c>
      <c r="W1681" t="s">
        <v>20</v>
      </c>
      <c r="X1681">
        <v>171102</v>
      </c>
      <c r="Y1681">
        <v>171102</v>
      </c>
      <c r="Z1681" t="s">
        <v>380</v>
      </c>
      <c r="AA1681" t="s">
        <v>22</v>
      </c>
      <c r="AB1681">
        <v>0.10055</v>
      </c>
      <c r="AC1681">
        <v>0.32122000000000001</v>
      </c>
      <c r="AD1681">
        <v>20.552900000000001</v>
      </c>
      <c r="AH1681" t="s">
        <v>6494</v>
      </c>
      <c r="AI1681" t="s">
        <v>6495</v>
      </c>
    </row>
    <row r="1682" spans="1:35" x14ac:dyDescent="0.2">
      <c r="A1682" t="s">
        <v>6004</v>
      </c>
      <c r="B1682" t="s">
        <v>17</v>
      </c>
      <c r="C1682">
        <v>1.2980752120000001</v>
      </c>
      <c r="D1682">
        <v>3197653</v>
      </c>
      <c r="E1682">
        <v>1566592</v>
      </c>
      <c r="F1682">
        <v>190946</v>
      </c>
      <c r="G1682">
        <v>37.467572920000002</v>
      </c>
      <c r="H1682">
        <v>86.98</v>
      </c>
      <c r="I1682">
        <v>1530</v>
      </c>
      <c r="J1682">
        <v>0.18235294099999999</v>
      </c>
      <c r="K1682">
        <v>950.31176470000003</v>
      </c>
      <c r="L1682">
        <v>0</v>
      </c>
      <c r="M1682" t="s">
        <v>30</v>
      </c>
      <c r="N1682" t="s">
        <v>31</v>
      </c>
      <c r="P1682">
        <v>270.28611160000003</v>
      </c>
      <c r="Q1682">
        <v>31.503009980000002</v>
      </c>
      <c r="R1682">
        <v>22.998225919999999</v>
      </c>
      <c r="S1682">
        <v>7227</v>
      </c>
      <c r="T1682">
        <v>15.91410527</v>
      </c>
      <c r="U1682">
        <v>7.5010501720000002</v>
      </c>
      <c r="V1682">
        <v>0.34</v>
      </c>
      <c r="W1682" t="s">
        <v>20</v>
      </c>
      <c r="X1682">
        <v>171102</v>
      </c>
      <c r="Y1682">
        <v>171102</v>
      </c>
      <c r="Z1682" t="s">
        <v>380</v>
      </c>
      <c r="AA1682" t="s">
        <v>22</v>
      </c>
      <c r="AB1682">
        <v>0.10055</v>
      </c>
      <c r="AC1682">
        <v>0.32122000000000001</v>
      </c>
      <c r="AD1682">
        <v>27.4985</v>
      </c>
      <c r="AH1682" t="s">
        <v>6246</v>
      </c>
      <c r="AI1682" t="s">
        <v>6314</v>
      </c>
    </row>
    <row r="1683" spans="1:35" x14ac:dyDescent="0.2">
      <c r="A1683" t="s">
        <v>6005</v>
      </c>
      <c r="B1683" t="s">
        <v>17</v>
      </c>
      <c r="C1683">
        <v>2.070209696</v>
      </c>
      <c r="D1683">
        <v>345251</v>
      </c>
      <c r="E1683">
        <v>108672</v>
      </c>
      <c r="F1683">
        <v>19530</v>
      </c>
      <c r="G1683">
        <v>29.763876620000001</v>
      </c>
      <c r="H1683">
        <v>13.21</v>
      </c>
      <c r="I1683">
        <v>115</v>
      </c>
      <c r="J1683">
        <v>0.26086956500000003</v>
      </c>
      <c r="K1683">
        <v>823.89565219999997</v>
      </c>
      <c r="L1683">
        <v>0</v>
      </c>
      <c r="M1683" t="s">
        <v>253</v>
      </c>
      <c r="N1683" t="s">
        <v>19</v>
      </c>
      <c r="P1683">
        <v>216.49567200000001</v>
      </c>
      <c r="Q1683">
        <v>25.698756499999998</v>
      </c>
      <c r="R1683">
        <v>24.012209779999999</v>
      </c>
      <c r="S1683">
        <v>7434</v>
      </c>
      <c r="T1683">
        <v>1.76384314199999</v>
      </c>
      <c r="U1683">
        <v>7.4947277129999996</v>
      </c>
      <c r="V1683">
        <v>0.34</v>
      </c>
      <c r="W1683" t="s">
        <v>20</v>
      </c>
      <c r="X1683">
        <v>171102</v>
      </c>
      <c r="Y1683">
        <v>171102</v>
      </c>
      <c r="Z1683" t="s">
        <v>380</v>
      </c>
      <c r="AA1683" t="s">
        <v>22</v>
      </c>
      <c r="AB1683">
        <v>0.10055</v>
      </c>
      <c r="AC1683">
        <v>0.32122000000000001</v>
      </c>
      <c r="AD1683">
        <v>22.0899</v>
      </c>
      <c r="AH1683" t="s">
        <v>6250</v>
      </c>
      <c r="AI1683" t="s">
        <v>6250</v>
      </c>
    </row>
    <row r="1684" spans="1:35" x14ac:dyDescent="0.2">
      <c r="A1684" t="s">
        <v>6006</v>
      </c>
      <c r="B1684" t="s">
        <v>17</v>
      </c>
      <c r="C1684">
        <v>1.5492353080000001</v>
      </c>
      <c r="D1684">
        <v>2779001</v>
      </c>
      <c r="E1684">
        <v>230911</v>
      </c>
      <c r="F1684">
        <v>87236</v>
      </c>
      <c r="G1684">
        <v>49.34888334</v>
      </c>
      <c r="H1684">
        <v>10.34</v>
      </c>
      <c r="I1684">
        <v>214</v>
      </c>
      <c r="J1684">
        <v>0.23364486000000001</v>
      </c>
      <c r="K1684">
        <v>935.81308409999997</v>
      </c>
      <c r="L1684">
        <v>0</v>
      </c>
      <c r="M1684" t="s">
        <v>165</v>
      </c>
      <c r="N1684" t="s">
        <v>19</v>
      </c>
      <c r="P1684">
        <v>392.63963799999999</v>
      </c>
      <c r="Q1684">
        <v>42.814590729999999</v>
      </c>
      <c r="R1684">
        <v>26.858215149999999</v>
      </c>
      <c r="S1684">
        <v>8505</v>
      </c>
      <c r="T1684">
        <v>21.866673219999999</v>
      </c>
      <c r="U1684">
        <v>20.709142159999999</v>
      </c>
      <c r="V1684">
        <v>0.51</v>
      </c>
      <c r="W1684" t="s">
        <v>20</v>
      </c>
      <c r="X1684">
        <v>171102</v>
      </c>
      <c r="Y1684">
        <v>171102</v>
      </c>
      <c r="Z1684" t="s">
        <v>380</v>
      </c>
      <c r="AA1684" t="s">
        <v>22</v>
      </c>
      <c r="AB1684">
        <v>0.10055</v>
      </c>
      <c r="AC1684">
        <v>0.32122000000000001</v>
      </c>
      <c r="AD1684">
        <v>39.801099999999998</v>
      </c>
      <c r="AH1684" t="s">
        <v>6250</v>
      </c>
      <c r="AI1684" t="s">
        <v>6250</v>
      </c>
    </row>
    <row r="1685" spans="1:35" x14ac:dyDescent="0.2">
      <c r="A1685" t="s">
        <v>6007</v>
      </c>
      <c r="B1685" t="s">
        <v>17</v>
      </c>
      <c r="C1685">
        <v>1.417721453</v>
      </c>
      <c r="D1685">
        <v>2905429</v>
      </c>
      <c r="E1685">
        <v>2490184</v>
      </c>
      <c r="F1685">
        <v>88826</v>
      </c>
      <c r="G1685">
        <v>42.708209510000003</v>
      </c>
      <c r="H1685">
        <v>53.03</v>
      </c>
      <c r="I1685">
        <v>2207</v>
      </c>
      <c r="J1685">
        <v>0.320797463</v>
      </c>
      <c r="K1685">
        <v>972.20842770000002</v>
      </c>
      <c r="L1685">
        <v>0</v>
      </c>
      <c r="M1685" t="s">
        <v>6008</v>
      </c>
      <c r="N1685" t="s">
        <v>6009</v>
      </c>
      <c r="P1685">
        <v>675.34985129999995</v>
      </c>
      <c r="Q1685">
        <v>59.762426509999997</v>
      </c>
      <c r="R1685">
        <v>21.09987027</v>
      </c>
      <c r="S1685">
        <v>9527</v>
      </c>
      <c r="T1685">
        <v>32.712178899999998</v>
      </c>
      <c r="U1685">
        <v>57.553375600000003</v>
      </c>
      <c r="V1685">
        <v>0.76</v>
      </c>
      <c r="W1685" t="s">
        <v>20</v>
      </c>
      <c r="X1685">
        <v>171102</v>
      </c>
      <c r="Y1685">
        <v>171102</v>
      </c>
      <c r="Z1685" t="s">
        <v>380</v>
      </c>
      <c r="AA1685" t="s">
        <v>22</v>
      </c>
      <c r="AB1685">
        <v>0.10055</v>
      </c>
      <c r="AC1685">
        <v>0.32122000000000001</v>
      </c>
      <c r="AD1685">
        <v>68.227599999999995</v>
      </c>
      <c r="AH1685" t="s">
        <v>6904</v>
      </c>
      <c r="AI1685" t="s">
        <v>6905</v>
      </c>
    </row>
    <row r="1686" spans="1:35" x14ac:dyDescent="0.2">
      <c r="A1686" t="s">
        <v>6010</v>
      </c>
      <c r="B1686" t="s">
        <v>17</v>
      </c>
      <c r="C1686">
        <v>1.650775833</v>
      </c>
      <c r="D1686">
        <v>600013</v>
      </c>
      <c r="E1686">
        <v>562681</v>
      </c>
      <c r="F1686">
        <v>46956</v>
      </c>
      <c r="G1686">
        <v>29.641306530000001</v>
      </c>
      <c r="H1686">
        <v>46.21</v>
      </c>
      <c r="I1686">
        <v>589</v>
      </c>
      <c r="J1686">
        <v>0.22071307300000001</v>
      </c>
      <c r="K1686">
        <v>857.33616300000006</v>
      </c>
      <c r="L1686">
        <v>0</v>
      </c>
      <c r="M1686" t="s">
        <v>114</v>
      </c>
      <c r="N1686" t="s">
        <v>19</v>
      </c>
      <c r="P1686">
        <v>39.959821089999998</v>
      </c>
      <c r="Q1686">
        <v>4.8689909220000001</v>
      </c>
      <c r="R1686">
        <v>2.581821836</v>
      </c>
      <c r="S1686">
        <v>3472</v>
      </c>
      <c r="T1686">
        <v>6.8741536989999998</v>
      </c>
      <c r="U1686">
        <v>1.963770901</v>
      </c>
      <c r="V1686">
        <v>0.2</v>
      </c>
      <c r="W1686" t="s">
        <v>20</v>
      </c>
      <c r="X1686">
        <v>171102</v>
      </c>
      <c r="Y1686">
        <v>171102</v>
      </c>
      <c r="Z1686" t="s">
        <v>380</v>
      </c>
      <c r="AA1686" t="s">
        <v>22</v>
      </c>
      <c r="AB1686">
        <v>0.10055</v>
      </c>
      <c r="AC1686">
        <v>0.32122000000000001</v>
      </c>
      <c r="AD1686">
        <v>4.3391799999999998</v>
      </c>
      <c r="AH1686" t="s">
        <v>6240</v>
      </c>
      <c r="AI1686" t="s">
        <v>6292</v>
      </c>
    </row>
    <row r="1687" spans="1:35" x14ac:dyDescent="0.2">
      <c r="A1687" t="s">
        <v>6011</v>
      </c>
      <c r="B1687" t="s">
        <v>17</v>
      </c>
      <c r="C1687">
        <v>1.5068548939999999</v>
      </c>
      <c r="D1687">
        <v>3051504</v>
      </c>
      <c r="E1687">
        <v>1419871</v>
      </c>
      <c r="F1687">
        <v>68791</v>
      </c>
      <c r="G1687">
        <v>54.481921249999999</v>
      </c>
      <c r="H1687">
        <v>40.72</v>
      </c>
      <c r="I1687">
        <v>1143</v>
      </c>
      <c r="J1687">
        <v>0.50218722699999996</v>
      </c>
      <c r="K1687">
        <v>1118.146982</v>
      </c>
      <c r="L1687">
        <v>0</v>
      </c>
      <c r="M1687" t="s">
        <v>133</v>
      </c>
      <c r="N1687" t="s">
        <v>28</v>
      </c>
      <c r="P1687">
        <v>763.07699249999996</v>
      </c>
      <c r="Q1687">
        <v>103.256170799999</v>
      </c>
      <c r="R1687">
        <v>197.0128842</v>
      </c>
      <c r="S1687">
        <v>14402</v>
      </c>
      <c r="T1687">
        <v>352.91365059999998</v>
      </c>
      <c r="U1687">
        <v>1655.0496820000001</v>
      </c>
      <c r="V1687">
        <v>2.82</v>
      </c>
      <c r="W1687" t="s">
        <v>20</v>
      </c>
      <c r="X1687">
        <v>171102</v>
      </c>
      <c r="Y1687">
        <v>171102</v>
      </c>
      <c r="Z1687" t="s">
        <v>380</v>
      </c>
      <c r="AA1687" t="s">
        <v>22</v>
      </c>
      <c r="AB1687">
        <v>0.10055</v>
      </c>
      <c r="AC1687">
        <v>0.32122000000000001</v>
      </c>
      <c r="AD1687">
        <v>77.048599999999993</v>
      </c>
      <c r="AH1687" t="s">
        <v>6482</v>
      </c>
      <c r="AI1687" t="s">
        <v>6483</v>
      </c>
    </row>
    <row r="1688" spans="1:35" x14ac:dyDescent="0.2">
      <c r="A1688" t="s">
        <v>6012</v>
      </c>
      <c r="B1688" t="s">
        <v>17</v>
      </c>
      <c r="C1688">
        <v>2.3580160920000002</v>
      </c>
      <c r="D1688">
        <v>575088</v>
      </c>
      <c r="E1688">
        <v>34971</v>
      </c>
      <c r="F1688">
        <v>30659</v>
      </c>
      <c r="G1688">
        <v>33.150324550000001</v>
      </c>
      <c r="H1688">
        <v>3.86</v>
      </c>
      <c r="I1688">
        <v>35</v>
      </c>
      <c r="J1688">
        <v>0.2</v>
      </c>
      <c r="K1688">
        <v>679.22857139999996</v>
      </c>
      <c r="L1688">
        <v>0</v>
      </c>
      <c r="M1688" t="s">
        <v>253</v>
      </c>
      <c r="N1688" t="s">
        <v>6013</v>
      </c>
      <c r="P1688">
        <v>1508.227298</v>
      </c>
      <c r="Q1688">
        <v>219.55975340000001</v>
      </c>
      <c r="R1688">
        <v>322.87409589999999</v>
      </c>
      <c r="S1688">
        <v>13447</v>
      </c>
      <c r="T1688">
        <v>71.802594420000005</v>
      </c>
      <c r="U1688">
        <v>1018.867421</v>
      </c>
      <c r="V1688">
        <v>2.34</v>
      </c>
      <c r="W1688" t="s">
        <v>20</v>
      </c>
      <c r="X1688">
        <v>171102</v>
      </c>
      <c r="Y1688">
        <v>171102</v>
      </c>
      <c r="Z1688" t="s">
        <v>380</v>
      </c>
      <c r="AA1688" t="s">
        <v>22</v>
      </c>
      <c r="AB1688">
        <v>0.10055</v>
      </c>
      <c r="AC1688">
        <v>0.32122000000000001</v>
      </c>
      <c r="AD1688">
        <v>151.97299999999899</v>
      </c>
      <c r="AH1688" t="s">
        <v>6250</v>
      </c>
      <c r="AI1688" t="s">
        <v>6250</v>
      </c>
    </row>
    <row r="1689" spans="1:35" x14ac:dyDescent="0.2">
      <c r="A1689" t="s">
        <v>6014</v>
      </c>
      <c r="B1689" t="s">
        <v>17</v>
      </c>
      <c r="C1689">
        <v>1.412344373</v>
      </c>
      <c r="D1689">
        <v>3107927</v>
      </c>
      <c r="E1689">
        <v>1076255</v>
      </c>
      <c r="F1689">
        <v>175349</v>
      </c>
      <c r="G1689">
        <v>36.335812609999998</v>
      </c>
      <c r="H1689">
        <v>60.49</v>
      </c>
      <c r="I1689">
        <v>1020</v>
      </c>
      <c r="J1689">
        <v>0.23137254899999901</v>
      </c>
      <c r="K1689">
        <v>978.22941179999896</v>
      </c>
      <c r="L1689">
        <v>0</v>
      </c>
      <c r="M1689" t="s">
        <v>1051</v>
      </c>
      <c r="N1689" t="s">
        <v>1844</v>
      </c>
      <c r="P1689">
        <v>304.92420099999998</v>
      </c>
      <c r="Q1689">
        <v>30.711758740000001</v>
      </c>
      <c r="R1689">
        <v>10.92116687</v>
      </c>
      <c r="S1689">
        <v>7288</v>
      </c>
      <c r="T1689">
        <v>4.3880639600000002</v>
      </c>
      <c r="U1689">
        <v>6.9940150499999998</v>
      </c>
      <c r="V1689">
        <v>0.33</v>
      </c>
      <c r="W1689" t="s">
        <v>20</v>
      </c>
      <c r="X1689">
        <v>171102</v>
      </c>
      <c r="Y1689">
        <v>171102</v>
      </c>
      <c r="Z1689" t="s">
        <v>380</v>
      </c>
      <c r="AA1689" t="s">
        <v>22</v>
      </c>
      <c r="AB1689">
        <v>0.10055</v>
      </c>
      <c r="AC1689">
        <v>0.32122000000000001</v>
      </c>
      <c r="AD1689">
        <v>30.981300000000001</v>
      </c>
      <c r="AH1689" t="s">
        <v>6618</v>
      </c>
      <c r="AI1689" t="s">
        <v>6906</v>
      </c>
    </row>
    <row r="1690" spans="1:35" x14ac:dyDescent="0.2">
      <c r="A1690" t="s">
        <v>6015</v>
      </c>
      <c r="B1690" t="s">
        <v>17</v>
      </c>
      <c r="C1690">
        <v>1.6249864519999999</v>
      </c>
      <c r="D1690">
        <v>420990</v>
      </c>
      <c r="E1690">
        <v>304035</v>
      </c>
      <c r="F1690">
        <v>53913</v>
      </c>
      <c r="G1690">
        <v>38.504777410000003</v>
      </c>
      <c r="H1690">
        <v>14.95</v>
      </c>
      <c r="I1690">
        <v>265</v>
      </c>
      <c r="J1690">
        <v>0.41509434000000001</v>
      </c>
      <c r="K1690">
        <v>1014.075472</v>
      </c>
      <c r="L1690">
        <v>0</v>
      </c>
      <c r="M1690" t="s">
        <v>5983</v>
      </c>
      <c r="N1690" t="s">
        <v>19</v>
      </c>
      <c r="P1690">
        <v>246.863029699999</v>
      </c>
      <c r="Q1690">
        <v>27.596686089999999</v>
      </c>
      <c r="R1690">
        <v>15.145996480000001</v>
      </c>
      <c r="S1690">
        <v>5885</v>
      </c>
      <c r="T1690">
        <v>6.8780191220000004</v>
      </c>
      <c r="U1690">
        <v>3.1507437679999999</v>
      </c>
      <c r="V1690">
        <v>0.24</v>
      </c>
      <c r="W1690" t="s">
        <v>20</v>
      </c>
      <c r="X1690">
        <v>171102</v>
      </c>
      <c r="Y1690">
        <v>171102</v>
      </c>
      <c r="Z1690" t="s">
        <v>380</v>
      </c>
      <c r="AA1690" t="s">
        <v>22</v>
      </c>
      <c r="AB1690">
        <v>0.10055</v>
      </c>
      <c r="AC1690">
        <v>0.32122000000000001</v>
      </c>
      <c r="AD1690">
        <v>25.1433</v>
      </c>
      <c r="AH1690" t="s">
        <v>6589</v>
      </c>
      <c r="AI1690" t="s">
        <v>6785</v>
      </c>
    </row>
    <row r="1691" spans="1:35" x14ac:dyDescent="0.2">
      <c r="A1691" t="s">
        <v>6016</v>
      </c>
      <c r="B1691" t="s">
        <v>17</v>
      </c>
      <c r="C1691">
        <v>1.6912883510000001</v>
      </c>
      <c r="D1691">
        <v>422428</v>
      </c>
      <c r="E1691">
        <v>228965</v>
      </c>
      <c r="F1691">
        <v>24823</v>
      </c>
      <c r="G1691">
        <v>44.432555190000002</v>
      </c>
      <c r="H1691">
        <v>4.17</v>
      </c>
      <c r="I1691">
        <v>208</v>
      </c>
      <c r="J1691">
        <v>0.240384615</v>
      </c>
      <c r="K1691">
        <v>918.5</v>
      </c>
      <c r="L1691">
        <v>0</v>
      </c>
      <c r="M1691" t="s">
        <v>50</v>
      </c>
      <c r="N1691" t="s">
        <v>19</v>
      </c>
      <c r="P1691">
        <v>287.8912833</v>
      </c>
      <c r="Q1691">
        <v>39.786106910000001</v>
      </c>
      <c r="R1691">
        <v>29.497662179999999</v>
      </c>
      <c r="S1691">
        <v>8200</v>
      </c>
      <c r="T1691">
        <v>5.1548880529999996</v>
      </c>
      <c r="U1691">
        <v>15.15451326</v>
      </c>
      <c r="V1691">
        <v>0.45</v>
      </c>
      <c r="W1691" t="s">
        <v>20</v>
      </c>
      <c r="X1691">
        <v>171102</v>
      </c>
      <c r="Y1691">
        <v>171102</v>
      </c>
      <c r="Z1691" t="s">
        <v>380</v>
      </c>
      <c r="AA1691" t="s">
        <v>22</v>
      </c>
      <c r="AB1691">
        <v>0.10055</v>
      </c>
      <c r="AC1691">
        <v>0.32122000000000001</v>
      </c>
      <c r="AD1691">
        <v>29.268699999999999</v>
      </c>
      <c r="AH1691" t="s">
        <v>6250</v>
      </c>
      <c r="AI1691" t="s">
        <v>6250</v>
      </c>
    </row>
    <row r="1692" spans="1:35" x14ac:dyDescent="0.2">
      <c r="A1692" t="s">
        <v>6017</v>
      </c>
      <c r="B1692" t="s">
        <v>17</v>
      </c>
      <c r="C1692">
        <v>1.54065092</v>
      </c>
      <c r="D1692">
        <v>3122071</v>
      </c>
      <c r="E1692">
        <v>791500</v>
      </c>
      <c r="F1692">
        <v>109049</v>
      </c>
      <c r="G1692">
        <v>30.118003789999999</v>
      </c>
      <c r="H1692">
        <v>47.86</v>
      </c>
      <c r="I1692">
        <v>818</v>
      </c>
      <c r="J1692">
        <v>0.204156478999999</v>
      </c>
      <c r="K1692">
        <v>887.33374079999999</v>
      </c>
      <c r="L1692">
        <v>0</v>
      </c>
      <c r="M1692" t="s">
        <v>136</v>
      </c>
      <c r="N1692" t="s">
        <v>35</v>
      </c>
      <c r="P1692">
        <v>152.72105859999999</v>
      </c>
      <c r="Q1692">
        <v>21.971409080000001</v>
      </c>
      <c r="R1692">
        <v>24.338370829999999</v>
      </c>
      <c r="S1692">
        <v>7554</v>
      </c>
      <c r="T1692">
        <v>6.3262661779999902</v>
      </c>
      <c r="U1692">
        <v>7.516879662</v>
      </c>
      <c r="V1692">
        <v>0.34</v>
      </c>
      <c r="W1692" t="s">
        <v>20</v>
      </c>
      <c r="X1692">
        <v>171102</v>
      </c>
      <c r="Y1692">
        <v>171102</v>
      </c>
      <c r="Z1692" t="s">
        <v>380</v>
      </c>
      <c r="AA1692" t="s">
        <v>22</v>
      </c>
      <c r="AB1692">
        <v>0.10055</v>
      </c>
      <c r="AC1692">
        <v>0.32122000000000001</v>
      </c>
      <c r="AD1692">
        <v>15.677300000000001</v>
      </c>
      <c r="AH1692" t="s">
        <v>6240</v>
      </c>
      <c r="AI1692" t="s">
        <v>6292</v>
      </c>
    </row>
    <row r="1693" spans="1:35" x14ac:dyDescent="0.2">
      <c r="A1693" t="s">
        <v>6018</v>
      </c>
      <c r="B1693" t="s">
        <v>17</v>
      </c>
      <c r="C1693">
        <v>1.782964454</v>
      </c>
      <c r="D1693">
        <v>721987</v>
      </c>
      <c r="E1693">
        <v>321004</v>
      </c>
      <c r="F1693">
        <v>47633</v>
      </c>
      <c r="G1693">
        <v>32.77840775</v>
      </c>
      <c r="H1693">
        <v>18.87</v>
      </c>
      <c r="I1693">
        <v>351</v>
      </c>
      <c r="J1693">
        <v>0.30769230800000003</v>
      </c>
      <c r="K1693">
        <v>827.93162389999998</v>
      </c>
      <c r="L1693">
        <v>0</v>
      </c>
      <c r="M1693" t="s">
        <v>180</v>
      </c>
      <c r="N1693" t="s">
        <v>19</v>
      </c>
      <c r="P1693">
        <v>96.466161990000003</v>
      </c>
      <c r="Q1693">
        <v>17.76031579</v>
      </c>
      <c r="R1693">
        <v>28.58753819</v>
      </c>
      <c r="S1693">
        <v>5325</v>
      </c>
      <c r="T1693">
        <v>5.055875683</v>
      </c>
      <c r="U1693">
        <v>2.7904786939999999</v>
      </c>
      <c r="V1693">
        <v>0.23</v>
      </c>
      <c r="W1693" t="s">
        <v>20</v>
      </c>
      <c r="X1693">
        <v>171102</v>
      </c>
      <c r="Y1693">
        <v>171102</v>
      </c>
      <c r="Z1693" t="s">
        <v>380</v>
      </c>
      <c r="AA1693" t="s">
        <v>22</v>
      </c>
      <c r="AB1693">
        <v>0.10055</v>
      </c>
      <c r="AC1693">
        <v>0.32122000000000001</v>
      </c>
      <c r="AD1693">
        <v>10.020899999999999</v>
      </c>
      <c r="AH1693" t="s">
        <v>6331</v>
      </c>
      <c r="AI1693" t="s">
        <v>6332</v>
      </c>
    </row>
    <row r="1694" spans="1:35" x14ac:dyDescent="0.2">
      <c r="A1694" t="s">
        <v>6019</v>
      </c>
      <c r="B1694" t="s">
        <v>17</v>
      </c>
      <c r="C1694">
        <v>1.442599374</v>
      </c>
      <c r="D1694">
        <v>3137697</v>
      </c>
      <c r="E1694">
        <v>1528486</v>
      </c>
      <c r="F1694">
        <v>89422</v>
      </c>
      <c r="G1694">
        <v>47.107399090000001</v>
      </c>
      <c r="H1694">
        <v>66.61</v>
      </c>
      <c r="I1694">
        <v>1457</v>
      </c>
      <c r="J1694">
        <v>0.23678792000000001</v>
      </c>
      <c r="K1694">
        <v>909.16746739999996</v>
      </c>
      <c r="L1694">
        <v>0</v>
      </c>
      <c r="M1694" t="s">
        <v>695</v>
      </c>
      <c r="N1694" t="s">
        <v>166</v>
      </c>
      <c r="P1694">
        <v>248.74362160000001</v>
      </c>
      <c r="Q1694">
        <v>31.322008950000001</v>
      </c>
      <c r="R1694">
        <v>12.357167840000001</v>
      </c>
      <c r="S1694">
        <v>8528</v>
      </c>
      <c r="T1694">
        <v>8.388920036</v>
      </c>
      <c r="U1694">
        <v>13.53155342</v>
      </c>
      <c r="V1694">
        <v>0.43</v>
      </c>
      <c r="W1694" t="s">
        <v>20</v>
      </c>
      <c r="X1694">
        <v>171102</v>
      </c>
      <c r="Y1694">
        <v>171102</v>
      </c>
      <c r="Z1694" t="s">
        <v>380</v>
      </c>
      <c r="AA1694" t="s">
        <v>22</v>
      </c>
      <c r="AB1694">
        <v>0.10055</v>
      </c>
      <c r="AC1694">
        <v>0.32122000000000001</v>
      </c>
      <c r="AD1694">
        <v>25.3324</v>
      </c>
      <c r="AH1694" t="s">
        <v>6428</v>
      </c>
      <c r="AI1694" t="s">
        <v>6429</v>
      </c>
    </row>
    <row r="1695" spans="1:35" x14ac:dyDescent="0.2">
      <c r="A1695" t="s">
        <v>6020</v>
      </c>
      <c r="B1695" t="s">
        <v>17</v>
      </c>
      <c r="C1695">
        <v>2.589947145</v>
      </c>
      <c r="D1695">
        <v>496248</v>
      </c>
      <c r="E1695">
        <v>119735</v>
      </c>
      <c r="F1695">
        <v>8010</v>
      </c>
      <c r="G1695">
        <v>29.449200319999999</v>
      </c>
      <c r="H1695">
        <v>14.89</v>
      </c>
      <c r="I1695">
        <v>128</v>
      </c>
      <c r="J1695">
        <v>0.2265625</v>
      </c>
      <c r="K1695">
        <v>757.9765625</v>
      </c>
      <c r="L1695">
        <v>0</v>
      </c>
      <c r="M1695" t="s">
        <v>160</v>
      </c>
      <c r="N1695" t="s">
        <v>35</v>
      </c>
      <c r="P1695">
        <v>99.845526930000005</v>
      </c>
      <c r="Q1695">
        <v>16.292026119999999</v>
      </c>
      <c r="R1695">
        <v>22.49001505</v>
      </c>
      <c r="S1695">
        <v>6461</v>
      </c>
      <c r="T1695">
        <v>14.875971979999999</v>
      </c>
      <c r="U1695">
        <v>4.815231679</v>
      </c>
      <c r="V1695">
        <v>0.28999999999999998</v>
      </c>
      <c r="W1695" t="s">
        <v>20</v>
      </c>
      <c r="X1695">
        <v>171102</v>
      </c>
      <c r="Y1695">
        <v>171102</v>
      </c>
      <c r="Z1695" t="s">
        <v>380</v>
      </c>
      <c r="AA1695" t="s">
        <v>22</v>
      </c>
      <c r="AB1695">
        <v>0.10055</v>
      </c>
      <c r="AC1695">
        <v>0.32122000000000001</v>
      </c>
      <c r="AD1695">
        <v>10.3607</v>
      </c>
      <c r="AH1695" t="s">
        <v>6250</v>
      </c>
      <c r="AI1695" t="s">
        <v>6250</v>
      </c>
    </row>
    <row r="1696" spans="1:35" x14ac:dyDescent="0.2">
      <c r="A1696" t="s">
        <v>6021</v>
      </c>
      <c r="B1696" t="s">
        <v>17</v>
      </c>
      <c r="C1696">
        <v>1.842930934</v>
      </c>
      <c r="D1696">
        <v>448936</v>
      </c>
      <c r="E1696">
        <v>909537</v>
      </c>
      <c r="F1696">
        <v>84815</v>
      </c>
      <c r="G1696">
        <v>37.414420739999997</v>
      </c>
      <c r="H1696">
        <v>39.659999999999997</v>
      </c>
      <c r="I1696">
        <v>872</v>
      </c>
      <c r="J1696">
        <v>0.25802752299999998</v>
      </c>
      <c r="K1696">
        <v>909.47591739999996</v>
      </c>
      <c r="L1696">
        <v>0</v>
      </c>
      <c r="M1696" t="s">
        <v>55</v>
      </c>
      <c r="N1696" t="s">
        <v>56</v>
      </c>
      <c r="P1696">
        <v>331.84483210000002</v>
      </c>
      <c r="Q1696">
        <v>36.368884479999998</v>
      </c>
      <c r="R1696">
        <v>22.559658420000002</v>
      </c>
      <c r="S1696">
        <v>8043</v>
      </c>
      <c r="T1696">
        <v>18.315441109999998</v>
      </c>
      <c r="U1696">
        <v>14.11227946</v>
      </c>
      <c r="V1696">
        <v>0.44</v>
      </c>
      <c r="W1696" t="s">
        <v>20</v>
      </c>
      <c r="X1696">
        <v>171102</v>
      </c>
      <c r="Y1696">
        <v>171102</v>
      </c>
      <c r="Z1696" t="s">
        <v>380</v>
      </c>
      <c r="AA1696" t="s">
        <v>22</v>
      </c>
      <c r="AB1696">
        <v>0.10055</v>
      </c>
      <c r="AC1696">
        <v>0.32122000000000001</v>
      </c>
      <c r="AD1696">
        <v>33.688200000000002</v>
      </c>
      <c r="AH1696" t="s">
        <v>6261</v>
      </c>
      <c r="AI1696" t="s">
        <v>6282</v>
      </c>
    </row>
    <row r="1697" spans="1:35" x14ac:dyDescent="0.2">
      <c r="A1697" t="s">
        <v>6022</v>
      </c>
      <c r="B1697" t="s">
        <v>17</v>
      </c>
      <c r="C1697">
        <v>2.153254864</v>
      </c>
      <c r="D1697">
        <v>519688</v>
      </c>
      <c r="E1697">
        <v>155170</v>
      </c>
      <c r="F1697">
        <v>14060</v>
      </c>
      <c r="G1697">
        <v>29.897531740000002</v>
      </c>
      <c r="H1697">
        <v>10.55</v>
      </c>
      <c r="I1697">
        <v>166</v>
      </c>
      <c r="J1697">
        <v>0.19879518099999999</v>
      </c>
      <c r="K1697">
        <v>808.65662650000002</v>
      </c>
      <c r="L1697">
        <v>0</v>
      </c>
      <c r="M1697" t="s">
        <v>18</v>
      </c>
      <c r="N1697" t="s">
        <v>19</v>
      </c>
      <c r="P1697">
        <v>45.366814040000001</v>
      </c>
      <c r="Q1697">
        <v>4.4664592799999996</v>
      </c>
      <c r="R1697">
        <v>1.7197829250000001</v>
      </c>
      <c r="S1697">
        <v>3952</v>
      </c>
      <c r="T1697">
        <v>4.9559782820000002</v>
      </c>
      <c r="U1697">
        <v>2.212012606</v>
      </c>
      <c r="V1697">
        <v>0.21</v>
      </c>
      <c r="W1697" t="s">
        <v>20</v>
      </c>
      <c r="X1697">
        <v>171102</v>
      </c>
      <c r="Y1697">
        <v>171102</v>
      </c>
      <c r="Z1697" t="s">
        <v>380</v>
      </c>
      <c r="AA1697" t="s">
        <v>22</v>
      </c>
      <c r="AB1697">
        <v>0.10055</v>
      </c>
      <c r="AC1697">
        <v>0.32122000000000001</v>
      </c>
      <c r="AD1697">
        <v>4.8828500000000004</v>
      </c>
      <c r="AH1697" t="s">
        <v>6250</v>
      </c>
      <c r="AI1697" t="s">
        <v>6250</v>
      </c>
    </row>
    <row r="1698" spans="1:35" x14ac:dyDescent="0.2">
      <c r="A1698" t="s">
        <v>6023</v>
      </c>
      <c r="B1698" t="s">
        <v>17</v>
      </c>
      <c r="C1698">
        <v>1.8859281960000001</v>
      </c>
      <c r="D1698">
        <v>379255</v>
      </c>
      <c r="E1698">
        <v>270213</v>
      </c>
      <c r="F1698">
        <v>59360</v>
      </c>
      <c r="G1698">
        <v>32.750829899999999</v>
      </c>
      <c r="H1698">
        <v>4.17</v>
      </c>
      <c r="I1698">
        <v>274</v>
      </c>
      <c r="J1698">
        <v>0.31386861300000002</v>
      </c>
      <c r="K1698">
        <v>916.73722629999997</v>
      </c>
      <c r="L1698">
        <v>0</v>
      </c>
      <c r="M1698" t="s">
        <v>50</v>
      </c>
      <c r="N1698" t="s">
        <v>19</v>
      </c>
      <c r="P1698">
        <v>156.52369009999899</v>
      </c>
      <c r="Q1698">
        <v>17.8027987</v>
      </c>
      <c r="R1698">
        <v>14.62308696</v>
      </c>
      <c r="S1698">
        <v>6542</v>
      </c>
      <c r="T1698">
        <v>4.5437001969999997</v>
      </c>
      <c r="U1698">
        <v>4.1874365759999996</v>
      </c>
      <c r="V1698">
        <v>0.27</v>
      </c>
      <c r="W1698" t="s">
        <v>20</v>
      </c>
      <c r="X1698">
        <v>171102</v>
      </c>
      <c r="Y1698">
        <v>171102</v>
      </c>
      <c r="Z1698" t="s">
        <v>380</v>
      </c>
      <c r="AA1698" t="s">
        <v>22</v>
      </c>
      <c r="AB1698">
        <v>0.10055</v>
      </c>
      <c r="AC1698">
        <v>0.32122000000000001</v>
      </c>
      <c r="AD1698">
        <v>16.059699999999999</v>
      </c>
      <c r="AH1698" t="s">
        <v>6250</v>
      </c>
      <c r="AI1698" t="s">
        <v>6250</v>
      </c>
    </row>
    <row r="1699" spans="1:35" x14ac:dyDescent="0.2">
      <c r="A1699" t="s">
        <v>6024</v>
      </c>
      <c r="B1699" t="s">
        <v>17</v>
      </c>
      <c r="C1699">
        <v>1.267448777</v>
      </c>
      <c r="D1699">
        <v>2980089</v>
      </c>
      <c r="E1699">
        <v>3335393</v>
      </c>
      <c r="F1699">
        <v>207168</v>
      </c>
      <c r="G1699">
        <v>49.608756749999998</v>
      </c>
      <c r="H1699">
        <v>74.849999999999994</v>
      </c>
      <c r="I1699">
        <v>2669</v>
      </c>
      <c r="J1699">
        <v>0.49269389299999999</v>
      </c>
      <c r="K1699">
        <v>1124.5091789999999</v>
      </c>
      <c r="L1699">
        <v>0</v>
      </c>
      <c r="M1699" t="s">
        <v>157</v>
      </c>
      <c r="N1699" t="s">
        <v>168</v>
      </c>
      <c r="P1699">
        <v>531.0038333</v>
      </c>
      <c r="Q1699">
        <v>47.340401139999997</v>
      </c>
      <c r="R1699">
        <v>21.977585609999998</v>
      </c>
      <c r="S1699">
        <v>9771</v>
      </c>
      <c r="T1699">
        <v>12.107900620000001</v>
      </c>
      <c r="U1699">
        <v>60.804475539999999</v>
      </c>
      <c r="V1699">
        <v>0.78</v>
      </c>
      <c r="W1699" t="s">
        <v>20</v>
      </c>
      <c r="X1699">
        <v>171102</v>
      </c>
      <c r="Y1699">
        <v>171102</v>
      </c>
      <c r="Z1699" t="s">
        <v>380</v>
      </c>
      <c r="AA1699" t="s">
        <v>22</v>
      </c>
      <c r="AB1699">
        <v>0.10055</v>
      </c>
      <c r="AC1699">
        <v>0.32122000000000001</v>
      </c>
      <c r="AD1699">
        <v>53.713700000000003</v>
      </c>
      <c r="AH1699" t="s">
        <v>6489</v>
      </c>
      <c r="AI1699" t="s">
        <v>6490</v>
      </c>
    </row>
    <row r="1700" spans="1:35" x14ac:dyDescent="0.2">
      <c r="A1700" t="s">
        <v>6025</v>
      </c>
      <c r="B1700" t="s">
        <v>17</v>
      </c>
      <c r="C1700">
        <v>1.7388373720000001</v>
      </c>
      <c r="D1700">
        <v>378761</v>
      </c>
      <c r="E1700">
        <v>276658</v>
      </c>
      <c r="F1700">
        <v>38213</v>
      </c>
      <c r="G1700">
        <v>36.607291310000001</v>
      </c>
      <c r="H1700">
        <v>15.52</v>
      </c>
      <c r="I1700">
        <v>284</v>
      </c>
      <c r="J1700">
        <v>0.31338028200000001</v>
      </c>
      <c r="K1700">
        <v>873.64788729999998</v>
      </c>
      <c r="L1700">
        <v>0</v>
      </c>
      <c r="M1700" t="s">
        <v>240</v>
      </c>
      <c r="N1700" t="s">
        <v>28</v>
      </c>
      <c r="P1700">
        <v>219.99217149999899</v>
      </c>
      <c r="Q1700">
        <v>35.495303870000001</v>
      </c>
      <c r="R1700">
        <v>25.14146757</v>
      </c>
      <c r="S1700">
        <v>7887</v>
      </c>
      <c r="T1700">
        <v>7.7257286989999896</v>
      </c>
      <c r="U1700">
        <v>13.995747339999999</v>
      </c>
      <c r="V1700">
        <v>0.44</v>
      </c>
      <c r="W1700" t="s">
        <v>20</v>
      </c>
      <c r="X1700">
        <v>171102</v>
      </c>
      <c r="Y1700">
        <v>171102</v>
      </c>
      <c r="Z1700" t="s">
        <v>380</v>
      </c>
      <c r="AA1700" t="s">
        <v>22</v>
      </c>
      <c r="AB1700">
        <v>0.10055</v>
      </c>
      <c r="AC1700">
        <v>0.32122000000000001</v>
      </c>
      <c r="AD1700">
        <v>22.441400000000002</v>
      </c>
      <c r="AH1700" t="s">
        <v>6391</v>
      </c>
      <c r="AI1700" t="s">
        <v>6392</v>
      </c>
    </row>
    <row r="1701" spans="1:35" x14ac:dyDescent="0.2">
      <c r="A1701" t="s">
        <v>6026</v>
      </c>
      <c r="B1701" t="s">
        <v>17</v>
      </c>
      <c r="C1701">
        <v>1.7228550810000001</v>
      </c>
      <c r="D1701">
        <v>547220</v>
      </c>
      <c r="E1701">
        <v>690844</v>
      </c>
      <c r="F1701">
        <v>54956</v>
      </c>
      <c r="G1701">
        <v>29.488133359999999</v>
      </c>
      <c r="H1701">
        <v>60.28</v>
      </c>
      <c r="I1701">
        <v>720</v>
      </c>
      <c r="J1701">
        <v>0.2</v>
      </c>
      <c r="K1701">
        <v>860.14166669999997</v>
      </c>
      <c r="L1701">
        <v>0</v>
      </c>
      <c r="M1701" t="s">
        <v>136</v>
      </c>
      <c r="N1701" t="s">
        <v>19</v>
      </c>
      <c r="P1701">
        <v>96.996345340000005</v>
      </c>
      <c r="Q1701">
        <v>13.361477730000001</v>
      </c>
      <c r="R1701">
        <v>23.069443029999999</v>
      </c>
      <c r="S1701">
        <v>6997</v>
      </c>
      <c r="T1701">
        <v>11.324423790000001</v>
      </c>
      <c r="U1701">
        <v>3.936894788</v>
      </c>
      <c r="V1701">
        <v>0.27</v>
      </c>
      <c r="W1701" t="s">
        <v>20</v>
      </c>
      <c r="X1701">
        <v>171102</v>
      </c>
      <c r="Y1701">
        <v>171102</v>
      </c>
      <c r="Z1701" t="s">
        <v>380</v>
      </c>
      <c r="AA1701" t="s">
        <v>22</v>
      </c>
      <c r="AB1701">
        <v>0.10055</v>
      </c>
      <c r="AC1701">
        <v>0.32122000000000001</v>
      </c>
      <c r="AD1701">
        <v>10.074199999999999</v>
      </c>
      <c r="AH1701" t="s">
        <v>6240</v>
      </c>
      <c r="AI1701" t="s">
        <v>6292</v>
      </c>
    </row>
    <row r="1702" spans="1:35" x14ac:dyDescent="0.2">
      <c r="A1702" t="s">
        <v>6027</v>
      </c>
      <c r="B1702" t="s">
        <v>17</v>
      </c>
      <c r="C1702">
        <v>1.886753583</v>
      </c>
      <c r="D1702">
        <v>225298</v>
      </c>
      <c r="E1702">
        <v>361487</v>
      </c>
      <c r="F1702">
        <v>46279</v>
      </c>
      <c r="G1702">
        <v>67.855828840000001</v>
      </c>
      <c r="H1702">
        <v>6.05</v>
      </c>
      <c r="I1702">
        <v>313</v>
      </c>
      <c r="J1702">
        <v>0.50159744399999995</v>
      </c>
      <c r="K1702">
        <v>932.03833870000005</v>
      </c>
      <c r="L1702">
        <v>0</v>
      </c>
      <c r="M1702" t="s">
        <v>888</v>
      </c>
      <c r="N1702" t="s">
        <v>28</v>
      </c>
      <c r="P1702">
        <v>438.74473110000002</v>
      </c>
      <c r="Q1702">
        <v>61.24185542</v>
      </c>
      <c r="R1702">
        <v>161.34803169999901</v>
      </c>
      <c r="S1702">
        <v>13242</v>
      </c>
      <c r="T1702">
        <v>152.35661959999999</v>
      </c>
      <c r="U1702">
        <v>586.06304329999898</v>
      </c>
      <c r="V1702">
        <v>1.88</v>
      </c>
      <c r="W1702" t="s">
        <v>20</v>
      </c>
      <c r="X1702">
        <v>171102</v>
      </c>
      <c r="Y1702">
        <v>171102</v>
      </c>
      <c r="Z1702" t="s">
        <v>380</v>
      </c>
      <c r="AA1702" t="s">
        <v>22</v>
      </c>
      <c r="AB1702">
        <v>0.10055</v>
      </c>
      <c r="AC1702">
        <v>0.32122000000000001</v>
      </c>
      <c r="AD1702">
        <v>44.436999999999998</v>
      </c>
      <c r="AH1702" t="s">
        <v>6733</v>
      </c>
      <c r="AI1702" t="s">
        <v>6734</v>
      </c>
    </row>
    <row r="1703" spans="1:35" x14ac:dyDescent="0.2">
      <c r="A1703" t="s">
        <v>6028</v>
      </c>
      <c r="B1703" t="s">
        <v>17</v>
      </c>
      <c r="C1703">
        <v>1.445586762</v>
      </c>
      <c r="D1703">
        <v>3359783</v>
      </c>
      <c r="E1703">
        <v>1012854</v>
      </c>
      <c r="F1703">
        <v>100323</v>
      </c>
      <c r="G1703">
        <v>36.626502930000001</v>
      </c>
      <c r="H1703">
        <v>20.69</v>
      </c>
      <c r="I1703">
        <v>722</v>
      </c>
      <c r="J1703">
        <v>0.37811634299999902</v>
      </c>
      <c r="K1703">
        <v>1182.421053</v>
      </c>
      <c r="L1703">
        <v>0</v>
      </c>
      <c r="M1703" t="s">
        <v>6029</v>
      </c>
      <c r="N1703" t="s">
        <v>6030</v>
      </c>
      <c r="P1703">
        <v>983.6914276</v>
      </c>
      <c r="Q1703">
        <v>104.4823588</v>
      </c>
      <c r="R1703">
        <v>111.1471772</v>
      </c>
      <c r="S1703">
        <v>8903</v>
      </c>
      <c r="T1703">
        <v>17.010335940000001</v>
      </c>
      <c r="U1703">
        <v>21.389478459999999</v>
      </c>
      <c r="V1703">
        <v>0.51</v>
      </c>
      <c r="W1703" t="s">
        <v>20</v>
      </c>
      <c r="X1703">
        <v>171102</v>
      </c>
      <c r="Y1703">
        <v>171102</v>
      </c>
      <c r="Z1703" t="s">
        <v>380</v>
      </c>
      <c r="AA1703" t="s">
        <v>22</v>
      </c>
      <c r="AB1703">
        <v>0.10055</v>
      </c>
      <c r="AC1703">
        <v>0.32122000000000001</v>
      </c>
      <c r="AD1703">
        <v>99.231399999999994</v>
      </c>
      <c r="AH1703" t="s">
        <v>6907</v>
      </c>
      <c r="AI1703" t="s">
        <v>6908</v>
      </c>
    </row>
    <row r="1704" spans="1:35" x14ac:dyDescent="0.2">
      <c r="A1704" t="s">
        <v>6031</v>
      </c>
      <c r="B1704" t="s">
        <v>17</v>
      </c>
      <c r="C1704">
        <v>1.4734715089999999</v>
      </c>
      <c r="D1704">
        <v>3697379</v>
      </c>
      <c r="E1704">
        <v>1417013</v>
      </c>
      <c r="F1704">
        <v>274798</v>
      </c>
      <c r="G1704">
        <v>34.987328980000001</v>
      </c>
      <c r="H1704">
        <v>72.680000000000007</v>
      </c>
      <c r="I1704">
        <v>1308</v>
      </c>
      <c r="J1704">
        <v>0.35703363899999901</v>
      </c>
      <c r="K1704">
        <v>1004.71330299999</v>
      </c>
      <c r="L1704">
        <v>0</v>
      </c>
      <c r="M1704" t="s">
        <v>1433</v>
      </c>
      <c r="N1704" t="s">
        <v>71</v>
      </c>
      <c r="P1704">
        <v>242.8029205</v>
      </c>
      <c r="Q1704">
        <v>24.641242210000001</v>
      </c>
      <c r="R1704">
        <v>13.92120272</v>
      </c>
      <c r="S1704">
        <v>8110</v>
      </c>
      <c r="T1704">
        <v>2.1088012219999999</v>
      </c>
      <c r="U1704">
        <v>9.2848189049999998</v>
      </c>
      <c r="V1704">
        <v>0.37</v>
      </c>
      <c r="W1704" t="s">
        <v>20</v>
      </c>
      <c r="X1704">
        <v>171102</v>
      </c>
      <c r="Y1704">
        <v>171102</v>
      </c>
      <c r="Z1704" t="s">
        <v>380</v>
      </c>
      <c r="AA1704" t="s">
        <v>22</v>
      </c>
      <c r="AB1704">
        <v>0.10055</v>
      </c>
      <c r="AC1704">
        <v>0.32122000000000001</v>
      </c>
      <c r="AD1704">
        <v>24.735099999999999</v>
      </c>
      <c r="AH1704" t="s">
        <v>6317</v>
      </c>
      <c r="AI1704" t="s">
        <v>6559</v>
      </c>
    </row>
    <row r="1705" spans="1:35" x14ac:dyDescent="0.2">
      <c r="A1705" t="s">
        <v>6032</v>
      </c>
      <c r="B1705" t="s">
        <v>17</v>
      </c>
      <c r="C1705">
        <v>1.514215026</v>
      </c>
      <c r="D1705">
        <v>3416910</v>
      </c>
      <c r="E1705">
        <v>1451624</v>
      </c>
      <c r="F1705">
        <v>168549</v>
      </c>
      <c r="G1705">
        <v>36.572624869999999</v>
      </c>
      <c r="H1705">
        <v>71</v>
      </c>
      <c r="I1705">
        <v>1397</v>
      </c>
      <c r="J1705">
        <v>0.18969219800000001</v>
      </c>
      <c r="K1705">
        <v>936.93915529999902</v>
      </c>
      <c r="L1705">
        <v>0</v>
      </c>
      <c r="M1705" t="s">
        <v>55</v>
      </c>
      <c r="N1705" t="s">
        <v>56</v>
      </c>
      <c r="P1705">
        <v>296.3061889</v>
      </c>
      <c r="Q1705">
        <v>34.45819152</v>
      </c>
      <c r="R1705">
        <v>24.655098290000002</v>
      </c>
      <c r="S1705">
        <v>8006</v>
      </c>
      <c r="T1705">
        <v>15.76717567</v>
      </c>
      <c r="U1705">
        <v>12.76671318</v>
      </c>
      <c r="V1705">
        <v>0.42</v>
      </c>
      <c r="W1705" t="s">
        <v>20</v>
      </c>
      <c r="X1705">
        <v>171102</v>
      </c>
      <c r="Y1705">
        <v>171102</v>
      </c>
      <c r="Z1705" t="s">
        <v>380</v>
      </c>
      <c r="AA1705" t="s">
        <v>22</v>
      </c>
      <c r="AB1705">
        <v>0.10055</v>
      </c>
      <c r="AC1705">
        <v>0.32122000000000001</v>
      </c>
      <c r="AD1705">
        <v>30.114799999999999</v>
      </c>
      <c r="AH1705" t="s">
        <v>6261</v>
      </c>
      <c r="AI1705" t="s">
        <v>6262</v>
      </c>
    </row>
    <row r="1706" spans="1:35" x14ac:dyDescent="0.2">
      <c r="A1706" t="s">
        <v>6033</v>
      </c>
      <c r="B1706" t="s">
        <v>17</v>
      </c>
      <c r="C1706">
        <v>1.5469237659999999</v>
      </c>
      <c r="D1706">
        <v>3401614</v>
      </c>
      <c r="E1706">
        <v>1049464</v>
      </c>
      <c r="F1706">
        <v>111273</v>
      </c>
      <c r="G1706">
        <v>29.84809388</v>
      </c>
      <c r="H1706">
        <v>80.599999999999994</v>
      </c>
      <c r="I1706">
        <v>1069</v>
      </c>
      <c r="J1706">
        <v>0.23199251600000001</v>
      </c>
      <c r="K1706">
        <v>906.04115999999999</v>
      </c>
      <c r="L1706">
        <v>0</v>
      </c>
      <c r="M1706" t="s">
        <v>114</v>
      </c>
      <c r="N1706" t="s">
        <v>35</v>
      </c>
      <c r="P1706">
        <v>86.401928780000006</v>
      </c>
      <c r="Q1706">
        <v>8.6840177629999999</v>
      </c>
      <c r="R1706">
        <v>9.1719859100000001</v>
      </c>
      <c r="S1706">
        <v>5738</v>
      </c>
      <c r="T1706">
        <v>13.327719979999999</v>
      </c>
      <c r="U1706">
        <v>4.0851316290000002</v>
      </c>
      <c r="V1706">
        <v>0.27</v>
      </c>
      <c r="W1706" t="s">
        <v>20</v>
      </c>
      <c r="X1706">
        <v>171102</v>
      </c>
      <c r="Y1706">
        <v>171102</v>
      </c>
      <c r="Z1706" t="s">
        <v>380</v>
      </c>
      <c r="AA1706" t="s">
        <v>22</v>
      </c>
      <c r="AB1706">
        <v>0.10055</v>
      </c>
      <c r="AC1706">
        <v>0.32122000000000001</v>
      </c>
      <c r="AD1706">
        <v>9.0089299999999994</v>
      </c>
      <c r="AH1706" t="s">
        <v>6240</v>
      </c>
      <c r="AI1706" t="s">
        <v>6241</v>
      </c>
    </row>
    <row r="1707" spans="1:35" x14ac:dyDescent="0.2">
      <c r="A1707" t="s">
        <v>6034</v>
      </c>
      <c r="B1707" t="s">
        <v>17</v>
      </c>
      <c r="C1707">
        <v>1.341736711</v>
      </c>
      <c r="D1707">
        <v>3026149</v>
      </c>
      <c r="E1707">
        <v>2341724</v>
      </c>
      <c r="F1707">
        <v>92160</v>
      </c>
      <c r="G1707">
        <v>49.836829620000003</v>
      </c>
      <c r="H1707">
        <v>61.99</v>
      </c>
      <c r="I1707">
        <v>2300</v>
      </c>
      <c r="J1707">
        <v>0.29347826100000002</v>
      </c>
      <c r="K1707">
        <v>862.69739129999903</v>
      </c>
      <c r="L1707">
        <v>0</v>
      </c>
      <c r="M1707" t="s">
        <v>55</v>
      </c>
      <c r="N1707" t="s">
        <v>662</v>
      </c>
      <c r="P1707">
        <v>652.03366540000002</v>
      </c>
      <c r="Q1707">
        <v>72.706337090000005</v>
      </c>
      <c r="R1707">
        <v>48.505503339999997</v>
      </c>
      <c r="S1707">
        <v>9526</v>
      </c>
      <c r="T1707">
        <v>20.755761509999999</v>
      </c>
      <c r="U1707">
        <v>59.452472659999998</v>
      </c>
      <c r="V1707">
        <v>0.77</v>
      </c>
      <c r="W1707" t="s">
        <v>20</v>
      </c>
      <c r="X1707">
        <v>171102</v>
      </c>
      <c r="Y1707">
        <v>171102</v>
      </c>
      <c r="Z1707" t="s">
        <v>380</v>
      </c>
      <c r="AA1707" t="s">
        <v>22</v>
      </c>
      <c r="AB1707">
        <v>0.10055</v>
      </c>
      <c r="AC1707">
        <v>0.32122000000000001</v>
      </c>
      <c r="AD1707">
        <v>65.883200000000002</v>
      </c>
      <c r="AH1707" t="s">
        <v>6416</v>
      </c>
      <c r="AI1707" t="s">
        <v>6417</v>
      </c>
    </row>
    <row r="1708" spans="1:35" x14ac:dyDescent="0.2">
      <c r="A1708" t="s">
        <v>6035</v>
      </c>
      <c r="B1708" t="s">
        <v>17</v>
      </c>
      <c r="C1708">
        <v>1.3712783829999999</v>
      </c>
      <c r="D1708">
        <v>3088792</v>
      </c>
      <c r="E1708">
        <v>1330944</v>
      </c>
      <c r="F1708">
        <v>164508</v>
      </c>
      <c r="G1708">
        <v>36.48988988</v>
      </c>
      <c r="H1708">
        <v>61.98</v>
      </c>
      <c r="I1708">
        <v>1349</v>
      </c>
      <c r="J1708">
        <v>0.226093403</v>
      </c>
      <c r="K1708">
        <v>929.79392139999902</v>
      </c>
      <c r="L1708">
        <v>0</v>
      </c>
      <c r="M1708" t="s">
        <v>33</v>
      </c>
      <c r="N1708" t="s">
        <v>34</v>
      </c>
      <c r="P1708">
        <v>130.5520487</v>
      </c>
      <c r="Q1708">
        <v>25.265439390000001</v>
      </c>
      <c r="R1708">
        <v>14.51049169</v>
      </c>
      <c r="S1708">
        <v>6521</v>
      </c>
      <c r="T1708">
        <v>4.1868481209999997</v>
      </c>
      <c r="U1708">
        <v>5.1519910229999999</v>
      </c>
      <c r="V1708">
        <v>0.28999999999999998</v>
      </c>
      <c r="W1708" t="s">
        <v>20</v>
      </c>
      <c r="X1708">
        <v>171102</v>
      </c>
      <c r="Y1708">
        <v>171102</v>
      </c>
      <c r="Z1708" t="s">
        <v>380</v>
      </c>
      <c r="AA1708" t="s">
        <v>22</v>
      </c>
      <c r="AB1708">
        <v>0.10055</v>
      </c>
      <c r="AC1708">
        <v>0.32122000000000001</v>
      </c>
      <c r="AD1708">
        <v>13.4482</v>
      </c>
      <c r="AH1708" t="s">
        <v>6391</v>
      </c>
      <c r="AI1708" t="s">
        <v>6392</v>
      </c>
    </row>
    <row r="1709" spans="1:35" x14ac:dyDescent="0.2">
      <c r="A1709" t="s">
        <v>6036</v>
      </c>
      <c r="B1709" t="s">
        <v>17</v>
      </c>
      <c r="C1709">
        <v>1.206562744</v>
      </c>
      <c r="D1709">
        <v>3862170</v>
      </c>
      <c r="E1709">
        <v>1405575</v>
      </c>
      <c r="F1709">
        <v>209821</v>
      </c>
      <c r="G1709">
        <v>39.96990555</v>
      </c>
      <c r="H1709">
        <v>92.9</v>
      </c>
      <c r="I1709">
        <v>1350</v>
      </c>
      <c r="J1709">
        <v>0.187407407</v>
      </c>
      <c r="K1709">
        <v>918.50222220000001</v>
      </c>
      <c r="L1709">
        <v>0</v>
      </c>
      <c r="M1709" t="s">
        <v>6037</v>
      </c>
      <c r="N1709" t="s">
        <v>6038</v>
      </c>
      <c r="P1709">
        <v>8.0346740259999994</v>
      </c>
      <c r="Q1709">
        <v>1.645540569</v>
      </c>
      <c r="R1709">
        <v>1.0280729340000001</v>
      </c>
      <c r="S1709">
        <v>8944</v>
      </c>
      <c r="T1709">
        <v>19.93804708</v>
      </c>
      <c r="U1709">
        <v>29.262309120000001</v>
      </c>
      <c r="V1709">
        <v>0.57999999999999996</v>
      </c>
      <c r="W1709" t="s">
        <v>20</v>
      </c>
      <c r="X1709">
        <v>171102</v>
      </c>
      <c r="Y1709">
        <v>171102</v>
      </c>
      <c r="Z1709" t="s">
        <v>380</v>
      </c>
      <c r="AA1709" t="s">
        <v>22</v>
      </c>
      <c r="AB1709">
        <v>0.10055</v>
      </c>
      <c r="AC1709">
        <v>0.32122000000000001</v>
      </c>
      <c r="AD1709">
        <v>1.1291100000000001</v>
      </c>
      <c r="AH1709" t="s">
        <v>6909</v>
      </c>
      <c r="AI1709" t="s">
        <v>6910</v>
      </c>
    </row>
    <row r="1710" spans="1:35" x14ac:dyDescent="0.2">
      <c r="A1710" t="s">
        <v>6039</v>
      </c>
      <c r="B1710" t="s">
        <v>17</v>
      </c>
      <c r="C1710">
        <v>1.2726196110000001</v>
      </c>
      <c r="D1710">
        <v>3272544</v>
      </c>
      <c r="E1710">
        <v>1157497</v>
      </c>
      <c r="F1710">
        <v>181714</v>
      </c>
      <c r="G1710">
        <v>29.54029255</v>
      </c>
      <c r="H1710">
        <v>93.8</v>
      </c>
      <c r="I1710">
        <v>1217</v>
      </c>
      <c r="J1710">
        <v>0.221035333</v>
      </c>
      <c r="K1710">
        <v>891.11668039999995</v>
      </c>
      <c r="L1710">
        <v>0</v>
      </c>
      <c r="M1710" t="s">
        <v>18</v>
      </c>
      <c r="N1710" t="s">
        <v>35</v>
      </c>
      <c r="P1710">
        <v>82.139259109999998</v>
      </c>
      <c r="Q1710">
        <v>12.303448489999999</v>
      </c>
      <c r="R1710">
        <v>21.76243663</v>
      </c>
      <c r="S1710">
        <v>5296</v>
      </c>
      <c r="T1710">
        <v>9.1231337719999992</v>
      </c>
      <c r="U1710">
        <v>2.2521644429999998</v>
      </c>
      <c r="V1710">
        <v>0.21</v>
      </c>
      <c r="W1710" t="s">
        <v>20</v>
      </c>
      <c r="X1710">
        <v>171102</v>
      </c>
      <c r="Y1710">
        <v>171102</v>
      </c>
      <c r="Z1710" t="s">
        <v>380</v>
      </c>
      <c r="AA1710" t="s">
        <v>22</v>
      </c>
      <c r="AB1710">
        <v>0.10055</v>
      </c>
      <c r="AC1710">
        <v>0.32122000000000001</v>
      </c>
      <c r="AD1710">
        <v>8.5803200000000004</v>
      </c>
      <c r="AH1710" t="s">
        <v>6240</v>
      </c>
      <c r="AI1710" t="s">
        <v>6241</v>
      </c>
    </row>
    <row r="1711" spans="1:35" x14ac:dyDescent="0.2">
      <c r="A1711" t="s">
        <v>6040</v>
      </c>
      <c r="B1711" t="s">
        <v>17</v>
      </c>
      <c r="C1711">
        <v>1.308795122</v>
      </c>
      <c r="D1711">
        <v>3475391</v>
      </c>
      <c r="E1711">
        <v>1068815</v>
      </c>
      <c r="F1711">
        <v>134317</v>
      </c>
      <c r="G1711">
        <v>30.04907304</v>
      </c>
      <c r="H1711">
        <v>73.900000000000006</v>
      </c>
      <c r="I1711">
        <v>1029</v>
      </c>
      <c r="J1711">
        <v>0.31486880499999997</v>
      </c>
      <c r="K1711">
        <v>967.40816329999996</v>
      </c>
      <c r="L1711">
        <v>0</v>
      </c>
      <c r="M1711" t="s">
        <v>74</v>
      </c>
      <c r="N1711" t="s">
        <v>53</v>
      </c>
      <c r="P1711">
        <v>318.90557339999998</v>
      </c>
      <c r="Q1711">
        <v>34.45819152</v>
      </c>
      <c r="R1711">
        <v>40.79394473</v>
      </c>
      <c r="S1711">
        <v>7626</v>
      </c>
      <c r="T1711">
        <v>4.7480323780000004</v>
      </c>
      <c r="U1711">
        <v>9.596584666</v>
      </c>
      <c r="V1711">
        <v>0.38</v>
      </c>
      <c r="W1711" t="s">
        <v>20</v>
      </c>
      <c r="X1711">
        <v>171102</v>
      </c>
      <c r="Y1711">
        <v>171102</v>
      </c>
      <c r="Z1711" t="s">
        <v>380</v>
      </c>
      <c r="AA1711" t="s">
        <v>22</v>
      </c>
      <c r="AB1711">
        <v>0.10055</v>
      </c>
      <c r="AC1711">
        <v>0.32122000000000001</v>
      </c>
      <c r="AD1711">
        <v>32.3872</v>
      </c>
      <c r="AH1711" t="s">
        <v>6465</v>
      </c>
      <c r="AI1711" t="s">
        <v>6488</v>
      </c>
    </row>
    <row r="1712" spans="1:35" x14ac:dyDescent="0.2">
      <c r="A1712" t="s">
        <v>6041</v>
      </c>
      <c r="B1712" t="s">
        <v>17</v>
      </c>
      <c r="C1712">
        <v>1.4666004880000001</v>
      </c>
      <c r="D1712">
        <v>2894770</v>
      </c>
      <c r="E1712">
        <v>989237</v>
      </c>
      <c r="F1712">
        <v>49611</v>
      </c>
      <c r="G1712">
        <v>48.367782439999999</v>
      </c>
      <c r="H1712">
        <v>15.79</v>
      </c>
      <c r="I1712">
        <v>756</v>
      </c>
      <c r="J1712">
        <v>0.52116402100000003</v>
      </c>
      <c r="K1712">
        <v>1085.809524</v>
      </c>
      <c r="L1712">
        <v>0</v>
      </c>
      <c r="M1712" t="s">
        <v>862</v>
      </c>
      <c r="N1712" t="s">
        <v>19</v>
      </c>
      <c r="P1712">
        <v>761.25605800000005</v>
      </c>
      <c r="Q1712">
        <v>77.333327819999994</v>
      </c>
      <c r="R1712">
        <v>51.505431190000003</v>
      </c>
      <c r="S1712">
        <v>8379</v>
      </c>
      <c r="T1712">
        <v>8.4730457379999997</v>
      </c>
      <c r="U1712">
        <v>25.61222248</v>
      </c>
      <c r="V1712">
        <v>0.55000000000000004</v>
      </c>
      <c r="W1712" t="s">
        <v>20</v>
      </c>
      <c r="X1712">
        <v>171102</v>
      </c>
      <c r="Y1712">
        <v>171102</v>
      </c>
      <c r="Z1712" t="s">
        <v>380</v>
      </c>
      <c r="AA1712" t="s">
        <v>22</v>
      </c>
      <c r="AB1712">
        <v>0.10055</v>
      </c>
      <c r="AC1712">
        <v>0.32122000000000001</v>
      </c>
      <c r="AD1712">
        <v>76.865499999999997</v>
      </c>
      <c r="AH1712" t="s">
        <v>6726</v>
      </c>
      <c r="AI1712" t="s">
        <v>6727</v>
      </c>
    </row>
    <row r="1713" spans="1:35" x14ac:dyDescent="0.2">
      <c r="A1713" t="s">
        <v>6042</v>
      </c>
      <c r="B1713" t="s">
        <v>17</v>
      </c>
      <c r="C1713">
        <v>2.1658673140000002</v>
      </c>
      <c r="D1713">
        <v>606574</v>
      </c>
      <c r="E1713">
        <v>77719</v>
      </c>
      <c r="F1713">
        <v>13237</v>
      </c>
      <c r="G1713">
        <v>30.240996410000001</v>
      </c>
      <c r="H1713">
        <v>0</v>
      </c>
      <c r="I1713">
        <v>69</v>
      </c>
      <c r="J1713">
        <v>0.130434783</v>
      </c>
      <c r="K1713">
        <v>1007.26087</v>
      </c>
      <c r="L1713">
        <v>0</v>
      </c>
      <c r="M1713" t="s">
        <v>50</v>
      </c>
      <c r="N1713" t="s">
        <v>19</v>
      </c>
      <c r="P1713">
        <v>85.700508429999999</v>
      </c>
      <c r="Q1713">
        <v>9.6873737289999902</v>
      </c>
      <c r="R1713">
        <v>18.0598387</v>
      </c>
      <c r="S1713">
        <v>5893</v>
      </c>
      <c r="T1713">
        <v>14.41091001</v>
      </c>
      <c r="U1713">
        <v>3.8089962659999999</v>
      </c>
      <c r="V1713">
        <v>0.26</v>
      </c>
      <c r="W1713" t="s">
        <v>20</v>
      </c>
      <c r="X1713">
        <v>171102</v>
      </c>
      <c r="Y1713">
        <v>171102</v>
      </c>
      <c r="Z1713" t="s">
        <v>380</v>
      </c>
      <c r="AA1713" t="s">
        <v>22</v>
      </c>
      <c r="AB1713">
        <v>0.10055</v>
      </c>
      <c r="AC1713">
        <v>0.32122000000000001</v>
      </c>
      <c r="AD1713">
        <v>8.9384099999999993</v>
      </c>
      <c r="AH1713" t="s">
        <v>6250</v>
      </c>
      <c r="AI1713" t="s">
        <v>6250</v>
      </c>
    </row>
    <row r="1714" spans="1:35" x14ac:dyDescent="0.2">
      <c r="A1714" t="s">
        <v>6043</v>
      </c>
      <c r="B1714" t="s">
        <v>17</v>
      </c>
      <c r="C1714">
        <v>1.6483685100000001</v>
      </c>
      <c r="D1714">
        <v>492304</v>
      </c>
      <c r="E1714">
        <v>352600</v>
      </c>
      <c r="F1714">
        <v>54882</v>
      </c>
      <c r="G1714">
        <v>29.67498582</v>
      </c>
      <c r="H1714">
        <v>29.76</v>
      </c>
      <c r="I1714">
        <v>380</v>
      </c>
      <c r="J1714">
        <v>0.247368421</v>
      </c>
      <c r="K1714">
        <v>843.58684210000001</v>
      </c>
      <c r="L1714">
        <v>1</v>
      </c>
      <c r="M1714" t="s">
        <v>114</v>
      </c>
      <c r="N1714" t="s">
        <v>19</v>
      </c>
      <c r="P1714">
        <v>63.378348459999998</v>
      </c>
      <c r="Q1714">
        <v>8.3712541520000006</v>
      </c>
      <c r="R1714">
        <v>4.3426651920000001</v>
      </c>
      <c r="S1714">
        <v>5948</v>
      </c>
      <c r="T1714">
        <v>1.7633474359999901</v>
      </c>
      <c r="U1714">
        <v>1.760623539</v>
      </c>
      <c r="V1714">
        <v>0.19</v>
      </c>
      <c r="W1714" t="s">
        <v>20</v>
      </c>
      <c r="X1714">
        <v>171102</v>
      </c>
      <c r="Y1714">
        <v>171102</v>
      </c>
      <c r="Z1714" t="s">
        <v>380</v>
      </c>
      <c r="AA1714" t="s">
        <v>22</v>
      </c>
      <c r="AB1714">
        <v>0.10055</v>
      </c>
      <c r="AC1714">
        <v>0.32122000000000001</v>
      </c>
      <c r="AD1714">
        <v>6.6939099999999998</v>
      </c>
      <c r="AH1714" t="s">
        <v>6240</v>
      </c>
      <c r="AI1714" t="s">
        <v>6292</v>
      </c>
    </row>
    <row r="1715" spans="1:35" x14ac:dyDescent="0.2">
      <c r="A1715" t="s">
        <v>6044</v>
      </c>
      <c r="B1715" t="s">
        <v>17</v>
      </c>
      <c r="C1715">
        <v>1.252867352</v>
      </c>
      <c r="D1715">
        <v>2997452</v>
      </c>
      <c r="E1715">
        <v>2707046</v>
      </c>
      <c r="F1715">
        <v>445026</v>
      </c>
      <c r="G1715">
        <v>54.291799990000001</v>
      </c>
      <c r="H1715">
        <v>82.5</v>
      </c>
      <c r="I1715">
        <v>2503</v>
      </c>
      <c r="J1715">
        <v>0.28925289700000001</v>
      </c>
      <c r="K1715">
        <v>978.95964839999897</v>
      </c>
      <c r="L1715">
        <v>0</v>
      </c>
      <c r="M1715" t="s">
        <v>658</v>
      </c>
      <c r="N1715" t="s">
        <v>28</v>
      </c>
      <c r="P1715">
        <v>205.84370849999999</v>
      </c>
      <c r="Q1715">
        <v>20.257208110000001</v>
      </c>
      <c r="R1715">
        <v>10.849266829999999</v>
      </c>
      <c r="S1715">
        <v>8840</v>
      </c>
      <c r="T1715">
        <v>17.785293450000001</v>
      </c>
      <c r="U1715">
        <v>24.157758789999999</v>
      </c>
      <c r="V1715">
        <v>0.54</v>
      </c>
      <c r="W1715" t="s">
        <v>20</v>
      </c>
      <c r="X1715">
        <v>171102</v>
      </c>
      <c r="Y1715">
        <v>171102</v>
      </c>
      <c r="Z1715" t="s">
        <v>380</v>
      </c>
      <c r="AA1715" t="s">
        <v>22</v>
      </c>
      <c r="AB1715">
        <v>0.10055</v>
      </c>
      <c r="AC1715">
        <v>0.32122000000000001</v>
      </c>
      <c r="AD1715">
        <v>21.018799999999999</v>
      </c>
      <c r="AH1715" t="s">
        <v>6414</v>
      </c>
      <c r="AI1715" t="s">
        <v>6415</v>
      </c>
    </row>
    <row r="1716" spans="1:35" x14ac:dyDescent="0.2">
      <c r="A1716" t="s">
        <v>6045</v>
      </c>
      <c r="B1716" t="s">
        <v>17</v>
      </c>
      <c r="C1716">
        <v>1.453638488</v>
      </c>
      <c r="D1716">
        <v>3295664</v>
      </c>
      <c r="E1716">
        <v>1628774</v>
      </c>
      <c r="F1716">
        <v>185438</v>
      </c>
      <c r="G1716">
        <v>34.389546979999999</v>
      </c>
      <c r="H1716">
        <v>87.56</v>
      </c>
      <c r="I1716">
        <v>1536</v>
      </c>
      <c r="J1716">
        <v>0.32096354199999999</v>
      </c>
      <c r="K1716">
        <v>972.10742189999996</v>
      </c>
      <c r="L1716">
        <v>0</v>
      </c>
      <c r="M1716" t="s">
        <v>24</v>
      </c>
      <c r="N1716" t="s">
        <v>25</v>
      </c>
      <c r="P1716">
        <v>201.3798965</v>
      </c>
      <c r="Q1716">
        <v>22.56917193</v>
      </c>
      <c r="R1716">
        <v>26.19466753</v>
      </c>
      <c r="S1716">
        <v>6166</v>
      </c>
      <c r="T1716">
        <v>13.577271420000001</v>
      </c>
      <c r="U1716">
        <v>5.3092921200000003</v>
      </c>
      <c r="V1716">
        <v>0.3</v>
      </c>
      <c r="W1716" t="s">
        <v>20</v>
      </c>
      <c r="X1716">
        <v>171102</v>
      </c>
      <c r="Y1716">
        <v>171102</v>
      </c>
      <c r="Z1716" t="s">
        <v>380</v>
      </c>
      <c r="AA1716" t="s">
        <v>22</v>
      </c>
      <c r="AB1716">
        <v>0.10055</v>
      </c>
      <c r="AC1716">
        <v>0.32122000000000001</v>
      </c>
      <c r="AD1716">
        <v>20.57</v>
      </c>
      <c r="AH1716" t="s">
        <v>6480</v>
      </c>
      <c r="AI1716" t="s">
        <v>6911</v>
      </c>
    </row>
    <row r="1717" spans="1:35" x14ac:dyDescent="0.2">
      <c r="A1717" t="s">
        <v>6046</v>
      </c>
      <c r="B1717" t="s">
        <v>17</v>
      </c>
      <c r="C1717">
        <v>1.3449234480000001</v>
      </c>
      <c r="D1717">
        <v>3335230</v>
      </c>
      <c r="E1717">
        <v>1669036</v>
      </c>
      <c r="F1717">
        <v>287471</v>
      </c>
      <c r="G1717">
        <v>34.718004880000002</v>
      </c>
      <c r="H1717">
        <v>81.63</v>
      </c>
      <c r="I1717">
        <v>1487</v>
      </c>
      <c r="J1717">
        <v>0.35843981200000002</v>
      </c>
      <c r="K1717">
        <v>1045.4633490000001</v>
      </c>
      <c r="L1717">
        <v>0</v>
      </c>
      <c r="M1717" t="s">
        <v>70</v>
      </c>
      <c r="N1717" t="s">
        <v>28</v>
      </c>
      <c r="P1717">
        <v>224.83694509999901</v>
      </c>
      <c r="Q1717">
        <v>33.896227609999997</v>
      </c>
      <c r="R1717">
        <v>47.654134470000002</v>
      </c>
      <c r="S1717">
        <v>8433</v>
      </c>
      <c r="T1717">
        <v>20.955067419999999</v>
      </c>
      <c r="U1717">
        <v>14.22578274</v>
      </c>
      <c r="V1717">
        <v>0.44</v>
      </c>
      <c r="W1717" t="s">
        <v>20</v>
      </c>
      <c r="X1717">
        <v>171102</v>
      </c>
      <c r="Y1717">
        <v>171102</v>
      </c>
      <c r="Z1717" t="s">
        <v>380</v>
      </c>
      <c r="AA1717" t="s">
        <v>22</v>
      </c>
      <c r="AB1717">
        <v>0.10055</v>
      </c>
      <c r="AC1717">
        <v>0.32122000000000001</v>
      </c>
      <c r="AD1717">
        <v>22.928599999999999</v>
      </c>
      <c r="AH1717" t="s">
        <v>6317</v>
      </c>
      <c r="AI1717" t="s">
        <v>6559</v>
      </c>
    </row>
    <row r="1718" spans="1:35" x14ac:dyDescent="0.2">
      <c r="A1718" t="s">
        <v>6047</v>
      </c>
      <c r="B1718" t="s">
        <v>17</v>
      </c>
      <c r="C1718">
        <v>1.62313668</v>
      </c>
      <c r="D1718">
        <v>464690</v>
      </c>
      <c r="E1718">
        <v>854056</v>
      </c>
      <c r="F1718">
        <v>171216</v>
      </c>
      <c r="G1718">
        <v>30.002833540000001</v>
      </c>
      <c r="H1718">
        <v>60.98</v>
      </c>
      <c r="I1718">
        <v>916</v>
      </c>
      <c r="J1718">
        <v>0.23471615699999901</v>
      </c>
      <c r="K1718">
        <v>866.55021829999998</v>
      </c>
      <c r="L1718">
        <v>0</v>
      </c>
      <c r="M1718" t="s">
        <v>18</v>
      </c>
      <c r="N1718" t="s">
        <v>19</v>
      </c>
      <c r="P1718">
        <v>73.714633550000002</v>
      </c>
      <c r="Q1718">
        <v>10.54559987</v>
      </c>
      <c r="R1718">
        <v>26.161556210000001</v>
      </c>
      <c r="S1718">
        <v>5953</v>
      </c>
      <c r="T1718">
        <v>8.8341952199999998</v>
      </c>
      <c r="U1718">
        <v>2.3108381630000001</v>
      </c>
      <c r="V1718">
        <v>0.22</v>
      </c>
      <c r="W1718" t="s">
        <v>20</v>
      </c>
      <c r="X1718">
        <v>171102</v>
      </c>
      <c r="Y1718">
        <v>171102</v>
      </c>
      <c r="Z1718" t="s">
        <v>380</v>
      </c>
      <c r="AA1718" t="s">
        <v>22</v>
      </c>
      <c r="AB1718">
        <v>0.10055</v>
      </c>
      <c r="AC1718">
        <v>0.32122000000000001</v>
      </c>
      <c r="AD1718">
        <v>7.7332299999999998</v>
      </c>
      <c r="AH1718" t="s">
        <v>6240</v>
      </c>
      <c r="AI1718" t="s">
        <v>6241</v>
      </c>
    </row>
    <row r="1719" spans="1:35" x14ac:dyDescent="0.2">
      <c r="A1719" t="s">
        <v>6048</v>
      </c>
      <c r="B1719" t="s">
        <v>17</v>
      </c>
      <c r="C1719">
        <v>1.6512221119999999</v>
      </c>
      <c r="D1719">
        <v>201595</v>
      </c>
      <c r="E1719">
        <v>254782</v>
      </c>
      <c r="F1719">
        <v>37522</v>
      </c>
      <c r="G1719">
        <v>51.835686979999998</v>
      </c>
      <c r="H1719">
        <v>5.17</v>
      </c>
      <c r="I1719">
        <v>225</v>
      </c>
      <c r="J1719">
        <v>0.32</v>
      </c>
      <c r="K1719">
        <v>990.82666670000003</v>
      </c>
      <c r="L1719">
        <v>0</v>
      </c>
      <c r="M1719" t="s">
        <v>1128</v>
      </c>
      <c r="N1719" t="s">
        <v>19</v>
      </c>
      <c r="P1719">
        <v>507.79506579999997</v>
      </c>
      <c r="Q1719">
        <v>49.095313670000003</v>
      </c>
      <c r="R1719">
        <v>24.012209779999999</v>
      </c>
      <c r="S1719">
        <v>9304</v>
      </c>
      <c r="T1719">
        <v>30.871873659999999</v>
      </c>
      <c r="U1719">
        <v>47.154478830000002</v>
      </c>
      <c r="V1719">
        <v>0.7</v>
      </c>
      <c r="W1719" t="s">
        <v>20</v>
      </c>
      <c r="X1719">
        <v>171102</v>
      </c>
      <c r="Y1719">
        <v>171102</v>
      </c>
      <c r="Z1719" t="s">
        <v>380</v>
      </c>
      <c r="AA1719" t="s">
        <v>22</v>
      </c>
      <c r="AB1719">
        <v>0.10055</v>
      </c>
      <c r="AC1719">
        <v>0.32122000000000001</v>
      </c>
      <c r="AD1719">
        <v>51.38</v>
      </c>
      <c r="AH1719" t="s">
        <v>6250</v>
      </c>
      <c r="AI1719" t="s">
        <v>6250</v>
      </c>
    </row>
    <row r="1720" spans="1:35" x14ac:dyDescent="0.2">
      <c r="A1720" t="s">
        <v>6049</v>
      </c>
      <c r="B1720" t="s">
        <v>17</v>
      </c>
      <c r="C1720">
        <v>2.1848281109999999</v>
      </c>
      <c r="D1720">
        <v>240725</v>
      </c>
      <c r="E1720">
        <v>90168</v>
      </c>
      <c r="F1720">
        <v>7534</v>
      </c>
      <c r="G1720">
        <v>55.70823352</v>
      </c>
      <c r="H1720">
        <v>0</v>
      </c>
      <c r="I1720">
        <v>101</v>
      </c>
      <c r="J1720">
        <v>0.97029703</v>
      </c>
      <c r="K1720">
        <v>486.66336629999898</v>
      </c>
      <c r="L1720">
        <v>0</v>
      </c>
      <c r="M1720" t="s">
        <v>50</v>
      </c>
      <c r="N1720" t="s">
        <v>19</v>
      </c>
      <c r="P1720">
        <v>9.4149044750000002</v>
      </c>
      <c r="Q1720">
        <v>1.1972532789999999</v>
      </c>
      <c r="R1720">
        <v>5.1108848199999999</v>
      </c>
      <c r="S1720">
        <v>1422</v>
      </c>
      <c r="T1720">
        <v>1.027350768</v>
      </c>
      <c r="U1720">
        <v>1.2595625129999899</v>
      </c>
      <c r="V1720">
        <v>0.17</v>
      </c>
      <c r="W1720" t="s">
        <v>20</v>
      </c>
      <c r="X1720">
        <v>171102</v>
      </c>
      <c r="Y1720">
        <v>171102</v>
      </c>
      <c r="Z1720" t="s">
        <v>380</v>
      </c>
      <c r="AA1720" t="s">
        <v>22</v>
      </c>
      <c r="AB1720">
        <v>0.10055</v>
      </c>
      <c r="AC1720">
        <v>0.32122000000000001</v>
      </c>
      <c r="AD1720">
        <v>1.26789</v>
      </c>
      <c r="AH1720" t="s">
        <v>6250</v>
      </c>
      <c r="AI1720" t="s">
        <v>6250</v>
      </c>
    </row>
    <row r="1721" spans="1:35" x14ac:dyDescent="0.2">
      <c r="A1721" t="s">
        <v>6050</v>
      </c>
      <c r="B1721" t="s">
        <v>17</v>
      </c>
      <c r="C1721">
        <v>2.2219158389999998</v>
      </c>
      <c r="D1721">
        <v>613978</v>
      </c>
      <c r="E1721">
        <v>409956</v>
      </c>
      <c r="F1721">
        <v>32916</v>
      </c>
      <c r="G1721">
        <v>32.740342869999999</v>
      </c>
      <c r="H1721">
        <v>18.55</v>
      </c>
      <c r="I1721">
        <v>368</v>
      </c>
      <c r="J1721">
        <v>0.33152173899999998</v>
      </c>
      <c r="K1721">
        <v>938.74184779999996</v>
      </c>
      <c r="L1721">
        <v>0</v>
      </c>
      <c r="M1721" t="s">
        <v>6051</v>
      </c>
      <c r="N1721" t="s">
        <v>19</v>
      </c>
      <c r="P1721">
        <v>278.03008779999999</v>
      </c>
      <c r="Q1721">
        <v>29.835371179999999</v>
      </c>
      <c r="R1721">
        <v>32.255661809999999</v>
      </c>
      <c r="S1721">
        <v>7126</v>
      </c>
      <c r="T1721">
        <v>4.0247260819999999</v>
      </c>
      <c r="U1721">
        <v>4.7969946959999996</v>
      </c>
      <c r="V1721">
        <v>0.28999999999999998</v>
      </c>
      <c r="W1721" t="s">
        <v>20</v>
      </c>
      <c r="X1721">
        <v>171102</v>
      </c>
      <c r="Y1721">
        <v>171102</v>
      </c>
      <c r="Z1721" t="s">
        <v>380</v>
      </c>
      <c r="AA1721" t="s">
        <v>22</v>
      </c>
      <c r="AB1721">
        <v>0.10055</v>
      </c>
      <c r="AC1721">
        <v>0.32122000000000001</v>
      </c>
      <c r="AD1721">
        <v>28.277100000000001</v>
      </c>
      <c r="AH1721" t="s">
        <v>6912</v>
      </c>
      <c r="AI1721" t="s">
        <v>6913</v>
      </c>
    </row>
    <row r="1722" spans="1:35" x14ac:dyDescent="0.2">
      <c r="A1722" t="s">
        <v>6052</v>
      </c>
      <c r="B1722" t="s">
        <v>17</v>
      </c>
      <c r="C1722">
        <v>1.4060317529999999</v>
      </c>
      <c r="D1722">
        <v>2959302</v>
      </c>
      <c r="E1722">
        <v>1551582</v>
      </c>
      <c r="F1722">
        <v>220631</v>
      </c>
      <c r="G1722">
        <v>43.497991079999998</v>
      </c>
      <c r="H1722">
        <v>62.8</v>
      </c>
      <c r="I1722">
        <v>1305</v>
      </c>
      <c r="J1722">
        <v>0.45287356299999998</v>
      </c>
      <c r="K1722">
        <v>1099.1655169999999</v>
      </c>
      <c r="L1722">
        <v>0</v>
      </c>
      <c r="M1722" t="s">
        <v>146</v>
      </c>
      <c r="N1722" t="s">
        <v>147</v>
      </c>
      <c r="P1722">
        <v>345.69754</v>
      </c>
      <c r="Q1722">
        <v>26.47967178</v>
      </c>
      <c r="R1722">
        <v>13.625058599999999</v>
      </c>
      <c r="S1722">
        <v>1312</v>
      </c>
      <c r="T1722">
        <v>6.7090365250000001</v>
      </c>
      <c r="U1722">
        <v>1.236585418</v>
      </c>
      <c r="V1722">
        <v>0.17</v>
      </c>
      <c r="W1722" t="s">
        <v>20</v>
      </c>
      <c r="X1722">
        <v>171102</v>
      </c>
      <c r="Y1722">
        <v>171102</v>
      </c>
      <c r="Z1722" t="s">
        <v>380</v>
      </c>
      <c r="AA1722" t="s">
        <v>22</v>
      </c>
      <c r="AB1722">
        <v>0.10055</v>
      </c>
      <c r="AC1722">
        <v>0.32122000000000001</v>
      </c>
      <c r="AD1722">
        <v>35.081099999999999</v>
      </c>
      <c r="AH1722" t="s">
        <v>6597</v>
      </c>
      <c r="AI1722" t="s">
        <v>6598</v>
      </c>
    </row>
    <row r="1723" spans="1:35" x14ac:dyDescent="0.2">
      <c r="A1723" t="s">
        <v>6053</v>
      </c>
      <c r="B1723" t="s">
        <v>17</v>
      </c>
      <c r="C1723">
        <v>1.780756478</v>
      </c>
      <c r="D1723">
        <v>555867</v>
      </c>
      <c r="E1723">
        <v>482928</v>
      </c>
      <c r="F1723">
        <v>70077</v>
      </c>
      <c r="G1723">
        <v>30.09268462</v>
      </c>
      <c r="H1723">
        <v>38.08</v>
      </c>
      <c r="I1723">
        <v>510</v>
      </c>
      <c r="J1723">
        <v>0.22745098</v>
      </c>
      <c r="K1723">
        <v>865.72352939999996</v>
      </c>
      <c r="L1723">
        <v>0</v>
      </c>
      <c r="M1723" t="s">
        <v>114</v>
      </c>
      <c r="N1723" t="s">
        <v>19</v>
      </c>
      <c r="P1723">
        <v>60.693487040000001</v>
      </c>
      <c r="Q1723">
        <v>5.9787628609999999</v>
      </c>
      <c r="R1723">
        <v>11.139738599999999</v>
      </c>
      <c r="S1723">
        <v>5246</v>
      </c>
      <c r="T1723">
        <v>4.3763624319999996</v>
      </c>
      <c r="U1723">
        <v>3.2387391910000001</v>
      </c>
      <c r="V1723">
        <v>0.25</v>
      </c>
      <c r="W1723" t="s">
        <v>20</v>
      </c>
      <c r="X1723">
        <v>171102</v>
      </c>
      <c r="Y1723">
        <v>171102</v>
      </c>
      <c r="Z1723" t="s">
        <v>380</v>
      </c>
      <c r="AA1723" t="s">
        <v>22</v>
      </c>
      <c r="AB1723">
        <v>0.10055</v>
      </c>
      <c r="AC1723">
        <v>0.32122000000000001</v>
      </c>
      <c r="AD1723">
        <v>6.4239499999999996</v>
      </c>
      <c r="AH1723" t="s">
        <v>6240</v>
      </c>
      <c r="AI1723" t="s">
        <v>6292</v>
      </c>
    </row>
    <row r="1724" spans="1:35" x14ac:dyDescent="0.2">
      <c r="A1724" t="s">
        <v>6054</v>
      </c>
      <c r="B1724" t="s">
        <v>17</v>
      </c>
      <c r="C1724">
        <v>2.0441964060000002</v>
      </c>
      <c r="D1724">
        <v>557698</v>
      </c>
      <c r="E1724">
        <v>314424</v>
      </c>
      <c r="F1724">
        <v>28075</v>
      </c>
      <c r="G1724">
        <v>37.794506779999999</v>
      </c>
      <c r="H1724">
        <v>26.7</v>
      </c>
      <c r="I1724">
        <v>305</v>
      </c>
      <c r="J1724">
        <v>0.183606557</v>
      </c>
      <c r="K1724">
        <v>909.98688519999996</v>
      </c>
      <c r="L1724">
        <v>0</v>
      </c>
      <c r="M1724" t="s">
        <v>30</v>
      </c>
      <c r="N1724" t="s">
        <v>19</v>
      </c>
      <c r="P1724">
        <v>212.69573869999999</v>
      </c>
      <c r="Q1724">
        <v>23.42885025</v>
      </c>
      <c r="R1724">
        <v>11.09131169</v>
      </c>
      <c r="S1724">
        <v>7071</v>
      </c>
      <c r="T1724">
        <v>10.069101590000001</v>
      </c>
      <c r="U1724">
        <v>8.7047900479999996</v>
      </c>
      <c r="V1724">
        <v>0.36</v>
      </c>
      <c r="W1724" t="s">
        <v>20</v>
      </c>
      <c r="X1724">
        <v>171102</v>
      </c>
      <c r="Y1724">
        <v>171102</v>
      </c>
      <c r="Z1724" t="s">
        <v>380</v>
      </c>
      <c r="AA1724" t="s">
        <v>22</v>
      </c>
      <c r="AB1724">
        <v>0.10055</v>
      </c>
      <c r="AC1724">
        <v>0.32122000000000001</v>
      </c>
      <c r="AD1724">
        <v>21.707799999999999</v>
      </c>
      <c r="AH1724" t="s">
        <v>6246</v>
      </c>
      <c r="AI1724" t="s">
        <v>6314</v>
      </c>
    </row>
    <row r="1725" spans="1:35" x14ac:dyDescent="0.2">
      <c r="A1725" t="s">
        <v>6055</v>
      </c>
      <c r="B1725" t="s">
        <v>17</v>
      </c>
      <c r="C1725">
        <v>1.930282764</v>
      </c>
      <c r="D1725">
        <v>554905</v>
      </c>
      <c r="E1725">
        <v>268881</v>
      </c>
      <c r="F1725">
        <v>47811</v>
      </c>
      <c r="G1725">
        <v>30.04303019</v>
      </c>
      <c r="H1725">
        <v>18.38</v>
      </c>
      <c r="I1725">
        <v>270</v>
      </c>
      <c r="J1725">
        <v>0.26296296299999999</v>
      </c>
      <c r="K1725">
        <v>856.2</v>
      </c>
      <c r="L1725">
        <v>0</v>
      </c>
      <c r="M1725" t="s">
        <v>180</v>
      </c>
      <c r="N1725" t="s">
        <v>28</v>
      </c>
      <c r="P1725">
        <v>132.4928319</v>
      </c>
      <c r="Q1725">
        <v>24.97243765</v>
      </c>
      <c r="R1725">
        <v>37.128050700000003</v>
      </c>
      <c r="S1725">
        <v>8373</v>
      </c>
      <c r="T1725">
        <v>2.1296493669999998</v>
      </c>
      <c r="U1725">
        <v>13.71920993</v>
      </c>
      <c r="V1725">
        <v>0.43</v>
      </c>
      <c r="W1725" t="s">
        <v>20</v>
      </c>
      <c r="X1725">
        <v>171102</v>
      </c>
      <c r="Y1725">
        <v>171102</v>
      </c>
      <c r="Z1725" t="s">
        <v>380</v>
      </c>
      <c r="AA1725" t="s">
        <v>22</v>
      </c>
      <c r="AB1725">
        <v>0.10055</v>
      </c>
      <c r="AC1725">
        <v>0.32122000000000001</v>
      </c>
      <c r="AD1725">
        <v>13.6434</v>
      </c>
      <c r="AH1725" t="s">
        <v>6914</v>
      </c>
      <c r="AI1725" t="s">
        <v>6915</v>
      </c>
    </row>
    <row r="1726" spans="1:35" x14ac:dyDescent="0.2">
      <c r="A1726" t="s">
        <v>6056</v>
      </c>
      <c r="B1726" t="s">
        <v>17</v>
      </c>
      <c r="C1726">
        <v>1.4108990159999999</v>
      </c>
      <c r="D1726">
        <v>3532456</v>
      </c>
      <c r="E1726">
        <v>1868309</v>
      </c>
      <c r="F1726">
        <v>171463</v>
      </c>
      <c r="G1726">
        <v>31.576521870000001</v>
      </c>
      <c r="H1726">
        <v>78.81</v>
      </c>
      <c r="I1726">
        <v>1867</v>
      </c>
      <c r="J1726">
        <v>0.25763256600000001</v>
      </c>
      <c r="K1726">
        <v>917.41778249999902</v>
      </c>
      <c r="L1726">
        <v>0</v>
      </c>
      <c r="M1726" t="s">
        <v>207</v>
      </c>
      <c r="N1726" t="s">
        <v>166</v>
      </c>
      <c r="P1726">
        <v>336.16329580000001</v>
      </c>
      <c r="Q1726">
        <v>36.287196620000003</v>
      </c>
      <c r="R1726">
        <v>28.1173643999999</v>
      </c>
      <c r="S1726">
        <v>8377</v>
      </c>
      <c r="T1726">
        <v>7.7452971809999998</v>
      </c>
      <c r="U1726">
        <v>20.749928359999998</v>
      </c>
      <c r="V1726">
        <v>0.51</v>
      </c>
      <c r="W1726" t="s">
        <v>20</v>
      </c>
      <c r="X1726">
        <v>171102</v>
      </c>
      <c r="Y1726">
        <v>171102</v>
      </c>
      <c r="Z1726" t="s">
        <v>380</v>
      </c>
      <c r="AA1726" t="s">
        <v>22</v>
      </c>
      <c r="AB1726">
        <v>0.10055</v>
      </c>
      <c r="AC1726">
        <v>0.32122000000000001</v>
      </c>
      <c r="AD1726">
        <v>34.122399999999999</v>
      </c>
      <c r="AH1726" t="s">
        <v>6343</v>
      </c>
      <c r="AI1726" t="s">
        <v>6344</v>
      </c>
    </row>
    <row r="1727" spans="1:35" x14ac:dyDescent="0.2">
      <c r="A1727" t="s">
        <v>6057</v>
      </c>
      <c r="B1727" t="s">
        <v>17</v>
      </c>
      <c r="C1727">
        <v>1.894262578</v>
      </c>
      <c r="D1727">
        <v>171215</v>
      </c>
      <c r="E1727">
        <v>418053</v>
      </c>
      <c r="F1727">
        <v>41227</v>
      </c>
      <c r="G1727">
        <v>52.701451730000002</v>
      </c>
      <c r="H1727">
        <v>1.04</v>
      </c>
      <c r="I1727">
        <v>343</v>
      </c>
      <c r="J1727">
        <v>0.60932944600000005</v>
      </c>
      <c r="K1727">
        <v>1011.285714</v>
      </c>
      <c r="L1727">
        <v>0</v>
      </c>
      <c r="M1727" t="s">
        <v>50</v>
      </c>
      <c r="N1727" t="s">
        <v>168</v>
      </c>
      <c r="P1727">
        <v>481.04969249999999</v>
      </c>
      <c r="Q1727">
        <v>39.142752989999998</v>
      </c>
      <c r="R1727">
        <v>16.310353689999999</v>
      </c>
      <c r="S1727">
        <v>8895</v>
      </c>
      <c r="T1727">
        <v>17.302073180000001</v>
      </c>
      <c r="U1727">
        <v>33.592715910000003</v>
      </c>
      <c r="V1727">
        <v>0.61</v>
      </c>
      <c r="W1727" t="s">
        <v>20</v>
      </c>
      <c r="X1727">
        <v>171102</v>
      </c>
      <c r="Y1727">
        <v>171102</v>
      </c>
      <c r="Z1727" t="s">
        <v>380</v>
      </c>
      <c r="AA1727" t="s">
        <v>22</v>
      </c>
      <c r="AB1727">
        <v>0.10055</v>
      </c>
      <c r="AC1727">
        <v>0.32122000000000001</v>
      </c>
      <c r="AD1727">
        <v>48.690800000000003</v>
      </c>
      <c r="AH1727" t="s">
        <v>6250</v>
      </c>
      <c r="AI1727" t="s">
        <v>6250</v>
      </c>
    </row>
    <row r="1728" spans="1:35" x14ac:dyDescent="0.2">
      <c r="A1728" t="s">
        <v>6058</v>
      </c>
      <c r="B1728" t="s">
        <v>17</v>
      </c>
      <c r="C1728">
        <v>1.3981153200000001</v>
      </c>
      <c r="D1728">
        <v>2980384</v>
      </c>
      <c r="E1728">
        <v>1763033</v>
      </c>
      <c r="F1728">
        <v>152014</v>
      </c>
      <c r="G1728">
        <v>36.880421409999997</v>
      </c>
      <c r="H1728">
        <v>74.83</v>
      </c>
      <c r="I1728">
        <v>1692</v>
      </c>
      <c r="J1728">
        <v>0.20330969300000001</v>
      </c>
      <c r="K1728">
        <v>946.26950350000004</v>
      </c>
      <c r="L1728">
        <v>0</v>
      </c>
      <c r="M1728" t="s">
        <v>55</v>
      </c>
      <c r="N1728" t="s">
        <v>56</v>
      </c>
      <c r="P1728">
        <v>278.53851370000001</v>
      </c>
      <c r="Q1728">
        <v>36.764586649999998</v>
      </c>
      <c r="R1728">
        <v>30.937022670000001</v>
      </c>
      <c r="S1728">
        <v>8207</v>
      </c>
      <c r="T1728">
        <v>4.2712422050000001</v>
      </c>
      <c r="U1728">
        <v>17.787793140000002</v>
      </c>
      <c r="V1728">
        <v>0.48</v>
      </c>
      <c r="W1728" t="s">
        <v>20</v>
      </c>
      <c r="X1728">
        <v>171102</v>
      </c>
      <c r="Y1728">
        <v>171102</v>
      </c>
      <c r="Z1728" t="s">
        <v>380</v>
      </c>
      <c r="AA1728" t="s">
        <v>22</v>
      </c>
      <c r="AB1728">
        <v>0.10055</v>
      </c>
      <c r="AC1728">
        <v>0.32122000000000001</v>
      </c>
      <c r="AD1728">
        <v>28.328299999999999</v>
      </c>
      <c r="AH1728" t="s">
        <v>6261</v>
      </c>
      <c r="AI1728" t="s">
        <v>6262</v>
      </c>
    </row>
    <row r="1729" spans="1:35" x14ac:dyDescent="0.2">
      <c r="A1729" t="s">
        <v>6059</v>
      </c>
      <c r="B1729" t="s">
        <v>17</v>
      </c>
      <c r="C1729">
        <v>2.5075643470000002</v>
      </c>
      <c r="D1729">
        <v>541028</v>
      </c>
      <c r="E1729">
        <v>99225</v>
      </c>
      <c r="F1729">
        <v>16648</v>
      </c>
      <c r="G1729">
        <v>29.516754850000002</v>
      </c>
      <c r="H1729">
        <v>3.77</v>
      </c>
      <c r="I1729">
        <v>110</v>
      </c>
      <c r="J1729">
        <v>0.17272727299999999</v>
      </c>
      <c r="K1729">
        <v>798.58181820000004</v>
      </c>
      <c r="L1729">
        <v>0</v>
      </c>
      <c r="M1729" t="s">
        <v>160</v>
      </c>
      <c r="N1729" t="s">
        <v>19</v>
      </c>
      <c r="P1729">
        <v>77.649152279999996</v>
      </c>
      <c r="Q1729">
        <v>12.34848759</v>
      </c>
      <c r="R1729">
        <v>23.069443029999999</v>
      </c>
      <c r="S1729">
        <v>5910</v>
      </c>
      <c r="T1729">
        <v>5.2462457789999997</v>
      </c>
      <c r="U1729">
        <v>3.7722383079999999</v>
      </c>
      <c r="V1729">
        <v>0.26</v>
      </c>
      <c r="W1729" t="s">
        <v>20</v>
      </c>
      <c r="X1729">
        <v>171102</v>
      </c>
      <c r="Y1729">
        <v>171102</v>
      </c>
      <c r="Z1729" t="s">
        <v>380</v>
      </c>
      <c r="AA1729" t="s">
        <v>22</v>
      </c>
      <c r="AB1729">
        <v>0.10055</v>
      </c>
      <c r="AC1729">
        <v>0.32122000000000001</v>
      </c>
      <c r="AD1729">
        <v>8.1288400000000003</v>
      </c>
      <c r="AH1729" t="s">
        <v>6250</v>
      </c>
      <c r="AI1729" t="s">
        <v>6250</v>
      </c>
    </row>
    <row r="1730" spans="1:35" x14ac:dyDescent="0.2">
      <c r="A1730" t="s">
        <v>6060</v>
      </c>
      <c r="B1730" t="s">
        <v>17</v>
      </c>
      <c r="C1730">
        <v>2.260387733</v>
      </c>
      <c r="D1730">
        <v>606125</v>
      </c>
      <c r="E1730">
        <v>30576</v>
      </c>
      <c r="F1730">
        <v>30576</v>
      </c>
      <c r="G1730">
        <v>31.900837259999999</v>
      </c>
      <c r="H1730">
        <v>0</v>
      </c>
      <c r="I1730">
        <v>50</v>
      </c>
      <c r="J1730">
        <v>0.98</v>
      </c>
      <c r="K1730">
        <v>575.36</v>
      </c>
      <c r="L1730">
        <v>0</v>
      </c>
      <c r="M1730" t="s">
        <v>50</v>
      </c>
      <c r="N1730" t="s">
        <v>19</v>
      </c>
      <c r="P1730">
        <v>14.494186579999999</v>
      </c>
      <c r="Q1730">
        <v>2.529030702</v>
      </c>
      <c r="R1730">
        <v>8.0640864659999991</v>
      </c>
      <c r="S1730">
        <v>6271</v>
      </c>
      <c r="T1730">
        <v>4.2181504939999996</v>
      </c>
      <c r="U1730">
        <v>3.4318038799999999</v>
      </c>
      <c r="V1730">
        <v>0.25</v>
      </c>
      <c r="W1730" t="s">
        <v>20</v>
      </c>
      <c r="X1730">
        <v>171102</v>
      </c>
      <c r="Y1730">
        <v>171102</v>
      </c>
      <c r="Z1730" t="s">
        <v>380</v>
      </c>
      <c r="AA1730" t="s">
        <v>22</v>
      </c>
      <c r="AB1730">
        <v>0.10055</v>
      </c>
      <c r="AC1730">
        <v>0.32122000000000001</v>
      </c>
      <c r="AD1730">
        <v>1.77860999999999</v>
      </c>
      <c r="AH1730" t="s">
        <v>6250</v>
      </c>
      <c r="AI1730" t="s">
        <v>6250</v>
      </c>
    </row>
    <row r="1731" spans="1:35" x14ac:dyDescent="0.2">
      <c r="A1731" t="s">
        <v>6061</v>
      </c>
      <c r="B1731" t="s">
        <v>17</v>
      </c>
      <c r="C1731">
        <v>1.951562209</v>
      </c>
      <c r="D1731">
        <v>496543</v>
      </c>
      <c r="E1731">
        <v>893402</v>
      </c>
      <c r="F1731">
        <v>58447</v>
      </c>
      <c r="G1731">
        <v>41.528785470000003</v>
      </c>
      <c r="H1731">
        <v>29.78</v>
      </c>
      <c r="I1731">
        <v>751</v>
      </c>
      <c r="J1731">
        <v>0.426098535</v>
      </c>
      <c r="K1731">
        <v>1031.6431419999999</v>
      </c>
      <c r="L1731">
        <v>0</v>
      </c>
      <c r="M1731" t="s">
        <v>355</v>
      </c>
      <c r="N1731" t="s">
        <v>19</v>
      </c>
      <c r="P1731">
        <v>253.29434169999999</v>
      </c>
      <c r="Q1731">
        <v>52.161033940000003</v>
      </c>
      <c r="R1731">
        <v>57.634317189999997</v>
      </c>
      <c r="S1731">
        <v>9749</v>
      </c>
      <c r="T1731">
        <v>5.1941577670000001</v>
      </c>
      <c r="U1731">
        <v>63.13831227</v>
      </c>
      <c r="V1731">
        <v>0.79</v>
      </c>
      <c r="W1731" t="s">
        <v>20</v>
      </c>
      <c r="X1731">
        <v>171102</v>
      </c>
      <c r="Y1731">
        <v>171102</v>
      </c>
      <c r="Z1731" t="s">
        <v>380</v>
      </c>
      <c r="AA1731" t="s">
        <v>22</v>
      </c>
      <c r="AB1731">
        <v>0.10055</v>
      </c>
      <c r="AC1731">
        <v>0.32122000000000001</v>
      </c>
      <c r="AD1731">
        <v>25.79</v>
      </c>
      <c r="AH1731" t="s">
        <v>6405</v>
      </c>
      <c r="AI1731" t="s">
        <v>6406</v>
      </c>
    </row>
    <row r="1732" spans="1:35" x14ac:dyDescent="0.2">
      <c r="A1732" t="s">
        <v>6062</v>
      </c>
      <c r="B1732" t="s">
        <v>17</v>
      </c>
      <c r="C1732">
        <v>1.5467432919999999</v>
      </c>
      <c r="D1732">
        <v>2888308</v>
      </c>
      <c r="E1732">
        <v>872021</v>
      </c>
      <c r="F1732">
        <v>85437</v>
      </c>
      <c r="G1732">
        <v>31.839714870000002</v>
      </c>
      <c r="H1732">
        <v>37.950000000000003</v>
      </c>
      <c r="I1732">
        <v>883</v>
      </c>
      <c r="J1732">
        <v>0.25141562899999997</v>
      </c>
      <c r="K1732">
        <v>882.24348810000004</v>
      </c>
      <c r="L1732">
        <v>0</v>
      </c>
      <c r="M1732" t="s">
        <v>207</v>
      </c>
      <c r="N1732" t="s">
        <v>19</v>
      </c>
      <c r="P1732">
        <v>265.46742089999998</v>
      </c>
      <c r="Q1732">
        <v>30.09224506</v>
      </c>
      <c r="R1732">
        <v>23.03704432</v>
      </c>
      <c r="S1732">
        <v>7697</v>
      </c>
      <c r="T1732">
        <v>4.9309673729999997</v>
      </c>
      <c r="U1732">
        <v>11.30375293</v>
      </c>
      <c r="V1732">
        <v>0.4</v>
      </c>
      <c r="W1732" t="s">
        <v>20</v>
      </c>
      <c r="X1732">
        <v>171102</v>
      </c>
      <c r="Y1732">
        <v>171102</v>
      </c>
      <c r="Z1732" t="s">
        <v>380</v>
      </c>
      <c r="AA1732" t="s">
        <v>22</v>
      </c>
      <c r="AB1732">
        <v>0.10055</v>
      </c>
      <c r="AC1732">
        <v>0.32122000000000001</v>
      </c>
      <c r="AD1732">
        <v>27.013999999999999</v>
      </c>
      <c r="AH1732" t="s">
        <v>6343</v>
      </c>
      <c r="AI1732" t="s">
        <v>6344</v>
      </c>
    </row>
    <row r="1733" spans="1:35" x14ac:dyDescent="0.2">
      <c r="A1733" t="s">
        <v>6063</v>
      </c>
      <c r="B1733" t="s">
        <v>17</v>
      </c>
      <c r="C1733">
        <v>2.1063945369999999</v>
      </c>
      <c r="D1733">
        <v>349194</v>
      </c>
      <c r="E1733">
        <v>93743</v>
      </c>
      <c r="F1733">
        <v>31301</v>
      </c>
      <c r="G1733">
        <v>41.895394860000003</v>
      </c>
      <c r="H1733">
        <v>0</v>
      </c>
      <c r="I1733">
        <v>101</v>
      </c>
      <c r="J1733">
        <v>0.97029703</v>
      </c>
      <c r="K1733">
        <v>812.475247499999</v>
      </c>
      <c r="L1733">
        <v>0</v>
      </c>
      <c r="M1733" t="s">
        <v>50</v>
      </c>
      <c r="N1733" t="s">
        <v>19</v>
      </c>
      <c r="P1733">
        <v>40.897271629999999</v>
      </c>
      <c r="Q1733">
        <v>5.8441806610000002</v>
      </c>
      <c r="R1733">
        <v>26.209397119999998</v>
      </c>
      <c r="S1733">
        <v>9750</v>
      </c>
      <c r="T1733">
        <v>47.227432499999999</v>
      </c>
      <c r="U1733">
        <v>85.196140650000004</v>
      </c>
      <c r="V1733">
        <v>0.88</v>
      </c>
      <c r="W1733" t="s">
        <v>20</v>
      </c>
      <c r="X1733">
        <v>171102</v>
      </c>
      <c r="Y1733">
        <v>171102</v>
      </c>
      <c r="Z1733" t="s">
        <v>380</v>
      </c>
      <c r="AA1733" t="s">
        <v>22</v>
      </c>
      <c r="AB1733">
        <v>0.10055</v>
      </c>
      <c r="AC1733">
        <v>0.32122000000000001</v>
      </c>
      <c r="AD1733">
        <v>4.43344</v>
      </c>
      <c r="AH1733" t="s">
        <v>6250</v>
      </c>
      <c r="AI1733" t="s">
        <v>6250</v>
      </c>
    </row>
    <row r="1734" spans="1:35" x14ac:dyDescent="0.2">
      <c r="A1734" t="s">
        <v>6064</v>
      </c>
      <c r="B1734" t="s">
        <v>17</v>
      </c>
      <c r="C1734">
        <v>1.299277995</v>
      </c>
      <c r="D1734">
        <v>2990564</v>
      </c>
      <c r="E1734">
        <v>1925668</v>
      </c>
      <c r="F1734">
        <v>109566</v>
      </c>
      <c r="G1734">
        <v>50.283382179999997</v>
      </c>
      <c r="H1734">
        <v>17.239999999999998</v>
      </c>
      <c r="I1734">
        <v>1873</v>
      </c>
      <c r="J1734">
        <v>0.33956219999999998</v>
      </c>
      <c r="K1734">
        <v>845.36038440000004</v>
      </c>
      <c r="L1734">
        <v>0</v>
      </c>
      <c r="M1734" t="s">
        <v>38</v>
      </c>
      <c r="N1734" t="s">
        <v>662</v>
      </c>
      <c r="P1734">
        <v>870.84609</v>
      </c>
      <c r="Q1734">
        <v>142.59810999999999</v>
      </c>
      <c r="R1734">
        <v>151.07730140000001</v>
      </c>
      <c r="S1734">
        <v>11378</v>
      </c>
      <c r="T1734">
        <v>27.44584223</v>
      </c>
      <c r="U1734">
        <v>222.29199739999899</v>
      </c>
      <c r="V1734">
        <v>1.29</v>
      </c>
      <c r="W1734" t="s">
        <v>20</v>
      </c>
      <c r="X1734">
        <v>171102</v>
      </c>
      <c r="Y1734">
        <v>171102</v>
      </c>
      <c r="Z1734" t="s">
        <v>380</v>
      </c>
      <c r="AA1734" t="s">
        <v>22</v>
      </c>
      <c r="AB1734">
        <v>0.10055</v>
      </c>
      <c r="AC1734">
        <v>0.32122000000000001</v>
      </c>
      <c r="AD1734">
        <v>87.884799999999998</v>
      </c>
      <c r="AH1734" t="s">
        <v>6500</v>
      </c>
      <c r="AI1734" t="s">
        <v>6501</v>
      </c>
    </row>
    <row r="1735" spans="1:35" x14ac:dyDescent="0.2">
      <c r="A1735" t="s">
        <v>6065</v>
      </c>
      <c r="B1735" t="s">
        <v>17</v>
      </c>
      <c r="C1735">
        <v>1.6295500839999999</v>
      </c>
      <c r="D1735">
        <v>398451</v>
      </c>
      <c r="E1735">
        <v>475065</v>
      </c>
      <c r="F1735">
        <v>82465</v>
      </c>
      <c r="G1735">
        <v>30.14429604</v>
      </c>
      <c r="H1735">
        <v>28.3</v>
      </c>
      <c r="I1735">
        <v>482</v>
      </c>
      <c r="J1735">
        <v>0.18879667999999999</v>
      </c>
      <c r="K1735">
        <v>891.587136899999</v>
      </c>
      <c r="L1735">
        <v>0</v>
      </c>
      <c r="M1735" t="s">
        <v>160</v>
      </c>
      <c r="N1735" t="s">
        <v>35</v>
      </c>
      <c r="P1735">
        <v>88.304713680000006</v>
      </c>
      <c r="Q1735">
        <v>16.84381372</v>
      </c>
      <c r="R1735">
        <v>10.04648546</v>
      </c>
      <c r="S1735">
        <v>5327</v>
      </c>
      <c r="T1735">
        <v>14.035141550000001</v>
      </c>
      <c r="U1735">
        <v>2.4492780249999999</v>
      </c>
      <c r="V1735">
        <v>0.22</v>
      </c>
      <c r="W1735" t="s">
        <v>20</v>
      </c>
      <c r="X1735">
        <v>171102</v>
      </c>
      <c r="Y1735">
        <v>171102</v>
      </c>
      <c r="Z1735" t="s">
        <v>380</v>
      </c>
      <c r="AA1735" t="s">
        <v>22</v>
      </c>
      <c r="AB1735">
        <v>0.10055</v>
      </c>
      <c r="AC1735">
        <v>0.32122000000000001</v>
      </c>
      <c r="AD1735">
        <v>9.2002600000000001</v>
      </c>
      <c r="AH1735" t="s">
        <v>6240</v>
      </c>
      <c r="AI1735" t="s">
        <v>6292</v>
      </c>
    </row>
    <row r="1736" spans="1:35" x14ac:dyDescent="0.2">
      <c r="A1736" t="s">
        <v>6066</v>
      </c>
      <c r="B1736" t="s">
        <v>17</v>
      </c>
      <c r="C1736">
        <v>1.4692577410000001</v>
      </c>
      <c r="D1736">
        <v>2904369</v>
      </c>
      <c r="E1736">
        <v>1090547</v>
      </c>
      <c r="F1736">
        <v>235704</v>
      </c>
      <c r="G1736">
        <v>33.582963409999998</v>
      </c>
      <c r="H1736">
        <v>77.95</v>
      </c>
      <c r="I1736">
        <v>1158</v>
      </c>
      <c r="J1736">
        <v>0.21761658</v>
      </c>
      <c r="K1736">
        <v>887.40414509999903</v>
      </c>
      <c r="L1736">
        <v>0</v>
      </c>
      <c r="M1736" t="s">
        <v>517</v>
      </c>
      <c r="N1736" t="s">
        <v>19</v>
      </c>
      <c r="P1736">
        <v>31.27362488</v>
      </c>
      <c r="Q1736">
        <v>1.4639537069999999</v>
      </c>
      <c r="R1736">
        <v>2.5590634539999999</v>
      </c>
      <c r="S1736">
        <v>4818</v>
      </c>
      <c r="T1736">
        <v>7.0949958940000002</v>
      </c>
      <c r="U1736">
        <v>3.0573950810000001</v>
      </c>
      <c r="V1736">
        <v>0.24</v>
      </c>
      <c r="W1736" t="s">
        <v>20</v>
      </c>
      <c r="X1736">
        <v>171102</v>
      </c>
      <c r="Y1736">
        <v>171102</v>
      </c>
      <c r="Z1736" t="s">
        <v>380</v>
      </c>
      <c r="AA1736" t="s">
        <v>22</v>
      </c>
      <c r="AB1736">
        <v>0.10055</v>
      </c>
      <c r="AC1736">
        <v>0.32122000000000001</v>
      </c>
      <c r="AD1736">
        <v>3.4657800000000001</v>
      </c>
      <c r="AH1736" t="s">
        <v>6398</v>
      </c>
      <c r="AI1736" t="s">
        <v>6456</v>
      </c>
    </row>
    <row r="1737" spans="1:35" x14ac:dyDescent="0.2">
      <c r="A1737" t="s">
        <v>6067</v>
      </c>
      <c r="B1737" t="s">
        <v>17</v>
      </c>
      <c r="C1737">
        <v>1.5010001159999999</v>
      </c>
      <c r="D1737">
        <v>2997664</v>
      </c>
      <c r="E1737">
        <v>1211876</v>
      </c>
      <c r="F1737">
        <v>103594</v>
      </c>
      <c r="G1737">
        <v>36.422868350000002</v>
      </c>
      <c r="H1737">
        <v>55.09</v>
      </c>
      <c r="I1737">
        <v>1209</v>
      </c>
      <c r="J1737">
        <v>0.23242349000000001</v>
      </c>
      <c r="K1737">
        <v>943.93052109999996</v>
      </c>
      <c r="L1737">
        <v>0</v>
      </c>
      <c r="M1737" t="s">
        <v>33</v>
      </c>
      <c r="N1737" t="s">
        <v>34</v>
      </c>
      <c r="P1737">
        <v>139.4666004</v>
      </c>
      <c r="Q1737">
        <v>27.538571359999999</v>
      </c>
      <c r="R1737">
        <v>33.338742809999999</v>
      </c>
      <c r="S1737">
        <v>6713</v>
      </c>
      <c r="T1737">
        <v>6.155248705</v>
      </c>
      <c r="U1737">
        <v>5.4999209229999897</v>
      </c>
      <c r="V1737">
        <v>0.3</v>
      </c>
      <c r="W1737" t="s">
        <v>20</v>
      </c>
      <c r="X1737">
        <v>171102</v>
      </c>
      <c r="Y1737">
        <v>171102</v>
      </c>
      <c r="Z1737" t="s">
        <v>380</v>
      </c>
      <c r="AA1737" t="s">
        <v>22</v>
      </c>
      <c r="AB1737">
        <v>0.10055</v>
      </c>
      <c r="AC1737">
        <v>0.32122000000000001</v>
      </c>
      <c r="AD1737">
        <v>14.3446</v>
      </c>
      <c r="AH1737" t="s">
        <v>6391</v>
      </c>
      <c r="AI1737" t="s">
        <v>6392</v>
      </c>
    </row>
    <row r="1738" spans="1:35" x14ac:dyDescent="0.2">
      <c r="A1738" t="s">
        <v>6068</v>
      </c>
      <c r="B1738" t="s">
        <v>17</v>
      </c>
      <c r="C1738">
        <v>1.572690586</v>
      </c>
      <c r="D1738">
        <v>3272714</v>
      </c>
      <c r="E1738">
        <v>855237</v>
      </c>
      <c r="F1738">
        <v>139764</v>
      </c>
      <c r="G1738">
        <v>33.204480160000003</v>
      </c>
      <c r="H1738">
        <v>55.56</v>
      </c>
      <c r="I1738">
        <v>890</v>
      </c>
      <c r="J1738">
        <v>0.270786517</v>
      </c>
      <c r="K1738">
        <v>905.52921349999997</v>
      </c>
      <c r="L1738">
        <v>0</v>
      </c>
      <c r="M1738" t="s">
        <v>93</v>
      </c>
      <c r="N1738" t="s">
        <v>34</v>
      </c>
      <c r="P1738">
        <v>156.25994109999999</v>
      </c>
      <c r="Q1738">
        <v>31.591682339999998</v>
      </c>
      <c r="R1738">
        <v>23.481592070000001</v>
      </c>
      <c r="S1738">
        <v>7049</v>
      </c>
      <c r="T1738">
        <v>3.1177080849999999</v>
      </c>
      <c r="U1738">
        <v>5.8688726729999896</v>
      </c>
      <c r="V1738">
        <v>0.31</v>
      </c>
      <c r="W1738" t="s">
        <v>20</v>
      </c>
      <c r="X1738">
        <v>171102</v>
      </c>
      <c r="Y1738">
        <v>171102</v>
      </c>
      <c r="Z1738" t="s">
        <v>380</v>
      </c>
      <c r="AA1738" t="s">
        <v>22</v>
      </c>
      <c r="AB1738">
        <v>0.10055</v>
      </c>
      <c r="AC1738">
        <v>0.32122000000000001</v>
      </c>
      <c r="AD1738">
        <v>16.033200000000001</v>
      </c>
      <c r="AH1738" t="s">
        <v>6248</v>
      </c>
      <c r="AI1738" t="s">
        <v>6446</v>
      </c>
    </row>
    <row r="1739" spans="1:35" x14ac:dyDescent="0.2">
      <c r="A1739" t="s">
        <v>6069</v>
      </c>
      <c r="B1739" t="s">
        <v>17</v>
      </c>
      <c r="C1739">
        <v>1.751795346</v>
      </c>
      <c r="D1739">
        <v>408334</v>
      </c>
      <c r="E1739">
        <v>309753</v>
      </c>
      <c r="F1739">
        <v>75311</v>
      </c>
      <c r="G1739">
        <v>29.629737240000001</v>
      </c>
      <c r="H1739">
        <v>21.7</v>
      </c>
      <c r="I1739">
        <v>320</v>
      </c>
      <c r="J1739">
        <v>0.22187499999999999</v>
      </c>
      <c r="K1739">
        <v>864.79062499999998</v>
      </c>
      <c r="L1739">
        <v>0</v>
      </c>
      <c r="M1739" t="s">
        <v>114</v>
      </c>
      <c r="N1739" t="s">
        <v>19</v>
      </c>
      <c r="P1739">
        <v>57.561464639999997</v>
      </c>
      <c r="Q1739">
        <v>4.2953208040000002</v>
      </c>
      <c r="R1739">
        <v>4.4072231339999997</v>
      </c>
      <c r="S1739">
        <v>2345</v>
      </c>
      <c r="T1739">
        <v>1.6945911789999999</v>
      </c>
      <c r="U1739">
        <v>1.994084934</v>
      </c>
      <c r="V1739">
        <v>0.2</v>
      </c>
      <c r="W1739" t="s">
        <v>20</v>
      </c>
      <c r="X1739">
        <v>171102</v>
      </c>
      <c r="Y1739">
        <v>171102</v>
      </c>
      <c r="Z1739" t="s">
        <v>380</v>
      </c>
      <c r="AA1739" t="s">
        <v>22</v>
      </c>
      <c r="AB1739">
        <v>0.10055</v>
      </c>
      <c r="AC1739">
        <v>0.32122000000000001</v>
      </c>
      <c r="AD1739">
        <v>6.1090299999999997</v>
      </c>
      <c r="AH1739" t="s">
        <v>6373</v>
      </c>
      <c r="AI1739" t="s">
        <v>6374</v>
      </c>
    </row>
    <row r="1740" spans="1:35" x14ac:dyDescent="0.2">
      <c r="A1740" t="s">
        <v>6070</v>
      </c>
      <c r="B1740" t="s">
        <v>17</v>
      </c>
      <c r="C1740">
        <v>1.903709144</v>
      </c>
      <c r="D1740">
        <v>536434</v>
      </c>
      <c r="E1740">
        <v>161772</v>
      </c>
      <c r="F1740">
        <v>95771</v>
      </c>
      <c r="G1740">
        <v>30.139331899999899</v>
      </c>
      <c r="H1740">
        <v>0</v>
      </c>
      <c r="I1740">
        <v>209</v>
      </c>
      <c r="J1740">
        <v>0.84688995199999995</v>
      </c>
      <c r="K1740">
        <v>732.55023919999996</v>
      </c>
      <c r="L1740">
        <v>0</v>
      </c>
      <c r="M1740" t="s">
        <v>50</v>
      </c>
      <c r="N1740" t="s">
        <v>19</v>
      </c>
      <c r="P1740">
        <v>197.65073669999899</v>
      </c>
      <c r="Q1740">
        <v>27.288151719999998</v>
      </c>
      <c r="R1740">
        <v>23.34011692</v>
      </c>
      <c r="S1740">
        <v>6758</v>
      </c>
      <c r="T1740">
        <v>6.1104300570000003</v>
      </c>
      <c r="U1740">
        <v>6.8106869400000001</v>
      </c>
      <c r="V1740">
        <v>0.33</v>
      </c>
      <c r="W1740" t="s">
        <v>20</v>
      </c>
      <c r="X1740">
        <v>171102</v>
      </c>
      <c r="Y1740">
        <v>171102</v>
      </c>
      <c r="Z1740" t="s">
        <v>380</v>
      </c>
      <c r="AA1740" t="s">
        <v>22</v>
      </c>
      <c r="AB1740">
        <v>0.10055</v>
      </c>
      <c r="AC1740">
        <v>0.32122000000000001</v>
      </c>
      <c r="AD1740">
        <v>20.195</v>
      </c>
      <c r="AH1740" t="s">
        <v>6250</v>
      </c>
      <c r="AI1740" t="s">
        <v>6250</v>
      </c>
    </row>
    <row r="1741" spans="1:35" x14ac:dyDescent="0.2">
      <c r="A1741" t="s">
        <v>6071</v>
      </c>
      <c r="B1741" t="s">
        <v>17</v>
      </c>
      <c r="C1741">
        <v>1.803817961</v>
      </c>
      <c r="D1741">
        <v>503032</v>
      </c>
      <c r="E1741">
        <v>441047</v>
      </c>
      <c r="F1741">
        <v>38641</v>
      </c>
      <c r="G1741">
        <v>30.277952240000001</v>
      </c>
      <c r="H1741">
        <v>34.130000000000003</v>
      </c>
      <c r="I1741">
        <v>455</v>
      </c>
      <c r="J1741">
        <v>0.28131868100000001</v>
      </c>
      <c r="K1741">
        <v>867.589010999999</v>
      </c>
      <c r="L1741">
        <v>0</v>
      </c>
      <c r="M1741" t="s">
        <v>18</v>
      </c>
      <c r="N1741" t="s">
        <v>35</v>
      </c>
      <c r="P1741">
        <v>74.884105840000004</v>
      </c>
      <c r="Q1741">
        <v>9.4493695090000003</v>
      </c>
      <c r="R1741">
        <v>11.91546073</v>
      </c>
      <c r="S1741">
        <v>5642</v>
      </c>
      <c r="T1741">
        <v>5.7270974150000002</v>
      </c>
      <c r="U1741">
        <v>3.148973061</v>
      </c>
      <c r="V1741">
        <v>0.24</v>
      </c>
      <c r="W1741" t="s">
        <v>20</v>
      </c>
      <c r="X1741">
        <v>171102</v>
      </c>
      <c r="Y1741">
        <v>171102</v>
      </c>
      <c r="Z1741" t="s">
        <v>380</v>
      </c>
      <c r="AA1741" t="s">
        <v>22</v>
      </c>
      <c r="AB1741">
        <v>0.10055</v>
      </c>
      <c r="AC1741">
        <v>0.32122000000000001</v>
      </c>
      <c r="AD1741">
        <v>7.8508199999999997</v>
      </c>
      <c r="AH1741" t="s">
        <v>6240</v>
      </c>
      <c r="AI1741" t="s">
        <v>6241</v>
      </c>
    </row>
    <row r="1742" spans="1:35" x14ac:dyDescent="0.2">
      <c r="A1742" t="s">
        <v>6072</v>
      </c>
      <c r="B1742" t="s">
        <v>17</v>
      </c>
      <c r="C1742">
        <v>1.665513145</v>
      </c>
      <c r="D1742">
        <v>347166</v>
      </c>
      <c r="E1742">
        <v>608538</v>
      </c>
      <c r="F1742">
        <v>69404</v>
      </c>
      <c r="G1742">
        <v>38.078147950000002</v>
      </c>
      <c r="H1742">
        <v>38.6</v>
      </c>
      <c r="I1742">
        <v>626</v>
      </c>
      <c r="J1742">
        <v>0.222044728</v>
      </c>
      <c r="K1742">
        <v>908.28753989999996</v>
      </c>
      <c r="L1742">
        <v>0</v>
      </c>
      <c r="M1742" t="s">
        <v>517</v>
      </c>
      <c r="N1742" t="s">
        <v>19</v>
      </c>
      <c r="P1742">
        <v>28.70025412</v>
      </c>
      <c r="Q1742">
        <v>1.636546021</v>
      </c>
      <c r="R1742">
        <v>2.0160643710000001</v>
      </c>
      <c r="S1742">
        <v>6605</v>
      </c>
      <c r="T1742">
        <v>5.2647107039999996</v>
      </c>
      <c r="U1742">
        <v>4.6437637519999999</v>
      </c>
      <c r="V1742">
        <v>0.28000000000000003</v>
      </c>
      <c r="W1742" t="s">
        <v>20</v>
      </c>
      <c r="X1742">
        <v>171102</v>
      </c>
      <c r="Y1742">
        <v>171102</v>
      </c>
      <c r="Z1742" t="s">
        <v>380</v>
      </c>
      <c r="AA1742" t="s">
        <v>22</v>
      </c>
      <c r="AB1742">
        <v>0.10055</v>
      </c>
      <c r="AC1742">
        <v>0.32122000000000001</v>
      </c>
      <c r="AD1742">
        <v>3.20703</v>
      </c>
      <c r="AH1742" t="s">
        <v>6398</v>
      </c>
      <c r="AI1742" t="s">
        <v>6399</v>
      </c>
    </row>
    <row r="1743" spans="1:35" x14ac:dyDescent="0.2">
      <c r="A1743" t="s">
        <v>6073</v>
      </c>
      <c r="B1743" t="s">
        <v>17</v>
      </c>
      <c r="C1743">
        <v>1.3857082919999999</v>
      </c>
      <c r="D1743">
        <v>3881483</v>
      </c>
      <c r="E1743">
        <v>1230818</v>
      </c>
      <c r="F1743">
        <v>279038</v>
      </c>
      <c r="G1743">
        <v>38.051848450000001</v>
      </c>
      <c r="H1743">
        <v>67.33</v>
      </c>
      <c r="I1743">
        <v>1106</v>
      </c>
      <c r="J1743">
        <v>0.394213382</v>
      </c>
      <c r="K1743">
        <v>1025.870705</v>
      </c>
      <c r="L1743">
        <v>0</v>
      </c>
      <c r="M1743" t="s">
        <v>146</v>
      </c>
      <c r="N1743" t="s">
        <v>147</v>
      </c>
      <c r="P1743">
        <v>371.12400220000001</v>
      </c>
      <c r="Q1743">
        <v>40.106101559999999</v>
      </c>
      <c r="R1743">
        <v>34.496954959999997</v>
      </c>
      <c r="S1743">
        <v>7489</v>
      </c>
      <c r="T1743">
        <v>8.6815772259999999</v>
      </c>
      <c r="U1743">
        <v>8.9680444860000001</v>
      </c>
      <c r="V1743">
        <v>0.37</v>
      </c>
      <c r="W1743" t="s">
        <v>20</v>
      </c>
      <c r="X1743">
        <v>171102</v>
      </c>
      <c r="Y1743">
        <v>171102</v>
      </c>
      <c r="Z1743" t="s">
        <v>380</v>
      </c>
      <c r="AA1743" t="s">
        <v>22</v>
      </c>
      <c r="AB1743">
        <v>0.10055</v>
      </c>
      <c r="AC1743">
        <v>0.32122000000000001</v>
      </c>
      <c r="AD1743">
        <v>37.637700000000002</v>
      </c>
      <c r="AH1743" t="s">
        <v>6589</v>
      </c>
      <c r="AI1743" t="s">
        <v>6785</v>
      </c>
    </row>
    <row r="1744" spans="1:35" x14ac:dyDescent="0.2">
      <c r="A1744" t="s">
        <v>6074</v>
      </c>
      <c r="B1744" t="s">
        <v>17</v>
      </c>
      <c r="C1744">
        <v>1.5517404809999999</v>
      </c>
      <c r="D1744">
        <v>2814032</v>
      </c>
      <c r="E1744">
        <v>1522400</v>
      </c>
      <c r="F1744">
        <v>157949</v>
      </c>
      <c r="G1744">
        <v>29.367117709999999</v>
      </c>
      <c r="H1744">
        <v>76.92</v>
      </c>
      <c r="I1744">
        <v>1442</v>
      </c>
      <c r="J1744">
        <v>0.327323162</v>
      </c>
      <c r="K1744">
        <v>972.56033289999903</v>
      </c>
      <c r="L1744">
        <v>0</v>
      </c>
      <c r="M1744" t="s">
        <v>201</v>
      </c>
      <c r="N1744" t="s">
        <v>123</v>
      </c>
      <c r="P1744">
        <v>167.84737390000001</v>
      </c>
      <c r="Q1744">
        <v>23.978487049999998</v>
      </c>
      <c r="R1744">
        <v>13.29965368</v>
      </c>
      <c r="S1744">
        <v>6481</v>
      </c>
      <c r="T1744">
        <v>3.7463504300000001</v>
      </c>
      <c r="U1744">
        <v>4.8546421979999996</v>
      </c>
      <c r="V1744">
        <v>0.28999999999999998</v>
      </c>
      <c r="W1744" t="s">
        <v>20</v>
      </c>
      <c r="X1744">
        <v>171102</v>
      </c>
      <c r="Y1744">
        <v>171102</v>
      </c>
      <c r="Z1744" t="s">
        <v>380</v>
      </c>
      <c r="AA1744" t="s">
        <v>22</v>
      </c>
      <c r="AB1744">
        <v>0.10055</v>
      </c>
      <c r="AC1744">
        <v>0.32122000000000001</v>
      </c>
      <c r="AD1744">
        <v>17.1983</v>
      </c>
      <c r="AH1744" t="s">
        <v>6293</v>
      </c>
      <c r="AI1744" t="s">
        <v>6294</v>
      </c>
    </row>
    <row r="1745" spans="1:35" x14ac:dyDescent="0.2">
      <c r="A1745" t="s">
        <v>6075</v>
      </c>
      <c r="B1745" t="s">
        <v>17</v>
      </c>
      <c r="C1745">
        <v>1.6093971090000001</v>
      </c>
      <c r="D1745">
        <v>450989</v>
      </c>
      <c r="E1745">
        <v>741166</v>
      </c>
      <c r="F1745">
        <v>72847</v>
      </c>
      <c r="G1745">
        <v>30.058988129999999</v>
      </c>
      <c r="H1745">
        <v>30.17</v>
      </c>
      <c r="I1745">
        <v>624</v>
      </c>
      <c r="J1745">
        <v>0.31089743600000003</v>
      </c>
      <c r="K1745">
        <v>1042.6538459999999</v>
      </c>
      <c r="L1745">
        <v>0</v>
      </c>
      <c r="M1745" t="s">
        <v>99</v>
      </c>
      <c r="N1745" t="s">
        <v>100</v>
      </c>
      <c r="P1745">
        <v>161.12143469999901</v>
      </c>
      <c r="Q1745">
        <v>19.67638504</v>
      </c>
      <c r="R1745">
        <v>13.130647199999901</v>
      </c>
      <c r="S1745">
        <v>6132</v>
      </c>
      <c r="T1745">
        <v>3.57405820699999</v>
      </c>
      <c r="U1745">
        <v>4.7654134470000002</v>
      </c>
      <c r="V1745">
        <v>0.28999999999999998</v>
      </c>
      <c r="W1745" t="s">
        <v>20</v>
      </c>
      <c r="X1745">
        <v>171102</v>
      </c>
      <c r="Y1745">
        <v>171102</v>
      </c>
      <c r="Z1745" t="s">
        <v>380</v>
      </c>
      <c r="AA1745" t="s">
        <v>22</v>
      </c>
      <c r="AB1745">
        <v>0.10055</v>
      </c>
      <c r="AC1745">
        <v>0.32122000000000001</v>
      </c>
      <c r="AD1745">
        <v>16.521999999999998</v>
      </c>
      <c r="AH1745" t="s">
        <v>6253</v>
      </c>
      <c r="AI1745" t="s">
        <v>6254</v>
      </c>
    </row>
    <row r="1746" spans="1:35" x14ac:dyDescent="0.2">
      <c r="A1746" t="s">
        <v>6076</v>
      </c>
      <c r="B1746" t="s">
        <v>17</v>
      </c>
      <c r="C1746">
        <v>1.6021734080000001</v>
      </c>
      <c r="D1746">
        <v>3387684</v>
      </c>
      <c r="E1746">
        <v>618169</v>
      </c>
      <c r="F1746">
        <v>49042</v>
      </c>
      <c r="G1746">
        <v>29.37481498</v>
      </c>
      <c r="H1746">
        <v>50.43</v>
      </c>
      <c r="I1746">
        <v>638</v>
      </c>
      <c r="J1746">
        <v>0.194357367</v>
      </c>
      <c r="K1746">
        <v>879.5564263</v>
      </c>
      <c r="L1746">
        <v>0</v>
      </c>
      <c r="M1746" t="s">
        <v>18</v>
      </c>
      <c r="N1746" t="s">
        <v>19</v>
      </c>
      <c r="P1746">
        <v>93.832021810000001</v>
      </c>
      <c r="Q1746">
        <v>14.873881470000001</v>
      </c>
      <c r="R1746">
        <v>23.690419649999999</v>
      </c>
      <c r="S1746">
        <v>5728</v>
      </c>
      <c r="T1746">
        <v>7.1009811429999896</v>
      </c>
      <c r="U1746">
        <v>5.2728558469999998</v>
      </c>
      <c r="V1746">
        <v>0.3</v>
      </c>
      <c r="W1746" t="s">
        <v>20</v>
      </c>
      <c r="X1746">
        <v>171102</v>
      </c>
      <c r="Y1746">
        <v>171102</v>
      </c>
      <c r="Z1746" t="s">
        <v>380</v>
      </c>
      <c r="AA1746" t="s">
        <v>22</v>
      </c>
      <c r="AB1746">
        <v>0.10055</v>
      </c>
      <c r="AC1746">
        <v>0.32122000000000001</v>
      </c>
      <c r="AD1746">
        <v>9.7560300000000009</v>
      </c>
      <c r="AH1746" t="s">
        <v>6240</v>
      </c>
      <c r="AI1746" t="s">
        <v>6292</v>
      </c>
    </row>
    <row r="1747" spans="1:35" x14ac:dyDescent="0.2">
      <c r="A1747" t="s">
        <v>6077</v>
      </c>
      <c r="B1747" t="s">
        <v>17</v>
      </c>
      <c r="C1747">
        <v>1.6230828930000001</v>
      </c>
      <c r="D1747">
        <v>456584</v>
      </c>
      <c r="E1747">
        <v>674173</v>
      </c>
      <c r="F1747">
        <v>80159</v>
      </c>
      <c r="G1747">
        <v>33.594344479999997</v>
      </c>
      <c r="H1747">
        <v>44.25</v>
      </c>
      <c r="I1747">
        <v>687</v>
      </c>
      <c r="J1747">
        <v>0.23580786000000001</v>
      </c>
      <c r="K1747">
        <v>907.51965070000006</v>
      </c>
      <c r="L1747">
        <v>0</v>
      </c>
      <c r="M1747" t="s">
        <v>93</v>
      </c>
      <c r="N1747" t="s">
        <v>34</v>
      </c>
      <c r="P1747">
        <v>113.19650230000001</v>
      </c>
      <c r="Q1747">
        <v>22.188624010000002</v>
      </c>
      <c r="R1747">
        <v>25.810962459999999</v>
      </c>
      <c r="S1747">
        <v>5154</v>
      </c>
      <c r="T1747">
        <v>8.3594975680000001</v>
      </c>
      <c r="U1747">
        <v>3.3953440589999899</v>
      </c>
      <c r="V1747">
        <v>0.25</v>
      </c>
      <c r="W1747" t="s">
        <v>20</v>
      </c>
      <c r="X1747">
        <v>171102</v>
      </c>
      <c r="Y1747">
        <v>171102</v>
      </c>
      <c r="Z1747" t="s">
        <v>380</v>
      </c>
      <c r="AA1747" t="s">
        <v>22</v>
      </c>
      <c r="AB1747">
        <v>0.10055</v>
      </c>
      <c r="AC1747">
        <v>0.32122000000000001</v>
      </c>
      <c r="AD1747">
        <v>11.703099999999999</v>
      </c>
      <c r="AH1747" t="s">
        <v>6248</v>
      </c>
      <c r="AI1747" t="s">
        <v>6249</v>
      </c>
    </row>
    <row r="1748" spans="1:35" x14ac:dyDescent="0.2">
      <c r="A1748" t="s">
        <v>6078</v>
      </c>
      <c r="B1748" t="s">
        <v>17</v>
      </c>
      <c r="C1748">
        <v>1.245921805</v>
      </c>
      <c r="D1748">
        <v>2977035</v>
      </c>
      <c r="E1748">
        <v>2204376</v>
      </c>
      <c r="F1748">
        <v>194110</v>
      </c>
      <c r="G1748">
        <v>53.751129570000003</v>
      </c>
      <c r="H1748">
        <v>75.39</v>
      </c>
      <c r="I1748">
        <v>2173</v>
      </c>
      <c r="J1748">
        <v>0.27749654899999998</v>
      </c>
      <c r="K1748">
        <v>894.83064890000003</v>
      </c>
      <c r="L1748">
        <v>0</v>
      </c>
      <c r="M1748" t="s">
        <v>47</v>
      </c>
      <c r="N1748" t="s">
        <v>62</v>
      </c>
      <c r="P1748">
        <v>650.47771409999996</v>
      </c>
      <c r="Q1748">
        <v>79.348027070000001</v>
      </c>
      <c r="R1748">
        <v>53.50489975</v>
      </c>
      <c r="S1748">
        <v>9481</v>
      </c>
      <c r="T1748">
        <v>28.94328703</v>
      </c>
      <c r="U1748">
        <v>58.581600180000002</v>
      </c>
      <c r="V1748">
        <v>0.76</v>
      </c>
      <c r="W1748" t="s">
        <v>20</v>
      </c>
      <c r="X1748">
        <v>171102</v>
      </c>
      <c r="Y1748">
        <v>171102</v>
      </c>
      <c r="Z1748" t="s">
        <v>380</v>
      </c>
      <c r="AA1748" t="s">
        <v>22</v>
      </c>
      <c r="AB1748">
        <v>0.10055</v>
      </c>
      <c r="AC1748">
        <v>0.32122000000000001</v>
      </c>
      <c r="AD1748">
        <v>65.726799999999997</v>
      </c>
      <c r="AH1748" t="s">
        <v>6257</v>
      </c>
      <c r="AI1748" t="s">
        <v>6258</v>
      </c>
    </row>
    <row r="1749" spans="1:35" x14ac:dyDescent="0.2">
      <c r="A1749" t="s">
        <v>6079</v>
      </c>
      <c r="B1749" t="s">
        <v>17</v>
      </c>
      <c r="C1749">
        <v>1.8807491249999999</v>
      </c>
      <c r="D1749">
        <v>541790</v>
      </c>
      <c r="E1749">
        <v>330797</v>
      </c>
      <c r="F1749">
        <v>44262</v>
      </c>
      <c r="G1749">
        <v>30.557411340000002</v>
      </c>
      <c r="H1749">
        <v>16.600000000000001</v>
      </c>
      <c r="I1749">
        <v>334</v>
      </c>
      <c r="J1749">
        <v>0.188622753999999</v>
      </c>
      <c r="K1749">
        <v>855.57185629999901</v>
      </c>
      <c r="L1749">
        <v>0</v>
      </c>
      <c r="M1749" t="s">
        <v>160</v>
      </c>
      <c r="N1749" t="s">
        <v>19</v>
      </c>
      <c r="P1749">
        <v>143.82583829999999</v>
      </c>
      <c r="Q1749">
        <v>25.583442600000001</v>
      </c>
      <c r="R1749">
        <v>20.761596300000001</v>
      </c>
      <c r="S1749">
        <v>7881</v>
      </c>
      <c r="T1749">
        <v>10.82794144</v>
      </c>
      <c r="U1749">
        <v>8.0335449229999991</v>
      </c>
      <c r="V1749">
        <v>0.35</v>
      </c>
      <c r="W1749" t="s">
        <v>20</v>
      </c>
      <c r="X1749">
        <v>171102</v>
      </c>
      <c r="Y1749">
        <v>171102</v>
      </c>
      <c r="Z1749" t="s">
        <v>380</v>
      </c>
      <c r="AA1749" t="s">
        <v>22</v>
      </c>
      <c r="AB1749">
        <v>0.10055</v>
      </c>
      <c r="AC1749">
        <v>0.32122000000000001</v>
      </c>
      <c r="AD1749">
        <v>14.7829</v>
      </c>
      <c r="AH1749" t="s">
        <v>6240</v>
      </c>
      <c r="AI1749" t="s">
        <v>6292</v>
      </c>
    </row>
    <row r="1750" spans="1:35" x14ac:dyDescent="0.2">
      <c r="A1750" t="s">
        <v>6080</v>
      </c>
      <c r="B1750" t="s">
        <v>17</v>
      </c>
      <c r="C1750">
        <v>1.605241927</v>
      </c>
      <c r="D1750">
        <v>3298258</v>
      </c>
      <c r="E1750">
        <v>990846</v>
      </c>
      <c r="F1750">
        <v>125305</v>
      </c>
      <c r="G1750">
        <v>31.756599919999999</v>
      </c>
      <c r="H1750">
        <v>38.880000000000003</v>
      </c>
      <c r="I1750">
        <v>984</v>
      </c>
      <c r="J1750">
        <v>0.23983739800000001</v>
      </c>
      <c r="K1750">
        <v>897.44817069999999</v>
      </c>
      <c r="L1750">
        <v>0</v>
      </c>
      <c r="M1750" t="s">
        <v>207</v>
      </c>
      <c r="N1750" t="s">
        <v>166</v>
      </c>
      <c r="P1750">
        <v>257.45751100000001</v>
      </c>
      <c r="Q1750">
        <v>29.221213150000001</v>
      </c>
      <c r="R1750">
        <v>29.555757180000001</v>
      </c>
      <c r="S1750">
        <v>8150</v>
      </c>
      <c r="T1750">
        <v>8.5544076340000004</v>
      </c>
      <c r="U1750">
        <v>13.99968178</v>
      </c>
      <c r="V1750">
        <v>0.44</v>
      </c>
      <c r="W1750" t="s">
        <v>20</v>
      </c>
      <c r="X1750">
        <v>171102</v>
      </c>
      <c r="Y1750">
        <v>171102</v>
      </c>
      <c r="Z1750" t="s">
        <v>380</v>
      </c>
      <c r="AA1750" t="s">
        <v>22</v>
      </c>
      <c r="AB1750">
        <v>0.10055</v>
      </c>
      <c r="AC1750">
        <v>0.32122000000000001</v>
      </c>
      <c r="AD1750">
        <v>26.208600000000001</v>
      </c>
      <c r="AH1750" t="s">
        <v>6343</v>
      </c>
      <c r="AI1750" t="s">
        <v>6344</v>
      </c>
    </row>
    <row r="1751" spans="1:35" x14ac:dyDescent="0.2">
      <c r="A1751" t="s">
        <v>6081</v>
      </c>
      <c r="B1751" t="s">
        <v>17</v>
      </c>
      <c r="C1751">
        <v>1.5676683440000001</v>
      </c>
      <c r="D1751">
        <v>3056973</v>
      </c>
      <c r="E1751">
        <v>830724</v>
      </c>
      <c r="F1751">
        <v>107923</v>
      </c>
      <c r="G1751">
        <v>35.662386060000003</v>
      </c>
      <c r="H1751">
        <v>50.28</v>
      </c>
      <c r="I1751">
        <v>736</v>
      </c>
      <c r="J1751">
        <v>0.37364130400000001</v>
      </c>
      <c r="K1751">
        <v>1004.01222799999</v>
      </c>
      <c r="L1751">
        <v>0</v>
      </c>
      <c r="M1751" t="s">
        <v>146</v>
      </c>
      <c r="N1751" t="s">
        <v>19</v>
      </c>
      <c r="P1751">
        <v>140.76624799999999</v>
      </c>
      <c r="Q1751">
        <v>17.505078489999999</v>
      </c>
      <c r="R1751">
        <v>12.75415984</v>
      </c>
      <c r="S1751">
        <v>4991</v>
      </c>
      <c r="T1751">
        <v>3.075062902</v>
      </c>
      <c r="U1751">
        <v>1.5538398309999999</v>
      </c>
      <c r="V1751">
        <v>0.18</v>
      </c>
      <c r="W1751" t="s">
        <v>20</v>
      </c>
      <c r="X1751">
        <v>171102</v>
      </c>
      <c r="Y1751">
        <v>171102</v>
      </c>
      <c r="Z1751" t="s">
        <v>380</v>
      </c>
      <c r="AA1751" t="s">
        <v>22</v>
      </c>
      <c r="AB1751">
        <v>0.10055</v>
      </c>
      <c r="AC1751">
        <v>0.32122000000000001</v>
      </c>
      <c r="AD1751">
        <v>14.475300000000001</v>
      </c>
      <c r="AH1751" t="s">
        <v>6916</v>
      </c>
      <c r="AI1751" t="s">
        <v>6917</v>
      </c>
    </row>
    <row r="1752" spans="1:35" x14ac:dyDescent="0.2">
      <c r="A1752" t="s">
        <v>6082</v>
      </c>
      <c r="B1752" t="s">
        <v>17</v>
      </c>
      <c r="C1752">
        <v>1.4941460449999999</v>
      </c>
      <c r="D1752">
        <v>2989886</v>
      </c>
      <c r="E1752">
        <v>1002881</v>
      </c>
      <c r="F1752">
        <v>26463</v>
      </c>
      <c r="G1752">
        <v>61.214640619999997</v>
      </c>
      <c r="H1752">
        <v>0</v>
      </c>
      <c r="I1752">
        <v>1078</v>
      </c>
      <c r="J1752">
        <v>0.97124304299999997</v>
      </c>
      <c r="K1752">
        <v>672.81725419999998</v>
      </c>
      <c r="L1752">
        <v>0</v>
      </c>
      <c r="M1752" t="s">
        <v>50</v>
      </c>
      <c r="N1752" t="s">
        <v>28</v>
      </c>
      <c r="P1752">
        <v>464.83343969999999</v>
      </c>
      <c r="Q1752">
        <v>36.83699369</v>
      </c>
      <c r="R1752">
        <v>41.739230059999997</v>
      </c>
      <c r="S1752">
        <v>1161</v>
      </c>
      <c r="T1752">
        <v>15.28498922</v>
      </c>
      <c r="U1752">
        <v>1.2138568700000001</v>
      </c>
      <c r="V1752">
        <v>0.17</v>
      </c>
      <c r="W1752" t="s">
        <v>20</v>
      </c>
      <c r="X1752">
        <v>171102</v>
      </c>
      <c r="Y1752">
        <v>171102</v>
      </c>
      <c r="Z1752" t="s">
        <v>380</v>
      </c>
      <c r="AA1752" t="s">
        <v>22</v>
      </c>
      <c r="AB1752">
        <v>0.10055</v>
      </c>
      <c r="AC1752">
        <v>0.32122000000000001</v>
      </c>
      <c r="AD1752">
        <v>47.060200000000002</v>
      </c>
      <c r="AH1752" t="s">
        <v>6250</v>
      </c>
      <c r="AI1752" t="s">
        <v>6250</v>
      </c>
    </row>
    <row r="1753" spans="1:35" x14ac:dyDescent="0.2">
      <c r="A1753" t="s">
        <v>6083</v>
      </c>
      <c r="B1753" t="s">
        <v>17</v>
      </c>
      <c r="C1753">
        <v>1.6337080209999999</v>
      </c>
      <c r="D1753">
        <v>334126</v>
      </c>
      <c r="E1753">
        <v>381479</v>
      </c>
      <c r="F1753">
        <v>76008</v>
      </c>
      <c r="G1753">
        <v>31.364767130000001</v>
      </c>
      <c r="H1753">
        <v>18.100000000000001</v>
      </c>
      <c r="I1753">
        <v>338</v>
      </c>
      <c r="J1753">
        <v>0.39644970399999901</v>
      </c>
      <c r="K1753">
        <v>957.99704139999994</v>
      </c>
      <c r="L1753">
        <v>0</v>
      </c>
      <c r="M1753" t="s">
        <v>214</v>
      </c>
      <c r="N1753" t="s">
        <v>19</v>
      </c>
      <c r="P1753">
        <v>330.12374089999997</v>
      </c>
      <c r="Q1753">
        <v>42.82662663</v>
      </c>
      <c r="R1753">
        <v>36.831817030000003</v>
      </c>
      <c r="S1753">
        <v>8309</v>
      </c>
      <c r="T1753">
        <v>8.2718478789999992</v>
      </c>
      <c r="U1753">
        <v>22.67727258</v>
      </c>
      <c r="V1753">
        <v>0.53</v>
      </c>
      <c r="W1753" t="s">
        <v>20</v>
      </c>
      <c r="X1753">
        <v>171102</v>
      </c>
      <c r="Y1753">
        <v>171102</v>
      </c>
      <c r="Z1753" t="s">
        <v>380</v>
      </c>
      <c r="AA1753" t="s">
        <v>22</v>
      </c>
      <c r="AB1753">
        <v>0.10055</v>
      </c>
      <c r="AC1753">
        <v>0.32122000000000001</v>
      </c>
      <c r="AD1753">
        <v>33.5152</v>
      </c>
      <c r="AH1753" t="s">
        <v>6469</v>
      </c>
      <c r="AI1753" t="s">
        <v>6519</v>
      </c>
    </row>
    <row r="1754" spans="1:35" x14ac:dyDescent="0.2">
      <c r="A1754" t="s">
        <v>6084</v>
      </c>
      <c r="B1754" t="s">
        <v>17</v>
      </c>
      <c r="C1754">
        <v>1.3125591169999999</v>
      </c>
      <c r="D1754">
        <v>3035260</v>
      </c>
      <c r="E1754">
        <v>1951863</v>
      </c>
      <c r="F1754">
        <v>125601</v>
      </c>
      <c r="G1754">
        <v>35.061477160000003</v>
      </c>
      <c r="H1754">
        <v>50.57</v>
      </c>
      <c r="I1754">
        <v>1788</v>
      </c>
      <c r="J1754">
        <v>0.379753915</v>
      </c>
      <c r="K1754">
        <v>934.23154360000001</v>
      </c>
      <c r="L1754">
        <v>0</v>
      </c>
      <c r="M1754" t="s">
        <v>93</v>
      </c>
      <c r="N1754" t="s">
        <v>28</v>
      </c>
      <c r="P1754">
        <v>835.47995589999903</v>
      </c>
      <c r="Q1754">
        <v>80.538930719999996</v>
      </c>
      <c r="R1754">
        <v>49.483226299999998</v>
      </c>
      <c r="S1754">
        <v>13060</v>
      </c>
      <c r="T1754">
        <v>70.611746460000006</v>
      </c>
      <c r="U1754">
        <v>319.48874719999998</v>
      </c>
      <c r="V1754">
        <v>1.48</v>
      </c>
      <c r="W1754" t="s">
        <v>20</v>
      </c>
      <c r="X1754">
        <v>171102</v>
      </c>
      <c r="Y1754">
        <v>171102</v>
      </c>
      <c r="Z1754" t="s">
        <v>380</v>
      </c>
      <c r="AA1754" t="s">
        <v>22</v>
      </c>
      <c r="AB1754">
        <v>0.10055</v>
      </c>
      <c r="AC1754">
        <v>0.32122000000000001</v>
      </c>
      <c r="AD1754">
        <v>84.328699999999998</v>
      </c>
      <c r="AH1754" t="s">
        <v>6894</v>
      </c>
      <c r="AI1754" t="s">
        <v>6895</v>
      </c>
    </row>
    <row r="1755" spans="1:35" x14ac:dyDescent="0.2">
      <c r="A1755" t="s">
        <v>6085</v>
      </c>
      <c r="B1755" t="s">
        <v>17</v>
      </c>
      <c r="C1755">
        <v>1.4399428329999999</v>
      </c>
      <c r="D1755">
        <v>3076661</v>
      </c>
      <c r="E1755">
        <v>960945</v>
      </c>
      <c r="F1755">
        <v>251844</v>
      </c>
      <c r="G1755">
        <v>29.17732024</v>
      </c>
      <c r="H1755">
        <v>75.91</v>
      </c>
      <c r="I1755">
        <v>1023</v>
      </c>
      <c r="J1755">
        <v>0.217008798</v>
      </c>
      <c r="K1755">
        <v>885.80645159999995</v>
      </c>
      <c r="L1755">
        <v>0</v>
      </c>
      <c r="M1755" t="s">
        <v>1484</v>
      </c>
      <c r="N1755" t="s">
        <v>35</v>
      </c>
      <c r="P1755">
        <v>26.911111810000001</v>
      </c>
      <c r="Q1755">
        <v>1.705821539</v>
      </c>
      <c r="R1755">
        <v>1.7928338319999999</v>
      </c>
      <c r="S1755">
        <v>1908</v>
      </c>
      <c r="T1755">
        <v>14.46569671</v>
      </c>
      <c r="U1755">
        <v>1.520998922</v>
      </c>
      <c r="V1755">
        <v>0.18</v>
      </c>
      <c r="W1755" t="s">
        <v>20</v>
      </c>
      <c r="X1755">
        <v>171102</v>
      </c>
      <c r="Y1755">
        <v>171102</v>
      </c>
      <c r="Z1755" t="s">
        <v>380</v>
      </c>
      <c r="AA1755" t="s">
        <v>22</v>
      </c>
      <c r="AB1755">
        <v>0.10055</v>
      </c>
      <c r="AC1755">
        <v>0.32122000000000001</v>
      </c>
      <c r="AD1755">
        <v>3.0271300000000001</v>
      </c>
      <c r="AH1755" t="s">
        <v>6240</v>
      </c>
      <c r="AI1755" t="s">
        <v>6292</v>
      </c>
    </row>
    <row r="1756" spans="1:35" x14ac:dyDescent="0.2">
      <c r="A1756" t="s">
        <v>6086</v>
      </c>
      <c r="B1756" t="s">
        <v>17</v>
      </c>
      <c r="C1756">
        <v>1.6057872310000001</v>
      </c>
      <c r="D1756">
        <v>2871579</v>
      </c>
      <c r="E1756">
        <v>934502</v>
      </c>
      <c r="F1756">
        <v>103393</v>
      </c>
      <c r="G1756">
        <v>30.130914650000001</v>
      </c>
      <c r="H1756">
        <v>63.93</v>
      </c>
      <c r="I1756">
        <v>994</v>
      </c>
      <c r="J1756">
        <v>0.26861167000000002</v>
      </c>
      <c r="K1756">
        <v>869.19014079999999</v>
      </c>
      <c r="L1756">
        <v>0</v>
      </c>
      <c r="M1756" t="s">
        <v>18</v>
      </c>
      <c r="N1756" t="s">
        <v>28</v>
      </c>
      <c r="P1756">
        <v>177.00512449999999</v>
      </c>
      <c r="Q1756">
        <v>31.405757820000002</v>
      </c>
      <c r="R1756">
        <v>13.45380767</v>
      </c>
      <c r="S1756">
        <v>6506</v>
      </c>
      <c r="T1756">
        <v>14.096421810000001</v>
      </c>
      <c r="U1756">
        <v>5.8130531909999998</v>
      </c>
      <c r="V1756">
        <v>0.31</v>
      </c>
      <c r="W1756" t="s">
        <v>20</v>
      </c>
      <c r="X1756">
        <v>171102</v>
      </c>
      <c r="Y1756">
        <v>171102</v>
      </c>
      <c r="Z1756" t="s">
        <v>380</v>
      </c>
      <c r="AA1756" t="s">
        <v>22</v>
      </c>
      <c r="AB1756">
        <v>0.10055</v>
      </c>
      <c r="AC1756">
        <v>0.32122000000000001</v>
      </c>
      <c r="AD1756">
        <v>18.1191</v>
      </c>
      <c r="AH1756" t="s">
        <v>6240</v>
      </c>
      <c r="AI1756" t="s">
        <v>6241</v>
      </c>
    </row>
    <row r="1757" spans="1:35" x14ac:dyDescent="0.2">
      <c r="A1757" t="s">
        <v>6087</v>
      </c>
      <c r="B1757" t="s">
        <v>17</v>
      </c>
      <c r="C1757">
        <v>2.2223339900000001</v>
      </c>
      <c r="D1757">
        <v>520906</v>
      </c>
      <c r="E1757">
        <v>505810</v>
      </c>
      <c r="F1757">
        <v>61183</v>
      </c>
      <c r="G1757">
        <v>30.219647689999999</v>
      </c>
      <c r="H1757">
        <v>39.619999999999997</v>
      </c>
      <c r="I1757">
        <v>517</v>
      </c>
      <c r="J1757">
        <v>0.22437137300000001</v>
      </c>
      <c r="K1757">
        <v>885.45647970000005</v>
      </c>
      <c r="L1757">
        <v>0</v>
      </c>
      <c r="M1757" t="s">
        <v>1327</v>
      </c>
      <c r="N1757" t="s">
        <v>19</v>
      </c>
      <c r="P1757">
        <v>51.77395336</v>
      </c>
      <c r="Q1757">
        <v>6.6480284770000004</v>
      </c>
      <c r="R1757">
        <v>8.3477574959999998</v>
      </c>
      <c r="S1757">
        <v>6326</v>
      </c>
      <c r="T1757">
        <v>11.41390049</v>
      </c>
      <c r="U1757">
        <v>3.4921333589999999</v>
      </c>
      <c r="V1757">
        <v>0.25</v>
      </c>
      <c r="W1757" t="s">
        <v>20</v>
      </c>
      <c r="X1757">
        <v>171102</v>
      </c>
      <c r="Y1757">
        <v>171102</v>
      </c>
      <c r="Z1757" t="s">
        <v>380</v>
      </c>
      <c r="AA1757" t="s">
        <v>22</v>
      </c>
      <c r="AB1757">
        <v>0.10055</v>
      </c>
      <c r="AC1757">
        <v>0.32122000000000001</v>
      </c>
      <c r="AD1757">
        <v>5.5270900000000003</v>
      </c>
      <c r="AH1757" t="s">
        <v>6240</v>
      </c>
      <c r="AI1757" t="s">
        <v>6292</v>
      </c>
    </row>
    <row r="1758" spans="1:35" x14ac:dyDescent="0.2">
      <c r="A1758" t="s">
        <v>6088</v>
      </c>
      <c r="B1758" t="s">
        <v>17</v>
      </c>
      <c r="C1758">
        <v>1.4737514</v>
      </c>
      <c r="D1758">
        <v>2873400</v>
      </c>
      <c r="E1758">
        <v>1426121</v>
      </c>
      <c r="F1758">
        <v>198386</v>
      </c>
      <c r="G1758">
        <v>50.944555200000003</v>
      </c>
      <c r="H1758">
        <v>56.46</v>
      </c>
      <c r="I1758">
        <v>1168</v>
      </c>
      <c r="J1758">
        <v>0.48544520499999999</v>
      </c>
      <c r="K1758">
        <v>1076.793664</v>
      </c>
      <c r="L1758">
        <v>0</v>
      </c>
      <c r="M1758" t="s">
        <v>146</v>
      </c>
      <c r="N1758" t="s">
        <v>147</v>
      </c>
      <c r="P1758">
        <v>478.15139779999998</v>
      </c>
      <c r="Q1758">
        <v>45.239477270000002</v>
      </c>
      <c r="R1758">
        <v>23.630565839999999</v>
      </c>
      <c r="S1758">
        <v>5813</v>
      </c>
      <c r="T1758">
        <v>11.95235856</v>
      </c>
      <c r="U1758">
        <v>4.8104969249999998</v>
      </c>
      <c r="V1758">
        <v>0.28999999999999998</v>
      </c>
      <c r="W1758" t="s">
        <v>20</v>
      </c>
      <c r="X1758">
        <v>171102</v>
      </c>
      <c r="Y1758">
        <v>171102</v>
      </c>
      <c r="Z1758" t="s">
        <v>380</v>
      </c>
      <c r="AA1758" t="s">
        <v>22</v>
      </c>
      <c r="AB1758">
        <v>0.10055</v>
      </c>
      <c r="AC1758">
        <v>0.32122000000000001</v>
      </c>
      <c r="AD1758">
        <v>48.399299999999997</v>
      </c>
      <c r="AH1758" t="s">
        <v>6423</v>
      </c>
      <c r="AI1758" t="s">
        <v>6424</v>
      </c>
    </row>
    <row r="1759" spans="1:35" x14ac:dyDescent="0.2">
      <c r="A1759" t="s">
        <v>6089</v>
      </c>
      <c r="B1759" t="s">
        <v>17</v>
      </c>
      <c r="C1759">
        <v>1.6814865569999999</v>
      </c>
      <c r="D1759">
        <v>443733</v>
      </c>
      <c r="E1759">
        <v>758509</v>
      </c>
      <c r="F1759">
        <v>166767</v>
      </c>
      <c r="G1759">
        <v>29.49668363</v>
      </c>
      <c r="H1759">
        <v>56.6</v>
      </c>
      <c r="I1759">
        <v>803</v>
      </c>
      <c r="J1759">
        <v>0.227895392</v>
      </c>
      <c r="K1759">
        <v>860.32503110000005</v>
      </c>
      <c r="L1759">
        <v>0</v>
      </c>
      <c r="M1759" t="s">
        <v>114</v>
      </c>
      <c r="N1759" t="s">
        <v>1498</v>
      </c>
      <c r="P1759">
        <v>36.83699369</v>
      </c>
      <c r="Q1759">
        <v>3.4135252920000001</v>
      </c>
      <c r="R1759">
        <v>1.7270491109999999</v>
      </c>
      <c r="S1759">
        <v>2684</v>
      </c>
      <c r="T1759">
        <v>6.2705010669999997</v>
      </c>
      <c r="U1759">
        <v>1.986532631</v>
      </c>
      <c r="V1759">
        <v>0.2</v>
      </c>
      <c r="W1759" t="s">
        <v>20</v>
      </c>
      <c r="X1759">
        <v>171102</v>
      </c>
      <c r="Y1759">
        <v>171102</v>
      </c>
      <c r="Z1759" t="s">
        <v>380</v>
      </c>
      <c r="AA1759" t="s">
        <v>22</v>
      </c>
      <c r="AB1759">
        <v>0.10055</v>
      </c>
      <c r="AC1759">
        <v>0.32122000000000001</v>
      </c>
      <c r="AD1759">
        <v>4.0251799999999998</v>
      </c>
      <c r="AH1759" t="s">
        <v>6373</v>
      </c>
      <c r="AI1759" t="s">
        <v>6374</v>
      </c>
    </row>
    <row r="1760" spans="1:35" x14ac:dyDescent="0.2">
      <c r="A1760" t="s">
        <v>6090</v>
      </c>
      <c r="B1760" t="s">
        <v>17</v>
      </c>
      <c r="C1760">
        <v>1.649700765</v>
      </c>
      <c r="D1760">
        <v>359823</v>
      </c>
      <c r="E1760">
        <v>747929</v>
      </c>
      <c r="F1760">
        <v>97865</v>
      </c>
      <c r="G1760">
        <v>33.590220459999998</v>
      </c>
      <c r="H1760">
        <v>36.47</v>
      </c>
      <c r="I1760">
        <v>757</v>
      </c>
      <c r="J1760">
        <v>0.277410832</v>
      </c>
      <c r="K1760">
        <v>921.71202110000002</v>
      </c>
      <c r="L1760">
        <v>0</v>
      </c>
      <c r="M1760" t="s">
        <v>33</v>
      </c>
      <c r="N1760" t="s">
        <v>28</v>
      </c>
      <c r="P1760">
        <v>162.12084819999899</v>
      </c>
      <c r="Q1760">
        <v>20.515058230000001</v>
      </c>
      <c r="R1760">
        <v>8.2104635189999993</v>
      </c>
      <c r="S1760">
        <v>6014</v>
      </c>
      <c r="T1760">
        <v>1.806237699</v>
      </c>
      <c r="U1760">
        <v>4.7446971400000004</v>
      </c>
      <c r="V1760">
        <v>0.28999999999999998</v>
      </c>
      <c r="W1760" t="s">
        <v>20</v>
      </c>
      <c r="X1760">
        <v>171102</v>
      </c>
      <c r="Y1760">
        <v>171102</v>
      </c>
      <c r="Z1760" t="s">
        <v>380</v>
      </c>
      <c r="AA1760" t="s">
        <v>22</v>
      </c>
      <c r="AB1760">
        <v>0.10055</v>
      </c>
      <c r="AC1760">
        <v>0.32122000000000001</v>
      </c>
      <c r="AD1760">
        <v>16.622499999999999</v>
      </c>
      <c r="AH1760" t="s">
        <v>6248</v>
      </c>
      <c r="AI1760" t="s">
        <v>6249</v>
      </c>
    </row>
    <row r="1761" spans="1:35" x14ac:dyDescent="0.2">
      <c r="A1761" t="s">
        <v>6091</v>
      </c>
      <c r="B1761" t="s">
        <v>17</v>
      </c>
      <c r="C1761">
        <v>1.9070963780000001</v>
      </c>
      <c r="D1761">
        <v>511519</v>
      </c>
      <c r="E1761">
        <v>258641</v>
      </c>
      <c r="F1761">
        <v>34968</v>
      </c>
      <c r="G1761">
        <v>30.207507700000001</v>
      </c>
      <c r="H1761">
        <v>16.98</v>
      </c>
      <c r="I1761">
        <v>268</v>
      </c>
      <c r="J1761">
        <v>0.294776119</v>
      </c>
      <c r="K1761">
        <v>844.58582089999902</v>
      </c>
      <c r="L1761">
        <v>0</v>
      </c>
      <c r="M1761" t="s">
        <v>18</v>
      </c>
      <c r="N1761" t="s">
        <v>19</v>
      </c>
      <c r="P1761">
        <v>95.965846659999997</v>
      </c>
      <c r="Q1761">
        <v>11.04619971</v>
      </c>
      <c r="R1761">
        <v>8.9781330100000005</v>
      </c>
      <c r="S1761">
        <v>3867</v>
      </c>
      <c r="T1761">
        <v>3.1511865999999999</v>
      </c>
      <c r="U1761">
        <v>1.4637479790000001</v>
      </c>
      <c r="V1761">
        <v>0.18</v>
      </c>
      <c r="W1761" t="s">
        <v>20</v>
      </c>
      <c r="X1761">
        <v>171102</v>
      </c>
      <c r="Y1761">
        <v>171102</v>
      </c>
      <c r="Z1761" t="s">
        <v>380</v>
      </c>
      <c r="AA1761" t="s">
        <v>22</v>
      </c>
      <c r="AB1761">
        <v>0.10055</v>
      </c>
      <c r="AC1761">
        <v>0.32122000000000001</v>
      </c>
      <c r="AD1761">
        <v>9.9705899999999996</v>
      </c>
      <c r="AH1761" t="s">
        <v>6240</v>
      </c>
      <c r="AI1761" t="s">
        <v>6241</v>
      </c>
    </row>
    <row r="1762" spans="1:35" x14ac:dyDescent="0.2">
      <c r="A1762" t="s">
        <v>6092</v>
      </c>
      <c r="B1762" t="s">
        <v>17</v>
      </c>
      <c r="C1762">
        <v>1.720688338</v>
      </c>
      <c r="D1762">
        <v>621902</v>
      </c>
      <c r="E1762">
        <v>776604</v>
      </c>
      <c r="F1762">
        <v>104227</v>
      </c>
      <c r="G1762">
        <v>29.510793150000001</v>
      </c>
      <c r="H1762">
        <v>67.92</v>
      </c>
      <c r="I1762">
        <v>799</v>
      </c>
      <c r="J1762">
        <v>0.18272841100000001</v>
      </c>
      <c r="K1762">
        <v>899.337922399999</v>
      </c>
      <c r="L1762">
        <v>0</v>
      </c>
      <c r="M1762" t="s">
        <v>114</v>
      </c>
      <c r="N1762" t="s">
        <v>19</v>
      </c>
      <c r="P1762">
        <v>47.300499029999997</v>
      </c>
      <c r="Q1762">
        <v>2.8164823320000001</v>
      </c>
      <c r="R1762">
        <v>1.0283619429999999</v>
      </c>
      <c r="S1762">
        <v>2067</v>
      </c>
      <c r="T1762">
        <v>6.5885010739999998</v>
      </c>
      <c r="U1762">
        <v>1.701272672</v>
      </c>
      <c r="V1762">
        <v>0.19</v>
      </c>
      <c r="W1762" t="s">
        <v>20</v>
      </c>
      <c r="X1762">
        <v>171102</v>
      </c>
      <c r="Y1762">
        <v>171102</v>
      </c>
      <c r="Z1762" t="s">
        <v>380</v>
      </c>
      <c r="AA1762" t="s">
        <v>22</v>
      </c>
      <c r="AB1762">
        <v>0.10055</v>
      </c>
      <c r="AC1762">
        <v>0.32122000000000001</v>
      </c>
      <c r="AD1762">
        <v>5.0772899999999996</v>
      </c>
      <c r="AH1762" t="s">
        <v>6373</v>
      </c>
      <c r="AI1762" t="s">
        <v>6374</v>
      </c>
    </row>
    <row r="1763" spans="1:35" x14ac:dyDescent="0.2">
      <c r="A1763" t="s">
        <v>6093</v>
      </c>
      <c r="B1763" t="s">
        <v>17</v>
      </c>
      <c r="C1763">
        <v>1.7765507810000001</v>
      </c>
      <c r="D1763">
        <v>581637</v>
      </c>
      <c r="E1763">
        <v>479524</v>
      </c>
      <c r="F1763">
        <v>80228</v>
      </c>
      <c r="G1763">
        <v>29.964297930000001</v>
      </c>
      <c r="H1763">
        <v>25.47</v>
      </c>
      <c r="I1763">
        <v>519</v>
      </c>
      <c r="J1763">
        <v>0.25048169599999998</v>
      </c>
      <c r="K1763">
        <v>841.61271679999902</v>
      </c>
      <c r="L1763">
        <v>0</v>
      </c>
      <c r="M1763" t="s">
        <v>136</v>
      </c>
      <c r="N1763" t="s">
        <v>19</v>
      </c>
      <c r="P1763">
        <v>83.067969300000001</v>
      </c>
      <c r="Q1763">
        <v>17.380059930000002</v>
      </c>
      <c r="R1763">
        <v>23.844069059999999</v>
      </c>
      <c r="S1763">
        <v>5324</v>
      </c>
      <c r="T1763">
        <v>9.0021387639999997</v>
      </c>
      <c r="U1763">
        <v>3.5098461969999999</v>
      </c>
      <c r="V1763">
        <v>0.25</v>
      </c>
      <c r="W1763" t="s">
        <v>20</v>
      </c>
      <c r="X1763">
        <v>171102</v>
      </c>
      <c r="Y1763">
        <v>171102</v>
      </c>
      <c r="Z1763" t="s">
        <v>380</v>
      </c>
      <c r="AA1763" t="s">
        <v>22</v>
      </c>
      <c r="AB1763">
        <v>0.10055</v>
      </c>
      <c r="AC1763">
        <v>0.32122000000000001</v>
      </c>
      <c r="AD1763">
        <v>8.6737000000000002</v>
      </c>
      <c r="AH1763" t="s">
        <v>6240</v>
      </c>
      <c r="AI1763" t="s">
        <v>6292</v>
      </c>
    </row>
    <row r="1764" spans="1:35" x14ac:dyDescent="0.2">
      <c r="A1764" t="s">
        <v>6094</v>
      </c>
      <c r="B1764" t="s">
        <v>17</v>
      </c>
      <c r="C1764">
        <v>1.474972003</v>
      </c>
      <c r="D1764">
        <v>3437418</v>
      </c>
      <c r="E1764">
        <v>1042000</v>
      </c>
      <c r="F1764">
        <v>238522</v>
      </c>
      <c r="G1764">
        <v>29.649712090000001</v>
      </c>
      <c r="H1764">
        <v>73.81</v>
      </c>
      <c r="I1764">
        <v>1082</v>
      </c>
      <c r="J1764">
        <v>0.21349352999999999</v>
      </c>
      <c r="K1764">
        <v>898.16820700000005</v>
      </c>
      <c r="L1764">
        <v>0</v>
      </c>
      <c r="M1764" t="s">
        <v>18</v>
      </c>
      <c r="N1764" t="s">
        <v>35</v>
      </c>
      <c r="P1764">
        <v>76.179117539999993</v>
      </c>
      <c r="Q1764">
        <v>5.1433096999999997</v>
      </c>
      <c r="R1764">
        <v>3.9741400160000002</v>
      </c>
      <c r="S1764">
        <v>4587</v>
      </c>
      <c r="T1764">
        <v>6.8212238940000001</v>
      </c>
      <c r="U1764">
        <v>2.2766685309999999</v>
      </c>
      <c r="V1764">
        <v>0.21</v>
      </c>
      <c r="W1764" t="s">
        <v>20</v>
      </c>
      <c r="X1764">
        <v>171102</v>
      </c>
      <c r="Y1764">
        <v>171102</v>
      </c>
      <c r="Z1764" t="s">
        <v>380</v>
      </c>
      <c r="AA1764" t="s">
        <v>22</v>
      </c>
      <c r="AB1764">
        <v>0.10055</v>
      </c>
      <c r="AC1764">
        <v>0.32122000000000001</v>
      </c>
      <c r="AD1764">
        <v>7.9810299999999996</v>
      </c>
      <c r="AH1764" t="s">
        <v>6240</v>
      </c>
      <c r="AI1764" t="s">
        <v>6241</v>
      </c>
    </row>
    <row r="1765" spans="1:35" x14ac:dyDescent="0.2">
      <c r="A1765" t="s">
        <v>6095</v>
      </c>
      <c r="B1765" t="s">
        <v>17</v>
      </c>
      <c r="C1765">
        <v>1.394480669</v>
      </c>
      <c r="D1765">
        <v>3619350</v>
      </c>
      <c r="E1765">
        <v>1207746</v>
      </c>
      <c r="F1765">
        <v>112897</v>
      </c>
      <c r="G1765">
        <v>30.89134636</v>
      </c>
      <c r="H1765">
        <v>87.38</v>
      </c>
      <c r="I1765">
        <v>1476</v>
      </c>
      <c r="J1765">
        <v>0.43292682899999901</v>
      </c>
      <c r="K1765">
        <v>733.97357720000002</v>
      </c>
      <c r="L1765">
        <v>0</v>
      </c>
      <c r="M1765" t="s">
        <v>1284</v>
      </c>
      <c r="N1765" t="s">
        <v>1526</v>
      </c>
      <c r="P1765">
        <v>50.879515689999998</v>
      </c>
      <c r="Q1765">
        <v>5.2602732039999998</v>
      </c>
      <c r="R1765">
        <v>4.3732882719999999</v>
      </c>
      <c r="S1765">
        <v>7949</v>
      </c>
      <c r="T1765">
        <v>10.293741130000001</v>
      </c>
      <c r="U1765">
        <v>11.49923489</v>
      </c>
      <c r="V1765">
        <v>0.4</v>
      </c>
      <c r="W1765" t="s">
        <v>20</v>
      </c>
      <c r="X1765">
        <v>171102</v>
      </c>
      <c r="Y1765">
        <v>171102</v>
      </c>
      <c r="Z1765" t="s">
        <v>380</v>
      </c>
      <c r="AA1765" t="s">
        <v>22</v>
      </c>
      <c r="AB1765">
        <v>0.10055</v>
      </c>
      <c r="AC1765">
        <v>0.32122000000000001</v>
      </c>
      <c r="AD1765">
        <v>5.4371599999999898</v>
      </c>
      <c r="AH1765" t="s">
        <v>6570</v>
      </c>
      <c r="AI1765" t="s">
        <v>6571</v>
      </c>
    </row>
    <row r="1766" spans="1:35" x14ac:dyDescent="0.2">
      <c r="A1766" t="s">
        <v>6096</v>
      </c>
      <c r="B1766" t="s">
        <v>17</v>
      </c>
      <c r="C1766">
        <v>1.9955681240000001</v>
      </c>
      <c r="D1766">
        <v>484923</v>
      </c>
      <c r="E1766">
        <v>257182</v>
      </c>
      <c r="F1766">
        <v>40146</v>
      </c>
      <c r="G1766">
        <v>30.68294049</v>
      </c>
      <c r="H1766">
        <v>8.33</v>
      </c>
      <c r="I1766">
        <v>282</v>
      </c>
      <c r="J1766">
        <v>0.276595745</v>
      </c>
      <c r="K1766">
        <v>790.29787229999897</v>
      </c>
      <c r="L1766">
        <v>0</v>
      </c>
      <c r="M1766" t="s">
        <v>50</v>
      </c>
      <c r="N1766" t="s">
        <v>19</v>
      </c>
      <c r="P1766">
        <v>55.107528950000003</v>
      </c>
      <c r="Q1766">
        <v>6.6005492839999897</v>
      </c>
      <c r="R1766">
        <v>1.594768886</v>
      </c>
      <c r="S1766">
        <v>4955</v>
      </c>
      <c r="T1766">
        <v>7.5274512089999996</v>
      </c>
      <c r="U1766">
        <v>1.8890572379999999</v>
      </c>
      <c r="V1766">
        <v>0.2</v>
      </c>
      <c r="W1766" t="s">
        <v>20</v>
      </c>
      <c r="X1766">
        <v>171102</v>
      </c>
      <c r="Y1766">
        <v>171102</v>
      </c>
      <c r="Z1766" t="s">
        <v>380</v>
      </c>
      <c r="AA1766" t="s">
        <v>22</v>
      </c>
      <c r="AB1766">
        <v>0.10055</v>
      </c>
      <c r="AC1766">
        <v>0.32122000000000001</v>
      </c>
      <c r="AD1766">
        <v>5.8622800000000002</v>
      </c>
      <c r="AH1766" t="s">
        <v>6250</v>
      </c>
      <c r="AI1766" t="s">
        <v>6250</v>
      </c>
    </row>
    <row r="1767" spans="1:35" x14ac:dyDescent="0.2">
      <c r="A1767" t="s">
        <v>6097</v>
      </c>
      <c r="B1767" t="s">
        <v>17</v>
      </c>
      <c r="C1767">
        <v>1.3137406709999999</v>
      </c>
      <c r="D1767">
        <v>3244389</v>
      </c>
      <c r="E1767">
        <v>1442354</v>
      </c>
      <c r="F1767">
        <v>114521</v>
      </c>
      <c r="G1767">
        <v>53.099100499999999</v>
      </c>
      <c r="H1767">
        <v>46.55</v>
      </c>
      <c r="I1767">
        <v>1336</v>
      </c>
      <c r="J1767">
        <v>0.25898203600000003</v>
      </c>
      <c r="K1767">
        <v>974.99251500000003</v>
      </c>
      <c r="L1767">
        <v>0</v>
      </c>
      <c r="M1767" t="s">
        <v>658</v>
      </c>
      <c r="N1767" t="s">
        <v>28</v>
      </c>
      <c r="P1767">
        <v>518.90504199999998</v>
      </c>
      <c r="Q1767">
        <v>44.514196149999997</v>
      </c>
      <c r="R1767">
        <v>26.327532420000001</v>
      </c>
      <c r="S1767">
        <v>8957</v>
      </c>
      <c r="T1767">
        <v>6.1916882559999999</v>
      </c>
      <c r="U1767">
        <v>37.945702519999998</v>
      </c>
      <c r="V1767">
        <v>0.64</v>
      </c>
      <c r="W1767" t="s">
        <v>20</v>
      </c>
      <c r="X1767">
        <v>171102</v>
      </c>
      <c r="Y1767">
        <v>171102</v>
      </c>
      <c r="Z1767" t="s">
        <v>380</v>
      </c>
      <c r="AA1767" t="s">
        <v>22</v>
      </c>
      <c r="AB1767">
        <v>0.10055</v>
      </c>
      <c r="AC1767">
        <v>0.32122000000000001</v>
      </c>
      <c r="AD1767">
        <v>52.497100000000003</v>
      </c>
      <c r="AH1767" t="s">
        <v>6414</v>
      </c>
      <c r="AI1767" t="s">
        <v>6455</v>
      </c>
    </row>
    <row r="1768" spans="1:35" x14ac:dyDescent="0.2">
      <c r="A1768" t="s">
        <v>6098</v>
      </c>
      <c r="B1768" t="s">
        <v>17</v>
      </c>
      <c r="C1768">
        <v>1.7280211110000001</v>
      </c>
      <c r="D1768">
        <v>336155</v>
      </c>
      <c r="E1768">
        <v>265943</v>
      </c>
      <c r="F1768">
        <v>31056</v>
      </c>
      <c r="G1768">
        <v>29.607848300000001</v>
      </c>
      <c r="H1768">
        <v>29.81</v>
      </c>
      <c r="I1768">
        <v>275</v>
      </c>
      <c r="J1768">
        <v>0.17818181799999999</v>
      </c>
      <c r="K1768">
        <v>863.70909089999998</v>
      </c>
      <c r="L1768">
        <v>0</v>
      </c>
      <c r="M1768" t="s">
        <v>18</v>
      </c>
      <c r="N1768" t="s">
        <v>19</v>
      </c>
      <c r="P1768">
        <v>81.255183279999997</v>
      </c>
      <c r="Q1768">
        <v>6.6714271800000002</v>
      </c>
      <c r="R1768">
        <v>11.02758639</v>
      </c>
      <c r="S1768">
        <v>5190</v>
      </c>
      <c r="T1768">
        <v>10.566369199999899</v>
      </c>
      <c r="U1768">
        <v>2.6610242240000002</v>
      </c>
      <c r="V1768">
        <v>0.23</v>
      </c>
      <c r="W1768" t="s">
        <v>20</v>
      </c>
      <c r="X1768">
        <v>171102</v>
      </c>
      <c r="Y1768">
        <v>171102</v>
      </c>
      <c r="Z1768" t="s">
        <v>380</v>
      </c>
      <c r="AA1768" t="s">
        <v>22</v>
      </c>
      <c r="AB1768">
        <v>0.10055</v>
      </c>
      <c r="AC1768">
        <v>0.32122000000000001</v>
      </c>
      <c r="AD1768">
        <v>8.4914299999999994</v>
      </c>
      <c r="AH1768" t="s">
        <v>6240</v>
      </c>
      <c r="AI1768" t="s">
        <v>6241</v>
      </c>
    </row>
    <row r="1769" spans="1:35" x14ac:dyDescent="0.2">
      <c r="A1769" t="s">
        <v>6099</v>
      </c>
      <c r="B1769" t="s">
        <v>17</v>
      </c>
      <c r="C1769">
        <v>1.5005205939999999</v>
      </c>
      <c r="D1769">
        <v>3178535</v>
      </c>
      <c r="E1769">
        <v>831319</v>
      </c>
      <c r="F1769">
        <v>139796</v>
      </c>
      <c r="G1769">
        <v>30.050558209999998</v>
      </c>
      <c r="H1769">
        <v>58.49</v>
      </c>
      <c r="I1769">
        <v>866</v>
      </c>
      <c r="J1769">
        <v>0.220554273</v>
      </c>
      <c r="K1769">
        <v>875.34642029999998</v>
      </c>
      <c r="L1769">
        <v>0</v>
      </c>
      <c r="M1769" t="s">
        <v>160</v>
      </c>
      <c r="N1769" t="s">
        <v>35</v>
      </c>
      <c r="P1769">
        <v>77.692815370000005</v>
      </c>
      <c r="Q1769">
        <v>13.5486796</v>
      </c>
      <c r="R1769">
        <v>16.244014159999999</v>
      </c>
      <c r="S1769">
        <v>5456</v>
      </c>
      <c r="T1769">
        <v>12.495128380000001</v>
      </c>
      <c r="U1769">
        <v>3.8634482349999999</v>
      </c>
      <c r="V1769">
        <v>0.26</v>
      </c>
      <c r="W1769" t="s">
        <v>20</v>
      </c>
      <c r="X1769">
        <v>171102</v>
      </c>
      <c r="Y1769">
        <v>171102</v>
      </c>
      <c r="Z1769" t="s">
        <v>380</v>
      </c>
      <c r="AA1769" t="s">
        <v>22</v>
      </c>
      <c r="AB1769">
        <v>0.10055</v>
      </c>
      <c r="AC1769">
        <v>0.32122000000000001</v>
      </c>
      <c r="AD1769">
        <v>8.1332299999999993</v>
      </c>
      <c r="AH1769" t="s">
        <v>6240</v>
      </c>
      <c r="AI1769" t="s">
        <v>6292</v>
      </c>
    </row>
    <row r="1770" spans="1:35" x14ac:dyDescent="0.2">
      <c r="A1770" t="s">
        <v>6100</v>
      </c>
      <c r="B1770" t="s">
        <v>17</v>
      </c>
      <c r="C1770">
        <v>1.364685908</v>
      </c>
      <c r="D1770">
        <v>3252652</v>
      </c>
      <c r="E1770">
        <v>1177525</v>
      </c>
      <c r="F1770">
        <v>129708</v>
      </c>
      <c r="G1770">
        <v>36.332052399999903</v>
      </c>
      <c r="H1770">
        <v>53.07</v>
      </c>
      <c r="I1770">
        <v>1192</v>
      </c>
      <c r="J1770">
        <v>0.23489932899999999</v>
      </c>
      <c r="K1770">
        <v>926.78523489999998</v>
      </c>
      <c r="L1770">
        <v>0</v>
      </c>
      <c r="M1770" t="s">
        <v>33</v>
      </c>
      <c r="N1770" t="s">
        <v>28</v>
      </c>
      <c r="P1770">
        <v>169.07849709999999</v>
      </c>
      <c r="Q1770">
        <v>28.563442429999998</v>
      </c>
      <c r="R1770">
        <v>30.54818075</v>
      </c>
      <c r="S1770">
        <v>7389</v>
      </c>
      <c r="T1770">
        <v>1.696735935</v>
      </c>
      <c r="U1770">
        <v>7.1570875220000003</v>
      </c>
      <c r="V1770">
        <v>0.34</v>
      </c>
      <c r="W1770" t="s">
        <v>20</v>
      </c>
      <c r="X1770">
        <v>171102</v>
      </c>
      <c r="Y1770">
        <v>171102</v>
      </c>
      <c r="Z1770" t="s">
        <v>380</v>
      </c>
      <c r="AA1770" t="s">
        <v>22</v>
      </c>
      <c r="AB1770">
        <v>0.10055</v>
      </c>
      <c r="AC1770">
        <v>0.32122000000000001</v>
      </c>
      <c r="AD1770">
        <v>17.322099999999999</v>
      </c>
      <c r="AH1770" t="s">
        <v>6391</v>
      </c>
      <c r="AI1770" t="s">
        <v>6392</v>
      </c>
    </row>
    <row r="1771" spans="1:35" x14ac:dyDescent="0.2">
      <c r="A1771" t="s">
        <v>6101</v>
      </c>
      <c r="B1771" t="s">
        <v>17</v>
      </c>
      <c r="C1771">
        <v>1.5631249819999999</v>
      </c>
      <c r="D1771">
        <v>3344367</v>
      </c>
      <c r="E1771">
        <v>751521</v>
      </c>
      <c r="F1771">
        <v>83972</v>
      </c>
      <c r="G1771">
        <v>29.783864990000001</v>
      </c>
      <c r="H1771">
        <v>69.88</v>
      </c>
      <c r="I1771">
        <v>790</v>
      </c>
      <c r="J1771">
        <v>0.218987342</v>
      </c>
      <c r="K1771">
        <v>868.91645570000003</v>
      </c>
      <c r="L1771">
        <v>0</v>
      </c>
      <c r="M1771" t="s">
        <v>114</v>
      </c>
      <c r="N1771" t="s">
        <v>1521</v>
      </c>
      <c r="P1771">
        <v>55.746270819999999</v>
      </c>
      <c r="Q1771">
        <v>3.4337336270000001</v>
      </c>
      <c r="R1771">
        <v>1.1696453520000001</v>
      </c>
      <c r="S1771">
        <v>3978</v>
      </c>
      <c r="T1771">
        <v>3.3077391230000002</v>
      </c>
      <c r="U1771">
        <v>1.94400012699999</v>
      </c>
      <c r="V1771">
        <v>0.2</v>
      </c>
      <c r="W1771" t="s">
        <v>20</v>
      </c>
      <c r="X1771">
        <v>171102</v>
      </c>
      <c r="Y1771">
        <v>171102</v>
      </c>
      <c r="Z1771" t="s">
        <v>380</v>
      </c>
      <c r="AA1771" t="s">
        <v>22</v>
      </c>
      <c r="AB1771">
        <v>0.10055</v>
      </c>
      <c r="AC1771">
        <v>0.32122000000000001</v>
      </c>
      <c r="AD1771">
        <v>5.9265099999999897</v>
      </c>
      <c r="AH1771" t="s">
        <v>6572</v>
      </c>
      <c r="AI1771" t="s">
        <v>6573</v>
      </c>
    </row>
    <row r="1772" spans="1:35" x14ac:dyDescent="0.2">
      <c r="A1772" t="s">
        <v>6102</v>
      </c>
      <c r="B1772" t="s">
        <v>17</v>
      </c>
      <c r="C1772">
        <v>1.348267603</v>
      </c>
      <c r="D1772">
        <v>2892107</v>
      </c>
      <c r="E1772">
        <v>1173198</v>
      </c>
      <c r="F1772">
        <v>232930</v>
      </c>
      <c r="G1772">
        <v>36.828310309999999</v>
      </c>
      <c r="H1772">
        <v>56.14</v>
      </c>
      <c r="I1772">
        <v>1179</v>
      </c>
      <c r="J1772">
        <v>0.247667515</v>
      </c>
      <c r="K1772">
        <v>929.18320610000001</v>
      </c>
      <c r="L1772">
        <v>0</v>
      </c>
      <c r="M1772" t="s">
        <v>33</v>
      </c>
      <c r="N1772" t="s">
        <v>34</v>
      </c>
      <c r="P1772">
        <v>152.12126960000001</v>
      </c>
      <c r="Q1772">
        <v>19.42634572</v>
      </c>
      <c r="R1772">
        <v>11.50731817</v>
      </c>
      <c r="S1772">
        <v>6103</v>
      </c>
      <c r="T1772">
        <v>6.0107776660000001</v>
      </c>
      <c r="U1772">
        <v>3.3301280819999999</v>
      </c>
      <c r="V1772">
        <v>0.25</v>
      </c>
      <c r="W1772" t="s">
        <v>20</v>
      </c>
      <c r="X1772">
        <v>171102</v>
      </c>
      <c r="Y1772">
        <v>171102</v>
      </c>
      <c r="Z1772" t="s">
        <v>380</v>
      </c>
      <c r="AA1772" t="s">
        <v>22</v>
      </c>
      <c r="AB1772">
        <v>0.10055</v>
      </c>
      <c r="AC1772">
        <v>0.32122000000000001</v>
      </c>
      <c r="AD1772">
        <v>15.617000000000001</v>
      </c>
      <c r="AH1772" t="s">
        <v>6263</v>
      </c>
      <c r="AI1772" t="s">
        <v>6289</v>
      </c>
    </row>
    <row r="1773" spans="1:35" x14ac:dyDescent="0.2">
      <c r="A1773" t="s">
        <v>6103</v>
      </c>
      <c r="B1773" t="s">
        <v>17</v>
      </c>
      <c r="C1773">
        <v>1.645671493</v>
      </c>
      <c r="D1773">
        <v>364937</v>
      </c>
      <c r="E1773">
        <v>353938</v>
      </c>
      <c r="F1773">
        <v>48199</v>
      </c>
      <c r="G1773">
        <v>32.683972900000001</v>
      </c>
      <c r="H1773">
        <v>12.5</v>
      </c>
      <c r="I1773">
        <v>525</v>
      </c>
      <c r="J1773">
        <v>0.758095238</v>
      </c>
      <c r="K1773">
        <v>251.74285710000001</v>
      </c>
      <c r="L1773">
        <v>0</v>
      </c>
      <c r="M1773" t="s">
        <v>50</v>
      </c>
      <c r="N1773" t="s">
        <v>19</v>
      </c>
      <c r="P1773">
        <v>162.417314099999</v>
      </c>
      <c r="Q1773">
        <v>13.51444888</v>
      </c>
      <c r="R1773">
        <v>17.878016590000001</v>
      </c>
      <c r="S1773">
        <v>6787</v>
      </c>
      <c r="T1773">
        <v>9.1784332670000008</v>
      </c>
      <c r="U1773">
        <v>5.9829655739999996</v>
      </c>
      <c r="V1773">
        <v>0.31</v>
      </c>
      <c r="W1773" t="s">
        <v>20</v>
      </c>
      <c r="X1773">
        <v>171102</v>
      </c>
      <c r="Y1773">
        <v>171102</v>
      </c>
      <c r="Z1773" t="s">
        <v>380</v>
      </c>
      <c r="AA1773" t="s">
        <v>22</v>
      </c>
      <c r="AB1773">
        <v>0.10055</v>
      </c>
      <c r="AC1773">
        <v>0.32122000000000001</v>
      </c>
      <c r="AD1773">
        <v>16.6523</v>
      </c>
      <c r="AH1773" t="s">
        <v>6918</v>
      </c>
      <c r="AI1773" t="s">
        <v>6919</v>
      </c>
    </row>
    <row r="1774" spans="1:35" x14ac:dyDescent="0.2">
      <c r="A1774" t="s">
        <v>6104</v>
      </c>
      <c r="B1774" t="s">
        <v>17</v>
      </c>
      <c r="C1774">
        <v>2.1209947649999998</v>
      </c>
      <c r="D1774">
        <v>591644</v>
      </c>
      <c r="E1774">
        <v>256057</v>
      </c>
      <c r="F1774">
        <v>111908</v>
      </c>
      <c r="G1774">
        <v>30.984116820000001</v>
      </c>
      <c r="H1774">
        <v>32.08</v>
      </c>
      <c r="I1774">
        <v>264</v>
      </c>
      <c r="J1774">
        <v>0.20075757599999999</v>
      </c>
      <c r="K1774">
        <v>875.85227269999996</v>
      </c>
      <c r="L1774">
        <v>0</v>
      </c>
      <c r="M1774" t="s">
        <v>114</v>
      </c>
      <c r="N1774" t="s">
        <v>19</v>
      </c>
      <c r="P1774">
        <v>23.877602750000001</v>
      </c>
      <c r="Q1774">
        <v>1.6829616459999901</v>
      </c>
      <c r="R1774">
        <v>4.8737832489999997</v>
      </c>
      <c r="S1774">
        <v>810</v>
      </c>
      <c r="T1774">
        <v>5.0148315289999896</v>
      </c>
      <c r="U1774">
        <v>1.093498922</v>
      </c>
      <c r="V1774">
        <v>0.16</v>
      </c>
      <c r="W1774" t="s">
        <v>20</v>
      </c>
      <c r="X1774">
        <v>171102</v>
      </c>
      <c r="Y1774">
        <v>171102</v>
      </c>
      <c r="Z1774" t="s">
        <v>380</v>
      </c>
      <c r="AA1774" t="s">
        <v>22</v>
      </c>
      <c r="AB1774">
        <v>0.10055</v>
      </c>
      <c r="AC1774">
        <v>0.32122000000000001</v>
      </c>
      <c r="AD1774">
        <v>2.7221099999999998</v>
      </c>
      <c r="AH1774" t="s">
        <v>6373</v>
      </c>
      <c r="AI1774" t="s">
        <v>6374</v>
      </c>
    </row>
    <row r="1775" spans="1:35" x14ac:dyDescent="0.2">
      <c r="A1775" t="s">
        <v>6105</v>
      </c>
      <c r="B1775" t="s">
        <v>17</v>
      </c>
      <c r="C1775">
        <v>1.3840971390000001</v>
      </c>
      <c r="D1775">
        <v>3085492</v>
      </c>
      <c r="E1775">
        <v>188620</v>
      </c>
      <c r="F1775">
        <v>50791</v>
      </c>
      <c r="G1775">
        <v>35.076874140000001</v>
      </c>
      <c r="H1775">
        <v>12.5</v>
      </c>
      <c r="I1775">
        <v>207</v>
      </c>
      <c r="J1775">
        <v>0.50241545899999995</v>
      </c>
      <c r="K1775">
        <v>835.6086957</v>
      </c>
      <c r="L1775">
        <v>0</v>
      </c>
      <c r="M1775" t="s">
        <v>50</v>
      </c>
      <c r="N1775" t="s">
        <v>28</v>
      </c>
      <c r="P1775">
        <v>170.70206289999999</v>
      </c>
      <c r="Q1775">
        <v>19.519393019999999</v>
      </c>
      <c r="R1775">
        <v>18.538150609999999</v>
      </c>
      <c r="S1775">
        <v>6723</v>
      </c>
      <c r="T1775">
        <v>3.76165029</v>
      </c>
      <c r="U1775">
        <v>4.8909372380000002</v>
      </c>
      <c r="V1775">
        <v>0.28999999999999998</v>
      </c>
      <c r="W1775" t="s">
        <v>20</v>
      </c>
      <c r="X1775">
        <v>171102</v>
      </c>
      <c r="Y1775">
        <v>171102</v>
      </c>
      <c r="Z1775" t="s">
        <v>380</v>
      </c>
      <c r="AA1775" t="s">
        <v>22</v>
      </c>
      <c r="AB1775">
        <v>0.10055</v>
      </c>
      <c r="AC1775">
        <v>0.32122000000000001</v>
      </c>
      <c r="AD1775">
        <v>17.485299999999999</v>
      </c>
      <c r="AH1775" t="s">
        <v>6250</v>
      </c>
      <c r="AI1775" t="s">
        <v>6250</v>
      </c>
    </row>
    <row r="1776" spans="1:35" x14ac:dyDescent="0.2">
      <c r="A1776" t="s">
        <v>6106</v>
      </c>
      <c r="B1776" t="s">
        <v>17</v>
      </c>
      <c r="C1776">
        <v>2.161635382</v>
      </c>
      <c r="D1776">
        <v>494251</v>
      </c>
      <c r="E1776">
        <v>348677</v>
      </c>
      <c r="F1776">
        <v>43586</v>
      </c>
      <c r="G1776">
        <v>30.368794040000001</v>
      </c>
      <c r="H1776">
        <v>21.82</v>
      </c>
      <c r="I1776">
        <v>382</v>
      </c>
      <c r="J1776">
        <v>0.21989528799999999</v>
      </c>
      <c r="K1776">
        <v>832.14397910000002</v>
      </c>
      <c r="L1776">
        <v>0</v>
      </c>
      <c r="M1776" t="s">
        <v>114</v>
      </c>
      <c r="N1776" t="s">
        <v>19</v>
      </c>
      <c r="P1776">
        <v>34.438826130000002</v>
      </c>
      <c r="Q1776">
        <v>3.2464862980000002</v>
      </c>
      <c r="R1776">
        <v>4.1313203019999998</v>
      </c>
      <c r="S1776">
        <v>1427</v>
      </c>
      <c r="T1776">
        <v>9.8106824489999997</v>
      </c>
      <c r="U1776">
        <v>1.3295915970000001</v>
      </c>
      <c r="V1776">
        <v>0.17</v>
      </c>
      <c r="W1776" t="s">
        <v>20</v>
      </c>
      <c r="X1776">
        <v>171102</v>
      </c>
      <c r="Y1776">
        <v>171102</v>
      </c>
      <c r="Z1776" t="s">
        <v>380</v>
      </c>
      <c r="AA1776" t="s">
        <v>22</v>
      </c>
      <c r="AB1776">
        <v>0.10055</v>
      </c>
      <c r="AC1776">
        <v>0.32122000000000001</v>
      </c>
      <c r="AD1776">
        <v>3.7840400000000001</v>
      </c>
      <c r="AH1776" t="s">
        <v>6373</v>
      </c>
      <c r="AI1776" t="s">
        <v>6374</v>
      </c>
    </row>
    <row r="1777" spans="1:35" x14ac:dyDescent="0.2">
      <c r="A1777" t="s">
        <v>6107</v>
      </c>
      <c r="B1777" t="s">
        <v>17</v>
      </c>
      <c r="C1777">
        <v>1.624120829</v>
      </c>
      <c r="D1777">
        <v>199721</v>
      </c>
      <c r="E1777">
        <v>279959</v>
      </c>
      <c r="F1777">
        <v>23539</v>
      </c>
      <c r="G1777">
        <v>53.516050559999996</v>
      </c>
      <c r="H1777">
        <v>0.5</v>
      </c>
      <c r="I1777">
        <v>350</v>
      </c>
      <c r="J1777">
        <v>0.95428571399999995</v>
      </c>
      <c r="K1777">
        <v>524.65142860000003</v>
      </c>
      <c r="L1777">
        <v>0</v>
      </c>
      <c r="M1777" t="s">
        <v>246</v>
      </c>
      <c r="N1777" t="s">
        <v>19</v>
      </c>
      <c r="P1777">
        <v>120.637390299999</v>
      </c>
      <c r="Q1777">
        <v>14.74898748</v>
      </c>
      <c r="R1777">
        <v>38.417906160000001</v>
      </c>
      <c r="S1777">
        <v>9097</v>
      </c>
      <c r="T1777">
        <v>4.8875016169999999</v>
      </c>
      <c r="U1777">
        <v>24.13739679</v>
      </c>
      <c r="V1777">
        <v>0.54</v>
      </c>
      <c r="W1777" t="s">
        <v>20</v>
      </c>
      <c r="X1777">
        <v>171102</v>
      </c>
      <c r="Y1777">
        <v>171102</v>
      </c>
      <c r="Z1777" t="s">
        <v>380</v>
      </c>
      <c r="AA1777" t="s">
        <v>22</v>
      </c>
      <c r="AB1777">
        <v>0.10055</v>
      </c>
      <c r="AC1777">
        <v>0.32122000000000001</v>
      </c>
      <c r="AD1777">
        <v>12.4513</v>
      </c>
      <c r="AH1777" t="s">
        <v>6250</v>
      </c>
      <c r="AI1777" t="s">
        <v>6250</v>
      </c>
    </row>
    <row r="1778" spans="1:35" x14ac:dyDescent="0.2">
      <c r="A1778" t="s">
        <v>6108</v>
      </c>
      <c r="B1778" t="s">
        <v>17</v>
      </c>
      <c r="C1778">
        <v>1.857834601</v>
      </c>
      <c r="D1778">
        <v>386746</v>
      </c>
      <c r="E1778">
        <v>252093</v>
      </c>
      <c r="F1778">
        <v>48320</v>
      </c>
      <c r="G1778">
        <v>30.059144839999998</v>
      </c>
      <c r="H1778">
        <v>24.53</v>
      </c>
      <c r="I1778">
        <v>263</v>
      </c>
      <c r="J1778">
        <v>0.19771863100000001</v>
      </c>
      <c r="K1778">
        <v>851.80988589999902</v>
      </c>
      <c r="L1778">
        <v>0</v>
      </c>
      <c r="M1778" t="s">
        <v>160</v>
      </c>
      <c r="N1778" t="s">
        <v>19</v>
      </c>
      <c r="P1778">
        <v>106.66332970000001</v>
      </c>
      <c r="Q1778">
        <v>15.16303484</v>
      </c>
      <c r="R1778">
        <v>15.364677090000001</v>
      </c>
      <c r="S1778">
        <v>8313</v>
      </c>
      <c r="T1778">
        <v>13.361477730000001</v>
      </c>
      <c r="U1778">
        <v>7.089015689</v>
      </c>
      <c r="V1778">
        <v>0.33</v>
      </c>
      <c r="W1778" t="s">
        <v>20</v>
      </c>
      <c r="X1778">
        <v>171102</v>
      </c>
      <c r="Y1778">
        <v>171102</v>
      </c>
      <c r="Z1778" t="s">
        <v>380</v>
      </c>
      <c r="AA1778" t="s">
        <v>22</v>
      </c>
      <c r="AB1778">
        <v>0.10055</v>
      </c>
      <c r="AC1778">
        <v>0.32122000000000001</v>
      </c>
      <c r="AD1778">
        <v>11.046200000000001</v>
      </c>
      <c r="AH1778" t="s">
        <v>6240</v>
      </c>
      <c r="AI1778" t="s">
        <v>6292</v>
      </c>
    </row>
    <row r="1779" spans="1:35" x14ac:dyDescent="0.2">
      <c r="A1779" t="s">
        <v>6109</v>
      </c>
      <c r="B1779" t="s">
        <v>17</v>
      </c>
      <c r="C1779">
        <v>1.903703573</v>
      </c>
      <c r="D1779">
        <v>461009</v>
      </c>
      <c r="E1779">
        <v>334672</v>
      </c>
      <c r="F1779">
        <v>37274</v>
      </c>
      <c r="G1779">
        <v>31.397009610000001</v>
      </c>
      <c r="H1779">
        <v>14.2</v>
      </c>
      <c r="I1779">
        <v>314</v>
      </c>
      <c r="J1779">
        <v>0.36942675200000002</v>
      </c>
      <c r="K1779">
        <v>952.24522290000004</v>
      </c>
      <c r="L1779">
        <v>0</v>
      </c>
      <c r="M1779" t="s">
        <v>133</v>
      </c>
      <c r="N1779" t="s">
        <v>916</v>
      </c>
      <c r="P1779">
        <v>176.13660019999901</v>
      </c>
      <c r="Q1779">
        <v>24.106885949999999</v>
      </c>
      <c r="R1779">
        <v>35.851257599999997</v>
      </c>
      <c r="S1779">
        <v>7387</v>
      </c>
      <c r="T1779">
        <v>11.538086460000001</v>
      </c>
      <c r="U1779">
        <v>8.1724733989999994</v>
      </c>
      <c r="V1779">
        <v>0.35</v>
      </c>
      <c r="W1779" t="s">
        <v>20</v>
      </c>
      <c r="X1779">
        <v>171102</v>
      </c>
      <c r="Y1779">
        <v>171102</v>
      </c>
      <c r="Z1779" t="s">
        <v>380</v>
      </c>
      <c r="AA1779" t="s">
        <v>22</v>
      </c>
      <c r="AB1779">
        <v>0.10055</v>
      </c>
      <c r="AC1779">
        <v>0.32122000000000001</v>
      </c>
      <c r="AD1779">
        <v>18.0318</v>
      </c>
      <c r="AH1779" t="s">
        <v>6434</v>
      </c>
      <c r="AI1779" t="s">
        <v>6435</v>
      </c>
    </row>
    <row r="1780" spans="1:35" x14ac:dyDescent="0.2">
      <c r="A1780" t="s">
        <v>6110</v>
      </c>
      <c r="B1780" t="s">
        <v>17</v>
      </c>
      <c r="C1780">
        <v>1.537497457</v>
      </c>
      <c r="D1780">
        <v>3138017</v>
      </c>
      <c r="E1780">
        <v>1139318</v>
      </c>
      <c r="F1780">
        <v>224348</v>
      </c>
      <c r="G1780">
        <v>29.938700170000001</v>
      </c>
      <c r="H1780">
        <v>82.62</v>
      </c>
      <c r="I1780">
        <v>1204</v>
      </c>
      <c r="J1780">
        <v>0.215946844</v>
      </c>
      <c r="K1780">
        <v>886.33970099999999</v>
      </c>
      <c r="L1780">
        <v>0</v>
      </c>
      <c r="M1780" t="s">
        <v>18</v>
      </c>
      <c r="N1780" t="s">
        <v>35</v>
      </c>
      <c r="P1780">
        <v>69.743840649999996</v>
      </c>
      <c r="Q1780">
        <v>8.5399930949999998</v>
      </c>
      <c r="R1780">
        <v>9.1282638259999995</v>
      </c>
      <c r="S1780">
        <v>2811</v>
      </c>
      <c r="T1780">
        <v>9.3044126879999993</v>
      </c>
      <c r="U1780">
        <v>1.364997437</v>
      </c>
      <c r="V1780">
        <v>0.18</v>
      </c>
      <c r="W1780" t="s">
        <v>20</v>
      </c>
      <c r="X1780">
        <v>171102</v>
      </c>
      <c r="Y1780">
        <v>171102</v>
      </c>
      <c r="Z1780" t="s">
        <v>380</v>
      </c>
      <c r="AA1780" t="s">
        <v>22</v>
      </c>
      <c r="AB1780">
        <v>0.10055</v>
      </c>
      <c r="AC1780">
        <v>0.32122000000000001</v>
      </c>
      <c r="AD1780">
        <v>7.3339600000000003</v>
      </c>
      <c r="AH1780" t="s">
        <v>6240</v>
      </c>
      <c r="AI1780" t="s">
        <v>6292</v>
      </c>
    </row>
    <row r="1781" spans="1:35" x14ac:dyDescent="0.2">
      <c r="A1781" t="s">
        <v>6111</v>
      </c>
      <c r="B1781" t="s">
        <v>17</v>
      </c>
      <c r="C1781">
        <v>2.4455922189999999</v>
      </c>
      <c r="D1781">
        <v>669850</v>
      </c>
      <c r="E1781">
        <v>516058</v>
      </c>
      <c r="F1781">
        <v>59934</v>
      </c>
      <c r="G1781">
        <v>32.827317860000001</v>
      </c>
      <c r="H1781">
        <v>53.3</v>
      </c>
      <c r="I1781">
        <v>536</v>
      </c>
      <c r="J1781">
        <v>0.28358209000000001</v>
      </c>
      <c r="K1781">
        <v>890.58208960000002</v>
      </c>
      <c r="L1781">
        <v>0</v>
      </c>
      <c r="M1781" t="s">
        <v>797</v>
      </c>
      <c r="N1781" t="s">
        <v>19</v>
      </c>
      <c r="P1781">
        <v>151.6729742</v>
      </c>
      <c r="Q1781">
        <v>17.46576048</v>
      </c>
      <c r="R1781">
        <v>12.38846728</v>
      </c>
      <c r="S1781">
        <v>5232</v>
      </c>
      <c r="T1781">
        <v>5.3565089629999996</v>
      </c>
      <c r="U1781">
        <v>4.6190299819999998</v>
      </c>
      <c r="V1781">
        <v>0.28000000000000003</v>
      </c>
      <c r="W1781" t="s">
        <v>20</v>
      </c>
      <c r="X1781">
        <v>171102</v>
      </c>
      <c r="Y1781">
        <v>171102</v>
      </c>
      <c r="Z1781" t="s">
        <v>380</v>
      </c>
      <c r="AA1781" t="s">
        <v>22</v>
      </c>
      <c r="AB1781">
        <v>0.10055</v>
      </c>
      <c r="AC1781">
        <v>0.32122000000000001</v>
      </c>
      <c r="AD1781">
        <v>15.571899999999999</v>
      </c>
      <c r="AH1781" t="s">
        <v>6494</v>
      </c>
      <c r="AI1781" t="s">
        <v>6495</v>
      </c>
    </row>
    <row r="1782" spans="1:35" x14ac:dyDescent="0.2">
      <c r="A1782" t="s">
        <v>6112</v>
      </c>
      <c r="B1782" t="s">
        <v>17</v>
      </c>
      <c r="C1782">
        <v>1.550664439</v>
      </c>
      <c r="D1782">
        <v>3014664</v>
      </c>
      <c r="E1782">
        <v>974880</v>
      </c>
      <c r="F1782">
        <v>149222</v>
      </c>
      <c r="G1782">
        <v>29.490603969999999</v>
      </c>
      <c r="H1782">
        <v>86.41</v>
      </c>
      <c r="I1782">
        <v>1039</v>
      </c>
      <c r="J1782">
        <v>0.19441770899999999</v>
      </c>
      <c r="K1782">
        <v>876.20115499999997</v>
      </c>
      <c r="L1782">
        <v>0</v>
      </c>
      <c r="M1782" t="s">
        <v>1484</v>
      </c>
      <c r="N1782" t="s">
        <v>35</v>
      </c>
      <c r="P1782">
        <v>62.26593132</v>
      </c>
      <c r="Q1782">
        <v>5.3227400149999999</v>
      </c>
      <c r="R1782">
        <v>5.5301487920000003</v>
      </c>
      <c r="S1782">
        <v>2756</v>
      </c>
      <c r="T1782">
        <v>8.5748698900000004</v>
      </c>
      <c r="U1782">
        <v>1.679653606</v>
      </c>
      <c r="V1782">
        <v>0.19</v>
      </c>
      <c r="W1782" t="s">
        <v>20</v>
      </c>
      <c r="X1782">
        <v>171102</v>
      </c>
      <c r="Y1782">
        <v>171102</v>
      </c>
      <c r="Z1782" t="s">
        <v>380</v>
      </c>
      <c r="AA1782" t="s">
        <v>22</v>
      </c>
      <c r="AB1782">
        <v>0.10055</v>
      </c>
      <c r="AC1782">
        <v>0.32122000000000001</v>
      </c>
      <c r="AD1782">
        <v>6.5820600000000002</v>
      </c>
      <c r="AH1782" t="s">
        <v>6240</v>
      </c>
      <c r="AI1782" t="s">
        <v>6292</v>
      </c>
    </row>
    <row r="1783" spans="1:35" x14ac:dyDescent="0.2">
      <c r="A1783" t="s">
        <v>6113</v>
      </c>
      <c r="B1783" t="s">
        <v>17</v>
      </c>
      <c r="C1783">
        <v>1.8202248999999999</v>
      </c>
      <c r="D1783">
        <v>236656</v>
      </c>
      <c r="E1783">
        <v>608586</v>
      </c>
      <c r="F1783">
        <v>61494</v>
      </c>
      <c r="G1783">
        <v>49.09035042</v>
      </c>
      <c r="H1783">
        <v>21.79</v>
      </c>
      <c r="I1783">
        <v>505</v>
      </c>
      <c r="J1783">
        <v>0.22772277199999999</v>
      </c>
      <c r="K1783">
        <v>1028.2376240000001</v>
      </c>
      <c r="L1783">
        <v>0</v>
      </c>
      <c r="M1783" t="s">
        <v>33</v>
      </c>
      <c r="N1783" t="s">
        <v>88</v>
      </c>
      <c r="P1783">
        <v>363.12704350000001</v>
      </c>
      <c r="Q1783">
        <v>29.61396659</v>
      </c>
      <c r="R1783">
        <v>13.55248836</v>
      </c>
      <c r="S1783">
        <v>8646</v>
      </c>
      <c r="T1783">
        <v>15.32370454</v>
      </c>
      <c r="U1783">
        <v>19.045183269999999</v>
      </c>
      <c r="V1783">
        <v>0.49</v>
      </c>
      <c r="W1783" t="s">
        <v>20</v>
      </c>
      <c r="X1783">
        <v>171102</v>
      </c>
      <c r="Y1783">
        <v>171102</v>
      </c>
      <c r="Z1783" t="s">
        <v>380</v>
      </c>
      <c r="AA1783" t="s">
        <v>22</v>
      </c>
      <c r="AB1783">
        <v>0.10055</v>
      </c>
      <c r="AC1783">
        <v>0.32122000000000001</v>
      </c>
      <c r="AD1783">
        <v>36.833599999999997</v>
      </c>
      <c r="AH1783" t="s">
        <v>6279</v>
      </c>
      <c r="AI1783" t="s">
        <v>6863</v>
      </c>
    </row>
    <row r="1784" spans="1:35" x14ac:dyDescent="0.2">
      <c r="A1784" t="s">
        <v>6114</v>
      </c>
      <c r="B1784" t="s">
        <v>17</v>
      </c>
      <c r="C1784">
        <v>2.4107131690000001</v>
      </c>
      <c r="D1784">
        <v>717249</v>
      </c>
      <c r="E1784">
        <v>57968</v>
      </c>
      <c r="F1784">
        <v>7590</v>
      </c>
      <c r="G1784">
        <v>45.340532709999998</v>
      </c>
      <c r="H1784">
        <v>0</v>
      </c>
      <c r="I1784">
        <v>49</v>
      </c>
      <c r="J1784">
        <v>0.46938775500000002</v>
      </c>
      <c r="K1784">
        <v>950.61224489999995</v>
      </c>
      <c r="L1784">
        <v>0</v>
      </c>
      <c r="M1784" t="s">
        <v>50</v>
      </c>
      <c r="N1784" t="s">
        <v>19</v>
      </c>
      <c r="P1784">
        <v>106.5884044</v>
      </c>
      <c r="Q1784">
        <v>18.136142599999999</v>
      </c>
      <c r="R1784">
        <v>14.52885687</v>
      </c>
      <c r="S1784">
        <v>7303</v>
      </c>
      <c r="T1784">
        <v>4.7674230440000001</v>
      </c>
      <c r="U1784">
        <v>8.0391920240000001</v>
      </c>
      <c r="V1784">
        <v>0.35</v>
      </c>
      <c r="W1784" t="s">
        <v>20</v>
      </c>
      <c r="X1784">
        <v>171102</v>
      </c>
      <c r="Y1784">
        <v>171102</v>
      </c>
      <c r="Z1784" t="s">
        <v>380</v>
      </c>
      <c r="AA1784" t="s">
        <v>22</v>
      </c>
      <c r="AB1784">
        <v>0.10055</v>
      </c>
      <c r="AC1784">
        <v>0.32122000000000001</v>
      </c>
      <c r="AD1784">
        <v>11.0387</v>
      </c>
      <c r="AH1784" t="s">
        <v>6250</v>
      </c>
      <c r="AI1784" t="s">
        <v>6250</v>
      </c>
    </row>
    <row r="1785" spans="1:35" x14ac:dyDescent="0.2">
      <c r="A1785" t="s">
        <v>6115</v>
      </c>
      <c r="B1785" t="s">
        <v>17</v>
      </c>
      <c r="C1785">
        <v>2.0724843179999999</v>
      </c>
      <c r="D1785">
        <v>479495</v>
      </c>
      <c r="E1785">
        <v>866864</v>
      </c>
      <c r="F1785">
        <v>43054</v>
      </c>
      <c r="G1785">
        <v>44.318024510000001</v>
      </c>
      <c r="H1785">
        <v>39.659999999999997</v>
      </c>
      <c r="I1785">
        <v>815</v>
      </c>
      <c r="J1785">
        <v>0.209815951</v>
      </c>
      <c r="K1785">
        <v>930.21472389999997</v>
      </c>
      <c r="L1785">
        <v>0</v>
      </c>
      <c r="M1785" t="s">
        <v>33</v>
      </c>
      <c r="N1785" t="s">
        <v>19</v>
      </c>
      <c r="P1785">
        <v>248.9534586</v>
      </c>
      <c r="Q1785">
        <v>40.337863370000001</v>
      </c>
      <c r="R1785">
        <v>30.287414909999999</v>
      </c>
      <c r="S1785">
        <v>8378</v>
      </c>
      <c r="T1785">
        <v>7.7040439200000002</v>
      </c>
      <c r="U1785">
        <v>14.93882385</v>
      </c>
      <c r="V1785">
        <v>0.45</v>
      </c>
      <c r="W1785" t="s">
        <v>20</v>
      </c>
      <c r="X1785">
        <v>171102</v>
      </c>
      <c r="Y1785">
        <v>171102</v>
      </c>
      <c r="Z1785" t="s">
        <v>380</v>
      </c>
      <c r="AA1785" t="s">
        <v>22</v>
      </c>
      <c r="AB1785">
        <v>0.10055</v>
      </c>
      <c r="AC1785">
        <v>0.32122000000000001</v>
      </c>
      <c r="AD1785">
        <v>25.3535</v>
      </c>
      <c r="AH1785" t="s">
        <v>6279</v>
      </c>
      <c r="AI1785" t="s">
        <v>6624</v>
      </c>
    </row>
    <row r="1786" spans="1:35" x14ac:dyDescent="0.2">
      <c r="A1786" t="s">
        <v>6116</v>
      </c>
      <c r="B1786" t="s">
        <v>17</v>
      </c>
      <c r="C1786">
        <v>2.4450458030000002</v>
      </c>
      <c r="D1786">
        <v>504619</v>
      </c>
      <c r="E1786">
        <v>443515</v>
      </c>
      <c r="F1786">
        <v>91146</v>
      </c>
      <c r="G1786">
        <v>29.595616830000001</v>
      </c>
      <c r="H1786">
        <v>23.58</v>
      </c>
      <c r="I1786">
        <v>470</v>
      </c>
      <c r="J1786">
        <v>0.244680851</v>
      </c>
      <c r="K1786">
        <v>857.67659570000001</v>
      </c>
      <c r="L1786">
        <v>0</v>
      </c>
      <c r="M1786" t="s">
        <v>1327</v>
      </c>
      <c r="N1786" t="s">
        <v>35</v>
      </c>
      <c r="P1786">
        <v>114.9923489</v>
      </c>
      <c r="Q1786">
        <v>10.42037386</v>
      </c>
      <c r="R1786">
        <v>1.3567734119999999</v>
      </c>
      <c r="S1786">
        <v>6597</v>
      </c>
      <c r="T1786">
        <v>10.424768179999999</v>
      </c>
      <c r="U1786">
        <v>3.918678629</v>
      </c>
      <c r="V1786">
        <v>0.27</v>
      </c>
      <c r="W1786" t="s">
        <v>20</v>
      </c>
      <c r="X1786">
        <v>171102</v>
      </c>
      <c r="Y1786">
        <v>171102</v>
      </c>
      <c r="Z1786" t="s">
        <v>380</v>
      </c>
      <c r="AA1786" t="s">
        <v>22</v>
      </c>
      <c r="AB1786">
        <v>0.10055</v>
      </c>
      <c r="AC1786">
        <v>0.32122000000000001</v>
      </c>
      <c r="AD1786">
        <v>11.883699999999999</v>
      </c>
      <c r="AH1786" t="s">
        <v>6240</v>
      </c>
      <c r="AI1786" t="s">
        <v>6292</v>
      </c>
    </row>
    <row r="1787" spans="1:35" x14ac:dyDescent="0.2">
      <c r="A1787" t="s">
        <v>6117</v>
      </c>
      <c r="B1787" t="s">
        <v>17</v>
      </c>
      <c r="C1787">
        <v>1.975467912</v>
      </c>
      <c r="D1787">
        <v>161328</v>
      </c>
      <c r="E1787">
        <v>290294</v>
      </c>
      <c r="F1787">
        <v>27301</v>
      </c>
      <c r="G1787">
        <v>48.391630550000002</v>
      </c>
      <c r="H1787">
        <v>0</v>
      </c>
      <c r="I1787">
        <v>327</v>
      </c>
      <c r="J1787">
        <v>0.47094801200000003</v>
      </c>
      <c r="K1787">
        <v>710.90825689999997</v>
      </c>
      <c r="L1787">
        <v>0</v>
      </c>
      <c r="M1787" t="s">
        <v>50</v>
      </c>
      <c r="N1787" t="s">
        <v>19</v>
      </c>
      <c r="P1787">
        <v>596.95272829999999</v>
      </c>
      <c r="Q1787">
        <v>57.820915130000003</v>
      </c>
      <c r="R1787">
        <v>35.236849399999997</v>
      </c>
      <c r="S1787">
        <v>8829</v>
      </c>
      <c r="T1787">
        <v>19.230765940000001</v>
      </c>
      <c r="U1787">
        <v>37.770126339999997</v>
      </c>
      <c r="V1787">
        <v>0.64</v>
      </c>
      <c r="W1787" t="s">
        <v>20</v>
      </c>
      <c r="X1787">
        <v>171102</v>
      </c>
      <c r="Y1787">
        <v>171102</v>
      </c>
      <c r="Z1787" t="s">
        <v>380</v>
      </c>
      <c r="AA1787" t="s">
        <v>22</v>
      </c>
      <c r="AB1787">
        <v>0.10055</v>
      </c>
      <c r="AC1787">
        <v>0.32122000000000001</v>
      </c>
      <c r="AD1787">
        <v>60.344799999999999</v>
      </c>
      <c r="AH1787" t="s">
        <v>6250</v>
      </c>
      <c r="AI1787" t="s">
        <v>6250</v>
      </c>
    </row>
    <row r="1788" spans="1:35" x14ac:dyDescent="0.2">
      <c r="A1788" t="s">
        <v>6118</v>
      </c>
      <c r="B1788" t="s">
        <v>17</v>
      </c>
      <c r="C1788">
        <v>1.2891780770000001</v>
      </c>
      <c r="D1788">
        <v>2920273</v>
      </c>
      <c r="E1788">
        <v>1710585</v>
      </c>
      <c r="F1788">
        <v>215273</v>
      </c>
      <c r="G1788">
        <v>37.502257999999998</v>
      </c>
      <c r="H1788">
        <v>73.36</v>
      </c>
      <c r="I1788">
        <v>1599</v>
      </c>
      <c r="J1788">
        <v>0.35834896799999999</v>
      </c>
      <c r="K1788">
        <v>979.95309569999995</v>
      </c>
      <c r="L1788">
        <v>0</v>
      </c>
      <c r="M1788" t="s">
        <v>52</v>
      </c>
      <c r="N1788" t="s">
        <v>53</v>
      </c>
      <c r="P1788">
        <v>255.00880480000001</v>
      </c>
      <c r="Q1788">
        <v>33.203143259999997</v>
      </c>
      <c r="R1788">
        <v>27.861681560000001</v>
      </c>
      <c r="S1788">
        <v>8281</v>
      </c>
      <c r="T1788">
        <v>14.569751630000001</v>
      </c>
      <c r="U1788">
        <v>17.11825426</v>
      </c>
      <c r="V1788">
        <v>0.47</v>
      </c>
      <c r="W1788" t="s">
        <v>20</v>
      </c>
      <c r="X1788">
        <v>171102</v>
      </c>
      <c r="Y1788">
        <v>171102</v>
      </c>
      <c r="Z1788" t="s">
        <v>380</v>
      </c>
      <c r="AA1788" t="s">
        <v>22</v>
      </c>
      <c r="AB1788">
        <v>0.10055</v>
      </c>
      <c r="AC1788">
        <v>0.32122000000000001</v>
      </c>
      <c r="AD1788">
        <v>25.962399999999999</v>
      </c>
      <c r="AH1788" t="s">
        <v>6259</v>
      </c>
      <c r="AI1788" t="s">
        <v>6311</v>
      </c>
    </row>
    <row r="1789" spans="1:35" x14ac:dyDescent="0.2">
      <c r="A1789" t="s">
        <v>6119</v>
      </c>
      <c r="B1789" t="s">
        <v>17</v>
      </c>
      <c r="C1789">
        <v>1.51120594</v>
      </c>
      <c r="D1789">
        <v>2667184</v>
      </c>
      <c r="E1789">
        <v>737740</v>
      </c>
      <c r="F1789">
        <v>96646</v>
      </c>
      <c r="G1789">
        <v>30.031311840000001</v>
      </c>
      <c r="H1789">
        <v>39.39</v>
      </c>
      <c r="I1789">
        <v>686</v>
      </c>
      <c r="J1789">
        <v>0.36151603500000001</v>
      </c>
      <c r="K1789">
        <v>942.91107869999996</v>
      </c>
      <c r="L1789">
        <v>0</v>
      </c>
      <c r="M1789" t="s">
        <v>201</v>
      </c>
      <c r="N1789" t="s">
        <v>28</v>
      </c>
      <c r="P1789">
        <v>231.1487779</v>
      </c>
      <c r="Q1789">
        <v>26.110132879999998</v>
      </c>
      <c r="R1789">
        <v>17.933378279999999</v>
      </c>
      <c r="S1789">
        <v>7863</v>
      </c>
      <c r="T1789">
        <v>3.2492249929999999</v>
      </c>
      <c r="U1789">
        <v>7.808688976</v>
      </c>
      <c r="V1789">
        <v>0.35</v>
      </c>
      <c r="W1789" t="s">
        <v>20</v>
      </c>
      <c r="X1789">
        <v>171102</v>
      </c>
      <c r="Y1789">
        <v>171102</v>
      </c>
      <c r="Z1789" t="s">
        <v>380</v>
      </c>
      <c r="AA1789" t="s">
        <v>22</v>
      </c>
      <c r="AB1789">
        <v>0.10055</v>
      </c>
      <c r="AC1789">
        <v>0.32122000000000001</v>
      </c>
      <c r="AD1789">
        <v>23.563199999999998</v>
      </c>
      <c r="AH1789" t="s">
        <v>6293</v>
      </c>
      <c r="AI1789" t="s">
        <v>6294</v>
      </c>
    </row>
    <row r="1790" spans="1:35" x14ac:dyDescent="0.2">
      <c r="A1790" t="s">
        <v>6120</v>
      </c>
      <c r="B1790" t="s">
        <v>17</v>
      </c>
      <c r="C1790">
        <v>1.3388383100000001</v>
      </c>
      <c r="D1790">
        <v>2816436</v>
      </c>
      <c r="E1790">
        <v>1443009</v>
      </c>
      <c r="F1790">
        <v>141915</v>
      </c>
      <c r="G1790">
        <v>36.948556799999999</v>
      </c>
      <c r="H1790">
        <v>58.84</v>
      </c>
      <c r="I1790">
        <v>1381</v>
      </c>
      <c r="J1790">
        <v>0.198406951</v>
      </c>
      <c r="K1790">
        <v>941.43881250000004</v>
      </c>
      <c r="L1790">
        <v>1</v>
      </c>
      <c r="M1790" t="s">
        <v>55</v>
      </c>
      <c r="N1790" t="s">
        <v>56</v>
      </c>
      <c r="P1790">
        <v>508.29486539999999</v>
      </c>
      <c r="Q1790">
        <v>57.424105419999997</v>
      </c>
      <c r="R1790">
        <v>31.374876950000001</v>
      </c>
      <c r="S1790">
        <v>9040</v>
      </c>
      <c r="T1790">
        <v>12.130042</v>
      </c>
      <c r="U1790">
        <v>22.808318119999999</v>
      </c>
      <c r="V1790">
        <v>0.53</v>
      </c>
      <c r="W1790" t="s">
        <v>20</v>
      </c>
      <c r="X1790">
        <v>171102</v>
      </c>
      <c r="Y1790">
        <v>171102</v>
      </c>
      <c r="Z1790" t="s">
        <v>380</v>
      </c>
      <c r="AA1790" t="s">
        <v>22</v>
      </c>
      <c r="AB1790">
        <v>0.10055</v>
      </c>
      <c r="AC1790">
        <v>0.32122000000000001</v>
      </c>
      <c r="AD1790">
        <v>51.430300000000003</v>
      </c>
      <c r="AH1790" t="s">
        <v>6261</v>
      </c>
      <c r="AI1790" t="s">
        <v>6262</v>
      </c>
    </row>
    <row r="1791" spans="1:35" x14ac:dyDescent="0.2">
      <c r="A1791" t="s">
        <v>6121</v>
      </c>
      <c r="B1791" t="s">
        <v>17</v>
      </c>
      <c r="C1791">
        <v>1.607695485</v>
      </c>
      <c r="D1791">
        <v>254164</v>
      </c>
      <c r="E1791">
        <v>87704</v>
      </c>
      <c r="F1791">
        <v>18894</v>
      </c>
      <c r="G1791">
        <v>44.003694240000002</v>
      </c>
      <c r="H1791">
        <v>6.06</v>
      </c>
      <c r="I1791">
        <v>90</v>
      </c>
      <c r="J1791">
        <v>0.41111111099999997</v>
      </c>
      <c r="K1791">
        <v>788.3</v>
      </c>
      <c r="L1791">
        <v>0</v>
      </c>
      <c r="M1791" t="s">
        <v>919</v>
      </c>
      <c r="N1791" t="s">
        <v>19</v>
      </c>
      <c r="P1791">
        <v>211.41426000000001</v>
      </c>
      <c r="Q1791">
        <v>25.655453000000001</v>
      </c>
      <c r="R1791">
        <v>19.219958309999999</v>
      </c>
      <c r="S1791">
        <v>8116</v>
      </c>
      <c r="T1791">
        <v>4.8978157270000002</v>
      </c>
      <c r="U1791">
        <v>12.099395469999999</v>
      </c>
      <c r="V1791">
        <v>0.41</v>
      </c>
      <c r="W1791" t="s">
        <v>20</v>
      </c>
      <c r="X1791">
        <v>171102</v>
      </c>
      <c r="Y1791">
        <v>171102</v>
      </c>
      <c r="Z1791" t="s">
        <v>380</v>
      </c>
      <c r="AA1791" t="s">
        <v>22</v>
      </c>
      <c r="AB1791">
        <v>0.10055</v>
      </c>
      <c r="AC1791">
        <v>0.32122000000000001</v>
      </c>
      <c r="AD1791">
        <v>21.578900000000001</v>
      </c>
      <c r="AH1791" t="s">
        <v>6250</v>
      </c>
      <c r="AI1791" t="s">
        <v>6250</v>
      </c>
    </row>
    <row r="1792" spans="1:35" x14ac:dyDescent="0.2">
      <c r="A1792" t="s">
        <v>6122</v>
      </c>
      <c r="B1792" t="s">
        <v>17</v>
      </c>
      <c r="C1792">
        <v>1.3166982860000001</v>
      </c>
      <c r="D1792">
        <v>2712180</v>
      </c>
      <c r="E1792">
        <v>2229100</v>
      </c>
      <c r="F1792">
        <v>126530</v>
      </c>
      <c r="G1792">
        <v>53.788345069999998</v>
      </c>
      <c r="H1792">
        <v>43.77</v>
      </c>
      <c r="I1792">
        <v>2022</v>
      </c>
      <c r="J1792">
        <v>0.57962413499999998</v>
      </c>
      <c r="K1792">
        <v>946.74332339999899</v>
      </c>
      <c r="L1792">
        <v>0</v>
      </c>
      <c r="M1792" t="s">
        <v>2633</v>
      </c>
      <c r="N1792" t="s">
        <v>753</v>
      </c>
      <c r="P1792">
        <v>1460.4602669999999</v>
      </c>
      <c r="Q1792">
        <v>142.2178476</v>
      </c>
      <c r="R1792">
        <v>79.437288949999996</v>
      </c>
      <c r="S1792">
        <v>15569</v>
      </c>
      <c r="T1792">
        <v>1706.061289</v>
      </c>
      <c r="U1792">
        <v>4562.2563829999999</v>
      </c>
      <c r="V1792">
        <v>4.2</v>
      </c>
      <c r="W1792" t="s">
        <v>20</v>
      </c>
      <c r="X1792">
        <v>171102</v>
      </c>
      <c r="Y1792">
        <v>171102</v>
      </c>
      <c r="Z1792" t="s">
        <v>380</v>
      </c>
      <c r="AA1792" t="s">
        <v>22</v>
      </c>
      <c r="AB1792">
        <v>0.10055</v>
      </c>
      <c r="AC1792">
        <v>0.32122000000000001</v>
      </c>
      <c r="AD1792">
        <v>147.16999999999999</v>
      </c>
      <c r="AH1792" t="s">
        <v>6738</v>
      </c>
      <c r="AI1792" t="s">
        <v>6739</v>
      </c>
    </row>
    <row r="1793" spans="1:35" x14ac:dyDescent="0.2">
      <c r="A1793" t="s">
        <v>6123</v>
      </c>
      <c r="B1793" t="s">
        <v>17</v>
      </c>
      <c r="C1793">
        <v>1.362860703</v>
      </c>
      <c r="D1793">
        <v>3060769</v>
      </c>
      <c r="E1793">
        <v>1499090</v>
      </c>
      <c r="F1793">
        <v>451036</v>
      </c>
      <c r="G1793">
        <v>38.5865425</v>
      </c>
      <c r="H1793">
        <v>85.33</v>
      </c>
      <c r="I1793">
        <v>1321</v>
      </c>
      <c r="J1793">
        <v>0.38380015099999998</v>
      </c>
      <c r="K1793">
        <v>1059.44436</v>
      </c>
      <c r="L1793">
        <v>0</v>
      </c>
      <c r="M1793" t="s">
        <v>146</v>
      </c>
      <c r="N1793" t="s">
        <v>147</v>
      </c>
      <c r="P1793">
        <v>482.26814230000002</v>
      </c>
      <c r="Q1793">
        <v>43.696021299999998</v>
      </c>
      <c r="R1793">
        <v>34.039441189999998</v>
      </c>
      <c r="S1793">
        <v>7614</v>
      </c>
      <c r="T1793">
        <v>11.77562283</v>
      </c>
      <c r="U1793">
        <v>10.83403013</v>
      </c>
      <c r="V1793">
        <v>0.39</v>
      </c>
      <c r="W1793" t="s">
        <v>20</v>
      </c>
      <c r="X1793">
        <v>171102</v>
      </c>
      <c r="Y1793">
        <v>171102</v>
      </c>
      <c r="Z1793" t="s">
        <v>380</v>
      </c>
      <c r="AA1793" t="s">
        <v>22</v>
      </c>
      <c r="AB1793">
        <v>0.10055</v>
      </c>
      <c r="AC1793">
        <v>0.32122000000000001</v>
      </c>
      <c r="AD1793">
        <v>48.813299999999998</v>
      </c>
      <c r="AH1793" t="s">
        <v>6589</v>
      </c>
      <c r="AI1793" t="s">
        <v>6590</v>
      </c>
    </row>
    <row r="1794" spans="1:35" x14ac:dyDescent="0.2">
      <c r="A1794" t="s">
        <v>6124</v>
      </c>
      <c r="B1794" t="s">
        <v>17</v>
      </c>
      <c r="C1794">
        <v>1.455478263</v>
      </c>
      <c r="D1794">
        <v>3806700</v>
      </c>
      <c r="E1794">
        <v>1384337</v>
      </c>
      <c r="F1794">
        <v>512516</v>
      </c>
      <c r="G1794">
        <v>30.31407815</v>
      </c>
      <c r="H1794">
        <v>84.34</v>
      </c>
      <c r="I1794">
        <v>1412</v>
      </c>
      <c r="J1794">
        <v>0.18767705399999901</v>
      </c>
      <c r="K1794">
        <v>931.74291779999999</v>
      </c>
      <c r="L1794">
        <v>0</v>
      </c>
      <c r="M1794" t="s">
        <v>253</v>
      </c>
      <c r="N1794" t="s">
        <v>19</v>
      </c>
      <c r="P1794">
        <v>412.26203229999999</v>
      </c>
      <c r="Q1794">
        <v>46.956086560000003</v>
      </c>
      <c r="R1794">
        <v>37.442449940000003</v>
      </c>
      <c r="S1794">
        <v>8146</v>
      </c>
      <c r="T1794">
        <v>10.88745241</v>
      </c>
      <c r="U1794">
        <v>19.806783970000001</v>
      </c>
      <c r="V1794">
        <v>0.5</v>
      </c>
      <c r="W1794" t="s">
        <v>20</v>
      </c>
      <c r="X1794">
        <v>171102</v>
      </c>
      <c r="Y1794">
        <v>171102</v>
      </c>
      <c r="Z1794" t="s">
        <v>380</v>
      </c>
      <c r="AA1794" t="s">
        <v>22</v>
      </c>
      <c r="AB1794">
        <v>0.10055</v>
      </c>
      <c r="AC1794">
        <v>0.32122000000000001</v>
      </c>
      <c r="AD1794">
        <v>41.7742</v>
      </c>
      <c r="AH1794" t="s">
        <v>6381</v>
      </c>
      <c r="AI1794" t="s">
        <v>6382</v>
      </c>
    </row>
    <row r="1795" spans="1:35" x14ac:dyDescent="0.2">
      <c r="A1795" t="s">
        <v>6125</v>
      </c>
      <c r="B1795" t="s">
        <v>17</v>
      </c>
      <c r="C1795">
        <v>1.756274079</v>
      </c>
      <c r="D1795">
        <v>286437</v>
      </c>
      <c r="E1795">
        <v>257849</v>
      </c>
      <c r="F1795">
        <v>52244</v>
      </c>
      <c r="G1795">
        <v>49.840022650000002</v>
      </c>
      <c r="H1795">
        <v>3.45</v>
      </c>
      <c r="I1795">
        <v>191</v>
      </c>
      <c r="J1795">
        <v>0.43455497399999998</v>
      </c>
      <c r="K1795">
        <v>1147.1047119999901</v>
      </c>
      <c r="L1795">
        <v>0</v>
      </c>
      <c r="M1795" t="s">
        <v>355</v>
      </c>
      <c r="N1795" t="s">
        <v>19</v>
      </c>
      <c r="P1795">
        <v>163.26407230000001</v>
      </c>
      <c r="Q1795">
        <v>11.42995271</v>
      </c>
      <c r="R1795">
        <v>7.8460906289999999</v>
      </c>
      <c r="S1795">
        <v>7416</v>
      </c>
      <c r="T1795">
        <v>8.6559929600000007</v>
      </c>
      <c r="U1795">
        <v>7.2014819250000004</v>
      </c>
      <c r="V1795">
        <v>0.34</v>
      </c>
      <c r="W1795" t="s">
        <v>20</v>
      </c>
      <c r="X1795">
        <v>171102</v>
      </c>
      <c r="Y1795">
        <v>171102</v>
      </c>
      <c r="Z1795" t="s">
        <v>380</v>
      </c>
      <c r="AA1795" t="s">
        <v>22</v>
      </c>
      <c r="AB1795">
        <v>0.10055</v>
      </c>
      <c r="AC1795">
        <v>0.32122000000000001</v>
      </c>
      <c r="AD1795">
        <v>16.737400000000001</v>
      </c>
      <c r="AH1795" t="s">
        <v>6250</v>
      </c>
      <c r="AI1795" t="s">
        <v>6250</v>
      </c>
    </row>
    <row r="1796" spans="1:35" x14ac:dyDescent="0.2">
      <c r="A1796" t="s">
        <v>6126</v>
      </c>
      <c r="B1796" t="s">
        <v>17</v>
      </c>
      <c r="C1796">
        <v>1.7803840959999999</v>
      </c>
      <c r="D1796">
        <v>603998</v>
      </c>
      <c r="E1796">
        <v>693334</v>
      </c>
      <c r="F1796">
        <v>36234</v>
      </c>
      <c r="G1796">
        <v>30.255547830000001</v>
      </c>
      <c r="H1796">
        <v>29.31</v>
      </c>
      <c r="I1796">
        <v>585</v>
      </c>
      <c r="J1796">
        <v>0.36581196599999999</v>
      </c>
      <c r="K1796">
        <v>1013.502564</v>
      </c>
      <c r="L1796">
        <v>0</v>
      </c>
      <c r="M1796" t="s">
        <v>24</v>
      </c>
      <c r="N1796" t="s">
        <v>28</v>
      </c>
      <c r="P1796">
        <v>204.57476019999999</v>
      </c>
      <c r="Q1796">
        <v>25.279646469999999</v>
      </c>
      <c r="R1796">
        <v>13.64230313</v>
      </c>
      <c r="S1796">
        <v>7638</v>
      </c>
      <c r="T1796">
        <v>3.7732987469999899</v>
      </c>
      <c r="U1796">
        <v>6.8145166750000001</v>
      </c>
      <c r="V1796">
        <v>0.33</v>
      </c>
      <c r="W1796" t="s">
        <v>20</v>
      </c>
      <c r="X1796">
        <v>171102</v>
      </c>
      <c r="Y1796">
        <v>171102</v>
      </c>
      <c r="Z1796" t="s">
        <v>380</v>
      </c>
      <c r="AA1796" t="s">
        <v>22</v>
      </c>
      <c r="AB1796">
        <v>0.10055</v>
      </c>
      <c r="AC1796">
        <v>0.32122000000000001</v>
      </c>
      <c r="AD1796">
        <v>20.891200000000001</v>
      </c>
      <c r="AH1796" t="s">
        <v>6253</v>
      </c>
      <c r="AI1796" t="s">
        <v>6254</v>
      </c>
    </row>
    <row r="1797" spans="1:35" x14ac:dyDescent="0.2">
      <c r="A1797" t="s">
        <v>6127</v>
      </c>
      <c r="B1797" t="s">
        <v>17</v>
      </c>
      <c r="C1797">
        <v>2.1497551640000001</v>
      </c>
      <c r="D1797">
        <v>588063</v>
      </c>
      <c r="E1797">
        <v>253341</v>
      </c>
      <c r="F1797">
        <v>25679</v>
      </c>
      <c r="G1797">
        <v>37.211505440000003</v>
      </c>
      <c r="H1797">
        <v>4.17</v>
      </c>
      <c r="I1797">
        <v>257</v>
      </c>
      <c r="J1797">
        <v>0.20233462999999999</v>
      </c>
      <c r="K1797">
        <v>835.41634239999996</v>
      </c>
      <c r="L1797">
        <v>0</v>
      </c>
      <c r="M1797" t="s">
        <v>50</v>
      </c>
      <c r="N1797" t="s">
        <v>19</v>
      </c>
      <c r="P1797">
        <v>291.76074249999999</v>
      </c>
      <c r="Q1797">
        <v>32.634117660000001</v>
      </c>
      <c r="R1797">
        <v>22.575516499999999</v>
      </c>
      <c r="S1797">
        <v>6776</v>
      </c>
      <c r="T1797">
        <v>6.3753553209999998</v>
      </c>
      <c r="U1797">
        <v>6.6779935629999896</v>
      </c>
      <c r="V1797">
        <v>0.33</v>
      </c>
      <c r="W1797" t="s">
        <v>20</v>
      </c>
      <c r="X1797">
        <v>171102</v>
      </c>
      <c r="Y1797">
        <v>171102</v>
      </c>
      <c r="Z1797" t="s">
        <v>380</v>
      </c>
      <c r="AA1797" t="s">
        <v>22</v>
      </c>
      <c r="AB1797">
        <v>0.10055</v>
      </c>
      <c r="AC1797">
        <v>0.32122000000000001</v>
      </c>
      <c r="AD1797">
        <v>29.657800000000002</v>
      </c>
      <c r="AH1797" t="s">
        <v>6246</v>
      </c>
      <c r="AI1797" t="s">
        <v>6314</v>
      </c>
    </row>
    <row r="1798" spans="1:35" x14ac:dyDescent="0.2">
      <c r="A1798" t="s">
        <v>6128</v>
      </c>
      <c r="B1798" t="s">
        <v>17</v>
      </c>
      <c r="C1798">
        <v>1.5043773979999999</v>
      </c>
      <c r="D1798">
        <v>2936071</v>
      </c>
      <c r="E1798">
        <v>1082218</v>
      </c>
      <c r="F1798">
        <v>142088</v>
      </c>
      <c r="G1798">
        <v>49.83478375</v>
      </c>
      <c r="H1798">
        <v>8.33</v>
      </c>
      <c r="I1798">
        <v>1070</v>
      </c>
      <c r="J1798">
        <v>0.357943925</v>
      </c>
      <c r="K1798">
        <v>849.36822429999904</v>
      </c>
      <c r="L1798">
        <v>0</v>
      </c>
      <c r="M1798" t="s">
        <v>50</v>
      </c>
      <c r="N1798" t="s">
        <v>28</v>
      </c>
      <c r="P1798">
        <v>602.7696363</v>
      </c>
      <c r="Q1798">
        <v>59.619815129999999</v>
      </c>
      <c r="R1798">
        <v>40.072297069999998</v>
      </c>
      <c r="S1798">
        <v>9461</v>
      </c>
      <c r="T1798">
        <v>10.101701500000001</v>
      </c>
      <c r="U1798">
        <v>53.175062349999997</v>
      </c>
      <c r="V1798">
        <v>0.74</v>
      </c>
      <c r="W1798" t="s">
        <v>20</v>
      </c>
      <c r="X1798">
        <v>171102</v>
      </c>
      <c r="Y1798">
        <v>171102</v>
      </c>
      <c r="Z1798" t="s">
        <v>380</v>
      </c>
      <c r="AA1798" t="s">
        <v>22</v>
      </c>
      <c r="AB1798">
        <v>0.10055</v>
      </c>
      <c r="AC1798">
        <v>0.32122000000000001</v>
      </c>
      <c r="AD1798">
        <v>60.929699999999997</v>
      </c>
      <c r="AH1798" t="s">
        <v>6416</v>
      </c>
      <c r="AI1798" t="s">
        <v>6417</v>
      </c>
    </row>
    <row r="1799" spans="1:35" x14ac:dyDescent="0.2">
      <c r="A1799" t="s">
        <v>6129</v>
      </c>
      <c r="B1799" t="s">
        <v>17</v>
      </c>
      <c r="C1799">
        <v>1.740792259</v>
      </c>
      <c r="D1799">
        <v>273224</v>
      </c>
      <c r="E1799">
        <v>444914</v>
      </c>
      <c r="F1799">
        <v>50116</v>
      </c>
      <c r="G1799">
        <v>46.462012880000003</v>
      </c>
      <c r="H1799">
        <v>4.17</v>
      </c>
      <c r="I1799">
        <v>402</v>
      </c>
      <c r="J1799">
        <v>0.256218905</v>
      </c>
      <c r="K1799">
        <v>940.88059699999997</v>
      </c>
      <c r="L1799">
        <v>0</v>
      </c>
      <c r="M1799" t="s">
        <v>50</v>
      </c>
      <c r="N1799" t="s">
        <v>28</v>
      </c>
      <c r="P1799">
        <v>352.368494</v>
      </c>
      <c r="Q1799">
        <v>50.134221719999999</v>
      </c>
      <c r="R1799">
        <v>55.958204299999899</v>
      </c>
      <c r="S1799">
        <v>8404</v>
      </c>
      <c r="T1799">
        <v>13.15650772</v>
      </c>
      <c r="U1799">
        <v>26.327532420000001</v>
      </c>
      <c r="V1799">
        <v>0.56000000000000005</v>
      </c>
      <c r="W1799" t="s">
        <v>20</v>
      </c>
      <c r="X1799">
        <v>171102</v>
      </c>
      <c r="Y1799">
        <v>171102</v>
      </c>
      <c r="Z1799" t="s">
        <v>380</v>
      </c>
      <c r="AA1799" t="s">
        <v>22</v>
      </c>
      <c r="AB1799">
        <v>0.10055</v>
      </c>
      <c r="AC1799">
        <v>0.32122000000000001</v>
      </c>
      <c r="AD1799">
        <v>35.751899999999999</v>
      </c>
      <c r="AH1799" t="s">
        <v>6250</v>
      </c>
      <c r="AI1799" t="s">
        <v>6250</v>
      </c>
    </row>
    <row r="1800" spans="1:35" x14ac:dyDescent="0.2">
      <c r="A1800" t="s">
        <v>6130</v>
      </c>
      <c r="B1800" t="s">
        <v>17</v>
      </c>
      <c r="C1800">
        <v>1.477803762</v>
      </c>
      <c r="D1800">
        <v>3239992</v>
      </c>
      <c r="E1800">
        <v>1764774</v>
      </c>
      <c r="F1800">
        <v>111020</v>
      </c>
      <c r="G1800">
        <v>49.309939970000002</v>
      </c>
      <c r="H1800">
        <v>57.15</v>
      </c>
      <c r="I1800">
        <v>1718</v>
      </c>
      <c r="J1800">
        <v>0.29743888200000002</v>
      </c>
      <c r="K1800">
        <v>892.0814901</v>
      </c>
      <c r="L1800">
        <v>0</v>
      </c>
      <c r="M1800" t="s">
        <v>165</v>
      </c>
      <c r="N1800" t="s">
        <v>28</v>
      </c>
      <c r="P1800">
        <v>330.35579810000002</v>
      </c>
      <c r="Q1800">
        <v>35.962275849999997</v>
      </c>
      <c r="R1800">
        <v>20.79079488</v>
      </c>
      <c r="S1800">
        <v>8564</v>
      </c>
      <c r="T1800">
        <v>10.96114586</v>
      </c>
      <c r="U1800">
        <v>21.497970420000001</v>
      </c>
      <c r="V1800">
        <v>0.52</v>
      </c>
      <c r="W1800" t="s">
        <v>20</v>
      </c>
      <c r="X1800">
        <v>171102</v>
      </c>
      <c r="Y1800">
        <v>171102</v>
      </c>
      <c r="Z1800" t="s">
        <v>380</v>
      </c>
      <c r="AA1800" t="s">
        <v>22</v>
      </c>
      <c r="AB1800">
        <v>0.10055</v>
      </c>
      <c r="AC1800">
        <v>0.32122000000000001</v>
      </c>
      <c r="AD1800">
        <v>33.538499999999999</v>
      </c>
      <c r="AH1800" t="s">
        <v>6307</v>
      </c>
      <c r="AI1800" t="s">
        <v>6308</v>
      </c>
    </row>
    <row r="1801" spans="1:35" x14ac:dyDescent="0.2">
      <c r="A1801" t="s">
        <v>6131</v>
      </c>
      <c r="B1801" t="s">
        <v>17</v>
      </c>
      <c r="C1801">
        <v>1.4072066640000001</v>
      </c>
      <c r="D1801">
        <v>3082829</v>
      </c>
      <c r="E1801">
        <v>1915988</v>
      </c>
      <c r="F1801">
        <v>165809</v>
      </c>
      <c r="G1801">
        <v>53.560565099999998</v>
      </c>
      <c r="H1801">
        <v>64.209999999999994</v>
      </c>
      <c r="I1801">
        <v>1912</v>
      </c>
      <c r="J1801">
        <v>0.25889121300000001</v>
      </c>
      <c r="K1801">
        <v>893.36401669999998</v>
      </c>
      <c r="L1801">
        <v>0</v>
      </c>
      <c r="M1801" t="s">
        <v>47</v>
      </c>
      <c r="N1801" t="s">
        <v>62</v>
      </c>
      <c r="P1801">
        <v>328.96589760000001</v>
      </c>
      <c r="Q1801">
        <v>43.35347617</v>
      </c>
      <c r="R1801">
        <v>66.601855430000001</v>
      </c>
      <c r="S1801">
        <v>8686</v>
      </c>
      <c r="T1801">
        <v>9.7790217070000001</v>
      </c>
      <c r="U1801">
        <v>29.57653311</v>
      </c>
      <c r="V1801">
        <v>0.57999999999999996</v>
      </c>
      <c r="W1801" t="s">
        <v>20</v>
      </c>
      <c r="X1801">
        <v>171102</v>
      </c>
      <c r="Y1801">
        <v>171102</v>
      </c>
      <c r="Z1801" t="s">
        <v>380</v>
      </c>
      <c r="AA1801" t="s">
        <v>22</v>
      </c>
      <c r="AB1801">
        <v>0.10055</v>
      </c>
      <c r="AC1801">
        <v>0.32122000000000001</v>
      </c>
      <c r="AD1801">
        <v>33.398699999999998</v>
      </c>
      <c r="AH1801" t="s">
        <v>6257</v>
      </c>
      <c r="AI1801" t="s">
        <v>6258</v>
      </c>
    </row>
    <row r="1802" spans="1:35" x14ac:dyDescent="0.2">
      <c r="A1802" t="s">
        <v>6132</v>
      </c>
      <c r="B1802" t="s">
        <v>17</v>
      </c>
      <c r="C1802">
        <v>1.6529741490000001</v>
      </c>
      <c r="D1802">
        <v>232056</v>
      </c>
      <c r="E1802">
        <v>341186</v>
      </c>
      <c r="F1802">
        <v>34908</v>
      </c>
      <c r="G1802">
        <v>51.337686779999999</v>
      </c>
      <c r="H1802">
        <v>10.41</v>
      </c>
      <c r="I1802">
        <v>347</v>
      </c>
      <c r="J1802">
        <v>0.37463976900000001</v>
      </c>
      <c r="K1802">
        <v>848.47550430000001</v>
      </c>
      <c r="L1802">
        <v>0</v>
      </c>
      <c r="M1802" t="s">
        <v>47</v>
      </c>
      <c r="N1802" t="s">
        <v>19</v>
      </c>
      <c r="P1802">
        <v>541.25065819999998</v>
      </c>
      <c r="Q1802">
        <v>66.284369990000002</v>
      </c>
      <c r="R1802">
        <v>77.442087439999995</v>
      </c>
      <c r="S1802">
        <v>10021</v>
      </c>
      <c r="T1802">
        <v>26.080793509999999</v>
      </c>
      <c r="U1802">
        <v>54.003495940000001</v>
      </c>
      <c r="V1802">
        <v>0.74</v>
      </c>
      <c r="W1802" t="s">
        <v>20</v>
      </c>
      <c r="X1802">
        <v>171102</v>
      </c>
      <c r="Y1802">
        <v>171102</v>
      </c>
      <c r="Z1802" t="s">
        <v>380</v>
      </c>
      <c r="AA1802" t="s">
        <v>22</v>
      </c>
      <c r="AB1802">
        <v>0.10055</v>
      </c>
      <c r="AC1802">
        <v>0.32122000000000001</v>
      </c>
      <c r="AD1802">
        <v>54.744</v>
      </c>
      <c r="AH1802" t="s">
        <v>6250</v>
      </c>
      <c r="AI1802" t="s">
        <v>6250</v>
      </c>
    </row>
    <row r="1803" spans="1:35" x14ac:dyDescent="0.2">
      <c r="A1803" t="s">
        <v>6133</v>
      </c>
      <c r="B1803" t="s">
        <v>17</v>
      </c>
      <c r="C1803">
        <v>1.6848210100000001</v>
      </c>
      <c r="D1803">
        <v>420072</v>
      </c>
      <c r="E1803">
        <v>414523</v>
      </c>
      <c r="F1803">
        <v>50013</v>
      </c>
      <c r="G1803">
        <v>36.181345790000002</v>
      </c>
      <c r="H1803">
        <v>28.57</v>
      </c>
      <c r="I1803">
        <v>414</v>
      </c>
      <c r="J1803">
        <v>0.19082125599999999</v>
      </c>
      <c r="K1803">
        <v>888.13768119999997</v>
      </c>
      <c r="L1803">
        <v>0</v>
      </c>
      <c r="M1803" t="s">
        <v>30</v>
      </c>
      <c r="N1803" t="s">
        <v>19</v>
      </c>
      <c r="P1803">
        <v>423.59724319999998</v>
      </c>
      <c r="Q1803">
        <v>37.075908089999999</v>
      </c>
      <c r="R1803">
        <v>37.940370049999999</v>
      </c>
      <c r="S1803">
        <v>8031</v>
      </c>
      <c r="T1803">
        <v>6.4719500419999996</v>
      </c>
      <c r="U1803">
        <v>9.5938876630000003</v>
      </c>
      <c r="V1803">
        <v>0.38</v>
      </c>
      <c r="W1803" t="s">
        <v>20</v>
      </c>
      <c r="X1803">
        <v>171102</v>
      </c>
      <c r="Y1803">
        <v>171102</v>
      </c>
      <c r="Z1803" t="s">
        <v>380</v>
      </c>
      <c r="AA1803" t="s">
        <v>22</v>
      </c>
      <c r="AB1803">
        <v>0.10055</v>
      </c>
      <c r="AC1803">
        <v>0.32122000000000001</v>
      </c>
      <c r="AD1803">
        <v>42.913899999999998</v>
      </c>
      <c r="AH1803" t="s">
        <v>6246</v>
      </c>
      <c r="AI1803" t="s">
        <v>6247</v>
      </c>
    </row>
    <row r="1804" spans="1:35" x14ac:dyDescent="0.2">
      <c r="A1804" t="s">
        <v>6134</v>
      </c>
      <c r="B1804" t="s">
        <v>17</v>
      </c>
      <c r="C1804">
        <v>1.4540411529999999</v>
      </c>
      <c r="D1804">
        <v>2892027</v>
      </c>
      <c r="E1804">
        <v>818440</v>
      </c>
      <c r="F1804">
        <v>166129</v>
      </c>
      <c r="G1804">
        <v>30.294706999999999</v>
      </c>
      <c r="H1804">
        <v>56.9</v>
      </c>
      <c r="I1804">
        <v>865</v>
      </c>
      <c r="J1804">
        <v>0.198843931</v>
      </c>
      <c r="K1804">
        <v>867.63352599999996</v>
      </c>
      <c r="L1804">
        <v>0</v>
      </c>
      <c r="M1804" t="s">
        <v>240</v>
      </c>
      <c r="N1804" t="s">
        <v>1375</v>
      </c>
      <c r="P1804">
        <v>25.742133089999999</v>
      </c>
      <c r="Q1804">
        <v>1.9590847440000001</v>
      </c>
      <c r="R1804">
        <v>1.0283619429999999</v>
      </c>
      <c r="S1804">
        <v>6066</v>
      </c>
      <c r="T1804">
        <v>5.6933920909999998</v>
      </c>
      <c r="U1804">
        <v>3.9275001559999998</v>
      </c>
      <c r="V1804">
        <v>0.27</v>
      </c>
      <c r="W1804" t="s">
        <v>20</v>
      </c>
      <c r="X1804">
        <v>171102</v>
      </c>
      <c r="Y1804">
        <v>171102</v>
      </c>
      <c r="Z1804" t="s">
        <v>380</v>
      </c>
      <c r="AA1804" t="s">
        <v>22</v>
      </c>
      <c r="AB1804">
        <v>0.10055</v>
      </c>
      <c r="AC1804">
        <v>0.32122000000000001</v>
      </c>
      <c r="AD1804">
        <v>2.9095900000000001</v>
      </c>
      <c r="AH1804" t="s">
        <v>6447</v>
      </c>
      <c r="AI1804" t="s">
        <v>6448</v>
      </c>
    </row>
    <row r="1805" spans="1:35" x14ac:dyDescent="0.2">
      <c r="A1805" t="s">
        <v>6135</v>
      </c>
      <c r="B1805" t="s">
        <v>17</v>
      </c>
      <c r="C1805">
        <v>1.4286328559999999</v>
      </c>
      <c r="D1805">
        <v>3257947</v>
      </c>
      <c r="E1805">
        <v>660343</v>
      </c>
      <c r="F1805">
        <v>47027</v>
      </c>
      <c r="G1805">
        <v>36.598404160000001</v>
      </c>
      <c r="H1805">
        <v>39.97</v>
      </c>
      <c r="I1805">
        <v>665</v>
      </c>
      <c r="J1805">
        <v>0.196992481</v>
      </c>
      <c r="K1805">
        <v>855.23157889999902</v>
      </c>
      <c r="L1805">
        <v>0</v>
      </c>
      <c r="M1805" t="s">
        <v>30</v>
      </c>
      <c r="N1805" t="s">
        <v>19</v>
      </c>
      <c r="P1805">
        <v>297.3490817</v>
      </c>
      <c r="Q1805">
        <v>28.038443839999999</v>
      </c>
      <c r="R1805">
        <v>37.658819260000001</v>
      </c>
      <c r="S1805">
        <v>8454</v>
      </c>
      <c r="T1805">
        <v>5.7529115289999897</v>
      </c>
      <c r="U1805">
        <v>8.0177541340000005</v>
      </c>
      <c r="V1805">
        <v>0.35</v>
      </c>
      <c r="W1805" t="s">
        <v>20</v>
      </c>
      <c r="X1805">
        <v>171102</v>
      </c>
      <c r="Y1805">
        <v>171102</v>
      </c>
      <c r="Z1805" t="s">
        <v>380</v>
      </c>
      <c r="AA1805" t="s">
        <v>22</v>
      </c>
      <c r="AB1805">
        <v>0.10055</v>
      </c>
      <c r="AC1805">
        <v>0.32122000000000001</v>
      </c>
      <c r="AD1805">
        <v>30.2197</v>
      </c>
      <c r="AH1805" t="s">
        <v>6246</v>
      </c>
      <c r="AI1805" t="s">
        <v>6247</v>
      </c>
    </row>
    <row r="1806" spans="1:35" x14ac:dyDescent="0.2">
      <c r="A1806" t="s">
        <v>6136</v>
      </c>
      <c r="B1806" t="s">
        <v>17</v>
      </c>
      <c r="C1806">
        <v>1.5992074650000001</v>
      </c>
      <c r="D1806">
        <v>3018066</v>
      </c>
      <c r="E1806">
        <v>571719</v>
      </c>
      <c r="F1806">
        <v>61346</v>
      </c>
      <c r="G1806">
        <v>29.82968906</v>
      </c>
      <c r="H1806">
        <v>40.909999999999997</v>
      </c>
      <c r="I1806">
        <v>606</v>
      </c>
      <c r="J1806">
        <v>0.26402640300000002</v>
      </c>
      <c r="K1806">
        <v>843.15841579999994</v>
      </c>
      <c r="L1806">
        <v>0</v>
      </c>
      <c r="M1806" t="s">
        <v>114</v>
      </c>
      <c r="N1806" t="s">
        <v>19</v>
      </c>
      <c r="P1806">
        <v>76.26481459</v>
      </c>
      <c r="Q1806">
        <v>9.0325535889999902</v>
      </c>
      <c r="R1806">
        <v>12.446055640000001</v>
      </c>
      <c r="S1806">
        <v>5430</v>
      </c>
      <c r="T1806">
        <v>10.93498922</v>
      </c>
      <c r="U1806">
        <v>2.942727176</v>
      </c>
      <c r="V1806">
        <v>0.24</v>
      </c>
      <c r="W1806" t="s">
        <v>20</v>
      </c>
      <c r="X1806">
        <v>171102</v>
      </c>
      <c r="Y1806">
        <v>171102</v>
      </c>
      <c r="Z1806" t="s">
        <v>380</v>
      </c>
      <c r="AA1806" t="s">
        <v>22</v>
      </c>
      <c r="AB1806">
        <v>0.10055</v>
      </c>
      <c r="AC1806">
        <v>0.32122000000000001</v>
      </c>
      <c r="AD1806">
        <v>7.9896500000000001</v>
      </c>
      <c r="AH1806" t="s">
        <v>6240</v>
      </c>
      <c r="AI1806" t="s">
        <v>6241</v>
      </c>
    </row>
    <row r="1807" spans="1:35" x14ac:dyDescent="0.2">
      <c r="A1807" t="s">
        <v>6137</v>
      </c>
      <c r="B1807" t="s">
        <v>17</v>
      </c>
      <c r="C1807">
        <v>1.394600933</v>
      </c>
      <c r="D1807">
        <v>3367682</v>
      </c>
      <c r="E1807">
        <v>1121019</v>
      </c>
      <c r="F1807">
        <v>186743</v>
      </c>
      <c r="G1807">
        <v>29.42849318</v>
      </c>
      <c r="H1807">
        <v>82.23</v>
      </c>
      <c r="I1807">
        <v>1168</v>
      </c>
      <c r="J1807">
        <v>0.20719178099999999</v>
      </c>
      <c r="K1807">
        <v>900.37928079999995</v>
      </c>
      <c r="L1807">
        <v>0</v>
      </c>
      <c r="M1807" t="s">
        <v>160</v>
      </c>
      <c r="N1807" t="s">
        <v>35</v>
      </c>
      <c r="P1807">
        <v>122.602966</v>
      </c>
      <c r="Q1807">
        <v>21.67696793</v>
      </c>
      <c r="R1807">
        <v>28.499286309999999</v>
      </c>
      <c r="S1807">
        <v>6934</v>
      </c>
      <c r="T1807">
        <v>11.614551430000001</v>
      </c>
      <c r="U1807">
        <v>5.625784672</v>
      </c>
      <c r="V1807">
        <v>0.31</v>
      </c>
      <c r="W1807" t="s">
        <v>20</v>
      </c>
      <c r="X1807">
        <v>171102</v>
      </c>
      <c r="Y1807">
        <v>171102</v>
      </c>
      <c r="Z1807" t="s">
        <v>380</v>
      </c>
      <c r="AA1807" t="s">
        <v>22</v>
      </c>
      <c r="AB1807">
        <v>0.10055</v>
      </c>
      <c r="AC1807">
        <v>0.32122000000000001</v>
      </c>
      <c r="AD1807">
        <v>12.648899999999999</v>
      </c>
      <c r="AH1807" t="s">
        <v>6240</v>
      </c>
      <c r="AI1807" t="s">
        <v>6292</v>
      </c>
    </row>
    <row r="1808" spans="1:35" x14ac:dyDescent="0.2">
      <c r="A1808" t="s">
        <v>6138</v>
      </c>
      <c r="B1808" t="s">
        <v>17</v>
      </c>
      <c r="C1808">
        <v>1.285668335</v>
      </c>
      <c r="D1808">
        <v>2791598</v>
      </c>
      <c r="E1808">
        <v>1005543</v>
      </c>
      <c r="F1808">
        <v>87390</v>
      </c>
      <c r="G1808">
        <v>44.367471109999997</v>
      </c>
      <c r="H1808">
        <v>51.37</v>
      </c>
      <c r="I1808">
        <v>999</v>
      </c>
      <c r="J1808">
        <v>0.19019019000000001</v>
      </c>
      <c r="K1808">
        <v>907.81981979999898</v>
      </c>
      <c r="L1808">
        <v>0</v>
      </c>
      <c r="M1808" t="s">
        <v>300</v>
      </c>
      <c r="N1808" t="s">
        <v>677</v>
      </c>
      <c r="P1808">
        <v>294.02468210000001</v>
      </c>
      <c r="Q1808">
        <v>25.315199119999999</v>
      </c>
      <c r="R1808">
        <v>19.63219007</v>
      </c>
      <c r="S1808">
        <v>8278</v>
      </c>
      <c r="T1808">
        <v>9.6060301480000003</v>
      </c>
      <c r="U1808">
        <v>16.383870399999999</v>
      </c>
      <c r="V1808">
        <v>0.46</v>
      </c>
      <c r="W1808" t="s">
        <v>20</v>
      </c>
      <c r="X1808">
        <v>171102</v>
      </c>
      <c r="Y1808">
        <v>171102</v>
      </c>
      <c r="Z1808" t="s">
        <v>380</v>
      </c>
      <c r="AA1808" t="s">
        <v>22</v>
      </c>
      <c r="AB1808">
        <v>0.10055</v>
      </c>
      <c r="AC1808">
        <v>0.32122000000000001</v>
      </c>
      <c r="AD1808">
        <v>29.885400000000001</v>
      </c>
      <c r="AH1808" t="s">
        <v>6354</v>
      </c>
      <c r="AI1808" t="s">
        <v>6355</v>
      </c>
    </row>
    <row r="1809" spans="1:35" x14ac:dyDescent="0.2">
      <c r="A1809" t="s">
        <v>6139</v>
      </c>
      <c r="B1809" t="s">
        <v>17</v>
      </c>
      <c r="C1809">
        <v>1.399649087</v>
      </c>
      <c r="D1809">
        <v>2943743</v>
      </c>
      <c r="E1809">
        <v>953001</v>
      </c>
      <c r="F1809">
        <v>58730</v>
      </c>
      <c r="G1809">
        <v>37.408145429999998</v>
      </c>
      <c r="H1809">
        <v>56.89</v>
      </c>
      <c r="I1809">
        <v>963</v>
      </c>
      <c r="J1809">
        <v>0.202492212</v>
      </c>
      <c r="K1809">
        <v>890.33021810000002</v>
      </c>
      <c r="L1809">
        <v>0</v>
      </c>
      <c r="M1809" t="s">
        <v>30</v>
      </c>
      <c r="N1809" t="s">
        <v>19</v>
      </c>
      <c r="P1809">
        <v>200.3917707</v>
      </c>
      <c r="Q1809">
        <v>22.354514099999999</v>
      </c>
      <c r="R1809">
        <v>19.988548120000001</v>
      </c>
      <c r="S1809">
        <v>6300</v>
      </c>
      <c r="T1809">
        <v>10.869106589999999</v>
      </c>
      <c r="U1809">
        <v>3.5710457170000001</v>
      </c>
      <c r="V1809">
        <v>0.26</v>
      </c>
      <c r="W1809" t="s">
        <v>20</v>
      </c>
      <c r="X1809">
        <v>171102</v>
      </c>
      <c r="Y1809">
        <v>171102</v>
      </c>
      <c r="Z1809" t="s">
        <v>380</v>
      </c>
      <c r="AA1809" t="s">
        <v>22</v>
      </c>
      <c r="AB1809">
        <v>0.10055</v>
      </c>
      <c r="AC1809">
        <v>0.32122000000000001</v>
      </c>
      <c r="AD1809">
        <v>20.470600000000001</v>
      </c>
      <c r="AH1809" t="s">
        <v>6246</v>
      </c>
      <c r="AI1809" t="s">
        <v>6314</v>
      </c>
    </row>
    <row r="1810" spans="1:35" x14ac:dyDescent="0.2">
      <c r="A1810" t="s">
        <v>6140</v>
      </c>
      <c r="B1810" t="s">
        <v>17</v>
      </c>
      <c r="C1810">
        <v>1.217120287</v>
      </c>
      <c r="D1810">
        <v>2890210</v>
      </c>
      <c r="E1810">
        <v>2079750</v>
      </c>
      <c r="F1810">
        <v>134243</v>
      </c>
      <c r="G1810">
        <v>50.535545140000004</v>
      </c>
      <c r="H1810">
        <v>49.61</v>
      </c>
      <c r="I1810">
        <v>2055</v>
      </c>
      <c r="J1810">
        <v>0.301703163</v>
      </c>
      <c r="K1810">
        <v>866.14160579999998</v>
      </c>
      <c r="L1810">
        <v>0</v>
      </c>
      <c r="M1810" t="s">
        <v>55</v>
      </c>
      <c r="N1810" t="s">
        <v>662</v>
      </c>
      <c r="P1810">
        <v>529.88561399999901</v>
      </c>
      <c r="Q1810">
        <v>66.098321279999993</v>
      </c>
      <c r="R1810">
        <v>54.606413369999999</v>
      </c>
      <c r="S1810">
        <v>9247</v>
      </c>
      <c r="T1810">
        <v>18.220449299999999</v>
      </c>
      <c r="U1810">
        <v>43.499951179999996</v>
      </c>
      <c r="V1810">
        <v>0.68</v>
      </c>
      <c r="W1810" t="s">
        <v>20</v>
      </c>
      <c r="X1810">
        <v>171102</v>
      </c>
      <c r="Y1810">
        <v>171102</v>
      </c>
      <c r="Z1810" t="s">
        <v>380</v>
      </c>
      <c r="AA1810" t="s">
        <v>22</v>
      </c>
      <c r="AB1810">
        <v>0.10055</v>
      </c>
      <c r="AC1810">
        <v>0.32122000000000001</v>
      </c>
      <c r="AD1810">
        <v>53.601199999999999</v>
      </c>
      <c r="AH1810" t="s">
        <v>6416</v>
      </c>
      <c r="AI1810" t="s">
        <v>6417</v>
      </c>
    </row>
    <row r="1811" spans="1:35" x14ac:dyDescent="0.2">
      <c r="A1811" t="s">
        <v>6141</v>
      </c>
      <c r="B1811" t="s">
        <v>17</v>
      </c>
      <c r="C1811">
        <v>1.644675675</v>
      </c>
      <c r="D1811">
        <v>412050</v>
      </c>
      <c r="E1811">
        <v>496430</v>
      </c>
      <c r="F1811">
        <v>53072</v>
      </c>
      <c r="G1811">
        <v>36.341679589999998</v>
      </c>
      <c r="H1811">
        <v>21.4</v>
      </c>
      <c r="I1811">
        <v>475</v>
      </c>
      <c r="J1811">
        <v>0.24</v>
      </c>
      <c r="K1811">
        <v>897.28842110000005</v>
      </c>
      <c r="L1811">
        <v>0</v>
      </c>
      <c r="M1811" t="s">
        <v>55</v>
      </c>
      <c r="N1811" t="s">
        <v>19</v>
      </c>
      <c r="P1811">
        <v>276.0832375</v>
      </c>
      <c r="Q1811">
        <v>40.588073440000002</v>
      </c>
      <c r="R1811">
        <v>32.887344570000003</v>
      </c>
      <c r="S1811">
        <v>7754</v>
      </c>
      <c r="T1811">
        <v>4.206310878</v>
      </c>
      <c r="U1811">
        <v>8.6219978489999995</v>
      </c>
      <c r="V1811">
        <v>0.36</v>
      </c>
      <c r="W1811" t="s">
        <v>20</v>
      </c>
      <c r="X1811">
        <v>171102</v>
      </c>
      <c r="Y1811">
        <v>171102</v>
      </c>
      <c r="Z1811" t="s">
        <v>380</v>
      </c>
      <c r="AA1811" t="s">
        <v>22</v>
      </c>
      <c r="AB1811">
        <v>0.10055</v>
      </c>
      <c r="AC1811">
        <v>0.32122000000000001</v>
      </c>
      <c r="AD1811">
        <v>28.081399999999999</v>
      </c>
      <c r="AH1811" t="s">
        <v>6261</v>
      </c>
      <c r="AI1811" t="s">
        <v>6682</v>
      </c>
    </row>
    <row r="1812" spans="1:35" x14ac:dyDescent="0.2">
      <c r="A1812" t="s">
        <v>6142</v>
      </c>
      <c r="B1812" t="s">
        <v>17</v>
      </c>
      <c r="C1812">
        <v>1.710507797</v>
      </c>
      <c r="D1812">
        <v>525567</v>
      </c>
      <c r="E1812">
        <v>518212</v>
      </c>
      <c r="F1812">
        <v>45943</v>
      </c>
      <c r="G1812">
        <v>29.934273999999998</v>
      </c>
      <c r="H1812">
        <v>48.44</v>
      </c>
      <c r="I1812">
        <v>551</v>
      </c>
      <c r="J1812">
        <v>0.234119782</v>
      </c>
      <c r="K1812">
        <v>840.64972779999903</v>
      </c>
      <c r="L1812">
        <v>0</v>
      </c>
      <c r="M1812" t="s">
        <v>114</v>
      </c>
      <c r="N1812" t="s">
        <v>1498</v>
      </c>
      <c r="P1812">
        <v>39.847660820000002</v>
      </c>
      <c r="Q1812">
        <v>4.1458610849999999</v>
      </c>
      <c r="R1812">
        <v>8.4623354000000006</v>
      </c>
      <c r="S1812">
        <v>2101</v>
      </c>
      <c r="T1812">
        <v>15.09075393</v>
      </c>
      <c r="U1812">
        <v>1.3123267830000001</v>
      </c>
      <c r="V1812">
        <v>0.17</v>
      </c>
      <c r="W1812" t="s">
        <v>20</v>
      </c>
      <c r="X1812">
        <v>171102</v>
      </c>
      <c r="Y1812">
        <v>171102</v>
      </c>
      <c r="Z1812" t="s">
        <v>380</v>
      </c>
      <c r="AA1812" t="s">
        <v>22</v>
      </c>
      <c r="AB1812">
        <v>0.10055</v>
      </c>
      <c r="AC1812">
        <v>0.32122000000000001</v>
      </c>
      <c r="AD1812">
        <v>4.3278999999999996</v>
      </c>
      <c r="AH1812" t="s">
        <v>6373</v>
      </c>
      <c r="AI1812" t="s">
        <v>6374</v>
      </c>
    </row>
    <row r="1813" spans="1:35" x14ac:dyDescent="0.2">
      <c r="A1813" t="s">
        <v>6143</v>
      </c>
      <c r="B1813" t="s">
        <v>17</v>
      </c>
      <c r="C1813">
        <v>1.568857639</v>
      </c>
      <c r="D1813">
        <v>2811626</v>
      </c>
      <c r="E1813">
        <v>1486597</v>
      </c>
      <c r="F1813">
        <v>177593</v>
      </c>
      <c r="G1813">
        <v>36.600706180000003</v>
      </c>
      <c r="H1813">
        <v>60.36</v>
      </c>
      <c r="I1813">
        <v>1433</v>
      </c>
      <c r="J1813">
        <v>0.18422889000000001</v>
      </c>
      <c r="K1813">
        <v>932.34752270000001</v>
      </c>
      <c r="L1813">
        <v>0</v>
      </c>
      <c r="M1813" t="s">
        <v>55</v>
      </c>
      <c r="N1813" t="s">
        <v>56</v>
      </c>
      <c r="P1813">
        <v>453.03100910000001</v>
      </c>
      <c r="Q1813">
        <v>46.144881509999998</v>
      </c>
      <c r="R1813">
        <v>35.876458890000002</v>
      </c>
      <c r="S1813">
        <v>8407</v>
      </c>
      <c r="T1813">
        <v>15.06956048</v>
      </c>
      <c r="U1813">
        <v>23.10838163</v>
      </c>
      <c r="V1813">
        <v>0.53</v>
      </c>
      <c r="W1813" t="s">
        <v>20</v>
      </c>
      <c r="X1813">
        <v>171102</v>
      </c>
      <c r="Y1813">
        <v>171102</v>
      </c>
      <c r="Z1813" t="s">
        <v>380</v>
      </c>
      <c r="AA1813" t="s">
        <v>22</v>
      </c>
      <c r="AB1813">
        <v>0.10055</v>
      </c>
      <c r="AC1813">
        <v>0.32122000000000001</v>
      </c>
      <c r="AD1813">
        <v>45.8735</v>
      </c>
      <c r="AH1813" t="s">
        <v>6261</v>
      </c>
      <c r="AI1813" t="s">
        <v>6262</v>
      </c>
    </row>
    <row r="1814" spans="1:35" x14ac:dyDescent="0.2">
      <c r="A1814" t="s">
        <v>6144</v>
      </c>
      <c r="B1814" t="s">
        <v>17</v>
      </c>
      <c r="C1814">
        <v>1.4670805490000001</v>
      </c>
      <c r="D1814">
        <v>3197124</v>
      </c>
      <c r="E1814">
        <v>1827981</v>
      </c>
      <c r="F1814">
        <v>145291</v>
      </c>
      <c r="G1814">
        <v>35.666946209999999</v>
      </c>
      <c r="H1814">
        <v>88.24</v>
      </c>
      <c r="I1814">
        <v>1678</v>
      </c>
      <c r="J1814">
        <v>0.32061978499999999</v>
      </c>
      <c r="K1814">
        <v>996.14779499999997</v>
      </c>
      <c r="L1814">
        <v>0</v>
      </c>
      <c r="M1814" t="s">
        <v>74</v>
      </c>
      <c r="N1814" t="s">
        <v>53</v>
      </c>
      <c r="P1814">
        <v>179.15744619999899</v>
      </c>
      <c r="Q1814">
        <v>19.679150530000001</v>
      </c>
      <c r="R1814">
        <v>9.9971896220000005</v>
      </c>
      <c r="S1814">
        <v>7249</v>
      </c>
      <c r="T1814">
        <v>4.7167734750000001</v>
      </c>
      <c r="U1814">
        <v>6.8001662629999897</v>
      </c>
      <c r="V1814">
        <v>0.33</v>
      </c>
      <c r="W1814" t="s">
        <v>20</v>
      </c>
      <c r="X1814">
        <v>171102</v>
      </c>
      <c r="Y1814">
        <v>171102</v>
      </c>
      <c r="Z1814" t="s">
        <v>380</v>
      </c>
      <c r="AA1814" t="s">
        <v>22</v>
      </c>
      <c r="AB1814">
        <v>0.10055</v>
      </c>
      <c r="AC1814">
        <v>0.32122000000000001</v>
      </c>
      <c r="AD1814">
        <v>18.3355</v>
      </c>
      <c r="AH1814" t="s">
        <v>6259</v>
      </c>
      <c r="AI1814" t="s">
        <v>6260</v>
      </c>
    </row>
    <row r="1815" spans="1:35" x14ac:dyDescent="0.2">
      <c r="A1815" t="s">
        <v>6145</v>
      </c>
      <c r="B1815" t="s">
        <v>17</v>
      </c>
      <c r="C1815">
        <v>2.2428312250000002</v>
      </c>
      <c r="D1815">
        <v>496515</v>
      </c>
      <c r="E1815">
        <v>513514</v>
      </c>
      <c r="F1815">
        <v>131276</v>
      </c>
      <c r="G1815">
        <v>37.027033340000003</v>
      </c>
      <c r="H1815">
        <v>31.03</v>
      </c>
      <c r="I1815">
        <v>519</v>
      </c>
      <c r="J1815">
        <v>0.23699422000000001</v>
      </c>
      <c r="K1815">
        <v>927.65895950000004</v>
      </c>
      <c r="L1815">
        <v>0</v>
      </c>
      <c r="M1815" t="s">
        <v>33</v>
      </c>
      <c r="N1815" t="s">
        <v>19</v>
      </c>
      <c r="P1815">
        <v>134.1415983</v>
      </c>
      <c r="Q1815">
        <v>22.008494330000001</v>
      </c>
      <c r="R1815">
        <v>10.590155660000001</v>
      </c>
      <c r="S1815">
        <v>6304</v>
      </c>
      <c r="T1815">
        <v>1.0256196390000001</v>
      </c>
      <c r="U1815">
        <v>3.5926914619999999</v>
      </c>
      <c r="V1815">
        <v>0.26</v>
      </c>
      <c r="W1815" t="s">
        <v>20</v>
      </c>
      <c r="X1815">
        <v>171102</v>
      </c>
      <c r="Y1815">
        <v>171102</v>
      </c>
      <c r="Z1815" t="s">
        <v>380</v>
      </c>
      <c r="AA1815" t="s">
        <v>22</v>
      </c>
      <c r="AB1815">
        <v>0.10055</v>
      </c>
      <c r="AC1815">
        <v>0.32122000000000001</v>
      </c>
      <c r="AD1815">
        <v>13.809200000000001</v>
      </c>
      <c r="AH1815" t="s">
        <v>6263</v>
      </c>
      <c r="AI1815" t="s">
        <v>6289</v>
      </c>
    </row>
    <row r="1816" spans="1:35" x14ac:dyDescent="0.2">
      <c r="A1816" t="s">
        <v>6146</v>
      </c>
      <c r="B1816" t="s">
        <v>17</v>
      </c>
      <c r="C1816">
        <v>1.903579278</v>
      </c>
      <c r="D1816">
        <v>515512</v>
      </c>
      <c r="E1816">
        <v>377074</v>
      </c>
      <c r="F1816">
        <v>90238</v>
      </c>
      <c r="G1816">
        <v>34.503837439999998</v>
      </c>
      <c r="H1816">
        <v>8.33</v>
      </c>
      <c r="I1816">
        <v>419</v>
      </c>
      <c r="J1816">
        <v>0.36754176599999999</v>
      </c>
      <c r="K1816">
        <v>811.61336519999998</v>
      </c>
      <c r="L1816">
        <v>0</v>
      </c>
      <c r="M1816" t="s">
        <v>50</v>
      </c>
      <c r="N1816" t="s">
        <v>19</v>
      </c>
      <c r="P1816">
        <v>160.71436159999999</v>
      </c>
      <c r="Q1816">
        <v>17.468215260000001</v>
      </c>
      <c r="R1816">
        <v>13.30900254</v>
      </c>
      <c r="S1816">
        <v>5247</v>
      </c>
      <c r="T1816">
        <v>8.0335449229999991</v>
      </c>
      <c r="U1816">
        <v>3.698743366</v>
      </c>
      <c r="V1816">
        <v>0.26</v>
      </c>
      <c r="W1816" t="s">
        <v>20</v>
      </c>
      <c r="X1816">
        <v>171102</v>
      </c>
      <c r="Y1816">
        <v>171102</v>
      </c>
      <c r="Z1816" t="s">
        <v>380</v>
      </c>
      <c r="AA1816" t="s">
        <v>22</v>
      </c>
      <c r="AB1816">
        <v>0.10055</v>
      </c>
      <c r="AC1816">
        <v>0.32122000000000001</v>
      </c>
      <c r="AD1816">
        <v>16.480999999999899</v>
      </c>
      <c r="AH1816" t="s">
        <v>6432</v>
      </c>
      <c r="AI1816" t="s">
        <v>6433</v>
      </c>
    </row>
    <row r="1817" spans="1:35" x14ac:dyDescent="0.2">
      <c r="A1817" t="s">
        <v>6147</v>
      </c>
      <c r="B1817" t="s">
        <v>17</v>
      </c>
      <c r="C1817">
        <v>2.6370079569999998</v>
      </c>
      <c r="D1817">
        <v>457915</v>
      </c>
      <c r="E1817">
        <v>21998</v>
      </c>
      <c r="F1817">
        <v>17142</v>
      </c>
      <c r="G1817">
        <v>41.249204470000002</v>
      </c>
      <c r="H1817">
        <v>0</v>
      </c>
      <c r="I1817">
        <v>55</v>
      </c>
      <c r="J1817">
        <v>0.92727272699999996</v>
      </c>
      <c r="K1817">
        <v>341.05454550000002</v>
      </c>
      <c r="L1817">
        <v>0</v>
      </c>
      <c r="M1817" t="s">
        <v>50</v>
      </c>
      <c r="N1817" t="s">
        <v>19</v>
      </c>
      <c r="P1817">
        <v>9.2548552139999902</v>
      </c>
      <c r="Q1817">
        <v>1.1487927849999999</v>
      </c>
      <c r="R1817">
        <v>6.1578444029999897</v>
      </c>
      <c r="S1817">
        <v>9472</v>
      </c>
      <c r="T1817">
        <v>23.07592824</v>
      </c>
      <c r="U1817">
        <v>49.047038899999997</v>
      </c>
      <c r="V1817">
        <v>0.71</v>
      </c>
      <c r="W1817" t="s">
        <v>20</v>
      </c>
      <c r="X1817">
        <v>171102</v>
      </c>
      <c r="Y1817">
        <v>171102</v>
      </c>
      <c r="Z1817" t="s">
        <v>380</v>
      </c>
      <c r="AA1817" t="s">
        <v>22</v>
      </c>
      <c r="AB1817">
        <v>0.10055</v>
      </c>
      <c r="AC1817">
        <v>0.32122000000000001</v>
      </c>
      <c r="AD1817">
        <v>1.2518</v>
      </c>
      <c r="AH1817" t="s">
        <v>6250</v>
      </c>
      <c r="AI1817" t="s">
        <v>6250</v>
      </c>
    </row>
    <row r="1818" spans="1:35" x14ac:dyDescent="0.2">
      <c r="A1818" t="s">
        <v>6148</v>
      </c>
      <c r="B1818" t="s">
        <v>17</v>
      </c>
      <c r="C1818">
        <v>1.9755699040000001</v>
      </c>
      <c r="D1818">
        <v>467468</v>
      </c>
      <c r="E1818">
        <v>485566</v>
      </c>
      <c r="F1818">
        <v>108310</v>
      </c>
      <c r="G1818">
        <v>34.190820610000003</v>
      </c>
      <c r="H1818">
        <v>35.25</v>
      </c>
      <c r="I1818">
        <v>511</v>
      </c>
      <c r="J1818">
        <v>0.15851272</v>
      </c>
      <c r="K1818">
        <v>892.31311149999999</v>
      </c>
      <c r="L1818">
        <v>0</v>
      </c>
      <c r="M1818" t="s">
        <v>517</v>
      </c>
      <c r="N1818" t="s">
        <v>19</v>
      </c>
      <c r="P1818">
        <v>37.796676480000002</v>
      </c>
      <c r="Q1818">
        <v>1.908269234</v>
      </c>
      <c r="R1818">
        <v>1.029374113</v>
      </c>
      <c r="S1818">
        <v>6826</v>
      </c>
      <c r="T1818">
        <v>1.116324683</v>
      </c>
      <c r="U1818">
        <v>5.916075277</v>
      </c>
      <c r="V1818">
        <v>0.31</v>
      </c>
      <c r="W1818" t="s">
        <v>20</v>
      </c>
      <c r="X1818">
        <v>171102</v>
      </c>
      <c r="Y1818">
        <v>171102</v>
      </c>
      <c r="Z1818" t="s">
        <v>380</v>
      </c>
      <c r="AA1818" t="s">
        <v>22</v>
      </c>
      <c r="AB1818">
        <v>0.10055</v>
      </c>
      <c r="AC1818">
        <v>0.32122000000000001</v>
      </c>
      <c r="AD1818">
        <v>4.1216799999999996</v>
      </c>
      <c r="AH1818" t="s">
        <v>6398</v>
      </c>
      <c r="AI1818" t="s">
        <v>6456</v>
      </c>
    </row>
    <row r="1819" spans="1:35" x14ac:dyDescent="0.2">
      <c r="A1819" t="s">
        <v>6149</v>
      </c>
      <c r="B1819" t="s">
        <v>17</v>
      </c>
      <c r="C1819">
        <v>1.5523451989999999</v>
      </c>
      <c r="D1819">
        <v>3093853</v>
      </c>
      <c r="E1819">
        <v>1293559</v>
      </c>
      <c r="F1819">
        <v>175747</v>
      </c>
      <c r="G1819">
        <v>29.84834863</v>
      </c>
      <c r="H1819">
        <v>66.400000000000006</v>
      </c>
      <c r="I1819">
        <v>1179</v>
      </c>
      <c r="J1819">
        <v>0.32569974600000001</v>
      </c>
      <c r="K1819">
        <v>1023.119593</v>
      </c>
      <c r="L1819">
        <v>0</v>
      </c>
      <c r="M1819" t="s">
        <v>24</v>
      </c>
      <c r="N1819" t="s">
        <v>28</v>
      </c>
      <c r="P1819">
        <v>234.55206340000001</v>
      </c>
      <c r="Q1819">
        <v>25.872702629999999</v>
      </c>
      <c r="R1819">
        <v>33.235823600000003</v>
      </c>
      <c r="S1819">
        <v>8075</v>
      </c>
      <c r="T1819">
        <v>7.6179117539999996</v>
      </c>
      <c r="U1819">
        <v>9.7790217070000001</v>
      </c>
      <c r="V1819">
        <v>0.38</v>
      </c>
      <c r="W1819" t="s">
        <v>20</v>
      </c>
      <c r="X1819">
        <v>171102</v>
      </c>
      <c r="Y1819">
        <v>171102</v>
      </c>
      <c r="Z1819" t="s">
        <v>380</v>
      </c>
      <c r="AA1819" t="s">
        <v>22</v>
      </c>
      <c r="AB1819">
        <v>0.10055</v>
      </c>
      <c r="AC1819">
        <v>0.32122000000000001</v>
      </c>
      <c r="AD1819">
        <v>23.9054</v>
      </c>
      <c r="AH1819" t="s">
        <v>6253</v>
      </c>
      <c r="AI1819" t="s">
        <v>6254</v>
      </c>
    </row>
    <row r="1820" spans="1:35" x14ac:dyDescent="0.2">
      <c r="A1820" t="s">
        <v>6150</v>
      </c>
      <c r="B1820" t="s">
        <v>17</v>
      </c>
      <c r="C1820">
        <v>1.8613926240000001</v>
      </c>
      <c r="D1820">
        <v>393713</v>
      </c>
      <c r="E1820">
        <v>873018</v>
      </c>
      <c r="F1820">
        <v>54629</v>
      </c>
      <c r="G1820">
        <v>48.409998420000001</v>
      </c>
      <c r="H1820">
        <v>23.9</v>
      </c>
      <c r="I1820">
        <v>851</v>
      </c>
      <c r="J1820">
        <v>0.33607520600000002</v>
      </c>
      <c r="K1820">
        <v>869.84606350000001</v>
      </c>
      <c r="L1820">
        <v>0</v>
      </c>
      <c r="M1820" t="s">
        <v>165</v>
      </c>
      <c r="N1820" t="s">
        <v>19</v>
      </c>
      <c r="P1820">
        <v>225.9456093</v>
      </c>
      <c r="Q1820">
        <v>25.923658339999999</v>
      </c>
      <c r="R1820">
        <v>13.81401185</v>
      </c>
      <c r="S1820">
        <v>7440</v>
      </c>
      <c r="T1820">
        <v>22.924006729999999</v>
      </c>
      <c r="U1820">
        <v>12.372807659999999</v>
      </c>
      <c r="V1820">
        <v>0.42</v>
      </c>
      <c r="W1820" t="s">
        <v>20</v>
      </c>
      <c r="X1820">
        <v>171102</v>
      </c>
      <c r="Y1820">
        <v>171102</v>
      </c>
      <c r="Z1820" t="s">
        <v>380</v>
      </c>
      <c r="AA1820" t="s">
        <v>22</v>
      </c>
      <c r="AB1820">
        <v>0.10055</v>
      </c>
      <c r="AC1820">
        <v>0.32122000000000001</v>
      </c>
      <c r="AD1820">
        <v>23.040099999999999</v>
      </c>
      <c r="AH1820" t="s">
        <v>6307</v>
      </c>
      <c r="AI1820" t="s">
        <v>6308</v>
      </c>
    </row>
    <row r="1821" spans="1:35" x14ac:dyDescent="0.2">
      <c r="A1821" t="s">
        <v>6151</v>
      </c>
      <c r="B1821" t="s">
        <v>17</v>
      </c>
      <c r="C1821">
        <v>1.942713916</v>
      </c>
      <c r="D1821">
        <v>380492</v>
      </c>
      <c r="E1821">
        <v>322071</v>
      </c>
      <c r="F1821">
        <v>41508</v>
      </c>
      <c r="G1821">
        <v>30.59511723</v>
      </c>
      <c r="H1821">
        <v>16.04</v>
      </c>
      <c r="I1821">
        <v>329</v>
      </c>
      <c r="J1821">
        <v>0.21884498499999999</v>
      </c>
      <c r="K1821">
        <v>848.14589669999998</v>
      </c>
      <c r="L1821">
        <v>0</v>
      </c>
      <c r="M1821" t="s">
        <v>114</v>
      </c>
      <c r="N1821" t="s">
        <v>1498</v>
      </c>
      <c r="P1821">
        <v>36.379108389999999</v>
      </c>
      <c r="Q1821">
        <v>1.825889997</v>
      </c>
      <c r="R1821">
        <v>1.395646371</v>
      </c>
      <c r="S1821">
        <v>4286</v>
      </c>
      <c r="T1821">
        <v>6.3102828759999996</v>
      </c>
      <c r="U1821">
        <v>2.02714477199999</v>
      </c>
      <c r="V1821">
        <v>0.2</v>
      </c>
      <c r="W1821" t="s">
        <v>20</v>
      </c>
      <c r="X1821">
        <v>171102</v>
      </c>
      <c r="Y1821">
        <v>171102</v>
      </c>
      <c r="Z1821" t="s">
        <v>380</v>
      </c>
      <c r="AA1821" t="s">
        <v>22</v>
      </c>
      <c r="AB1821">
        <v>0.10055</v>
      </c>
      <c r="AC1821">
        <v>0.32122000000000001</v>
      </c>
      <c r="AD1821">
        <v>3.9791400000000001</v>
      </c>
      <c r="AH1821" t="s">
        <v>6373</v>
      </c>
      <c r="AI1821" t="s">
        <v>6374</v>
      </c>
    </row>
    <row r="1822" spans="1:35" x14ac:dyDescent="0.2">
      <c r="A1822" t="s">
        <v>6152</v>
      </c>
      <c r="B1822" t="s">
        <v>17</v>
      </c>
      <c r="C1822">
        <v>2.1335946450000001</v>
      </c>
      <c r="D1822">
        <v>455603</v>
      </c>
      <c r="E1822">
        <v>880601</v>
      </c>
      <c r="F1822">
        <v>74739</v>
      </c>
      <c r="G1822">
        <v>39.928071850000002</v>
      </c>
      <c r="H1822">
        <v>36.92</v>
      </c>
      <c r="I1822">
        <v>805</v>
      </c>
      <c r="J1822">
        <v>0.32049689399999998</v>
      </c>
      <c r="K1822">
        <v>975.36024839999902</v>
      </c>
      <c r="L1822">
        <v>0</v>
      </c>
      <c r="M1822" t="s">
        <v>201</v>
      </c>
      <c r="N1822" t="s">
        <v>19</v>
      </c>
      <c r="P1822">
        <v>334.8901267</v>
      </c>
      <c r="Q1822">
        <v>33.456083370000002</v>
      </c>
      <c r="R1822">
        <v>18.248638530000001</v>
      </c>
      <c r="S1822">
        <v>8169</v>
      </c>
      <c r="T1822">
        <v>14.326098399999999</v>
      </c>
      <c r="U1822">
        <v>12.01298345</v>
      </c>
      <c r="V1822">
        <v>0.41</v>
      </c>
      <c r="W1822" t="s">
        <v>20</v>
      </c>
      <c r="X1822">
        <v>171102</v>
      </c>
      <c r="Y1822">
        <v>171102</v>
      </c>
      <c r="Z1822" t="s">
        <v>380</v>
      </c>
      <c r="AA1822" t="s">
        <v>22</v>
      </c>
      <c r="AB1822">
        <v>0.10055</v>
      </c>
      <c r="AC1822">
        <v>0.32122000000000001</v>
      </c>
      <c r="AD1822">
        <v>33.994399999999999</v>
      </c>
      <c r="AH1822" t="s">
        <v>6620</v>
      </c>
      <c r="AI1822" t="s">
        <v>6621</v>
      </c>
    </row>
    <row r="1823" spans="1:35" x14ac:dyDescent="0.2">
      <c r="A1823" t="s">
        <v>6153</v>
      </c>
      <c r="B1823" t="s">
        <v>17</v>
      </c>
      <c r="C1823">
        <v>2.153129796</v>
      </c>
      <c r="D1823">
        <v>463615</v>
      </c>
      <c r="E1823">
        <v>449814</v>
      </c>
      <c r="F1823">
        <v>36298</v>
      </c>
      <c r="G1823">
        <v>30.45547715</v>
      </c>
      <c r="H1823">
        <v>23.33</v>
      </c>
      <c r="I1823">
        <v>434</v>
      </c>
      <c r="J1823">
        <v>0.29493087600000001</v>
      </c>
      <c r="K1823">
        <v>917.9815668</v>
      </c>
      <c r="L1823">
        <v>0</v>
      </c>
      <c r="M1823" t="s">
        <v>74</v>
      </c>
      <c r="N1823" t="s">
        <v>19</v>
      </c>
      <c r="P1823">
        <v>114.37987279999901</v>
      </c>
      <c r="Q1823">
        <v>12.85312671</v>
      </c>
      <c r="R1823">
        <v>4.3874473109999998</v>
      </c>
      <c r="S1823">
        <v>6704</v>
      </c>
      <c r="T1823">
        <v>1.61030885</v>
      </c>
      <c r="U1823">
        <v>4.4960593060000003</v>
      </c>
      <c r="V1823">
        <v>0.28000000000000003</v>
      </c>
      <c r="W1823" t="s">
        <v>20</v>
      </c>
      <c r="X1823">
        <v>171102</v>
      </c>
      <c r="Y1823">
        <v>171102</v>
      </c>
      <c r="Z1823" t="s">
        <v>380</v>
      </c>
      <c r="AA1823" t="s">
        <v>22</v>
      </c>
      <c r="AB1823">
        <v>0.10055</v>
      </c>
      <c r="AC1823">
        <v>0.32122000000000001</v>
      </c>
      <c r="AD1823">
        <v>11.822100000000001</v>
      </c>
      <c r="AH1823" t="s">
        <v>6465</v>
      </c>
      <c r="AI1823" t="s">
        <v>6488</v>
      </c>
    </row>
    <row r="1824" spans="1:35" x14ac:dyDescent="0.2">
      <c r="A1824" t="s">
        <v>6154</v>
      </c>
      <c r="B1824" t="s">
        <v>17</v>
      </c>
      <c r="C1824">
        <v>1.561688075</v>
      </c>
      <c r="D1824">
        <v>3582424</v>
      </c>
      <c r="E1824">
        <v>850757</v>
      </c>
      <c r="F1824">
        <v>32883</v>
      </c>
      <c r="G1824">
        <v>36.87939094</v>
      </c>
      <c r="H1824">
        <v>22.41</v>
      </c>
      <c r="I1824">
        <v>731</v>
      </c>
      <c r="J1824">
        <v>0.41039671700000002</v>
      </c>
      <c r="K1824">
        <v>1008.74829</v>
      </c>
      <c r="L1824">
        <v>0</v>
      </c>
      <c r="M1824" t="s">
        <v>686</v>
      </c>
      <c r="N1824" t="s">
        <v>798</v>
      </c>
      <c r="P1824">
        <v>463.6590387</v>
      </c>
      <c r="Q1824">
        <v>44.159030629999997</v>
      </c>
      <c r="R1824">
        <v>28.07393064</v>
      </c>
      <c r="S1824">
        <v>7758</v>
      </c>
      <c r="T1824">
        <v>11.35629894</v>
      </c>
      <c r="U1824">
        <v>9.1913415809999996</v>
      </c>
      <c r="V1824">
        <v>0.37</v>
      </c>
      <c r="W1824" t="s">
        <v>20</v>
      </c>
      <c r="X1824">
        <v>171102</v>
      </c>
      <c r="Y1824">
        <v>171102</v>
      </c>
      <c r="Z1824" t="s">
        <v>380</v>
      </c>
      <c r="AA1824" t="s">
        <v>22</v>
      </c>
      <c r="AB1824">
        <v>0.10055</v>
      </c>
      <c r="AC1824">
        <v>0.32122000000000001</v>
      </c>
      <c r="AD1824">
        <v>46.942100000000003</v>
      </c>
      <c r="AH1824" t="s">
        <v>6625</v>
      </c>
      <c r="AI1824" t="s">
        <v>6626</v>
      </c>
    </row>
    <row r="1825" spans="1:35" x14ac:dyDescent="0.2">
      <c r="A1825" t="s">
        <v>6155</v>
      </c>
      <c r="B1825" t="s">
        <v>17</v>
      </c>
      <c r="C1825">
        <v>1.3909898409999999</v>
      </c>
      <c r="D1825">
        <v>5328086</v>
      </c>
      <c r="E1825">
        <v>1173854</v>
      </c>
      <c r="F1825">
        <v>110351</v>
      </c>
      <c r="G1825">
        <v>33.270151140000003</v>
      </c>
      <c r="H1825">
        <v>60.67</v>
      </c>
      <c r="I1825">
        <v>1173</v>
      </c>
      <c r="J1825">
        <v>0.22762148300000001</v>
      </c>
      <c r="K1825">
        <v>921.67519179999999</v>
      </c>
      <c r="L1825">
        <v>0</v>
      </c>
      <c r="M1825" t="s">
        <v>843</v>
      </c>
      <c r="N1825" t="s">
        <v>844</v>
      </c>
      <c r="P1825">
        <v>114.395948799999</v>
      </c>
      <c r="Q1825">
        <v>15.291434969999999</v>
      </c>
      <c r="R1825">
        <v>11.883686109999999</v>
      </c>
      <c r="S1825">
        <v>7259</v>
      </c>
      <c r="T1825">
        <v>1.027495161</v>
      </c>
      <c r="U1825">
        <v>5.7837169560000001</v>
      </c>
      <c r="V1825">
        <v>0.31</v>
      </c>
      <c r="W1825" t="s">
        <v>20</v>
      </c>
      <c r="X1825">
        <v>171102</v>
      </c>
      <c r="Y1825">
        <v>171102</v>
      </c>
      <c r="Z1825" t="s">
        <v>380</v>
      </c>
      <c r="AA1825" t="s">
        <v>22</v>
      </c>
      <c r="AB1825">
        <v>0.10055</v>
      </c>
      <c r="AC1825">
        <v>0.32122000000000001</v>
      </c>
      <c r="AD1825">
        <v>11.823700000000001</v>
      </c>
      <c r="AH1825" t="s">
        <v>6471</v>
      </c>
      <c r="AI1825" t="s">
        <v>6472</v>
      </c>
    </row>
    <row r="1826" spans="1:35" x14ac:dyDescent="0.2">
      <c r="A1826" t="s">
        <v>6156</v>
      </c>
      <c r="B1826" t="s">
        <v>17</v>
      </c>
      <c r="C1826">
        <v>1.4692728909999999</v>
      </c>
      <c r="D1826">
        <v>2776665</v>
      </c>
      <c r="E1826">
        <v>758543</v>
      </c>
      <c r="F1826">
        <v>85776</v>
      </c>
      <c r="G1826">
        <v>53.693462340000004</v>
      </c>
      <c r="H1826">
        <v>20.69</v>
      </c>
      <c r="I1826">
        <v>704</v>
      </c>
      <c r="J1826">
        <v>0.237215908999999</v>
      </c>
      <c r="K1826">
        <v>979.02840909999998</v>
      </c>
      <c r="L1826">
        <v>0</v>
      </c>
      <c r="M1826" t="s">
        <v>843</v>
      </c>
      <c r="N1826" t="s">
        <v>19</v>
      </c>
      <c r="P1826">
        <v>95.656148540000004</v>
      </c>
      <c r="Q1826">
        <v>7.607213164</v>
      </c>
      <c r="R1826">
        <v>2.0237289469999999</v>
      </c>
      <c r="S1826">
        <v>5959</v>
      </c>
      <c r="T1826">
        <v>2.6000280139999998</v>
      </c>
      <c r="U1826">
        <v>4.6177318600000001</v>
      </c>
      <c r="V1826">
        <v>0.28000000000000003</v>
      </c>
      <c r="W1826" t="s">
        <v>20</v>
      </c>
      <c r="X1826">
        <v>171102</v>
      </c>
      <c r="Y1826">
        <v>171102</v>
      </c>
      <c r="Z1826" t="s">
        <v>380</v>
      </c>
      <c r="AA1826" t="s">
        <v>22</v>
      </c>
      <c r="AB1826">
        <v>0.10055</v>
      </c>
      <c r="AC1826">
        <v>0.32122000000000001</v>
      </c>
      <c r="AD1826">
        <v>9.9394500000000008</v>
      </c>
      <c r="AH1826" t="s">
        <v>6538</v>
      </c>
      <c r="AI1826" t="s">
        <v>6920</v>
      </c>
    </row>
    <row r="1827" spans="1:35" x14ac:dyDescent="0.2">
      <c r="A1827" t="s">
        <v>6157</v>
      </c>
      <c r="B1827" t="s">
        <v>17</v>
      </c>
      <c r="C1827">
        <v>1.3211824270000001</v>
      </c>
      <c r="D1827">
        <v>3107093</v>
      </c>
      <c r="E1827">
        <v>934172</v>
      </c>
      <c r="F1827">
        <v>323885</v>
      </c>
      <c r="G1827">
        <v>29.835297999999899</v>
      </c>
      <c r="H1827">
        <v>79.62</v>
      </c>
      <c r="I1827">
        <v>972</v>
      </c>
      <c r="J1827">
        <v>0.21193415600000001</v>
      </c>
      <c r="K1827">
        <v>896.03395060000003</v>
      </c>
      <c r="L1827">
        <v>0</v>
      </c>
      <c r="M1827" t="s">
        <v>114</v>
      </c>
      <c r="N1827" t="s">
        <v>1521</v>
      </c>
      <c r="P1827">
        <v>26.647666210000001</v>
      </c>
      <c r="Q1827">
        <v>4.1968631169999897</v>
      </c>
      <c r="R1827">
        <v>1.027062044</v>
      </c>
      <c r="S1827">
        <v>4275</v>
      </c>
      <c r="T1827">
        <v>3.7405633269999998</v>
      </c>
      <c r="U1827">
        <v>1.5560251119999999</v>
      </c>
      <c r="V1827">
        <v>0.18</v>
      </c>
      <c r="W1827" t="s">
        <v>20</v>
      </c>
      <c r="X1827">
        <v>171102</v>
      </c>
      <c r="Y1827">
        <v>171102</v>
      </c>
      <c r="Z1827" t="s">
        <v>380</v>
      </c>
      <c r="AA1827" t="s">
        <v>22</v>
      </c>
      <c r="AB1827">
        <v>0.10055</v>
      </c>
      <c r="AC1827">
        <v>0.32122000000000001</v>
      </c>
      <c r="AD1827">
        <v>3.0006400000000002</v>
      </c>
      <c r="AH1827" t="s">
        <v>6661</v>
      </c>
      <c r="AI1827" t="s">
        <v>6662</v>
      </c>
    </row>
    <row r="1828" spans="1:35" x14ac:dyDescent="0.2">
      <c r="A1828" t="s">
        <v>6158</v>
      </c>
      <c r="B1828" t="s">
        <v>17</v>
      </c>
      <c r="C1828">
        <v>1.5877397470000001</v>
      </c>
      <c r="D1828">
        <v>3291308</v>
      </c>
      <c r="E1828">
        <v>573966</v>
      </c>
      <c r="F1828">
        <v>48860</v>
      </c>
      <c r="G1828">
        <v>34.155159019999999</v>
      </c>
      <c r="H1828">
        <v>31.58</v>
      </c>
      <c r="I1828">
        <v>610</v>
      </c>
      <c r="J1828">
        <v>0.30983606600000002</v>
      </c>
      <c r="K1828">
        <v>849.33770489999995</v>
      </c>
      <c r="L1828">
        <v>0</v>
      </c>
      <c r="M1828" t="s">
        <v>984</v>
      </c>
      <c r="N1828" t="s">
        <v>904</v>
      </c>
      <c r="P1828">
        <v>105.0861328</v>
      </c>
      <c r="Q1828">
        <v>12.34848759</v>
      </c>
      <c r="R1828">
        <v>6.865464437</v>
      </c>
      <c r="S1828">
        <v>2690</v>
      </c>
      <c r="T1828">
        <v>4.8676225520000003</v>
      </c>
      <c r="U1828">
        <v>1.6625095940000001</v>
      </c>
      <c r="V1828">
        <v>0.19</v>
      </c>
      <c r="W1828" t="s">
        <v>20</v>
      </c>
      <c r="X1828">
        <v>171102</v>
      </c>
      <c r="Y1828">
        <v>171102</v>
      </c>
      <c r="Z1828" t="s">
        <v>380</v>
      </c>
      <c r="AA1828" t="s">
        <v>22</v>
      </c>
      <c r="AB1828">
        <v>0.10055</v>
      </c>
      <c r="AC1828">
        <v>0.32122000000000001</v>
      </c>
      <c r="AD1828">
        <v>10.887600000000001</v>
      </c>
      <c r="AH1828" t="s">
        <v>6432</v>
      </c>
      <c r="AI1828" t="s">
        <v>6433</v>
      </c>
    </row>
    <row r="1829" spans="1:35" x14ac:dyDescent="0.2">
      <c r="A1829" t="s">
        <v>6159</v>
      </c>
      <c r="B1829" t="s">
        <v>17</v>
      </c>
      <c r="C1829">
        <v>1.696111184</v>
      </c>
      <c r="D1829">
        <v>383850</v>
      </c>
      <c r="E1829">
        <v>323563</v>
      </c>
      <c r="F1829">
        <v>31310</v>
      </c>
      <c r="G1829">
        <v>29.48637514</v>
      </c>
      <c r="H1829">
        <v>14.26</v>
      </c>
      <c r="I1829">
        <v>294</v>
      </c>
      <c r="J1829">
        <v>0.30952381000000001</v>
      </c>
      <c r="K1829">
        <v>985.59183670000004</v>
      </c>
      <c r="L1829">
        <v>0</v>
      </c>
      <c r="M1829" t="s">
        <v>74</v>
      </c>
      <c r="N1829" t="s">
        <v>19</v>
      </c>
      <c r="P1829">
        <v>204.28745559999999</v>
      </c>
      <c r="Q1829">
        <v>23.6106482</v>
      </c>
      <c r="R1829">
        <v>23.820623510000001</v>
      </c>
      <c r="S1829">
        <v>6255</v>
      </c>
      <c r="T1829">
        <v>2.1197953999999899</v>
      </c>
      <c r="U1829">
        <v>5.0409762169999999</v>
      </c>
      <c r="V1829">
        <v>0.28999999999999998</v>
      </c>
      <c r="W1829" t="s">
        <v>20</v>
      </c>
      <c r="X1829">
        <v>171102</v>
      </c>
      <c r="Y1829">
        <v>171102</v>
      </c>
      <c r="Z1829" t="s">
        <v>380</v>
      </c>
      <c r="AA1829" t="s">
        <v>22</v>
      </c>
      <c r="AB1829">
        <v>0.10055</v>
      </c>
      <c r="AC1829">
        <v>0.32122000000000001</v>
      </c>
      <c r="AD1829">
        <v>20.862300000000001</v>
      </c>
      <c r="AH1829" t="s">
        <v>6293</v>
      </c>
      <c r="AI1829" t="s">
        <v>6294</v>
      </c>
    </row>
    <row r="1830" spans="1:35" x14ac:dyDescent="0.2">
      <c r="A1830" t="s">
        <v>6160</v>
      </c>
      <c r="B1830" t="s">
        <v>17</v>
      </c>
      <c r="C1830">
        <v>1.7764770750000001</v>
      </c>
      <c r="D1830">
        <v>431496</v>
      </c>
      <c r="E1830">
        <v>185280</v>
      </c>
      <c r="F1830">
        <v>16106</v>
      </c>
      <c r="G1830">
        <v>32.7212867</v>
      </c>
      <c r="H1830">
        <v>0</v>
      </c>
      <c r="I1830">
        <v>161</v>
      </c>
      <c r="J1830">
        <v>0.39751552799999901</v>
      </c>
      <c r="K1830">
        <v>998.05590059999997</v>
      </c>
      <c r="L1830">
        <v>0</v>
      </c>
      <c r="M1830" t="s">
        <v>50</v>
      </c>
      <c r="N1830" t="s">
        <v>19</v>
      </c>
      <c r="P1830">
        <v>299.31966739999899</v>
      </c>
      <c r="Q1830">
        <v>30.543887850000001</v>
      </c>
      <c r="R1830">
        <v>21.055436919999998</v>
      </c>
      <c r="S1830">
        <v>8120</v>
      </c>
      <c r="T1830">
        <v>6.9645892439999999</v>
      </c>
      <c r="U1830">
        <v>14.10633075</v>
      </c>
      <c r="V1830">
        <v>0.44</v>
      </c>
      <c r="W1830" t="s">
        <v>20</v>
      </c>
      <c r="X1830">
        <v>171102</v>
      </c>
      <c r="Y1830">
        <v>171102</v>
      </c>
      <c r="Z1830" t="s">
        <v>380</v>
      </c>
      <c r="AA1830" t="s">
        <v>22</v>
      </c>
      <c r="AB1830">
        <v>0.10055</v>
      </c>
      <c r="AC1830">
        <v>0.32122000000000001</v>
      </c>
      <c r="AD1830">
        <v>30.4178</v>
      </c>
      <c r="AH1830" t="s">
        <v>6250</v>
      </c>
      <c r="AI1830" t="s">
        <v>6250</v>
      </c>
    </row>
    <row r="1831" spans="1:35" x14ac:dyDescent="0.2">
      <c r="A1831" t="s">
        <v>6161</v>
      </c>
      <c r="B1831" t="s">
        <v>17</v>
      </c>
      <c r="C1831">
        <v>1.544434758</v>
      </c>
      <c r="D1831">
        <v>2946143</v>
      </c>
      <c r="E1831">
        <v>978360</v>
      </c>
      <c r="F1831">
        <v>215281</v>
      </c>
      <c r="G1831">
        <v>33.078008099999998</v>
      </c>
      <c r="H1831">
        <v>47.63</v>
      </c>
      <c r="I1831">
        <v>990</v>
      </c>
      <c r="J1831">
        <v>0.287878788</v>
      </c>
      <c r="K1831">
        <v>924.84242419999998</v>
      </c>
      <c r="L1831">
        <v>0</v>
      </c>
      <c r="M1831" t="s">
        <v>33</v>
      </c>
      <c r="N1831" t="s">
        <v>19</v>
      </c>
      <c r="P1831">
        <v>180.52225989999999</v>
      </c>
      <c r="Q1831">
        <v>24.71407361</v>
      </c>
      <c r="R1831">
        <v>9.0605241089999993</v>
      </c>
      <c r="S1831">
        <v>7000</v>
      </c>
      <c r="T1831">
        <v>5.8804312879999996</v>
      </c>
      <c r="U1831">
        <v>5.3935232920000002</v>
      </c>
      <c r="V1831">
        <v>0.3</v>
      </c>
      <c r="W1831" t="s">
        <v>20</v>
      </c>
      <c r="X1831">
        <v>171102</v>
      </c>
      <c r="Y1831">
        <v>171102</v>
      </c>
      <c r="Z1831" t="s">
        <v>380</v>
      </c>
      <c r="AA1831" t="s">
        <v>22</v>
      </c>
      <c r="AB1831">
        <v>0.10055</v>
      </c>
      <c r="AC1831">
        <v>0.32122000000000001</v>
      </c>
      <c r="AD1831">
        <v>18.4727</v>
      </c>
      <c r="AH1831" t="s">
        <v>6248</v>
      </c>
      <c r="AI1831" t="s">
        <v>6249</v>
      </c>
    </row>
    <row r="1832" spans="1:35" x14ac:dyDescent="0.2">
      <c r="A1832" t="s">
        <v>6162</v>
      </c>
      <c r="B1832" t="s">
        <v>17</v>
      </c>
      <c r="C1832">
        <v>1.446148524</v>
      </c>
      <c r="D1832">
        <v>3828743</v>
      </c>
      <c r="E1832">
        <v>1675127</v>
      </c>
      <c r="F1832">
        <v>128866</v>
      </c>
      <c r="G1832">
        <v>37.631773590000002</v>
      </c>
      <c r="H1832">
        <v>89.22</v>
      </c>
      <c r="I1832">
        <v>1633</v>
      </c>
      <c r="J1832">
        <v>0.17330067399999999</v>
      </c>
      <c r="K1832">
        <v>951.39252910000005</v>
      </c>
      <c r="L1832">
        <v>0</v>
      </c>
      <c r="M1832" t="s">
        <v>30</v>
      </c>
      <c r="N1832" t="s">
        <v>31</v>
      </c>
      <c r="P1832">
        <v>536.55501419999996</v>
      </c>
      <c r="Q1832">
        <v>50.141268009999997</v>
      </c>
      <c r="R1832">
        <v>40.96630158</v>
      </c>
      <c r="S1832">
        <v>8430</v>
      </c>
      <c r="T1832">
        <v>11.807108510000001</v>
      </c>
      <c r="U1832">
        <v>14.86134463</v>
      </c>
      <c r="V1832">
        <v>0.45</v>
      </c>
      <c r="W1832" t="s">
        <v>20</v>
      </c>
      <c r="X1832">
        <v>171102</v>
      </c>
      <c r="Y1832">
        <v>171102</v>
      </c>
      <c r="Z1832" t="s">
        <v>380</v>
      </c>
      <c r="AA1832" t="s">
        <v>22</v>
      </c>
      <c r="AB1832">
        <v>0.10055</v>
      </c>
      <c r="AC1832">
        <v>0.32122000000000001</v>
      </c>
      <c r="AD1832">
        <v>54.271799999999999</v>
      </c>
      <c r="AH1832" t="s">
        <v>6246</v>
      </c>
      <c r="AI1832" t="s">
        <v>6314</v>
      </c>
    </row>
    <row r="1833" spans="1:35" x14ac:dyDescent="0.2">
      <c r="A1833" t="s">
        <v>6163</v>
      </c>
      <c r="B1833" t="s">
        <v>17</v>
      </c>
      <c r="C1833">
        <v>2.0661254520000001</v>
      </c>
      <c r="D1833">
        <v>416649</v>
      </c>
      <c r="E1833">
        <v>219146</v>
      </c>
      <c r="F1833">
        <v>14326</v>
      </c>
      <c r="G1833">
        <v>38.123899139999999</v>
      </c>
      <c r="H1833">
        <v>12.5</v>
      </c>
      <c r="I1833">
        <v>192</v>
      </c>
      <c r="J1833">
        <v>0.21354166699999999</v>
      </c>
      <c r="K1833">
        <v>975.8125</v>
      </c>
      <c r="L1833">
        <v>0</v>
      </c>
      <c r="M1833" t="s">
        <v>50</v>
      </c>
      <c r="N1833" t="s">
        <v>19</v>
      </c>
      <c r="P1833">
        <v>476.94334900000001</v>
      </c>
      <c r="Q1833">
        <v>48.76523838</v>
      </c>
      <c r="R1833">
        <v>44.152825010000001</v>
      </c>
      <c r="S1833">
        <v>8179</v>
      </c>
      <c r="T1833">
        <v>18.444595719999999</v>
      </c>
      <c r="U1833">
        <v>22.512150949999999</v>
      </c>
      <c r="V1833">
        <v>0.53</v>
      </c>
      <c r="W1833" t="s">
        <v>20</v>
      </c>
      <c r="X1833">
        <v>171102</v>
      </c>
      <c r="Y1833">
        <v>171102</v>
      </c>
      <c r="Z1833" t="s">
        <v>380</v>
      </c>
      <c r="AA1833" t="s">
        <v>22</v>
      </c>
      <c r="AB1833">
        <v>0.10055</v>
      </c>
      <c r="AC1833">
        <v>0.32122000000000001</v>
      </c>
      <c r="AD1833">
        <v>48.277900000000002</v>
      </c>
      <c r="AH1833" t="s">
        <v>6250</v>
      </c>
      <c r="AI1833" t="s">
        <v>6250</v>
      </c>
    </row>
    <row r="1834" spans="1:35" x14ac:dyDescent="0.2">
      <c r="A1834" t="s">
        <v>6164</v>
      </c>
      <c r="B1834" t="s">
        <v>17</v>
      </c>
      <c r="C1834">
        <v>1.5675089710000001</v>
      </c>
      <c r="D1834">
        <v>3310920</v>
      </c>
      <c r="E1834">
        <v>1401224</v>
      </c>
      <c r="F1834">
        <v>223279</v>
      </c>
      <c r="G1834">
        <v>34.78708615</v>
      </c>
      <c r="H1834">
        <v>61.55</v>
      </c>
      <c r="I1834">
        <v>1249</v>
      </c>
      <c r="J1834">
        <v>0.366693355</v>
      </c>
      <c r="K1834">
        <v>1019.650921</v>
      </c>
      <c r="L1834">
        <v>0</v>
      </c>
      <c r="M1834" t="s">
        <v>1433</v>
      </c>
      <c r="N1834" t="s">
        <v>19</v>
      </c>
      <c r="P1834">
        <v>269.37599189999997</v>
      </c>
      <c r="Q1834">
        <v>34.135252919999999</v>
      </c>
      <c r="R1834">
        <v>19.45640062</v>
      </c>
      <c r="S1834">
        <v>8277</v>
      </c>
      <c r="T1834">
        <v>22.7251285</v>
      </c>
      <c r="U1834">
        <v>16.177944449999998</v>
      </c>
      <c r="V1834">
        <v>0.46</v>
      </c>
      <c r="W1834" t="s">
        <v>20</v>
      </c>
      <c r="X1834">
        <v>171102</v>
      </c>
      <c r="Y1834">
        <v>171102</v>
      </c>
      <c r="Z1834" t="s">
        <v>380</v>
      </c>
      <c r="AA1834" t="s">
        <v>22</v>
      </c>
      <c r="AB1834">
        <v>0.10055</v>
      </c>
      <c r="AC1834">
        <v>0.32122000000000001</v>
      </c>
      <c r="AD1834">
        <v>27.406999999999901</v>
      </c>
      <c r="AH1834" t="s">
        <v>6317</v>
      </c>
      <c r="AI1834" t="s">
        <v>6559</v>
      </c>
    </row>
    <row r="1835" spans="1:35" x14ac:dyDescent="0.2">
      <c r="A1835" t="s">
        <v>6165</v>
      </c>
      <c r="B1835" t="s">
        <v>17</v>
      </c>
      <c r="C1835">
        <v>1.6437992159999999</v>
      </c>
      <c r="D1835">
        <v>509548</v>
      </c>
      <c r="E1835">
        <v>875431</v>
      </c>
      <c r="F1835">
        <v>121335</v>
      </c>
      <c r="G1835">
        <v>29.576060250000001</v>
      </c>
      <c r="H1835">
        <v>63.24</v>
      </c>
      <c r="I1835">
        <v>900</v>
      </c>
      <c r="J1835">
        <v>0.21555555600000001</v>
      </c>
      <c r="K1835">
        <v>891.08</v>
      </c>
      <c r="L1835">
        <v>0</v>
      </c>
      <c r="M1835" t="s">
        <v>1327</v>
      </c>
      <c r="N1835" t="s">
        <v>35</v>
      </c>
      <c r="P1835">
        <v>56.877938540000002</v>
      </c>
      <c r="Q1835">
        <v>5.6265753679999904</v>
      </c>
      <c r="R1835">
        <v>1.0302424800000001</v>
      </c>
      <c r="S1835">
        <v>3439</v>
      </c>
      <c r="T1835">
        <v>7.5348601369999999</v>
      </c>
      <c r="U1835">
        <v>2.2002309109999998</v>
      </c>
      <c r="V1835">
        <v>0.21</v>
      </c>
      <c r="W1835" t="s">
        <v>20</v>
      </c>
      <c r="X1835">
        <v>171102</v>
      </c>
      <c r="Y1835">
        <v>171102</v>
      </c>
      <c r="Z1835" t="s">
        <v>380</v>
      </c>
      <c r="AA1835" t="s">
        <v>22</v>
      </c>
      <c r="AB1835">
        <v>0.10055</v>
      </c>
      <c r="AC1835">
        <v>0.32122000000000001</v>
      </c>
      <c r="AD1835">
        <v>6.0403000000000002</v>
      </c>
      <c r="AH1835" t="s">
        <v>6240</v>
      </c>
      <c r="AI1835" t="s">
        <v>6292</v>
      </c>
    </row>
    <row r="1836" spans="1:35" x14ac:dyDescent="0.2">
      <c r="A1836" t="s">
        <v>6166</v>
      </c>
      <c r="B1836" t="s">
        <v>17</v>
      </c>
      <c r="C1836">
        <v>1.7556082019999999</v>
      </c>
      <c r="D1836">
        <v>620763</v>
      </c>
      <c r="E1836">
        <v>715051</v>
      </c>
      <c r="F1836">
        <v>48294</v>
      </c>
      <c r="G1836">
        <v>29.908496039999999</v>
      </c>
      <c r="H1836">
        <v>59.38</v>
      </c>
      <c r="I1836">
        <v>761</v>
      </c>
      <c r="J1836">
        <v>0.20762155099999999</v>
      </c>
      <c r="K1836">
        <v>859.86990800000001</v>
      </c>
      <c r="L1836">
        <v>0</v>
      </c>
      <c r="M1836" t="s">
        <v>1327</v>
      </c>
      <c r="N1836" t="s">
        <v>35</v>
      </c>
      <c r="P1836">
        <v>156.21602609999999</v>
      </c>
      <c r="Q1836">
        <v>14.299948479999999</v>
      </c>
      <c r="R1836">
        <v>1.9634949340000001</v>
      </c>
      <c r="S1836">
        <v>6292</v>
      </c>
      <c r="T1836">
        <v>9.0962482569999992</v>
      </c>
      <c r="U1836">
        <v>3.2855006879999999</v>
      </c>
      <c r="V1836">
        <v>0.25</v>
      </c>
      <c r="W1836" t="s">
        <v>20</v>
      </c>
      <c r="X1836">
        <v>171102</v>
      </c>
      <c r="Y1836">
        <v>171102</v>
      </c>
      <c r="Z1836" t="s">
        <v>380</v>
      </c>
      <c r="AA1836" t="s">
        <v>22</v>
      </c>
      <c r="AB1836">
        <v>0.10055</v>
      </c>
      <c r="AC1836">
        <v>0.32122000000000001</v>
      </c>
      <c r="AD1836">
        <v>16.028700000000001</v>
      </c>
      <c r="AH1836" t="s">
        <v>6240</v>
      </c>
      <c r="AI1836" t="s">
        <v>6292</v>
      </c>
    </row>
    <row r="1837" spans="1:35" x14ac:dyDescent="0.2">
      <c r="A1837" t="s">
        <v>6167</v>
      </c>
      <c r="B1837" t="s">
        <v>17</v>
      </c>
      <c r="C1837">
        <v>1.5302441499999999</v>
      </c>
      <c r="D1837">
        <v>3480411</v>
      </c>
      <c r="E1837">
        <v>970533</v>
      </c>
      <c r="F1837">
        <v>201910</v>
      </c>
      <c r="G1837">
        <v>29.50141829</v>
      </c>
      <c r="H1837">
        <v>45.28</v>
      </c>
      <c r="I1837">
        <v>1002</v>
      </c>
      <c r="J1837">
        <v>0.224550898</v>
      </c>
      <c r="K1837">
        <v>897.07485029999896</v>
      </c>
      <c r="L1837">
        <v>0</v>
      </c>
      <c r="M1837" t="s">
        <v>160</v>
      </c>
      <c r="N1837" t="s">
        <v>35</v>
      </c>
      <c r="P1837">
        <v>99.104585619999995</v>
      </c>
      <c r="Q1837">
        <v>17.65827363</v>
      </c>
      <c r="R1837">
        <v>11.520263229999999</v>
      </c>
      <c r="S1837">
        <v>6235</v>
      </c>
      <c r="T1837">
        <v>8.5339942079999993</v>
      </c>
      <c r="U1837">
        <v>3.5128070589999898</v>
      </c>
      <c r="V1837">
        <v>0.25</v>
      </c>
      <c r="W1837" t="s">
        <v>20</v>
      </c>
      <c r="X1837">
        <v>171102</v>
      </c>
      <c r="Y1837">
        <v>171102</v>
      </c>
      <c r="Z1837" t="s">
        <v>380</v>
      </c>
      <c r="AA1837" t="s">
        <v>22</v>
      </c>
      <c r="AB1837">
        <v>0.10055</v>
      </c>
      <c r="AC1837">
        <v>0.32122000000000001</v>
      </c>
      <c r="AD1837">
        <v>10.286199999999999</v>
      </c>
      <c r="AH1837" t="s">
        <v>6240</v>
      </c>
      <c r="AI1837" t="s">
        <v>6292</v>
      </c>
    </row>
    <row r="1838" spans="1:35" x14ac:dyDescent="0.2">
      <c r="A1838" t="s">
        <v>6168</v>
      </c>
      <c r="B1838" t="s">
        <v>17</v>
      </c>
      <c r="C1838">
        <v>1.5275774179999999</v>
      </c>
      <c r="D1838">
        <v>3116088</v>
      </c>
      <c r="E1838">
        <v>1316492</v>
      </c>
      <c r="F1838">
        <v>65565</v>
      </c>
      <c r="G1838">
        <v>51.564840500000003</v>
      </c>
      <c r="H1838">
        <v>31.9</v>
      </c>
      <c r="I1838">
        <v>1146</v>
      </c>
      <c r="J1838">
        <v>0.31500872600000002</v>
      </c>
      <c r="K1838">
        <v>956.03403139999898</v>
      </c>
      <c r="L1838">
        <v>0</v>
      </c>
      <c r="M1838" t="s">
        <v>66</v>
      </c>
      <c r="N1838" t="s">
        <v>217</v>
      </c>
      <c r="P1838">
        <v>484.16964580000001</v>
      </c>
      <c r="Q1838">
        <v>76.136305140000005</v>
      </c>
      <c r="R1838">
        <v>98.881987609999996</v>
      </c>
      <c r="S1838">
        <v>12087</v>
      </c>
      <c r="T1838">
        <v>92.003882009999998</v>
      </c>
      <c r="U1838">
        <v>250.2513707</v>
      </c>
      <c r="V1838">
        <v>1.35</v>
      </c>
      <c r="W1838" t="s">
        <v>20</v>
      </c>
      <c r="X1838">
        <v>171102</v>
      </c>
      <c r="Y1838">
        <v>171102</v>
      </c>
      <c r="Z1838" t="s">
        <v>380</v>
      </c>
      <c r="AA1838" t="s">
        <v>22</v>
      </c>
      <c r="AB1838">
        <v>0.10055</v>
      </c>
      <c r="AC1838">
        <v>0.32122000000000001</v>
      </c>
      <c r="AD1838">
        <v>49.0045</v>
      </c>
      <c r="AH1838" t="s">
        <v>6329</v>
      </c>
      <c r="AI1838" t="s">
        <v>6525</v>
      </c>
    </row>
    <row r="1839" spans="1:35" x14ac:dyDescent="0.2">
      <c r="A1839" t="s">
        <v>6169</v>
      </c>
      <c r="B1839" t="s">
        <v>17</v>
      </c>
      <c r="C1839">
        <v>1.517333187</v>
      </c>
      <c r="D1839">
        <v>3412078</v>
      </c>
      <c r="E1839">
        <v>1590989</v>
      </c>
      <c r="F1839">
        <v>127065</v>
      </c>
      <c r="G1839">
        <v>33.726883090000001</v>
      </c>
      <c r="H1839">
        <v>78.55</v>
      </c>
      <c r="I1839">
        <v>1406</v>
      </c>
      <c r="J1839">
        <v>0.32716927499999998</v>
      </c>
      <c r="K1839">
        <v>1013.851351</v>
      </c>
      <c r="L1839">
        <v>0</v>
      </c>
      <c r="M1839" t="s">
        <v>24</v>
      </c>
      <c r="N1839" t="s">
        <v>25</v>
      </c>
      <c r="P1839">
        <v>342.07288649999998</v>
      </c>
      <c r="Q1839">
        <v>32.332817779999999</v>
      </c>
      <c r="R1839">
        <v>24.59972067</v>
      </c>
      <c r="S1839">
        <v>7886</v>
      </c>
      <c r="T1839">
        <v>4.6962686170000003</v>
      </c>
      <c r="U1839">
        <v>11.038440339999999</v>
      </c>
      <c r="V1839">
        <v>0.4</v>
      </c>
      <c r="W1839" t="s">
        <v>20</v>
      </c>
      <c r="X1839">
        <v>171102</v>
      </c>
      <c r="Y1839">
        <v>171102</v>
      </c>
      <c r="Z1839" t="s">
        <v>380</v>
      </c>
      <c r="AA1839" t="s">
        <v>22</v>
      </c>
      <c r="AB1839">
        <v>0.10055</v>
      </c>
      <c r="AC1839">
        <v>0.32122000000000001</v>
      </c>
      <c r="AD1839">
        <v>34.7166</v>
      </c>
      <c r="AH1839" t="s">
        <v>6242</v>
      </c>
      <c r="AI1839" t="s">
        <v>6243</v>
      </c>
    </row>
    <row r="1840" spans="1:35" x14ac:dyDescent="0.2">
      <c r="A1840" t="s">
        <v>6170</v>
      </c>
      <c r="B1840" t="s">
        <v>17</v>
      </c>
      <c r="C1840">
        <v>1.3128684429999999</v>
      </c>
      <c r="D1840">
        <v>3126583</v>
      </c>
      <c r="E1840">
        <v>1335219</v>
      </c>
      <c r="F1840">
        <v>170997</v>
      </c>
      <c r="G1840">
        <v>36.762358829999997</v>
      </c>
      <c r="H1840">
        <v>64.959999999999994</v>
      </c>
      <c r="I1840">
        <v>1340</v>
      </c>
      <c r="J1840">
        <v>0.22388059699999999</v>
      </c>
      <c r="K1840">
        <v>940.26791040000001</v>
      </c>
      <c r="L1840">
        <v>0</v>
      </c>
      <c r="M1840" t="s">
        <v>33</v>
      </c>
      <c r="N1840" t="s">
        <v>28</v>
      </c>
      <c r="P1840">
        <v>125.7970365</v>
      </c>
      <c r="Q1840">
        <v>14.217787899999999</v>
      </c>
      <c r="R1840">
        <v>13.44246777</v>
      </c>
      <c r="S1840">
        <v>6042</v>
      </c>
      <c r="T1840">
        <v>4.463321831</v>
      </c>
      <c r="U1840">
        <v>4.7620659989999998</v>
      </c>
      <c r="V1840">
        <v>0.28999999999999998</v>
      </c>
      <c r="W1840" t="s">
        <v>20</v>
      </c>
      <c r="X1840">
        <v>171102</v>
      </c>
      <c r="Y1840">
        <v>171102</v>
      </c>
      <c r="Z1840" t="s">
        <v>380</v>
      </c>
      <c r="AA1840" t="s">
        <v>22</v>
      </c>
      <c r="AB1840">
        <v>0.10055</v>
      </c>
      <c r="AC1840">
        <v>0.32122000000000001</v>
      </c>
      <c r="AD1840">
        <v>12.9701</v>
      </c>
      <c r="AH1840" t="s">
        <v>6263</v>
      </c>
      <c r="AI1840" t="s">
        <v>6289</v>
      </c>
    </row>
    <row r="1841" spans="1:35" x14ac:dyDescent="0.2">
      <c r="A1841" t="s">
        <v>6171</v>
      </c>
      <c r="B1841" t="s">
        <v>17</v>
      </c>
      <c r="C1841">
        <v>1.4082695869999999</v>
      </c>
      <c r="D1841">
        <v>2873330</v>
      </c>
      <c r="E1841">
        <v>1422992</v>
      </c>
      <c r="F1841">
        <v>90772</v>
      </c>
      <c r="G1841">
        <v>53.85019733</v>
      </c>
      <c r="H1841">
        <v>38.6</v>
      </c>
      <c r="I1841">
        <v>1316</v>
      </c>
      <c r="J1841">
        <v>0.31686930099999999</v>
      </c>
      <c r="K1841">
        <v>937.34346500000004</v>
      </c>
      <c r="L1841">
        <v>0</v>
      </c>
      <c r="M1841" t="s">
        <v>6172</v>
      </c>
      <c r="N1841" t="s">
        <v>6173</v>
      </c>
      <c r="P1841">
        <v>13.98788178</v>
      </c>
      <c r="Q1841">
        <v>1.0217352550000001</v>
      </c>
      <c r="R1841">
        <v>6.0702017420000001</v>
      </c>
      <c r="S1841">
        <v>8900</v>
      </c>
      <c r="T1841">
        <v>22.524809820000002</v>
      </c>
      <c r="U1841">
        <v>33.948669160000001</v>
      </c>
      <c r="V1841">
        <v>0.62</v>
      </c>
      <c r="W1841" t="s">
        <v>20</v>
      </c>
      <c r="X1841">
        <v>171102</v>
      </c>
      <c r="Y1841">
        <v>171102</v>
      </c>
      <c r="Z1841" t="s">
        <v>380</v>
      </c>
      <c r="AA1841" t="s">
        <v>22</v>
      </c>
      <c r="AB1841">
        <v>0.10055</v>
      </c>
      <c r="AC1841">
        <v>0.32122000000000001</v>
      </c>
      <c r="AD1841">
        <v>1.7277</v>
      </c>
      <c r="AH1841" t="s">
        <v>6921</v>
      </c>
      <c r="AI1841" t="s">
        <v>6922</v>
      </c>
    </row>
    <row r="1842" spans="1:35" x14ac:dyDescent="0.2">
      <c r="A1842" t="s">
        <v>6174</v>
      </c>
      <c r="B1842" t="s">
        <v>17</v>
      </c>
      <c r="C1842">
        <v>1.3837412410000001</v>
      </c>
      <c r="D1842">
        <v>3297615</v>
      </c>
      <c r="E1842">
        <v>1802149</v>
      </c>
      <c r="F1842">
        <v>68578</v>
      </c>
      <c r="G1842">
        <v>34.625660809999999</v>
      </c>
      <c r="H1842">
        <v>48.43</v>
      </c>
      <c r="I1842">
        <v>1527</v>
      </c>
      <c r="J1842">
        <v>0.45448591999999999</v>
      </c>
      <c r="K1842">
        <v>1029.471513</v>
      </c>
      <c r="L1842">
        <v>0</v>
      </c>
      <c r="M1842" t="s">
        <v>133</v>
      </c>
      <c r="N1842" t="s">
        <v>28</v>
      </c>
      <c r="P1842">
        <v>442.46000859999998</v>
      </c>
      <c r="Q1842">
        <v>48.376155060000002</v>
      </c>
      <c r="R1842">
        <v>87.292916539999993</v>
      </c>
      <c r="S1842">
        <v>12806</v>
      </c>
      <c r="T1842">
        <v>72.298761769999999</v>
      </c>
      <c r="U1842">
        <v>317.8764109</v>
      </c>
      <c r="V1842">
        <v>1.48</v>
      </c>
      <c r="W1842" t="s">
        <v>20</v>
      </c>
      <c r="X1842">
        <v>171102</v>
      </c>
      <c r="Y1842">
        <v>171102</v>
      </c>
      <c r="Z1842" t="s">
        <v>380</v>
      </c>
      <c r="AA1842" t="s">
        <v>22</v>
      </c>
      <c r="AB1842">
        <v>0.10055</v>
      </c>
      <c r="AC1842">
        <v>0.32122000000000001</v>
      </c>
      <c r="AD1842">
        <v>44.810600000000001</v>
      </c>
      <c r="AH1842" t="s">
        <v>6325</v>
      </c>
      <c r="AI1842" t="s">
        <v>6326</v>
      </c>
    </row>
    <row r="1843" spans="1:35" x14ac:dyDescent="0.2">
      <c r="A1843" t="s">
        <v>6175</v>
      </c>
      <c r="B1843" t="s">
        <v>17</v>
      </c>
      <c r="C1843">
        <v>1.491437691</v>
      </c>
      <c r="D1843">
        <v>3293748</v>
      </c>
      <c r="E1843">
        <v>1374332</v>
      </c>
      <c r="F1843">
        <v>98444</v>
      </c>
      <c r="G1843">
        <v>31.662145679999998</v>
      </c>
      <c r="H1843">
        <v>60.32</v>
      </c>
      <c r="I1843">
        <v>1221</v>
      </c>
      <c r="J1843">
        <v>0.33169533200000001</v>
      </c>
      <c r="K1843">
        <v>1009.985258</v>
      </c>
      <c r="L1843">
        <v>0</v>
      </c>
      <c r="M1843" t="s">
        <v>44</v>
      </c>
      <c r="N1843" t="s">
        <v>280</v>
      </c>
      <c r="P1843">
        <v>409.20268679999998</v>
      </c>
      <c r="Q1843">
        <v>38.677943880000001</v>
      </c>
      <c r="R1843">
        <v>22.559658420000002</v>
      </c>
      <c r="S1843">
        <v>8316</v>
      </c>
      <c r="T1843">
        <v>7.405729944</v>
      </c>
      <c r="U1843">
        <v>15.08015348</v>
      </c>
      <c r="V1843">
        <v>0.45</v>
      </c>
      <c r="W1843" t="s">
        <v>20</v>
      </c>
      <c r="X1843">
        <v>171102</v>
      </c>
      <c r="Y1843">
        <v>171102</v>
      </c>
      <c r="Z1843" t="s">
        <v>380</v>
      </c>
      <c r="AA1843" t="s">
        <v>22</v>
      </c>
      <c r="AB1843">
        <v>0.10055</v>
      </c>
      <c r="AC1843">
        <v>0.32122000000000001</v>
      </c>
      <c r="AD1843">
        <v>41.4666</v>
      </c>
      <c r="AH1843" t="s">
        <v>6349</v>
      </c>
      <c r="AI1843" t="s">
        <v>6411</v>
      </c>
    </row>
    <row r="1844" spans="1:35" x14ac:dyDescent="0.2">
      <c r="A1844" t="s">
        <v>6176</v>
      </c>
      <c r="B1844" t="s">
        <v>17</v>
      </c>
      <c r="C1844">
        <v>1.619149548</v>
      </c>
      <c r="D1844">
        <v>518774</v>
      </c>
      <c r="E1844">
        <v>207497</v>
      </c>
      <c r="F1844">
        <v>12956</v>
      </c>
      <c r="G1844">
        <v>37.857896740000001</v>
      </c>
      <c r="H1844">
        <v>4.17</v>
      </c>
      <c r="I1844">
        <v>189</v>
      </c>
      <c r="J1844">
        <v>0.291005291</v>
      </c>
      <c r="K1844">
        <v>848.52380949999997</v>
      </c>
      <c r="L1844">
        <v>0</v>
      </c>
      <c r="M1844" t="s">
        <v>50</v>
      </c>
      <c r="N1844" t="s">
        <v>19</v>
      </c>
      <c r="P1844">
        <v>701.86315029999901</v>
      </c>
      <c r="Q1844">
        <v>72.227671349999994</v>
      </c>
      <c r="R1844">
        <v>43.414447389999999</v>
      </c>
      <c r="S1844">
        <v>8688</v>
      </c>
      <c r="T1844">
        <v>16.399996300000002</v>
      </c>
      <c r="U1844">
        <v>26.546742089999999</v>
      </c>
      <c r="V1844">
        <v>0.56000000000000005</v>
      </c>
      <c r="W1844" t="s">
        <v>20</v>
      </c>
      <c r="X1844">
        <v>171102</v>
      </c>
      <c r="Y1844">
        <v>171102</v>
      </c>
      <c r="Z1844" t="s">
        <v>380</v>
      </c>
      <c r="AA1844" t="s">
        <v>22</v>
      </c>
      <c r="AB1844">
        <v>0.10055</v>
      </c>
      <c r="AC1844">
        <v>0.32122000000000001</v>
      </c>
      <c r="AD1844">
        <v>70.893600000000006</v>
      </c>
      <c r="AH1844" t="s">
        <v>6250</v>
      </c>
      <c r="AI1844" t="s">
        <v>6250</v>
      </c>
    </row>
    <row r="1845" spans="1:35" x14ac:dyDescent="0.2">
      <c r="A1845" t="s">
        <v>6177</v>
      </c>
      <c r="B1845" t="s">
        <v>17</v>
      </c>
      <c r="C1845">
        <v>1.6379966319999999</v>
      </c>
      <c r="D1845">
        <v>478885</v>
      </c>
      <c r="E1845">
        <v>378341</v>
      </c>
      <c r="F1845">
        <v>43791</v>
      </c>
      <c r="G1845">
        <v>29.403633230000001</v>
      </c>
      <c r="H1845">
        <v>32.57</v>
      </c>
      <c r="I1845">
        <v>407</v>
      </c>
      <c r="J1845">
        <v>0.24078624100000001</v>
      </c>
      <c r="K1845">
        <v>844.99262899999997</v>
      </c>
      <c r="L1845">
        <v>0</v>
      </c>
      <c r="M1845" t="s">
        <v>160</v>
      </c>
      <c r="N1845" t="s">
        <v>19</v>
      </c>
      <c r="P1845">
        <v>55.597613789999997</v>
      </c>
      <c r="Q1845">
        <v>6.6883252239999997</v>
      </c>
      <c r="R1845">
        <v>5.9377321869999999</v>
      </c>
      <c r="S1845">
        <v>5058</v>
      </c>
      <c r="T1845">
        <v>3.769588513</v>
      </c>
      <c r="U1845">
        <v>2.1165208870000001</v>
      </c>
      <c r="V1845">
        <v>0.21</v>
      </c>
      <c r="W1845" t="s">
        <v>20</v>
      </c>
      <c r="X1845">
        <v>171102</v>
      </c>
      <c r="Y1845">
        <v>171102</v>
      </c>
      <c r="Z1845" t="s">
        <v>380</v>
      </c>
      <c r="AA1845" t="s">
        <v>22</v>
      </c>
      <c r="AB1845">
        <v>0.10055</v>
      </c>
      <c r="AC1845">
        <v>0.32122000000000001</v>
      </c>
      <c r="AD1845">
        <v>5.9115599999999997</v>
      </c>
      <c r="AH1845" t="s">
        <v>6240</v>
      </c>
      <c r="AI1845" t="s">
        <v>6292</v>
      </c>
    </row>
    <row r="1846" spans="1:35" x14ac:dyDescent="0.2">
      <c r="A1846" t="s">
        <v>6178</v>
      </c>
      <c r="B1846" t="s">
        <v>17</v>
      </c>
      <c r="C1846">
        <v>1.928191972</v>
      </c>
      <c r="D1846">
        <v>533103</v>
      </c>
      <c r="E1846">
        <v>248764</v>
      </c>
      <c r="F1846">
        <v>18824</v>
      </c>
      <c r="G1846">
        <v>29.28558795</v>
      </c>
      <c r="H1846">
        <v>21.38</v>
      </c>
      <c r="I1846">
        <v>265</v>
      </c>
      <c r="J1846">
        <v>0.24905660399999999</v>
      </c>
      <c r="K1846">
        <v>822.41509429999996</v>
      </c>
      <c r="L1846">
        <v>0</v>
      </c>
      <c r="M1846" t="s">
        <v>114</v>
      </c>
      <c r="N1846" t="s">
        <v>19</v>
      </c>
      <c r="P1846">
        <v>127.29090179999901</v>
      </c>
      <c r="Q1846">
        <v>21.491928680000001</v>
      </c>
      <c r="R1846">
        <v>14.23978454</v>
      </c>
      <c r="S1846">
        <v>6696</v>
      </c>
      <c r="T1846">
        <v>8.0720235799999998</v>
      </c>
      <c r="U1846">
        <v>5.0622746420000002</v>
      </c>
      <c r="V1846">
        <v>0.28999999999999998</v>
      </c>
      <c r="W1846" t="s">
        <v>20</v>
      </c>
      <c r="X1846">
        <v>171102</v>
      </c>
      <c r="Y1846">
        <v>171102</v>
      </c>
      <c r="Z1846" t="s">
        <v>380</v>
      </c>
      <c r="AA1846" t="s">
        <v>22</v>
      </c>
      <c r="AB1846">
        <v>0.10055</v>
      </c>
      <c r="AC1846">
        <v>0.32122000000000001</v>
      </c>
      <c r="AD1846">
        <v>13.1203</v>
      </c>
      <c r="AH1846" t="s">
        <v>6240</v>
      </c>
      <c r="AI1846" t="s">
        <v>6292</v>
      </c>
    </row>
    <row r="1847" spans="1:35" x14ac:dyDescent="0.2">
      <c r="A1847" t="s">
        <v>6179</v>
      </c>
      <c r="B1847" t="s">
        <v>17</v>
      </c>
      <c r="C1847">
        <v>1.4189351910000001</v>
      </c>
      <c r="D1847">
        <v>2947893</v>
      </c>
      <c r="E1847">
        <v>1003356</v>
      </c>
      <c r="F1847">
        <v>136158</v>
      </c>
      <c r="G1847">
        <v>31.2223179</v>
      </c>
      <c r="H1847">
        <v>66.67</v>
      </c>
      <c r="I1847">
        <v>1238</v>
      </c>
      <c r="J1847">
        <v>0.468497577</v>
      </c>
      <c r="K1847">
        <v>719.00242329999901</v>
      </c>
      <c r="L1847">
        <v>0</v>
      </c>
      <c r="M1847" t="s">
        <v>1284</v>
      </c>
      <c r="N1847" t="s">
        <v>28</v>
      </c>
      <c r="P1847">
        <v>113.7866492</v>
      </c>
      <c r="Q1847">
        <v>14.255803459999999</v>
      </c>
      <c r="R1847">
        <v>9.7406160689999997</v>
      </c>
      <c r="S1847">
        <v>7648</v>
      </c>
      <c r="T1847">
        <v>16.869873129999998</v>
      </c>
      <c r="U1847">
        <v>7.405729944</v>
      </c>
      <c r="V1847">
        <v>0.34</v>
      </c>
      <c r="W1847" t="s">
        <v>20</v>
      </c>
      <c r="X1847">
        <v>171102</v>
      </c>
      <c r="Y1847">
        <v>171102</v>
      </c>
      <c r="Z1847" t="s">
        <v>380</v>
      </c>
      <c r="AA1847" t="s">
        <v>22</v>
      </c>
      <c r="AB1847">
        <v>0.10055</v>
      </c>
      <c r="AC1847">
        <v>0.32122000000000001</v>
      </c>
      <c r="AD1847">
        <v>11.762499999999999</v>
      </c>
      <c r="AH1847" t="s">
        <v>6570</v>
      </c>
      <c r="AI1847" t="s">
        <v>6571</v>
      </c>
    </row>
    <row r="1848" spans="1:35" x14ac:dyDescent="0.2">
      <c r="A1848" t="s">
        <v>6180</v>
      </c>
      <c r="B1848" t="s">
        <v>17</v>
      </c>
      <c r="C1848">
        <v>1.580498229</v>
      </c>
      <c r="D1848">
        <v>2728579</v>
      </c>
      <c r="E1848">
        <v>1316940</v>
      </c>
      <c r="F1848">
        <v>90908</v>
      </c>
      <c r="G1848">
        <v>49.84805686</v>
      </c>
      <c r="H1848">
        <v>48.03</v>
      </c>
      <c r="I1848">
        <v>1255</v>
      </c>
      <c r="J1848">
        <v>0.26294820699999999</v>
      </c>
      <c r="K1848">
        <v>903.40079679999997</v>
      </c>
      <c r="L1848">
        <v>0</v>
      </c>
      <c r="M1848" t="s">
        <v>165</v>
      </c>
      <c r="N1848" t="s">
        <v>28</v>
      </c>
      <c r="P1848">
        <v>296.55614910000003</v>
      </c>
      <c r="Q1848">
        <v>44.277103150000002</v>
      </c>
      <c r="R1848">
        <v>30.70744286</v>
      </c>
      <c r="S1848">
        <v>8286</v>
      </c>
      <c r="T1848">
        <v>1.0254755099999999</v>
      </c>
      <c r="U1848">
        <v>12.835075789999999</v>
      </c>
      <c r="V1848">
        <v>0.42</v>
      </c>
      <c r="W1848" t="s">
        <v>20</v>
      </c>
      <c r="X1848">
        <v>171102</v>
      </c>
      <c r="Y1848">
        <v>171102</v>
      </c>
      <c r="Z1848" t="s">
        <v>380</v>
      </c>
      <c r="AA1848" t="s">
        <v>22</v>
      </c>
      <c r="AB1848">
        <v>0.10055</v>
      </c>
      <c r="AC1848">
        <v>0.32122000000000001</v>
      </c>
      <c r="AD1848">
        <v>30.139900000000001</v>
      </c>
      <c r="AH1848" t="s">
        <v>6307</v>
      </c>
      <c r="AI1848" t="s">
        <v>6308</v>
      </c>
    </row>
    <row r="1849" spans="1:35" x14ac:dyDescent="0.2">
      <c r="A1849" t="s">
        <v>6181</v>
      </c>
      <c r="B1849" t="s">
        <v>17</v>
      </c>
      <c r="C1849">
        <v>1.587519407</v>
      </c>
      <c r="D1849">
        <v>3210354</v>
      </c>
      <c r="E1849">
        <v>1044397</v>
      </c>
      <c r="F1849">
        <v>166130</v>
      </c>
      <c r="G1849">
        <v>29.393899059999999</v>
      </c>
      <c r="H1849">
        <v>84.64</v>
      </c>
      <c r="I1849">
        <v>1115</v>
      </c>
      <c r="J1849">
        <v>0.21883408100000001</v>
      </c>
      <c r="K1849">
        <v>871.63946189999899</v>
      </c>
      <c r="L1849">
        <v>0</v>
      </c>
      <c r="M1849" t="s">
        <v>114</v>
      </c>
      <c r="N1849" t="s">
        <v>35</v>
      </c>
      <c r="P1849">
        <v>115.46197050000001</v>
      </c>
      <c r="Q1849">
        <v>18.911823170000002</v>
      </c>
      <c r="R1849">
        <v>11.88201611</v>
      </c>
      <c r="S1849">
        <v>5565</v>
      </c>
      <c r="T1849">
        <v>3.464270666</v>
      </c>
      <c r="U1849">
        <v>4.5004845729999996</v>
      </c>
      <c r="V1849">
        <v>0.28000000000000003</v>
      </c>
      <c r="W1849" t="s">
        <v>20</v>
      </c>
      <c r="X1849">
        <v>171102</v>
      </c>
      <c r="Y1849">
        <v>171102</v>
      </c>
      <c r="Z1849" t="s">
        <v>380</v>
      </c>
      <c r="AA1849" t="s">
        <v>22</v>
      </c>
      <c r="AB1849">
        <v>0.10055</v>
      </c>
      <c r="AC1849">
        <v>0.32122000000000001</v>
      </c>
      <c r="AD1849">
        <v>11.930899999999999</v>
      </c>
      <c r="AH1849" t="s">
        <v>6240</v>
      </c>
      <c r="AI1849" t="s">
        <v>6292</v>
      </c>
    </row>
    <row r="1850" spans="1:35" x14ac:dyDescent="0.2">
      <c r="A1850" t="s">
        <v>6182</v>
      </c>
      <c r="B1850" t="s">
        <v>17</v>
      </c>
      <c r="C1850">
        <v>1.544866877</v>
      </c>
      <c r="D1850">
        <v>3116743</v>
      </c>
      <c r="E1850">
        <v>1509480</v>
      </c>
      <c r="F1850">
        <v>151059</v>
      </c>
      <c r="G1850">
        <v>36.542186710000003</v>
      </c>
      <c r="H1850">
        <v>60.34</v>
      </c>
      <c r="I1850">
        <v>1452</v>
      </c>
      <c r="J1850">
        <v>0.20936639100000001</v>
      </c>
      <c r="K1850">
        <v>945.33264459999998</v>
      </c>
      <c r="L1850">
        <v>0</v>
      </c>
      <c r="M1850" t="s">
        <v>55</v>
      </c>
      <c r="N1850" t="s">
        <v>56</v>
      </c>
      <c r="P1850">
        <v>347.59751269999998</v>
      </c>
      <c r="Q1850">
        <v>38.542288689999999</v>
      </c>
      <c r="R1850">
        <v>26.32383265</v>
      </c>
      <c r="S1850">
        <v>8103</v>
      </c>
      <c r="T1850">
        <v>6.1526541010000004</v>
      </c>
      <c r="U1850">
        <v>14.046981410000001</v>
      </c>
      <c r="V1850">
        <v>0.44</v>
      </c>
      <c r="W1850" t="s">
        <v>20</v>
      </c>
      <c r="X1850">
        <v>171102</v>
      </c>
      <c r="Y1850">
        <v>171102</v>
      </c>
      <c r="Z1850" t="s">
        <v>380</v>
      </c>
      <c r="AA1850" t="s">
        <v>22</v>
      </c>
      <c r="AB1850">
        <v>0.10055</v>
      </c>
      <c r="AC1850">
        <v>0.32122000000000001</v>
      </c>
      <c r="AD1850">
        <v>35.272100000000002</v>
      </c>
      <c r="AH1850" t="s">
        <v>6261</v>
      </c>
      <c r="AI1850" t="s">
        <v>6262</v>
      </c>
    </row>
    <row r="1851" spans="1:35" x14ac:dyDescent="0.2">
      <c r="A1851" t="s">
        <v>6183</v>
      </c>
      <c r="B1851" t="s">
        <v>17</v>
      </c>
      <c r="C1851">
        <v>2.0422757680000001</v>
      </c>
      <c r="D1851">
        <v>484448</v>
      </c>
      <c r="E1851">
        <v>217090</v>
      </c>
      <c r="F1851">
        <v>32283</v>
      </c>
      <c r="G1851">
        <v>38.25694412</v>
      </c>
      <c r="H1851">
        <v>6.54</v>
      </c>
      <c r="I1851">
        <v>232</v>
      </c>
      <c r="J1851">
        <v>0.461206897</v>
      </c>
      <c r="K1851">
        <v>814.85775860000001</v>
      </c>
      <c r="L1851">
        <v>0</v>
      </c>
      <c r="M1851" t="s">
        <v>146</v>
      </c>
      <c r="N1851" t="s">
        <v>19</v>
      </c>
      <c r="P1851">
        <v>240.12209780000001</v>
      </c>
      <c r="Q1851">
        <v>22.814729920000001</v>
      </c>
      <c r="R1851">
        <v>16.494767240000002</v>
      </c>
      <c r="S1851">
        <v>6435</v>
      </c>
      <c r="T1851">
        <v>2.5879975879999999</v>
      </c>
      <c r="U1851">
        <v>4.7781552209999996</v>
      </c>
      <c r="V1851">
        <v>0.28999999999999998</v>
      </c>
      <c r="W1851" t="s">
        <v>20</v>
      </c>
      <c r="X1851">
        <v>171102</v>
      </c>
      <c r="Y1851">
        <v>171102</v>
      </c>
      <c r="Z1851" t="s">
        <v>380</v>
      </c>
      <c r="AA1851" t="s">
        <v>22</v>
      </c>
      <c r="AB1851">
        <v>0.10055</v>
      </c>
      <c r="AC1851">
        <v>0.32122000000000001</v>
      </c>
      <c r="AD1851">
        <v>24.465499999999999</v>
      </c>
      <c r="AH1851" t="s">
        <v>6250</v>
      </c>
      <c r="AI1851" t="s">
        <v>6250</v>
      </c>
    </row>
    <row r="1852" spans="1:35" x14ac:dyDescent="0.2">
      <c r="A1852" t="s">
        <v>6184</v>
      </c>
      <c r="B1852" t="s">
        <v>17</v>
      </c>
      <c r="C1852">
        <v>1.6701884300000001</v>
      </c>
      <c r="D1852">
        <v>533888</v>
      </c>
      <c r="E1852">
        <v>995074</v>
      </c>
      <c r="F1852">
        <v>101422</v>
      </c>
      <c r="G1852">
        <v>29.892550699999902</v>
      </c>
      <c r="H1852">
        <v>45.66</v>
      </c>
      <c r="I1852">
        <v>944</v>
      </c>
      <c r="J1852">
        <v>0.32627118599999999</v>
      </c>
      <c r="K1852">
        <v>969.23622879999903</v>
      </c>
      <c r="L1852">
        <v>0</v>
      </c>
      <c r="M1852" t="s">
        <v>52</v>
      </c>
      <c r="N1852" t="s">
        <v>28</v>
      </c>
      <c r="P1852">
        <v>184.99111880000001</v>
      </c>
      <c r="Q1852">
        <v>26.595287379999998</v>
      </c>
      <c r="R1852">
        <v>22.512150949999999</v>
      </c>
      <c r="S1852">
        <v>7181</v>
      </c>
      <c r="T1852">
        <v>9.52269261</v>
      </c>
      <c r="U1852">
        <v>6.342289965</v>
      </c>
      <c r="V1852">
        <v>0.32</v>
      </c>
      <c r="W1852" t="s">
        <v>20</v>
      </c>
      <c r="X1852">
        <v>171102</v>
      </c>
      <c r="Y1852">
        <v>171102</v>
      </c>
      <c r="Z1852" t="s">
        <v>380</v>
      </c>
      <c r="AA1852" t="s">
        <v>22</v>
      </c>
      <c r="AB1852">
        <v>0.10055</v>
      </c>
      <c r="AC1852">
        <v>0.32122000000000001</v>
      </c>
      <c r="AD1852">
        <v>18.9221</v>
      </c>
      <c r="AH1852" t="s">
        <v>6293</v>
      </c>
      <c r="AI1852" t="s">
        <v>6294</v>
      </c>
    </row>
    <row r="1853" spans="1:35" x14ac:dyDescent="0.2">
      <c r="A1853" t="s">
        <v>6185</v>
      </c>
      <c r="B1853" t="s">
        <v>17</v>
      </c>
      <c r="C1853">
        <v>2.1932842539999999</v>
      </c>
      <c r="D1853">
        <v>587414</v>
      </c>
      <c r="E1853">
        <v>860565</v>
      </c>
      <c r="F1853">
        <v>85635</v>
      </c>
      <c r="G1853">
        <v>44.48530907</v>
      </c>
      <c r="H1853">
        <v>33.619999999999997</v>
      </c>
      <c r="I1853">
        <v>694</v>
      </c>
      <c r="J1853">
        <v>0.41930835700000002</v>
      </c>
      <c r="K1853">
        <v>1116.5951009999901</v>
      </c>
      <c r="L1853">
        <v>0</v>
      </c>
      <c r="M1853" t="s">
        <v>355</v>
      </c>
      <c r="N1853" t="s">
        <v>19</v>
      </c>
      <c r="P1853">
        <v>395.01960680000002</v>
      </c>
      <c r="Q1853">
        <v>44.196282629999999</v>
      </c>
      <c r="R1853">
        <v>30.57824793</v>
      </c>
      <c r="S1853">
        <v>8667</v>
      </c>
      <c r="T1853">
        <v>7.6899814639999997</v>
      </c>
      <c r="U1853">
        <v>19.66809091</v>
      </c>
      <c r="V1853">
        <v>0.5</v>
      </c>
      <c r="W1853" t="s">
        <v>20</v>
      </c>
      <c r="X1853">
        <v>171102</v>
      </c>
      <c r="Y1853">
        <v>171102</v>
      </c>
      <c r="Z1853" t="s">
        <v>380</v>
      </c>
      <c r="AA1853" t="s">
        <v>22</v>
      </c>
      <c r="AB1853">
        <v>0.10055</v>
      </c>
      <c r="AC1853">
        <v>0.32122000000000001</v>
      </c>
      <c r="AD1853">
        <v>40.040399999999998</v>
      </c>
      <c r="AH1853" t="s">
        <v>6405</v>
      </c>
      <c r="AI1853" t="s">
        <v>6406</v>
      </c>
    </row>
    <row r="1854" spans="1:35" x14ac:dyDescent="0.2">
      <c r="A1854" t="s">
        <v>6186</v>
      </c>
      <c r="B1854" t="s">
        <v>17</v>
      </c>
      <c r="C1854">
        <v>1.81414564</v>
      </c>
      <c r="D1854">
        <v>486163</v>
      </c>
      <c r="E1854">
        <v>217053</v>
      </c>
      <c r="F1854">
        <v>39054</v>
      </c>
      <c r="G1854">
        <v>31.173952910000001</v>
      </c>
      <c r="H1854">
        <v>9.06</v>
      </c>
      <c r="I1854">
        <v>260</v>
      </c>
      <c r="J1854">
        <v>0.50769230799999998</v>
      </c>
      <c r="K1854">
        <v>722.51923079999995</v>
      </c>
      <c r="L1854">
        <v>0</v>
      </c>
      <c r="M1854" t="s">
        <v>114</v>
      </c>
      <c r="N1854" t="s">
        <v>35</v>
      </c>
      <c r="P1854">
        <v>157.98228769999901</v>
      </c>
      <c r="Q1854">
        <v>24.66549547</v>
      </c>
      <c r="R1854">
        <v>21.863600330000001</v>
      </c>
      <c r="S1854">
        <v>7619</v>
      </c>
      <c r="T1854">
        <v>10.348861579999999</v>
      </c>
      <c r="U1854">
        <v>9.8562878600000001</v>
      </c>
      <c r="V1854">
        <v>0.38</v>
      </c>
      <c r="W1854" t="s">
        <v>20</v>
      </c>
      <c r="X1854">
        <v>171102</v>
      </c>
      <c r="Y1854">
        <v>171102</v>
      </c>
      <c r="Z1854" t="s">
        <v>380</v>
      </c>
      <c r="AA1854" t="s">
        <v>22</v>
      </c>
      <c r="AB1854">
        <v>0.10055</v>
      </c>
      <c r="AC1854">
        <v>0.32122000000000001</v>
      </c>
      <c r="AD1854">
        <v>16.206299999999999</v>
      </c>
      <c r="AH1854" t="s">
        <v>6250</v>
      </c>
      <c r="AI1854" t="s">
        <v>6250</v>
      </c>
    </row>
    <row r="1855" spans="1:35" x14ac:dyDescent="0.2">
      <c r="A1855" t="s">
        <v>6187</v>
      </c>
      <c r="B1855" t="s">
        <v>17</v>
      </c>
      <c r="C1855">
        <v>2.0745914289999998</v>
      </c>
      <c r="D1855">
        <v>355625</v>
      </c>
      <c r="E1855">
        <v>242127</v>
      </c>
      <c r="F1855">
        <v>64930</v>
      </c>
      <c r="G1855">
        <v>31.946870860000001</v>
      </c>
      <c r="H1855">
        <v>16.670000000000002</v>
      </c>
      <c r="I1855">
        <v>260</v>
      </c>
      <c r="J1855">
        <v>0.2</v>
      </c>
      <c r="K1855">
        <v>871.95384620000004</v>
      </c>
      <c r="L1855">
        <v>0</v>
      </c>
      <c r="M1855" t="s">
        <v>27</v>
      </c>
      <c r="N1855" t="s">
        <v>19</v>
      </c>
      <c r="P1855">
        <v>31.525154709999999</v>
      </c>
      <c r="Q1855">
        <v>3.8819531789999999</v>
      </c>
      <c r="R1855">
        <v>2.69906522</v>
      </c>
      <c r="S1855">
        <v>3804</v>
      </c>
      <c r="T1855">
        <v>8.0947441199999997</v>
      </c>
      <c r="U1855">
        <v>2.2591385740000001</v>
      </c>
      <c r="V1855">
        <v>0.21</v>
      </c>
      <c r="W1855" t="s">
        <v>20</v>
      </c>
      <c r="X1855">
        <v>171102</v>
      </c>
      <c r="Y1855">
        <v>171102</v>
      </c>
      <c r="Z1855" t="s">
        <v>380</v>
      </c>
      <c r="AA1855" t="s">
        <v>22</v>
      </c>
      <c r="AB1855">
        <v>0.10055</v>
      </c>
      <c r="AC1855">
        <v>0.32122000000000001</v>
      </c>
      <c r="AD1855">
        <v>3.4910699999999899</v>
      </c>
      <c r="AH1855" t="s">
        <v>6244</v>
      </c>
      <c r="AI1855" t="s">
        <v>6245</v>
      </c>
    </row>
    <row r="1856" spans="1:35" x14ac:dyDescent="0.2">
      <c r="A1856" t="s">
        <v>6188</v>
      </c>
      <c r="B1856" t="s">
        <v>17</v>
      </c>
      <c r="C1856">
        <v>1.7273182840000001</v>
      </c>
      <c r="D1856">
        <v>185694</v>
      </c>
      <c r="E1856">
        <v>587021</v>
      </c>
      <c r="F1856">
        <v>60115</v>
      </c>
      <c r="G1856">
        <v>61.085719249999997</v>
      </c>
      <c r="H1856">
        <v>13.79</v>
      </c>
      <c r="I1856">
        <v>596</v>
      </c>
      <c r="J1856">
        <v>0.422818792</v>
      </c>
      <c r="K1856">
        <v>874.42114089999995</v>
      </c>
      <c r="L1856">
        <v>0</v>
      </c>
      <c r="M1856" t="s">
        <v>6189</v>
      </c>
      <c r="N1856" t="s">
        <v>19</v>
      </c>
      <c r="P1856">
        <v>258.0008244</v>
      </c>
      <c r="Q1856">
        <v>30.44531752</v>
      </c>
      <c r="R1856">
        <v>35.610224119999998</v>
      </c>
      <c r="S1856">
        <v>7784</v>
      </c>
      <c r="T1856">
        <v>17.058215390000001</v>
      </c>
      <c r="U1856">
        <v>8.7735684660000004</v>
      </c>
      <c r="V1856">
        <v>0.36</v>
      </c>
      <c r="W1856" t="s">
        <v>20</v>
      </c>
      <c r="X1856">
        <v>171102</v>
      </c>
      <c r="Y1856">
        <v>171102</v>
      </c>
      <c r="Z1856" t="s">
        <v>380</v>
      </c>
      <c r="AA1856" t="s">
        <v>22</v>
      </c>
      <c r="AB1856">
        <v>0.10055</v>
      </c>
      <c r="AC1856">
        <v>0.32122000000000001</v>
      </c>
      <c r="AD1856">
        <v>26.263200000000001</v>
      </c>
      <c r="AH1856" t="s">
        <v>6923</v>
      </c>
      <c r="AI1856" t="s">
        <v>6924</v>
      </c>
    </row>
    <row r="1857" spans="1:35" x14ac:dyDescent="0.2">
      <c r="A1857" t="s">
        <v>6190</v>
      </c>
      <c r="B1857" t="s">
        <v>17</v>
      </c>
      <c r="C1857">
        <v>1.4995840970000001</v>
      </c>
      <c r="D1857">
        <v>2780857</v>
      </c>
      <c r="E1857">
        <v>1265257</v>
      </c>
      <c r="F1857">
        <v>46228</v>
      </c>
      <c r="G1857">
        <v>56.580995010000002</v>
      </c>
      <c r="H1857">
        <v>29.71</v>
      </c>
      <c r="I1857">
        <v>1261</v>
      </c>
      <c r="J1857">
        <v>0.34258525000000001</v>
      </c>
      <c r="K1857">
        <v>852.67961939999998</v>
      </c>
      <c r="L1857">
        <v>0</v>
      </c>
      <c r="M1857" t="s">
        <v>2240</v>
      </c>
      <c r="N1857" t="s">
        <v>922</v>
      </c>
      <c r="P1857">
        <v>643.47653539999999</v>
      </c>
      <c r="Q1857">
        <v>56.321133499999902</v>
      </c>
      <c r="R1857">
        <v>14.003617330000001</v>
      </c>
      <c r="S1857">
        <v>10694</v>
      </c>
      <c r="T1857">
        <v>25.205148340000001</v>
      </c>
      <c r="U1857">
        <v>153.43098950000001</v>
      </c>
      <c r="V1857">
        <v>1.1100000000000001</v>
      </c>
      <c r="W1857" t="s">
        <v>20</v>
      </c>
      <c r="X1857">
        <v>171102</v>
      </c>
      <c r="Y1857">
        <v>171102</v>
      </c>
      <c r="Z1857" t="s">
        <v>380</v>
      </c>
      <c r="AA1857" t="s">
        <v>22</v>
      </c>
      <c r="AB1857">
        <v>0.10055</v>
      </c>
      <c r="AC1857">
        <v>0.32122000000000001</v>
      </c>
      <c r="AD1857">
        <v>65.022800000000004</v>
      </c>
      <c r="AH1857" t="s">
        <v>6925</v>
      </c>
      <c r="AI1857" t="s">
        <v>6926</v>
      </c>
    </row>
    <row r="1858" spans="1:35" x14ac:dyDescent="0.2">
      <c r="A1858" t="s">
        <v>6191</v>
      </c>
      <c r="B1858" t="s">
        <v>17</v>
      </c>
      <c r="C1858">
        <v>1.3481511500000001</v>
      </c>
      <c r="D1858">
        <v>3136144</v>
      </c>
      <c r="E1858">
        <v>1097658</v>
      </c>
      <c r="F1858">
        <v>333887</v>
      </c>
      <c r="G1858">
        <v>29.903029910000001</v>
      </c>
      <c r="H1858">
        <v>86.26</v>
      </c>
      <c r="I1858">
        <v>1150</v>
      </c>
      <c r="J1858">
        <v>0.21652173899999999</v>
      </c>
      <c r="K1858">
        <v>899.82695649999903</v>
      </c>
      <c r="L1858">
        <v>0</v>
      </c>
      <c r="M1858" t="s">
        <v>18</v>
      </c>
      <c r="N1858" t="s">
        <v>35</v>
      </c>
      <c r="P1858">
        <v>113.1328863</v>
      </c>
      <c r="Q1858">
        <v>11.404279989999999</v>
      </c>
      <c r="R1858">
        <v>17.343459970000001</v>
      </c>
      <c r="S1858">
        <v>6340</v>
      </c>
      <c r="T1858">
        <v>3.94298563899999</v>
      </c>
      <c r="U1858">
        <v>4.9122920580000002</v>
      </c>
      <c r="V1858">
        <v>0.28999999999999998</v>
      </c>
      <c r="W1858" t="s">
        <v>20</v>
      </c>
      <c r="X1858">
        <v>171102</v>
      </c>
      <c r="Y1858">
        <v>171102</v>
      </c>
      <c r="Z1858" t="s">
        <v>380</v>
      </c>
      <c r="AA1858" t="s">
        <v>22</v>
      </c>
      <c r="AB1858">
        <v>0.10055</v>
      </c>
      <c r="AC1858">
        <v>0.32122000000000001</v>
      </c>
      <c r="AD1858">
        <v>11.6967</v>
      </c>
      <c r="AH1858" t="s">
        <v>6240</v>
      </c>
      <c r="AI1858" t="s">
        <v>6241</v>
      </c>
    </row>
    <row r="1859" spans="1:35" x14ac:dyDescent="0.2">
      <c r="A1859" t="s">
        <v>6192</v>
      </c>
      <c r="B1859" t="s">
        <v>17</v>
      </c>
      <c r="C1859">
        <v>2.1195935829999999</v>
      </c>
      <c r="D1859">
        <v>567518</v>
      </c>
      <c r="E1859">
        <v>335639</v>
      </c>
      <c r="F1859">
        <v>54374</v>
      </c>
      <c r="G1859">
        <v>29.13785347</v>
      </c>
      <c r="H1859">
        <v>32.08</v>
      </c>
      <c r="I1859">
        <v>333</v>
      </c>
      <c r="J1859">
        <v>0.222222222</v>
      </c>
      <c r="K1859">
        <v>881.90090090000001</v>
      </c>
      <c r="L1859">
        <v>0</v>
      </c>
      <c r="M1859" t="s">
        <v>114</v>
      </c>
      <c r="N1859" t="s">
        <v>1521</v>
      </c>
      <c r="P1859">
        <v>13.16575596</v>
      </c>
      <c r="Q1859">
        <v>1.088592241</v>
      </c>
      <c r="R1859">
        <v>2.94852281199999</v>
      </c>
      <c r="S1859">
        <v>1748</v>
      </c>
      <c r="T1859">
        <v>6.0268492979999904</v>
      </c>
      <c r="U1859">
        <v>1.3948620219999901</v>
      </c>
      <c r="V1859">
        <v>0.18</v>
      </c>
      <c r="W1859" t="s">
        <v>20</v>
      </c>
      <c r="X1859">
        <v>171102</v>
      </c>
      <c r="Y1859">
        <v>171102</v>
      </c>
      <c r="Z1859" t="s">
        <v>380</v>
      </c>
      <c r="AA1859" t="s">
        <v>22</v>
      </c>
      <c r="AB1859">
        <v>0.10055</v>
      </c>
      <c r="AC1859">
        <v>0.32122000000000001</v>
      </c>
      <c r="AD1859">
        <v>1.6450400000000001</v>
      </c>
      <c r="AH1859" t="s">
        <v>6568</v>
      </c>
      <c r="AI1859" t="s">
        <v>6569</v>
      </c>
    </row>
    <row r="1860" spans="1:35" x14ac:dyDescent="0.2">
      <c r="A1860" t="s">
        <v>6193</v>
      </c>
      <c r="B1860" t="s">
        <v>17</v>
      </c>
      <c r="C1860">
        <v>1.7513187240000001</v>
      </c>
      <c r="D1860">
        <v>543120</v>
      </c>
      <c r="E1860">
        <v>443685</v>
      </c>
      <c r="F1860">
        <v>28336</v>
      </c>
      <c r="G1860">
        <v>30.48784611</v>
      </c>
      <c r="H1860">
        <v>29.43</v>
      </c>
      <c r="I1860">
        <v>459</v>
      </c>
      <c r="J1860">
        <v>0.23093681899999999</v>
      </c>
      <c r="K1860">
        <v>868.32026140000005</v>
      </c>
      <c r="L1860">
        <v>0</v>
      </c>
      <c r="M1860" t="s">
        <v>18</v>
      </c>
      <c r="N1860" t="s">
        <v>19</v>
      </c>
      <c r="P1860">
        <v>123.5890462</v>
      </c>
      <c r="Q1860">
        <v>16.850916829999999</v>
      </c>
      <c r="R1860">
        <v>9.1321132580000004</v>
      </c>
      <c r="S1860">
        <v>6219</v>
      </c>
      <c r="T1860">
        <v>1.9203758259999999</v>
      </c>
      <c r="U1860">
        <v>4.2688417809999999</v>
      </c>
      <c r="V1860">
        <v>0.27</v>
      </c>
      <c r="W1860" t="s">
        <v>20</v>
      </c>
      <c r="X1860">
        <v>171102</v>
      </c>
      <c r="Y1860">
        <v>171102</v>
      </c>
      <c r="Z1860" t="s">
        <v>380</v>
      </c>
      <c r="AA1860" t="s">
        <v>22</v>
      </c>
      <c r="AB1860">
        <v>0.10055</v>
      </c>
      <c r="AC1860">
        <v>0.32122000000000001</v>
      </c>
      <c r="AD1860">
        <v>12.748100000000001</v>
      </c>
      <c r="AH1860" t="s">
        <v>6240</v>
      </c>
      <c r="AI1860" t="s">
        <v>6241</v>
      </c>
    </row>
    <row r="1861" spans="1:35" x14ac:dyDescent="0.2">
      <c r="A1861" t="s">
        <v>6194</v>
      </c>
      <c r="B1861" t="s">
        <v>17</v>
      </c>
      <c r="C1861">
        <v>1.2742434419999999</v>
      </c>
      <c r="D1861">
        <v>2726924</v>
      </c>
      <c r="E1861">
        <v>1923699</v>
      </c>
      <c r="F1861">
        <v>71772</v>
      </c>
      <c r="G1861">
        <v>54.076235420000003</v>
      </c>
      <c r="H1861">
        <v>47.27</v>
      </c>
      <c r="I1861">
        <v>1722</v>
      </c>
      <c r="J1861">
        <v>0.36701509900000001</v>
      </c>
      <c r="K1861">
        <v>954.91463409999994</v>
      </c>
      <c r="L1861">
        <v>0</v>
      </c>
      <c r="M1861" t="s">
        <v>3531</v>
      </c>
      <c r="N1861" t="s">
        <v>659</v>
      </c>
      <c r="P1861">
        <v>113.85063289999999</v>
      </c>
      <c r="Q1861">
        <v>8.7661734320000004</v>
      </c>
      <c r="R1861">
        <v>42.009938990000002</v>
      </c>
      <c r="S1861">
        <v>10999</v>
      </c>
      <c r="T1861">
        <v>134.25475839999999</v>
      </c>
      <c r="U1861">
        <v>175.66690159999999</v>
      </c>
      <c r="V1861">
        <v>1.17</v>
      </c>
      <c r="W1861" t="s">
        <v>20</v>
      </c>
      <c r="X1861">
        <v>171102</v>
      </c>
      <c r="Y1861">
        <v>171102</v>
      </c>
      <c r="Z1861" t="s">
        <v>380</v>
      </c>
      <c r="AA1861" t="s">
        <v>22</v>
      </c>
      <c r="AB1861">
        <v>0.10055</v>
      </c>
      <c r="AC1861">
        <v>0.32122000000000001</v>
      </c>
      <c r="AD1861">
        <v>11.7689</v>
      </c>
      <c r="AH1861" t="s">
        <v>6927</v>
      </c>
      <c r="AI1861" t="s">
        <v>6928</v>
      </c>
    </row>
    <row r="1862" spans="1:35" x14ac:dyDescent="0.2">
      <c r="A1862" t="s">
        <v>6195</v>
      </c>
      <c r="B1862" t="s">
        <v>17</v>
      </c>
      <c r="C1862">
        <v>1.226552412</v>
      </c>
      <c r="D1862">
        <v>3108541</v>
      </c>
      <c r="E1862">
        <v>2073803</v>
      </c>
      <c r="F1862">
        <v>192110</v>
      </c>
      <c r="G1862">
        <v>44.51878988</v>
      </c>
      <c r="H1862">
        <v>75.16</v>
      </c>
      <c r="I1862">
        <v>1771</v>
      </c>
      <c r="J1862">
        <v>0.40146809700000002</v>
      </c>
      <c r="K1862">
        <v>1047.5465839999999</v>
      </c>
      <c r="L1862">
        <v>0</v>
      </c>
      <c r="M1862" t="s">
        <v>355</v>
      </c>
      <c r="N1862" t="s">
        <v>698</v>
      </c>
      <c r="P1862">
        <v>288.57992309999997</v>
      </c>
      <c r="Q1862">
        <v>28.878277749999999</v>
      </c>
      <c r="R1862">
        <v>21.02586668</v>
      </c>
      <c r="S1862">
        <v>8169</v>
      </c>
      <c r="T1862">
        <v>4.1058522799999997</v>
      </c>
      <c r="U1862">
        <v>14.19582525</v>
      </c>
      <c r="V1862">
        <v>0.44</v>
      </c>
      <c r="W1862" t="s">
        <v>20</v>
      </c>
      <c r="X1862">
        <v>171102</v>
      </c>
      <c r="Y1862">
        <v>171102</v>
      </c>
      <c r="Z1862" t="s">
        <v>380</v>
      </c>
      <c r="AA1862" t="s">
        <v>22</v>
      </c>
      <c r="AB1862">
        <v>0.10055</v>
      </c>
      <c r="AC1862">
        <v>0.32122000000000001</v>
      </c>
      <c r="AD1862">
        <v>29.337900000000001</v>
      </c>
      <c r="AH1862" t="s">
        <v>6405</v>
      </c>
      <c r="AI1862" t="s">
        <v>6406</v>
      </c>
    </row>
    <row r="1863" spans="1:35" x14ac:dyDescent="0.2">
      <c r="A1863" t="s">
        <v>6196</v>
      </c>
      <c r="B1863" t="s">
        <v>17</v>
      </c>
      <c r="C1863">
        <v>1.460840989</v>
      </c>
      <c r="D1863">
        <v>2917771</v>
      </c>
      <c r="E1863">
        <v>827275</v>
      </c>
      <c r="F1863">
        <v>64675</v>
      </c>
      <c r="G1863">
        <v>44.040010879999997</v>
      </c>
      <c r="H1863">
        <v>38.97</v>
      </c>
      <c r="I1863">
        <v>773</v>
      </c>
      <c r="J1863">
        <v>0.20310478699999901</v>
      </c>
      <c r="K1863">
        <v>934.80983179999998</v>
      </c>
      <c r="L1863">
        <v>0</v>
      </c>
      <c r="M1863" t="s">
        <v>33</v>
      </c>
      <c r="N1863" t="s">
        <v>28</v>
      </c>
      <c r="P1863">
        <v>235.04703929999999</v>
      </c>
      <c r="Q1863">
        <v>40.26989236</v>
      </c>
      <c r="R1863">
        <v>33.217145180000003</v>
      </c>
      <c r="S1863">
        <v>7575</v>
      </c>
      <c r="T1863">
        <v>7.1109677820000003</v>
      </c>
      <c r="U1863">
        <v>9.3332250559999999</v>
      </c>
      <c r="V1863">
        <v>0.37</v>
      </c>
      <c r="W1863" t="s">
        <v>20</v>
      </c>
      <c r="X1863">
        <v>171102</v>
      </c>
      <c r="Y1863">
        <v>171102</v>
      </c>
      <c r="Z1863" t="s">
        <v>380</v>
      </c>
      <c r="AA1863" t="s">
        <v>22</v>
      </c>
      <c r="AB1863">
        <v>0.10055</v>
      </c>
      <c r="AC1863">
        <v>0.32122000000000001</v>
      </c>
      <c r="AD1863">
        <v>23.955200000000001</v>
      </c>
      <c r="AH1863" t="s">
        <v>6279</v>
      </c>
      <c r="AI1863" t="s">
        <v>6624</v>
      </c>
    </row>
    <row r="1864" spans="1:35" x14ac:dyDescent="0.2">
      <c r="A1864" t="s">
        <v>6197</v>
      </c>
      <c r="B1864" t="s">
        <v>17</v>
      </c>
      <c r="C1864">
        <v>1.9275682359999999</v>
      </c>
      <c r="D1864">
        <v>408169</v>
      </c>
      <c r="E1864">
        <v>96822</v>
      </c>
      <c r="F1864">
        <v>8688</v>
      </c>
      <c r="G1864">
        <v>37.873623760000001</v>
      </c>
      <c r="H1864">
        <v>7.14</v>
      </c>
      <c r="I1864">
        <v>104</v>
      </c>
      <c r="J1864">
        <v>0.21153846199999901</v>
      </c>
      <c r="K1864">
        <v>735.15384619999998</v>
      </c>
      <c r="L1864">
        <v>0</v>
      </c>
      <c r="M1864" t="s">
        <v>30</v>
      </c>
      <c r="N1864" t="s">
        <v>19</v>
      </c>
      <c r="P1864">
        <v>332.59186399999999</v>
      </c>
      <c r="Q1864">
        <v>33.943898390000001</v>
      </c>
      <c r="R1864">
        <v>16.78945586</v>
      </c>
      <c r="S1864">
        <v>7737</v>
      </c>
      <c r="T1864">
        <v>3.081552217</v>
      </c>
      <c r="U1864">
        <v>9.0949699719999995</v>
      </c>
      <c r="V1864">
        <v>0.37</v>
      </c>
      <c r="W1864" t="s">
        <v>20</v>
      </c>
      <c r="X1864">
        <v>171102</v>
      </c>
      <c r="Y1864">
        <v>171102</v>
      </c>
      <c r="Z1864" t="s">
        <v>380</v>
      </c>
      <c r="AA1864" t="s">
        <v>22</v>
      </c>
      <c r="AB1864">
        <v>0.10055</v>
      </c>
      <c r="AC1864">
        <v>0.32122000000000001</v>
      </c>
      <c r="AD1864">
        <v>33.763300000000001</v>
      </c>
      <c r="AH1864" t="s">
        <v>6250</v>
      </c>
      <c r="AI1864" t="s">
        <v>6250</v>
      </c>
    </row>
    <row r="1865" spans="1:35" x14ac:dyDescent="0.2">
      <c r="A1865" t="s">
        <v>6198</v>
      </c>
      <c r="B1865" t="s">
        <v>17</v>
      </c>
      <c r="C1865">
        <v>1.813596346</v>
      </c>
      <c r="D1865">
        <v>411441</v>
      </c>
      <c r="E1865">
        <v>355118</v>
      </c>
      <c r="F1865">
        <v>34846</v>
      </c>
      <c r="G1865">
        <v>30.16180537</v>
      </c>
      <c r="H1865">
        <v>24.53</v>
      </c>
      <c r="I1865">
        <v>365</v>
      </c>
      <c r="J1865">
        <v>0.18630136999999999</v>
      </c>
      <c r="K1865">
        <v>883.20273969999903</v>
      </c>
      <c r="L1865">
        <v>0</v>
      </c>
      <c r="M1865" t="s">
        <v>1327</v>
      </c>
      <c r="N1865" t="s">
        <v>19</v>
      </c>
      <c r="P1865">
        <v>54.239286120000003</v>
      </c>
      <c r="Q1865">
        <v>2.5265439390000002</v>
      </c>
      <c r="R1865">
        <v>1.028940204</v>
      </c>
      <c r="S1865">
        <v>5999</v>
      </c>
      <c r="T1865">
        <v>6.2899185189999898</v>
      </c>
      <c r="U1865">
        <v>3.023213025</v>
      </c>
      <c r="V1865">
        <v>0.24</v>
      </c>
      <c r="W1865" t="s">
        <v>20</v>
      </c>
      <c r="X1865">
        <v>171102</v>
      </c>
      <c r="Y1865">
        <v>171102</v>
      </c>
      <c r="Z1865" t="s">
        <v>380</v>
      </c>
      <c r="AA1865" t="s">
        <v>22</v>
      </c>
      <c r="AB1865">
        <v>0.10055</v>
      </c>
      <c r="AC1865">
        <v>0.32122000000000001</v>
      </c>
      <c r="AD1865">
        <v>5.7749800000000002</v>
      </c>
      <c r="AH1865" t="s">
        <v>6240</v>
      </c>
      <c r="AI1865" t="s">
        <v>6292</v>
      </c>
    </row>
    <row r="1866" spans="1:35" x14ac:dyDescent="0.2">
      <c r="A1866" t="s">
        <v>6199</v>
      </c>
      <c r="B1866" t="s">
        <v>17</v>
      </c>
      <c r="C1866">
        <v>1.697040511</v>
      </c>
      <c r="D1866">
        <v>430172</v>
      </c>
      <c r="E1866">
        <v>686264</v>
      </c>
      <c r="F1866">
        <v>51578</v>
      </c>
      <c r="G1866">
        <v>29.60187333</v>
      </c>
      <c r="H1866">
        <v>47.17</v>
      </c>
      <c r="I1866">
        <v>714</v>
      </c>
      <c r="J1866">
        <v>0.23109243699999901</v>
      </c>
      <c r="K1866">
        <v>881.10084029999905</v>
      </c>
      <c r="L1866">
        <v>0</v>
      </c>
      <c r="M1866" t="s">
        <v>160</v>
      </c>
      <c r="N1866" t="s">
        <v>19</v>
      </c>
      <c r="P1866">
        <v>237.60440740000001</v>
      </c>
      <c r="Q1866">
        <v>31.220927499999998</v>
      </c>
      <c r="R1866">
        <v>14.964038889999999</v>
      </c>
      <c r="S1866">
        <v>7497</v>
      </c>
      <c r="T1866">
        <v>7.1691678739999896</v>
      </c>
      <c r="U1866">
        <v>6.3164937999999902</v>
      </c>
      <c r="V1866">
        <v>0.32</v>
      </c>
      <c r="W1866" t="s">
        <v>20</v>
      </c>
      <c r="X1866">
        <v>171102</v>
      </c>
      <c r="Y1866">
        <v>171102</v>
      </c>
      <c r="Z1866" t="s">
        <v>380</v>
      </c>
      <c r="AA1866" t="s">
        <v>22</v>
      </c>
      <c r="AB1866">
        <v>0.10055</v>
      </c>
      <c r="AC1866">
        <v>0.32122000000000001</v>
      </c>
      <c r="AD1866">
        <v>24.212299999999999</v>
      </c>
      <c r="AH1866" t="s">
        <v>6240</v>
      </c>
      <c r="AI1866" t="s">
        <v>6292</v>
      </c>
    </row>
    <row r="1867" spans="1:35" x14ac:dyDescent="0.2">
      <c r="A1867" t="s">
        <v>6200</v>
      </c>
      <c r="B1867" t="s">
        <v>17</v>
      </c>
      <c r="C1867">
        <v>1.608704431</v>
      </c>
      <c r="D1867">
        <v>391801</v>
      </c>
      <c r="E1867">
        <v>744609</v>
      </c>
      <c r="F1867">
        <v>98541</v>
      </c>
      <c r="G1867">
        <v>29.49118262</v>
      </c>
      <c r="H1867">
        <v>63.03</v>
      </c>
      <c r="I1867">
        <v>775</v>
      </c>
      <c r="J1867">
        <v>0.18322580599999999</v>
      </c>
      <c r="K1867">
        <v>890.1780645</v>
      </c>
      <c r="L1867">
        <v>0</v>
      </c>
      <c r="M1867" t="s">
        <v>160</v>
      </c>
      <c r="N1867" t="s">
        <v>19</v>
      </c>
      <c r="P1867">
        <v>91.488129009999994</v>
      </c>
      <c r="Q1867">
        <v>10.37361619</v>
      </c>
      <c r="R1867">
        <v>11.71948942</v>
      </c>
      <c r="S1867">
        <v>5785</v>
      </c>
      <c r="T1867">
        <v>4.6093029550000004</v>
      </c>
      <c r="U1867">
        <v>2.6979274910000002</v>
      </c>
      <c r="V1867">
        <v>0.23</v>
      </c>
      <c r="W1867" t="s">
        <v>20</v>
      </c>
      <c r="X1867">
        <v>171102</v>
      </c>
      <c r="Y1867">
        <v>171102</v>
      </c>
      <c r="Z1867" t="s">
        <v>380</v>
      </c>
      <c r="AA1867" t="s">
        <v>22</v>
      </c>
      <c r="AB1867">
        <v>0.10055</v>
      </c>
      <c r="AC1867">
        <v>0.32122000000000001</v>
      </c>
      <c r="AD1867">
        <v>9.5203500000000005</v>
      </c>
      <c r="AH1867" t="s">
        <v>6240</v>
      </c>
      <c r="AI1867" t="s">
        <v>6292</v>
      </c>
    </row>
    <row r="1868" spans="1:35" x14ac:dyDescent="0.2">
      <c r="A1868" t="s">
        <v>6201</v>
      </c>
      <c r="B1868" t="s">
        <v>17</v>
      </c>
      <c r="C1868">
        <v>1.6340314730000001</v>
      </c>
      <c r="D1868">
        <v>475465</v>
      </c>
      <c r="E1868">
        <v>577268</v>
      </c>
      <c r="F1868">
        <v>91192</v>
      </c>
      <c r="G1868">
        <v>39.976925799999997</v>
      </c>
      <c r="H1868">
        <v>46.02</v>
      </c>
      <c r="I1868">
        <v>588</v>
      </c>
      <c r="J1868">
        <v>0.25850340100000002</v>
      </c>
      <c r="K1868">
        <v>886.85204079999903</v>
      </c>
      <c r="L1868">
        <v>0</v>
      </c>
      <c r="M1868" t="s">
        <v>6202</v>
      </c>
      <c r="N1868" t="s">
        <v>28</v>
      </c>
      <c r="P1868">
        <v>180.80154959999999</v>
      </c>
      <c r="Q1868">
        <v>27.97153556</v>
      </c>
      <c r="R1868">
        <v>24.372599690000001</v>
      </c>
      <c r="S1868">
        <v>7828</v>
      </c>
      <c r="T1868">
        <v>1.5056858709999901</v>
      </c>
      <c r="U1868">
        <v>7.7507416610000002</v>
      </c>
      <c r="V1868">
        <v>0.35</v>
      </c>
      <c r="W1868" t="s">
        <v>20</v>
      </c>
      <c r="X1868">
        <v>171102</v>
      </c>
      <c r="Y1868">
        <v>171102</v>
      </c>
      <c r="Z1868" t="s">
        <v>380</v>
      </c>
      <c r="AA1868" t="s">
        <v>22</v>
      </c>
      <c r="AB1868">
        <v>0.10055</v>
      </c>
      <c r="AC1868">
        <v>0.32122000000000001</v>
      </c>
      <c r="AD1868">
        <v>18.500800000000002</v>
      </c>
      <c r="AH1868" t="s">
        <v>6929</v>
      </c>
      <c r="AI1868" t="s">
        <v>6930</v>
      </c>
    </row>
    <row r="1869" spans="1:35" x14ac:dyDescent="0.2">
      <c r="A1869" t="s">
        <v>6203</v>
      </c>
      <c r="B1869" t="s">
        <v>17</v>
      </c>
      <c r="C1869">
        <v>1.973711521</v>
      </c>
      <c r="D1869">
        <v>147010</v>
      </c>
      <c r="E1869">
        <v>821294</v>
      </c>
      <c r="F1869">
        <v>65603</v>
      </c>
      <c r="G1869">
        <v>59.526430240000003</v>
      </c>
      <c r="H1869">
        <v>4.17</v>
      </c>
      <c r="I1869">
        <v>844</v>
      </c>
      <c r="J1869">
        <v>0.44194312799999902</v>
      </c>
      <c r="K1869">
        <v>825.994075799999</v>
      </c>
      <c r="L1869">
        <v>0</v>
      </c>
      <c r="M1869" t="s">
        <v>50</v>
      </c>
      <c r="N1869" t="s">
        <v>186</v>
      </c>
      <c r="P1869">
        <v>1178.5556589999901</v>
      </c>
      <c r="Q1869">
        <v>139.01651799999999</v>
      </c>
      <c r="R1869">
        <v>109.9972521</v>
      </c>
      <c r="S1869">
        <v>9449</v>
      </c>
      <c r="T1869">
        <v>58.179570099999999</v>
      </c>
      <c r="U1869">
        <v>73.984479879999995</v>
      </c>
      <c r="V1869">
        <v>0.84</v>
      </c>
      <c r="W1869" t="s">
        <v>20</v>
      </c>
      <c r="X1869">
        <v>171102</v>
      </c>
      <c r="Y1869">
        <v>171102</v>
      </c>
      <c r="Z1869" t="s">
        <v>380</v>
      </c>
      <c r="AA1869" t="s">
        <v>22</v>
      </c>
      <c r="AB1869">
        <v>0.10055</v>
      </c>
      <c r="AC1869">
        <v>0.32122000000000001</v>
      </c>
      <c r="AD1869">
        <v>118.825</v>
      </c>
      <c r="AH1869" t="s">
        <v>6250</v>
      </c>
      <c r="AI1869" t="s">
        <v>6250</v>
      </c>
    </row>
    <row r="1870" spans="1:35" x14ac:dyDescent="0.2">
      <c r="A1870" t="s">
        <v>6204</v>
      </c>
      <c r="B1870" t="s">
        <v>17</v>
      </c>
      <c r="C1870">
        <v>2.071512163</v>
      </c>
      <c r="D1870">
        <v>139101</v>
      </c>
      <c r="E1870">
        <v>459015</v>
      </c>
      <c r="F1870">
        <v>74844</v>
      </c>
      <c r="G1870">
        <v>57.992222480000002</v>
      </c>
      <c r="H1870">
        <v>8.6199999999999992</v>
      </c>
      <c r="I1870">
        <v>460</v>
      </c>
      <c r="J1870">
        <v>0.37173912999999997</v>
      </c>
      <c r="K1870">
        <v>882.81956520000006</v>
      </c>
      <c r="L1870">
        <v>0</v>
      </c>
      <c r="M1870" t="s">
        <v>38</v>
      </c>
      <c r="N1870" t="s">
        <v>19</v>
      </c>
      <c r="P1870">
        <v>631.73815739999998</v>
      </c>
      <c r="Q1870">
        <v>61.4487685</v>
      </c>
      <c r="R1870">
        <v>33.240494849999997</v>
      </c>
      <c r="S1870">
        <v>10836</v>
      </c>
      <c r="T1870">
        <v>29.245863799999999</v>
      </c>
      <c r="U1870">
        <v>172.9721064</v>
      </c>
      <c r="V1870">
        <v>1.17</v>
      </c>
      <c r="W1870" t="s">
        <v>20</v>
      </c>
      <c r="X1870">
        <v>171102</v>
      </c>
      <c r="Y1870">
        <v>171102</v>
      </c>
      <c r="Z1870" t="s">
        <v>380</v>
      </c>
      <c r="AA1870" t="s">
        <v>22</v>
      </c>
      <c r="AB1870">
        <v>0.10055</v>
      </c>
      <c r="AC1870">
        <v>0.32122000000000001</v>
      </c>
      <c r="AD1870">
        <v>63.842500000000001</v>
      </c>
      <c r="AH1870" t="s">
        <v>6250</v>
      </c>
      <c r="AI1870" t="s">
        <v>6250</v>
      </c>
    </row>
    <row r="1871" spans="1:35" x14ac:dyDescent="0.2">
      <c r="A1871" t="s">
        <v>6205</v>
      </c>
      <c r="B1871" t="s">
        <v>17</v>
      </c>
      <c r="C1871">
        <v>2.6175501460000001</v>
      </c>
      <c r="D1871">
        <v>263213</v>
      </c>
      <c r="E1871">
        <v>546098</v>
      </c>
      <c r="F1871">
        <v>107212</v>
      </c>
      <c r="G1871">
        <v>45.518936160000003</v>
      </c>
      <c r="H1871">
        <v>31.77</v>
      </c>
      <c r="I1871">
        <v>520</v>
      </c>
      <c r="J1871">
        <v>0.409615385</v>
      </c>
      <c r="K1871">
        <v>898.94807689999902</v>
      </c>
      <c r="L1871">
        <v>0</v>
      </c>
      <c r="M1871" t="s">
        <v>1366</v>
      </c>
      <c r="N1871" t="s">
        <v>19</v>
      </c>
      <c r="P1871">
        <v>262.315070399999</v>
      </c>
      <c r="Q1871">
        <v>27.682142949999999</v>
      </c>
      <c r="R1871">
        <v>6.5580158339999999</v>
      </c>
      <c r="S1871">
        <v>7859</v>
      </c>
      <c r="T1871">
        <v>6.1276292479999999</v>
      </c>
      <c r="U1871">
        <v>12.77389206</v>
      </c>
      <c r="V1871">
        <v>0.42</v>
      </c>
      <c r="W1871" t="s">
        <v>20</v>
      </c>
      <c r="X1871">
        <v>171102</v>
      </c>
      <c r="Y1871">
        <v>171102</v>
      </c>
      <c r="Z1871" t="s">
        <v>380</v>
      </c>
      <c r="AA1871" t="s">
        <v>22</v>
      </c>
      <c r="AB1871">
        <v>0.10055</v>
      </c>
      <c r="AC1871">
        <v>0.32122000000000001</v>
      </c>
      <c r="AD1871">
        <v>26.696999999999999</v>
      </c>
      <c r="AH1871" t="s">
        <v>6931</v>
      </c>
      <c r="AI1871" t="s">
        <v>6932</v>
      </c>
    </row>
    <row r="1872" spans="1:35" x14ac:dyDescent="0.2">
      <c r="A1872" t="s">
        <v>6206</v>
      </c>
      <c r="B1872" t="s">
        <v>17</v>
      </c>
      <c r="C1872">
        <v>1.6301306760000001</v>
      </c>
      <c r="D1872">
        <v>225194</v>
      </c>
      <c r="E1872">
        <v>1041719</v>
      </c>
      <c r="F1872">
        <v>72638</v>
      </c>
      <c r="G1872">
        <v>49.68911962</v>
      </c>
      <c r="H1872">
        <v>22.8</v>
      </c>
      <c r="I1872">
        <v>852</v>
      </c>
      <c r="J1872">
        <v>0.48239436600000002</v>
      </c>
      <c r="K1872">
        <v>1076.6690140000001</v>
      </c>
      <c r="L1872">
        <v>0</v>
      </c>
      <c r="M1872" t="s">
        <v>888</v>
      </c>
      <c r="N1872" t="s">
        <v>19</v>
      </c>
      <c r="P1872">
        <v>472.40708919999997</v>
      </c>
      <c r="Q1872">
        <v>60.327812520000002</v>
      </c>
      <c r="R1872">
        <v>51.137587349999997</v>
      </c>
      <c r="S1872">
        <v>13501</v>
      </c>
      <c r="T1872">
        <v>312.1654006</v>
      </c>
      <c r="U1872">
        <v>1614.1607300000001</v>
      </c>
      <c r="V1872">
        <v>2.8</v>
      </c>
      <c r="W1872" t="s">
        <v>20</v>
      </c>
      <c r="X1872">
        <v>171102</v>
      </c>
      <c r="Y1872">
        <v>171102</v>
      </c>
      <c r="Z1872" t="s">
        <v>380</v>
      </c>
      <c r="AA1872" t="s">
        <v>22</v>
      </c>
      <c r="AB1872">
        <v>0.10055</v>
      </c>
      <c r="AC1872">
        <v>0.32122000000000001</v>
      </c>
      <c r="AD1872">
        <v>47.821800000000003</v>
      </c>
      <c r="AH1872" t="s">
        <v>6526</v>
      </c>
      <c r="AI1872" t="s">
        <v>6527</v>
      </c>
    </row>
    <row r="1873" spans="1:35" x14ac:dyDescent="0.2">
      <c r="A1873" t="s">
        <v>6207</v>
      </c>
      <c r="B1873" t="s">
        <v>17</v>
      </c>
      <c r="C1873">
        <v>1.934244606</v>
      </c>
      <c r="D1873">
        <v>391087</v>
      </c>
      <c r="E1873">
        <v>215246</v>
      </c>
      <c r="F1873">
        <v>52616</v>
      </c>
      <c r="G1873">
        <v>28.26533362</v>
      </c>
      <c r="H1873">
        <v>14.15</v>
      </c>
      <c r="I1873">
        <v>227</v>
      </c>
      <c r="J1873">
        <v>0.211453743999999</v>
      </c>
      <c r="K1873">
        <v>859.60352420000004</v>
      </c>
      <c r="L1873">
        <v>0</v>
      </c>
      <c r="M1873" t="s">
        <v>114</v>
      </c>
      <c r="N1873" t="s">
        <v>19</v>
      </c>
      <c r="P1873">
        <v>63.431813640000001</v>
      </c>
      <c r="Q1873">
        <v>5.5340361549999999</v>
      </c>
      <c r="R1873">
        <v>3.7416148630000001</v>
      </c>
      <c r="S1873">
        <v>5022</v>
      </c>
      <c r="T1873">
        <v>6.1856000509999998</v>
      </c>
      <c r="U1873">
        <v>2.889857745</v>
      </c>
      <c r="V1873">
        <v>0.24</v>
      </c>
      <c r="W1873" t="s">
        <v>20</v>
      </c>
      <c r="X1873">
        <v>171102</v>
      </c>
      <c r="Y1873">
        <v>171102</v>
      </c>
      <c r="Z1873" t="s">
        <v>380</v>
      </c>
      <c r="AA1873" t="s">
        <v>22</v>
      </c>
      <c r="AB1873">
        <v>0.10055</v>
      </c>
      <c r="AC1873">
        <v>0.32122000000000001</v>
      </c>
      <c r="AD1873">
        <v>6.6992899999999898</v>
      </c>
      <c r="AH1873" t="s">
        <v>6240</v>
      </c>
      <c r="AI1873" t="s">
        <v>6292</v>
      </c>
    </row>
    <row r="1874" spans="1:35" x14ac:dyDescent="0.2">
      <c r="A1874" t="s">
        <v>6208</v>
      </c>
      <c r="B1874" t="s">
        <v>17</v>
      </c>
      <c r="C1874">
        <v>1.489769822</v>
      </c>
      <c r="D1874">
        <v>3405960</v>
      </c>
      <c r="E1874">
        <v>1101464</v>
      </c>
      <c r="F1874">
        <v>166166</v>
      </c>
      <c r="G1874">
        <v>33.154783090000002</v>
      </c>
      <c r="H1874">
        <v>61.92</v>
      </c>
      <c r="I1874">
        <v>1125</v>
      </c>
      <c r="J1874">
        <v>0.23733333300000001</v>
      </c>
      <c r="K1874">
        <v>922.76533329999904</v>
      </c>
      <c r="L1874">
        <v>0</v>
      </c>
      <c r="M1874" t="s">
        <v>33</v>
      </c>
      <c r="N1874" t="s">
        <v>34</v>
      </c>
      <c r="P1874">
        <v>175.93867950000001</v>
      </c>
      <c r="Q1874">
        <v>30.104935099999999</v>
      </c>
      <c r="R1874">
        <v>19.966087439999999</v>
      </c>
      <c r="S1874">
        <v>7477</v>
      </c>
      <c r="T1874">
        <v>4.3548886069999897</v>
      </c>
      <c r="U1874">
        <v>7.4453858070000001</v>
      </c>
      <c r="V1874">
        <v>0.34</v>
      </c>
      <c r="W1874" t="s">
        <v>20</v>
      </c>
      <c r="X1874">
        <v>171102</v>
      </c>
      <c r="Y1874">
        <v>171102</v>
      </c>
      <c r="Z1874" t="s">
        <v>380</v>
      </c>
      <c r="AA1874" t="s">
        <v>22</v>
      </c>
      <c r="AB1874">
        <v>0.10055</v>
      </c>
      <c r="AC1874">
        <v>0.32122000000000001</v>
      </c>
      <c r="AD1874">
        <v>18.011900000000001</v>
      </c>
      <c r="AH1874" t="s">
        <v>6248</v>
      </c>
      <c r="AI1874" t="s">
        <v>6249</v>
      </c>
    </row>
    <row r="1875" spans="1:35" x14ac:dyDescent="0.2">
      <c r="A1875" t="s">
        <v>6209</v>
      </c>
      <c r="B1875" t="s">
        <v>17</v>
      </c>
      <c r="C1875">
        <v>1.516042428</v>
      </c>
      <c r="D1875">
        <v>2988132</v>
      </c>
      <c r="E1875">
        <v>987797</v>
      </c>
      <c r="F1875">
        <v>101439</v>
      </c>
      <c r="G1875">
        <v>29.56012217</v>
      </c>
      <c r="H1875">
        <v>70.14</v>
      </c>
      <c r="I1875">
        <v>1039</v>
      </c>
      <c r="J1875">
        <v>0.222329163</v>
      </c>
      <c r="K1875">
        <v>884.3869105</v>
      </c>
      <c r="L1875">
        <v>0</v>
      </c>
      <c r="M1875" t="s">
        <v>136</v>
      </c>
      <c r="N1875" t="s">
        <v>28</v>
      </c>
      <c r="P1875">
        <v>80.811041329999995</v>
      </c>
      <c r="Q1875">
        <v>15.15238362</v>
      </c>
      <c r="R1875">
        <v>24.610094490000002</v>
      </c>
      <c r="S1875">
        <v>7054</v>
      </c>
      <c r="T1875">
        <v>2.7384196339999902</v>
      </c>
      <c r="U1875">
        <v>4.3628522719999996</v>
      </c>
      <c r="V1875">
        <v>0.28000000000000003</v>
      </c>
      <c r="W1875" t="s">
        <v>20</v>
      </c>
      <c r="X1875">
        <v>171102</v>
      </c>
      <c r="Y1875">
        <v>171102</v>
      </c>
      <c r="Z1875" t="s">
        <v>380</v>
      </c>
      <c r="AA1875" t="s">
        <v>22</v>
      </c>
      <c r="AB1875">
        <v>0.10055</v>
      </c>
      <c r="AC1875">
        <v>0.32122000000000001</v>
      </c>
      <c r="AD1875">
        <v>8.4467699999999901</v>
      </c>
      <c r="AH1875" t="s">
        <v>6240</v>
      </c>
      <c r="AI1875" t="s">
        <v>6292</v>
      </c>
    </row>
    <row r="1876" spans="1:35" x14ac:dyDescent="0.2">
      <c r="A1876" t="s">
        <v>6210</v>
      </c>
      <c r="B1876" t="s">
        <v>17</v>
      </c>
      <c r="C1876">
        <v>1.3702065510000001</v>
      </c>
      <c r="D1876">
        <v>2462605</v>
      </c>
      <c r="E1876">
        <v>1262261</v>
      </c>
      <c r="F1876">
        <v>177642</v>
      </c>
      <c r="G1876">
        <v>36.783597049999997</v>
      </c>
      <c r="H1876">
        <v>55.17</v>
      </c>
      <c r="I1876">
        <v>1102</v>
      </c>
      <c r="J1876">
        <v>0.36479128899999902</v>
      </c>
      <c r="K1876">
        <v>1013.4137929999901</v>
      </c>
      <c r="L1876">
        <v>0</v>
      </c>
      <c r="M1876" t="s">
        <v>214</v>
      </c>
      <c r="N1876" t="s">
        <v>215</v>
      </c>
      <c r="P1876">
        <v>301.51511069999998</v>
      </c>
      <c r="Q1876">
        <v>33.810588840000001</v>
      </c>
      <c r="R1876">
        <v>48.978157269999997</v>
      </c>
      <c r="S1876">
        <v>11233</v>
      </c>
      <c r="T1876">
        <v>14.35431333</v>
      </c>
      <c r="U1876">
        <v>158.82824399999899</v>
      </c>
      <c r="V1876">
        <v>1.1299999999999999</v>
      </c>
      <c r="W1876" t="s">
        <v>20</v>
      </c>
      <c r="X1876">
        <v>171102</v>
      </c>
      <c r="Y1876">
        <v>171102</v>
      </c>
      <c r="Z1876" t="s">
        <v>380</v>
      </c>
      <c r="AA1876" t="s">
        <v>22</v>
      </c>
      <c r="AB1876">
        <v>0.10055</v>
      </c>
      <c r="AC1876">
        <v>0.32122000000000001</v>
      </c>
      <c r="AD1876">
        <v>30.6386</v>
      </c>
      <c r="AH1876" t="s">
        <v>6305</v>
      </c>
      <c r="AI1876" t="s">
        <v>6306</v>
      </c>
    </row>
    <row r="1877" spans="1:35" x14ac:dyDescent="0.2">
      <c r="A1877" t="s">
        <v>6211</v>
      </c>
      <c r="B1877" t="s">
        <v>17</v>
      </c>
      <c r="C1877">
        <v>1.563511069</v>
      </c>
      <c r="D1877">
        <v>3410143</v>
      </c>
      <c r="E1877">
        <v>758239</v>
      </c>
      <c r="F1877">
        <v>64722</v>
      </c>
      <c r="G1877">
        <v>30.76088146</v>
      </c>
      <c r="H1877">
        <v>31.13</v>
      </c>
      <c r="I1877">
        <v>780</v>
      </c>
      <c r="J1877">
        <v>0.22564102599999999</v>
      </c>
      <c r="K1877">
        <v>897.98846149999997</v>
      </c>
      <c r="L1877">
        <v>0</v>
      </c>
      <c r="M1877" t="s">
        <v>253</v>
      </c>
      <c r="N1877" t="s">
        <v>19</v>
      </c>
      <c r="P1877">
        <v>301.98159090000001</v>
      </c>
      <c r="Q1877">
        <v>37.122833139999997</v>
      </c>
      <c r="R1877">
        <v>7.6878202889999896</v>
      </c>
      <c r="S1877">
        <v>8235</v>
      </c>
      <c r="T1877">
        <v>8.4754276540000006</v>
      </c>
      <c r="U1877">
        <v>14.3301256999999</v>
      </c>
      <c r="V1877">
        <v>0.44</v>
      </c>
      <c r="W1877" t="s">
        <v>20</v>
      </c>
      <c r="X1877">
        <v>171102</v>
      </c>
      <c r="Y1877">
        <v>171102</v>
      </c>
      <c r="Z1877" t="s">
        <v>380</v>
      </c>
      <c r="AA1877" t="s">
        <v>22</v>
      </c>
      <c r="AB1877">
        <v>0.10055</v>
      </c>
      <c r="AC1877">
        <v>0.32122000000000001</v>
      </c>
      <c r="AD1877">
        <v>30.685500000000001</v>
      </c>
      <c r="AH1877" t="s">
        <v>6381</v>
      </c>
      <c r="AI1877" t="s">
        <v>6382</v>
      </c>
    </row>
    <row r="1878" spans="1:35" x14ac:dyDescent="0.2">
      <c r="A1878" t="s">
        <v>6212</v>
      </c>
      <c r="B1878" t="s">
        <v>17</v>
      </c>
      <c r="C1878">
        <v>1.2564659579999999</v>
      </c>
      <c r="D1878">
        <v>3259810</v>
      </c>
      <c r="E1878">
        <v>1076099</v>
      </c>
      <c r="F1878">
        <v>259475</v>
      </c>
      <c r="G1878">
        <v>29.695223210000002</v>
      </c>
      <c r="H1878">
        <v>69.81</v>
      </c>
      <c r="I1878">
        <v>1111</v>
      </c>
      <c r="J1878">
        <v>0.21782178199999999</v>
      </c>
      <c r="K1878">
        <v>903.51485149999996</v>
      </c>
      <c r="L1878">
        <v>0</v>
      </c>
      <c r="M1878" t="s">
        <v>136</v>
      </c>
      <c r="N1878" t="s">
        <v>35</v>
      </c>
      <c r="P1878">
        <v>129.4376283</v>
      </c>
      <c r="Q1878">
        <v>14.539069789999999</v>
      </c>
      <c r="R1878">
        <v>2.9873132259999999</v>
      </c>
      <c r="S1878">
        <v>6868</v>
      </c>
      <c r="T1878">
        <v>6.5442055760000004</v>
      </c>
      <c r="U1878">
        <v>6.2108616529999896</v>
      </c>
      <c r="V1878">
        <v>0.32</v>
      </c>
      <c r="W1878" t="s">
        <v>20</v>
      </c>
      <c r="X1878">
        <v>171102</v>
      </c>
      <c r="Y1878">
        <v>171102</v>
      </c>
      <c r="Z1878" t="s">
        <v>380</v>
      </c>
      <c r="AA1878" t="s">
        <v>22</v>
      </c>
      <c r="AB1878">
        <v>0.10055</v>
      </c>
      <c r="AC1878">
        <v>0.32122000000000001</v>
      </c>
      <c r="AD1878">
        <v>13.3362</v>
      </c>
      <c r="AH1878" t="s">
        <v>6240</v>
      </c>
      <c r="AI1878" t="s">
        <v>6292</v>
      </c>
    </row>
    <row r="1879" spans="1:35" x14ac:dyDescent="0.2">
      <c r="A1879" t="s">
        <v>6213</v>
      </c>
      <c r="B1879" t="s">
        <v>17</v>
      </c>
      <c r="C1879">
        <v>1.6023314909999999</v>
      </c>
      <c r="D1879">
        <v>3392158</v>
      </c>
      <c r="E1879">
        <v>605001</v>
      </c>
      <c r="F1879">
        <v>70942</v>
      </c>
      <c r="G1879">
        <v>29.832677960000002</v>
      </c>
      <c r="H1879">
        <v>56.08</v>
      </c>
      <c r="I1879">
        <v>646</v>
      </c>
      <c r="J1879">
        <v>0.25386996899999997</v>
      </c>
      <c r="K1879">
        <v>873.25386999999898</v>
      </c>
      <c r="L1879">
        <v>0</v>
      </c>
      <c r="M1879" t="s">
        <v>114</v>
      </c>
      <c r="N1879" t="s">
        <v>19</v>
      </c>
      <c r="P1879">
        <v>42.84468682</v>
      </c>
      <c r="Q1879">
        <v>2.26677135</v>
      </c>
      <c r="R1879">
        <v>5.2551008469999996</v>
      </c>
      <c r="S1879">
        <v>723</v>
      </c>
      <c r="T1879">
        <v>6.5157564670000001</v>
      </c>
      <c r="U1879">
        <v>1.1462124899999999</v>
      </c>
      <c r="V1879">
        <v>0.16</v>
      </c>
      <c r="W1879" t="s">
        <v>20</v>
      </c>
      <c r="X1879">
        <v>171102</v>
      </c>
      <c r="Y1879">
        <v>171102</v>
      </c>
      <c r="Z1879" t="s">
        <v>380</v>
      </c>
      <c r="AA1879" t="s">
        <v>22</v>
      </c>
      <c r="AB1879">
        <v>0.10055</v>
      </c>
      <c r="AC1879">
        <v>0.32122000000000001</v>
      </c>
      <c r="AD1879">
        <v>4.6292499999999999</v>
      </c>
      <c r="AH1879" t="s">
        <v>6661</v>
      </c>
      <c r="AI1879" t="s">
        <v>6662</v>
      </c>
    </row>
    <row r="1880" spans="1:35" x14ac:dyDescent="0.2">
      <c r="A1880" t="s">
        <v>6214</v>
      </c>
      <c r="B1880" t="s">
        <v>17</v>
      </c>
      <c r="C1880">
        <v>1.271923736</v>
      </c>
      <c r="D1880">
        <v>3172234</v>
      </c>
      <c r="E1880">
        <v>1379530</v>
      </c>
      <c r="F1880">
        <v>105663</v>
      </c>
      <c r="G1880">
        <v>41.539147389999997</v>
      </c>
      <c r="H1880">
        <v>51.33</v>
      </c>
      <c r="I1880">
        <v>1137</v>
      </c>
      <c r="J1880">
        <v>0.47757255900000001</v>
      </c>
      <c r="K1880">
        <v>1094.2058050000001</v>
      </c>
      <c r="L1880">
        <v>0</v>
      </c>
      <c r="M1880" t="s">
        <v>146</v>
      </c>
      <c r="N1880" t="s">
        <v>147</v>
      </c>
      <c r="P1880">
        <v>325.8828633</v>
      </c>
      <c r="Q1880">
        <v>31.31320629</v>
      </c>
      <c r="R1880">
        <v>26.19466753</v>
      </c>
      <c r="S1880">
        <v>868</v>
      </c>
      <c r="T1880">
        <v>5.286954422</v>
      </c>
      <c r="U1880">
        <v>1.0654347449999999</v>
      </c>
      <c r="V1880">
        <v>0.16</v>
      </c>
      <c r="W1880" t="s">
        <v>20</v>
      </c>
      <c r="X1880">
        <v>171102</v>
      </c>
      <c r="Y1880">
        <v>171102</v>
      </c>
      <c r="Z1880" t="s">
        <v>380</v>
      </c>
      <c r="AA1880" t="s">
        <v>22</v>
      </c>
      <c r="AB1880">
        <v>0.10055</v>
      </c>
      <c r="AC1880">
        <v>0.32122000000000001</v>
      </c>
      <c r="AD1880">
        <v>33.088700000000003</v>
      </c>
      <c r="AH1880" t="s">
        <v>6423</v>
      </c>
      <c r="AI1880" t="s">
        <v>6532</v>
      </c>
    </row>
    <row r="1881" spans="1:35" x14ac:dyDescent="0.2">
      <c r="A1881" t="s">
        <v>6215</v>
      </c>
      <c r="B1881" t="s">
        <v>17</v>
      </c>
      <c r="C1881">
        <v>1.2959648610000001</v>
      </c>
      <c r="D1881">
        <v>2861808</v>
      </c>
      <c r="E1881">
        <v>1515075</v>
      </c>
      <c r="F1881">
        <v>88717</v>
      </c>
      <c r="G1881">
        <v>51.375938480000002</v>
      </c>
      <c r="H1881">
        <v>37.200000000000003</v>
      </c>
      <c r="I1881">
        <v>1522</v>
      </c>
      <c r="J1881">
        <v>0.31340341700000002</v>
      </c>
      <c r="K1881">
        <v>844.88567669999998</v>
      </c>
      <c r="L1881">
        <v>0</v>
      </c>
      <c r="M1881" t="s">
        <v>47</v>
      </c>
      <c r="N1881" t="s">
        <v>28</v>
      </c>
      <c r="P1881">
        <v>457.702722899999</v>
      </c>
      <c r="Q1881">
        <v>50.16241282</v>
      </c>
      <c r="R1881">
        <v>41.087384479999997</v>
      </c>
      <c r="S1881">
        <v>9136</v>
      </c>
      <c r="T1881">
        <v>19.544097699999998</v>
      </c>
      <c r="U1881">
        <v>39.429856389999998</v>
      </c>
      <c r="V1881">
        <v>0.65</v>
      </c>
      <c r="W1881" t="s">
        <v>20</v>
      </c>
      <c r="X1881">
        <v>171102</v>
      </c>
      <c r="Y1881">
        <v>171102</v>
      </c>
      <c r="Z1881" t="s">
        <v>380</v>
      </c>
      <c r="AA1881" t="s">
        <v>22</v>
      </c>
      <c r="AB1881">
        <v>0.10055</v>
      </c>
      <c r="AC1881">
        <v>0.32122000000000001</v>
      </c>
      <c r="AD1881">
        <v>46.343200000000003</v>
      </c>
      <c r="AH1881" t="s">
        <v>6257</v>
      </c>
      <c r="AI1881" t="s">
        <v>6388</v>
      </c>
    </row>
    <row r="1882" spans="1:35" x14ac:dyDescent="0.2">
      <c r="A1882" t="s">
        <v>6216</v>
      </c>
      <c r="B1882" t="s">
        <v>17</v>
      </c>
      <c r="C1882">
        <v>1.5173376359999999</v>
      </c>
      <c r="D1882">
        <v>3278711</v>
      </c>
      <c r="E1882">
        <v>812437</v>
      </c>
      <c r="F1882">
        <v>123974</v>
      </c>
      <c r="G1882">
        <v>29.268115559999998</v>
      </c>
      <c r="H1882">
        <v>73.489999999999995</v>
      </c>
      <c r="I1882">
        <v>854</v>
      </c>
      <c r="J1882">
        <v>0.229508197</v>
      </c>
      <c r="K1882">
        <v>881.3056206</v>
      </c>
      <c r="L1882">
        <v>0</v>
      </c>
      <c r="M1882" t="s">
        <v>114</v>
      </c>
      <c r="N1882" t="s">
        <v>1498</v>
      </c>
      <c r="P1882">
        <v>36.333123440000001</v>
      </c>
      <c r="Q1882">
        <v>4.3201422469999997</v>
      </c>
      <c r="R1882">
        <v>1.0296634870000001</v>
      </c>
      <c r="S1882">
        <v>5080</v>
      </c>
      <c r="T1882">
        <v>3.8857740089999999</v>
      </c>
      <c r="U1882">
        <v>2.870832225</v>
      </c>
      <c r="V1882">
        <v>0.23</v>
      </c>
      <c r="W1882" t="s">
        <v>20</v>
      </c>
      <c r="X1882">
        <v>171102</v>
      </c>
      <c r="Y1882">
        <v>171102</v>
      </c>
      <c r="Z1882" t="s">
        <v>380</v>
      </c>
      <c r="AA1882" t="s">
        <v>22</v>
      </c>
      <c r="AB1882">
        <v>0.10055</v>
      </c>
      <c r="AC1882">
        <v>0.32122000000000001</v>
      </c>
      <c r="AD1882">
        <v>3.9745199999999898</v>
      </c>
      <c r="AH1882" t="s">
        <v>6373</v>
      </c>
      <c r="AI1882" t="s">
        <v>6374</v>
      </c>
    </row>
    <row r="1883" spans="1:35" x14ac:dyDescent="0.2">
      <c r="A1883" t="s">
        <v>6217</v>
      </c>
      <c r="B1883" t="s">
        <v>17</v>
      </c>
      <c r="C1883">
        <v>1.4393004149999999</v>
      </c>
      <c r="D1883">
        <v>2997719</v>
      </c>
      <c r="E1883">
        <v>1296734</v>
      </c>
      <c r="F1883">
        <v>129786</v>
      </c>
      <c r="G1883">
        <v>32.745034830000002</v>
      </c>
      <c r="H1883">
        <v>58.79</v>
      </c>
      <c r="I1883">
        <v>1144</v>
      </c>
      <c r="J1883">
        <v>0.37412587399999903</v>
      </c>
      <c r="K1883">
        <v>1029.5052449999901</v>
      </c>
      <c r="L1883">
        <v>0</v>
      </c>
      <c r="M1883" t="s">
        <v>797</v>
      </c>
      <c r="N1883" t="s">
        <v>19</v>
      </c>
      <c r="P1883">
        <v>463.85456599999998</v>
      </c>
      <c r="Q1883">
        <v>49.776170839999999</v>
      </c>
      <c r="R1883">
        <v>43.304760850000001</v>
      </c>
      <c r="S1883">
        <v>8717</v>
      </c>
      <c r="T1883">
        <v>21.934386320000002</v>
      </c>
      <c r="U1883">
        <v>21.22180045</v>
      </c>
      <c r="V1883">
        <v>0.51</v>
      </c>
      <c r="W1883" t="s">
        <v>20</v>
      </c>
      <c r="X1883">
        <v>171102</v>
      </c>
      <c r="Y1883">
        <v>171102</v>
      </c>
      <c r="Z1883" t="s">
        <v>380</v>
      </c>
      <c r="AA1883" t="s">
        <v>22</v>
      </c>
      <c r="AB1883">
        <v>0.10055</v>
      </c>
      <c r="AC1883">
        <v>0.32122000000000001</v>
      </c>
      <c r="AD1883">
        <v>46.961799999999997</v>
      </c>
      <c r="AH1883" t="s">
        <v>6900</v>
      </c>
      <c r="AI1883" t="s">
        <v>6901</v>
      </c>
    </row>
    <row r="1884" spans="1:35" x14ac:dyDescent="0.2">
      <c r="A1884" t="s">
        <v>6218</v>
      </c>
      <c r="B1884" t="s">
        <v>17</v>
      </c>
      <c r="C1884">
        <v>1.5073500470000001</v>
      </c>
      <c r="D1884">
        <v>2967479</v>
      </c>
      <c r="E1884">
        <v>345742</v>
      </c>
      <c r="F1884">
        <v>38120</v>
      </c>
      <c r="G1884">
        <v>44.331611430000002</v>
      </c>
      <c r="H1884">
        <v>14.66</v>
      </c>
      <c r="I1884">
        <v>319</v>
      </c>
      <c r="J1884">
        <v>0.40125391799999999</v>
      </c>
      <c r="K1884">
        <v>921.16614419999996</v>
      </c>
      <c r="L1884">
        <v>0</v>
      </c>
      <c r="M1884" t="s">
        <v>37</v>
      </c>
      <c r="N1884" t="s">
        <v>19</v>
      </c>
      <c r="P1884">
        <v>217.41037919999999</v>
      </c>
      <c r="Q1884">
        <v>21.728819529999999</v>
      </c>
      <c r="R1884">
        <v>24.585895709999999</v>
      </c>
      <c r="S1884">
        <v>6194</v>
      </c>
      <c r="T1884">
        <v>12.20013808</v>
      </c>
      <c r="U1884">
        <v>5.5410402970000003</v>
      </c>
      <c r="V1884">
        <v>0.3</v>
      </c>
      <c r="W1884" t="s">
        <v>20</v>
      </c>
      <c r="X1884">
        <v>171102</v>
      </c>
      <c r="Y1884">
        <v>171102</v>
      </c>
      <c r="Z1884" t="s">
        <v>380</v>
      </c>
      <c r="AA1884" t="s">
        <v>22</v>
      </c>
      <c r="AB1884">
        <v>0.10055</v>
      </c>
      <c r="AC1884">
        <v>0.32122000000000001</v>
      </c>
      <c r="AD1884">
        <v>22.181799999999999</v>
      </c>
      <c r="AH1884" t="s">
        <v>6251</v>
      </c>
      <c r="AI1884" t="s">
        <v>6252</v>
      </c>
    </row>
    <row r="1885" spans="1:35" x14ac:dyDescent="0.2">
      <c r="A1885" t="s">
        <v>6219</v>
      </c>
      <c r="B1885" t="s">
        <v>17</v>
      </c>
      <c r="C1885">
        <v>2.5840739799999999</v>
      </c>
      <c r="D1885">
        <v>166369</v>
      </c>
      <c r="E1885">
        <v>197455</v>
      </c>
      <c r="F1885">
        <v>33912</v>
      </c>
      <c r="G1885">
        <v>63.52890532</v>
      </c>
      <c r="H1885">
        <v>0</v>
      </c>
      <c r="I1885">
        <v>201</v>
      </c>
      <c r="J1885">
        <v>0.41791044799999999</v>
      </c>
      <c r="K1885">
        <v>866.432835799999</v>
      </c>
      <c r="L1885">
        <v>0</v>
      </c>
      <c r="M1885" t="s">
        <v>50</v>
      </c>
      <c r="N1885" t="s">
        <v>19</v>
      </c>
      <c r="P1885">
        <v>257.67469899999998</v>
      </c>
      <c r="Q1885">
        <v>28.291772439999999</v>
      </c>
      <c r="R1885">
        <v>19.284895290000001</v>
      </c>
      <c r="S1885">
        <v>7487</v>
      </c>
      <c r="T1885">
        <v>10.794514769999999</v>
      </c>
      <c r="U1885">
        <v>7.03640898</v>
      </c>
      <c r="V1885">
        <v>0.33</v>
      </c>
      <c r="W1885" t="s">
        <v>20</v>
      </c>
      <c r="X1885">
        <v>171102</v>
      </c>
      <c r="Y1885">
        <v>171102</v>
      </c>
      <c r="Z1885" t="s">
        <v>380</v>
      </c>
      <c r="AA1885" t="s">
        <v>22</v>
      </c>
      <c r="AB1885">
        <v>0.10055</v>
      </c>
      <c r="AC1885">
        <v>0.32122000000000001</v>
      </c>
      <c r="AD1885">
        <v>26.230399999999999</v>
      </c>
      <c r="AH1885" t="s">
        <v>6250</v>
      </c>
      <c r="AI1885" t="s">
        <v>6250</v>
      </c>
    </row>
    <row r="1886" spans="1:35" x14ac:dyDescent="0.2">
      <c r="A1886" t="s">
        <v>6220</v>
      </c>
      <c r="B1886" t="s">
        <v>17</v>
      </c>
      <c r="C1886">
        <v>2.2131799970000001</v>
      </c>
      <c r="D1886">
        <v>542008</v>
      </c>
      <c r="E1886">
        <v>198376</v>
      </c>
      <c r="F1886">
        <v>25690</v>
      </c>
      <c r="G1886">
        <v>30.59089809</v>
      </c>
      <c r="H1886">
        <v>13.21</v>
      </c>
      <c r="I1886">
        <v>195</v>
      </c>
      <c r="J1886">
        <v>0.26666666699999902</v>
      </c>
      <c r="K1886">
        <v>904.18461539999896</v>
      </c>
      <c r="L1886">
        <v>0</v>
      </c>
      <c r="M1886" t="s">
        <v>114</v>
      </c>
      <c r="N1886" t="s">
        <v>19</v>
      </c>
      <c r="P1886">
        <v>83.700777500000001</v>
      </c>
      <c r="Q1886">
        <v>6.961653482</v>
      </c>
      <c r="R1886">
        <v>7.6802609569999998</v>
      </c>
      <c r="S1886">
        <v>4334</v>
      </c>
      <c r="T1886">
        <v>5.131036194</v>
      </c>
      <c r="U1886">
        <v>2.5088523180000002</v>
      </c>
      <c r="V1886">
        <v>0.22</v>
      </c>
      <c r="W1886" t="s">
        <v>20</v>
      </c>
      <c r="X1886">
        <v>171102</v>
      </c>
      <c r="Y1886">
        <v>171102</v>
      </c>
      <c r="Z1886" t="s">
        <v>380</v>
      </c>
      <c r="AA1886" t="s">
        <v>22</v>
      </c>
      <c r="AB1886">
        <v>0.10055</v>
      </c>
      <c r="AC1886">
        <v>0.32122000000000001</v>
      </c>
      <c r="AD1886">
        <v>8.73733</v>
      </c>
      <c r="AH1886" t="s">
        <v>6250</v>
      </c>
      <c r="AI1886" t="s">
        <v>6250</v>
      </c>
    </row>
    <row r="1887" spans="1:35" x14ac:dyDescent="0.2">
      <c r="A1887" t="s">
        <v>6221</v>
      </c>
      <c r="B1887" t="s">
        <v>17</v>
      </c>
      <c r="C1887">
        <v>2.3619415359999998</v>
      </c>
      <c r="D1887">
        <v>450407</v>
      </c>
      <c r="E1887">
        <v>300301</v>
      </c>
      <c r="F1887">
        <v>22344</v>
      </c>
      <c r="G1887">
        <v>33.464091029999999</v>
      </c>
      <c r="H1887">
        <v>13.79</v>
      </c>
      <c r="I1887">
        <v>270</v>
      </c>
      <c r="J1887">
        <v>0.36296296299999897</v>
      </c>
      <c r="K1887">
        <v>949.94444439999995</v>
      </c>
      <c r="L1887">
        <v>1</v>
      </c>
      <c r="M1887" t="s">
        <v>24</v>
      </c>
      <c r="N1887" t="s">
        <v>19</v>
      </c>
      <c r="P1887">
        <v>210.7023763</v>
      </c>
      <c r="Q1887">
        <v>24.68977259</v>
      </c>
      <c r="R1887">
        <v>23.294239439999998</v>
      </c>
      <c r="S1887">
        <v>6486</v>
      </c>
      <c r="T1887">
        <v>9.5481544080000003</v>
      </c>
      <c r="U1887">
        <v>5.43613868</v>
      </c>
      <c r="V1887">
        <v>0.3</v>
      </c>
      <c r="W1887" t="s">
        <v>20</v>
      </c>
      <c r="X1887">
        <v>171102</v>
      </c>
      <c r="Y1887">
        <v>171102</v>
      </c>
      <c r="Z1887" t="s">
        <v>380</v>
      </c>
      <c r="AA1887" t="s">
        <v>22</v>
      </c>
      <c r="AB1887">
        <v>0.10055</v>
      </c>
      <c r="AC1887">
        <v>0.32122000000000001</v>
      </c>
      <c r="AD1887">
        <v>21.507300000000001</v>
      </c>
      <c r="AH1887" t="s">
        <v>6242</v>
      </c>
      <c r="AI1887" t="s">
        <v>6243</v>
      </c>
    </row>
    <row r="1888" spans="1:35" x14ac:dyDescent="0.2">
      <c r="A1888" t="s">
        <v>6222</v>
      </c>
      <c r="B1888" t="s">
        <v>17</v>
      </c>
      <c r="C1888">
        <v>1.6068937480000001</v>
      </c>
      <c r="D1888">
        <v>452443</v>
      </c>
      <c r="E1888">
        <v>1048552</v>
      </c>
      <c r="F1888">
        <v>70581</v>
      </c>
      <c r="G1888">
        <v>38.301867719999997</v>
      </c>
      <c r="H1888">
        <v>48.7</v>
      </c>
      <c r="I1888">
        <v>945</v>
      </c>
      <c r="J1888">
        <v>0.36296296299999897</v>
      </c>
      <c r="K1888">
        <v>969.85079370000005</v>
      </c>
      <c r="L1888">
        <v>0</v>
      </c>
      <c r="M1888" t="s">
        <v>74</v>
      </c>
      <c r="N1888" t="s">
        <v>53</v>
      </c>
      <c r="P1888">
        <v>265.952873799999</v>
      </c>
      <c r="Q1888">
        <v>24.20533696</v>
      </c>
      <c r="R1888">
        <v>10.46145967</v>
      </c>
      <c r="S1888">
        <v>8019</v>
      </c>
      <c r="T1888">
        <v>9.9160313379999998</v>
      </c>
      <c r="U1888">
        <v>7.4255314029999999</v>
      </c>
      <c r="V1888">
        <v>0.34</v>
      </c>
      <c r="W1888" t="s">
        <v>20</v>
      </c>
      <c r="X1888">
        <v>171102</v>
      </c>
      <c r="Y1888">
        <v>171102</v>
      </c>
      <c r="Z1888" t="s">
        <v>380</v>
      </c>
      <c r="AA1888" t="s">
        <v>22</v>
      </c>
      <c r="AB1888">
        <v>0.10055</v>
      </c>
      <c r="AC1888">
        <v>0.32122000000000001</v>
      </c>
      <c r="AD1888">
        <v>27.062799999999999</v>
      </c>
      <c r="AH1888" t="s">
        <v>6259</v>
      </c>
      <c r="AI1888" t="s">
        <v>6311</v>
      </c>
    </row>
    <row r="1889" spans="1:35" x14ac:dyDescent="0.2">
      <c r="A1889" t="s">
        <v>6223</v>
      </c>
      <c r="B1889" t="s">
        <v>17</v>
      </c>
      <c r="C1889">
        <v>2.0505784920000001</v>
      </c>
      <c r="D1889">
        <v>524774</v>
      </c>
      <c r="E1889">
        <v>421889</v>
      </c>
      <c r="F1889">
        <v>36494</v>
      </c>
      <c r="G1889">
        <v>29.15316588</v>
      </c>
      <c r="H1889">
        <v>17.55</v>
      </c>
      <c r="I1889">
        <v>418</v>
      </c>
      <c r="J1889">
        <v>0.33732057399999998</v>
      </c>
      <c r="K1889">
        <v>909.1626794</v>
      </c>
      <c r="L1889">
        <v>0</v>
      </c>
      <c r="M1889" t="s">
        <v>1610</v>
      </c>
      <c r="N1889" t="s">
        <v>19</v>
      </c>
      <c r="P1889">
        <v>221.76154080000001</v>
      </c>
      <c r="Q1889">
        <v>30.398287710000002</v>
      </c>
      <c r="R1889">
        <v>17.304504959999999</v>
      </c>
      <c r="S1889">
        <v>7191</v>
      </c>
      <c r="T1889">
        <v>6.0310858119999997</v>
      </c>
      <c r="U1889">
        <v>5.1686712049999999</v>
      </c>
      <c r="V1889">
        <v>0.3</v>
      </c>
      <c r="W1889" t="s">
        <v>20</v>
      </c>
      <c r="X1889">
        <v>171102</v>
      </c>
      <c r="Y1889">
        <v>171102</v>
      </c>
      <c r="Z1889" t="s">
        <v>380</v>
      </c>
      <c r="AA1889" t="s">
        <v>22</v>
      </c>
      <c r="AB1889">
        <v>0.10055</v>
      </c>
      <c r="AC1889">
        <v>0.32122000000000001</v>
      </c>
      <c r="AD1889">
        <v>22.619299999999999</v>
      </c>
      <c r="AH1889" t="s">
        <v>6293</v>
      </c>
      <c r="AI1889" t="s">
        <v>6294</v>
      </c>
    </row>
    <row r="1890" spans="1:35" x14ac:dyDescent="0.2">
      <c r="A1890" t="s">
        <v>6224</v>
      </c>
      <c r="B1890" t="s">
        <v>17</v>
      </c>
      <c r="C1890">
        <v>1.631893485</v>
      </c>
      <c r="D1890">
        <v>469479</v>
      </c>
      <c r="E1890">
        <v>496827</v>
      </c>
      <c r="F1890">
        <v>113468</v>
      </c>
      <c r="G1890">
        <v>36.505061120000001</v>
      </c>
      <c r="H1890">
        <v>12.07</v>
      </c>
      <c r="I1890">
        <v>448</v>
      </c>
      <c r="J1890">
        <v>0.212053571</v>
      </c>
      <c r="K1890">
        <v>1035.0245539999901</v>
      </c>
      <c r="L1890">
        <v>0</v>
      </c>
      <c r="M1890" t="s">
        <v>93</v>
      </c>
      <c r="N1890" t="s">
        <v>19</v>
      </c>
      <c r="P1890">
        <v>141.59959519999899</v>
      </c>
      <c r="Q1890">
        <v>16.017319690000001</v>
      </c>
      <c r="R1890">
        <v>12.679098590000001</v>
      </c>
      <c r="S1890">
        <v>6875</v>
      </c>
      <c r="T1890">
        <v>7.8273674629999999</v>
      </c>
      <c r="U1890">
        <v>3.8256271129999999</v>
      </c>
      <c r="V1890">
        <v>0.26</v>
      </c>
      <c r="W1890" t="s">
        <v>20</v>
      </c>
      <c r="X1890">
        <v>171102</v>
      </c>
      <c r="Y1890">
        <v>171102</v>
      </c>
      <c r="Z1890" t="s">
        <v>380</v>
      </c>
      <c r="AA1890" t="s">
        <v>22</v>
      </c>
      <c r="AB1890">
        <v>0.10055</v>
      </c>
      <c r="AC1890">
        <v>0.32122000000000001</v>
      </c>
      <c r="AD1890">
        <v>14.559100000000001</v>
      </c>
      <c r="AH1890" t="s">
        <v>6263</v>
      </c>
      <c r="AI1890" t="s">
        <v>6289</v>
      </c>
    </row>
    <row r="1891" spans="1:35" x14ac:dyDescent="0.2">
      <c r="A1891" t="s">
        <v>6225</v>
      </c>
      <c r="B1891" t="s">
        <v>17</v>
      </c>
      <c r="C1891">
        <v>1.7942598439999999</v>
      </c>
      <c r="D1891">
        <v>284468</v>
      </c>
      <c r="E1891">
        <v>294026</v>
      </c>
      <c r="F1891">
        <v>68015</v>
      </c>
      <c r="G1891">
        <v>39.99442226</v>
      </c>
      <c r="H1891">
        <v>13.79</v>
      </c>
      <c r="I1891">
        <v>272</v>
      </c>
      <c r="J1891">
        <v>0.34191176499999998</v>
      </c>
      <c r="K1891">
        <v>906.90808819999995</v>
      </c>
      <c r="L1891">
        <v>0</v>
      </c>
      <c r="M1891" t="s">
        <v>2044</v>
      </c>
      <c r="N1891" t="s">
        <v>19</v>
      </c>
      <c r="P1891">
        <v>31.769776539999999</v>
      </c>
      <c r="Q1891">
        <v>1.619159196</v>
      </c>
      <c r="R1891">
        <v>1.243731296</v>
      </c>
      <c r="S1891">
        <v>9066</v>
      </c>
      <c r="T1891">
        <v>11.48792785</v>
      </c>
      <c r="U1891">
        <v>28.951423479999999</v>
      </c>
      <c r="V1891">
        <v>0.57999999999999996</v>
      </c>
      <c r="W1891" t="s">
        <v>20</v>
      </c>
      <c r="X1891">
        <v>171102</v>
      </c>
      <c r="Y1891">
        <v>171102</v>
      </c>
      <c r="Z1891" t="s">
        <v>380</v>
      </c>
      <c r="AA1891" t="s">
        <v>22</v>
      </c>
      <c r="AB1891">
        <v>0.10055</v>
      </c>
      <c r="AC1891">
        <v>0.32122000000000001</v>
      </c>
      <c r="AD1891">
        <v>3.5156699999999899</v>
      </c>
      <c r="AH1891" t="s">
        <v>6933</v>
      </c>
      <c r="AI1891" t="s">
        <v>6934</v>
      </c>
    </row>
    <row r="1892" spans="1:35" x14ac:dyDescent="0.2">
      <c r="A1892" t="s">
        <v>6226</v>
      </c>
      <c r="B1892" t="s">
        <v>17</v>
      </c>
      <c r="C1892">
        <v>1.6783512030000001</v>
      </c>
      <c r="D1892">
        <v>225261</v>
      </c>
      <c r="E1892">
        <v>763908</v>
      </c>
      <c r="F1892">
        <v>69057</v>
      </c>
      <c r="G1892">
        <v>50.845389760000003</v>
      </c>
      <c r="H1892">
        <v>17.239999999999998</v>
      </c>
      <c r="I1892">
        <v>800</v>
      </c>
      <c r="J1892">
        <v>0.37874999999999998</v>
      </c>
      <c r="K1892">
        <v>814.35500000000002</v>
      </c>
      <c r="L1892">
        <v>0</v>
      </c>
      <c r="M1892" t="s">
        <v>47</v>
      </c>
      <c r="N1892" t="s">
        <v>28</v>
      </c>
      <c r="P1892">
        <v>407.023177699999</v>
      </c>
      <c r="Q1892">
        <v>43.098330699999998</v>
      </c>
      <c r="R1892">
        <v>27.631613779999999</v>
      </c>
      <c r="S1892">
        <v>9338</v>
      </c>
      <c r="T1892">
        <v>11.07884864</v>
      </c>
      <c r="U1892">
        <v>31.300006920000001</v>
      </c>
      <c r="V1892">
        <v>0.6</v>
      </c>
      <c r="W1892" t="s">
        <v>20</v>
      </c>
      <c r="X1892">
        <v>171102</v>
      </c>
      <c r="Y1892">
        <v>171102</v>
      </c>
      <c r="Z1892" t="s">
        <v>380</v>
      </c>
      <c r="AA1892" t="s">
        <v>22</v>
      </c>
      <c r="AB1892">
        <v>0.10055</v>
      </c>
      <c r="AC1892">
        <v>0.32122000000000001</v>
      </c>
      <c r="AD1892">
        <v>41.247399999999999</v>
      </c>
      <c r="AH1892" t="s">
        <v>6257</v>
      </c>
      <c r="AI1892" t="s">
        <v>6258</v>
      </c>
    </row>
    <row r="1893" spans="1:35" x14ac:dyDescent="0.2">
      <c r="A1893" t="s">
        <v>6227</v>
      </c>
      <c r="B1893" t="s">
        <v>17</v>
      </c>
      <c r="C1893">
        <v>2.4008290670000001</v>
      </c>
      <c r="D1893">
        <v>224298</v>
      </c>
      <c r="E1893">
        <v>103375</v>
      </c>
      <c r="F1893">
        <v>19475</v>
      </c>
      <c r="G1893">
        <v>54.77726723</v>
      </c>
      <c r="H1893">
        <v>0</v>
      </c>
      <c r="I1893">
        <v>99</v>
      </c>
      <c r="J1893">
        <v>0.20202020199999901</v>
      </c>
      <c r="K1893">
        <v>875.12121209999998</v>
      </c>
      <c r="L1893">
        <v>0</v>
      </c>
      <c r="M1893" t="s">
        <v>50</v>
      </c>
      <c r="N1893" t="s">
        <v>19</v>
      </c>
      <c r="P1893">
        <v>96.941833729999999</v>
      </c>
      <c r="Q1893">
        <v>11.57544238</v>
      </c>
      <c r="R1893">
        <v>15.03148726</v>
      </c>
      <c r="S1893">
        <v>5588</v>
      </c>
      <c r="T1893">
        <v>4.9678330470000001</v>
      </c>
      <c r="U1893">
        <v>3.5540228429999998</v>
      </c>
      <c r="V1893">
        <v>0.26</v>
      </c>
      <c r="W1893" t="s">
        <v>20</v>
      </c>
      <c r="X1893">
        <v>171102</v>
      </c>
      <c r="Y1893">
        <v>171102</v>
      </c>
      <c r="Z1893" t="s">
        <v>380</v>
      </c>
      <c r="AA1893" t="s">
        <v>22</v>
      </c>
      <c r="AB1893">
        <v>0.10055</v>
      </c>
      <c r="AC1893">
        <v>0.32122000000000001</v>
      </c>
      <c r="AD1893">
        <v>10.0687</v>
      </c>
      <c r="AH1893" t="s">
        <v>6250</v>
      </c>
      <c r="AI1893" t="s">
        <v>6250</v>
      </c>
    </row>
    <row r="1894" spans="1:35" x14ac:dyDescent="0.2">
      <c r="A1894" t="s">
        <v>6228</v>
      </c>
      <c r="B1894" t="s">
        <v>17</v>
      </c>
      <c r="C1894">
        <v>1.732555093</v>
      </c>
      <c r="D1894">
        <v>483036</v>
      </c>
      <c r="E1894">
        <v>360956</v>
      </c>
      <c r="F1894">
        <v>61152</v>
      </c>
      <c r="G1894">
        <v>35.653930119999998</v>
      </c>
      <c r="H1894">
        <v>12.7</v>
      </c>
      <c r="I1894">
        <v>340</v>
      </c>
      <c r="J1894">
        <v>0.37058823499999999</v>
      </c>
      <c r="K1894">
        <v>947.74117650000005</v>
      </c>
      <c r="L1894">
        <v>0</v>
      </c>
      <c r="M1894" t="s">
        <v>455</v>
      </c>
      <c r="N1894" t="s">
        <v>19</v>
      </c>
      <c r="P1894">
        <v>148.34217709999999</v>
      </c>
      <c r="Q1894">
        <v>11.454073380000001</v>
      </c>
      <c r="R1894">
        <v>15.95441407</v>
      </c>
      <c r="S1894">
        <v>8467</v>
      </c>
      <c r="T1894">
        <v>3.6718114439999998</v>
      </c>
      <c r="U1894">
        <v>9.0122656429999992</v>
      </c>
      <c r="V1894">
        <v>0.37</v>
      </c>
      <c r="W1894" t="s">
        <v>20</v>
      </c>
      <c r="X1894">
        <v>171102</v>
      </c>
      <c r="Y1894">
        <v>171102</v>
      </c>
      <c r="Z1894" t="s">
        <v>380</v>
      </c>
      <c r="AA1894" t="s">
        <v>22</v>
      </c>
      <c r="AB1894">
        <v>0.10055</v>
      </c>
      <c r="AC1894">
        <v>0.32122000000000001</v>
      </c>
      <c r="AD1894">
        <v>15.237</v>
      </c>
      <c r="AH1894" t="s">
        <v>6259</v>
      </c>
      <c r="AI1894" t="s">
        <v>6311</v>
      </c>
    </row>
    <row r="1895" spans="1:35" x14ac:dyDescent="0.2">
      <c r="A1895" t="s">
        <v>6229</v>
      </c>
      <c r="B1895" t="s">
        <v>17</v>
      </c>
      <c r="C1895">
        <v>1.571454946</v>
      </c>
      <c r="D1895">
        <v>2893789</v>
      </c>
      <c r="E1895">
        <v>1089384</v>
      </c>
      <c r="F1895">
        <v>63006</v>
      </c>
      <c r="G1895">
        <v>49.534232189999997</v>
      </c>
      <c r="H1895">
        <v>45.27</v>
      </c>
      <c r="I1895">
        <v>1149</v>
      </c>
      <c r="J1895">
        <v>0.26022628399999997</v>
      </c>
      <c r="K1895">
        <v>863.30809399999998</v>
      </c>
      <c r="L1895">
        <v>0</v>
      </c>
      <c r="M1895" t="s">
        <v>33</v>
      </c>
      <c r="N1895" t="s">
        <v>356</v>
      </c>
      <c r="P1895">
        <v>307.11758739999999</v>
      </c>
      <c r="Q1895">
        <v>35.831109310000002</v>
      </c>
      <c r="R1895">
        <v>18.83754983</v>
      </c>
      <c r="S1895">
        <v>8775</v>
      </c>
      <c r="T1895">
        <v>16.02857891</v>
      </c>
      <c r="U1895">
        <v>21.888195589999999</v>
      </c>
      <c r="V1895">
        <v>0.52</v>
      </c>
      <c r="W1895" t="s">
        <v>20</v>
      </c>
      <c r="X1895">
        <v>171102</v>
      </c>
      <c r="Y1895">
        <v>171102</v>
      </c>
      <c r="Z1895" t="s">
        <v>380</v>
      </c>
      <c r="AA1895" t="s">
        <v>22</v>
      </c>
      <c r="AB1895">
        <v>0.10055</v>
      </c>
      <c r="AC1895">
        <v>0.32122000000000001</v>
      </c>
      <c r="AD1895">
        <v>31.201899999999998</v>
      </c>
      <c r="AH1895" t="s">
        <v>6290</v>
      </c>
      <c r="AI1895" t="s">
        <v>6291</v>
      </c>
    </row>
    <row r="1896" spans="1:35" x14ac:dyDescent="0.2">
      <c r="A1896" t="s">
        <v>6230</v>
      </c>
      <c r="B1896" t="s">
        <v>17</v>
      </c>
      <c r="C1896">
        <v>1.637271095</v>
      </c>
      <c r="D1896">
        <v>644371</v>
      </c>
      <c r="E1896">
        <v>475631</v>
      </c>
      <c r="F1896">
        <v>34492</v>
      </c>
      <c r="G1896">
        <v>30.04724251</v>
      </c>
      <c r="H1896">
        <v>39.26</v>
      </c>
      <c r="I1896">
        <v>528</v>
      </c>
      <c r="J1896">
        <v>0.240530303</v>
      </c>
      <c r="K1896">
        <v>825.00568180000005</v>
      </c>
      <c r="L1896">
        <v>0</v>
      </c>
      <c r="M1896" t="s">
        <v>18</v>
      </c>
      <c r="N1896" t="s">
        <v>19</v>
      </c>
      <c r="P1896">
        <v>79.103073739999999</v>
      </c>
      <c r="Q1896">
        <v>8.3243267900000006</v>
      </c>
      <c r="R1896">
        <v>12.748783619999999</v>
      </c>
      <c r="S1896">
        <v>6258</v>
      </c>
      <c r="T1896">
        <v>4.825393278</v>
      </c>
      <c r="U1896">
        <v>2.27922965</v>
      </c>
      <c r="V1896">
        <v>0.21</v>
      </c>
      <c r="W1896" t="s">
        <v>20</v>
      </c>
      <c r="X1896">
        <v>171102</v>
      </c>
      <c r="Y1896">
        <v>171102</v>
      </c>
      <c r="Z1896" t="s">
        <v>380</v>
      </c>
      <c r="AA1896" t="s">
        <v>22</v>
      </c>
      <c r="AB1896">
        <v>0.10055</v>
      </c>
      <c r="AC1896">
        <v>0.32122000000000001</v>
      </c>
      <c r="AD1896">
        <v>8.2750299999999992</v>
      </c>
      <c r="AH1896" t="s">
        <v>6240</v>
      </c>
      <c r="AI1896" t="s">
        <v>6241</v>
      </c>
    </row>
    <row r="1897" spans="1:35" x14ac:dyDescent="0.2">
      <c r="A1897" t="s">
        <v>6231</v>
      </c>
      <c r="B1897" t="s">
        <v>17</v>
      </c>
      <c r="C1897">
        <v>1.3649135960000001</v>
      </c>
      <c r="D1897">
        <v>2942241</v>
      </c>
      <c r="E1897">
        <v>1699942</v>
      </c>
      <c r="F1897">
        <v>74223</v>
      </c>
      <c r="G1897">
        <v>52.592264909999997</v>
      </c>
      <c r="H1897">
        <v>30.59</v>
      </c>
      <c r="I1897">
        <v>1554</v>
      </c>
      <c r="J1897">
        <v>0.34427284399999902</v>
      </c>
      <c r="K1897">
        <v>910.12548259999903</v>
      </c>
      <c r="L1897">
        <v>0</v>
      </c>
      <c r="M1897" t="s">
        <v>33</v>
      </c>
      <c r="N1897" t="s">
        <v>217</v>
      </c>
      <c r="P1897">
        <v>874.15683060000003</v>
      </c>
      <c r="Q1897">
        <v>139.70200419999901</v>
      </c>
      <c r="R1897">
        <v>119.6244142</v>
      </c>
      <c r="S1897">
        <v>9351</v>
      </c>
      <c r="T1897">
        <v>17.348335500000001</v>
      </c>
      <c r="U1897">
        <v>60.006492510000001</v>
      </c>
      <c r="V1897">
        <v>0.77</v>
      </c>
      <c r="W1897" t="s">
        <v>20</v>
      </c>
      <c r="X1897">
        <v>171102</v>
      </c>
      <c r="Y1897">
        <v>171102</v>
      </c>
      <c r="Z1897" t="s">
        <v>380</v>
      </c>
      <c r="AA1897" t="s">
        <v>22</v>
      </c>
      <c r="AB1897">
        <v>0.10055</v>
      </c>
      <c r="AC1897">
        <v>0.32122000000000001</v>
      </c>
      <c r="AD1897">
        <v>88.217699999999994</v>
      </c>
      <c r="AH1897" t="s">
        <v>6329</v>
      </c>
      <c r="AI1897" t="s">
        <v>6330</v>
      </c>
    </row>
    <row r="1898" spans="1:35" x14ac:dyDescent="0.2">
      <c r="A1898" t="s">
        <v>6232</v>
      </c>
      <c r="B1898" t="s">
        <v>17</v>
      </c>
      <c r="C1898">
        <v>1.259623634</v>
      </c>
      <c r="D1898">
        <v>2875066</v>
      </c>
      <c r="E1898">
        <v>1579881</v>
      </c>
      <c r="F1898">
        <v>198397</v>
      </c>
      <c r="G1898">
        <v>44.649248900000003</v>
      </c>
      <c r="H1898">
        <v>67.599999999999994</v>
      </c>
      <c r="I1898">
        <v>1404</v>
      </c>
      <c r="J1898">
        <v>0.40883190899999999</v>
      </c>
      <c r="K1898">
        <v>1037.6602559999999</v>
      </c>
      <c r="L1898">
        <v>0</v>
      </c>
      <c r="M1898" t="s">
        <v>37</v>
      </c>
      <c r="N1898" t="s">
        <v>134</v>
      </c>
      <c r="P1898">
        <v>236.4053097</v>
      </c>
      <c r="Q1898">
        <v>29.940381110000001</v>
      </c>
      <c r="R1898">
        <v>11.77893315</v>
      </c>
      <c r="S1898">
        <v>6874</v>
      </c>
      <c r="T1898">
        <v>5.563669558</v>
      </c>
      <c r="U1898">
        <v>6.9910668829999896</v>
      </c>
      <c r="V1898">
        <v>0.33</v>
      </c>
      <c r="W1898" t="s">
        <v>20</v>
      </c>
      <c r="X1898">
        <v>171102</v>
      </c>
      <c r="Y1898">
        <v>171102</v>
      </c>
      <c r="Z1898" t="s">
        <v>380</v>
      </c>
      <c r="AA1898" t="s">
        <v>22</v>
      </c>
      <c r="AB1898">
        <v>0.10055</v>
      </c>
      <c r="AC1898">
        <v>0.32122000000000001</v>
      </c>
      <c r="AD1898">
        <v>24.091799999999999</v>
      </c>
      <c r="AH1898" t="s">
        <v>6251</v>
      </c>
      <c r="AI1898" t="s">
        <v>6252</v>
      </c>
    </row>
    <row r="1899" spans="1:35" x14ac:dyDescent="0.2">
      <c r="A1899" t="s">
        <v>6233</v>
      </c>
      <c r="B1899" t="s">
        <v>17</v>
      </c>
      <c r="C1899">
        <v>1.597781661</v>
      </c>
      <c r="D1899">
        <v>3234952</v>
      </c>
      <c r="E1899">
        <v>625764</v>
      </c>
      <c r="F1899">
        <v>61360</v>
      </c>
      <c r="G1899">
        <v>31.02607373</v>
      </c>
      <c r="H1899">
        <v>29.62</v>
      </c>
      <c r="I1899">
        <v>670</v>
      </c>
      <c r="J1899">
        <v>0.22686567199999999</v>
      </c>
      <c r="K1899">
        <v>852.44626870000002</v>
      </c>
      <c r="L1899">
        <v>0</v>
      </c>
      <c r="M1899" t="s">
        <v>27</v>
      </c>
      <c r="N1899" t="s">
        <v>19</v>
      </c>
      <c r="P1899">
        <v>23.877602750000001</v>
      </c>
      <c r="Q1899">
        <v>1.8917139599999999</v>
      </c>
      <c r="R1899">
        <v>1.457999329</v>
      </c>
      <c r="S1899">
        <v>3849</v>
      </c>
      <c r="T1899">
        <v>10.608030640000001</v>
      </c>
      <c r="U1899">
        <v>2.2594560929999998</v>
      </c>
      <c r="V1899">
        <v>0.21</v>
      </c>
      <c r="W1899" t="s">
        <v>20</v>
      </c>
      <c r="X1899">
        <v>171102</v>
      </c>
      <c r="Y1899">
        <v>171102</v>
      </c>
      <c r="Z1899" t="s">
        <v>380</v>
      </c>
      <c r="AA1899" t="s">
        <v>22</v>
      </c>
      <c r="AB1899">
        <v>0.10055</v>
      </c>
      <c r="AC1899">
        <v>0.32122000000000001</v>
      </c>
      <c r="AD1899">
        <v>2.7221099999999998</v>
      </c>
      <c r="AH1899" t="s">
        <v>6568</v>
      </c>
      <c r="AI1899" t="s">
        <v>6569</v>
      </c>
    </row>
    <row r="1900" spans="1:35" x14ac:dyDescent="0.2">
      <c r="A1900" t="s">
        <v>6234</v>
      </c>
      <c r="B1900" t="s">
        <v>17</v>
      </c>
      <c r="C1900">
        <v>1.387452361</v>
      </c>
      <c r="D1900">
        <v>3155608</v>
      </c>
      <c r="E1900">
        <v>1350893</v>
      </c>
      <c r="F1900">
        <v>98240</v>
      </c>
      <c r="G1900">
        <v>29.358431790000001</v>
      </c>
      <c r="H1900">
        <v>67.28</v>
      </c>
      <c r="I1900">
        <v>1262</v>
      </c>
      <c r="J1900">
        <v>0.35340728999999999</v>
      </c>
      <c r="K1900">
        <v>982.42709979999995</v>
      </c>
      <c r="L1900">
        <v>0</v>
      </c>
      <c r="M1900" t="s">
        <v>74</v>
      </c>
      <c r="N1900" t="s">
        <v>123</v>
      </c>
      <c r="P1900">
        <v>334.04402729999998</v>
      </c>
      <c r="Q1900">
        <v>38.8413605</v>
      </c>
      <c r="R1900">
        <v>16.587754440000001</v>
      </c>
      <c r="S1900">
        <v>7975</v>
      </c>
      <c r="T1900">
        <v>11.48792785</v>
      </c>
      <c r="U1900">
        <v>12.251684389999999</v>
      </c>
      <c r="V1900">
        <v>0.41</v>
      </c>
      <c r="W1900" t="s">
        <v>20</v>
      </c>
      <c r="X1900">
        <v>171102</v>
      </c>
      <c r="Y1900">
        <v>171102</v>
      </c>
      <c r="Z1900" t="s">
        <v>380</v>
      </c>
      <c r="AA1900" t="s">
        <v>22</v>
      </c>
      <c r="AB1900">
        <v>0.10055</v>
      </c>
      <c r="AC1900">
        <v>0.32122000000000001</v>
      </c>
      <c r="AD1900">
        <v>33.909300000000002</v>
      </c>
      <c r="AH1900" t="s">
        <v>6293</v>
      </c>
      <c r="AI1900" t="s">
        <v>6294</v>
      </c>
    </row>
    <row r="1901" spans="1:35" x14ac:dyDescent="0.2">
      <c r="A1901" t="s">
        <v>6235</v>
      </c>
      <c r="B1901" t="s">
        <v>17</v>
      </c>
      <c r="C1901">
        <v>1.3896965299999999</v>
      </c>
      <c r="D1901">
        <v>3038310</v>
      </c>
      <c r="E1901">
        <v>1073725</v>
      </c>
      <c r="F1901">
        <v>93548</v>
      </c>
      <c r="G1901">
        <v>34.482292950000001</v>
      </c>
      <c r="H1901">
        <v>55.29</v>
      </c>
      <c r="I1901">
        <v>1015</v>
      </c>
      <c r="J1901">
        <v>0.35369458100000001</v>
      </c>
      <c r="K1901">
        <v>947.4197044</v>
      </c>
      <c r="L1901">
        <v>0</v>
      </c>
      <c r="M1901" t="s">
        <v>24</v>
      </c>
      <c r="N1901" t="s">
        <v>25</v>
      </c>
      <c r="P1901">
        <v>223.2939484</v>
      </c>
      <c r="Q1901">
        <v>26.554204819999999</v>
      </c>
      <c r="R1901">
        <v>18.681998799999999</v>
      </c>
      <c r="S1901">
        <v>7062</v>
      </c>
      <c r="T1901">
        <v>7.4747417309999999</v>
      </c>
      <c r="U1901">
        <v>7.1500500529999904</v>
      </c>
      <c r="V1901">
        <v>0.34</v>
      </c>
      <c r="W1901" t="s">
        <v>20</v>
      </c>
      <c r="X1901">
        <v>171102</v>
      </c>
      <c r="Y1901">
        <v>171102</v>
      </c>
      <c r="Z1901" t="s">
        <v>380</v>
      </c>
      <c r="AA1901" t="s">
        <v>22</v>
      </c>
      <c r="AB1901">
        <v>0.10055</v>
      </c>
      <c r="AC1901">
        <v>0.32122000000000001</v>
      </c>
      <c r="AD1901">
        <v>22.773399999999999</v>
      </c>
      <c r="AH1901" t="s">
        <v>6480</v>
      </c>
      <c r="AI1901" t="s">
        <v>6911</v>
      </c>
    </row>
    <row r="1902" spans="1:35" x14ac:dyDescent="0.2">
      <c r="A1902" t="s">
        <v>6236</v>
      </c>
      <c r="B1902" t="s">
        <v>17</v>
      </c>
      <c r="C1902">
        <v>1.347279162</v>
      </c>
      <c r="D1902">
        <v>3110851</v>
      </c>
      <c r="E1902">
        <v>1000803</v>
      </c>
      <c r="F1902">
        <v>226113</v>
      </c>
      <c r="G1902">
        <v>29.56595854</v>
      </c>
      <c r="H1902">
        <v>80.98</v>
      </c>
      <c r="I1902">
        <v>1045</v>
      </c>
      <c r="J1902">
        <v>0.22296650699999901</v>
      </c>
      <c r="K1902">
        <v>892.98564589999899</v>
      </c>
      <c r="L1902">
        <v>0</v>
      </c>
      <c r="M1902" t="s">
        <v>114</v>
      </c>
      <c r="N1902" t="s">
        <v>1498</v>
      </c>
      <c r="P1902">
        <v>57.642417610000003</v>
      </c>
      <c r="Q1902">
        <v>4.4171444470000001</v>
      </c>
      <c r="R1902">
        <v>5.9002990429999898</v>
      </c>
      <c r="S1902">
        <v>6384</v>
      </c>
      <c r="T1902">
        <v>8.5160228179999997</v>
      </c>
      <c r="U1902">
        <v>2.6051487120000001</v>
      </c>
      <c r="V1902">
        <v>0.23</v>
      </c>
      <c r="W1902" t="s">
        <v>20</v>
      </c>
      <c r="X1902">
        <v>171102</v>
      </c>
      <c r="Y1902">
        <v>171102</v>
      </c>
      <c r="Z1902" t="s">
        <v>380</v>
      </c>
      <c r="AA1902" t="s">
        <v>22</v>
      </c>
      <c r="AB1902">
        <v>0.10055</v>
      </c>
      <c r="AC1902">
        <v>0.32122000000000001</v>
      </c>
      <c r="AD1902">
        <v>6.1171699999999998</v>
      </c>
      <c r="AH1902" t="s">
        <v>6373</v>
      </c>
      <c r="AI1902" t="s">
        <v>6374</v>
      </c>
    </row>
    <row r="1903" spans="1:35" x14ac:dyDescent="0.2">
      <c r="A1903" t="s">
        <v>6237</v>
      </c>
      <c r="B1903" t="s">
        <v>17</v>
      </c>
      <c r="C1903">
        <v>1.6873250310000001</v>
      </c>
      <c r="D1903">
        <v>393791</v>
      </c>
      <c r="E1903">
        <v>316565</v>
      </c>
      <c r="F1903">
        <v>44518</v>
      </c>
      <c r="G1903">
        <v>29.359215330000001</v>
      </c>
      <c r="H1903">
        <v>20.13</v>
      </c>
      <c r="I1903">
        <v>348</v>
      </c>
      <c r="J1903">
        <v>0.247126437</v>
      </c>
      <c r="K1903">
        <v>795.91379310000002</v>
      </c>
      <c r="L1903">
        <v>0</v>
      </c>
      <c r="M1903" t="s">
        <v>136</v>
      </c>
      <c r="N1903" t="s">
        <v>19</v>
      </c>
      <c r="P1903">
        <v>89.303133779999996</v>
      </c>
      <c r="Q1903">
        <v>9.6588254199999994</v>
      </c>
      <c r="R1903">
        <v>17.591395510000002</v>
      </c>
      <c r="S1903">
        <v>5678</v>
      </c>
      <c r="T1903">
        <v>13.215808900000001</v>
      </c>
      <c r="U1903">
        <v>3.338093792</v>
      </c>
      <c r="V1903">
        <v>0.25</v>
      </c>
      <c r="W1903" t="s">
        <v>20</v>
      </c>
      <c r="X1903">
        <v>171102</v>
      </c>
      <c r="Y1903">
        <v>171102</v>
      </c>
      <c r="Z1903" t="s">
        <v>380</v>
      </c>
      <c r="AA1903" t="s">
        <v>22</v>
      </c>
      <c r="AB1903">
        <v>0.10055</v>
      </c>
      <c r="AC1903">
        <v>0.32122000000000001</v>
      </c>
      <c r="AD1903">
        <v>9.3006499999999992</v>
      </c>
      <c r="AH1903" t="s">
        <v>6240</v>
      </c>
      <c r="AI1903" t="s">
        <v>6292</v>
      </c>
    </row>
    <row r="1904" spans="1:35" x14ac:dyDescent="0.2">
      <c r="A1904" t="s">
        <v>6238</v>
      </c>
      <c r="B1904" t="s">
        <v>17</v>
      </c>
      <c r="C1904">
        <v>1.3507212129999999</v>
      </c>
      <c r="D1904">
        <v>3246590</v>
      </c>
      <c r="E1904">
        <v>687710</v>
      </c>
      <c r="F1904">
        <v>83910</v>
      </c>
      <c r="G1904">
        <v>37.752541039999997</v>
      </c>
      <c r="H1904">
        <v>36.21</v>
      </c>
      <c r="I1904">
        <v>676</v>
      </c>
      <c r="J1904">
        <v>0.22633136100000001</v>
      </c>
      <c r="K1904">
        <v>948.07396449999999</v>
      </c>
      <c r="L1904">
        <v>0</v>
      </c>
      <c r="M1904" t="s">
        <v>33</v>
      </c>
      <c r="N1904" t="s">
        <v>19</v>
      </c>
      <c r="P1904">
        <v>130.57039760000001</v>
      </c>
      <c r="Q1904">
        <v>18.09286423</v>
      </c>
      <c r="R1904">
        <v>24.012209779999999</v>
      </c>
      <c r="S1904">
        <v>6453</v>
      </c>
      <c r="T1904">
        <v>6.1899481579999902</v>
      </c>
      <c r="U1904">
        <v>4.0405949110000003</v>
      </c>
      <c r="V1904">
        <v>0.27</v>
      </c>
      <c r="W1904" t="s">
        <v>20</v>
      </c>
      <c r="X1904">
        <v>171102</v>
      </c>
      <c r="Y1904">
        <v>171102</v>
      </c>
      <c r="Z1904" t="s">
        <v>380</v>
      </c>
      <c r="AA1904" t="s">
        <v>22</v>
      </c>
      <c r="AB1904">
        <v>0.10055</v>
      </c>
      <c r="AC1904">
        <v>0.32122000000000001</v>
      </c>
      <c r="AD1904">
        <v>13.450100000000001</v>
      </c>
      <c r="AH1904" t="s">
        <v>6263</v>
      </c>
      <c r="AI1904" t="s">
        <v>6289</v>
      </c>
    </row>
    <row r="1905" spans="1:35" x14ac:dyDescent="0.2">
      <c r="A1905" t="s">
        <v>1909</v>
      </c>
      <c r="B1905" t="s">
        <v>17</v>
      </c>
      <c r="C1905">
        <v>1.5957072210000001</v>
      </c>
      <c r="D1905">
        <v>3305735</v>
      </c>
      <c r="E1905">
        <v>865970</v>
      </c>
      <c r="F1905">
        <v>102371</v>
      </c>
      <c r="G1905">
        <v>34.855133549999998</v>
      </c>
      <c r="H1905">
        <v>57.5</v>
      </c>
      <c r="I1905">
        <v>898</v>
      </c>
      <c r="J1905">
        <v>0.257238307</v>
      </c>
      <c r="K1905">
        <v>894.51002229999995</v>
      </c>
      <c r="L1905">
        <v>0</v>
      </c>
      <c r="M1905" t="s">
        <v>93</v>
      </c>
      <c r="N1905" t="s">
        <v>34</v>
      </c>
      <c r="P1905">
        <v>278.38197599999899</v>
      </c>
      <c r="Q1905">
        <v>31.304406090000001</v>
      </c>
      <c r="R1905">
        <v>10.38090822</v>
      </c>
      <c r="S1905">
        <v>5653</v>
      </c>
      <c r="T1905">
        <v>11.552689620000001</v>
      </c>
      <c r="U1905">
        <v>6.5340965410000003</v>
      </c>
      <c r="V1905">
        <v>0.25</v>
      </c>
      <c r="W1905" t="s">
        <v>20</v>
      </c>
      <c r="X1905">
        <v>181030</v>
      </c>
      <c r="Y1905">
        <v>181030</v>
      </c>
      <c r="Z1905" t="s">
        <v>380</v>
      </c>
      <c r="AA1905" t="s">
        <v>22</v>
      </c>
      <c r="AB1905">
        <v>3.7219999999999899E-2</v>
      </c>
      <c r="AC1905">
        <v>-0.23823</v>
      </c>
      <c r="AD1905">
        <v>10.123100000000001</v>
      </c>
      <c r="AH1905" t="s">
        <v>6248</v>
      </c>
      <c r="AI1905" t="s">
        <v>6249</v>
      </c>
    </row>
    <row r="1906" spans="1:35" x14ac:dyDescent="0.2">
      <c r="A1906" t="s">
        <v>1910</v>
      </c>
      <c r="B1906" t="s">
        <v>17</v>
      </c>
      <c r="C1906">
        <v>1.4374227070000001</v>
      </c>
      <c r="D1906">
        <v>3227513</v>
      </c>
      <c r="E1906">
        <v>418032</v>
      </c>
      <c r="F1906">
        <v>109598</v>
      </c>
      <c r="G1906">
        <v>48.697468139999998</v>
      </c>
      <c r="H1906">
        <v>2.52</v>
      </c>
      <c r="I1906">
        <v>399</v>
      </c>
      <c r="J1906">
        <v>0.92481203000000001</v>
      </c>
      <c r="K1906">
        <v>899.73684209999999</v>
      </c>
      <c r="L1906">
        <v>0</v>
      </c>
      <c r="M1906" t="s">
        <v>246</v>
      </c>
      <c r="N1906" t="s">
        <v>19</v>
      </c>
      <c r="P1906">
        <v>17.534625080000001</v>
      </c>
      <c r="Q1906">
        <v>1.4780112319999901</v>
      </c>
      <c r="R1906">
        <v>1.0253314009999901</v>
      </c>
      <c r="S1906">
        <v>933</v>
      </c>
      <c r="T1906">
        <v>20.703322109999998</v>
      </c>
      <c r="U1906">
        <v>2.1017003700000001</v>
      </c>
      <c r="V1906">
        <v>0.16</v>
      </c>
      <c r="W1906" t="s">
        <v>20</v>
      </c>
      <c r="X1906">
        <v>181030</v>
      </c>
      <c r="Y1906">
        <v>181030</v>
      </c>
      <c r="Z1906" t="s">
        <v>380</v>
      </c>
      <c r="AA1906" t="s">
        <v>22</v>
      </c>
      <c r="AB1906">
        <v>3.7219999999999899E-2</v>
      </c>
      <c r="AC1906">
        <v>-0.23823</v>
      </c>
      <c r="AD1906">
        <v>0.41440900000000003</v>
      </c>
      <c r="AH1906" t="s">
        <v>6250</v>
      </c>
      <c r="AI1906" t="s">
        <v>6250</v>
      </c>
    </row>
    <row r="1907" spans="1:35" x14ac:dyDescent="0.2">
      <c r="A1907" t="s">
        <v>1911</v>
      </c>
      <c r="B1907" t="s">
        <v>17</v>
      </c>
      <c r="C1907">
        <v>1.5625819139999999</v>
      </c>
      <c r="D1907">
        <v>3405713</v>
      </c>
      <c r="E1907">
        <v>1216248</v>
      </c>
      <c r="F1907">
        <v>83521</v>
      </c>
      <c r="G1907">
        <v>36.451776279999997</v>
      </c>
      <c r="H1907">
        <v>64.75</v>
      </c>
      <c r="I1907">
        <v>1115</v>
      </c>
      <c r="J1907">
        <v>0.30941703999999998</v>
      </c>
      <c r="K1907">
        <v>988.38923769999997</v>
      </c>
      <c r="L1907">
        <v>0</v>
      </c>
      <c r="M1907" t="s">
        <v>24</v>
      </c>
      <c r="N1907" t="s">
        <v>28</v>
      </c>
      <c r="P1907">
        <v>487.10441989999998</v>
      </c>
      <c r="Q1907">
        <v>42.039469459999999</v>
      </c>
      <c r="R1907">
        <v>19.566083670000001</v>
      </c>
      <c r="S1907">
        <v>6174</v>
      </c>
      <c r="T1907">
        <v>17.453491719999999</v>
      </c>
      <c r="U1907">
        <v>11.27994881</v>
      </c>
      <c r="V1907">
        <v>0.31</v>
      </c>
      <c r="W1907" t="s">
        <v>20</v>
      </c>
      <c r="X1907">
        <v>181030</v>
      </c>
      <c r="Y1907">
        <v>181030</v>
      </c>
      <c r="Z1907" t="s">
        <v>380</v>
      </c>
      <c r="AA1907" t="s">
        <v>22</v>
      </c>
      <c r="AB1907">
        <v>3.7219999999999899E-2</v>
      </c>
      <c r="AC1907">
        <v>-0.23823</v>
      </c>
      <c r="AD1907">
        <v>17.8918</v>
      </c>
      <c r="AH1907" t="s">
        <v>6480</v>
      </c>
      <c r="AI1907" t="s">
        <v>6481</v>
      </c>
    </row>
    <row r="1908" spans="1:35" x14ac:dyDescent="0.2">
      <c r="A1908" t="s">
        <v>1912</v>
      </c>
      <c r="B1908" t="s">
        <v>17</v>
      </c>
      <c r="C1908">
        <v>2.3798674800000001</v>
      </c>
      <c r="D1908">
        <v>335321</v>
      </c>
      <c r="E1908">
        <v>131601</v>
      </c>
      <c r="F1908">
        <v>9612</v>
      </c>
      <c r="G1908">
        <v>49.659197120000002</v>
      </c>
      <c r="H1908">
        <v>0</v>
      </c>
      <c r="I1908">
        <v>114</v>
      </c>
      <c r="J1908">
        <v>0.66666666699999999</v>
      </c>
      <c r="K1908">
        <v>808.44736839999996</v>
      </c>
      <c r="L1908">
        <v>0</v>
      </c>
      <c r="M1908" t="s">
        <v>50</v>
      </c>
      <c r="N1908" t="s">
        <v>19</v>
      </c>
      <c r="P1908">
        <v>79.504301249999997</v>
      </c>
      <c r="Q1908">
        <v>8.2567489910000003</v>
      </c>
      <c r="R1908">
        <v>9.4826279400000004</v>
      </c>
      <c r="S1908">
        <v>7468</v>
      </c>
      <c r="T1908">
        <v>76.008012239999999</v>
      </c>
      <c r="U1908">
        <v>36.445633860000001</v>
      </c>
      <c r="V1908">
        <v>0.49</v>
      </c>
      <c r="W1908" t="s">
        <v>20</v>
      </c>
      <c r="X1908">
        <v>181030</v>
      </c>
      <c r="Y1908">
        <v>181030</v>
      </c>
      <c r="Z1908" t="s">
        <v>380</v>
      </c>
      <c r="AA1908" t="s">
        <v>22</v>
      </c>
      <c r="AB1908">
        <v>3.7219999999999899E-2</v>
      </c>
      <c r="AC1908">
        <v>-0.23823</v>
      </c>
      <c r="AD1908">
        <v>2.72092</v>
      </c>
      <c r="AH1908" t="s">
        <v>6250</v>
      </c>
      <c r="AI1908" t="s">
        <v>6250</v>
      </c>
    </row>
    <row r="1909" spans="1:35" x14ac:dyDescent="0.2">
      <c r="A1909" t="s">
        <v>1913</v>
      </c>
      <c r="B1909" t="s">
        <v>17</v>
      </c>
      <c r="C1909">
        <v>1.553455679</v>
      </c>
      <c r="D1909">
        <v>3380776</v>
      </c>
      <c r="E1909">
        <v>2223072</v>
      </c>
      <c r="F1909">
        <v>46372</v>
      </c>
      <c r="G1909">
        <v>45.993966909999997</v>
      </c>
      <c r="H1909">
        <v>28.85</v>
      </c>
      <c r="I1909">
        <v>1875</v>
      </c>
      <c r="J1909">
        <v>0.51200000000000001</v>
      </c>
      <c r="K1909">
        <v>952.80640000000005</v>
      </c>
      <c r="L1909">
        <v>1</v>
      </c>
      <c r="M1909" t="s">
        <v>1914</v>
      </c>
      <c r="N1909" t="s">
        <v>19</v>
      </c>
      <c r="P1909">
        <v>315.16294950000002</v>
      </c>
      <c r="Q1909">
        <v>23.01115811</v>
      </c>
      <c r="R1909">
        <v>11.264107259999999</v>
      </c>
      <c r="S1909">
        <v>7283</v>
      </c>
      <c r="T1909">
        <v>21.141425999999999</v>
      </c>
      <c r="U1909">
        <v>38.444911650000002</v>
      </c>
      <c r="V1909">
        <v>0.51</v>
      </c>
      <c r="W1909" t="s">
        <v>20</v>
      </c>
      <c r="X1909">
        <v>181030</v>
      </c>
      <c r="Y1909">
        <v>181030</v>
      </c>
      <c r="Z1909" t="s">
        <v>380</v>
      </c>
      <c r="AA1909" t="s">
        <v>22</v>
      </c>
      <c r="AB1909">
        <v>3.7219999999999899E-2</v>
      </c>
      <c r="AC1909">
        <v>-0.23823</v>
      </c>
      <c r="AD1909">
        <v>11.492100000000001</v>
      </c>
      <c r="AH1909" t="s">
        <v>6630</v>
      </c>
      <c r="AI1909" t="s">
        <v>6631</v>
      </c>
    </row>
    <row r="1910" spans="1:35" x14ac:dyDescent="0.2">
      <c r="A1910" t="s">
        <v>1915</v>
      </c>
      <c r="B1910" t="s">
        <v>17</v>
      </c>
      <c r="C1910">
        <v>1.842031725</v>
      </c>
      <c r="D1910">
        <v>3558336</v>
      </c>
      <c r="E1910">
        <v>747269</v>
      </c>
      <c r="F1910">
        <v>113027</v>
      </c>
      <c r="G1910">
        <v>29.304306749999999</v>
      </c>
      <c r="H1910">
        <v>70.489999999999995</v>
      </c>
      <c r="I1910">
        <v>798</v>
      </c>
      <c r="J1910">
        <v>0.189223058</v>
      </c>
      <c r="K1910">
        <v>880.631578899999</v>
      </c>
      <c r="L1910">
        <v>0</v>
      </c>
      <c r="M1910" t="s">
        <v>114</v>
      </c>
      <c r="N1910" t="s">
        <v>28</v>
      </c>
      <c r="P1910">
        <v>113.2442379</v>
      </c>
      <c r="Q1910">
        <v>8.7121332999999996</v>
      </c>
      <c r="R1910">
        <v>2.2610443550000001</v>
      </c>
      <c r="S1910">
        <v>5596</v>
      </c>
      <c r="T1910">
        <v>36.718114440000001</v>
      </c>
      <c r="U1910">
        <v>7.8903219939999998</v>
      </c>
      <c r="V1910">
        <v>0.27</v>
      </c>
      <c r="W1910" t="s">
        <v>20</v>
      </c>
      <c r="X1910">
        <v>181030</v>
      </c>
      <c r="Y1910">
        <v>181030</v>
      </c>
      <c r="Z1910" t="s">
        <v>380</v>
      </c>
      <c r="AA1910" t="s">
        <v>22</v>
      </c>
      <c r="AB1910">
        <v>3.7219999999999899E-2</v>
      </c>
      <c r="AC1910">
        <v>-0.23823</v>
      </c>
      <c r="AD1910">
        <v>3.9767199999999998</v>
      </c>
      <c r="AH1910" t="s">
        <v>6240</v>
      </c>
      <c r="AI1910" t="s">
        <v>6292</v>
      </c>
    </row>
    <row r="1911" spans="1:35" x14ac:dyDescent="0.2">
      <c r="A1911" t="s">
        <v>1916</v>
      </c>
      <c r="B1911" t="s">
        <v>17</v>
      </c>
      <c r="C1911">
        <v>1.8269315909999999</v>
      </c>
      <c r="D1911">
        <v>3241957</v>
      </c>
      <c r="E1911">
        <v>758579</v>
      </c>
      <c r="F1911">
        <v>118106</v>
      </c>
      <c r="G1911">
        <v>29.664016539999999</v>
      </c>
      <c r="H1911">
        <v>41.51</v>
      </c>
      <c r="I1911">
        <v>800</v>
      </c>
      <c r="J1911">
        <v>0.23250000000000001</v>
      </c>
      <c r="K1911">
        <v>879.14</v>
      </c>
      <c r="L1911">
        <v>0</v>
      </c>
      <c r="M1911" t="s">
        <v>136</v>
      </c>
      <c r="N1911" t="s">
        <v>35</v>
      </c>
      <c r="P1911">
        <v>265.16912109999998</v>
      </c>
      <c r="Q1911">
        <v>32.942854680000003</v>
      </c>
      <c r="R1911">
        <v>62.24843224</v>
      </c>
      <c r="S1911">
        <v>7595</v>
      </c>
      <c r="T1911">
        <v>34.764636709999998</v>
      </c>
      <c r="U1911">
        <v>23.96164345</v>
      </c>
      <c r="V1911">
        <v>0.42</v>
      </c>
      <c r="W1911" t="s">
        <v>20</v>
      </c>
      <c r="X1911">
        <v>181030</v>
      </c>
      <c r="Y1911">
        <v>181030</v>
      </c>
      <c r="Z1911" t="s">
        <v>380</v>
      </c>
      <c r="AA1911" t="s">
        <v>22</v>
      </c>
      <c r="AB1911">
        <v>3.7219999999999899E-2</v>
      </c>
      <c r="AC1911">
        <v>-0.23823</v>
      </c>
      <c r="AD1911">
        <v>9.6313600000000008</v>
      </c>
      <c r="AH1911" t="s">
        <v>6240</v>
      </c>
      <c r="AI1911" t="s">
        <v>6292</v>
      </c>
    </row>
    <row r="1912" spans="1:35" x14ac:dyDescent="0.2">
      <c r="A1912" t="s">
        <v>1917</v>
      </c>
      <c r="B1912" t="s">
        <v>17</v>
      </c>
      <c r="C1912">
        <v>2.1524289369999998</v>
      </c>
      <c r="D1912">
        <v>675502</v>
      </c>
      <c r="E1912">
        <v>522110</v>
      </c>
      <c r="F1912">
        <v>55247</v>
      </c>
      <c r="G1912">
        <v>29.612342229999999</v>
      </c>
      <c r="H1912">
        <v>42.38</v>
      </c>
      <c r="I1912">
        <v>545</v>
      </c>
      <c r="J1912">
        <v>0.222018348999999</v>
      </c>
      <c r="K1912">
        <v>888.24954129999901</v>
      </c>
      <c r="L1912">
        <v>0</v>
      </c>
      <c r="M1912" t="s">
        <v>160</v>
      </c>
      <c r="N1912" t="s">
        <v>19</v>
      </c>
      <c r="P1912">
        <v>187.0564363</v>
      </c>
      <c r="Q1912">
        <v>19.915643150000001</v>
      </c>
      <c r="R1912">
        <v>9.9313726350000007</v>
      </c>
      <c r="S1912">
        <v>5382</v>
      </c>
      <c r="T1912">
        <v>28.383370410000001</v>
      </c>
      <c r="U1912">
        <v>7.9158678470000003</v>
      </c>
      <c r="V1912">
        <v>0.27</v>
      </c>
      <c r="W1912" t="s">
        <v>20</v>
      </c>
      <c r="X1912">
        <v>181030</v>
      </c>
      <c r="Y1912">
        <v>181030</v>
      </c>
      <c r="Z1912" t="s">
        <v>380</v>
      </c>
      <c r="AA1912" t="s">
        <v>22</v>
      </c>
      <c r="AB1912">
        <v>3.7219999999999899E-2</v>
      </c>
      <c r="AC1912">
        <v>-0.23823</v>
      </c>
      <c r="AD1912">
        <v>6.7240099999999998</v>
      </c>
      <c r="AH1912" t="s">
        <v>6240</v>
      </c>
      <c r="AI1912" t="s">
        <v>6292</v>
      </c>
    </row>
    <row r="1913" spans="1:35" x14ac:dyDescent="0.2">
      <c r="A1913" t="s">
        <v>1918</v>
      </c>
      <c r="B1913" t="s">
        <v>17</v>
      </c>
      <c r="C1913">
        <v>2.2134597970000001</v>
      </c>
      <c r="D1913">
        <v>603045</v>
      </c>
      <c r="E1913">
        <v>402575</v>
      </c>
      <c r="F1913">
        <v>23710</v>
      </c>
      <c r="G1913">
        <v>29.506551569999999</v>
      </c>
      <c r="H1913">
        <v>31.7</v>
      </c>
      <c r="I1913">
        <v>414</v>
      </c>
      <c r="J1913">
        <v>0.21739130399999901</v>
      </c>
      <c r="K1913">
        <v>862.72463770000002</v>
      </c>
      <c r="L1913">
        <v>0</v>
      </c>
      <c r="M1913" t="s">
        <v>160</v>
      </c>
      <c r="N1913" t="s">
        <v>19</v>
      </c>
      <c r="P1913">
        <v>165.48170999999999</v>
      </c>
      <c r="Q1913">
        <v>23.124625439999999</v>
      </c>
      <c r="R1913">
        <v>18.392824950000001</v>
      </c>
      <c r="S1913">
        <v>5078</v>
      </c>
      <c r="T1913">
        <v>53.422249090000001</v>
      </c>
      <c r="U1913">
        <v>5.7942934789999896</v>
      </c>
      <c r="V1913">
        <v>0.24</v>
      </c>
      <c r="W1913" t="s">
        <v>20</v>
      </c>
      <c r="X1913">
        <v>181030</v>
      </c>
      <c r="Y1913">
        <v>181030</v>
      </c>
      <c r="Z1913" t="s">
        <v>380</v>
      </c>
      <c r="AA1913" t="s">
        <v>22</v>
      </c>
      <c r="AB1913">
        <v>3.7219999999999899E-2</v>
      </c>
      <c r="AC1913">
        <v>-0.23823</v>
      </c>
      <c r="AD1913">
        <v>5.9210000000000003</v>
      </c>
      <c r="AH1913" t="s">
        <v>6240</v>
      </c>
      <c r="AI1913" t="s">
        <v>6292</v>
      </c>
    </row>
    <row r="1914" spans="1:35" x14ac:dyDescent="0.2">
      <c r="A1914" t="s">
        <v>1919</v>
      </c>
      <c r="B1914" t="s">
        <v>17</v>
      </c>
      <c r="C1914">
        <v>1.9830653229999999</v>
      </c>
      <c r="D1914">
        <v>558754</v>
      </c>
      <c r="E1914">
        <v>619580</v>
      </c>
      <c r="F1914">
        <v>91404</v>
      </c>
      <c r="G1914">
        <v>29.46544433</v>
      </c>
      <c r="H1914">
        <v>47.17</v>
      </c>
      <c r="I1914">
        <v>645</v>
      </c>
      <c r="J1914">
        <v>0.26201550400000001</v>
      </c>
      <c r="K1914">
        <v>870.26511629999902</v>
      </c>
      <c r="L1914">
        <v>0</v>
      </c>
      <c r="M1914" t="s">
        <v>136</v>
      </c>
      <c r="N1914" t="s">
        <v>35</v>
      </c>
      <c r="P1914">
        <v>232.87692870000001</v>
      </c>
      <c r="Q1914">
        <v>16.879359269999998</v>
      </c>
      <c r="R1914">
        <v>28.805316820000002</v>
      </c>
      <c r="S1914">
        <v>6176</v>
      </c>
      <c r="T1914">
        <v>74.93674489</v>
      </c>
      <c r="U1914">
        <v>15.891755509999999</v>
      </c>
      <c r="V1914">
        <v>0.36</v>
      </c>
      <c r="W1914" t="s">
        <v>20</v>
      </c>
      <c r="X1914">
        <v>181030</v>
      </c>
      <c r="Y1914">
        <v>181030</v>
      </c>
      <c r="Z1914" t="s">
        <v>380</v>
      </c>
      <c r="AA1914" t="s">
        <v>22</v>
      </c>
      <c r="AB1914">
        <v>3.7219999999999899E-2</v>
      </c>
      <c r="AC1914">
        <v>-0.23823</v>
      </c>
      <c r="AD1914">
        <v>8.4294499999999992</v>
      </c>
      <c r="AH1914" t="s">
        <v>6240</v>
      </c>
      <c r="AI1914" t="s">
        <v>6292</v>
      </c>
    </row>
    <row r="1915" spans="1:35" x14ac:dyDescent="0.2">
      <c r="A1915" t="s">
        <v>1920</v>
      </c>
      <c r="B1915" t="s">
        <v>17</v>
      </c>
      <c r="C1915">
        <v>1.9047957149999999</v>
      </c>
      <c r="D1915">
        <v>3725342</v>
      </c>
      <c r="E1915">
        <v>830725</v>
      </c>
      <c r="F1915">
        <v>89432</v>
      </c>
      <c r="G1915">
        <v>37.478467600000002</v>
      </c>
      <c r="H1915">
        <v>57.99</v>
      </c>
      <c r="I1915">
        <v>874</v>
      </c>
      <c r="J1915">
        <v>0.20480549200000001</v>
      </c>
      <c r="K1915">
        <v>863.68993139999998</v>
      </c>
      <c r="L1915">
        <v>0</v>
      </c>
      <c r="M1915" t="s">
        <v>240</v>
      </c>
      <c r="N1915" t="s">
        <v>19</v>
      </c>
      <c r="P1915">
        <v>417.6270055</v>
      </c>
      <c r="Q1915">
        <v>41.704049040000001</v>
      </c>
      <c r="R1915">
        <v>18.418692149999998</v>
      </c>
      <c r="S1915">
        <v>8598</v>
      </c>
      <c r="T1915">
        <v>602.00770639999996</v>
      </c>
      <c r="U1915">
        <v>99.327684739999995</v>
      </c>
      <c r="V1915">
        <v>0.73</v>
      </c>
      <c r="W1915" t="s">
        <v>20</v>
      </c>
      <c r="X1915">
        <v>181030</v>
      </c>
      <c r="Y1915">
        <v>181030</v>
      </c>
      <c r="Z1915" t="s">
        <v>380</v>
      </c>
      <c r="AA1915" t="s">
        <v>22</v>
      </c>
      <c r="AB1915">
        <v>3.7219999999999899E-2</v>
      </c>
      <c r="AC1915">
        <v>-0.23823</v>
      </c>
      <c r="AD1915">
        <v>15.3058</v>
      </c>
      <c r="AH1915" t="s">
        <v>6587</v>
      </c>
      <c r="AI1915" t="s">
        <v>6588</v>
      </c>
    </row>
    <row r="1916" spans="1:35" x14ac:dyDescent="0.2">
      <c r="A1916" t="s">
        <v>1921</v>
      </c>
      <c r="B1916" t="s">
        <v>17</v>
      </c>
      <c r="C1916">
        <v>1.839641361</v>
      </c>
      <c r="D1916">
        <v>3560445</v>
      </c>
      <c r="E1916">
        <v>657351</v>
      </c>
      <c r="F1916">
        <v>301161</v>
      </c>
      <c r="G1916">
        <v>31.56837063</v>
      </c>
      <c r="H1916">
        <v>45.37</v>
      </c>
      <c r="I1916">
        <v>684</v>
      </c>
      <c r="J1916">
        <v>0.22514619899999999</v>
      </c>
      <c r="K1916">
        <v>893.23245610000004</v>
      </c>
      <c r="L1916">
        <v>0</v>
      </c>
      <c r="M1916" t="s">
        <v>27</v>
      </c>
      <c r="N1916" t="s">
        <v>429</v>
      </c>
      <c r="P1916">
        <v>56.503479849999998</v>
      </c>
      <c r="Q1916">
        <v>3.34419807199999</v>
      </c>
      <c r="R1916">
        <v>1.305703976</v>
      </c>
      <c r="S1916">
        <v>4881</v>
      </c>
      <c r="T1916">
        <v>29.098271220000001</v>
      </c>
      <c r="U1916">
        <v>8.5520035229999998</v>
      </c>
      <c r="V1916">
        <v>0.28000000000000003</v>
      </c>
      <c r="W1916" t="s">
        <v>20</v>
      </c>
      <c r="X1916">
        <v>181030</v>
      </c>
      <c r="Y1916">
        <v>181030</v>
      </c>
      <c r="Z1916" t="s">
        <v>380</v>
      </c>
      <c r="AA1916" t="s">
        <v>22</v>
      </c>
      <c r="AB1916">
        <v>3.7219999999999899E-2</v>
      </c>
      <c r="AC1916">
        <v>-0.23823</v>
      </c>
      <c r="AD1916">
        <v>1.86483</v>
      </c>
      <c r="AH1916" t="s">
        <v>6244</v>
      </c>
      <c r="AI1916" t="s">
        <v>6245</v>
      </c>
    </row>
    <row r="1917" spans="1:35" x14ac:dyDescent="0.2">
      <c r="A1917" t="s">
        <v>1922</v>
      </c>
      <c r="B1917" t="s">
        <v>17</v>
      </c>
      <c r="C1917">
        <v>2.1427953400000002</v>
      </c>
      <c r="D1917">
        <v>523971</v>
      </c>
      <c r="E1917">
        <v>438396</v>
      </c>
      <c r="F1917">
        <v>34303</v>
      </c>
      <c r="G1917">
        <v>30.13873302</v>
      </c>
      <c r="H1917">
        <v>30.19</v>
      </c>
      <c r="I1917">
        <v>463</v>
      </c>
      <c r="J1917">
        <v>0.246220302</v>
      </c>
      <c r="K1917">
        <v>863.187905</v>
      </c>
      <c r="L1917">
        <v>0</v>
      </c>
      <c r="M1917" t="s">
        <v>160</v>
      </c>
      <c r="N1917" t="s">
        <v>19</v>
      </c>
      <c r="P1917">
        <v>225.37475800000001</v>
      </c>
      <c r="Q1917">
        <v>23.264794389999999</v>
      </c>
      <c r="R1917">
        <v>7.276767124</v>
      </c>
      <c r="S1917">
        <v>4924</v>
      </c>
      <c r="T1917">
        <v>38.67250851</v>
      </c>
      <c r="U1917">
        <v>10.85689322</v>
      </c>
      <c r="V1917">
        <v>0.31</v>
      </c>
      <c r="W1917" t="s">
        <v>20</v>
      </c>
      <c r="X1917">
        <v>181030</v>
      </c>
      <c r="Y1917">
        <v>181030</v>
      </c>
      <c r="Z1917" t="s">
        <v>380</v>
      </c>
      <c r="AA1917" t="s">
        <v>22</v>
      </c>
      <c r="AB1917">
        <v>3.7219999999999899E-2</v>
      </c>
      <c r="AC1917">
        <v>-0.23823</v>
      </c>
      <c r="AD1917">
        <v>8.1502199999999991</v>
      </c>
      <c r="AH1917" t="s">
        <v>6240</v>
      </c>
      <c r="AI1917" t="s">
        <v>6292</v>
      </c>
    </row>
    <row r="1918" spans="1:35" x14ac:dyDescent="0.2">
      <c r="A1918" t="s">
        <v>1923</v>
      </c>
      <c r="B1918" t="s">
        <v>17</v>
      </c>
      <c r="C1918">
        <v>2.0094828699999998</v>
      </c>
      <c r="D1918">
        <v>453212</v>
      </c>
      <c r="E1918">
        <v>494891</v>
      </c>
      <c r="F1918">
        <v>40091</v>
      </c>
      <c r="G1918">
        <v>42.014100069999998</v>
      </c>
      <c r="H1918">
        <v>24.14</v>
      </c>
      <c r="I1918">
        <v>455</v>
      </c>
      <c r="J1918">
        <v>0.36263736299999999</v>
      </c>
      <c r="K1918">
        <v>972.04835160000005</v>
      </c>
      <c r="L1918">
        <v>0</v>
      </c>
      <c r="M1918" t="s">
        <v>1924</v>
      </c>
      <c r="N1918" t="s">
        <v>19</v>
      </c>
      <c r="P1918">
        <v>412.37792610000002</v>
      </c>
      <c r="Q1918">
        <v>33.086689839999998</v>
      </c>
      <c r="R1918">
        <v>23.54437721</v>
      </c>
      <c r="S1918">
        <v>7658</v>
      </c>
      <c r="T1918">
        <v>54.391954890000001</v>
      </c>
      <c r="U1918">
        <v>54.683210430000003</v>
      </c>
      <c r="V1918">
        <v>0.57999999999999996</v>
      </c>
      <c r="W1918" t="s">
        <v>20</v>
      </c>
      <c r="X1918">
        <v>181030</v>
      </c>
      <c r="Y1918">
        <v>181030</v>
      </c>
      <c r="Z1918" t="s">
        <v>380</v>
      </c>
      <c r="AA1918" t="s">
        <v>22</v>
      </c>
      <c r="AB1918">
        <v>3.7219999999999899E-2</v>
      </c>
      <c r="AC1918">
        <v>-0.23823</v>
      </c>
      <c r="AD1918">
        <v>15.1105</v>
      </c>
      <c r="AH1918" t="s">
        <v>6582</v>
      </c>
      <c r="AI1918" t="s">
        <v>6583</v>
      </c>
    </row>
    <row r="1919" spans="1:35" x14ac:dyDescent="0.2">
      <c r="A1919" t="s">
        <v>1925</v>
      </c>
      <c r="B1919" t="s">
        <v>17</v>
      </c>
      <c r="C1919">
        <v>1.969948241</v>
      </c>
      <c r="D1919">
        <v>497601</v>
      </c>
      <c r="E1919">
        <v>637484</v>
      </c>
      <c r="F1919">
        <v>188694</v>
      </c>
      <c r="G1919">
        <v>29.69894146</v>
      </c>
      <c r="H1919">
        <v>75.680000000000007</v>
      </c>
      <c r="I1919">
        <v>689</v>
      </c>
      <c r="J1919">
        <v>0.18722786599999999</v>
      </c>
      <c r="K1919">
        <v>874.02467339999896</v>
      </c>
      <c r="L1919">
        <v>0</v>
      </c>
      <c r="M1919" t="s">
        <v>114</v>
      </c>
      <c r="N1919" t="s">
        <v>19</v>
      </c>
      <c r="P1919">
        <v>50.893818779999997</v>
      </c>
      <c r="Q1919">
        <v>3.8122094870000001</v>
      </c>
      <c r="R1919">
        <v>1.026773401</v>
      </c>
      <c r="S1919">
        <v>4248</v>
      </c>
      <c r="T1919">
        <v>57.448321440000001</v>
      </c>
      <c r="U1919">
        <v>3.4130455930000001</v>
      </c>
      <c r="V1919">
        <v>0.2</v>
      </c>
      <c r="W1919" t="s">
        <v>20</v>
      </c>
      <c r="X1919">
        <v>181030</v>
      </c>
      <c r="Y1919">
        <v>181030</v>
      </c>
      <c r="Z1919" t="s">
        <v>380</v>
      </c>
      <c r="AA1919" t="s">
        <v>22</v>
      </c>
      <c r="AB1919">
        <v>3.7219999999999899E-2</v>
      </c>
      <c r="AC1919">
        <v>-0.23823</v>
      </c>
      <c r="AD1919">
        <v>1.65604</v>
      </c>
      <c r="AH1919" t="s">
        <v>6373</v>
      </c>
      <c r="AI1919" t="s">
        <v>6374</v>
      </c>
    </row>
    <row r="1920" spans="1:35" x14ac:dyDescent="0.2">
      <c r="A1920" t="s">
        <v>1926</v>
      </c>
      <c r="B1920" t="s">
        <v>17</v>
      </c>
      <c r="C1920">
        <v>1.8510971549999999</v>
      </c>
      <c r="D1920">
        <v>3519152</v>
      </c>
      <c r="E1920">
        <v>846267</v>
      </c>
      <c r="F1920">
        <v>98470</v>
      </c>
      <c r="G1920">
        <v>34.325809700000001</v>
      </c>
      <c r="H1920">
        <v>51.29</v>
      </c>
      <c r="I1920">
        <v>870</v>
      </c>
      <c r="J1920">
        <v>0.23218390799999999</v>
      </c>
      <c r="K1920">
        <v>909.01379309999902</v>
      </c>
      <c r="L1920">
        <v>0</v>
      </c>
      <c r="M1920" t="s">
        <v>33</v>
      </c>
      <c r="N1920" t="s">
        <v>34</v>
      </c>
      <c r="P1920">
        <v>296.88975739999898</v>
      </c>
      <c r="Q1920">
        <v>23.67710572</v>
      </c>
      <c r="R1920">
        <v>15.20571464</v>
      </c>
      <c r="S1920">
        <v>5856</v>
      </c>
      <c r="T1920">
        <v>14.37450087</v>
      </c>
      <c r="U1920">
        <v>6.9871379279999903</v>
      </c>
      <c r="V1920">
        <v>0.26</v>
      </c>
      <c r="W1920" t="s">
        <v>20</v>
      </c>
      <c r="X1920">
        <v>181030</v>
      </c>
      <c r="Y1920">
        <v>181030</v>
      </c>
      <c r="Z1920" t="s">
        <v>380</v>
      </c>
      <c r="AA1920" t="s">
        <v>22</v>
      </c>
      <c r="AB1920">
        <v>3.7219999999999899E-2</v>
      </c>
      <c r="AC1920">
        <v>-0.23823</v>
      </c>
      <c r="AD1920">
        <v>10.811999999999999</v>
      </c>
      <c r="AH1920" t="s">
        <v>6248</v>
      </c>
      <c r="AI1920" t="s">
        <v>6249</v>
      </c>
    </row>
    <row r="1921" spans="1:35" x14ac:dyDescent="0.2">
      <c r="A1921" t="s">
        <v>1927</v>
      </c>
      <c r="B1921" t="s">
        <v>17</v>
      </c>
      <c r="C1921">
        <v>2.0631157939999998</v>
      </c>
      <c r="D1921">
        <v>453506</v>
      </c>
      <c r="E1921">
        <v>424605</v>
      </c>
      <c r="F1921">
        <v>52172</v>
      </c>
      <c r="G1921">
        <v>30.565584479999998</v>
      </c>
      <c r="H1921">
        <v>26.16</v>
      </c>
      <c r="I1921">
        <v>432</v>
      </c>
      <c r="J1921">
        <v>0.20138888899999999</v>
      </c>
      <c r="K1921">
        <v>886.54166669999995</v>
      </c>
      <c r="L1921">
        <v>0</v>
      </c>
      <c r="M1921" t="s">
        <v>114</v>
      </c>
      <c r="N1921" t="s">
        <v>19</v>
      </c>
      <c r="P1921">
        <v>216.9220554</v>
      </c>
      <c r="Q1921">
        <v>23.320444089999999</v>
      </c>
      <c r="R1921">
        <v>7.2055314089999998</v>
      </c>
      <c r="S1921">
        <v>5931</v>
      </c>
      <c r="T1921">
        <v>28.672033549999998</v>
      </c>
      <c r="U1921">
        <v>9.7324059339999902</v>
      </c>
      <c r="V1921">
        <v>0.3</v>
      </c>
      <c r="W1921" t="s">
        <v>20</v>
      </c>
      <c r="X1921">
        <v>181030</v>
      </c>
      <c r="Y1921">
        <v>181030</v>
      </c>
      <c r="Z1921" t="s">
        <v>380</v>
      </c>
      <c r="AA1921" t="s">
        <v>22</v>
      </c>
      <c r="AB1921">
        <v>3.7219999999999899E-2</v>
      </c>
      <c r="AC1921">
        <v>-0.23823</v>
      </c>
      <c r="AD1921">
        <v>7.83561</v>
      </c>
      <c r="AH1921" t="s">
        <v>6240</v>
      </c>
      <c r="AI1921" t="s">
        <v>6292</v>
      </c>
    </row>
    <row r="1922" spans="1:35" x14ac:dyDescent="0.2">
      <c r="A1922" t="s">
        <v>1928</v>
      </c>
      <c r="B1922" t="s">
        <v>17</v>
      </c>
      <c r="C1922">
        <v>1.882086755</v>
      </c>
      <c r="D1922">
        <v>3305148</v>
      </c>
      <c r="E1922">
        <v>1114141</v>
      </c>
      <c r="F1922">
        <v>193147</v>
      </c>
      <c r="G1922">
        <v>36.868852330000003</v>
      </c>
      <c r="H1922">
        <v>76.23</v>
      </c>
      <c r="I1922">
        <v>1070</v>
      </c>
      <c r="J1922">
        <v>0.17102803699999999</v>
      </c>
      <c r="K1922">
        <v>936.97102799999902</v>
      </c>
      <c r="L1922">
        <v>0</v>
      </c>
      <c r="M1922" t="s">
        <v>33</v>
      </c>
      <c r="N1922" t="s">
        <v>1929</v>
      </c>
      <c r="P1922">
        <v>163.81567989999999</v>
      </c>
      <c r="Q1922">
        <v>13.64613821</v>
      </c>
      <c r="R1922">
        <v>6.3977943110000002</v>
      </c>
      <c r="S1922">
        <v>7159</v>
      </c>
      <c r="T1922">
        <v>30.677248639999998</v>
      </c>
      <c r="U1922">
        <v>22.166806229999999</v>
      </c>
      <c r="V1922">
        <v>0.41</v>
      </c>
      <c r="W1922" t="s">
        <v>20</v>
      </c>
      <c r="X1922">
        <v>181030</v>
      </c>
      <c r="Y1922">
        <v>181030</v>
      </c>
      <c r="Z1922" t="s">
        <v>380</v>
      </c>
      <c r="AA1922" t="s">
        <v>22</v>
      </c>
      <c r="AB1922">
        <v>3.7219999999999899E-2</v>
      </c>
      <c r="AC1922">
        <v>-0.23823</v>
      </c>
      <c r="AD1922">
        <v>5.8589900000000004</v>
      </c>
      <c r="AH1922" t="s">
        <v>6383</v>
      </c>
      <c r="AI1922" t="s">
        <v>6384</v>
      </c>
    </row>
    <row r="1923" spans="1:35" x14ac:dyDescent="0.2">
      <c r="A1923" t="s">
        <v>1930</v>
      </c>
      <c r="B1923" t="s">
        <v>17</v>
      </c>
      <c r="C1923">
        <v>2.1148842490000002</v>
      </c>
      <c r="D1923">
        <v>424901</v>
      </c>
      <c r="E1923">
        <v>304777</v>
      </c>
      <c r="F1923">
        <v>48060</v>
      </c>
      <c r="G1923">
        <v>33.158013889999999</v>
      </c>
      <c r="H1923">
        <v>18.170000000000002</v>
      </c>
      <c r="I1923">
        <v>314</v>
      </c>
      <c r="J1923">
        <v>0.27070063699999902</v>
      </c>
      <c r="K1923">
        <v>853.09235669999998</v>
      </c>
      <c r="L1923">
        <v>0</v>
      </c>
      <c r="M1923" t="s">
        <v>33</v>
      </c>
      <c r="N1923" t="s">
        <v>19</v>
      </c>
      <c r="P1923">
        <v>309.4137083</v>
      </c>
      <c r="Q1923">
        <v>29.894131290000001</v>
      </c>
      <c r="R1923">
        <v>18.997065639999999</v>
      </c>
      <c r="S1923">
        <v>4543</v>
      </c>
      <c r="T1923">
        <v>10.5723108</v>
      </c>
      <c r="U1923">
        <v>7.3311708360000001</v>
      </c>
      <c r="V1923">
        <v>0.27</v>
      </c>
      <c r="W1923" t="s">
        <v>20</v>
      </c>
      <c r="X1923">
        <v>181030</v>
      </c>
      <c r="Y1923">
        <v>181030</v>
      </c>
      <c r="Z1923" t="s">
        <v>380</v>
      </c>
      <c r="AA1923" t="s">
        <v>22</v>
      </c>
      <c r="AB1923">
        <v>3.7219999999999899E-2</v>
      </c>
      <c r="AC1923">
        <v>-0.23823</v>
      </c>
      <c r="AD1923">
        <v>11.2781</v>
      </c>
      <c r="AH1923" t="s">
        <v>6248</v>
      </c>
      <c r="AI1923" t="s">
        <v>6446</v>
      </c>
    </row>
    <row r="1924" spans="1:35" x14ac:dyDescent="0.2">
      <c r="A1924" t="s">
        <v>1931</v>
      </c>
      <c r="B1924" t="s">
        <v>17</v>
      </c>
      <c r="C1924">
        <v>1.763696693</v>
      </c>
      <c r="D1924">
        <v>3038225</v>
      </c>
      <c r="E1924">
        <v>1157484</v>
      </c>
      <c r="F1924">
        <v>120372</v>
      </c>
      <c r="G1924">
        <v>52.228713310000003</v>
      </c>
      <c r="H1924">
        <v>44.65</v>
      </c>
      <c r="I1924">
        <v>1051</v>
      </c>
      <c r="J1924">
        <v>0.25689819199999903</v>
      </c>
      <c r="K1924">
        <v>976.42911509999999</v>
      </c>
      <c r="L1924">
        <v>0</v>
      </c>
      <c r="M1924" t="s">
        <v>33</v>
      </c>
      <c r="N1924" t="s">
        <v>88</v>
      </c>
      <c r="P1924">
        <v>767.48659850000001</v>
      </c>
      <c r="Q1924">
        <v>61.4487685</v>
      </c>
      <c r="R1924">
        <v>29.061489600000002</v>
      </c>
      <c r="S1924">
        <v>7894</v>
      </c>
      <c r="T1924">
        <v>108.6299819</v>
      </c>
      <c r="U1924">
        <v>52.095099879999999</v>
      </c>
      <c r="V1924">
        <v>0.56999999999999995</v>
      </c>
      <c r="W1924" t="s">
        <v>20</v>
      </c>
      <c r="X1924">
        <v>181030</v>
      </c>
      <c r="Y1924">
        <v>181030</v>
      </c>
      <c r="Z1924" t="s">
        <v>380</v>
      </c>
      <c r="AA1924" t="s">
        <v>22</v>
      </c>
      <c r="AB1924">
        <v>3.7219999999999899E-2</v>
      </c>
      <c r="AC1924">
        <v>-0.23823</v>
      </c>
      <c r="AD1924">
        <v>28.3276</v>
      </c>
      <c r="AH1924" t="s">
        <v>6632</v>
      </c>
      <c r="AI1924" t="s">
        <v>6633</v>
      </c>
    </row>
    <row r="1925" spans="1:35" x14ac:dyDescent="0.2">
      <c r="A1925" t="s">
        <v>1932</v>
      </c>
      <c r="B1925" t="s">
        <v>17</v>
      </c>
      <c r="C1925">
        <v>1.9239112899999999</v>
      </c>
      <c r="D1925">
        <v>3328796</v>
      </c>
      <c r="E1925">
        <v>806678</v>
      </c>
      <c r="F1925">
        <v>176700</v>
      </c>
      <c r="G1925">
        <v>29.429586530000002</v>
      </c>
      <c r="H1925">
        <v>62.48</v>
      </c>
      <c r="I1925">
        <v>859</v>
      </c>
      <c r="J1925">
        <v>0.21885913899999901</v>
      </c>
      <c r="K1925">
        <v>870.96274739999899</v>
      </c>
      <c r="L1925">
        <v>0</v>
      </c>
      <c r="M1925" t="s">
        <v>1327</v>
      </c>
      <c r="N1925" t="s">
        <v>35</v>
      </c>
      <c r="P1925">
        <v>176.43389880000001</v>
      </c>
      <c r="Q1925">
        <v>16.5365468</v>
      </c>
      <c r="R1925">
        <v>5.6758161620000003</v>
      </c>
      <c r="S1925">
        <v>5549</v>
      </c>
      <c r="T1925">
        <v>32.007298749999997</v>
      </c>
      <c r="U1925">
        <v>8.0042438779999898</v>
      </c>
      <c r="V1925">
        <v>0.28000000000000003</v>
      </c>
      <c r="W1925" t="s">
        <v>20</v>
      </c>
      <c r="X1925">
        <v>181030</v>
      </c>
      <c r="Y1925">
        <v>181030</v>
      </c>
      <c r="Z1925" t="s">
        <v>380</v>
      </c>
      <c r="AA1925" t="s">
        <v>22</v>
      </c>
      <c r="AB1925">
        <v>3.7219999999999899E-2</v>
      </c>
      <c r="AC1925">
        <v>-0.23823</v>
      </c>
      <c r="AD1925">
        <v>6.32864</v>
      </c>
      <c r="AH1925" t="s">
        <v>6240</v>
      </c>
      <c r="AI1925" t="s">
        <v>6292</v>
      </c>
    </row>
    <row r="1926" spans="1:35" x14ac:dyDescent="0.2">
      <c r="A1926" t="s">
        <v>1933</v>
      </c>
      <c r="B1926" t="s">
        <v>17</v>
      </c>
      <c r="C1926">
        <v>1.4920603370000001</v>
      </c>
      <c r="D1926">
        <v>3203293</v>
      </c>
      <c r="E1926">
        <v>1196808</v>
      </c>
      <c r="F1926">
        <v>87989</v>
      </c>
      <c r="G1926">
        <v>39.072432669999998</v>
      </c>
      <c r="H1926">
        <v>62.5</v>
      </c>
      <c r="I1926">
        <v>1133</v>
      </c>
      <c r="J1926">
        <v>0.24536628399999999</v>
      </c>
      <c r="K1926">
        <v>907.168578999999</v>
      </c>
      <c r="L1926">
        <v>0</v>
      </c>
      <c r="M1926" t="s">
        <v>695</v>
      </c>
      <c r="N1926" t="s">
        <v>166</v>
      </c>
      <c r="P1926">
        <v>108.492668299999</v>
      </c>
      <c r="Q1926">
        <v>14.326098399999999</v>
      </c>
      <c r="R1926">
        <v>8.5279995339999992</v>
      </c>
      <c r="S1926">
        <v>7294</v>
      </c>
      <c r="T1926">
        <v>27.538571359999999</v>
      </c>
      <c r="U1926">
        <v>33.815340859999999</v>
      </c>
      <c r="V1926">
        <v>0.48</v>
      </c>
      <c r="W1926" t="s">
        <v>20</v>
      </c>
      <c r="X1926">
        <v>181030</v>
      </c>
      <c r="Y1926">
        <v>181030</v>
      </c>
      <c r="Z1926" t="s">
        <v>380</v>
      </c>
      <c r="AA1926" t="s">
        <v>22</v>
      </c>
      <c r="AB1926">
        <v>3.7219999999999899E-2</v>
      </c>
      <c r="AC1926">
        <v>-0.23823</v>
      </c>
      <c r="AD1926">
        <v>3.7998699999999999</v>
      </c>
      <c r="AH1926" t="s">
        <v>6492</v>
      </c>
      <c r="AI1926" t="s">
        <v>6493</v>
      </c>
    </row>
    <row r="1927" spans="1:35" x14ac:dyDescent="0.2">
      <c r="A1927" t="s">
        <v>1934</v>
      </c>
      <c r="B1927" t="s">
        <v>17</v>
      </c>
      <c r="C1927">
        <v>1.6730765110000001</v>
      </c>
      <c r="D1927">
        <v>3166491</v>
      </c>
      <c r="E1927">
        <v>1030542</v>
      </c>
      <c r="F1927">
        <v>318336</v>
      </c>
      <c r="G1927">
        <v>28.786405599999998</v>
      </c>
      <c r="H1927">
        <v>87.05</v>
      </c>
      <c r="I1927">
        <v>1089</v>
      </c>
      <c r="J1927">
        <v>0.19283746600000001</v>
      </c>
      <c r="K1927">
        <v>896.05234159999998</v>
      </c>
      <c r="L1927">
        <v>0</v>
      </c>
      <c r="M1927" t="s">
        <v>114</v>
      </c>
      <c r="N1927" t="s">
        <v>19</v>
      </c>
      <c r="P1927">
        <v>181.437907</v>
      </c>
      <c r="Q1927">
        <v>15.41442206</v>
      </c>
      <c r="R1927">
        <v>17.154378959999999</v>
      </c>
      <c r="S1927">
        <v>6015</v>
      </c>
      <c r="T1927">
        <v>54.898817280000003</v>
      </c>
      <c r="U1927">
        <v>9.1900499329999992</v>
      </c>
      <c r="V1927">
        <v>0.28999999999999998</v>
      </c>
      <c r="W1927" t="s">
        <v>20</v>
      </c>
      <c r="X1927">
        <v>181030</v>
      </c>
      <c r="Y1927">
        <v>181030</v>
      </c>
      <c r="Z1927" t="s">
        <v>380</v>
      </c>
      <c r="AA1927" t="s">
        <v>22</v>
      </c>
      <c r="AB1927">
        <v>3.7219999999999899E-2</v>
      </c>
      <c r="AC1927">
        <v>-0.23823</v>
      </c>
      <c r="AD1927">
        <v>6.5148900000000003</v>
      </c>
      <c r="AH1927" t="s">
        <v>6240</v>
      </c>
      <c r="AI1927" t="s">
        <v>6292</v>
      </c>
    </row>
    <row r="1928" spans="1:35" x14ac:dyDescent="0.2">
      <c r="A1928" t="s">
        <v>1935</v>
      </c>
      <c r="B1928" t="s">
        <v>17</v>
      </c>
      <c r="C1928">
        <v>1.6877390759999999</v>
      </c>
      <c r="D1928">
        <v>3102399</v>
      </c>
      <c r="E1928">
        <v>998533</v>
      </c>
      <c r="F1928">
        <v>122947</v>
      </c>
      <c r="G1928">
        <v>29.389514420000001</v>
      </c>
      <c r="H1928">
        <v>73.17</v>
      </c>
      <c r="I1928">
        <v>1042</v>
      </c>
      <c r="J1928">
        <v>0.219769674</v>
      </c>
      <c r="K1928">
        <v>895.9021113</v>
      </c>
      <c r="L1928">
        <v>0</v>
      </c>
      <c r="M1928" t="s">
        <v>1327</v>
      </c>
      <c r="N1928" t="s">
        <v>35</v>
      </c>
      <c r="P1928">
        <v>173.5321241</v>
      </c>
      <c r="Q1928">
        <v>11.16324683</v>
      </c>
      <c r="R1928">
        <v>4.0811147730000004</v>
      </c>
      <c r="S1928">
        <v>5828</v>
      </c>
      <c r="T1928">
        <v>20.700412699999902</v>
      </c>
      <c r="U1928">
        <v>14.95983343</v>
      </c>
      <c r="V1928">
        <v>0.35</v>
      </c>
      <c r="W1928" t="s">
        <v>20</v>
      </c>
      <c r="X1928">
        <v>181030</v>
      </c>
      <c r="Y1928">
        <v>181030</v>
      </c>
      <c r="Z1928" t="s">
        <v>380</v>
      </c>
      <c r="AA1928" t="s">
        <v>22</v>
      </c>
      <c r="AB1928">
        <v>3.7219999999999899E-2</v>
      </c>
      <c r="AC1928">
        <v>-0.23823</v>
      </c>
      <c r="AD1928">
        <v>6.2206400000000004</v>
      </c>
      <c r="AH1928" t="s">
        <v>6240</v>
      </c>
      <c r="AI1928" t="s">
        <v>6292</v>
      </c>
    </row>
    <row r="1929" spans="1:35" x14ac:dyDescent="0.2">
      <c r="A1929" t="s">
        <v>1936</v>
      </c>
      <c r="B1929" t="s">
        <v>17</v>
      </c>
      <c r="C1929">
        <v>1.7296119190000001</v>
      </c>
      <c r="D1929">
        <v>3119753</v>
      </c>
      <c r="E1929">
        <v>961691</v>
      </c>
      <c r="F1929">
        <v>109704</v>
      </c>
      <c r="G1929">
        <v>32.986894960000001</v>
      </c>
      <c r="H1929">
        <v>53.56</v>
      </c>
      <c r="I1929">
        <v>978</v>
      </c>
      <c r="J1929">
        <v>0.213701431</v>
      </c>
      <c r="K1929">
        <v>923.35582820000002</v>
      </c>
      <c r="L1929">
        <v>0</v>
      </c>
      <c r="M1929" t="s">
        <v>33</v>
      </c>
      <c r="N1929" t="s">
        <v>34</v>
      </c>
      <c r="P1929">
        <v>447.39981560000001</v>
      </c>
      <c r="Q1929">
        <v>42.15187469</v>
      </c>
      <c r="R1929">
        <v>32.822700990000001</v>
      </c>
      <c r="S1929">
        <v>5530</v>
      </c>
      <c r="T1929">
        <v>23.59074734</v>
      </c>
      <c r="U1929">
        <v>9.4215225900000004</v>
      </c>
      <c r="V1929">
        <v>0.28999999999999998</v>
      </c>
      <c r="W1929" t="s">
        <v>20</v>
      </c>
      <c r="X1929">
        <v>181030</v>
      </c>
      <c r="Y1929">
        <v>181030</v>
      </c>
      <c r="Z1929" t="s">
        <v>380</v>
      </c>
      <c r="AA1929" t="s">
        <v>22</v>
      </c>
      <c r="AB1929">
        <v>3.7219999999999899E-2</v>
      </c>
      <c r="AC1929">
        <v>-0.23823</v>
      </c>
      <c r="AD1929">
        <v>16.414000000000001</v>
      </c>
      <c r="AH1929" t="s">
        <v>6248</v>
      </c>
      <c r="AI1929" t="s">
        <v>6446</v>
      </c>
    </row>
    <row r="1930" spans="1:35" x14ac:dyDescent="0.2">
      <c r="A1930" t="s">
        <v>1937</v>
      </c>
      <c r="B1930" t="s">
        <v>17</v>
      </c>
      <c r="C1930">
        <v>2.4280163199999998</v>
      </c>
      <c r="D1930">
        <v>856859</v>
      </c>
      <c r="E1930">
        <v>537038</v>
      </c>
      <c r="F1930">
        <v>57615</v>
      </c>
      <c r="G1930">
        <v>31.275068059999999</v>
      </c>
      <c r="H1930">
        <v>36.369999999999997</v>
      </c>
      <c r="I1930">
        <v>699</v>
      </c>
      <c r="J1930">
        <v>0.46781115899999998</v>
      </c>
      <c r="K1930">
        <v>680.10729609999999</v>
      </c>
      <c r="L1930">
        <v>0</v>
      </c>
      <c r="M1930" t="s">
        <v>1284</v>
      </c>
      <c r="N1930" t="s">
        <v>19</v>
      </c>
      <c r="P1930">
        <v>330.6809523</v>
      </c>
      <c r="Q1930">
        <v>39.308133460000001</v>
      </c>
      <c r="R1930">
        <v>52.03656179</v>
      </c>
      <c r="S1930">
        <v>6720</v>
      </c>
      <c r="T1930">
        <v>62.26593132</v>
      </c>
      <c r="U1930">
        <v>28.996214819999999</v>
      </c>
      <c r="V1930">
        <v>0.45</v>
      </c>
      <c r="W1930" t="s">
        <v>20</v>
      </c>
      <c r="X1930">
        <v>181030</v>
      </c>
      <c r="Y1930">
        <v>181030</v>
      </c>
      <c r="Z1930" t="s">
        <v>380</v>
      </c>
      <c r="AA1930" t="s">
        <v>22</v>
      </c>
      <c r="AB1930">
        <v>3.7219999999999899E-2</v>
      </c>
      <c r="AC1930">
        <v>-0.23823</v>
      </c>
      <c r="AD1930">
        <v>12.069699999999999</v>
      </c>
      <c r="AH1930" t="s">
        <v>6570</v>
      </c>
      <c r="AI1930" t="s">
        <v>6634</v>
      </c>
    </row>
    <row r="1931" spans="1:35" x14ac:dyDescent="0.2">
      <c r="A1931" t="s">
        <v>1938</v>
      </c>
      <c r="B1931" t="s">
        <v>17</v>
      </c>
      <c r="C1931">
        <v>1.7742313359999999</v>
      </c>
      <c r="D1931">
        <v>3355106</v>
      </c>
      <c r="E1931">
        <v>1195387</v>
      </c>
      <c r="F1931">
        <v>76112</v>
      </c>
      <c r="G1931">
        <v>29.978157700000001</v>
      </c>
      <c r="H1931">
        <v>54.47</v>
      </c>
      <c r="I1931">
        <v>1070</v>
      </c>
      <c r="J1931">
        <v>0.34579439299999998</v>
      </c>
      <c r="K1931">
        <v>981.02336449999996</v>
      </c>
      <c r="L1931">
        <v>0</v>
      </c>
      <c r="M1931" t="s">
        <v>74</v>
      </c>
      <c r="N1931" t="s">
        <v>123</v>
      </c>
      <c r="P1931">
        <v>40.451403429999999</v>
      </c>
      <c r="Q1931">
        <v>2.41272222199999</v>
      </c>
      <c r="R1931">
        <v>1.0257637879999999</v>
      </c>
      <c r="S1931">
        <v>6115</v>
      </c>
      <c r="T1931">
        <v>13.429249970000001</v>
      </c>
      <c r="U1931">
        <v>11.04775223</v>
      </c>
      <c r="V1931">
        <v>0.31</v>
      </c>
      <c r="W1931" t="s">
        <v>20</v>
      </c>
      <c r="X1931">
        <v>181030</v>
      </c>
      <c r="Y1931">
        <v>181030</v>
      </c>
      <c r="Z1931" t="s">
        <v>380</v>
      </c>
      <c r="AA1931" t="s">
        <v>22</v>
      </c>
      <c r="AB1931">
        <v>3.7219999999999899E-2</v>
      </c>
      <c r="AC1931">
        <v>-0.23823</v>
      </c>
      <c r="AD1931">
        <v>1.2673700000000001</v>
      </c>
      <c r="AH1931" t="s">
        <v>6293</v>
      </c>
      <c r="AI1931" t="s">
        <v>6294</v>
      </c>
    </row>
    <row r="1932" spans="1:35" x14ac:dyDescent="0.2">
      <c r="A1932" t="s">
        <v>1939</v>
      </c>
      <c r="B1932" t="s">
        <v>17</v>
      </c>
      <c r="C1932">
        <v>1.913813304</v>
      </c>
      <c r="D1932">
        <v>3600556</v>
      </c>
      <c r="E1932">
        <v>1098449</v>
      </c>
      <c r="F1932">
        <v>89406</v>
      </c>
      <c r="G1932">
        <v>29.607291740000001</v>
      </c>
      <c r="H1932">
        <v>77.010000000000005</v>
      </c>
      <c r="I1932">
        <v>1153</v>
      </c>
      <c r="J1932">
        <v>0.242844753</v>
      </c>
      <c r="K1932">
        <v>877.03209019999997</v>
      </c>
      <c r="L1932">
        <v>0</v>
      </c>
      <c r="M1932" t="s">
        <v>18</v>
      </c>
      <c r="N1932" t="s">
        <v>35</v>
      </c>
      <c r="P1932">
        <v>205.78585869999901</v>
      </c>
      <c r="Q1932">
        <v>20.494886040000001</v>
      </c>
      <c r="R1932">
        <v>24.14418221</v>
      </c>
      <c r="S1932">
        <v>4805</v>
      </c>
      <c r="T1932">
        <v>36.764586649999998</v>
      </c>
      <c r="U1932">
        <v>7.8881045150000002</v>
      </c>
      <c r="V1932">
        <v>0.27</v>
      </c>
      <c r="W1932" t="s">
        <v>20</v>
      </c>
      <c r="X1932">
        <v>181030</v>
      </c>
      <c r="Y1932">
        <v>181030</v>
      </c>
      <c r="Z1932" t="s">
        <v>380</v>
      </c>
      <c r="AA1932" t="s">
        <v>22</v>
      </c>
      <c r="AB1932">
        <v>3.7219999999999899E-2</v>
      </c>
      <c r="AC1932">
        <v>-0.23823</v>
      </c>
      <c r="AD1932">
        <v>7.4211199999999904</v>
      </c>
      <c r="AH1932" t="s">
        <v>6240</v>
      </c>
      <c r="AI1932" t="s">
        <v>6241</v>
      </c>
    </row>
    <row r="1933" spans="1:35" x14ac:dyDescent="0.2">
      <c r="A1933" t="s">
        <v>1940</v>
      </c>
      <c r="B1933" t="s">
        <v>17</v>
      </c>
      <c r="C1933">
        <v>1.792694408</v>
      </c>
      <c r="D1933">
        <v>3829906</v>
      </c>
      <c r="E1933">
        <v>1004282</v>
      </c>
      <c r="F1933">
        <v>165970</v>
      </c>
      <c r="G1933">
        <v>32.924915509999998</v>
      </c>
      <c r="H1933">
        <v>57.79</v>
      </c>
      <c r="I1933">
        <v>1004</v>
      </c>
      <c r="J1933">
        <v>0.209163347</v>
      </c>
      <c r="K1933">
        <v>940.58764939999901</v>
      </c>
      <c r="L1933">
        <v>0</v>
      </c>
      <c r="M1933" t="s">
        <v>33</v>
      </c>
      <c r="N1933" t="s">
        <v>34</v>
      </c>
      <c r="P1933">
        <v>325.8370673</v>
      </c>
      <c r="Q1933">
        <v>31.177080849999999</v>
      </c>
      <c r="R1933">
        <v>5.3965561379999896</v>
      </c>
      <c r="S1933">
        <v>4411</v>
      </c>
      <c r="T1933">
        <v>19.90165348</v>
      </c>
      <c r="U1933">
        <v>5.9227305149999996</v>
      </c>
      <c r="V1933">
        <v>0.24</v>
      </c>
      <c r="W1933" t="s">
        <v>20</v>
      </c>
      <c r="X1933">
        <v>181030</v>
      </c>
      <c r="Y1933">
        <v>181030</v>
      </c>
      <c r="Z1933" t="s">
        <v>380</v>
      </c>
      <c r="AA1933" t="s">
        <v>22</v>
      </c>
      <c r="AB1933">
        <v>3.7219999999999899E-2</v>
      </c>
      <c r="AC1933">
        <v>-0.23823</v>
      </c>
      <c r="AD1933">
        <v>11.8894</v>
      </c>
      <c r="AH1933" t="s">
        <v>6248</v>
      </c>
      <c r="AI1933" t="s">
        <v>6249</v>
      </c>
    </row>
    <row r="1934" spans="1:35" x14ac:dyDescent="0.2">
      <c r="A1934" t="s">
        <v>1941</v>
      </c>
      <c r="B1934" t="s">
        <v>17</v>
      </c>
      <c r="C1934">
        <v>1.6568936759999999</v>
      </c>
      <c r="D1934">
        <v>3455943</v>
      </c>
      <c r="E1934">
        <v>2506561</v>
      </c>
      <c r="F1934">
        <v>253525</v>
      </c>
      <c r="G1934">
        <v>41.768502740000002</v>
      </c>
      <c r="H1934">
        <v>65.25</v>
      </c>
      <c r="I1934">
        <v>2363</v>
      </c>
      <c r="J1934">
        <v>0.24841303399999901</v>
      </c>
      <c r="K1934">
        <v>948.08675410000001</v>
      </c>
      <c r="L1934">
        <v>0</v>
      </c>
      <c r="M1934" t="s">
        <v>291</v>
      </c>
      <c r="N1934" t="s">
        <v>315</v>
      </c>
      <c r="P1934">
        <v>1820.2533370000001</v>
      </c>
      <c r="Q1934">
        <v>152.9143497</v>
      </c>
      <c r="R1934">
        <v>45.834642430000002</v>
      </c>
      <c r="S1934">
        <v>9233</v>
      </c>
      <c r="T1934">
        <v>330.6809523</v>
      </c>
      <c r="U1934">
        <v>237.10404589999999</v>
      </c>
      <c r="V1934">
        <v>1.02</v>
      </c>
      <c r="W1934" t="s">
        <v>20</v>
      </c>
      <c r="X1934">
        <v>181030</v>
      </c>
      <c r="Y1934">
        <v>181030</v>
      </c>
      <c r="Z1934" t="s">
        <v>380</v>
      </c>
      <c r="AA1934" t="s">
        <v>22</v>
      </c>
      <c r="AB1934">
        <v>3.7219999999999899E-2</v>
      </c>
      <c r="AC1934">
        <v>-0.23823</v>
      </c>
      <c r="AD1934">
        <v>67.511600000000001</v>
      </c>
      <c r="AH1934" t="s">
        <v>6351</v>
      </c>
      <c r="AI1934" t="s">
        <v>6635</v>
      </c>
    </row>
    <row r="1935" spans="1:35" x14ac:dyDescent="0.2">
      <c r="A1935" t="s">
        <v>1942</v>
      </c>
      <c r="B1935" t="s">
        <v>17</v>
      </c>
      <c r="C1935">
        <v>2.5409980889999999</v>
      </c>
      <c r="D1935">
        <v>459112</v>
      </c>
      <c r="E1935">
        <v>405477</v>
      </c>
      <c r="F1935">
        <v>60681</v>
      </c>
      <c r="G1935">
        <v>37.6768596</v>
      </c>
      <c r="H1935">
        <v>32.14</v>
      </c>
      <c r="I1935">
        <v>434</v>
      </c>
      <c r="J1935">
        <v>0.20046082899999901</v>
      </c>
      <c r="K1935">
        <v>833.262672799999</v>
      </c>
      <c r="L1935">
        <v>0</v>
      </c>
      <c r="M1935" t="s">
        <v>240</v>
      </c>
      <c r="N1935" t="s">
        <v>19</v>
      </c>
      <c r="P1935">
        <v>448.09199710000001</v>
      </c>
      <c r="Q1935">
        <v>39.613147900000001</v>
      </c>
      <c r="R1935">
        <v>3.75795150899999</v>
      </c>
      <c r="S1935">
        <v>6889</v>
      </c>
      <c r="T1935">
        <v>83.091321109999996</v>
      </c>
      <c r="U1935">
        <v>26.261015950000001</v>
      </c>
      <c r="V1935">
        <v>0.44</v>
      </c>
      <c r="W1935" t="s">
        <v>20</v>
      </c>
      <c r="X1935">
        <v>181030</v>
      </c>
      <c r="Y1935">
        <v>181030</v>
      </c>
      <c r="Z1935" t="s">
        <v>380</v>
      </c>
      <c r="AA1935" t="s">
        <v>22</v>
      </c>
      <c r="AB1935">
        <v>3.7219999999999899E-2</v>
      </c>
      <c r="AC1935">
        <v>-0.23823</v>
      </c>
      <c r="AD1935">
        <v>16.439800000000002</v>
      </c>
      <c r="AH1935" t="s">
        <v>6587</v>
      </c>
      <c r="AI1935" t="s">
        <v>6588</v>
      </c>
    </row>
    <row r="1936" spans="1:35" x14ac:dyDescent="0.2">
      <c r="A1936" t="s">
        <v>1943</v>
      </c>
      <c r="B1936" t="s">
        <v>17</v>
      </c>
      <c r="C1936">
        <v>2.4106225609999998</v>
      </c>
      <c r="D1936">
        <v>536096</v>
      </c>
      <c r="E1936">
        <v>307843</v>
      </c>
      <c r="F1936">
        <v>58833</v>
      </c>
      <c r="G1936">
        <v>30.499637799999999</v>
      </c>
      <c r="H1936">
        <v>20.75</v>
      </c>
      <c r="I1936">
        <v>333</v>
      </c>
      <c r="J1936">
        <v>0.27027026999999998</v>
      </c>
      <c r="K1936">
        <v>841.36036039999999</v>
      </c>
      <c r="L1936">
        <v>0</v>
      </c>
      <c r="M1936" t="s">
        <v>160</v>
      </c>
      <c r="N1936" t="s">
        <v>19</v>
      </c>
      <c r="P1936">
        <v>236.93749309999899</v>
      </c>
      <c r="Q1936">
        <v>18.927776949999998</v>
      </c>
      <c r="R1936">
        <v>10.792997829999999</v>
      </c>
      <c r="S1936">
        <v>5471</v>
      </c>
      <c r="T1936">
        <v>4.9504093610000002</v>
      </c>
      <c r="U1936">
        <v>9.7419850989999901</v>
      </c>
      <c r="V1936">
        <v>0.3</v>
      </c>
      <c r="W1936" t="s">
        <v>20</v>
      </c>
      <c r="X1936">
        <v>181030</v>
      </c>
      <c r="Y1936">
        <v>181030</v>
      </c>
      <c r="Z1936" t="s">
        <v>380</v>
      </c>
      <c r="AA1936" t="s">
        <v>22</v>
      </c>
      <c r="AB1936">
        <v>3.7219999999999899E-2</v>
      </c>
      <c r="AC1936">
        <v>-0.23823</v>
      </c>
      <c r="AD1936">
        <v>8.5805799999999994</v>
      </c>
      <c r="AH1936" t="s">
        <v>6240</v>
      </c>
      <c r="AI1936" t="s">
        <v>6292</v>
      </c>
    </row>
    <row r="1937" spans="1:35" x14ac:dyDescent="0.2">
      <c r="A1937" t="s">
        <v>1944</v>
      </c>
      <c r="B1937" t="s">
        <v>17</v>
      </c>
      <c r="C1937">
        <v>1.806146043</v>
      </c>
      <c r="D1937">
        <v>3359448</v>
      </c>
      <c r="E1937">
        <v>928470</v>
      </c>
      <c r="F1937">
        <v>146569</v>
      </c>
      <c r="G1937">
        <v>37.520759959999999</v>
      </c>
      <c r="H1937">
        <v>62.33</v>
      </c>
      <c r="I1937">
        <v>1032</v>
      </c>
      <c r="J1937">
        <v>0.24321705399999999</v>
      </c>
      <c r="K1937">
        <v>828.92151160000003</v>
      </c>
      <c r="L1937">
        <v>0</v>
      </c>
      <c r="M1937" t="s">
        <v>240</v>
      </c>
      <c r="N1937" t="s">
        <v>28</v>
      </c>
      <c r="P1937">
        <v>438.74473110000002</v>
      </c>
      <c r="Q1937">
        <v>45.112497920000003</v>
      </c>
      <c r="R1937">
        <v>28.809365360000001</v>
      </c>
      <c r="S1937">
        <v>9444</v>
      </c>
      <c r="T1937">
        <v>647.46792949999997</v>
      </c>
      <c r="U1937">
        <v>197.76187819999899</v>
      </c>
      <c r="V1937">
        <v>0.95</v>
      </c>
      <c r="W1937" t="s">
        <v>20</v>
      </c>
      <c r="X1937">
        <v>181030</v>
      </c>
      <c r="Y1937">
        <v>181030</v>
      </c>
      <c r="Z1937" t="s">
        <v>380</v>
      </c>
      <c r="AA1937" t="s">
        <v>22</v>
      </c>
      <c r="AB1937">
        <v>3.7219999999999899E-2</v>
      </c>
      <c r="AC1937">
        <v>-0.23823</v>
      </c>
      <c r="AD1937">
        <v>16.091799999999999</v>
      </c>
      <c r="AH1937" t="s">
        <v>6587</v>
      </c>
      <c r="AI1937" t="s">
        <v>6588</v>
      </c>
    </row>
    <row r="1938" spans="1:35" x14ac:dyDescent="0.2">
      <c r="A1938" t="s">
        <v>1945</v>
      </c>
      <c r="B1938" t="s">
        <v>17</v>
      </c>
      <c r="C1938">
        <v>1.93271164</v>
      </c>
      <c r="D1938">
        <v>3417988</v>
      </c>
      <c r="E1938">
        <v>922698</v>
      </c>
      <c r="F1938">
        <v>123476</v>
      </c>
      <c r="G1938">
        <v>29.830453729999999</v>
      </c>
      <c r="H1938">
        <v>69.55</v>
      </c>
      <c r="I1938">
        <v>956</v>
      </c>
      <c r="J1938">
        <v>0.20502092099999999</v>
      </c>
      <c r="K1938">
        <v>900.57845189999898</v>
      </c>
      <c r="L1938">
        <v>0</v>
      </c>
      <c r="M1938" t="s">
        <v>160</v>
      </c>
      <c r="N1938" t="s">
        <v>35</v>
      </c>
      <c r="P1938">
        <v>169.38768630000001</v>
      </c>
      <c r="Q1938">
        <v>24.811517120000001</v>
      </c>
      <c r="R1938">
        <v>32.442058150000001</v>
      </c>
      <c r="S1938">
        <v>4889</v>
      </c>
      <c r="T1938">
        <v>40.650868080000002</v>
      </c>
      <c r="U1938">
        <v>7.5433364129999996</v>
      </c>
      <c r="V1938">
        <v>0.27</v>
      </c>
      <c r="W1938" t="s">
        <v>20</v>
      </c>
      <c r="X1938">
        <v>181030</v>
      </c>
      <c r="Y1938">
        <v>181030</v>
      </c>
      <c r="Z1938" t="s">
        <v>380</v>
      </c>
      <c r="AA1938" t="s">
        <v>22</v>
      </c>
      <c r="AB1938">
        <v>3.7219999999999899E-2</v>
      </c>
      <c r="AC1938">
        <v>-0.23823</v>
      </c>
      <c r="AD1938">
        <v>6.0663799999999997</v>
      </c>
      <c r="AH1938" t="s">
        <v>6240</v>
      </c>
      <c r="AI1938" t="s">
        <v>6292</v>
      </c>
    </row>
    <row r="1939" spans="1:35" x14ac:dyDescent="0.2">
      <c r="A1939" t="s">
        <v>1946</v>
      </c>
      <c r="B1939" t="s">
        <v>17</v>
      </c>
      <c r="C1939">
        <v>2.0003100969999998</v>
      </c>
      <c r="D1939">
        <v>515575</v>
      </c>
      <c r="E1939">
        <v>592982</v>
      </c>
      <c r="F1939">
        <v>58220</v>
      </c>
      <c r="G1939">
        <v>29.927046690000001</v>
      </c>
      <c r="H1939">
        <v>39.619999999999997</v>
      </c>
      <c r="I1939">
        <v>602</v>
      </c>
      <c r="J1939">
        <v>0.20431893700000001</v>
      </c>
      <c r="K1939">
        <v>903.5</v>
      </c>
      <c r="L1939">
        <v>0</v>
      </c>
      <c r="M1939" t="s">
        <v>136</v>
      </c>
      <c r="N1939" t="s">
        <v>35</v>
      </c>
      <c r="P1939">
        <v>209.69797579999999</v>
      </c>
      <c r="Q1939">
        <v>20.61621736</v>
      </c>
      <c r="R1939">
        <v>31.234093519999998</v>
      </c>
      <c r="S1939">
        <v>4941</v>
      </c>
      <c r="T1939">
        <v>25.046247959999999</v>
      </c>
      <c r="U1939">
        <v>5.7118251229999997</v>
      </c>
      <c r="V1939">
        <v>0.24</v>
      </c>
      <c r="W1939" t="s">
        <v>20</v>
      </c>
      <c r="X1939">
        <v>181030</v>
      </c>
      <c r="Y1939">
        <v>181030</v>
      </c>
      <c r="Z1939" t="s">
        <v>380</v>
      </c>
      <c r="AA1939" t="s">
        <v>22</v>
      </c>
      <c r="AB1939">
        <v>3.7219999999999899E-2</v>
      </c>
      <c r="AC1939">
        <v>-0.23823</v>
      </c>
      <c r="AD1939">
        <v>7.5667299999999997</v>
      </c>
      <c r="AH1939" t="s">
        <v>6240</v>
      </c>
      <c r="AI1939" t="s">
        <v>6292</v>
      </c>
    </row>
    <row r="1940" spans="1:35" x14ac:dyDescent="0.2">
      <c r="A1940" t="s">
        <v>1947</v>
      </c>
      <c r="B1940" t="s">
        <v>17</v>
      </c>
      <c r="C1940">
        <v>2.1438532659999998</v>
      </c>
      <c r="D1940">
        <v>589934</v>
      </c>
      <c r="E1940">
        <v>390106</v>
      </c>
      <c r="F1940">
        <v>50991</v>
      </c>
      <c r="G1940">
        <v>29.99466812</v>
      </c>
      <c r="H1940">
        <v>37.81</v>
      </c>
      <c r="I1940">
        <v>408</v>
      </c>
      <c r="J1940">
        <v>0.17647058800000001</v>
      </c>
      <c r="K1940">
        <v>853.05147060000002</v>
      </c>
      <c r="L1940">
        <v>0</v>
      </c>
      <c r="M1940" t="s">
        <v>114</v>
      </c>
      <c r="N1940" t="s">
        <v>19</v>
      </c>
      <c r="P1940">
        <v>71.822779330000003</v>
      </c>
      <c r="Q1940">
        <v>5.7319287229999896</v>
      </c>
      <c r="R1940">
        <v>1.024035332</v>
      </c>
      <c r="S1940">
        <v>3237</v>
      </c>
      <c r="T1940">
        <v>25.404299640000001</v>
      </c>
      <c r="U1940">
        <v>3.4686552129999999</v>
      </c>
      <c r="V1940">
        <v>0.2</v>
      </c>
      <c r="W1940" t="s">
        <v>20</v>
      </c>
      <c r="X1940">
        <v>181030</v>
      </c>
      <c r="Y1940">
        <v>181030</v>
      </c>
      <c r="Z1940" t="s">
        <v>380</v>
      </c>
      <c r="AA1940" t="s">
        <v>22</v>
      </c>
      <c r="AB1940">
        <v>3.7219999999999899E-2</v>
      </c>
      <c r="AC1940">
        <v>-0.23823</v>
      </c>
      <c r="AD1940">
        <v>2.4350099999999899</v>
      </c>
      <c r="AH1940" t="s">
        <v>6240</v>
      </c>
      <c r="AI1940" t="s">
        <v>6292</v>
      </c>
    </row>
    <row r="1941" spans="1:35" x14ac:dyDescent="0.2">
      <c r="A1941" t="s">
        <v>1948</v>
      </c>
      <c r="B1941" t="s">
        <v>17</v>
      </c>
      <c r="C1941">
        <v>3.0226965049999999</v>
      </c>
      <c r="D1941">
        <v>732785</v>
      </c>
      <c r="E1941">
        <v>249870</v>
      </c>
      <c r="F1941">
        <v>46854</v>
      </c>
      <c r="G1941">
        <v>32.373234080000003</v>
      </c>
      <c r="H1941">
        <v>4.17</v>
      </c>
      <c r="I1941">
        <v>279</v>
      </c>
      <c r="J1941">
        <v>0.20788530499999999</v>
      </c>
      <c r="K1941">
        <v>816.18279570000004</v>
      </c>
      <c r="L1941">
        <v>0</v>
      </c>
      <c r="M1941" t="s">
        <v>50</v>
      </c>
      <c r="N1941" t="s">
        <v>19</v>
      </c>
      <c r="P1941">
        <v>114.94387649999901</v>
      </c>
      <c r="Q1941">
        <v>9.0541595770000001</v>
      </c>
      <c r="R1941">
        <v>5.157786711</v>
      </c>
      <c r="S1941">
        <v>4123</v>
      </c>
      <c r="T1941">
        <v>24.28029205</v>
      </c>
      <c r="U1941">
        <v>5.2396142719999999</v>
      </c>
      <c r="V1941">
        <v>0.23</v>
      </c>
      <c r="W1941" t="s">
        <v>20</v>
      </c>
      <c r="X1941">
        <v>181030</v>
      </c>
      <c r="Y1941">
        <v>181030</v>
      </c>
      <c r="Z1941" t="s">
        <v>380</v>
      </c>
      <c r="AA1941" t="s">
        <v>22</v>
      </c>
      <c r="AB1941">
        <v>3.7219999999999899E-2</v>
      </c>
      <c r="AC1941">
        <v>-0.23823</v>
      </c>
      <c r="AD1941">
        <v>4.0399799999999999</v>
      </c>
      <c r="AH1941" t="s">
        <v>6250</v>
      </c>
      <c r="AI1941" t="s">
        <v>6250</v>
      </c>
    </row>
    <row r="1942" spans="1:35" x14ac:dyDescent="0.2">
      <c r="A1942" t="s">
        <v>1949</v>
      </c>
      <c r="B1942" t="s">
        <v>17</v>
      </c>
      <c r="C1942">
        <v>2.106762244</v>
      </c>
      <c r="D1942">
        <v>506311</v>
      </c>
      <c r="E1942">
        <v>69505</v>
      </c>
      <c r="F1942">
        <v>69505</v>
      </c>
      <c r="G1942">
        <v>34.937054889999999</v>
      </c>
      <c r="H1942">
        <v>0</v>
      </c>
      <c r="I1942">
        <v>78</v>
      </c>
      <c r="J1942">
        <v>0.88461538500000003</v>
      </c>
      <c r="K1942">
        <v>855.346153799999</v>
      </c>
      <c r="L1942">
        <v>0</v>
      </c>
      <c r="M1942" t="s">
        <v>50</v>
      </c>
      <c r="N1942" t="s">
        <v>19</v>
      </c>
      <c r="P1942">
        <v>164.0921822</v>
      </c>
      <c r="Q1942">
        <v>10.171505870000001</v>
      </c>
      <c r="R1942">
        <v>4.1968631169999897</v>
      </c>
      <c r="S1942">
        <v>8353</v>
      </c>
      <c r="T1942">
        <v>56.416197189999998</v>
      </c>
      <c r="U1942">
        <v>44.14662027</v>
      </c>
      <c r="V1942">
        <v>0.53</v>
      </c>
      <c r="W1942" t="s">
        <v>20</v>
      </c>
      <c r="X1942">
        <v>181030</v>
      </c>
      <c r="Y1942">
        <v>181030</v>
      </c>
      <c r="Z1942" t="s">
        <v>380</v>
      </c>
      <c r="AA1942" t="s">
        <v>22</v>
      </c>
      <c r="AB1942">
        <v>3.7219999999999899E-2</v>
      </c>
      <c r="AC1942">
        <v>-0.23823</v>
      </c>
      <c r="AD1942">
        <v>5.8692799999999998</v>
      </c>
      <c r="AH1942" t="s">
        <v>6250</v>
      </c>
      <c r="AI1942" t="s">
        <v>6250</v>
      </c>
    </row>
    <row r="1943" spans="1:35" x14ac:dyDescent="0.2">
      <c r="A1943" t="s">
        <v>1950</v>
      </c>
      <c r="B1943" t="s">
        <v>17</v>
      </c>
      <c r="C1943">
        <v>1.845598721</v>
      </c>
      <c r="D1943">
        <v>3471773</v>
      </c>
      <c r="E1943">
        <v>701068</v>
      </c>
      <c r="F1943">
        <v>127062</v>
      </c>
      <c r="G1943">
        <v>30.006789640000001</v>
      </c>
      <c r="H1943">
        <v>76.760000000000005</v>
      </c>
      <c r="I1943">
        <v>738</v>
      </c>
      <c r="J1943">
        <v>0.172086721</v>
      </c>
      <c r="K1943">
        <v>884.63008129999901</v>
      </c>
      <c r="L1943">
        <v>0</v>
      </c>
      <c r="M1943" t="s">
        <v>114</v>
      </c>
      <c r="N1943" t="s">
        <v>28</v>
      </c>
      <c r="P1943">
        <v>80.076193059999994</v>
      </c>
      <c r="Q1943">
        <v>8.0550250349999999</v>
      </c>
      <c r="R1943">
        <v>3.0104935099999999</v>
      </c>
      <c r="S1943">
        <v>3962</v>
      </c>
      <c r="T1943">
        <v>42.401417070000001</v>
      </c>
      <c r="U1943">
        <v>5.6313218760000003</v>
      </c>
      <c r="V1943">
        <v>0.24</v>
      </c>
      <c r="W1943" t="s">
        <v>20</v>
      </c>
      <c r="X1943">
        <v>181030</v>
      </c>
      <c r="Y1943">
        <v>181030</v>
      </c>
      <c r="Z1943" t="s">
        <v>380</v>
      </c>
      <c r="AA1943" t="s">
        <v>22</v>
      </c>
      <c r="AB1943">
        <v>3.7219999999999899E-2</v>
      </c>
      <c r="AC1943">
        <v>-0.23823</v>
      </c>
      <c r="AD1943">
        <v>2.74221</v>
      </c>
      <c r="AH1943" t="s">
        <v>6373</v>
      </c>
      <c r="AI1943" t="s">
        <v>6374</v>
      </c>
    </row>
    <row r="1944" spans="1:35" x14ac:dyDescent="0.2">
      <c r="A1944" t="s">
        <v>1951</v>
      </c>
      <c r="B1944" t="s">
        <v>17</v>
      </c>
      <c r="C1944">
        <v>1.7480695509999999</v>
      </c>
      <c r="D1944">
        <v>3475072</v>
      </c>
      <c r="E1944">
        <v>1137099</v>
      </c>
      <c r="F1944">
        <v>168671</v>
      </c>
      <c r="G1944">
        <v>33.272916430000002</v>
      </c>
      <c r="H1944">
        <v>63.3</v>
      </c>
      <c r="I1944">
        <v>1157</v>
      </c>
      <c r="J1944">
        <v>0.243733793999999</v>
      </c>
      <c r="K1944">
        <v>918.73725149999996</v>
      </c>
      <c r="L1944">
        <v>0</v>
      </c>
      <c r="M1944" t="s">
        <v>33</v>
      </c>
      <c r="N1944" t="s">
        <v>34</v>
      </c>
      <c r="P1944">
        <v>289.67703230000001</v>
      </c>
      <c r="Q1944">
        <v>30.300187260000001</v>
      </c>
      <c r="R1944">
        <v>18.161648809999999</v>
      </c>
      <c r="S1944">
        <v>5226</v>
      </c>
      <c r="T1944">
        <v>22.875731999999999</v>
      </c>
      <c r="U1944">
        <v>9.1758537810000007</v>
      </c>
      <c r="V1944">
        <v>0.28999999999999998</v>
      </c>
      <c r="W1944" t="s">
        <v>20</v>
      </c>
      <c r="X1944">
        <v>181030</v>
      </c>
      <c r="Y1944">
        <v>181030</v>
      </c>
      <c r="Z1944" t="s">
        <v>380</v>
      </c>
      <c r="AA1944" t="s">
        <v>22</v>
      </c>
      <c r="AB1944">
        <v>3.7219999999999899E-2</v>
      </c>
      <c r="AC1944">
        <v>-0.23823</v>
      </c>
      <c r="AD1944">
        <v>10.5435</v>
      </c>
      <c r="AH1944" t="s">
        <v>6248</v>
      </c>
      <c r="AI1944" t="s">
        <v>6249</v>
      </c>
    </row>
    <row r="1945" spans="1:35" x14ac:dyDescent="0.2">
      <c r="A1945" t="s">
        <v>1952</v>
      </c>
      <c r="B1945" t="s">
        <v>17</v>
      </c>
      <c r="C1945">
        <v>1.490153573</v>
      </c>
      <c r="D1945">
        <v>3228750</v>
      </c>
      <c r="E1945">
        <v>1008973</v>
      </c>
      <c r="F1945">
        <v>77949</v>
      </c>
      <c r="G1945">
        <v>53.990939299999901</v>
      </c>
      <c r="H1945">
        <v>37.93</v>
      </c>
      <c r="I1945">
        <v>924</v>
      </c>
      <c r="J1945">
        <v>0.28896103899999998</v>
      </c>
      <c r="K1945">
        <v>940.09090909999998</v>
      </c>
      <c r="L1945">
        <v>0</v>
      </c>
      <c r="M1945" t="s">
        <v>658</v>
      </c>
      <c r="N1945" t="s">
        <v>28</v>
      </c>
      <c r="P1945">
        <v>615.697904899999</v>
      </c>
      <c r="Q1945">
        <v>42.874804070000003</v>
      </c>
      <c r="R1945">
        <v>16.45309323</v>
      </c>
      <c r="S1945">
        <v>8176</v>
      </c>
      <c r="T1945">
        <v>27.550184510000001</v>
      </c>
      <c r="U1945">
        <v>88.989920810000001</v>
      </c>
      <c r="V1945">
        <v>0.7</v>
      </c>
      <c r="W1945" t="s">
        <v>20</v>
      </c>
      <c r="X1945">
        <v>181030</v>
      </c>
      <c r="Y1945">
        <v>181030</v>
      </c>
      <c r="Z1945" t="s">
        <v>380</v>
      </c>
      <c r="AA1945" t="s">
        <v>22</v>
      </c>
      <c r="AB1945">
        <v>3.7219999999999899E-2</v>
      </c>
      <c r="AC1945">
        <v>-0.23823</v>
      </c>
      <c r="AD1945">
        <v>22.678000000000001</v>
      </c>
      <c r="AH1945" t="s">
        <v>6414</v>
      </c>
      <c r="AI1945" t="s">
        <v>6415</v>
      </c>
    </row>
    <row r="1946" spans="1:35" x14ac:dyDescent="0.2">
      <c r="A1946" t="s">
        <v>1953</v>
      </c>
      <c r="B1946" t="s">
        <v>17</v>
      </c>
      <c r="C1946">
        <v>1.893370942</v>
      </c>
      <c r="D1946">
        <v>3429118</v>
      </c>
      <c r="E1946">
        <v>377549</v>
      </c>
      <c r="F1946">
        <v>19913</v>
      </c>
      <c r="G1946">
        <v>29.50954711</v>
      </c>
      <c r="H1946">
        <v>27.36</v>
      </c>
      <c r="I1946">
        <v>412</v>
      </c>
      <c r="J1946">
        <v>0.25</v>
      </c>
      <c r="K1946">
        <v>804.94417479999902</v>
      </c>
      <c r="L1946">
        <v>0</v>
      </c>
      <c r="M1946" t="s">
        <v>136</v>
      </c>
      <c r="N1946" t="s">
        <v>19</v>
      </c>
      <c r="P1946">
        <v>199.80122399999999</v>
      </c>
      <c r="Q1946">
        <v>25.74936963</v>
      </c>
      <c r="R1946">
        <v>40.077929169999997</v>
      </c>
      <c r="S1946">
        <v>5357</v>
      </c>
      <c r="T1946">
        <v>31.805515679999999</v>
      </c>
      <c r="U1946">
        <v>12.61156675</v>
      </c>
      <c r="V1946">
        <v>0.33</v>
      </c>
      <c r="W1946" t="s">
        <v>20</v>
      </c>
      <c r="X1946">
        <v>181030</v>
      </c>
      <c r="Y1946">
        <v>181030</v>
      </c>
      <c r="Z1946" t="s">
        <v>380</v>
      </c>
      <c r="AA1946" t="s">
        <v>22</v>
      </c>
      <c r="AB1946">
        <v>3.7219999999999899E-2</v>
      </c>
      <c r="AC1946">
        <v>-0.23823</v>
      </c>
      <c r="AD1946">
        <v>7.1983699999999997</v>
      </c>
      <c r="AH1946" t="s">
        <v>6240</v>
      </c>
      <c r="AI1946" t="s">
        <v>6292</v>
      </c>
    </row>
    <row r="1947" spans="1:35" x14ac:dyDescent="0.2">
      <c r="A1947" t="s">
        <v>1954</v>
      </c>
      <c r="B1947" t="s">
        <v>17</v>
      </c>
      <c r="C1947">
        <v>1.950713967</v>
      </c>
      <c r="D1947">
        <v>3435676</v>
      </c>
      <c r="E1947">
        <v>824156</v>
      </c>
      <c r="F1947">
        <v>195602</v>
      </c>
      <c r="G1947">
        <v>31.368575849999999</v>
      </c>
      <c r="H1947">
        <v>66.7</v>
      </c>
      <c r="I1947">
        <v>903</v>
      </c>
      <c r="J1947">
        <v>0.182724252</v>
      </c>
      <c r="K1947">
        <v>866.14617939999903</v>
      </c>
      <c r="L1947">
        <v>0</v>
      </c>
      <c r="M1947" t="s">
        <v>240</v>
      </c>
      <c r="N1947" t="s">
        <v>19</v>
      </c>
      <c r="P1947">
        <v>75.137110939999999</v>
      </c>
      <c r="Q1947">
        <v>4.8689909220000001</v>
      </c>
      <c r="R1947">
        <v>2.4266646609999998</v>
      </c>
      <c r="S1947">
        <v>4474</v>
      </c>
      <c r="T1947">
        <v>8.6572095470000008</v>
      </c>
      <c r="U1947">
        <v>6.0744687300000004</v>
      </c>
      <c r="V1947">
        <v>0.25</v>
      </c>
      <c r="W1947" t="s">
        <v>20</v>
      </c>
      <c r="X1947">
        <v>181030</v>
      </c>
      <c r="Y1947">
        <v>181030</v>
      </c>
      <c r="Z1947" t="s">
        <v>380</v>
      </c>
      <c r="AA1947" t="s">
        <v>22</v>
      </c>
      <c r="AB1947">
        <v>3.7219999999999899E-2</v>
      </c>
      <c r="AC1947">
        <v>-0.23823</v>
      </c>
      <c r="AD1947">
        <v>2.55837</v>
      </c>
      <c r="AH1947" t="s">
        <v>6636</v>
      </c>
      <c r="AI1947" t="s">
        <v>6637</v>
      </c>
    </row>
    <row r="1948" spans="1:35" x14ac:dyDescent="0.2">
      <c r="A1948" t="s">
        <v>1955</v>
      </c>
      <c r="B1948" t="s">
        <v>17</v>
      </c>
      <c r="C1948">
        <v>1.942326539</v>
      </c>
      <c r="D1948">
        <v>407159</v>
      </c>
      <c r="E1948">
        <v>45582</v>
      </c>
      <c r="F1948">
        <v>45582</v>
      </c>
      <c r="G1948">
        <v>29.4238953999999</v>
      </c>
      <c r="H1948">
        <v>0</v>
      </c>
      <c r="I1948">
        <v>62</v>
      </c>
      <c r="J1948">
        <v>0.91935483900000003</v>
      </c>
      <c r="K1948">
        <v>685.95161289999999</v>
      </c>
      <c r="L1948">
        <v>0</v>
      </c>
      <c r="M1948" t="s">
        <v>50</v>
      </c>
      <c r="N1948" t="s">
        <v>19</v>
      </c>
      <c r="P1948">
        <v>300.66881009999997</v>
      </c>
      <c r="Q1948">
        <v>29.057405620000001</v>
      </c>
      <c r="R1948">
        <v>14.909459999999999</v>
      </c>
      <c r="S1948">
        <v>5442</v>
      </c>
      <c r="T1948">
        <v>32.323731039999998</v>
      </c>
      <c r="U1948">
        <v>11.549442880000001</v>
      </c>
      <c r="V1948">
        <v>0.32</v>
      </c>
      <c r="W1948" t="s">
        <v>20</v>
      </c>
      <c r="X1948">
        <v>181030</v>
      </c>
      <c r="Y1948">
        <v>181030</v>
      </c>
      <c r="Z1948" t="s">
        <v>380</v>
      </c>
      <c r="AA1948" t="s">
        <v>22</v>
      </c>
      <c r="AB1948">
        <v>3.7219999999999899E-2</v>
      </c>
      <c r="AC1948">
        <v>-0.23823</v>
      </c>
      <c r="AD1948">
        <v>10.9527</v>
      </c>
      <c r="AH1948" t="s">
        <v>6250</v>
      </c>
      <c r="AI1948" t="s">
        <v>6250</v>
      </c>
    </row>
    <row r="1949" spans="1:35" x14ac:dyDescent="0.2">
      <c r="A1949" t="s">
        <v>1956</v>
      </c>
      <c r="B1949" t="s">
        <v>17</v>
      </c>
      <c r="C1949">
        <v>1.7351350759999999</v>
      </c>
      <c r="D1949">
        <v>3959922</v>
      </c>
      <c r="E1949">
        <v>928948</v>
      </c>
      <c r="F1949">
        <v>188784</v>
      </c>
      <c r="G1949">
        <v>29.809095880000001</v>
      </c>
      <c r="H1949">
        <v>78.67</v>
      </c>
      <c r="I1949">
        <v>966</v>
      </c>
      <c r="J1949">
        <v>0.22670807500000001</v>
      </c>
      <c r="K1949">
        <v>889.55590059999997</v>
      </c>
      <c r="L1949">
        <v>0</v>
      </c>
      <c r="M1949" t="s">
        <v>114</v>
      </c>
      <c r="N1949" t="s">
        <v>1521</v>
      </c>
      <c r="P1949">
        <v>165.7610244</v>
      </c>
      <c r="Q1949">
        <v>13.5011603</v>
      </c>
      <c r="R1949">
        <v>6.342289965</v>
      </c>
      <c r="S1949">
        <v>4869</v>
      </c>
      <c r="T1949">
        <v>45.112497920000003</v>
      </c>
      <c r="U1949">
        <v>8.2637142810000004</v>
      </c>
      <c r="V1949">
        <v>0.28000000000000003</v>
      </c>
      <c r="W1949" t="s">
        <v>20</v>
      </c>
      <c r="X1949">
        <v>181030</v>
      </c>
      <c r="Y1949">
        <v>181030</v>
      </c>
      <c r="Z1949" t="s">
        <v>380</v>
      </c>
      <c r="AA1949" t="s">
        <v>22</v>
      </c>
      <c r="AB1949">
        <v>3.7219999999999899E-2</v>
      </c>
      <c r="AC1949">
        <v>-0.23823</v>
      </c>
      <c r="AD1949">
        <v>5.9314</v>
      </c>
      <c r="AH1949" t="s">
        <v>6572</v>
      </c>
      <c r="AI1949" t="s">
        <v>6573</v>
      </c>
    </row>
    <row r="1950" spans="1:35" x14ac:dyDescent="0.2">
      <c r="A1950" t="s">
        <v>1957</v>
      </c>
      <c r="B1950" t="s">
        <v>17</v>
      </c>
      <c r="C1950">
        <v>1.704294736</v>
      </c>
      <c r="D1950">
        <v>3453026</v>
      </c>
      <c r="E1950">
        <v>1424303</v>
      </c>
      <c r="F1950">
        <v>74033</v>
      </c>
      <c r="G1950">
        <v>49.835182539999998</v>
      </c>
      <c r="H1950">
        <v>40.659999999999997</v>
      </c>
      <c r="I1950">
        <v>1379</v>
      </c>
      <c r="J1950">
        <v>0.36475707000000002</v>
      </c>
      <c r="K1950">
        <v>850.99129800000003</v>
      </c>
      <c r="L1950">
        <v>0</v>
      </c>
      <c r="M1950" t="s">
        <v>66</v>
      </c>
      <c r="N1950" t="s">
        <v>59</v>
      </c>
      <c r="P1950">
        <v>904.77995150000004</v>
      </c>
      <c r="Q1950">
        <v>89.027448289999995</v>
      </c>
      <c r="R1950">
        <v>63.485323919999999</v>
      </c>
      <c r="S1950">
        <v>7665</v>
      </c>
      <c r="T1950">
        <v>30.61264667</v>
      </c>
      <c r="U1950">
        <v>46.385456599999998</v>
      </c>
      <c r="V1950">
        <v>0.54</v>
      </c>
      <c r="W1950" t="s">
        <v>20</v>
      </c>
      <c r="X1950">
        <v>181030</v>
      </c>
      <c r="Y1950">
        <v>181030</v>
      </c>
      <c r="Z1950" t="s">
        <v>380</v>
      </c>
      <c r="AA1950" t="s">
        <v>22</v>
      </c>
      <c r="AB1950">
        <v>3.7219999999999899E-2</v>
      </c>
      <c r="AC1950">
        <v>-0.23823</v>
      </c>
      <c r="AD1950">
        <v>33.4377</v>
      </c>
      <c r="AH1950" t="s">
        <v>6407</v>
      </c>
      <c r="AI1950" t="s">
        <v>6408</v>
      </c>
    </row>
    <row r="1951" spans="1:35" x14ac:dyDescent="0.2">
      <c r="A1951" t="s">
        <v>1958</v>
      </c>
      <c r="B1951" t="s">
        <v>17</v>
      </c>
      <c r="C1951">
        <v>1.885356343</v>
      </c>
      <c r="D1951">
        <v>3656471</v>
      </c>
      <c r="E1951">
        <v>951774</v>
      </c>
      <c r="F1951">
        <v>163804</v>
      </c>
      <c r="G1951">
        <v>33.259681399999998</v>
      </c>
      <c r="H1951">
        <v>51.57</v>
      </c>
      <c r="I1951">
        <v>968</v>
      </c>
      <c r="J1951">
        <v>0.216942148999999</v>
      </c>
      <c r="K1951">
        <v>920.52376030000005</v>
      </c>
      <c r="L1951">
        <v>0</v>
      </c>
      <c r="M1951" t="s">
        <v>33</v>
      </c>
      <c r="N1951" t="s">
        <v>34</v>
      </c>
      <c r="P1951">
        <v>265.72870840000002</v>
      </c>
      <c r="Q1951">
        <v>27.468995199999998</v>
      </c>
      <c r="R1951">
        <v>17.12788007</v>
      </c>
      <c r="S1951">
        <v>4419</v>
      </c>
      <c r="T1951">
        <v>7.8218691570000001</v>
      </c>
      <c r="U1951">
        <v>5.278787501</v>
      </c>
      <c r="V1951">
        <v>0.23</v>
      </c>
      <c r="W1951" t="s">
        <v>20</v>
      </c>
      <c r="X1951">
        <v>181030</v>
      </c>
      <c r="Y1951">
        <v>181030</v>
      </c>
      <c r="Z1951" t="s">
        <v>380</v>
      </c>
      <c r="AA1951" t="s">
        <v>22</v>
      </c>
      <c r="AB1951">
        <v>3.7219999999999899E-2</v>
      </c>
      <c r="AC1951">
        <v>-0.23823</v>
      </c>
      <c r="AD1951">
        <v>9.6521899999999992</v>
      </c>
      <c r="AH1951" t="s">
        <v>6248</v>
      </c>
      <c r="AI1951" t="s">
        <v>6249</v>
      </c>
    </row>
    <row r="1952" spans="1:35" x14ac:dyDescent="0.2">
      <c r="A1952" t="s">
        <v>1959</v>
      </c>
      <c r="B1952" t="s">
        <v>17</v>
      </c>
      <c r="C1952">
        <v>1.642496301</v>
      </c>
      <c r="D1952">
        <v>4297998</v>
      </c>
      <c r="E1952">
        <v>1356108</v>
      </c>
      <c r="F1952">
        <v>82553</v>
      </c>
      <c r="G1952">
        <v>38.285888730000003</v>
      </c>
      <c r="H1952">
        <v>61.21</v>
      </c>
      <c r="I1952">
        <v>1306</v>
      </c>
      <c r="J1952">
        <v>0.23966309299999999</v>
      </c>
      <c r="K1952">
        <v>935.69831549999901</v>
      </c>
      <c r="L1952">
        <v>0</v>
      </c>
      <c r="M1952" t="s">
        <v>351</v>
      </c>
      <c r="N1952" t="s">
        <v>1960</v>
      </c>
      <c r="P1952">
        <v>595.10989029999996</v>
      </c>
      <c r="Q1952">
        <v>55.177275690000002</v>
      </c>
      <c r="R1952">
        <v>44.482927310000001</v>
      </c>
      <c r="S1952">
        <v>7536</v>
      </c>
      <c r="T1952">
        <v>32.98918467</v>
      </c>
      <c r="U1952">
        <v>16.3218189</v>
      </c>
      <c r="V1952">
        <v>0.36</v>
      </c>
      <c r="W1952" t="s">
        <v>20</v>
      </c>
      <c r="X1952">
        <v>181030</v>
      </c>
      <c r="Y1952">
        <v>181030</v>
      </c>
      <c r="Z1952" t="s">
        <v>380</v>
      </c>
      <c r="AA1952" t="s">
        <v>22</v>
      </c>
      <c r="AB1952">
        <v>3.7219999999999899E-2</v>
      </c>
      <c r="AC1952">
        <v>-0.23823</v>
      </c>
      <c r="AD1952">
        <v>21.911799999999999</v>
      </c>
      <c r="AH1952" t="s">
        <v>6628</v>
      </c>
      <c r="AI1952" t="s">
        <v>6629</v>
      </c>
    </row>
    <row r="1953" spans="1:35" x14ac:dyDescent="0.2">
      <c r="A1953" t="s">
        <v>1961</v>
      </c>
      <c r="B1953" t="s">
        <v>17</v>
      </c>
      <c r="C1953">
        <v>1.896428921</v>
      </c>
      <c r="D1953">
        <v>3804631</v>
      </c>
      <c r="E1953">
        <v>1098694</v>
      </c>
      <c r="F1953">
        <v>162981</v>
      </c>
      <c r="G1953">
        <v>29.365683260000001</v>
      </c>
      <c r="H1953">
        <v>79.44</v>
      </c>
      <c r="I1953">
        <v>1176</v>
      </c>
      <c r="J1953">
        <v>0.22448979599999999</v>
      </c>
      <c r="K1953">
        <v>881.22704079999903</v>
      </c>
      <c r="L1953">
        <v>0</v>
      </c>
      <c r="M1953" t="s">
        <v>1327</v>
      </c>
      <c r="N1953" t="s">
        <v>19</v>
      </c>
      <c r="P1953">
        <v>315.07437679999998</v>
      </c>
      <c r="Q1953">
        <v>29.797657839999999</v>
      </c>
      <c r="R1953">
        <v>11.230912379999999</v>
      </c>
      <c r="S1953">
        <v>6955</v>
      </c>
      <c r="T1953">
        <v>49.088414360000002</v>
      </c>
      <c r="U1953">
        <v>15.92305397</v>
      </c>
      <c r="V1953">
        <v>0.36</v>
      </c>
      <c r="W1953" t="s">
        <v>20</v>
      </c>
      <c r="X1953">
        <v>181030</v>
      </c>
      <c r="Y1953">
        <v>181030</v>
      </c>
      <c r="Z1953" t="s">
        <v>380</v>
      </c>
      <c r="AA1953" t="s">
        <v>22</v>
      </c>
      <c r="AB1953">
        <v>3.7219999999999899E-2</v>
      </c>
      <c r="AC1953">
        <v>-0.23823</v>
      </c>
      <c r="AD1953">
        <v>11.488799999999999</v>
      </c>
      <c r="AH1953" t="s">
        <v>6240</v>
      </c>
      <c r="AI1953" t="s">
        <v>6292</v>
      </c>
    </row>
    <row r="1954" spans="1:35" x14ac:dyDescent="0.2">
      <c r="A1954" t="s">
        <v>1962</v>
      </c>
      <c r="B1954" t="s">
        <v>17</v>
      </c>
      <c r="C1954">
        <v>2.3841722189999999</v>
      </c>
      <c r="D1954">
        <v>720982</v>
      </c>
      <c r="E1954">
        <v>703218</v>
      </c>
      <c r="F1954">
        <v>104953</v>
      </c>
      <c r="G1954">
        <v>30.078154999999999</v>
      </c>
      <c r="H1954">
        <v>69.16</v>
      </c>
      <c r="I1954">
        <v>735</v>
      </c>
      <c r="J1954">
        <v>0.201360543999999</v>
      </c>
      <c r="K1954">
        <v>882.22857139999996</v>
      </c>
      <c r="L1954">
        <v>0</v>
      </c>
      <c r="M1954" t="s">
        <v>114</v>
      </c>
      <c r="N1954" t="s">
        <v>1521</v>
      </c>
      <c r="P1954">
        <v>86.827974089999998</v>
      </c>
      <c r="Q1954">
        <v>6.3147186270000004</v>
      </c>
      <c r="R1954">
        <v>1.360401156</v>
      </c>
      <c r="S1954">
        <v>5884</v>
      </c>
      <c r="T1954">
        <v>41.133605379999999</v>
      </c>
      <c r="U1954">
        <v>5.097255766</v>
      </c>
      <c r="V1954">
        <v>0.23</v>
      </c>
      <c r="W1954" t="s">
        <v>20</v>
      </c>
      <c r="X1954">
        <v>181030</v>
      </c>
      <c r="Y1954">
        <v>181030</v>
      </c>
      <c r="Z1954" t="s">
        <v>380</v>
      </c>
      <c r="AA1954" t="s">
        <v>22</v>
      </c>
      <c r="AB1954">
        <v>3.7219999999999899E-2</v>
      </c>
      <c r="AC1954">
        <v>-0.23823</v>
      </c>
      <c r="AD1954">
        <v>2.9935099999999899</v>
      </c>
      <c r="AH1954" t="s">
        <v>6572</v>
      </c>
      <c r="AI1954" t="s">
        <v>6573</v>
      </c>
    </row>
    <row r="1955" spans="1:35" x14ac:dyDescent="0.2">
      <c r="A1955" t="s">
        <v>1963</v>
      </c>
      <c r="B1955" t="s">
        <v>17</v>
      </c>
      <c r="C1955">
        <v>1.9215891039999999</v>
      </c>
      <c r="D1955">
        <v>3813038</v>
      </c>
      <c r="E1955">
        <v>856138</v>
      </c>
      <c r="F1955">
        <v>79237</v>
      </c>
      <c r="G1955">
        <v>29.338728100000001</v>
      </c>
      <c r="H1955">
        <v>65.87</v>
      </c>
      <c r="I1955">
        <v>919</v>
      </c>
      <c r="J1955">
        <v>0.20239390600000001</v>
      </c>
      <c r="K1955">
        <v>863.35255710000001</v>
      </c>
      <c r="L1955">
        <v>0</v>
      </c>
      <c r="M1955" t="s">
        <v>136</v>
      </c>
      <c r="N1955" t="s">
        <v>35</v>
      </c>
      <c r="P1955">
        <v>157.1629231</v>
      </c>
      <c r="Q1955">
        <v>18.82960929</v>
      </c>
      <c r="R1955">
        <v>15.722919940000001</v>
      </c>
      <c r="S1955">
        <v>5653</v>
      </c>
      <c r="T1955">
        <v>41.680611509999999</v>
      </c>
      <c r="U1955">
        <v>11.34832175</v>
      </c>
      <c r="V1955">
        <v>0.32</v>
      </c>
      <c r="W1955" t="s">
        <v>20</v>
      </c>
      <c r="X1955">
        <v>181030</v>
      </c>
      <c r="Y1955">
        <v>181030</v>
      </c>
      <c r="Z1955" t="s">
        <v>380</v>
      </c>
      <c r="AA1955" t="s">
        <v>22</v>
      </c>
      <c r="AB1955">
        <v>3.7219999999999899E-2</v>
      </c>
      <c r="AC1955">
        <v>-0.23823</v>
      </c>
      <c r="AD1955">
        <v>5.61137</v>
      </c>
      <c r="AH1955" t="s">
        <v>6240</v>
      </c>
      <c r="AI1955" t="s">
        <v>6292</v>
      </c>
    </row>
    <row r="1956" spans="1:35" x14ac:dyDescent="0.2">
      <c r="A1956" t="s">
        <v>1964</v>
      </c>
      <c r="B1956" t="s">
        <v>17</v>
      </c>
      <c r="C1956">
        <v>2.0733363260000002</v>
      </c>
      <c r="D1956">
        <v>534160</v>
      </c>
      <c r="E1956">
        <v>339107</v>
      </c>
      <c r="F1956">
        <v>53411</v>
      </c>
      <c r="G1956">
        <v>29.871397519999999</v>
      </c>
      <c r="H1956">
        <v>16.98</v>
      </c>
      <c r="I1956">
        <v>372</v>
      </c>
      <c r="J1956">
        <v>0.22580645199999999</v>
      </c>
      <c r="K1956">
        <v>819.25</v>
      </c>
      <c r="L1956">
        <v>0</v>
      </c>
      <c r="M1956" t="s">
        <v>160</v>
      </c>
      <c r="N1956" t="s">
        <v>19</v>
      </c>
      <c r="P1956">
        <v>211.7115876</v>
      </c>
      <c r="Q1956">
        <v>17.36541068</v>
      </c>
      <c r="R1956">
        <v>9.6411948340000002</v>
      </c>
      <c r="S1956">
        <v>4116</v>
      </c>
      <c r="T1956">
        <v>92.600593360000005</v>
      </c>
      <c r="U1956">
        <v>6.9783058489999998</v>
      </c>
      <c r="V1956">
        <v>0.26</v>
      </c>
      <c r="W1956" t="s">
        <v>20</v>
      </c>
      <c r="X1956">
        <v>181030</v>
      </c>
      <c r="Y1956">
        <v>181030</v>
      </c>
      <c r="Z1956" t="s">
        <v>380</v>
      </c>
      <c r="AA1956" t="s">
        <v>22</v>
      </c>
      <c r="AB1956">
        <v>3.7219999999999899E-2</v>
      </c>
      <c r="AC1956">
        <v>-0.23823</v>
      </c>
      <c r="AD1956">
        <v>7.64168</v>
      </c>
      <c r="AH1956" t="s">
        <v>6240</v>
      </c>
      <c r="AI1956" t="s">
        <v>6292</v>
      </c>
    </row>
    <row r="1957" spans="1:35" x14ac:dyDescent="0.2">
      <c r="A1957" t="s">
        <v>1965</v>
      </c>
      <c r="B1957" t="s">
        <v>17</v>
      </c>
      <c r="C1957">
        <v>1.871277718</v>
      </c>
      <c r="D1957">
        <v>4078188</v>
      </c>
      <c r="E1957">
        <v>1031037</v>
      </c>
      <c r="F1957">
        <v>128052</v>
      </c>
      <c r="G1957">
        <v>29.258309839999999</v>
      </c>
      <c r="H1957">
        <v>60.39</v>
      </c>
      <c r="I1957">
        <v>1075</v>
      </c>
      <c r="J1957">
        <v>0.23627907000000001</v>
      </c>
      <c r="K1957">
        <v>905.69767439999896</v>
      </c>
      <c r="L1957">
        <v>0</v>
      </c>
      <c r="M1957" t="s">
        <v>160</v>
      </c>
      <c r="N1957" t="s">
        <v>19</v>
      </c>
      <c r="P1957">
        <v>194.89240810000001</v>
      </c>
      <c r="Q1957">
        <v>25.425730389999998</v>
      </c>
      <c r="R1957">
        <v>23.587432159999999</v>
      </c>
      <c r="S1957">
        <v>5370</v>
      </c>
      <c r="T1957">
        <v>68.857564909999994</v>
      </c>
      <c r="U1957">
        <v>9.2275815199999993</v>
      </c>
      <c r="V1957">
        <v>0.28999999999999998</v>
      </c>
      <c r="W1957" t="s">
        <v>20</v>
      </c>
      <c r="X1957">
        <v>181030</v>
      </c>
      <c r="Y1957">
        <v>181030</v>
      </c>
      <c r="Z1957" t="s">
        <v>380</v>
      </c>
      <c r="AA1957" t="s">
        <v>22</v>
      </c>
      <c r="AB1957">
        <v>3.7219999999999899E-2</v>
      </c>
      <c r="AC1957">
        <v>-0.23823</v>
      </c>
      <c r="AD1957">
        <v>7.0156700000000001</v>
      </c>
      <c r="AH1957" t="s">
        <v>6240</v>
      </c>
      <c r="AI1957" t="s">
        <v>6292</v>
      </c>
    </row>
    <row r="1958" spans="1:35" x14ac:dyDescent="0.2">
      <c r="A1958" t="s">
        <v>1966</v>
      </c>
      <c r="B1958" t="s">
        <v>17</v>
      </c>
      <c r="C1958">
        <v>1.9587940580000001</v>
      </c>
      <c r="D1958">
        <v>638802</v>
      </c>
      <c r="E1958">
        <v>599121</v>
      </c>
      <c r="F1958">
        <v>67950</v>
      </c>
      <c r="G1958">
        <v>29.794482250000001</v>
      </c>
      <c r="H1958">
        <v>53.77</v>
      </c>
      <c r="I1958">
        <v>618</v>
      </c>
      <c r="J1958">
        <v>0.200647248999999</v>
      </c>
      <c r="K1958">
        <v>897.95145629999899</v>
      </c>
      <c r="L1958">
        <v>0</v>
      </c>
      <c r="M1958" t="s">
        <v>160</v>
      </c>
      <c r="N1958" t="s">
        <v>19</v>
      </c>
      <c r="P1958">
        <v>331.79819830000002</v>
      </c>
      <c r="Q1958">
        <v>35.014706330000003</v>
      </c>
      <c r="R1958">
        <v>39.524173130000001</v>
      </c>
      <c r="S1958">
        <v>7228</v>
      </c>
      <c r="T1958">
        <v>70.512579369999997</v>
      </c>
      <c r="U1958">
        <v>21.576667789999998</v>
      </c>
      <c r="V1958">
        <v>0.4</v>
      </c>
      <c r="W1958" t="s">
        <v>20</v>
      </c>
      <c r="X1958">
        <v>181030</v>
      </c>
      <c r="Y1958">
        <v>181030</v>
      </c>
      <c r="Z1958" t="s">
        <v>380</v>
      </c>
      <c r="AA1958" t="s">
        <v>22</v>
      </c>
      <c r="AB1958">
        <v>3.7219999999999899E-2</v>
      </c>
      <c r="AC1958">
        <v>-0.23823</v>
      </c>
      <c r="AD1958">
        <v>12.1113</v>
      </c>
      <c r="AH1958" t="s">
        <v>6240</v>
      </c>
      <c r="AI1958" t="s">
        <v>6292</v>
      </c>
    </row>
    <row r="1959" spans="1:35" x14ac:dyDescent="0.2">
      <c r="A1959" t="s">
        <v>1967</v>
      </c>
      <c r="B1959" t="s">
        <v>17</v>
      </c>
      <c r="C1959">
        <v>1.7219141170000001</v>
      </c>
      <c r="D1959">
        <v>3752764</v>
      </c>
      <c r="E1959">
        <v>1261832</v>
      </c>
      <c r="F1959">
        <v>141680</v>
      </c>
      <c r="G1959">
        <v>36.277650270000002</v>
      </c>
      <c r="H1959">
        <v>60.03</v>
      </c>
      <c r="I1959">
        <v>1273</v>
      </c>
      <c r="J1959">
        <v>0.25765907300000002</v>
      </c>
      <c r="K1959">
        <v>927.67556950000005</v>
      </c>
      <c r="L1959">
        <v>0</v>
      </c>
      <c r="M1959" t="s">
        <v>33</v>
      </c>
      <c r="N1959" t="s">
        <v>34</v>
      </c>
      <c r="P1959">
        <v>382.401450799999</v>
      </c>
      <c r="Q1959">
        <v>35.952169089999998</v>
      </c>
      <c r="R1959">
        <v>9.9062810359999993</v>
      </c>
      <c r="S1959">
        <v>5182</v>
      </c>
      <c r="T1959">
        <v>37.27967933</v>
      </c>
      <c r="U1959">
        <v>11.23406958</v>
      </c>
      <c r="V1959">
        <v>0.31</v>
      </c>
      <c r="W1959" t="s">
        <v>20</v>
      </c>
      <c r="X1959">
        <v>181030</v>
      </c>
      <c r="Y1959">
        <v>181030</v>
      </c>
      <c r="Z1959" t="s">
        <v>380</v>
      </c>
      <c r="AA1959" t="s">
        <v>22</v>
      </c>
      <c r="AB1959">
        <v>3.7219999999999899E-2</v>
      </c>
      <c r="AC1959">
        <v>-0.23823</v>
      </c>
      <c r="AD1959">
        <v>13.9948</v>
      </c>
      <c r="AH1959" t="s">
        <v>6263</v>
      </c>
      <c r="AI1959" t="s">
        <v>6289</v>
      </c>
    </row>
    <row r="1960" spans="1:35" x14ac:dyDescent="0.2">
      <c r="A1960" t="s">
        <v>1968</v>
      </c>
      <c r="B1960" t="s">
        <v>17</v>
      </c>
      <c r="C1960">
        <v>1.801965534</v>
      </c>
      <c r="D1960">
        <v>3453808</v>
      </c>
      <c r="E1960">
        <v>1533244</v>
      </c>
      <c r="F1960">
        <v>117370</v>
      </c>
      <c r="G1960">
        <v>49.495840190000003</v>
      </c>
      <c r="H1960">
        <v>45.51</v>
      </c>
      <c r="I1960">
        <v>1452</v>
      </c>
      <c r="J1960">
        <v>0.26790633600000002</v>
      </c>
      <c r="K1960">
        <v>915.632231399999</v>
      </c>
      <c r="L1960">
        <v>0</v>
      </c>
      <c r="M1960" t="s">
        <v>165</v>
      </c>
      <c r="N1960" t="s">
        <v>166</v>
      </c>
      <c r="P1960">
        <v>929.65702180000005</v>
      </c>
      <c r="Q1960">
        <v>95.575522230000004</v>
      </c>
      <c r="R1960">
        <v>54.568055289999997</v>
      </c>
      <c r="S1960">
        <v>8148</v>
      </c>
      <c r="T1960">
        <v>69.479696090000004</v>
      </c>
      <c r="U1960">
        <v>76.318424190000002</v>
      </c>
      <c r="V1960">
        <v>0.66</v>
      </c>
      <c r="W1960" t="s">
        <v>20</v>
      </c>
      <c r="X1960">
        <v>181030</v>
      </c>
      <c r="Y1960">
        <v>181030</v>
      </c>
      <c r="Z1960" t="s">
        <v>380</v>
      </c>
      <c r="AA1960" t="s">
        <v>22</v>
      </c>
      <c r="AB1960">
        <v>3.7219999999999899E-2</v>
      </c>
      <c r="AC1960">
        <v>-0.23823</v>
      </c>
      <c r="AD1960">
        <v>34.363599999999998</v>
      </c>
      <c r="AH1960" t="s">
        <v>6307</v>
      </c>
      <c r="AI1960" t="s">
        <v>6308</v>
      </c>
    </row>
    <row r="1961" spans="1:35" x14ac:dyDescent="0.2">
      <c r="A1961" t="s">
        <v>1969</v>
      </c>
      <c r="B1961" t="s">
        <v>17</v>
      </c>
      <c r="C1961">
        <v>2.193542485</v>
      </c>
      <c r="D1961">
        <v>613697</v>
      </c>
      <c r="E1961">
        <v>434539</v>
      </c>
      <c r="F1961">
        <v>52108</v>
      </c>
      <c r="G1961">
        <v>29.553158629999999</v>
      </c>
      <c r="H1961">
        <v>28.3</v>
      </c>
      <c r="I1961">
        <v>441</v>
      </c>
      <c r="J1961">
        <v>0.172335601</v>
      </c>
      <c r="K1961">
        <v>886.46938779999903</v>
      </c>
      <c r="L1961">
        <v>0</v>
      </c>
      <c r="M1961" t="s">
        <v>18</v>
      </c>
      <c r="N1961" t="s">
        <v>19</v>
      </c>
      <c r="P1961">
        <v>363.331234399999</v>
      </c>
      <c r="Q1961">
        <v>33.291921899999998</v>
      </c>
      <c r="R1961">
        <v>18.305147899999898</v>
      </c>
      <c r="S1961">
        <v>6628</v>
      </c>
      <c r="T1961">
        <v>54.721649450000001</v>
      </c>
      <c r="U1961">
        <v>19.522136440000001</v>
      </c>
      <c r="V1961">
        <v>0.39</v>
      </c>
      <c r="W1961" t="s">
        <v>20</v>
      </c>
      <c r="X1961">
        <v>181030</v>
      </c>
      <c r="Y1961">
        <v>181030</v>
      </c>
      <c r="Z1961" t="s">
        <v>380</v>
      </c>
      <c r="AA1961" t="s">
        <v>22</v>
      </c>
      <c r="AB1961">
        <v>3.7219999999999899E-2</v>
      </c>
      <c r="AC1961">
        <v>-0.23823</v>
      </c>
      <c r="AD1961">
        <v>13.285</v>
      </c>
      <c r="AH1961" t="s">
        <v>6240</v>
      </c>
      <c r="AI1961" t="s">
        <v>6241</v>
      </c>
    </row>
    <row r="1962" spans="1:35" x14ac:dyDescent="0.2">
      <c r="A1962" t="s">
        <v>1970</v>
      </c>
      <c r="B1962" t="s">
        <v>17</v>
      </c>
      <c r="C1962">
        <v>1.8306071020000001</v>
      </c>
      <c r="D1962">
        <v>3253881</v>
      </c>
      <c r="E1962">
        <v>1145385</v>
      </c>
      <c r="F1962">
        <v>165108</v>
      </c>
      <c r="G1962">
        <v>36.051458680000003</v>
      </c>
      <c r="H1962">
        <v>50.65</v>
      </c>
      <c r="I1962">
        <v>1150</v>
      </c>
      <c r="J1962">
        <v>0.22347826100000001</v>
      </c>
      <c r="K1962">
        <v>934.46</v>
      </c>
      <c r="L1962">
        <v>0</v>
      </c>
      <c r="M1962" t="s">
        <v>33</v>
      </c>
      <c r="N1962" t="s">
        <v>34</v>
      </c>
      <c r="P1962">
        <v>945.20258860000001</v>
      </c>
      <c r="Q1962">
        <v>92.952637820000007</v>
      </c>
      <c r="R1962">
        <v>62.283435320000002</v>
      </c>
      <c r="S1962">
        <v>7638</v>
      </c>
      <c r="T1962">
        <v>77.387688519999998</v>
      </c>
      <c r="U1962">
        <v>53.61781131</v>
      </c>
      <c r="V1962">
        <v>0.56999999999999995</v>
      </c>
      <c r="W1962" t="s">
        <v>20</v>
      </c>
      <c r="X1962">
        <v>181030</v>
      </c>
      <c r="Y1962">
        <v>181030</v>
      </c>
      <c r="Z1962" t="s">
        <v>380</v>
      </c>
      <c r="AA1962" t="s">
        <v>22</v>
      </c>
      <c r="AB1962">
        <v>3.7219999999999899E-2</v>
      </c>
      <c r="AC1962">
        <v>-0.23823</v>
      </c>
      <c r="AD1962">
        <v>34.9422</v>
      </c>
      <c r="AH1962" t="s">
        <v>6263</v>
      </c>
      <c r="AI1962" t="s">
        <v>6289</v>
      </c>
    </row>
    <row r="1963" spans="1:35" x14ac:dyDescent="0.2">
      <c r="A1963" t="s">
        <v>1971</v>
      </c>
      <c r="B1963" t="s">
        <v>17</v>
      </c>
      <c r="C1963">
        <v>2.199515436</v>
      </c>
      <c r="D1963">
        <v>559938</v>
      </c>
      <c r="E1963">
        <v>278153</v>
      </c>
      <c r="F1963">
        <v>29708</v>
      </c>
      <c r="G1963">
        <v>30.031673219999998</v>
      </c>
      <c r="H1963">
        <v>16.170000000000002</v>
      </c>
      <c r="I1963">
        <v>294</v>
      </c>
      <c r="J1963">
        <v>0.22789115600000001</v>
      </c>
      <c r="K1963">
        <v>834.24489800000003</v>
      </c>
      <c r="L1963">
        <v>0</v>
      </c>
      <c r="M1963" t="s">
        <v>114</v>
      </c>
      <c r="N1963" t="s">
        <v>19</v>
      </c>
      <c r="P1963">
        <v>109.5036791</v>
      </c>
      <c r="Q1963">
        <v>6.5810977250000002</v>
      </c>
      <c r="R1963">
        <v>2.0160643710000001</v>
      </c>
      <c r="S1963">
        <v>4525</v>
      </c>
      <c r="T1963">
        <v>35.256663529999997</v>
      </c>
      <c r="U1963">
        <v>4.8145550000000004</v>
      </c>
      <c r="V1963">
        <v>0.23</v>
      </c>
      <c r="W1963" t="s">
        <v>20</v>
      </c>
      <c r="X1963">
        <v>181030</v>
      </c>
      <c r="Y1963">
        <v>181030</v>
      </c>
      <c r="Z1963" t="s">
        <v>380</v>
      </c>
      <c r="AA1963" t="s">
        <v>22</v>
      </c>
      <c r="AB1963">
        <v>3.7219999999999899E-2</v>
      </c>
      <c r="AC1963">
        <v>-0.23823</v>
      </c>
      <c r="AD1963">
        <v>3.8374999999999999</v>
      </c>
      <c r="AH1963" t="s">
        <v>6373</v>
      </c>
      <c r="AI1963" t="s">
        <v>6374</v>
      </c>
    </row>
    <row r="1964" spans="1:35" x14ac:dyDescent="0.2">
      <c r="A1964" t="s">
        <v>1972</v>
      </c>
      <c r="B1964" t="s">
        <v>17</v>
      </c>
      <c r="C1964">
        <v>1.8510074409999999</v>
      </c>
      <c r="D1964">
        <v>3085957</v>
      </c>
      <c r="E1964">
        <v>1702405</v>
      </c>
      <c r="F1964">
        <v>68843</v>
      </c>
      <c r="G1964">
        <v>49.712025050000001</v>
      </c>
      <c r="H1964">
        <v>8.6199999999999992</v>
      </c>
      <c r="I1964">
        <v>1581</v>
      </c>
      <c r="J1964">
        <v>0.45161290299999901</v>
      </c>
      <c r="K1964">
        <v>868.53130929999998</v>
      </c>
      <c r="L1964">
        <v>0</v>
      </c>
      <c r="M1964" t="s">
        <v>716</v>
      </c>
      <c r="N1964" t="s">
        <v>19</v>
      </c>
      <c r="P1964">
        <v>1569.8632270000001</v>
      </c>
      <c r="Q1964">
        <v>201.18188230000001</v>
      </c>
      <c r="R1964">
        <v>214.04513979999999</v>
      </c>
      <c r="S1964">
        <v>11079</v>
      </c>
      <c r="T1964">
        <v>122.17296039999999</v>
      </c>
      <c r="U1964">
        <v>567.98059209999997</v>
      </c>
      <c r="V1964">
        <v>1.43</v>
      </c>
      <c r="W1964" t="s">
        <v>20</v>
      </c>
      <c r="X1964">
        <v>181030</v>
      </c>
      <c r="Y1964">
        <v>181030</v>
      </c>
      <c r="Z1964" t="s">
        <v>380</v>
      </c>
      <c r="AA1964" t="s">
        <v>22</v>
      </c>
      <c r="AB1964">
        <v>3.7219999999999899E-2</v>
      </c>
      <c r="AC1964">
        <v>-0.23823</v>
      </c>
      <c r="AD1964">
        <v>58.192100000000003</v>
      </c>
      <c r="AH1964" t="s">
        <v>6250</v>
      </c>
      <c r="AI1964" t="s">
        <v>6250</v>
      </c>
    </row>
    <row r="1965" spans="1:35" x14ac:dyDescent="0.2">
      <c r="A1965" t="s">
        <v>1973</v>
      </c>
      <c r="B1965" t="s">
        <v>17</v>
      </c>
      <c r="C1965">
        <v>2.0596747299999998</v>
      </c>
      <c r="D1965">
        <v>657229</v>
      </c>
      <c r="E1965">
        <v>650698</v>
      </c>
      <c r="F1965">
        <v>105656</v>
      </c>
      <c r="G1965">
        <v>29.755892899999999</v>
      </c>
      <c r="H1965">
        <v>49.06</v>
      </c>
      <c r="I1965">
        <v>692</v>
      </c>
      <c r="J1965">
        <v>0.202312138999999</v>
      </c>
      <c r="K1965">
        <v>880.41473989999997</v>
      </c>
      <c r="L1965">
        <v>0</v>
      </c>
      <c r="M1965" t="s">
        <v>114</v>
      </c>
      <c r="N1965" t="s">
        <v>28</v>
      </c>
      <c r="P1965">
        <v>60.864322620000003</v>
      </c>
      <c r="Q1965">
        <v>6.2327216849999996</v>
      </c>
      <c r="R1965">
        <v>3.3753616559999999</v>
      </c>
      <c r="S1965">
        <v>3384</v>
      </c>
      <c r="T1965">
        <v>40.50260067</v>
      </c>
      <c r="U1965">
        <v>4.1098934839999997</v>
      </c>
      <c r="V1965">
        <v>0.21</v>
      </c>
      <c r="W1965" t="s">
        <v>20</v>
      </c>
      <c r="X1965">
        <v>181030</v>
      </c>
      <c r="Y1965">
        <v>181030</v>
      </c>
      <c r="Z1965" t="s">
        <v>380</v>
      </c>
      <c r="AA1965" t="s">
        <v>22</v>
      </c>
      <c r="AB1965">
        <v>3.7219999999999899E-2</v>
      </c>
      <c r="AC1965">
        <v>-0.23823</v>
      </c>
      <c r="AD1965">
        <v>2.0271400000000002</v>
      </c>
      <c r="AH1965" t="s">
        <v>6373</v>
      </c>
      <c r="AI1965" t="s">
        <v>6374</v>
      </c>
    </row>
    <row r="1966" spans="1:35" x14ac:dyDescent="0.2">
      <c r="A1966" t="s">
        <v>1974</v>
      </c>
      <c r="B1966" t="s">
        <v>17</v>
      </c>
      <c r="C1966">
        <v>1.772732204</v>
      </c>
      <c r="D1966">
        <v>3388157</v>
      </c>
      <c r="E1966">
        <v>965533</v>
      </c>
      <c r="F1966">
        <v>140248</v>
      </c>
      <c r="G1966">
        <v>28.865196739999998</v>
      </c>
      <c r="H1966">
        <v>69.59</v>
      </c>
      <c r="I1966">
        <v>1039</v>
      </c>
      <c r="J1966">
        <v>0.235803657</v>
      </c>
      <c r="K1966">
        <v>863.84311839999998</v>
      </c>
      <c r="L1966">
        <v>0</v>
      </c>
      <c r="M1966" t="s">
        <v>114</v>
      </c>
      <c r="N1966" t="s">
        <v>35</v>
      </c>
      <c r="P1966">
        <v>185.06913040000001</v>
      </c>
      <c r="Q1966">
        <v>17.111038449999999</v>
      </c>
      <c r="R1966">
        <v>6.1873389269999999</v>
      </c>
      <c r="S1966">
        <v>4852</v>
      </c>
      <c r="T1966">
        <v>36.940679760000002</v>
      </c>
      <c r="U1966">
        <v>7.7780215239999997</v>
      </c>
      <c r="V1966">
        <v>0.27</v>
      </c>
      <c r="W1966" t="s">
        <v>20</v>
      </c>
      <c r="X1966">
        <v>181030</v>
      </c>
      <c r="Y1966">
        <v>181030</v>
      </c>
      <c r="Z1966" t="s">
        <v>380</v>
      </c>
      <c r="AA1966" t="s">
        <v>22</v>
      </c>
      <c r="AB1966">
        <v>3.7219999999999899E-2</v>
      </c>
      <c r="AC1966">
        <v>-0.23823</v>
      </c>
      <c r="AD1966">
        <v>6.6500399999999997</v>
      </c>
      <c r="AH1966" t="s">
        <v>6240</v>
      </c>
      <c r="AI1966" t="s">
        <v>6292</v>
      </c>
    </row>
    <row r="1967" spans="1:35" x14ac:dyDescent="0.2">
      <c r="A1967" t="s">
        <v>1975</v>
      </c>
      <c r="B1967" t="s">
        <v>17</v>
      </c>
      <c r="C1967">
        <v>1.717270179</v>
      </c>
      <c r="D1967">
        <v>3313025</v>
      </c>
      <c r="E1967">
        <v>770017</v>
      </c>
      <c r="F1967">
        <v>60946</v>
      </c>
      <c r="G1967">
        <v>62.158108200000001</v>
      </c>
      <c r="H1967">
        <v>22.98</v>
      </c>
      <c r="I1967">
        <v>647</v>
      </c>
      <c r="J1967">
        <v>0.48995363199999997</v>
      </c>
      <c r="K1967">
        <v>1027.3833079999999</v>
      </c>
      <c r="L1967">
        <v>0</v>
      </c>
      <c r="M1967" t="s">
        <v>1578</v>
      </c>
      <c r="N1967" t="s">
        <v>1976</v>
      </c>
      <c r="P1967">
        <v>941.88747860000001</v>
      </c>
      <c r="Q1967">
        <v>89.95815245</v>
      </c>
      <c r="R1967">
        <v>37.648235710000002</v>
      </c>
      <c r="S1967">
        <v>8848</v>
      </c>
      <c r="T1967">
        <v>59.913798640000003</v>
      </c>
      <c r="U1967">
        <v>96.033304909999998</v>
      </c>
      <c r="V1967">
        <v>0.72</v>
      </c>
      <c r="W1967" t="s">
        <v>20</v>
      </c>
      <c r="X1967">
        <v>181030</v>
      </c>
      <c r="Y1967">
        <v>181030</v>
      </c>
      <c r="Z1967" t="s">
        <v>380</v>
      </c>
      <c r="AA1967" t="s">
        <v>22</v>
      </c>
      <c r="AB1967">
        <v>3.7219999999999899E-2</v>
      </c>
      <c r="AC1967">
        <v>-0.23823</v>
      </c>
      <c r="AD1967">
        <v>34.818800000000003</v>
      </c>
      <c r="AH1967" t="s">
        <v>6638</v>
      </c>
      <c r="AI1967" t="s">
        <v>6639</v>
      </c>
    </row>
    <row r="1968" spans="1:35" x14ac:dyDescent="0.2">
      <c r="A1968" t="s">
        <v>1977</v>
      </c>
      <c r="B1968" t="s">
        <v>17</v>
      </c>
      <c r="C1968">
        <v>2.1205009289999999</v>
      </c>
      <c r="D1968">
        <v>622218</v>
      </c>
      <c r="E1968">
        <v>215002</v>
      </c>
      <c r="F1968">
        <v>18920</v>
      </c>
      <c r="G1968">
        <v>30.15646366</v>
      </c>
      <c r="H1968">
        <v>16.3</v>
      </c>
      <c r="I1968">
        <v>222</v>
      </c>
      <c r="J1968">
        <v>0.27027026999999998</v>
      </c>
      <c r="K1968">
        <v>844.66216220000001</v>
      </c>
      <c r="L1968">
        <v>0</v>
      </c>
      <c r="M1968" t="s">
        <v>160</v>
      </c>
      <c r="N1968" t="s">
        <v>19</v>
      </c>
      <c r="P1968">
        <v>189.7571907</v>
      </c>
      <c r="Q1968">
        <v>14.734484999999999</v>
      </c>
      <c r="R1968">
        <v>13.361477730000001</v>
      </c>
      <c r="S1968">
        <v>4926</v>
      </c>
      <c r="T1968">
        <v>35.800908120000003</v>
      </c>
      <c r="U1968">
        <v>10.03942835</v>
      </c>
      <c r="V1968">
        <v>0.3</v>
      </c>
      <c r="W1968" t="s">
        <v>20</v>
      </c>
      <c r="X1968">
        <v>181030</v>
      </c>
      <c r="Y1968">
        <v>181030</v>
      </c>
      <c r="Z1968" t="s">
        <v>380</v>
      </c>
      <c r="AA1968" t="s">
        <v>22</v>
      </c>
      <c r="AB1968">
        <v>3.7219999999999899E-2</v>
      </c>
      <c r="AC1968">
        <v>-0.23823</v>
      </c>
      <c r="AD1968">
        <v>6.8245300000000002</v>
      </c>
      <c r="AH1968" t="s">
        <v>6240</v>
      </c>
      <c r="AI1968" t="s">
        <v>6292</v>
      </c>
    </row>
    <row r="1969" spans="1:35" x14ac:dyDescent="0.2">
      <c r="A1969" t="s">
        <v>1978</v>
      </c>
      <c r="B1969" t="s">
        <v>17</v>
      </c>
      <c r="C1969">
        <v>1.606413522</v>
      </c>
      <c r="D1969">
        <v>3192289</v>
      </c>
      <c r="E1969">
        <v>968426</v>
      </c>
      <c r="F1969">
        <v>142084</v>
      </c>
      <c r="G1969">
        <v>37.657704359999997</v>
      </c>
      <c r="H1969">
        <v>71.260000000000005</v>
      </c>
      <c r="I1969">
        <v>1033</v>
      </c>
      <c r="J1969">
        <v>0.195546951</v>
      </c>
      <c r="K1969">
        <v>858.75121009999998</v>
      </c>
      <c r="L1969">
        <v>0</v>
      </c>
      <c r="M1969" t="s">
        <v>240</v>
      </c>
      <c r="N1969" t="s">
        <v>1979</v>
      </c>
      <c r="P1969">
        <v>563.36966319999999</v>
      </c>
      <c r="Q1969">
        <v>43.967061549999997</v>
      </c>
      <c r="R1969">
        <v>8.7268383929999995</v>
      </c>
      <c r="S1969">
        <v>8071</v>
      </c>
      <c r="T1969">
        <v>236.70451560000001</v>
      </c>
      <c r="U1969">
        <v>52.698925199999998</v>
      </c>
      <c r="V1969">
        <v>0.56999999999999995</v>
      </c>
      <c r="W1969" t="s">
        <v>20</v>
      </c>
      <c r="X1969">
        <v>181030</v>
      </c>
      <c r="Y1969">
        <v>181030</v>
      </c>
      <c r="Z1969" t="s">
        <v>380</v>
      </c>
      <c r="AA1969" t="s">
        <v>22</v>
      </c>
      <c r="AB1969">
        <v>3.7219999999999899E-2</v>
      </c>
      <c r="AC1969">
        <v>-0.23823</v>
      </c>
      <c r="AD1969">
        <v>20.730399999999999</v>
      </c>
      <c r="AH1969" t="s">
        <v>6587</v>
      </c>
      <c r="AI1969" t="s">
        <v>6588</v>
      </c>
    </row>
    <row r="1970" spans="1:35" x14ac:dyDescent="0.2">
      <c r="A1970" t="s">
        <v>1980</v>
      </c>
      <c r="B1970" t="s">
        <v>17</v>
      </c>
      <c r="C1970">
        <v>1.7731557449999999</v>
      </c>
      <c r="D1970">
        <v>3263796</v>
      </c>
      <c r="E1970">
        <v>982291</v>
      </c>
      <c r="F1970">
        <v>246542</v>
      </c>
      <c r="G1970">
        <v>29.364618020000002</v>
      </c>
      <c r="H1970">
        <v>82.31</v>
      </c>
      <c r="I1970">
        <v>1013</v>
      </c>
      <c r="J1970">
        <v>0.18657453099999999</v>
      </c>
      <c r="K1970">
        <v>913.46100690000003</v>
      </c>
      <c r="L1970">
        <v>0</v>
      </c>
      <c r="M1970" t="s">
        <v>160</v>
      </c>
      <c r="N1970" t="s">
        <v>35</v>
      </c>
      <c r="P1970">
        <v>312.51656839999998</v>
      </c>
      <c r="Q1970">
        <v>37.563674310000003</v>
      </c>
      <c r="R1970">
        <v>41.330624989999997</v>
      </c>
      <c r="S1970">
        <v>6643</v>
      </c>
      <c r="T1970">
        <v>24.096724250000001</v>
      </c>
      <c r="U1970">
        <v>20.274296840000002</v>
      </c>
      <c r="V1970">
        <v>0.39</v>
      </c>
      <c r="W1970" t="s">
        <v>20</v>
      </c>
      <c r="X1970">
        <v>181030</v>
      </c>
      <c r="Y1970">
        <v>181030</v>
      </c>
      <c r="Z1970" t="s">
        <v>380</v>
      </c>
      <c r="AA1970" t="s">
        <v>22</v>
      </c>
      <c r="AB1970">
        <v>3.7219999999999899E-2</v>
      </c>
      <c r="AC1970">
        <v>-0.23823</v>
      </c>
      <c r="AD1970">
        <v>11.393599999999999</v>
      </c>
      <c r="AH1970" t="s">
        <v>6240</v>
      </c>
      <c r="AI1970" t="s">
        <v>6292</v>
      </c>
    </row>
    <row r="1971" spans="1:35" x14ac:dyDescent="0.2">
      <c r="A1971" t="s">
        <v>1981</v>
      </c>
      <c r="B1971" t="s">
        <v>17</v>
      </c>
      <c r="C1971">
        <v>1.8165992849999999</v>
      </c>
      <c r="D1971">
        <v>3514231</v>
      </c>
      <c r="E1971">
        <v>568587</v>
      </c>
      <c r="F1971">
        <v>121245</v>
      </c>
      <c r="G1971">
        <v>33.758773939999998</v>
      </c>
      <c r="H1971">
        <v>26.67</v>
      </c>
      <c r="I1971">
        <v>569</v>
      </c>
      <c r="J1971">
        <v>0.25131810199999999</v>
      </c>
      <c r="K1971">
        <v>899.90158169999995</v>
      </c>
      <c r="L1971">
        <v>0</v>
      </c>
      <c r="M1971" t="s">
        <v>843</v>
      </c>
      <c r="N1971" t="s">
        <v>19</v>
      </c>
      <c r="P1971">
        <v>355.60213149999998</v>
      </c>
      <c r="Q1971">
        <v>30.772244870000002</v>
      </c>
      <c r="R1971">
        <v>21.326444510000002</v>
      </c>
      <c r="S1971">
        <v>5032</v>
      </c>
      <c r="T1971">
        <v>11.772313430000001</v>
      </c>
      <c r="U1971">
        <v>13.472728760000001</v>
      </c>
      <c r="V1971">
        <v>0.34</v>
      </c>
      <c r="W1971" t="s">
        <v>20</v>
      </c>
      <c r="X1971">
        <v>181030</v>
      </c>
      <c r="Y1971">
        <v>181030</v>
      </c>
      <c r="Z1971" t="s">
        <v>380</v>
      </c>
      <c r="AA1971" t="s">
        <v>22</v>
      </c>
      <c r="AB1971">
        <v>3.7219999999999899E-2</v>
      </c>
      <c r="AC1971">
        <v>-0.23823</v>
      </c>
      <c r="AD1971">
        <v>12.997299999999999</v>
      </c>
      <c r="AH1971" t="s">
        <v>6471</v>
      </c>
      <c r="AI1971" t="s">
        <v>6472</v>
      </c>
    </row>
    <row r="1972" spans="1:35" x14ac:dyDescent="0.2">
      <c r="A1972" t="s">
        <v>1982</v>
      </c>
      <c r="B1972" t="s">
        <v>17</v>
      </c>
      <c r="C1972">
        <v>1.8892187970000001</v>
      </c>
      <c r="D1972">
        <v>3597360</v>
      </c>
      <c r="E1972">
        <v>457148</v>
      </c>
      <c r="F1972">
        <v>26572</v>
      </c>
      <c r="G1972">
        <v>41.558751209999997</v>
      </c>
      <c r="H1972">
        <v>8.33</v>
      </c>
      <c r="I1972">
        <v>431</v>
      </c>
      <c r="J1972">
        <v>0.215777262</v>
      </c>
      <c r="K1972">
        <v>886.94431549999899</v>
      </c>
      <c r="L1972">
        <v>0</v>
      </c>
      <c r="M1972" t="s">
        <v>50</v>
      </c>
      <c r="N1972" t="s">
        <v>19</v>
      </c>
      <c r="P1972">
        <v>1506.53253699999</v>
      </c>
      <c r="Q1972">
        <v>145.14570839999999</v>
      </c>
      <c r="R1972">
        <v>47.347054759999999</v>
      </c>
      <c r="S1972">
        <v>10000</v>
      </c>
      <c r="T1972">
        <v>310.59002240000001</v>
      </c>
      <c r="U1972">
        <v>225.5648813</v>
      </c>
      <c r="V1972">
        <v>1</v>
      </c>
      <c r="W1972" t="s">
        <v>20</v>
      </c>
      <c r="X1972">
        <v>181030</v>
      </c>
      <c r="Y1972">
        <v>181030</v>
      </c>
      <c r="Z1972" t="s">
        <v>380</v>
      </c>
      <c r="AA1972" t="s">
        <v>22</v>
      </c>
      <c r="AB1972">
        <v>3.7219999999999899E-2</v>
      </c>
      <c r="AC1972">
        <v>-0.23823</v>
      </c>
      <c r="AD1972">
        <v>55.834899999999998</v>
      </c>
      <c r="AH1972" t="s">
        <v>6250</v>
      </c>
      <c r="AI1972" t="s">
        <v>6250</v>
      </c>
    </row>
    <row r="1973" spans="1:35" x14ac:dyDescent="0.2">
      <c r="A1973" t="s">
        <v>1983</v>
      </c>
      <c r="B1973" t="s">
        <v>17</v>
      </c>
      <c r="C1973">
        <v>1.922291212</v>
      </c>
      <c r="D1973">
        <v>3555880</v>
      </c>
      <c r="E1973">
        <v>728586</v>
      </c>
      <c r="F1973">
        <v>126631</v>
      </c>
      <c r="G1973">
        <v>29.392412149999998</v>
      </c>
      <c r="H1973">
        <v>64.48</v>
      </c>
      <c r="I1973">
        <v>763</v>
      </c>
      <c r="J1973">
        <v>0.22018348600000001</v>
      </c>
      <c r="K1973">
        <v>886.51638270000001</v>
      </c>
      <c r="L1973">
        <v>0</v>
      </c>
      <c r="M1973" t="s">
        <v>114</v>
      </c>
      <c r="N1973" t="s">
        <v>35</v>
      </c>
      <c r="P1973">
        <v>213.26444509999999</v>
      </c>
      <c r="Q1973">
        <v>16.756454399999999</v>
      </c>
      <c r="R1973">
        <v>4.2598522020000003</v>
      </c>
      <c r="S1973">
        <v>5654</v>
      </c>
      <c r="T1973">
        <v>58.343329689999997</v>
      </c>
      <c r="U1973">
        <v>7.1039756609999998</v>
      </c>
      <c r="V1973">
        <v>0.26</v>
      </c>
      <c r="W1973" t="s">
        <v>20</v>
      </c>
      <c r="X1973">
        <v>181030</v>
      </c>
      <c r="Y1973">
        <v>181030</v>
      </c>
      <c r="Z1973" t="s">
        <v>380</v>
      </c>
      <c r="AA1973" t="s">
        <v>22</v>
      </c>
      <c r="AB1973">
        <v>3.7219999999999899E-2</v>
      </c>
      <c r="AC1973">
        <v>-0.23823</v>
      </c>
      <c r="AD1973">
        <v>7.6994699999999998</v>
      </c>
      <c r="AH1973" t="s">
        <v>6240</v>
      </c>
      <c r="AI1973" t="s">
        <v>6292</v>
      </c>
    </row>
    <row r="1974" spans="1:35" x14ac:dyDescent="0.2">
      <c r="A1974" t="s">
        <v>1984</v>
      </c>
      <c r="B1974" t="s">
        <v>17</v>
      </c>
      <c r="C1974">
        <v>2.284335746</v>
      </c>
      <c r="D1974">
        <v>581240</v>
      </c>
      <c r="E1974">
        <v>342052</v>
      </c>
      <c r="F1974">
        <v>44410</v>
      </c>
      <c r="G1974">
        <v>31.333539930000001</v>
      </c>
      <c r="H1974">
        <v>18.010000000000002</v>
      </c>
      <c r="I1974">
        <v>337</v>
      </c>
      <c r="J1974">
        <v>0.237388724</v>
      </c>
      <c r="K1974">
        <v>915.33531159999995</v>
      </c>
      <c r="L1974">
        <v>0</v>
      </c>
      <c r="M1974" t="s">
        <v>1985</v>
      </c>
      <c r="N1974" t="s">
        <v>28</v>
      </c>
      <c r="P1974">
        <v>62.643353670000003</v>
      </c>
      <c r="Q1974">
        <v>4.6969286700000001</v>
      </c>
      <c r="R1974">
        <v>1.025907957</v>
      </c>
      <c r="S1974">
        <v>3714</v>
      </c>
      <c r="T1974">
        <v>33.13787894</v>
      </c>
      <c r="U1974">
        <v>3.7368852810000002</v>
      </c>
      <c r="V1974">
        <v>0.2</v>
      </c>
      <c r="W1974" t="s">
        <v>20</v>
      </c>
      <c r="X1974">
        <v>181030</v>
      </c>
      <c r="Y1974">
        <v>181030</v>
      </c>
      <c r="Z1974" t="s">
        <v>380</v>
      </c>
      <c r="AA1974" t="s">
        <v>22</v>
      </c>
      <c r="AB1974">
        <v>3.7219999999999899E-2</v>
      </c>
      <c r="AC1974">
        <v>-0.23823</v>
      </c>
      <c r="AD1974">
        <v>2.0933599999999899</v>
      </c>
      <c r="AH1974" t="s">
        <v>6640</v>
      </c>
      <c r="AI1974" t="s">
        <v>6641</v>
      </c>
    </row>
    <row r="1975" spans="1:35" x14ac:dyDescent="0.2">
      <c r="A1975" t="s">
        <v>1986</v>
      </c>
      <c r="B1975" t="s">
        <v>17</v>
      </c>
      <c r="C1975">
        <v>2.0247400070000001</v>
      </c>
      <c r="D1975">
        <v>229331</v>
      </c>
      <c r="E1975">
        <v>245230</v>
      </c>
      <c r="F1975">
        <v>56622</v>
      </c>
      <c r="G1975">
        <v>50.008563389999999</v>
      </c>
      <c r="H1975">
        <v>4.17</v>
      </c>
      <c r="I1975">
        <v>246</v>
      </c>
      <c r="J1975">
        <v>0.42276422799999902</v>
      </c>
      <c r="K1975">
        <v>865.39024389999997</v>
      </c>
      <c r="L1975">
        <v>0</v>
      </c>
      <c r="M1975" t="s">
        <v>50</v>
      </c>
      <c r="N1975" t="s">
        <v>19</v>
      </c>
      <c r="P1975">
        <v>263.42336719999997</v>
      </c>
      <c r="Q1975">
        <v>18.606013010000002</v>
      </c>
      <c r="R1975">
        <v>6.6079745150000004</v>
      </c>
      <c r="S1975">
        <v>4832</v>
      </c>
      <c r="T1975">
        <v>5.2899273429999996</v>
      </c>
      <c r="U1975">
        <v>8.7982636640000003</v>
      </c>
      <c r="V1975">
        <v>0.28999999999999998</v>
      </c>
      <c r="W1975" t="s">
        <v>20</v>
      </c>
      <c r="X1975">
        <v>181030</v>
      </c>
      <c r="Y1975">
        <v>181030</v>
      </c>
      <c r="Z1975" t="s">
        <v>380</v>
      </c>
      <c r="AA1975" t="s">
        <v>22</v>
      </c>
      <c r="AB1975">
        <v>3.7219999999999899E-2</v>
      </c>
      <c r="AC1975">
        <v>-0.23823</v>
      </c>
      <c r="AD1975">
        <v>9.5663900000000002</v>
      </c>
      <c r="AH1975" t="s">
        <v>6250</v>
      </c>
      <c r="AI1975" t="s">
        <v>6250</v>
      </c>
    </row>
    <row r="1976" spans="1:35" x14ac:dyDescent="0.2">
      <c r="A1976" t="s">
        <v>1987</v>
      </c>
      <c r="B1976" t="s">
        <v>17</v>
      </c>
      <c r="C1976">
        <v>1.9456767399999999</v>
      </c>
      <c r="D1976">
        <v>3371719</v>
      </c>
      <c r="E1976">
        <v>1130857</v>
      </c>
      <c r="F1976">
        <v>20384</v>
      </c>
      <c r="G1976">
        <v>50.046646039999999</v>
      </c>
      <c r="H1976">
        <v>12.07</v>
      </c>
      <c r="I1976">
        <v>1144</v>
      </c>
      <c r="J1976">
        <v>0.43006992999999999</v>
      </c>
      <c r="K1976">
        <v>761.35664339999903</v>
      </c>
      <c r="L1976">
        <v>0</v>
      </c>
      <c r="M1976" t="s">
        <v>195</v>
      </c>
      <c r="N1976" t="s">
        <v>19</v>
      </c>
      <c r="P1976">
        <v>140.23311659999999</v>
      </c>
      <c r="Q1976">
        <v>9.9747350140000002</v>
      </c>
      <c r="R1976">
        <v>21.610049499999999</v>
      </c>
      <c r="S1976">
        <v>10795</v>
      </c>
      <c r="T1976">
        <v>192.52399419999901</v>
      </c>
      <c r="U1976">
        <v>457.059925499999</v>
      </c>
      <c r="V1976">
        <v>1.32</v>
      </c>
      <c r="W1976" t="s">
        <v>20</v>
      </c>
      <c r="X1976">
        <v>181030</v>
      </c>
      <c r="Y1976">
        <v>181030</v>
      </c>
      <c r="Z1976" t="s">
        <v>380</v>
      </c>
      <c r="AA1976" t="s">
        <v>22</v>
      </c>
      <c r="AB1976">
        <v>3.7219999999999899E-2</v>
      </c>
      <c r="AC1976">
        <v>-0.23823</v>
      </c>
      <c r="AD1976">
        <v>4.9812500000000002</v>
      </c>
      <c r="AH1976" t="s">
        <v>6500</v>
      </c>
      <c r="AI1976" t="s">
        <v>6501</v>
      </c>
    </row>
    <row r="1977" spans="1:35" x14ac:dyDescent="0.2">
      <c r="A1977" t="s">
        <v>1988</v>
      </c>
      <c r="B1977" t="s">
        <v>17</v>
      </c>
      <c r="C1977">
        <v>2.0017430439999999</v>
      </c>
      <c r="D1977">
        <v>370514</v>
      </c>
      <c r="E1977">
        <v>424459</v>
      </c>
      <c r="F1977">
        <v>67059</v>
      </c>
      <c r="G1977">
        <v>38.029821490000003</v>
      </c>
      <c r="H1977">
        <v>25.87</v>
      </c>
      <c r="I1977">
        <v>436</v>
      </c>
      <c r="J1977">
        <v>0.24082568800000001</v>
      </c>
      <c r="K1977">
        <v>859.58715600000005</v>
      </c>
      <c r="L1977">
        <v>0</v>
      </c>
      <c r="M1977" t="s">
        <v>93</v>
      </c>
      <c r="N1977" t="s">
        <v>34</v>
      </c>
      <c r="P1977">
        <v>415.05249350000003</v>
      </c>
      <c r="Q1977">
        <v>42.898913120000003</v>
      </c>
      <c r="R1977">
        <v>29.053322219999998</v>
      </c>
      <c r="S1977">
        <v>5360</v>
      </c>
      <c r="T1977">
        <v>31.765311969999999</v>
      </c>
      <c r="U1977">
        <v>11.42352912</v>
      </c>
      <c r="V1977">
        <v>0.32</v>
      </c>
      <c r="W1977" t="s">
        <v>20</v>
      </c>
      <c r="X1977">
        <v>181030</v>
      </c>
      <c r="Y1977">
        <v>181030</v>
      </c>
      <c r="Z1977" t="s">
        <v>380</v>
      </c>
      <c r="AA1977" t="s">
        <v>22</v>
      </c>
      <c r="AB1977">
        <v>3.7219999999999899E-2</v>
      </c>
      <c r="AC1977">
        <v>-0.23823</v>
      </c>
      <c r="AD1977">
        <v>15.21</v>
      </c>
      <c r="AH1977" t="s">
        <v>6263</v>
      </c>
      <c r="AI1977" t="s">
        <v>6289</v>
      </c>
    </row>
    <row r="1978" spans="1:35" x14ac:dyDescent="0.2">
      <c r="A1978" t="s">
        <v>1989</v>
      </c>
      <c r="B1978" t="s">
        <v>17</v>
      </c>
      <c r="C1978">
        <v>1.977015489</v>
      </c>
      <c r="D1978">
        <v>223943</v>
      </c>
      <c r="E1978">
        <v>411221</v>
      </c>
      <c r="F1978">
        <v>39354</v>
      </c>
      <c r="G1978">
        <v>51.181967849999999</v>
      </c>
      <c r="H1978">
        <v>3.45</v>
      </c>
      <c r="I1978">
        <v>425</v>
      </c>
      <c r="J1978">
        <v>0.392941176</v>
      </c>
      <c r="K1978">
        <v>829.59764710000002</v>
      </c>
      <c r="L1978">
        <v>0</v>
      </c>
      <c r="M1978" t="s">
        <v>47</v>
      </c>
      <c r="N1978" t="s">
        <v>19</v>
      </c>
      <c r="P1978">
        <v>413.829350199999</v>
      </c>
      <c r="Q1978">
        <v>29.776726579999998</v>
      </c>
      <c r="R1978">
        <v>24.551367299999999</v>
      </c>
      <c r="S1978">
        <v>8136</v>
      </c>
      <c r="T1978">
        <v>71.149663680000003</v>
      </c>
      <c r="U1978">
        <v>53.610276470000002</v>
      </c>
      <c r="V1978">
        <v>0.56999999999999995</v>
      </c>
      <c r="W1978" t="s">
        <v>20</v>
      </c>
      <c r="X1978">
        <v>181030</v>
      </c>
      <c r="Y1978">
        <v>181030</v>
      </c>
      <c r="Z1978" t="s">
        <v>380</v>
      </c>
      <c r="AA1978" t="s">
        <v>22</v>
      </c>
      <c r="AB1978">
        <v>3.7219999999999899E-2</v>
      </c>
      <c r="AC1978">
        <v>-0.23823</v>
      </c>
      <c r="AD1978">
        <v>15.1645</v>
      </c>
      <c r="AH1978" t="s">
        <v>6250</v>
      </c>
      <c r="AI1978" t="s">
        <v>6250</v>
      </c>
    </row>
    <row r="1979" spans="1:35" x14ac:dyDescent="0.2">
      <c r="A1979" t="s">
        <v>1990</v>
      </c>
      <c r="B1979" t="s">
        <v>17</v>
      </c>
      <c r="C1979">
        <v>1.901937719</v>
      </c>
      <c r="D1979">
        <v>3279836</v>
      </c>
      <c r="E1979">
        <v>754404</v>
      </c>
      <c r="F1979">
        <v>135322</v>
      </c>
      <c r="G1979">
        <v>29.74507028</v>
      </c>
      <c r="H1979">
        <v>60.2</v>
      </c>
      <c r="I1979">
        <v>812</v>
      </c>
      <c r="J1979">
        <v>0.20320197000000001</v>
      </c>
      <c r="K1979">
        <v>864.51477829999999</v>
      </c>
      <c r="L1979">
        <v>0</v>
      </c>
      <c r="M1979" t="s">
        <v>18</v>
      </c>
      <c r="N1979" t="s">
        <v>28</v>
      </c>
      <c r="P1979">
        <v>248.9884486</v>
      </c>
      <c r="Q1979">
        <v>23.7070726</v>
      </c>
      <c r="R1979">
        <v>6.8857564910000004</v>
      </c>
      <c r="S1979">
        <v>6234</v>
      </c>
      <c r="T1979">
        <v>8.8578161130000002</v>
      </c>
      <c r="U1979">
        <v>12.033260009999999</v>
      </c>
      <c r="V1979">
        <v>0.32</v>
      </c>
      <c r="W1979" t="s">
        <v>20</v>
      </c>
      <c r="X1979">
        <v>181030</v>
      </c>
      <c r="Y1979">
        <v>181030</v>
      </c>
      <c r="Z1979" t="s">
        <v>380</v>
      </c>
      <c r="AA1979" t="s">
        <v>22</v>
      </c>
      <c r="AB1979">
        <v>3.7219999999999899E-2</v>
      </c>
      <c r="AC1979">
        <v>-0.23823</v>
      </c>
      <c r="AD1979">
        <v>9.02911999999999</v>
      </c>
      <c r="AH1979" t="s">
        <v>6240</v>
      </c>
      <c r="AI1979" t="s">
        <v>6241</v>
      </c>
    </row>
    <row r="1980" spans="1:35" x14ac:dyDescent="0.2">
      <c r="A1980" t="s">
        <v>1991</v>
      </c>
      <c r="B1980" t="s">
        <v>17</v>
      </c>
      <c r="C1980">
        <v>1.7996205359999999</v>
      </c>
      <c r="D1980">
        <v>3896866</v>
      </c>
      <c r="E1980">
        <v>873066</v>
      </c>
      <c r="F1980">
        <v>113364</v>
      </c>
      <c r="G1980">
        <v>33.632623420000002</v>
      </c>
      <c r="H1980">
        <v>68.790000000000006</v>
      </c>
      <c r="I1980">
        <v>927</v>
      </c>
      <c r="J1980">
        <v>0.18446601899999901</v>
      </c>
      <c r="K1980">
        <v>880.02265369999998</v>
      </c>
      <c r="L1980">
        <v>0</v>
      </c>
      <c r="M1980" t="s">
        <v>517</v>
      </c>
      <c r="N1980" t="s">
        <v>19</v>
      </c>
      <c r="P1980">
        <v>99.271862920000004</v>
      </c>
      <c r="Q1980">
        <v>7.5348601369999999</v>
      </c>
      <c r="R1980">
        <v>4.7936250649999996</v>
      </c>
      <c r="S1980">
        <v>5202</v>
      </c>
      <c r="T1980">
        <v>29.151482420000001</v>
      </c>
      <c r="U1980">
        <v>10.86147162</v>
      </c>
      <c r="V1980">
        <v>0.31</v>
      </c>
      <c r="W1980" t="s">
        <v>20</v>
      </c>
      <c r="X1980">
        <v>181030</v>
      </c>
      <c r="Y1980">
        <v>181030</v>
      </c>
      <c r="Z1980" t="s">
        <v>380</v>
      </c>
      <c r="AA1980" t="s">
        <v>22</v>
      </c>
      <c r="AB1980">
        <v>3.7219999999999899E-2</v>
      </c>
      <c r="AC1980">
        <v>-0.23823</v>
      </c>
      <c r="AD1980">
        <v>3.4566699999999999</v>
      </c>
      <c r="AH1980" t="s">
        <v>6398</v>
      </c>
      <c r="AI1980" t="s">
        <v>6456</v>
      </c>
    </row>
    <row r="1981" spans="1:35" x14ac:dyDescent="0.2">
      <c r="A1981" t="s">
        <v>1992</v>
      </c>
      <c r="B1981" t="s">
        <v>17</v>
      </c>
      <c r="C1981">
        <v>1.7735864889999999</v>
      </c>
      <c r="D1981">
        <v>4022548</v>
      </c>
      <c r="E1981">
        <v>1041755</v>
      </c>
      <c r="F1981">
        <v>128698</v>
      </c>
      <c r="G1981">
        <v>31.58199385</v>
      </c>
      <c r="H1981">
        <v>78.14</v>
      </c>
      <c r="I1981">
        <v>1093</v>
      </c>
      <c r="J1981">
        <v>0.20860018299999999</v>
      </c>
      <c r="K1981">
        <v>891.1088747</v>
      </c>
      <c r="L1981">
        <v>0</v>
      </c>
      <c r="M1981" t="s">
        <v>27</v>
      </c>
      <c r="N1981" t="s">
        <v>429</v>
      </c>
      <c r="P1981">
        <v>61.552487050000003</v>
      </c>
      <c r="Q1981">
        <v>5.9044465999999902</v>
      </c>
      <c r="R1981">
        <v>1.0251873119999999</v>
      </c>
      <c r="S1981">
        <v>5711</v>
      </c>
      <c r="T1981">
        <v>49.958385909999997</v>
      </c>
      <c r="U1981">
        <v>7.0235651810000004</v>
      </c>
      <c r="V1981">
        <v>0.26</v>
      </c>
      <c r="W1981" t="s">
        <v>20</v>
      </c>
      <c r="X1981">
        <v>181030</v>
      </c>
      <c r="Y1981">
        <v>181030</v>
      </c>
      <c r="Z1981" t="s">
        <v>380</v>
      </c>
      <c r="AA1981" t="s">
        <v>22</v>
      </c>
      <c r="AB1981">
        <v>3.7219999999999899E-2</v>
      </c>
      <c r="AC1981">
        <v>-0.23823</v>
      </c>
      <c r="AD1981">
        <v>2.0527500000000001</v>
      </c>
      <c r="AH1981" t="s">
        <v>6244</v>
      </c>
      <c r="AI1981" t="s">
        <v>6245</v>
      </c>
    </row>
    <row r="1982" spans="1:35" x14ac:dyDescent="0.2">
      <c r="A1982" t="s">
        <v>1993</v>
      </c>
      <c r="B1982" t="s">
        <v>17</v>
      </c>
      <c r="C1982">
        <v>1.8350906250000001</v>
      </c>
      <c r="D1982">
        <v>3713206</v>
      </c>
      <c r="E1982">
        <v>1101721</v>
      </c>
      <c r="F1982">
        <v>239435</v>
      </c>
      <c r="G1982">
        <v>29.054179779999998</v>
      </c>
      <c r="H1982">
        <v>82.38</v>
      </c>
      <c r="I1982">
        <v>1149</v>
      </c>
      <c r="J1982">
        <v>0.21496953899999999</v>
      </c>
      <c r="K1982">
        <v>905.43864229999997</v>
      </c>
      <c r="L1982">
        <v>0</v>
      </c>
      <c r="M1982" t="s">
        <v>1327</v>
      </c>
      <c r="N1982" t="s">
        <v>35</v>
      </c>
      <c r="P1982">
        <v>116.9480983</v>
      </c>
      <c r="Q1982">
        <v>10.21017541</v>
      </c>
      <c r="R1982">
        <v>2.1120637919999998</v>
      </c>
      <c r="S1982">
        <v>4183</v>
      </c>
      <c r="T1982">
        <v>38.143531410000001</v>
      </c>
      <c r="U1982">
        <v>5.9888543350000001</v>
      </c>
      <c r="V1982">
        <v>0.25</v>
      </c>
      <c r="W1982" t="s">
        <v>20</v>
      </c>
      <c r="X1982">
        <v>181030</v>
      </c>
      <c r="Y1982">
        <v>181030</v>
      </c>
      <c r="Z1982" t="s">
        <v>380</v>
      </c>
      <c r="AA1982" t="s">
        <v>22</v>
      </c>
      <c r="AB1982">
        <v>3.7219999999999899E-2</v>
      </c>
      <c r="AC1982">
        <v>-0.23823</v>
      </c>
      <c r="AD1982">
        <v>4.1145800000000001</v>
      </c>
      <c r="AH1982" t="s">
        <v>6240</v>
      </c>
      <c r="AI1982" t="s">
        <v>6292</v>
      </c>
    </row>
    <row r="1983" spans="1:35" x14ac:dyDescent="0.2">
      <c r="A1983" t="s">
        <v>1994</v>
      </c>
      <c r="B1983" t="s">
        <v>17</v>
      </c>
      <c r="C1983">
        <v>1.8471018830000001</v>
      </c>
      <c r="D1983">
        <v>3626530</v>
      </c>
      <c r="E1983">
        <v>1167616</v>
      </c>
      <c r="F1983">
        <v>106558</v>
      </c>
      <c r="G1983">
        <v>38.684122180000003</v>
      </c>
      <c r="H1983">
        <v>57.99</v>
      </c>
      <c r="I1983">
        <v>1148</v>
      </c>
      <c r="J1983">
        <v>0.276132404</v>
      </c>
      <c r="K1983">
        <v>878.70296169999995</v>
      </c>
      <c r="L1983">
        <v>0</v>
      </c>
      <c r="M1983" t="s">
        <v>695</v>
      </c>
      <c r="N1983" t="s">
        <v>166</v>
      </c>
      <c r="P1983">
        <v>75.879935509999996</v>
      </c>
      <c r="Q1983">
        <v>9.0873040360000008</v>
      </c>
      <c r="R1983">
        <v>10.03378622</v>
      </c>
      <c r="S1983">
        <v>5270</v>
      </c>
      <c r="T1983">
        <v>26.066136199999999</v>
      </c>
      <c r="U1983">
        <v>9.2874290239999997</v>
      </c>
      <c r="V1983">
        <v>0.28999999999999998</v>
      </c>
      <c r="W1983" t="s">
        <v>20</v>
      </c>
      <c r="X1983">
        <v>181030</v>
      </c>
      <c r="Y1983">
        <v>181030</v>
      </c>
      <c r="Z1983" t="s">
        <v>380</v>
      </c>
      <c r="AA1983" t="s">
        <v>22</v>
      </c>
      <c r="AB1983">
        <v>3.7219999999999899E-2</v>
      </c>
      <c r="AC1983">
        <v>-0.23823</v>
      </c>
      <c r="AD1983">
        <v>2.58602</v>
      </c>
      <c r="AH1983" t="s">
        <v>6492</v>
      </c>
      <c r="AI1983" t="s">
        <v>6493</v>
      </c>
    </row>
    <row r="1984" spans="1:35" x14ac:dyDescent="0.2">
      <c r="A1984" t="s">
        <v>1995</v>
      </c>
      <c r="B1984" t="s">
        <v>17</v>
      </c>
      <c r="C1984">
        <v>2.1132115869999999</v>
      </c>
      <c r="D1984">
        <v>720368</v>
      </c>
      <c r="E1984">
        <v>426398</v>
      </c>
      <c r="F1984">
        <v>25640</v>
      </c>
      <c r="G1984">
        <v>29.76913588</v>
      </c>
      <c r="H1984">
        <v>30.19</v>
      </c>
      <c r="I1984">
        <v>438</v>
      </c>
      <c r="J1984">
        <v>0.219178082</v>
      </c>
      <c r="K1984">
        <v>871.37671230000001</v>
      </c>
      <c r="L1984">
        <v>0</v>
      </c>
      <c r="M1984" t="s">
        <v>253</v>
      </c>
      <c r="N1984" t="s">
        <v>19</v>
      </c>
      <c r="P1984">
        <v>64.239225020000006</v>
      </c>
      <c r="Q1984">
        <v>6.0710549</v>
      </c>
      <c r="R1984">
        <v>3.5395674719999999</v>
      </c>
      <c r="S1984">
        <v>6879</v>
      </c>
      <c r="T1984">
        <v>8.5724600280000001</v>
      </c>
      <c r="U1984">
        <v>16.692991790000001</v>
      </c>
      <c r="V1984">
        <v>0.37</v>
      </c>
      <c r="W1984" t="s">
        <v>20</v>
      </c>
      <c r="X1984">
        <v>181030</v>
      </c>
      <c r="Y1984">
        <v>181030</v>
      </c>
      <c r="Z1984" t="s">
        <v>380</v>
      </c>
      <c r="AA1984" t="s">
        <v>22</v>
      </c>
      <c r="AB1984">
        <v>3.7219999999999899E-2</v>
      </c>
      <c r="AC1984">
        <v>-0.23823</v>
      </c>
      <c r="AD1984">
        <v>2.1527500000000002</v>
      </c>
      <c r="AH1984" t="s">
        <v>6381</v>
      </c>
      <c r="AI1984" t="s">
        <v>6382</v>
      </c>
    </row>
    <row r="1985" spans="1:35" x14ac:dyDescent="0.2">
      <c r="A1985" t="s">
        <v>1996</v>
      </c>
      <c r="B1985" t="s">
        <v>17</v>
      </c>
      <c r="C1985">
        <v>1.7972436430000001</v>
      </c>
      <c r="D1985">
        <v>3239747</v>
      </c>
      <c r="E1985">
        <v>954874</v>
      </c>
      <c r="F1985">
        <v>61006</v>
      </c>
      <c r="G1985">
        <v>47.566066309999997</v>
      </c>
      <c r="H1985">
        <v>32.799999999999997</v>
      </c>
      <c r="I1985">
        <v>933</v>
      </c>
      <c r="J1985">
        <v>0.29046087900000001</v>
      </c>
      <c r="K1985">
        <v>842.98713829999997</v>
      </c>
      <c r="L1985">
        <v>0</v>
      </c>
      <c r="M1985" t="s">
        <v>165</v>
      </c>
      <c r="N1985" t="s">
        <v>166</v>
      </c>
      <c r="P1985">
        <v>1258.324001</v>
      </c>
      <c r="Q1985">
        <v>133.8026897</v>
      </c>
      <c r="R1985">
        <v>55.722772259999999</v>
      </c>
      <c r="S1985">
        <v>8632</v>
      </c>
      <c r="T1985">
        <v>81.541172709999998</v>
      </c>
      <c r="U1985">
        <v>91.681196700000001</v>
      </c>
      <c r="V1985">
        <v>0.71</v>
      </c>
      <c r="W1985" t="s">
        <v>20</v>
      </c>
      <c r="X1985">
        <v>181030</v>
      </c>
      <c r="Y1985">
        <v>181030</v>
      </c>
      <c r="Z1985" t="s">
        <v>380</v>
      </c>
      <c r="AA1985" t="s">
        <v>22</v>
      </c>
      <c r="AB1985">
        <v>3.7219999999999899E-2</v>
      </c>
      <c r="AC1985">
        <v>-0.23823</v>
      </c>
      <c r="AD1985">
        <v>46.596600000000002</v>
      </c>
      <c r="AH1985" t="s">
        <v>6307</v>
      </c>
      <c r="AI1985" t="s">
        <v>6308</v>
      </c>
    </row>
    <row r="1986" spans="1:35" x14ac:dyDescent="0.2">
      <c r="A1986" t="s">
        <v>1997</v>
      </c>
      <c r="B1986" t="s">
        <v>17</v>
      </c>
      <c r="C1986">
        <v>1.7342502849999999</v>
      </c>
      <c r="D1986">
        <v>3187247</v>
      </c>
      <c r="E1986">
        <v>768613</v>
      </c>
      <c r="F1986">
        <v>161703</v>
      </c>
      <c r="G1986">
        <v>33.86086366</v>
      </c>
      <c r="H1986">
        <v>45.22</v>
      </c>
      <c r="I1986">
        <v>766</v>
      </c>
      <c r="J1986">
        <v>0.2845953</v>
      </c>
      <c r="K1986">
        <v>925.18146209999998</v>
      </c>
      <c r="L1986">
        <v>0</v>
      </c>
      <c r="M1986" t="s">
        <v>93</v>
      </c>
      <c r="N1986" t="s">
        <v>34</v>
      </c>
      <c r="P1986">
        <v>662.28500459999998</v>
      </c>
      <c r="Q1986">
        <v>67.421185820000005</v>
      </c>
      <c r="R1986">
        <v>34.862489660000001</v>
      </c>
      <c r="S1986">
        <v>7046</v>
      </c>
      <c r="T1986">
        <v>17.25593422</v>
      </c>
      <c r="U1986">
        <v>24.130613260000001</v>
      </c>
      <c r="V1986">
        <v>0.42</v>
      </c>
      <c r="W1986" t="s">
        <v>20</v>
      </c>
      <c r="X1986">
        <v>181030</v>
      </c>
      <c r="Y1986">
        <v>181030</v>
      </c>
      <c r="Z1986" t="s">
        <v>380</v>
      </c>
      <c r="AA1986" t="s">
        <v>22</v>
      </c>
      <c r="AB1986">
        <v>3.7219999999999899E-2</v>
      </c>
      <c r="AC1986">
        <v>-0.23823</v>
      </c>
      <c r="AD1986">
        <v>24.411999999999999</v>
      </c>
      <c r="AH1986" t="s">
        <v>6361</v>
      </c>
      <c r="AI1986" t="s">
        <v>6362</v>
      </c>
    </row>
    <row r="1987" spans="1:35" x14ac:dyDescent="0.2">
      <c r="A1987" t="s">
        <v>1998</v>
      </c>
      <c r="B1987" t="s">
        <v>17</v>
      </c>
      <c r="C1987">
        <v>1.4889221610000001</v>
      </c>
      <c r="D1987">
        <v>3446878</v>
      </c>
      <c r="E1987">
        <v>1687718</v>
      </c>
      <c r="F1987">
        <v>91810</v>
      </c>
      <c r="G1987">
        <v>36.162913469999999</v>
      </c>
      <c r="H1987">
        <v>61.94</v>
      </c>
      <c r="I1987">
        <v>1454</v>
      </c>
      <c r="J1987">
        <v>0.40302613500000001</v>
      </c>
      <c r="K1987">
        <v>1063.0447039999999</v>
      </c>
      <c r="L1987">
        <v>0</v>
      </c>
      <c r="M1987" t="s">
        <v>154</v>
      </c>
      <c r="N1987" t="s">
        <v>192</v>
      </c>
      <c r="P1987">
        <v>281.7670056</v>
      </c>
      <c r="Q1987">
        <v>59.052764619999998</v>
      </c>
      <c r="R1987">
        <v>108.40122239999999</v>
      </c>
      <c r="S1987">
        <v>10461</v>
      </c>
      <c r="T1987">
        <v>178.93098259999999</v>
      </c>
      <c r="U1987">
        <v>190.692877699999</v>
      </c>
      <c r="V1987">
        <v>0.94</v>
      </c>
      <c r="W1987" t="s">
        <v>20</v>
      </c>
      <c r="X1987">
        <v>181030</v>
      </c>
      <c r="Y1987">
        <v>181030</v>
      </c>
      <c r="Z1987" t="s">
        <v>380</v>
      </c>
      <c r="AA1987" t="s">
        <v>22</v>
      </c>
      <c r="AB1987">
        <v>3.7219999999999899E-2</v>
      </c>
      <c r="AC1987">
        <v>-0.23823</v>
      </c>
      <c r="AD1987">
        <v>10.2491</v>
      </c>
      <c r="AH1987" t="s">
        <v>6341</v>
      </c>
      <c r="AI1987" t="s">
        <v>6342</v>
      </c>
    </row>
    <row r="1988" spans="1:35" x14ac:dyDescent="0.2">
      <c r="A1988" t="s">
        <v>1999</v>
      </c>
      <c r="B1988" t="s">
        <v>17</v>
      </c>
      <c r="C1988">
        <v>1.5787954769999999</v>
      </c>
      <c r="D1988">
        <v>3767021</v>
      </c>
      <c r="E1988">
        <v>954932</v>
      </c>
      <c r="F1988">
        <v>268916</v>
      </c>
      <c r="G1988">
        <v>29.744631030000001</v>
      </c>
      <c r="H1988">
        <v>67.69</v>
      </c>
      <c r="I1988">
        <v>1018</v>
      </c>
      <c r="J1988">
        <v>0.212180747</v>
      </c>
      <c r="K1988">
        <v>881.97249509999995</v>
      </c>
      <c r="L1988">
        <v>0</v>
      </c>
      <c r="M1988" t="s">
        <v>18</v>
      </c>
      <c r="N1988" t="s">
        <v>35</v>
      </c>
      <c r="P1988">
        <v>114.83085370000001</v>
      </c>
      <c r="Q1988">
        <v>8.6159413579999899</v>
      </c>
      <c r="R1988">
        <v>11.521882379999999</v>
      </c>
      <c r="S1988">
        <v>3988</v>
      </c>
      <c r="T1988">
        <v>30.376934540000001</v>
      </c>
      <c r="U1988">
        <v>5.0850921580000001</v>
      </c>
      <c r="V1988">
        <v>0.23</v>
      </c>
      <c r="W1988" t="s">
        <v>20</v>
      </c>
      <c r="X1988">
        <v>181030</v>
      </c>
      <c r="Y1988">
        <v>181030</v>
      </c>
      <c r="Z1988" t="s">
        <v>380</v>
      </c>
      <c r="AA1988" t="s">
        <v>22</v>
      </c>
      <c r="AB1988">
        <v>3.7219999999999899E-2</v>
      </c>
      <c r="AC1988">
        <v>-0.23823</v>
      </c>
      <c r="AD1988">
        <v>4.0357699999999896</v>
      </c>
      <c r="AH1988" t="s">
        <v>6240</v>
      </c>
      <c r="AI1988" t="s">
        <v>6292</v>
      </c>
    </row>
    <row r="1989" spans="1:35" x14ac:dyDescent="0.2">
      <c r="A1989" t="s">
        <v>2000</v>
      </c>
      <c r="B1989" t="s">
        <v>17</v>
      </c>
      <c r="C1989">
        <v>1.805006154</v>
      </c>
      <c r="D1989">
        <v>3585645</v>
      </c>
      <c r="E1989">
        <v>800547</v>
      </c>
      <c r="F1989">
        <v>87902</v>
      </c>
      <c r="G1989">
        <v>29.439121</v>
      </c>
      <c r="H1989">
        <v>55.57</v>
      </c>
      <c r="I1989">
        <v>836</v>
      </c>
      <c r="J1989">
        <v>0.236842105</v>
      </c>
      <c r="K1989">
        <v>877.6626794</v>
      </c>
      <c r="L1989">
        <v>0</v>
      </c>
      <c r="M1989" t="s">
        <v>160</v>
      </c>
      <c r="N1989" t="s">
        <v>35</v>
      </c>
      <c r="P1989">
        <v>430.37803430000002</v>
      </c>
      <c r="Q1989">
        <v>43.542766200000003</v>
      </c>
      <c r="R1989">
        <v>28.7931746</v>
      </c>
      <c r="S1989">
        <v>6727</v>
      </c>
      <c r="T1989">
        <v>97.584284640000007</v>
      </c>
      <c r="U1989">
        <v>22.575516499999999</v>
      </c>
      <c r="V1989">
        <v>0.41</v>
      </c>
      <c r="W1989" t="s">
        <v>20</v>
      </c>
      <c r="X1989">
        <v>181030</v>
      </c>
      <c r="Y1989">
        <v>181030</v>
      </c>
      <c r="Z1989" t="s">
        <v>380</v>
      </c>
      <c r="AA1989" t="s">
        <v>22</v>
      </c>
      <c r="AB1989">
        <v>3.7219999999999899E-2</v>
      </c>
      <c r="AC1989">
        <v>-0.23823</v>
      </c>
      <c r="AD1989">
        <v>15.7804</v>
      </c>
      <c r="AH1989" t="s">
        <v>6240</v>
      </c>
      <c r="AI1989" t="s">
        <v>6292</v>
      </c>
    </row>
    <row r="1990" spans="1:35" x14ac:dyDescent="0.2">
      <c r="A1990" t="s">
        <v>2001</v>
      </c>
      <c r="B1990" t="s">
        <v>17</v>
      </c>
      <c r="C1990">
        <v>2.076905902</v>
      </c>
      <c r="D1990">
        <v>698605</v>
      </c>
      <c r="E1990">
        <v>644002</v>
      </c>
      <c r="F1990">
        <v>48123</v>
      </c>
      <c r="G1990">
        <v>29.630032199999999</v>
      </c>
      <c r="H1990">
        <v>40.950000000000003</v>
      </c>
      <c r="I1990">
        <v>676</v>
      </c>
      <c r="J1990">
        <v>0.207100592</v>
      </c>
      <c r="K1990">
        <v>869.30621299999996</v>
      </c>
      <c r="L1990">
        <v>0</v>
      </c>
      <c r="M1990" t="s">
        <v>160</v>
      </c>
      <c r="N1990" t="s">
        <v>19</v>
      </c>
      <c r="P1990">
        <v>209.46234290000001</v>
      </c>
      <c r="Q1990">
        <v>22.572344000000001</v>
      </c>
      <c r="R1990">
        <v>20.220231930000001</v>
      </c>
      <c r="S1990">
        <v>5289</v>
      </c>
      <c r="T1990">
        <v>55.41819082</v>
      </c>
      <c r="U1990">
        <v>7.5528836220000004</v>
      </c>
      <c r="V1990">
        <v>0.27</v>
      </c>
      <c r="W1990" t="s">
        <v>20</v>
      </c>
      <c r="X1990">
        <v>181030</v>
      </c>
      <c r="Y1990">
        <v>181030</v>
      </c>
      <c r="Z1990" t="s">
        <v>380</v>
      </c>
      <c r="AA1990" t="s">
        <v>22</v>
      </c>
      <c r="AB1990">
        <v>3.7219999999999899E-2</v>
      </c>
      <c r="AC1990">
        <v>-0.23823</v>
      </c>
      <c r="AD1990">
        <v>7.5579599999999996</v>
      </c>
      <c r="AH1990" t="s">
        <v>6240</v>
      </c>
      <c r="AI1990" t="s">
        <v>6292</v>
      </c>
    </row>
    <row r="1991" spans="1:35" x14ac:dyDescent="0.2">
      <c r="A1991" t="s">
        <v>2002</v>
      </c>
      <c r="B1991" t="s">
        <v>17</v>
      </c>
      <c r="C1991">
        <v>1.842773488</v>
      </c>
      <c r="D1991">
        <v>3569584</v>
      </c>
      <c r="E1991">
        <v>759742</v>
      </c>
      <c r="F1991">
        <v>70575</v>
      </c>
      <c r="G1991">
        <v>29.808277019999998</v>
      </c>
      <c r="H1991">
        <v>69.28</v>
      </c>
      <c r="I1991">
        <v>785</v>
      </c>
      <c r="J1991">
        <v>0.19872611500000001</v>
      </c>
      <c r="K1991">
        <v>884.00764330000004</v>
      </c>
      <c r="L1991">
        <v>0</v>
      </c>
      <c r="M1991" t="s">
        <v>114</v>
      </c>
      <c r="N1991" t="s">
        <v>35</v>
      </c>
      <c r="P1991">
        <v>169.79286389999999</v>
      </c>
      <c r="Q1991">
        <v>15.70966746</v>
      </c>
      <c r="R1991">
        <v>2.1731873479999999</v>
      </c>
      <c r="S1991">
        <v>4787</v>
      </c>
      <c r="T1991">
        <v>18.697758700000001</v>
      </c>
      <c r="U1991">
        <v>7.7922449770000002</v>
      </c>
      <c r="V1991">
        <v>0.27</v>
      </c>
      <c r="W1991" t="s">
        <v>20</v>
      </c>
      <c r="X1991">
        <v>181030</v>
      </c>
      <c r="Y1991">
        <v>181030</v>
      </c>
      <c r="Z1991" t="s">
        <v>380</v>
      </c>
      <c r="AA1991" t="s">
        <v>22</v>
      </c>
      <c r="AB1991">
        <v>3.7219999999999899E-2</v>
      </c>
      <c r="AC1991">
        <v>-0.23823</v>
      </c>
      <c r="AD1991">
        <v>6.0814599999999999</v>
      </c>
      <c r="AH1991" t="s">
        <v>6240</v>
      </c>
      <c r="AI1991" t="s">
        <v>6292</v>
      </c>
    </row>
    <row r="1992" spans="1:35" x14ac:dyDescent="0.2">
      <c r="A1992" t="s">
        <v>2003</v>
      </c>
      <c r="B1992" t="s">
        <v>17</v>
      </c>
      <c r="C1992">
        <v>1.7062381440000001</v>
      </c>
      <c r="D1992">
        <v>3733388</v>
      </c>
      <c r="E1992">
        <v>1836661</v>
      </c>
      <c r="F1992">
        <v>142049</v>
      </c>
      <c r="G1992">
        <v>31.019605689999999</v>
      </c>
      <c r="H1992">
        <v>71.209999999999994</v>
      </c>
      <c r="I1992">
        <v>1868</v>
      </c>
      <c r="J1992">
        <v>0.26338329799999999</v>
      </c>
      <c r="K1992">
        <v>901.73340470000005</v>
      </c>
      <c r="L1992">
        <v>0</v>
      </c>
      <c r="M1992" t="s">
        <v>207</v>
      </c>
      <c r="N1992" t="s">
        <v>166</v>
      </c>
      <c r="P1992">
        <v>1031.5464039999999</v>
      </c>
      <c r="Q1992">
        <v>103.940468</v>
      </c>
      <c r="R1992">
        <v>41.622075289999998</v>
      </c>
      <c r="S1992">
        <v>8061</v>
      </c>
      <c r="T1992">
        <v>70.048356350000006</v>
      </c>
      <c r="U1992">
        <v>67.468578879999995</v>
      </c>
      <c r="V1992">
        <v>0.63</v>
      </c>
      <c r="W1992" t="s">
        <v>20</v>
      </c>
      <c r="X1992">
        <v>181030</v>
      </c>
      <c r="Y1992">
        <v>181030</v>
      </c>
      <c r="Z1992" t="s">
        <v>380</v>
      </c>
      <c r="AA1992" t="s">
        <v>22</v>
      </c>
      <c r="AB1992">
        <v>3.7219999999999899E-2</v>
      </c>
      <c r="AC1992">
        <v>-0.23823</v>
      </c>
      <c r="AD1992">
        <v>38.155900000000003</v>
      </c>
      <c r="AH1992" t="s">
        <v>6343</v>
      </c>
      <c r="AI1992" t="s">
        <v>6344</v>
      </c>
    </row>
    <row r="1993" spans="1:35" x14ac:dyDescent="0.2">
      <c r="A1993" t="s">
        <v>2004</v>
      </c>
      <c r="B1993" t="s">
        <v>17</v>
      </c>
      <c r="C1993">
        <v>1.680596647</v>
      </c>
      <c r="D1993">
        <v>3652542</v>
      </c>
      <c r="E1993">
        <v>978295</v>
      </c>
      <c r="F1993">
        <v>219080</v>
      </c>
      <c r="G1993">
        <v>29.908463189999999</v>
      </c>
      <c r="H1993">
        <v>87.15</v>
      </c>
      <c r="I1993">
        <v>1044</v>
      </c>
      <c r="J1993">
        <v>0.20306513399999901</v>
      </c>
      <c r="K1993">
        <v>884.56896549999897</v>
      </c>
      <c r="L1993">
        <v>0</v>
      </c>
      <c r="M1993" t="s">
        <v>114</v>
      </c>
      <c r="N1993" t="s">
        <v>1521</v>
      </c>
      <c r="P1993">
        <v>68.241004369999999</v>
      </c>
      <c r="Q1993">
        <v>5.569145625</v>
      </c>
      <c r="R1993">
        <v>1.0253314009999901</v>
      </c>
      <c r="S1993">
        <v>4818</v>
      </c>
      <c r="T1993">
        <v>40.247260820000001</v>
      </c>
      <c r="U1993">
        <v>5.2906708340000002</v>
      </c>
      <c r="V1993">
        <v>0.23</v>
      </c>
      <c r="W1993" t="s">
        <v>20</v>
      </c>
      <c r="X1993">
        <v>181030</v>
      </c>
      <c r="Y1993">
        <v>181030</v>
      </c>
      <c r="Z1993" t="s">
        <v>380</v>
      </c>
      <c r="AA1993" t="s">
        <v>22</v>
      </c>
      <c r="AB1993">
        <v>3.7219999999999899E-2</v>
      </c>
      <c r="AC1993">
        <v>-0.23823</v>
      </c>
      <c r="AD1993">
        <v>2.3016999999999999</v>
      </c>
      <c r="AH1993" t="s">
        <v>6572</v>
      </c>
      <c r="AI1993" t="s">
        <v>6573</v>
      </c>
    </row>
    <row r="1994" spans="1:35" x14ac:dyDescent="0.2">
      <c r="A1994" t="s">
        <v>2005</v>
      </c>
      <c r="B1994" t="s">
        <v>17</v>
      </c>
      <c r="C1994">
        <v>1.986408994</v>
      </c>
      <c r="D1994">
        <v>532500</v>
      </c>
      <c r="E1994">
        <v>246122</v>
      </c>
      <c r="F1994">
        <v>43798</v>
      </c>
      <c r="G1994">
        <v>40.142287160000002</v>
      </c>
      <c r="H1994">
        <v>32.729999999999997</v>
      </c>
      <c r="I1994">
        <v>254</v>
      </c>
      <c r="J1994">
        <v>0.50393700799999996</v>
      </c>
      <c r="K1994">
        <v>792.7834646</v>
      </c>
      <c r="L1994">
        <v>0</v>
      </c>
      <c r="M1994" t="s">
        <v>1775</v>
      </c>
      <c r="N1994" t="s">
        <v>2006</v>
      </c>
      <c r="P1994">
        <v>24.427466030000001</v>
      </c>
      <c r="Q1994">
        <v>1.1097548479999999</v>
      </c>
      <c r="R1994">
        <v>1.0236036740000001</v>
      </c>
      <c r="S1994">
        <v>914</v>
      </c>
      <c r="T1994">
        <v>10.599089380000001</v>
      </c>
      <c r="U1994">
        <v>2.1476831750000001</v>
      </c>
      <c r="V1994">
        <v>0.17</v>
      </c>
      <c r="W1994" t="s">
        <v>20</v>
      </c>
      <c r="X1994">
        <v>181030</v>
      </c>
      <c r="Y1994">
        <v>181030</v>
      </c>
      <c r="Z1994" t="s">
        <v>380</v>
      </c>
      <c r="AA1994" t="s">
        <v>22</v>
      </c>
      <c r="AB1994">
        <v>3.7219999999999899E-2</v>
      </c>
      <c r="AC1994">
        <v>-0.23823</v>
      </c>
      <c r="AD1994">
        <v>0.67096</v>
      </c>
      <c r="AH1994" t="s">
        <v>6642</v>
      </c>
      <c r="AI1994" t="s">
        <v>6643</v>
      </c>
    </row>
    <row r="1995" spans="1:35" x14ac:dyDescent="0.2">
      <c r="A1995" t="s">
        <v>2007</v>
      </c>
      <c r="B1995" t="s">
        <v>17</v>
      </c>
      <c r="C1995">
        <v>1.7520718239999999</v>
      </c>
      <c r="D1995">
        <v>3857718</v>
      </c>
      <c r="E1995">
        <v>1034830</v>
      </c>
      <c r="F1995">
        <v>124709</v>
      </c>
      <c r="G1995">
        <v>29.000318889999999</v>
      </c>
      <c r="H1995">
        <v>83.89</v>
      </c>
      <c r="I1995">
        <v>1098</v>
      </c>
      <c r="J1995">
        <v>0.21766848799999999</v>
      </c>
      <c r="K1995">
        <v>889.66666669999995</v>
      </c>
      <c r="L1995">
        <v>0</v>
      </c>
      <c r="M1995" t="s">
        <v>114</v>
      </c>
      <c r="N1995" t="s">
        <v>35</v>
      </c>
      <c r="P1995">
        <v>135.20147990000001</v>
      </c>
      <c r="Q1995">
        <v>10.85079168</v>
      </c>
      <c r="R1995">
        <v>4.211042731</v>
      </c>
      <c r="S1995">
        <v>5411</v>
      </c>
      <c r="T1995">
        <v>37.463504299999997</v>
      </c>
      <c r="U1995">
        <v>9.2236918449999994</v>
      </c>
      <c r="V1995">
        <v>0.28999999999999998</v>
      </c>
      <c r="W1995" t="s">
        <v>20</v>
      </c>
      <c r="X1995">
        <v>181030</v>
      </c>
      <c r="Y1995">
        <v>181030</v>
      </c>
      <c r="Z1995" t="s">
        <v>380</v>
      </c>
      <c r="AA1995" t="s">
        <v>22</v>
      </c>
      <c r="AB1995">
        <v>3.7219999999999899E-2</v>
      </c>
      <c r="AC1995">
        <v>-0.23823</v>
      </c>
      <c r="AD1995">
        <v>4.7939699999999998</v>
      </c>
      <c r="AH1995" t="s">
        <v>6240</v>
      </c>
      <c r="AI1995" t="s">
        <v>6292</v>
      </c>
    </row>
    <row r="1996" spans="1:35" x14ac:dyDescent="0.2">
      <c r="A1996" t="s">
        <v>2008</v>
      </c>
      <c r="B1996" t="s">
        <v>17</v>
      </c>
      <c r="C1996">
        <v>1.8683929349999999</v>
      </c>
      <c r="D1996">
        <v>3811863</v>
      </c>
      <c r="E1996">
        <v>1025673</v>
      </c>
      <c r="F1996">
        <v>120665</v>
      </c>
      <c r="G1996">
        <v>36.557167829999997</v>
      </c>
      <c r="H1996">
        <v>74.56</v>
      </c>
      <c r="I1996">
        <v>1114</v>
      </c>
      <c r="J1996">
        <v>0.21903052100000001</v>
      </c>
      <c r="K1996">
        <v>853.88420110000004</v>
      </c>
      <c r="L1996">
        <v>0</v>
      </c>
      <c r="M1996" t="s">
        <v>240</v>
      </c>
      <c r="N1996" t="s">
        <v>67</v>
      </c>
      <c r="P1996">
        <v>458.15321889999899</v>
      </c>
      <c r="Q1996">
        <v>35.911770449999999</v>
      </c>
      <c r="R1996">
        <v>29.447957370000001</v>
      </c>
      <c r="S1996">
        <v>7760</v>
      </c>
      <c r="T1996">
        <v>96.860123740000006</v>
      </c>
      <c r="U1996">
        <v>26.371970309999998</v>
      </c>
      <c r="V1996">
        <v>0.44</v>
      </c>
      <c r="W1996" t="s">
        <v>20</v>
      </c>
      <c r="X1996">
        <v>181030</v>
      </c>
      <c r="Y1996">
        <v>181030</v>
      </c>
      <c r="Z1996" t="s">
        <v>380</v>
      </c>
      <c r="AA1996" t="s">
        <v>22</v>
      </c>
      <c r="AB1996">
        <v>3.7219999999999899E-2</v>
      </c>
      <c r="AC1996">
        <v>-0.23823</v>
      </c>
      <c r="AD1996">
        <v>16.8142</v>
      </c>
      <c r="AH1996" t="s">
        <v>6644</v>
      </c>
      <c r="AI1996" t="s">
        <v>6645</v>
      </c>
    </row>
    <row r="1997" spans="1:35" x14ac:dyDescent="0.2">
      <c r="A1997" t="s">
        <v>2009</v>
      </c>
      <c r="B1997" t="s">
        <v>17</v>
      </c>
      <c r="C1997">
        <v>1.797804256</v>
      </c>
      <c r="D1997">
        <v>4525199</v>
      </c>
      <c r="E1997">
        <v>1066109</v>
      </c>
      <c r="F1997">
        <v>153173</v>
      </c>
      <c r="G1997">
        <v>31.708296239999999</v>
      </c>
      <c r="H1997">
        <v>71.52</v>
      </c>
      <c r="I1997">
        <v>1307</v>
      </c>
      <c r="J1997">
        <v>0.44452945700000002</v>
      </c>
      <c r="K1997">
        <v>720.37490439999999</v>
      </c>
      <c r="L1997">
        <v>0</v>
      </c>
      <c r="M1997" t="s">
        <v>1284</v>
      </c>
      <c r="N1997" t="s">
        <v>19</v>
      </c>
      <c r="P1997">
        <v>488.20096419999999</v>
      </c>
      <c r="Q1997">
        <v>48.159084530000001</v>
      </c>
      <c r="R1997">
        <v>19.720679499999999</v>
      </c>
      <c r="S1997">
        <v>7308</v>
      </c>
      <c r="T1997">
        <v>47.983432120000003</v>
      </c>
      <c r="U1997">
        <v>35.580209099999998</v>
      </c>
      <c r="V1997">
        <v>0.49</v>
      </c>
      <c r="W1997" t="s">
        <v>20</v>
      </c>
      <c r="X1997">
        <v>181030</v>
      </c>
      <c r="Y1997">
        <v>181030</v>
      </c>
      <c r="Z1997" t="s">
        <v>380</v>
      </c>
      <c r="AA1997" t="s">
        <v>22</v>
      </c>
      <c r="AB1997">
        <v>3.7219999999999899E-2</v>
      </c>
      <c r="AC1997">
        <v>-0.23823</v>
      </c>
      <c r="AD1997">
        <v>17.932600000000001</v>
      </c>
      <c r="AH1997" t="s">
        <v>6570</v>
      </c>
      <c r="AI1997" t="s">
        <v>6571</v>
      </c>
    </row>
    <row r="1998" spans="1:35" x14ac:dyDescent="0.2">
      <c r="A1998" t="s">
        <v>2010</v>
      </c>
      <c r="B1998" t="s">
        <v>17</v>
      </c>
      <c r="C1998">
        <v>2.0277543009999999</v>
      </c>
      <c r="D1998">
        <v>537056</v>
      </c>
      <c r="E1998">
        <v>433342</v>
      </c>
      <c r="F1998">
        <v>72515</v>
      </c>
      <c r="G1998">
        <v>29.01841963</v>
      </c>
      <c r="H1998">
        <v>32.61</v>
      </c>
      <c r="I1998">
        <v>469</v>
      </c>
      <c r="J1998">
        <v>0.17910447800000001</v>
      </c>
      <c r="K1998">
        <v>856.98081019999995</v>
      </c>
      <c r="L1998">
        <v>0</v>
      </c>
      <c r="M1998" t="s">
        <v>114</v>
      </c>
      <c r="N1998" t="s">
        <v>28</v>
      </c>
      <c r="P1998">
        <v>70.989854989999998</v>
      </c>
      <c r="Q1998">
        <v>4.2443150860000003</v>
      </c>
      <c r="R1998">
        <v>1.0261963569999999</v>
      </c>
      <c r="S1998">
        <v>3867</v>
      </c>
      <c r="T1998">
        <v>23.521226330000001</v>
      </c>
      <c r="U1998">
        <v>5.4315566860000004</v>
      </c>
      <c r="V1998">
        <v>0.24</v>
      </c>
      <c r="W1998" t="s">
        <v>20</v>
      </c>
      <c r="X1998">
        <v>181030</v>
      </c>
      <c r="Y1998">
        <v>181030</v>
      </c>
      <c r="Z1998" t="s">
        <v>380</v>
      </c>
      <c r="AA1998" t="s">
        <v>22</v>
      </c>
      <c r="AB1998">
        <v>3.7219999999999899E-2</v>
      </c>
      <c r="AC1998">
        <v>-0.23823</v>
      </c>
      <c r="AD1998">
        <v>2.40401</v>
      </c>
      <c r="AH1998" t="s">
        <v>6373</v>
      </c>
      <c r="AI1998" t="s">
        <v>6374</v>
      </c>
    </row>
    <row r="1999" spans="1:35" x14ac:dyDescent="0.2">
      <c r="A1999" t="s">
        <v>2011</v>
      </c>
      <c r="B1999" t="s">
        <v>17</v>
      </c>
      <c r="C1999">
        <v>1.900918423</v>
      </c>
      <c r="D1999">
        <v>3657035</v>
      </c>
      <c r="E1999">
        <v>1018553</v>
      </c>
      <c r="F1999">
        <v>74446</v>
      </c>
      <c r="G1999">
        <v>29.4180077</v>
      </c>
      <c r="H1999">
        <v>72.33</v>
      </c>
      <c r="I1999">
        <v>1091</v>
      </c>
      <c r="J1999">
        <v>0.22914757099999999</v>
      </c>
      <c r="K1999">
        <v>862.59853350000003</v>
      </c>
      <c r="L1999">
        <v>1</v>
      </c>
      <c r="M1999" t="s">
        <v>160</v>
      </c>
      <c r="N1999" t="s">
        <v>35</v>
      </c>
      <c r="P1999">
        <v>185.95556489999899</v>
      </c>
      <c r="Q1999">
        <v>26.756493599999999</v>
      </c>
      <c r="R1999">
        <v>25.551103899999902</v>
      </c>
      <c r="S1999">
        <v>5126</v>
      </c>
      <c r="T1999">
        <v>49.330467859999999</v>
      </c>
      <c r="U1999">
        <v>9.7269363549999994</v>
      </c>
      <c r="V1999">
        <v>0.3</v>
      </c>
      <c r="W1999" t="s">
        <v>20</v>
      </c>
      <c r="X1999">
        <v>181030</v>
      </c>
      <c r="Y1999">
        <v>181030</v>
      </c>
      <c r="Z1999" t="s">
        <v>380</v>
      </c>
      <c r="AA1999" t="s">
        <v>22</v>
      </c>
      <c r="AB1999">
        <v>3.7219999999999899E-2</v>
      </c>
      <c r="AC1999">
        <v>-0.23823</v>
      </c>
      <c r="AD1999">
        <v>6.6830399999999903</v>
      </c>
      <c r="AH1999" t="s">
        <v>6240</v>
      </c>
      <c r="AI1999" t="s">
        <v>6292</v>
      </c>
    </row>
    <row r="2000" spans="1:35" x14ac:dyDescent="0.2">
      <c r="A2000" t="s">
        <v>2012</v>
      </c>
      <c r="B2000" t="s">
        <v>17</v>
      </c>
      <c r="C2000">
        <v>2.0422164199999999</v>
      </c>
      <c r="D2000">
        <v>584022</v>
      </c>
      <c r="E2000">
        <v>543424</v>
      </c>
      <c r="F2000">
        <v>55840</v>
      </c>
      <c r="G2000">
        <v>31.197186729999999</v>
      </c>
      <c r="H2000">
        <v>45.47</v>
      </c>
      <c r="I2000">
        <v>687</v>
      </c>
      <c r="J2000">
        <v>0.448326055</v>
      </c>
      <c r="K2000">
        <v>703.86899559999995</v>
      </c>
      <c r="L2000">
        <v>0</v>
      </c>
      <c r="M2000" t="s">
        <v>1284</v>
      </c>
      <c r="N2000" t="s">
        <v>19</v>
      </c>
      <c r="P2000">
        <v>401.56861769999898</v>
      </c>
      <c r="Q2000">
        <v>37.537287839999998</v>
      </c>
      <c r="R2000">
        <v>17.700512450000002</v>
      </c>
      <c r="S2000">
        <v>7151</v>
      </c>
      <c r="T2000">
        <v>39.115257299999897</v>
      </c>
      <c r="U2000">
        <v>34.40496289</v>
      </c>
      <c r="V2000">
        <v>0.48</v>
      </c>
      <c r="W2000" t="s">
        <v>20</v>
      </c>
      <c r="X2000">
        <v>181030</v>
      </c>
      <c r="Y2000">
        <v>181030</v>
      </c>
      <c r="Z2000" t="s">
        <v>380</v>
      </c>
      <c r="AA2000" t="s">
        <v>22</v>
      </c>
      <c r="AB2000">
        <v>3.7219999999999899E-2</v>
      </c>
      <c r="AC2000">
        <v>-0.23823</v>
      </c>
      <c r="AD2000">
        <v>14.7082</v>
      </c>
      <c r="AH2000" t="s">
        <v>6570</v>
      </c>
      <c r="AI2000" t="s">
        <v>6571</v>
      </c>
    </row>
    <row r="2001" spans="1:35" x14ac:dyDescent="0.2">
      <c r="A2001" t="s">
        <v>2013</v>
      </c>
      <c r="B2001" t="s">
        <v>17</v>
      </c>
      <c r="C2001">
        <v>2.0168732020000002</v>
      </c>
      <c r="D2001">
        <v>476110</v>
      </c>
      <c r="E2001">
        <v>547123</v>
      </c>
      <c r="F2001">
        <v>41593</v>
      </c>
      <c r="G2001">
        <v>34.156487660000003</v>
      </c>
      <c r="H2001">
        <v>43.45</v>
      </c>
      <c r="I2001">
        <v>557</v>
      </c>
      <c r="J2001">
        <v>0.280071813</v>
      </c>
      <c r="K2001">
        <v>882.96050270000001</v>
      </c>
      <c r="L2001">
        <v>0</v>
      </c>
      <c r="M2001" t="s">
        <v>1094</v>
      </c>
      <c r="N2001" t="s">
        <v>34</v>
      </c>
      <c r="P2001">
        <v>443.20683089999898</v>
      </c>
      <c r="Q2001">
        <v>33.96298547</v>
      </c>
      <c r="R2001">
        <v>30.181187829999999</v>
      </c>
      <c r="S2001">
        <v>5538</v>
      </c>
      <c r="T2001">
        <v>20.64231023</v>
      </c>
      <c r="U2001">
        <v>9.4122585310000009</v>
      </c>
      <c r="V2001">
        <v>0.28999999999999998</v>
      </c>
      <c r="W2001" t="s">
        <v>20</v>
      </c>
      <c r="X2001">
        <v>181030</v>
      </c>
      <c r="Y2001">
        <v>181030</v>
      </c>
      <c r="Z2001" t="s">
        <v>380</v>
      </c>
      <c r="AA2001" t="s">
        <v>22</v>
      </c>
      <c r="AB2001">
        <v>3.7219999999999899E-2</v>
      </c>
      <c r="AC2001">
        <v>-0.23823</v>
      </c>
      <c r="AD2001">
        <v>16.257899999999999</v>
      </c>
      <c r="AH2001" t="s">
        <v>6248</v>
      </c>
      <c r="AI2001" t="s">
        <v>6249</v>
      </c>
    </row>
    <row r="2002" spans="1:35" x14ac:dyDescent="0.2">
      <c r="A2002" t="s">
        <v>2014</v>
      </c>
      <c r="B2002" t="s">
        <v>17</v>
      </c>
      <c r="C2002">
        <v>2.0706103680000001</v>
      </c>
      <c r="D2002">
        <v>547280</v>
      </c>
      <c r="E2002">
        <v>454223</v>
      </c>
      <c r="F2002">
        <v>71856</v>
      </c>
      <c r="G2002">
        <v>29.927150319999999</v>
      </c>
      <c r="H2002">
        <v>36.06</v>
      </c>
      <c r="I2002">
        <v>486</v>
      </c>
      <c r="J2002">
        <v>0.17901234599999999</v>
      </c>
      <c r="K2002">
        <v>861.19135800000004</v>
      </c>
      <c r="L2002">
        <v>0</v>
      </c>
      <c r="M2002" t="s">
        <v>160</v>
      </c>
      <c r="N2002" t="s">
        <v>35</v>
      </c>
      <c r="P2002">
        <v>366.613948399999</v>
      </c>
      <c r="Q2002">
        <v>30.841517759999999</v>
      </c>
      <c r="R2002">
        <v>10.201569490000001</v>
      </c>
      <c r="S2002">
        <v>5976</v>
      </c>
      <c r="T2002">
        <v>28.963632430000001</v>
      </c>
      <c r="U2002">
        <v>15.1034843</v>
      </c>
      <c r="V2002">
        <v>0.35</v>
      </c>
      <c r="W2002" t="s">
        <v>20</v>
      </c>
      <c r="X2002">
        <v>181030</v>
      </c>
      <c r="Y2002">
        <v>181030</v>
      </c>
      <c r="Z2002" t="s">
        <v>380</v>
      </c>
      <c r="AA2002" t="s">
        <v>22</v>
      </c>
      <c r="AB2002">
        <v>3.7219999999999899E-2</v>
      </c>
      <c r="AC2002">
        <v>-0.23823</v>
      </c>
      <c r="AD2002">
        <v>13.4071</v>
      </c>
      <c r="AH2002" t="s">
        <v>6240</v>
      </c>
      <c r="AI2002" t="s">
        <v>6292</v>
      </c>
    </row>
    <row r="2003" spans="1:35" x14ac:dyDescent="0.2">
      <c r="A2003" t="s">
        <v>2015</v>
      </c>
      <c r="B2003" t="s">
        <v>17</v>
      </c>
      <c r="C2003">
        <v>1.8487029349999999</v>
      </c>
      <c r="D2003">
        <v>3480382</v>
      </c>
      <c r="E2003">
        <v>1180029</v>
      </c>
      <c r="F2003">
        <v>156463</v>
      </c>
      <c r="G2003">
        <v>29.757997469999999</v>
      </c>
      <c r="H2003">
        <v>50.43</v>
      </c>
      <c r="I2003">
        <v>1055</v>
      </c>
      <c r="J2003">
        <v>0.33838862600000003</v>
      </c>
      <c r="K2003">
        <v>1029.0293839999999</v>
      </c>
      <c r="L2003">
        <v>0</v>
      </c>
      <c r="M2003" t="s">
        <v>24</v>
      </c>
      <c r="N2003" t="s">
        <v>100</v>
      </c>
      <c r="P2003">
        <v>338.39111020000001</v>
      </c>
      <c r="Q2003">
        <v>31.939895880000002</v>
      </c>
      <c r="R2003">
        <v>11.92216095</v>
      </c>
      <c r="S2003">
        <v>6349</v>
      </c>
      <c r="T2003">
        <v>25.73128208</v>
      </c>
      <c r="U2003">
        <v>16.134803170000001</v>
      </c>
      <c r="V2003">
        <v>0.36</v>
      </c>
      <c r="W2003" t="s">
        <v>20</v>
      </c>
      <c r="X2003">
        <v>181030</v>
      </c>
      <c r="Y2003">
        <v>181030</v>
      </c>
      <c r="Z2003" t="s">
        <v>380</v>
      </c>
      <c r="AA2003" t="s">
        <v>22</v>
      </c>
      <c r="AB2003">
        <v>3.7219999999999899E-2</v>
      </c>
      <c r="AC2003">
        <v>-0.23823</v>
      </c>
      <c r="AD2003">
        <v>12.3567</v>
      </c>
      <c r="AH2003" t="s">
        <v>6253</v>
      </c>
      <c r="AI2003" t="s">
        <v>6254</v>
      </c>
    </row>
    <row r="2004" spans="1:35" x14ac:dyDescent="0.2">
      <c r="A2004" t="s">
        <v>2016</v>
      </c>
      <c r="B2004" t="s">
        <v>17</v>
      </c>
      <c r="C2004">
        <v>1.9267943270000001</v>
      </c>
      <c r="D2004">
        <v>3807199</v>
      </c>
      <c r="E2004">
        <v>1963399</v>
      </c>
      <c r="F2004">
        <v>163877</v>
      </c>
      <c r="G2004">
        <v>35.21123317</v>
      </c>
      <c r="H2004">
        <v>52.38</v>
      </c>
      <c r="I2004">
        <v>1914</v>
      </c>
      <c r="J2004">
        <v>0.48746081499999999</v>
      </c>
      <c r="K2004">
        <v>905.43573670000001</v>
      </c>
      <c r="L2004">
        <v>0</v>
      </c>
      <c r="M2004" t="s">
        <v>984</v>
      </c>
      <c r="N2004" t="s">
        <v>1350</v>
      </c>
      <c r="P2004">
        <v>2794.795901</v>
      </c>
      <c r="Q2004">
        <v>283.5546142</v>
      </c>
      <c r="R2004">
        <v>226.04089159999899</v>
      </c>
      <c r="S2004">
        <v>12937</v>
      </c>
      <c r="T2004">
        <v>145.32941169999901</v>
      </c>
      <c r="U2004">
        <v>902.36719989999995</v>
      </c>
      <c r="V2004">
        <v>1.71</v>
      </c>
      <c r="W2004" t="s">
        <v>20</v>
      </c>
      <c r="X2004">
        <v>181030</v>
      </c>
      <c r="Y2004">
        <v>181030</v>
      </c>
      <c r="Z2004" t="s">
        <v>380</v>
      </c>
      <c r="AA2004" t="s">
        <v>22</v>
      </c>
      <c r="AB2004">
        <v>3.7219999999999899E-2</v>
      </c>
      <c r="AC2004">
        <v>-0.23823</v>
      </c>
      <c r="AD2004">
        <v>103.783999999999</v>
      </c>
      <c r="AH2004" t="s">
        <v>6646</v>
      </c>
      <c r="AI2004" t="s">
        <v>6647</v>
      </c>
    </row>
    <row r="2005" spans="1:35" x14ac:dyDescent="0.2">
      <c r="A2005" t="s">
        <v>2017</v>
      </c>
      <c r="B2005" t="s">
        <v>17</v>
      </c>
      <c r="C2005">
        <v>1.9655243920000001</v>
      </c>
      <c r="D2005">
        <v>512655</v>
      </c>
      <c r="E2005">
        <v>762074</v>
      </c>
      <c r="F2005">
        <v>91574</v>
      </c>
      <c r="G2005">
        <v>33.483624949999999</v>
      </c>
      <c r="H2005">
        <v>60.15</v>
      </c>
      <c r="I2005">
        <v>817</v>
      </c>
      <c r="J2005">
        <v>0.216646267</v>
      </c>
      <c r="K2005">
        <v>864.72215419999998</v>
      </c>
      <c r="L2005">
        <v>0</v>
      </c>
      <c r="M2005" t="s">
        <v>517</v>
      </c>
      <c r="N2005" t="s">
        <v>19</v>
      </c>
      <c r="P2005">
        <v>264.94561629999998</v>
      </c>
      <c r="Q2005">
        <v>27.230686720000001</v>
      </c>
      <c r="R2005">
        <v>3.9976672339999899</v>
      </c>
      <c r="S2005">
        <v>6419</v>
      </c>
      <c r="T2005">
        <v>36.414914690000003</v>
      </c>
      <c r="U2005">
        <v>14.283879949999999</v>
      </c>
      <c r="V2005">
        <v>0.34</v>
      </c>
      <c r="W2005" t="s">
        <v>20</v>
      </c>
      <c r="X2005">
        <v>181030</v>
      </c>
      <c r="Y2005">
        <v>181030</v>
      </c>
      <c r="Z2005" t="s">
        <v>380</v>
      </c>
      <c r="AA2005" t="s">
        <v>22</v>
      </c>
      <c r="AB2005">
        <v>3.7219999999999899E-2</v>
      </c>
      <c r="AC2005">
        <v>-0.23823</v>
      </c>
      <c r="AD2005">
        <v>9.6230499999999992</v>
      </c>
      <c r="AH2005" t="s">
        <v>6398</v>
      </c>
      <c r="AI2005" t="s">
        <v>6456</v>
      </c>
    </row>
    <row r="2006" spans="1:35" x14ac:dyDescent="0.2">
      <c r="A2006" t="s">
        <v>2018</v>
      </c>
      <c r="B2006" t="s">
        <v>17</v>
      </c>
      <c r="C2006">
        <v>1.933354324</v>
      </c>
      <c r="D2006">
        <v>3667555</v>
      </c>
      <c r="E2006">
        <v>806341</v>
      </c>
      <c r="F2006">
        <v>73164</v>
      </c>
      <c r="G2006">
        <v>28.861486639999999</v>
      </c>
      <c r="H2006">
        <v>60.38</v>
      </c>
      <c r="I2006">
        <v>869</v>
      </c>
      <c r="J2006">
        <v>0.21173762899999901</v>
      </c>
      <c r="K2006">
        <v>866.18296889999897</v>
      </c>
      <c r="L2006">
        <v>0</v>
      </c>
      <c r="M2006" t="s">
        <v>1327</v>
      </c>
      <c r="N2006" t="s">
        <v>35</v>
      </c>
      <c r="P2006">
        <v>93.990399620000005</v>
      </c>
      <c r="Q2006">
        <v>6.2432418119999999</v>
      </c>
      <c r="R2006">
        <v>1.4966142059999901</v>
      </c>
      <c r="S2006">
        <v>4982</v>
      </c>
      <c r="T2006">
        <v>51.970785069999998</v>
      </c>
      <c r="U2006">
        <v>6.501121479</v>
      </c>
      <c r="V2006">
        <v>0.25</v>
      </c>
      <c r="W2006" t="s">
        <v>20</v>
      </c>
      <c r="X2006">
        <v>181030</v>
      </c>
      <c r="Y2006">
        <v>181030</v>
      </c>
      <c r="Z2006" t="s">
        <v>380</v>
      </c>
      <c r="AA2006" t="s">
        <v>22</v>
      </c>
      <c r="AB2006">
        <v>3.7219999999999899E-2</v>
      </c>
      <c r="AC2006">
        <v>-0.23823</v>
      </c>
      <c r="AD2006">
        <v>3.2600899999999999</v>
      </c>
      <c r="AH2006" t="s">
        <v>6240</v>
      </c>
      <c r="AI2006" t="s">
        <v>6292</v>
      </c>
    </row>
    <row r="2007" spans="1:35" x14ac:dyDescent="0.2">
      <c r="A2007" t="s">
        <v>2019</v>
      </c>
      <c r="B2007" t="s">
        <v>17</v>
      </c>
      <c r="C2007">
        <v>1.7287608050000001</v>
      </c>
      <c r="D2007">
        <v>3529281</v>
      </c>
      <c r="E2007">
        <v>991765</v>
      </c>
      <c r="F2007">
        <v>248397</v>
      </c>
      <c r="G2007">
        <v>29.61840759</v>
      </c>
      <c r="H2007">
        <v>72.3</v>
      </c>
      <c r="I2007">
        <v>1041</v>
      </c>
      <c r="J2007">
        <v>0.23342939500000001</v>
      </c>
      <c r="K2007">
        <v>891.28530260000002</v>
      </c>
      <c r="L2007">
        <v>0</v>
      </c>
      <c r="M2007" t="s">
        <v>18</v>
      </c>
      <c r="N2007" t="s">
        <v>35</v>
      </c>
      <c r="P2007">
        <v>187.9523896</v>
      </c>
      <c r="Q2007">
        <v>20.978640649999999</v>
      </c>
      <c r="R2007">
        <v>13.487884790000001</v>
      </c>
      <c r="S2007">
        <v>4314</v>
      </c>
      <c r="T2007">
        <v>30.351330539999999</v>
      </c>
      <c r="U2007">
        <v>5.6806042090000002</v>
      </c>
      <c r="V2007">
        <v>0.24</v>
      </c>
      <c r="W2007" t="s">
        <v>20</v>
      </c>
      <c r="X2007">
        <v>181030</v>
      </c>
      <c r="Y2007">
        <v>181030</v>
      </c>
      <c r="Z2007" t="s">
        <v>380</v>
      </c>
      <c r="AA2007" t="s">
        <v>22</v>
      </c>
      <c r="AB2007">
        <v>3.7219999999999899E-2</v>
      </c>
      <c r="AC2007">
        <v>-0.23823</v>
      </c>
      <c r="AD2007">
        <v>6.7573600000000003</v>
      </c>
      <c r="AH2007" t="s">
        <v>6240</v>
      </c>
      <c r="AI2007" t="s">
        <v>6241</v>
      </c>
    </row>
    <row r="2008" spans="1:35" x14ac:dyDescent="0.2">
      <c r="A2008" t="s">
        <v>2020</v>
      </c>
      <c r="B2008" t="s">
        <v>17</v>
      </c>
      <c r="C2008">
        <v>1.6520104149999999</v>
      </c>
      <c r="D2008">
        <v>3492329</v>
      </c>
      <c r="E2008">
        <v>822280</v>
      </c>
      <c r="F2008">
        <v>116932</v>
      </c>
      <c r="G2008">
        <v>29.540667410000001</v>
      </c>
      <c r="H2008">
        <v>56.95</v>
      </c>
      <c r="I2008">
        <v>849</v>
      </c>
      <c r="J2008">
        <v>0.21672555899999901</v>
      </c>
      <c r="K2008">
        <v>890.98939929999904</v>
      </c>
      <c r="L2008">
        <v>0</v>
      </c>
      <c r="M2008" t="s">
        <v>136</v>
      </c>
      <c r="N2008" t="s">
        <v>35</v>
      </c>
      <c r="P2008">
        <v>226.9959279</v>
      </c>
      <c r="Q2008">
        <v>22.126344399999901</v>
      </c>
      <c r="R2008">
        <v>14.855080170000001</v>
      </c>
      <c r="S2008">
        <v>3849</v>
      </c>
      <c r="T2008">
        <v>28.692188269999999</v>
      </c>
      <c r="U2008">
        <v>6.4076924709999998</v>
      </c>
      <c r="V2008">
        <v>0.25</v>
      </c>
      <c r="W2008" t="s">
        <v>20</v>
      </c>
      <c r="X2008">
        <v>181030</v>
      </c>
      <c r="Y2008">
        <v>181030</v>
      </c>
      <c r="Z2008" t="s">
        <v>380</v>
      </c>
      <c r="AA2008" t="s">
        <v>22</v>
      </c>
      <c r="AB2008">
        <v>3.7219999999999899E-2</v>
      </c>
      <c r="AC2008">
        <v>-0.23823</v>
      </c>
      <c r="AD2008">
        <v>8.2105599999999992</v>
      </c>
      <c r="AH2008" t="s">
        <v>6240</v>
      </c>
      <c r="AI2008" t="s">
        <v>6292</v>
      </c>
    </row>
    <row r="2009" spans="1:35" x14ac:dyDescent="0.2">
      <c r="A2009" t="s">
        <v>2021</v>
      </c>
      <c r="B2009" t="s">
        <v>17</v>
      </c>
      <c r="C2009">
        <v>1.5992245549999999</v>
      </c>
      <c r="D2009">
        <v>3428773</v>
      </c>
      <c r="E2009">
        <v>891998</v>
      </c>
      <c r="F2009">
        <v>206786</v>
      </c>
      <c r="G2009">
        <v>29.100625789999999</v>
      </c>
      <c r="H2009">
        <v>70.95</v>
      </c>
      <c r="I2009">
        <v>948</v>
      </c>
      <c r="J2009">
        <v>0.19198312200000001</v>
      </c>
      <c r="K2009">
        <v>886.61392409999996</v>
      </c>
      <c r="L2009">
        <v>0</v>
      </c>
      <c r="M2009" t="s">
        <v>1327</v>
      </c>
      <c r="N2009" t="s">
        <v>35</v>
      </c>
      <c r="P2009">
        <v>154.88253259999999</v>
      </c>
      <c r="Q2009">
        <v>14.384605280000001</v>
      </c>
      <c r="R2009">
        <v>6.8394624989999997</v>
      </c>
      <c r="S2009">
        <v>4236</v>
      </c>
      <c r="T2009">
        <v>69.479696090000004</v>
      </c>
      <c r="U2009">
        <v>5.5558559440000002</v>
      </c>
      <c r="V2009">
        <v>0.24</v>
      </c>
      <c r="W2009" t="s">
        <v>20</v>
      </c>
      <c r="X2009">
        <v>181030</v>
      </c>
      <c r="Y2009">
        <v>181030</v>
      </c>
      <c r="Z2009" t="s">
        <v>380</v>
      </c>
      <c r="AA2009" t="s">
        <v>22</v>
      </c>
      <c r="AB2009">
        <v>3.7219999999999899E-2</v>
      </c>
      <c r="AC2009">
        <v>-0.23823</v>
      </c>
      <c r="AD2009">
        <v>5.5265000000000004</v>
      </c>
      <c r="AH2009" t="s">
        <v>6240</v>
      </c>
      <c r="AI2009" t="s">
        <v>6292</v>
      </c>
    </row>
    <row r="2010" spans="1:35" x14ac:dyDescent="0.2">
      <c r="A2010" t="s">
        <v>2022</v>
      </c>
      <c r="B2010" t="s">
        <v>17</v>
      </c>
      <c r="C2010">
        <v>1.7353327869999999</v>
      </c>
      <c r="D2010">
        <v>3289414</v>
      </c>
      <c r="E2010">
        <v>940450</v>
      </c>
      <c r="F2010">
        <v>123395</v>
      </c>
      <c r="G2010">
        <v>28.894040090000001</v>
      </c>
      <c r="H2010">
        <v>68.55</v>
      </c>
      <c r="I2010">
        <v>974</v>
      </c>
      <c r="J2010">
        <v>0.24127310099999999</v>
      </c>
      <c r="K2010">
        <v>894.10574949999898</v>
      </c>
      <c r="L2010">
        <v>0</v>
      </c>
      <c r="M2010" t="s">
        <v>160</v>
      </c>
      <c r="N2010" t="s">
        <v>35</v>
      </c>
      <c r="P2010">
        <v>113.9787082</v>
      </c>
      <c r="Q2010">
        <v>9.4122585310000009</v>
      </c>
      <c r="R2010">
        <v>7.7246430110000004</v>
      </c>
      <c r="S2010">
        <v>6441</v>
      </c>
      <c r="T2010">
        <v>22.376516630000001</v>
      </c>
      <c r="U2010">
        <v>11.982632669999999</v>
      </c>
      <c r="V2010">
        <v>0.32</v>
      </c>
      <c r="W2010" t="s">
        <v>20</v>
      </c>
      <c r="X2010">
        <v>181030</v>
      </c>
      <c r="Y2010">
        <v>181030</v>
      </c>
      <c r="Z2010" t="s">
        <v>380</v>
      </c>
      <c r="AA2010" t="s">
        <v>22</v>
      </c>
      <c r="AB2010">
        <v>3.7219999999999899E-2</v>
      </c>
      <c r="AC2010">
        <v>-0.23823</v>
      </c>
      <c r="AD2010">
        <v>4.00406</v>
      </c>
      <c r="AH2010" t="s">
        <v>6240</v>
      </c>
      <c r="AI2010" t="s">
        <v>6292</v>
      </c>
    </row>
    <row r="2011" spans="1:35" x14ac:dyDescent="0.2">
      <c r="A2011" t="s">
        <v>2023</v>
      </c>
      <c r="B2011" t="s">
        <v>17</v>
      </c>
      <c r="C2011">
        <v>1.8113716369999999</v>
      </c>
      <c r="D2011">
        <v>3197331</v>
      </c>
      <c r="E2011">
        <v>370149</v>
      </c>
      <c r="F2011">
        <v>60522</v>
      </c>
      <c r="G2011">
        <v>30.091395630000001</v>
      </c>
      <c r="H2011">
        <v>32.229999999999997</v>
      </c>
      <c r="I2011">
        <v>385</v>
      </c>
      <c r="J2011">
        <v>0.220779221</v>
      </c>
      <c r="K2011">
        <v>902.23376619999999</v>
      </c>
      <c r="L2011">
        <v>0</v>
      </c>
      <c r="M2011" t="s">
        <v>18</v>
      </c>
      <c r="N2011" t="s">
        <v>19</v>
      </c>
      <c r="P2011">
        <v>189.1979838</v>
      </c>
      <c r="Q2011">
        <v>19.08001067</v>
      </c>
      <c r="R2011">
        <v>14.13411286</v>
      </c>
      <c r="S2011">
        <v>5177</v>
      </c>
      <c r="T2011">
        <v>74.926214119999997</v>
      </c>
      <c r="U2011">
        <v>7.3776818290000001</v>
      </c>
      <c r="V2011">
        <v>0.27</v>
      </c>
      <c r="W2011" t="s">
        <v>20</v>
      </c>
      <c r="X2011">
        <v>181030</v>
      </c>
      <c r="Y2011">
        <v>181030</v>
      </c>
      <c r="Z2011" t="s">
        <v>380</v>
      </c>
      <c r="AA2011" t="s">
        <v>22</v>
      </c>
      <c r="AB2011">
        <v>3.7219999999999899E-2</v>
      </c>
      <c r="AC2011">
        <v>-0.23823</v>
      </c>
      <c r="AD2011">
        <v>6.8037199999999904</v>
      </c>
      <c r="AH2011" t="s">
        <v>6240</v>
      </c>
      <c r="AI2011" t="s">
        <v>6241</v>
      </c>
    </row>
    <row r="2012" spans="1:35" x14ac:dyDescent="0.2">
      <c r="A2012" t="s">
        <v>2024</v>
      </c>
      <c r="B2012" t="s">
        <v>17</v>
      </c>
      <c r="C2012">
        <v>2.2345344479999998</v>
      </c>
      <c r="D2012">
        <v>277622</v>
      </c>
      <c r="E2012">
        <v>105282</v>
      </c>
      <c r="F2012">
        <v>6094</v>
      </c>
      <c r="G2012">
        <v>51.664102130000003</v>
      </c>
      <c r="H2012">
        <v>0</v>
      </c>
      <c r="I2012">
        <v>85</v>
      </c>
      <c r="J2012">
        <v>0.4</v>
      </c>
      <c r="K2012">
        <v>944.95294120000005</v>
      </c>
      <c r="L2012">
        <v>0</v>
      </c>
      <c r="M2012" t="s">
        <v>50</v>
      </c>
      <c r="N2012" t="s">
        <v>19</v>
      </c>
      <c r="P2012">
        <v>736.00764289999995</v>
      </c>
      <c r="Q2012">
        <v>76.522484570000003</v>
      </c>
      <c r="R2012">
        <v>43.524411749999999</v>
      </c>
      <c r="S2012">
        <v>7834</v>
      </c>
      <c r="T2012">
        <v>55.918896660000001</v>
      </c>
      <c r="U2012">
        <v>55.138516610000003</v>
      </c>
      <c r="V2012">
        <v>0.57999999999999996</v>
      </c>
      <c r="W2012" t="s">
        <v>20</v>
      </c>
      <c r="X2012">
        <v>181030</v>
      </c>
      <c r="Y2012">
        <v>181030</v>
      </c>
      <c r="Z2012" t="s">
        <v>380</v>
      </c>
      <c r="AA2012" t="s">
        <v>22</v>
      </c>
      <c r="AB2012">
        <v>3.7219999999999899E-2</v>
      </c>
      <c r="AC2012">
        <v>-0.23823</v>
      </c>
      <c r="AD2012">
        <v>27.155999999999999</v>
      </c>
      <c r="AH2012" t="s">
        <v>6250</v>
      </c>
      <c r="AI2012" t="s">
        <v>6250</v>
      </c>
    </row>
    <row r="2013" spans="1:35" x14ac:dyDescent="0.2">
      <c r="A2013" t="s">
        <v>2025</v>
      </c>
      <c r="B2013" t="s">
        <v>17</v>
      </c>
      <c r="C2013">
        <v>1.91074203</v>
      </c>
      <c r="D2013">
        <v>3401351</v>
      </c>
      <c r="E2013">
        <v>675965</v>
      </c>
      <c r="F2013">
        <v>54857</v>
      </c>
      <c r="G2013">
        <v>33.540346020000001</v>
      </c>
      <c r="H2013">
        <v>30.85</v>
      </c>
      <c r="I2013">
        <v>676</v>
      </c>
      <c r="J2013">
        <v>0.285502959</v>
      </c>
      <c r="K2013">
        <v>883.82692310000004</v>
      </c>
      <c r="L2013">
        <v>0</v>
      </c>
      <c r="M2013" t="s">
        <v>33</v>
      </c>
      <c r="N2013" t="s">
        <v>34</v>
      </c>
      <c r="P2013">
        <v>326.84606569999897</v>
      </c>
      <c r="Q2013">
        <v>32.735173600000003</v>
      </c>
      <c r="R2013">
        <v>30.40683318</v>
      </c>
      <c r="S2013">
        <v>5783</v>
      </c>
      <c r="T2013">
        <v>11.765697429999999</v>
      </c>
      <c r="U2013">
        <v>7.9459620109999998</v>
      </c>
      <c r="V2013">
        <v>0.27</v>
      </c>
      <c r="W2013" t="s">
        <v>20</v>
      </c>
      <c r="X2013">
        <v>181030</v>
      </c>
      <c r="Y2013">
        <v>181030</v>
      </c>
      <c r="Z2013" t="s">
        <v>380</v>
      </c>
      <c r="AA2013" t="s">
        <v>22</v>
      </c>
      <c r="AB2013">
        <v>3.7219999999999899E-2</v>
      </c>
      <c r="AC2013">
        <v>-0.23823</v>
      </c>
      <c r="AD2013">
        <v>11.927</v>
      </c>
      <c r="AH2013" t="s">
        <v>6248</v>
      </c>
      <c r="AI2013" t="s">
        <v>6249</v>
      </c>
    </row>
    <row r="2014" spans="1:35" x14ac:dyDescent="0.2">
      <c r="A2014" t="s">
        <v>2026</v>
      </c>
      <c r="B2014" t="s">
        <v>17</v>
      </c>
      <c r="C2014">
        <v>2.304480045</v>
      </c>
      <c r="D2014">
        <v>621580</v>
      </c>
      <c r="E2014">
        <v>569706</v>
      </c>
      <c r="F2014">
        <v>60617</v>
      </c>
      <c r="G2014">
        <v>30.013199790000002</v>
      </c>
      <c r="H2014">
        <v>39.619999999999997</v>
      </c>
      <c r="I2014">
        <v>598</v>
      </c>
      <c r="J2014">
        <v>0.23578595299999999</v>
      </c>
      <c r="K2014">
        <v>864.61036789999901</v>
      </c>
      <c r="L2014">
        <v>0</v>
      </c>
      <c r="M2014" t="s">
        <v>18</v>
      </c>
      <c r="N2014" t="s">
        <v>28</v>
      </c>
      <c r="P2014">
        <v>341.25659619999999</v>
      </c>
      <c r="Q2014">
        <v>31.089572199999999</v>
      </c>
      <c r="R2014">
        <v>41.797931040000002</v>
      </c>
      <c r="S2014">
        <v>6073</v>
      </c>
      <c r="T2014">
        <v>26.715162029999998</v>
      </c>
      <c r="U2014">
        <v>16.13026868</v>
      </c>
      <c r="V2014">
        <v>0.36</v>
      </c>
      <c r="W2014" t="s">
        <v>20</v>
      </c>
      <c r="X2014">
        <v>181030</v>
      </c>
      <c r="Y2014">
        <v>181030</v>
      </c>
      <c r="Z2014" t="s">
        <v>380</v>
      </c>
      <c r="AA2014" t="s">
        <v>22</v>
      </c>
      <c r="AB2014">
        <v>3.7219999999999899E-2</v>
      </c>
      <c r="AC2014">
        <v>-0.23823</v>
      </c>
      <c r="AD2014">
        <v>12.4633</v>
      </c>
      <c r="AH2014" t="s">
        <v>6240</v>
      </c>
      <c r="AI2014" t="s">
        <v>6241</v>
      </c>
    </row>
    <row r="2015" spans="1:35" x14ac:dyDescent="0.2">
      <c r="A2015" t="s">
        <v>2027</v>
      </c>
      <c r="B2015" t="s">
        <v>17</v>
      </c>
      <c r="C2015">
        <v>2.0362183479999998</v>
      </c>
      <c r="D2015">
        <v>565796</v>
      </c>
      <c r="E2015">
        <v>626428</v>
      </c>
      <c r="F2015">
        <v>56190</v>
      </c>
      <c r="G2015">
        <v>38.125211520000001</v>
      </c>
      <c r="H2015">
        <v>31.42</v>
      </c>
      <c r="I2015">
        <v>625</v>
      </c>
      <c r="J2015">
        <v>0.24959999999999999</v>
      </c>
      <c r="K2015">
        <v>903.33920000000001</v>
      </c>
      <c r="L2015">
        <v>2</v>
      </c>
      <c r="M2015" t="s">
        <v>93</v>
      </c>
      <c r="N2015" t="s">
        <v>34</v>
      </c>
      <c r="P2015">
        <v>424.37186370000001</v>
      </c>
      <c r="Q2015">
        <v>39.88688106</v>
      </c>
      <c r="R2015">
        <v>36.502019650000001</v>
      </c>
      <c r="S2015">
        <v>5452</v>
      </c>
      <c r="T2015">
        <v>24.358902369999999</v>
      </c>
      <c r="U2015">
        <v>9.4946296090000004</v>
      </c>
      <c r="V2015">
        <v>0.28999999999999998</v>
      </c>
      <c r="W2015" t="s">
        <v>20</v>
      </c>
      <c r="X2015">
        <v>181030</v>
      </c>
      <c r="Y2015">
        <v>181030</v>
      </c>
      <c r="Z2015" t="s">
        <v>380</v>
      </c>
      <c r="AA2015" t="s">
        <v>22</v>
      </c>
      <c r="AB2015">
        <v>3.7219999999999899E-2</v>
      </c>
      <c r="AC2015">
        <v>-0.23823</v>
      </c>
      <c r="AD2015">
        <v>15.556900000000001</v>
      </c>
      <c r="AH2015" t="s">
        <v>6263</v>
      </c>
      <c r="AI2015" t="s">
        <v>6289</v>
      </c>
    </row>
    <row r="2016" spans="1:35" x14ac:dyDescent="0.2">
      <c r="A2016" t="s">
        <v>2028</v>
      </c>
      <c r="B2016" t="s">
        <v>17</v>
      </c>
      <c r="C2016">
        <v>1.9809578539999999</v>
      </c>
      <c r="D2016">
        <v>383040</v>
      </c>
      <c r="E2016">
        <v>364468</v>
      </c>
      <c r="F2016">
        <v>59956</v>
      </c>
      <c r="G2016">
        <v>29.995225919999999</v>
      </c>
      <c r="H2016">
        <v>8.49</v>
      </c>
      <c r="I2016">
        <v>357</v>
      </c>
      <c r="J2016">
        <v>0.19327731100000001</v>
      </c>
      <c r="K2016">
        <v>904.51260500000001</v>
      </c>
      <c r="L2016">
        <v>0</v>
      </c>
      <c r="M2016" t="s">
        <v>136</v>
      </c>
      <c r="N2016" t="s">
        <v>35</v>
      </c>
      <c r="P2016">
        <v>238.9102943</v>
      </c>
      <c r="Q2016">
        <v>20.311371879999999</v>
      </c>
      <c r="R2016">
        <v>16.37466272</v>
      </c>
      <c r="S2016">
        <v>5145</v>
      </c>
      <c r="T2016">
        <v>39.546398070000002</v>
      </c>
      <c r="U2016">
        <v>7.4276188439999897</v>
      </c>
      <c r="V2016">
        <v>0.27</v>
      </c>
      <c r="W2016" t="s">
        <v>20</v>
      </c>
      <c r="X2016">
        <v>181030</v>
      </c>
      <c r="Y2016">
        <v>181030</v>
      </c>
      <c r="Z2016" t="s">
        <v>380</v>
      </c>
      <c r="AA2016" t="s">
        <v>22</v>
      </c>
      <c r="AB2016">
        <v>3.7219999999999899E-2</v>
      </c>
      <c r="AC2016">
        <v>-0.23823</v>
      </c>
      <c r="AD2016">
        <v>8.6540099999999995</v>
      </c>
      <c r="AH2016" t="s">
        <v>6240</v>
      </c>
      <c r="AI2016" t="s">
        <v>6292</v>
      </c>
    </row>
    <row r="2017" spans="1:35" x14ac:dyDescent="0.2">
      <c r="A2017" t="s">
        <v>2029</v>
      </c>
      <c r="B2017" t="s">
        <v>17</v>
      </c>
      <c r="C2017">
        <v>2.0044204040000002</v>
      </c>
      <c r="D2017">
        <v>571317</v>
      </c>
      <c r="E2017">
        <v>949676</v>
      </c>
      <c r="F2017">
        <v>56443</v>
      </c>
      <c r="G2017">
        <v>30.427956479999999</v>
      </c>
      <c r="H2017">
        <v>13.79</v>
      </c>
      <c r="I2017">
        <v>804</v>
      </c>
      <c r="J2017">
        <v>0.52487562200000004</v>
      </c>
      <c r="K2017">
        <v>947.17164179999997</v>
      </c>
      <c r="L2017">
        <v>0</v>
      </c>
      <c r="M2017" t="s">
        <v>52</v>
      </c>
      <c r="N2017" t="s">
        <v>456</v>
      </c>
      <c r="P2017">
        <v>46.378938099999999</v>
      </c>
      <c r="Q2017">
        <v>5.5707112060000004</v>
      </c>
      <c r="R2017">
        <v>2.790086552</v>
      </c>
      <c r="S2017">
        <v>9709</v>
      </c>
      <c r="T2017">
        <v>298.26986319999997</v>
      </c>
      <c r="U2017">
        <v>137.3078328</v>
      </c>
      <c r="V2017">
        <v>0.83</v>
      </c>
      <c r="W2017" t="s">
        <v>20</v>
      </c>
      <c r="X2017">
        <v>181030</v>
      </c>
      <c r="Y2017">
        <v>181030</v>
      </c>
      <c r="Z2017" t="s">
        <v>380</v>
      </c>
      <c r="AA2017" t="s">
        <v>22</v>
      </c>
      <c r="AB2017">
        <v>3.7219999999999899E-2</v>
      </c>
      <c r="AC2017">
        <v>-0.23823</v>
      </c>
      <c r="AD2017">
        <v>1.4879899999999999</v>
      </c>
      <c r="AH2017" t="s">
        <v>6648</v>
      </c>
      <c r="AI2017" t="s">
        <v>6649</v>
      </c>
    </row>
    <row r="2018" spans="1:35" x14ac:dyDescent="0.2">
      <c r="A2018" t="s">
        <v>2030</v>
      </c>
      <c r="B2018" t="s">
        <v>17</v>
      </c>
      <c r="C2018">
        <v>1.821535745</v>
      </c>
      <c r="D2018">
        <v>4180769</v>
      </c>
      <c r="E2018">
        <v>1159771</v>
      </c>
      <c r="F2018">
        <v>259760</v>
      </c>
      <c r="G2018">
        <v>29.2273216</v>
      </c>
      <c r="H2018">
        <v>84.29</v>
      </c>
      <c r="I2018">
        <v>1232</v>
      </c>
      <c r="J2018">
        <v>0.19967532499999999</v>
      </c>
      <c r="K2018">
        <v>901.90259739999999</v>
      </c>
      <c r="L2018">
        <v>0</v>
      </c>
      <c r="M2018" t="s">
        <v>1327</v>
      </c>
      <c r="N2018" t="s">
        <v>35</v>
      </c>
      <c r="P2018">
        <v>196.68090910000001</v>
      </c>
      <c r="Q2018">
        <v>13.674935699999899</v>
      </c>
      <c r="R2018">
        <v>3.1308805880000001</v>
      </c>
      <c r="S2018">
        <v>6534</v>
      </c>
      <c r="T2018">
        <v>16.121203529999999</v>
      </c>
      <c r="U2018">
        <v>14.06871379</v>
      </c>
      <c r="V2018">
        <v>0.34</v>
      </c>
      <c r="W2018" t="s">
        <v>20</v>
      </c>
      <c r="X2018">
        <v>181030</v>
      </c>
      <c r="Y2018">
        <v>181030</v>
      </c>
      <c r="Z2018" t="s">
        <v>380</v>
      </c>
      <c r="AA2018" t="s">
        <v>22</v>
      </c>
      <c r="AB2018">
        <v>3.7219999999999899E-2</v>
      </c>
      <c r="AC2018">
        <v>-0.23823</v>
      </c>
      <c r="AD2018">
        <v>7.08223</v>
      </c>
      <c r="AH2018" t="s">
        <v>6240</v>
      </c>
      <c r="AI2018" t="s">
        <v>6292</v>
      </c>
    </row>
    <row r="2019" spans="1:35" x14ac:dyDescent="0.2">
      <c r="A2019" t="s">
        <v>2031</v>
      </c>
      <c r="B2019" t="s">
        <v>17</v>
      </c>
      <c r="C2019">
        <v>1.7976995929999999</v>
      </c>
      <c r="D2019">
        <v>3557883</v>
      </c>
      <c r="E2019">
        <v>1693928</v>
      </c>
      <c r="F2019">
        <v>162401</v>
      </c>
      <c r="G2019">
        <v>31.99958912</v>
      </c>
      <c r="H2019">
        <v>73.28</v>
      </c>
      <c r="I2019">
        <v>1513</v>
      </c>
      <c r="J2019">
        <v>0.32716457399999999</v>
      </c>
      <c r="K2019">
        <v>1009.621282</v>
      </c>
      <c r="L2019">
        <v>0</v>
      </c>
      <c r="M2019" t="s">
        <v>44</v>
      </c>
      <c r="N2019" t="s">
        <v>28</v>
      </c>
      <c r="P2019">
        <v>237.80484749999999</v>
      </c>
      <c r="Q2019">
        <v>18.34119948</v>
      </c>
      <c r="R2019">
        <v>7.0542314859999999</v>
      </c>
      <c r="S2019">
        <v>7012</v>
      </c>
      <c r="T2019">
        <v>22.88859532</v>
      </c>
      <c r="U2019">
        <v>25.137934470000001</v>
      </c>
      <c r="V2019">
        <v>0.43</v>
      </c>
      <c r="W2019" t="s">
        <v>20</v>
      </c>
      <c r="X2019">
        <v>181030</v>
      </c>
      <c r="Y2019">
        <v>181030</v>
      </c>
      <c r="Z2019" t="s">
        <v>380</v>
      </c>
      <c r="AA2019" t="s">
        <v>22</v>
      </c>
      <c r="AB2019">
        <v>3.7219999999999899E-2</v>
      </c>
      <c r="AC2019">
        <v>-0.23823</v>
      </c>
      <c r="AD2019">
        <v>8.6128699999999991</v>
      </c>
      <c r="AH2019" t="s">
        <v>6349</v>
      </c>
      <c r="AI2019" t="s">
        <v>6411</v>
      </c>
    </row>
    <row r="2020" spans="1:35" x14ac:dyDescent="0.2">
      <c r="A2020" t="s">
        <v>2032</v>
      </c>
      <c r="B2020" t="s">
        <v>17</v>
      </c>
      <c r="C2020">
        <v>2.0809504830000001</v>
      </c>
      <c r="D2020">
        <v>227124</v>
      </c>
      <c r="E2020">
        <v>322810</v>
      </c>
      <c r="F2020">
        <v>30689</v>
      </c>
      <c r="G2020">
        <v>48.134506369999997</v>
      </c>
      <c r="H2020">
        <v>10.34</v>
      </c>
      <c r="I2020">
        <v>296</v>
      </c>
      <c r="J2020">
        <v>0.293918919</v>
      </c>
      <c r="K2020">
        <v>892.38175679999995</v>
      </c>
      <c r="L2020">
        <v>0</v>
      </c>
      <c r="M2020" t="s">
        <v>165</v>
      </c>
      <c r="N2020" t="s">
        <v>28</v>
      </c>
      <c r="P2020">
        <v>848.73472789999903</v>
      </c>
      <c r="Q2020">
        <v>83.959968239999995</v>
      </c>
      <c r="R2020">
        <v>39.463118919999999</v>
      </c>
      <c r="S2020">
        <v>8670</v>
      </c>
      <c r="T2020">
        <v>100.9602438</v>
      </c>
      <c r="U2020">
        <v>75.475781260000005</v>
      </c>
      <c r="V2020">
        <v>0.66</v>
      </c>
      <c r="W2020" t="s">
        <v>20</v>
      </c>
      <c r="X2020">
        <v>181030</v>
      </c>
      <c r="Y2020">
        <v>181030</v>
      </c>
      <c r="Z2020" t="s">
        <v>380</v>
      </c>
      <c r="AA2020" t="s">
        <v>22</v>
      </c>
      <c r="AB2020">
        <v>3.7219999999999899E-2</v>
      </c>
      <c r="AC2020">
        <v>-0.23823</v>
      </c>
      <c r="AD2020">
        <v>31.351700000000001</v>
      </c>
      <c r="AH2020" t="s">
        <v>6250</v>
      </c>
      <c r="AI2020" t="s">
        <v>6250</v>
      </c>
    </row>
    <row r="2021" spans="1:35" x14ac:dyDescent="0.2">
      <c r="A2021" t="s">
        <v>2033</v>
      </c>
      <c r="B2021" t="s">
        <v>17</v>
      </c>
      <c r="C2021">
        <v>1.752178209</v>
      </c>
      <c r="D2021">
        <v>3235845</v>
      </c>
      <c r="E2021">
        <v>1579054</v>
      </c>
      <c r="F2021">
        <v>111225</v>
      </c>
      <c r="G2021">
        <v>41.00385421</v>
      </c>
      <c r="H2021">
        <v>46.12</v>
      </c>
      <c r="I2021">
        <v>1555</v>
      </c>
      <c r="J2021">
        <v>0.24951768499999999</v>
      </c>
      <c r="K2021">
        <v>873.01093249999997</v>
      </c>
      <c r="L2021">
        <v>0</v>
      </c>
      <c r="M2021" t="s">
        <v>291</v>
      </c>
      <c r="N2021" t="s">
        <v>28</v>
      </c>
      <c r="P2021">
        <v>1592.753021</v>
      </c>
      <c r="Q2021">
        <v>144.21040019999899</v>
      </c>
      <c r="R2021">
        <v>52.425605730000001</v>
      </c>
      <c r="S2021">
        <v>9356</v>
      </c>
      <c r="T2021">
        <v>187.39850129999999</v>
      </c>
      <c r="U2021">
        <v>247.349221</v>
      </c>
      <c r="V2021">
        <v>1.04</v>
      </c>
      <c r="W2021" t="s">
        <v>20</v>
      </c>
      <c r="X2021">
        <v>181030</v>
      </c>
      <c r="Y2021">
        <v>181030</v>
      </c>
      <c r="Z2021" t="s">
        <v>380</v>
      </c>
      <c r="AA2021" t="s">
        <v>22</v>
      </c>
      <c r="AB2021">
        <v>3.7219999999999899E-2</v>
      </c>
      <c r="AC2021">
        <v>-0.23823</v>
      </c>
      <c r="AD2021">
        <v>59.043999999999997</v>
      </c>
      <c r="AH2021" t="s">
        <v>6351</v>
      </c>
      <c r="AI2021" t="s">
        <v>6360</v>
      </c>
    </row>
    <row r="2022" spans="1:35" x14ac:dyDescent="0.2">
      <c r="A2022" t="s">
        <v>2034</v>
      </c>
      <c r="B2022" t="s">
        <v>17</v>
      </c>
      <c r="C2022">
        <v>1.89091678</v>
      </c>
      <c r="D2022">
        <v>3704949</v>
      </c>
      <c r="E2022">
        <v>698291</v>
      </c>
      <c r="F2022">
        <v>65477</v>
      </c>
      <c r="G2022">
        <v>37.32899321</v>
      </c>
      <c r="H2022">
        <v>40.32</v>
      </c>
      <c r="I2022">
        <v>734</v>
      </c>
      <c r="J2022">
        <v>0.215258856</v>
      </c>
      <c r="K2022">
        <v>848.63351499999999</v>
      </c>
      <c r="L2022">
        <v>0</v>
      </c>
      <c r="M2022" t="s">
        <v>240</v>
      </c>
      <c r="N2022" t="s">
        <v>1979</v>
      </c>
      <c r="P2022">
        <v>623.97331310000004</v>
      </c>
      <c r="Q2022">
        <v>54.391954890000001</v>
      </c>
      <c r="R2022">
        <v>18.123402930000001</v>
      </c>
      <c r="S2022">
        <v>12060</v>
      </c>
      <c r="T2022">
        <v>2663.2690309999998</v>
      </c>
      <c r="U2022">
        <v>1181.5408210000001</v>
      </c>
      <c r="V2022">
        <v>1.9</v>
      </c>
      <c r="W2022" t="s">
        <v>20</v>
      </c>
      <c r="X2022">
        <v>181030</v>
      </c>
      <c r="Y2022">
        <v>181030</v>
      </c>
      <c r="Z2022" t="s">
        <v>380</v>
      </c>
      <c r="AA2022" t="s">
        <v>22</v>
      </c>
      <c r="AB2022">
        <v>3.7219999999999899E-2</v>
      </c>
      <c r="AC2022">
        <v>-0.23823</v>
      </c>
      <c r="AD2022">
        <v>22.9861</v>
      </c>
      <c r="AH2022" t="s">
        <v>6587</v>
      </c>
      <c r="AI2022" t="s">
        <v>6588</v>
      </c>
    </row>
    <row r="2023" spans="1:35" x14ac:dyDescent="0.2">
      <c r="A2023" t="s">
        <v>2035</v>
      </c>
      <c r="B2023" t="s">
        <v>17</v>
      </c>
      <c r="C2023">
        <v>1.720993811</v>
      </c>
      <c r="D2023">
        <v>3893154</v>
      </c>
      <c r="E2023">
        <v>1361025</v>
      </c>
      <c r="F2023">
        <v>167591</v>
      </c>
      <c r="G2023">
        <v>37.813927</v>
      </c>
      <c r="H2023">
        <v>65.819999999999993</v>
      </c>
      <c r="I2023">
        <v>1367</v>
      </c>
      <c r="J2023">
        <v>0.22823701499999999</v>
      </c>
      <c r="K2023">
        <v>939.59326989999897</v>
      </c>
      <c r="L2023">
        <v>1</v>
      </c>
      <c r="M2023" t="s">
        <v>33</v>
      </c>
      <c r="N2023" t="s">
        <v>34</v>
      </c>
      <c r="P2023">
        <v>551.77275689999999</v>
      </c>
      <c r="Q2023">
        <v>40.662295720000003</v>
      </c>
      <c r="R2023">
        <v>18.642657140000001</v>
      </c>
      <c r="S2023">
        <v>6709</v>
      </c>
      <c r="T2023">
        <v>30.274647949999999</v>
      </c>
      <c r="U2023">
        <v>25.077947689999998</v>
      </c>
      <c r="V2023">
        <v>0.43</v>
      </c>
      <c r="W2023" t="s">
        <v>20</v>
      </c>
      <c r="X2023">
        <v>181030</v>
      </c>
      <c r="Y2023">
        <v>181030</v>
      </c>
      <c r="Z2023" t="s">
        <v>380</v>
      </c>
      <c r="AA2023" t="s">
        <v>22</v>
      </c>
      <c r="AB2023">
        <v>3.7219999999999899E-2</v>
      </c>
      <c r="AC2023">
        <v>-0.23823</v>
      </c>
      <c r="AD2023">
        <v>20.2988</v>
      </c>
      <c r="AH2023" t="s">
        <v>6263</v>
      </c>
      <c r="AI2023" t="s">
        <v>6289</v>
      </c>
    </row>
    <row r="2024" spans="1:35" x14ac:dyDescent="0.2">
      <c r="A2024" t="s">
        <v>2036</v>
      </c>
      <c r="B2024" t="s">
        <v>17</v>
      </c>
      <c r="C2024">
        <v>1.938280746</v>
      </c>
      <c r="D2024">
        <v>3441200</v>
      </c>
      <c r="E2024">
        <v>844321</v>
      </c>
      <c r="F2024">
        <v>73652</v>
      </c>
      <c r="G2024">
        <v>29.40836483</v>
      </c>
      <c r="H2024">
        <v>66.150000000000006</v>
      </c>
      <c r="I2024">
        <v>887</v>
      </c>
      <c r="J2024">
        <v>0.22547914299999999</v>
      </c>
      <c r="K2024">
        <v>885.96505070000001</v>
      </c>
      <c r="L2024">
        <v>0</v>
      </c>
      <c r="M2024" t="s">
        <v>114</v>
      </c>
      <c r="N2024" t="s">
        <v>35</v>
      </c>
      <c r="P2024">
        <v>81.897197950000006</v>
      </c>
      <c r="Q2024">
        <v>5.3302257800000001</v>
      </c>
      <c r="R2024">
        <v>1.0221661259999999</v>
      </c>
      <c r="S2024">
        <v>4722</v>
      </c>
      <c r="T2024">
        <v>40.67372658</v>
      </c>
      <c r="U2024">
        <v>5.1978089489999997</v>
      </c>
      <c r="V2024">
        <v>0.23</v>
      </c>
      <c r="W2024" t="s">
        <v>20</v>
      </c>
      <c r="X2024">
        <v>181030</v>
      </c>
      <c r="Y2024">
        <v>181030</v>
      </c>
      <c r="Z2024" t="s">
        <v>380</v>
      </c>
      <c r="AA2024" t="s">
        <v>22</v>
      </c>
      <c r="AB2024">
        <v>3.7219999999999899E-2</v>
      </c>
      <c r="AC2024">
        <v>-0.23823</v>
      </c>
      <c r="AD2024">
        <v>2.8099799999999999</v>
      </c>
      <c r="AH2024" t="s">
        <v>6240</v>
      </c>
      <c r="AI2024" t="s">
        <v>6292</v>
      </c>
    </row>
    <row r="2025" spans="1:35" x14ac:dyDescent="0.2">
      <c r="A2025" t="s">
        <v>2037</v>
      </c>
      <c r="B2025" t="s">
        <v>17</v>
      </c>
      <c r="C2025">
        <v>1.90583514</v>
      </c>
      <c r="D2025">
        <v>3352080</v>
      </c>
      <c r="E2025">
        <v>844838</v>
      </c>
      <c r="F2025">
        <v>75329</v>
      </c>
      <c r="G2025">
        <v>29.48979568</v>
      </c>
      <c r="H2025">
        <v>53.43</v>
      </c>
      <c r="I2025">
        <v>904</v>
      </c>
      <c r="J2025">
        <v>0.22455752199999901</v>
      </c>
      <c r="K2025">
        <v>853.88384959999996</v>
      </c>
      <c r="L2025">
        <v>0</v>
      </c>
      <c r="M2025" t="s">
        <v>160</v>
      </c>
      <c r="N2025" t="s">
        <v>35</v>
      </c>
      <c r="P2025">
        <v>242.32566549999899</v>
      </c>
      <c r="Q2025">
        <v>22.12945422</v>
      </c>
      <c r="R2025">
        <v>13.75202646</v>
      </c>
      <c r="S2025">
        <v>4937</v>
      </c>
      <c r="T2025">
        <v>35.137945690000002</v>
      </c>
      <c r="U2025">
        <v>11.05241112</v>
      </c>
      <c r="V2025">
        <v>0.31</v>
      </c>
      <c r="W2025" t="s">
        <v>20</v>
      </c>
      <c r="X2025">
        <v>181030</v>
      </c>
      <c r="Y2025">
        <v>181030</v>
      </c>
      <c r="Z2025" t="s">
        <v>380</v>
      </c>
      <c r="AA2025" t="s">
        <v>22</v>
      </c>
      <c r="AB2025">
        <v>3.7219999999999899E-2</v>
      </c>
      <c r="AC2025">
        <v>-0.23823</v>
      </c>
      <c r="AD2025">
        <v>8.7811299999999992</v>
      </c>
      <c r="AH2025" t="s">
        <v>6240</v>
      </c>
      <c r="AI2025" t="s">
        <v>6292</v>
      </c>
    </row>
    <row r="2026" spans="1:35" x14ac:dyDescent="0.2">
      <c r="A2026" t="s">
        <v>2038</v>
      </c>
      <c r="B2026" t="s">
        <v>17</v>
      </c>
      <c r="C2026">
        <v>2.0945148969999998</v>
      </c>
      <c r="D2026">
        <v>660925</v>
      </c>
      <c r="E2026">
        <v>475052</v>
      </c>
      <c r="F2026">
        <v>59835</v>
      </c>
      <c r="G2026">
        <v>30.528447409999998</v>
      </c>
      <c r="H2026">
        <v>16.98</v>
      </c>
      <c r="I2026">
        <v>492</v>
      </c>
      <c r="J2026">
        <v>0.25</v>
      </c>
      <c r="K2026">
        <v>870.6341463</v>
      </c>
      <c r="L2026">
        <v>0</v>
      </c>
      <c r="M2026" t="s">
        <v>1327</v>
      </c>
      <c r="N2026" t="s">
        <v>19</v>
      </c>
      <c r="P2026">
        <v>484.78243420000001</v>
      </c>
      <c r="Q2026">
        <v>39.236382970000001</v>
      </c>
      <c r="R2026">
        <v>29.336427560000001</v>
      </c>
      <c r="S2026">
        <v>6771</v>
      </c>
      <c r="T2026">
        <v>29.036994360000001</v>
      </c>
      <c r="U2026">
        <v>27.748359000000001</v>
      </c>
      <c r="V2026">
        <v>0.45</v>
      </c>
      <c r="W2026" t="s">
        <v>20</v>
      </c>
      <c r="X2026">
        <v>181030</v>
      </c>
      <c r="Y2026">
        <v>181030</v>
      </c>
      <c r="Z2026" t="s">
        <v>380</v>
      </c>
      <c r="AA2026" t="s">
        <v>22</v>
      </c>
      <c r="AB2026">
        <v>3.7219999999999899E-2</v>
      </c>
      <c r="AC2026">
        <v>-0.23823</v>
      </c>
      <c r="AD2026">
        <v>17.805399999999999</v>
      </c>
      <c r="AH2026" t="s">
        <v>6240</v>
      </c>
      <c r="AI2026" t="s">
        <v>6292</v>
      </c>
    </row>
    <row r="2027" spans="1:35" x14ac:dyDescent="0.2">
      <c r="A2027" t="s">
        <v>2039</v>
      </c>
      <c r="B2027" t="s">
        <v>17</v>
      </c>
      <c r="C2027">
        <v>1.7598886890000001</v>
      </c>
      <c r="D2027">
        <v>3287628</v>
      </c>
      <c r="E2027">
        <v>1096645</v>
      </c>
      <c r="F2027">
        <v>99888</v>
      </c>
      <c r="G2027">
        <v>51.826890200000001</v>
      </c>
      <c r="H2027">
        <v>29.31</v>
      </c>
      <c r="I2027">
        <v>1021</v>
      </c>
      <c r="J2027">
        <v>0.38491674799999998</v>
      </c>
      <c r="K2027">
        <v>937.91185110000004</v>
      </c>
      <c r="L2027">
        <v>0</v>
      </c>
      <c r="M2027" t="s">
        <v>658</v>
      </c>
      <c r="N2027" t="s">
        <v>19</v>
      </c>
      <c r="P2027">
        <v>913.46804489999897</v>
      </c>
      <c r="Q2027">
        <v>78.703871070000005</v>
      </c>
      <c r="R2027">
        <v>33.6683381</v>
      </c>
      <c r="S2027">
        <v>8367</v>
      </c>
      <c r="T2027">
        <v>118.97054559999999</v>
      </c>
      <c r="U2027">
        <v>112.3880704</v>
      </c>
      <c r="V2027">
        <v>0.76</v>
      </c>
      <c r="W2027" t="s">
        <v>20</v>
      </c>
      <c r="X2027">
        <v>181030</v>
      </c>
      <c r="Y2027">
        <v>181030</v>
      </c>
      <c r="Z2027" t="s">
        <v>380</v>
      </c>
      <c r="AA2027" t="s">
        <v>22</v>
      </c>
      <c r="AB2027">
        <v>3.7219999999999899E-2</v>
      </c>
      <c r="AC2027">
        <v>-0.23823</v>
      </c>
      <c r="AD2027">
        <v>33.761099999999999</v>
      </c>
      <c r="AH2027" t="s">
        <v>6414</v>
      </c>
      <c r="AI2027" t="s">
        <v>6415</v>
      </c>
    </row>
    <row r="2028" spans="1:35" x14ac:dyDescent="0.2">
      <c r="A2028" t="s">
        <v>2040</v>
      </c>
      <c r="B2028" t="s">
        <v>17</v>
      </c>
      <c r="C2028">
        <v>1.815013467</v>
      </c>
      <c r="D2028">
        <v>4019250</v>
      </c>
      <c r="E2028">
        <v>1153578</v>
      </c>
      <c r="F2028">
        <v>397490</v>
      </c>
      <c r="G2028">
        <v>29.027425969999999</v>
      </c>
      <c r="H2028">
        <v>95.28</v>
      </c>
      <c r="I2028">
        <v>1232</v>
      </c>
      <c r="J2028">
        <v>0.211038961</v>
      </c>
      <c r="K2028">
        <v>896.43831169999999</v>
      </c>
      <c r="L2028">
        <v>0</v>
      </c>
      <c r="M2028" t="s">
        <v>1484</v>
      </c>
      <c r="N2028" t="s">
        <v>35</v>
      </c>
      <c r="P2028">
        <v>116.4560645</v>
      </c>
      <c r="Q2028">
        <v>8.637764657</v>
      </c>
      <c r="R2028">
        <v>6.0941355429999904</v>
      </c>
      <c r="S2028">
        <v>5291</v>
      </c>
      <c r="T2028">
        <v>31.921945770000001</v>
      </c>
      <c r="U2028">
        <v>8.4101683139999999</v>
      </c>
      <c r="V2028">
        <v>0.28000000000000003</v>
      </c>
      <c r="W2028" t="s">
        <v>20</v>
      </c>
      <c r="X2028">
        <v>181030</v>
      </c>
      <c r="Y2028">
        <v>181030</v>
      </c>
      <c r="Z2028" t="s">
        <v>380</v>
      </c>
      <c r="AA2028" t="s">
        <v>22</v>
      </c>
      <c r="AB2028">
        <v>3.7219999999999899E-2</v>
      </c>
      <c r="AC2028">
        <v>-0.23823</v>
      </c>
      <c r="AD2028">
        <v>4.09626</v>
      </c>
      <c r="AH2028" t="s">
        <v>6240</v>
      </c>
      <c r="AI2028" t="s">
        <v>6292</v>
      </c>
    </row>
    <row r="2029" spans="1:35" x14ac:dyDescent="0.2">
      <c r="A2029" t="s">
        <v>2041</v>
      </c>
      <c r="B2029" t="s">
        <v>17</v>
      </c>
      <c r="C2029">
        <v>1.4846069340000001</v>
      </c>
      <c r="D2029">
        <v>3842171</v>
      </c>
      <c r="E2029">
        <v>1074299</v>
      </c>
      <c r="F2029">
        <v>474647</v>
      </c>
      <c r="G2029">
        <v>28.991742519999999</v>
      </c>
      <c r="H2029">
        <v>89.16</v>
      </c>
      <c r="I2029">
        <v>1139</v>
      </c>
      <c r="J2029">
        <v>0.201931518999999</v>
      </c>
      <c r="K2029">
        <v>899.20280949999994</v>
      </c>
      <c r="L2029">
        <v>0</v>
      </c>
      <c r="M2029" t="s">
        <v>114</v>
      </c>
      <c r="N2029" t="s">
        <v>1498</v>
      </c>
      <c r="P2029">
        <v>113.403501699999</v>
      </c>
      <c r="Q2029">
        <v>8.2012376079999996</v>
      </c>
      <c r="R2029">
        <v>5.2271109530000004</v>
      </c>
      <c r="S2029">
        <v>4075</v>
      </c>
      <c r="T2029">
        <v>41.098934839999998</v>
      </c>
      <c r="U2029">
        <v>5.7877825629999897</v>
      </c>
      <c r="V2029">
        <v>0.24</v>
      </c>
      <c r="W2029" t="s">
        <v>20</v>
      </c>
      <c r="X2029">
        <v>181030</v>
      </c>
      <c r="Y2029">
        <v>181030</v>
      </c>
      <c r="Z2029" t="s">
        <v>380</v>
      </c>
      <c r="AA2029" t="s">
        <v>22</v>
      </c>
      <c r="AB2029">
        <v>3.7219999999999899E-2</v>
      </c>
      <c r="AC2029">
        <v>-0.23823</v>
      </c>
      <c r="AD2029">
        <v>3.98265</v>
      </c>
      <c r="AH2029" t="s">
        <v>6373</v>
      </c>
      <c r="AI2029" t="s">
        <v>6374</v>
      </c>
    </row>
    <row r="2030" spans="1:35" x14ac:dyDescent="0.2">
      <c r="A2030" t="s">
        <v>2042</v>
      </c>
      <c r="B2030" t="s">
        <v>17</v>
      </c>
      <c r="C2030">
        <v>1.4928353729999999</v>
      </c>
      <c r="D2030">
        <v>3301695</v>
      </c>
      <c r="E2030">
        <v>1650745</v>
      </c>
      <c r="F2030">
        <v>152810</v>
      </c>
      <c r="G2030">
        <v>48.916337769999998</v>
      </c>
      <c r="H2030">
        <v>54.22</v>
      </c>
      <c r="I2030">
        <v>1571</v>
      </c>
      <c r="J2030">
        <v>0.31190324600000002</v>
      </c>
      <c r="K2030">
        <v>897.76830040000004</v>
      </c>
      <c r="L2030">
        <v>0</v>
      </c>
      <c r="M2030" t="s">
        <v>165</v>
      </c>
      <c r="N2030" t="s">
        <v>166</v>
      </c>
      <c r="P2030">
        <v>753.80376239999998</v>
      </c>
      <c r="Q2030">
        <v>78.925400960000005</v>
      </c>
      <c r="R2030">
        <v>48.478243419999998</v>
      </c>
      <c r="S2030">
        <v>7759</v>
      </c>
      <c r="T2030">
        <v>59.352292720000001</v>
      </c>
      <c r="U2030">
        <v>43.960882910000002</v>
      </c>
      <c r="V2030">
        <v>0.53</v>
      </c>
      <c r="W2030" t="s">
        <v>20</v>
      </c>
      <c r="X2030">
        <v>181030</v>
      </c>
      <c r="Y2030">
        <v>181030</v>
      </c>
      <c r="Z2030" t="s">
        <v>380</v>
      </c>
      <c r="AA2030" t="s">
        <v>22</v>
      </c>
      <c r="AB2030">
        <v>3.7219999999999899E-2</v>
      </c>
      <c r="AC2030">
        <v>-0.23823</v>
      </c>
      <c r="AD2030">
        <v>27.818300000000001</v>
      </c>
      <c r="AH2030" t="s">
        <v>6307</v>
      </c>
      <c r="AI2030" t="s">
        <v>6308</v>
      </c>
    </row>
    <row r="2031" spans="1:35" x14ac:dyDescent="0.2">
      <c r="A2031" t="s">
        <v>2043</v>
      </c>
      <c r="B2031" t="s">
        <v>17</v>
      </c>
      <c r="C2031">
        <v>1.5960673320000001</v>
      </c>
      <c r="D2031">
        <v>3802849</v>
      </c>
      <c r="E2031">
        <v>1285228</v>
      </c>
      <c r="F2031">
        <v>281479</v>
      </c>
      <c r="G2031">
        <v>39.755202969999999</v>
      </c>
      <c r="H2031">
        <v>66.099999999999994</v>
      </c>
      <c r="I2031">
        <v>1244</v>
      </c>
      <c r="J2031">
        <v>0.28135048200000001</v>
      </c>
      <c r="K2031">
        <v>898.85771699999998</v>
      </c>
      <c r="L2031">
        <v>0</v>
      </c>
      <c r="M2031" t="s">
        <v>2044</v>
      </c>
      <c r="N2031" t="s">
        <v>28</v>
      </c>
      <c r="P2031">
        <v>137.13426909999899</v>
      </c>
      <c r="Q2031">
        <v>9.7269363549999994</v>
      </c>
      <c r="R2031">
        <v>1.02792846</v>
      </c>
      <c r="S2031">
        <v>8371</v>
      </c>
      <c r="T2031">
        <v>99.971896220000005</v>
      </c>
      <c r="U2031">
        <v>116.1944934</v>
      </c>
      <c r="V2031">
        <v>0.77</v>
      </c>
      <c r="W2031" t="s">
        <v>20</v>
      </c>
      <c r="X2031">
        <v>181030</v>
      </c>
      <c r="Y2031">
        <v>181030</v>
      </c>
      <c r="Z2031" t="s">
        <v>380</v>
      </c>
      <c r="AA2031" t="s">
        <v>22</v>
      </c>
      <c r="AB2031">
        <v>3.7219999999999899E-2</v>
      </c>
      <c r="AC2031">
        <v>-0.23823</v>
      </c>
      <c r="AD2031">
        <v>4.8659099999999897</v>
      </c>
      <c r="AH2031" t="s">
        <v>6650</v>
      </c>
      <c r="AI2031" t="s">
        <v>6651</v>
      </c>
    </row>
    <row r="2032" spans="1:35" x14ac:dyDescent="0.2">
      <c r="A2032" t="s">
        <v>2045</v>
      </c>
      <c r="B2032" t="s">
        <v>17</v>
      </c>
      <c r="C2032">
        <v>1.6760788010000001</v>
      </c>
      <c r="D2032">
        <v>3429863</v>
      </c>
      <c r="E2032">
        <v>1248706</v>
      </c>
      <c r="F2032">
        <v>259171</v>
      </c>
      <c r="G2032">
        <v>36.707920039999998</v>
      </c>
      <c r="H2032">
        <v>66.47</v>
      </c>
      <c r="I2032">
        <v>1261</v>
      </c>
      <c r="J2032">
        <v>0.22363203800000001</v>
      </c>
      <c r="K2032">
        <v>941.72085649999997</v>
      </c>
      <c r="L2032">
        <v>0</v>
      </c>
      <c r="M2032" t="s">
        <v>93</v>
      </c>
      <c r="N2032" t="s">
        <v>34</v>
      </c>
      <c r="P2032">
        <v>464.70280400000001</v>
      </c>
      <c r="Q2032">
        <v>36.496890059999998</v>
      </c>
      <c r="R2032">
        <v>23.176682400000001</v>
      </c>
      <c r="S2032">
        <v>6569</v>
      </c>
      <c r="T2032">
        <v>34.192869350000002</v>
      </c>
      <c r="U2032">
        <v>16.846181090000002</v>
      </c>
      <c r="V2032">
        <v>0.37</v>
      </c>
      <c r="W2032" t="s">
        <v>20</v>
      </c>
      <c r="X2032">
        <v>181030</v>
      </c>
      <c r="Y2032">
        <v>181030</v>
      </c>
      <c r="Z2032" t="s">
        <v>380</v>
      </c>
      <c r="AA2032" t="s">
        <v>22</v>
      </c>
      <c r="AB2032">
        <v>3.7219999999999899E-2</v>
      </c>
      <c r="AC2032">
        <v>-0.23823</v>
      </c>
      <c r="AD2032">
        <v>17.058</v>
      </c>
      <c r="AH2032" t="s">
        <v>6263</v>
      </c>
      <c r="AI2032" t="s">
        <v>6289</v>
      </c>
    </row>
    <row r="2033" spans="1:35" x14ac:dyDescent="0.2">
      <c r="A2033" t="s">
        <v>2046</v>
      </c>
      <c r="B2033" t="s">
        <v>17</v>
      </c>
      <c r="C2033">
        <v>1.807905517</v>
      </c>
      <c r="D2033">
        <v>3495107</v>
      </c>
      <c r="E2033">
        <v>867528</v>
      </c>
      <c r="F2033">
        <v>127444</v>
      </c>
      <c r="G2033">
        <v>30.53584438</v>
      </c>
      <c r="H2033">
        <v>60.1</v>
      </c>
      <c r="I2033">
        <v>923</v>
      </c>
      <c r="J2033">
        <v>0.24593716099999999</v>
      </c>
      <c r="K2033">
        <v>871.11592629999996</v>
      </c>
      <c r="L2033">
        <v>0</v>
      </c>
      <c r="M2033" t="s">
        <v>1985</v>
      </c>
      <c r="N2033" t="s">
        <v>1521</v>
      </c>
      <c r="P2033">
        <v>43.76977523</v>
      </c>
      <c r="Q2033">
        <v>3.4657315660000001</v>
      </c>
      <c r="R2033">
        <v>1.0251873119999999</v>
      </c>
      <c r="S2033">
        <v>4432</v>
      </c>
      <c r="T2033">
        <v>18.88260949</v>
      </c>
      <c r="U2033">
        <v>6.2003960879999998</v>
      </c>
      <c r="V2033">
        <v>0.25</v>
      </c>
      <c r="W2033" t="s">
        <v>20</v>
      </c>
      <c r="X2033">
        <v>181030</v>
      </c>
      <c r="Y2033">
        <v>181030</v>
      </c>
      <c r="Z2033" t="s">
        <v>380</v>
      </c>
      <c r="AA2033" t="s">
        <v>22</v>
      </c>
      <c r="AB2033">
        <v>3.7219999999999899E-2</v>
      </c>
      <c r="AC2033">
        <v>-0.23823</v>
      </c>
      <c r="AD2033">
        <v>1.3908799999999999</v>
      </c>
      <c r="AH2033" t="s">
        <v>6640</v>
      </c>
      <c r="AI2033" t="s">
        <v>6641</v>
      </c>
    </row>
    <row r="2034" spans="1:35" x14ac:dyDescent="0.2">
      <c r="A2034" t="s">
        <v>2047</v>
      </c>
      <c r="B2034" t="s">
        <v>17</v>
      </c>
      <c r="C2034">
        <v>2.1158536959999998</v>
      </c>
      <c r="D2034">
        <v>666010</v>
      </c>
      <c r="E2034">
        <v>832539</v>
      </c>
      <c r="F2034">
        <v>147387</v>
      </c>
      <c r="G2034">
        <v>33.240004370000001</v>
      </c>
      <c r="H2034">
        <v>46.21</v>
      </c>
      <c r="I2034">
        <v>858</v>
      </c>
      <c r="J2034">
        <v>0.243589744</v>
      </c>
      <c r="K2034">
        <v>904.32167830000003</v>
      </c>
      <c r="L2034">
        <v>0</v>
      </c>
      <c r="M2034" t="s">
        <v>33</v>
      </c>
      <c r="N2034" t="s">
        <v>34</v>
      </c>
      <c r="P2034">
        <v>405.6526308</v>
      </c>
      <c r="Q2034">
        <v>34.789074159999998</v>
      </c>
      <c r="R2034">
        <v>22.329394839999999</v>
      </c>
      <c r="S2034">
        <v>6008</v>
      </c>
      <c r="T2034">
        <v>15.67658512</v>
      </c>
      <c r="U2034">
        <v>11.767351079999999</v>
      </c>
      <c r="V2034">
        <v>0.32</v>
      </c>
      <c r="W2034" t="s">
        <v>20</v>
      </c>
      <c r="X2034">
        <v>181030</v>
      </c>
      <c r="Y2034">
        <v>181030</v>
      </c>
      <c r="Z2034" t="s">
        <v>380</v>
      </c>
      <c r="AA2034" t="s">
        <v>22</v>
      </c>
      <c r="AB2034">
        <v>3.7219999999999899E-2</v>
      </c>
      <c r="AC2034">
        <v>-0.23823</v>
      </c>
      <c r="AD2034">
        <v>14.860200000000001</v>
      </c>
      <c r="AH2034" t="s">
        <v>6248</v>
      </c>
      <c r="AI2034" t="s">
        <v>6249</v>
      </c>
    </row>
    <row r="2035" spans="1:35" x14ac:dyDescent="0.2">
      <c r="A2035" t="s">
        <v>2048</v>
      </c>
      <c r="B2035" t="s">
        <v>17</v>
      </c>
      <c r="C2035">
        <v>1.890292074</v>
      </c>
      <c r="D2035">
        <v>3881533</v>
      </c>
      <c r="E2035">
        <v>937404</v>
      </c>
      <c r="F2035">
        <v>314640</v>
      </c>
      <c r="G2035">
        <v>29.32854991</v>
      </c>
      <c r="H2035">
        <v>74.260000000000005</v>
      </c>
      <c r="I2035">
        <v>1006</v>
      </c>
      <c r="J2035">
        <v>0.20874751499999999</v>
      </c>
      <c r="K2035">
        <v>870.845924499999</v>
      </c>
      <c r="L2035">
        <v>0</v>
      </c>
      <c r="M2035" t="s">
        <v>114</v>
      </c>
      <c r="N2035" t="s">
        <v>35</v>
      </c>
      <c r="P2035">
        <v>136.80702489999999</v>
      </c>
      <c r="Q2035">
        <v>8.8790041259999999</v>
      </c>
      <c r="R2035">
        <v>7.8043005189999999</v>
      </c>
      <c r="S2035">
        <v>4405</v>
      </c>
      <c r="T2035">
        <v>22.020869980000001</v>
      </c>
      <c r="U2035">
        <v>5.0014586169999999</v>
      </c>
      <c r="V2035">
        <v>0.23</v>
      </c>
      <c r="W2035" t="s">
        <v>20</v>
      </c>
      <c r="X2035">
        <v>181030</v>
      </c>
      <c r="Y2035">
        <v>181030</v>
      </c>
      <c r="Z2035" t="s">
        <v>380</v>
      </c>
      <c r="AA2035" t="s">
        <v>22</v>
      </c>
      <c r="AB2035">
        <v>3.7219999999999899E-2</v>
      </c>
      <c r="AC2035">
        <v>-0.23823</v>
      </c>
      <c r="AD2035">
        <v>4.8537299999999997</v>
      </c>
      <c r="AH2035" t="s">
        <v>6240</v>
      </c>
      <c r="AI2035" t="s">
        <v>6292</v>
      </c>
    </row>
    <row r="2036" spans="1:35" x14ac:dyDescent="0.2">
      <c r="A2036" t="s">
        <v>2049</v>
      </c>
      <c r="B2036" t="s">
        <v>17</v>
      </c>
      <c r="C2036">
        <v>1.7920758130000001</v>
      </c>
      <c r="D2036">
        <v>3765642</v>
      </c>
      <c r="E2036">
        <v>1078640</v>
      </c>
      <c r="F2036">
        <v>109037</v>
      </c>
      <c r="G2036">
        <v>29.300508050000001</v>
      </c>
      <c r="H2036">
        <v>76.17</v>
      </c>
      <c r="I2036">
        <v>1128</v>
      </c>
      <c r="J2036">
        <v>0.215425532</v>
      </c>
      <c r="K2036">
        <v>897.316489399999</v>
      </c>
      <c r="L2036">
        <v>0</v>
      </c>
      <c r="M2036" t="s">
        <v>136</v>
      </c>
      <c r="N2036" t="s">
        <v>28</v>
      </c>
      <c r="P2036">
        <v>219.1897859</v>
      </c>
      <c r="Q2036">
        <v>24.096724250000001</v>
      </c>
      <c r="R2036">
        <v>12.67375401</v>
      </c>
      <c r="S2036">
        <v>5260</v>
      </c>
      <c r="T2036">
        <v>47.747988229999997</v>
      </c>
      <c r="U2036">
        <v>9.0325535889999902</v>
      </c>
      <c r="V2036">
        <v>0.28999999999999998</v>
      </c>
      <c r="W2036" t="s">
        <v>20</v>
      </c>
      <c r="X2036">
        <v>181030</v>
      </c>
      <c r="Y2036">
        <v>181030</v>
      </c>
      <c r="Z2036" t="s">
        <v>380</v>
      </c>
      <c r="AA2036" t="s">
        <v>22</v>
      </c>
      <c r="AB2036">
        <v>3.7219999999999899E-2</v>
      </c>
      <c r="AC2036">
        <v>-0.23823</v>
      </c>
      <c r="AD2036">
        <v>7.9200100000000004</v>
      </c>
      <c r="AH2036" t="s">
        <v>6240</v>
      </c>
      <c r="AI2036" t="s">
        <v>6292</v>
      </c>
    </row>
    <row r="2037" spans="1:35" x14ac:dyDescent="0.2">
      <c r="A2037" t="s">
        <v>2050</v>
      </c>
      <c r="B2037" t="s">
        <v>17</v>
      </c>
      <c r="C2037">
        <v>2.1883143839999999</v>
      </c>
      <c r="D2037">
        <v>428915</v>
      </c>
      <c r="E2037">
        <v>371828</v>
      </c>
      <c r="F2037">
        <v>60355</v>
      </c>
      <c r="G2037">
        <v>30.440418690000001</v>
      </c>
      <c r="H2037">
        <v>24.85</v>
      </c>
      <c r="I2037">
        <v>413</v>
      </c>
      <c r="J2037">
        <v>0.22033898299999999</v>
      </c>
      <c r="K2037">
        <v>808.67312349999997</v>
      </c>
      <c r="L2037">
        <v>0</v>
      </c>
      <c r="M2037" t="s">
        <v>114</v>
      </c>
      <c r="N2037" t="s">
        <v>28</v>
      </c>
      <c r="P2037">
        <v>303.68397470000002</v>
      </c>
      <c r="Q2037">
        <v>24.596263709999999</v>
      </c>
      <c r="R2037">
        <v>17.830341780000001</v>
      </c>
      <c r="S2037">
        <v>5714</v>
      </c>
      <c r="T2037">
        <v>58.887013760000002</v>
      </c>
      <c r="U2037">
        <v>13.438689930000001</v>
      </c>
      <c r="V2037">
        <v>0.34</v>
      </c>
      <c r="W2037" t="s">
        <v>20</v>
      </c>
      <c r="X2037">
        <v>181030</v>
      </c>
      <c r="Y2037">
        <v>181030</v>
      </c>
      <c r="Z2037" t="s">
        <v>380</v>
      </c>
      <c r="AA2037" t="s">
        <v>22</v>
      </c>
      <c r="AB2037">
        <v>3.7219999999999899E-2</v>
      </c>
      <c r="AC2037">
        <v>-0.23823</v>
      </c>
      <c r="AD2037">
        <v>11.0649</v>
      </c>
      <c r="AH2037" t="s">
        <v>6240</v>
      </c>
      <c r="AI2037" t="s">
        <v>6292</v>
      </c>
    </row>
    <row r="2038" spans="1:35" x14ac:dyDescent="0.2">
      <c r="A2038" t="s">
        <v>2051</v>
      </c>
      <c r="B2038" t="s">
        <v>17</v>
      </c>
      <c r="C2038">
        <v>2.3821117329999999</v>
      </c>
      <c r="D2038">
        <v>872235</v>
      </c>
      <c r="E2038">
        <v>515008</v>
      </c>
      <c r="F2038">
        <v>206603</v>
      </c>
      <c r="G2038">
        <v>33.7153986</v>
      </c>
      <c r="H2038">
        <v>28.91</v>
      </c>
      <c r="I2038">
        <v>548</v>
      </c>
      <c r="J2038">
        <v>0.20437956199999999</v>
      </c>
      <c r="K2038">
        <v>866.46532850000006</v>
      </c>
      <c r="L2038">
        <v>0</v>
      </c>
      <c r="M2038" t="s">
        <v>33</v>
      </c>
      <c r="N2038" t="s">
        <v>34</v>
      </c>
      <c r="P2038">
        <v>317.38537739999998</v>
      </c>
      <c r="Q2038">
        <v>29.37355715</v>
      </c>
      <c r="R2038">
        <v>15.05262716</v>
      </c>
      <c r="S2038">
        <v>6954</v>
      </c>
      <c r="T2038">
        <v>15.412255890000001</v>
      </c>
      <c r="U2038">
        <v>12.723724519999999</v>
      </c>
      <c r="V2038">
        <v>0.33</v>
      </c>
      <c r="W2038" t="s">
        <v>20</v>
      </c>
      <c r="X2038">
        <v>181030</v>
      </c>
      <c r="Y2038">
        <v>181030</v>
      </c>
      <c r="Z2038" t="s">
        <v>380</v>
      </c>
      <c r="AA2038" t="s">
        <v>22</v>
      </c>
      <c r="AB2038">
        <v>3.7219999999999899E-2</v>
      </c>
      <c r="AC2038">
        <v>-0.23823</v>
      </c>
      <c r="AD2038">
        <v>11.5749</v>
      </c>
      <c r="AH2038" t="s">
        <v>6652</v>
      </c>
      <c r="AI2038" t="s">
        <v>6653</v>
      </c>
    </row>
    <row r="2039" spans="1:35" x14ac:dyDescent="0.2">
      <c r="A2039" t="s">
        <v>2052</v>
      </c>
      <c r="B2039" t="s">
        <v>17</v>
      </c>
      <c r="C2039">
        <v>1.77753698</v>
      </c>
      <c r="D2039">
        <v>3800501</v>
      </c>
      <c r="E2039">
        <v>1024036</v>
      </c>
      <c r="F2039">
        <v>274836</v>
      </c>
      <c r="G2039">
        <v>33.420114140000003</v>
      </c>
      <c r="H2039">
        <v>61.43</v>
      </c>
      <c r="I2039">
        <v>1079</v>
      </c>
      <c r="J2039">
        <v>0.24003707099999999</v>
      </c>
      <c r="K2039">
        <v>896.49212229999898</v>
      </c>
      <c r="L2039">
        <v>0</v>
      </c>
      <c r="M2039" t="s">
        <v>865</v>
      </c>
      <c r="N2039" t="s">
        <v>34</v>
      </c>
      <c r="P2039">
        <v>436.77602249999899</v>
      </c>
      <c r="Q2039">
        <v>46.916508380000003</v>
      </c>
      <c r="R2039">
        <v>21.50703622</v>
      </c>
      <c r="S2039">
        <v>6568</v>
      </c>
      <c r="T2039">
        <v>21.002240390000001</v>
      </c>
      <c r="U2039">
        <v>18.697758700000001</v>
      </c>
      <c r="V2039">
        <v>0.38</v>
      </c>
      <c r="W2039" t="s">
        <v>20</v>
      </c>
      <c r="X2039">
        <v>181030</v>
      </c>
      <c r="Y2039">
        <v>181030</v>
      </c>
      <c r="Z2039" t="s">
        <v>380</v>
      </c>
      <c r="AA2039" t="s">
        <v>22</v>
      </c>
      <c r="AB2039">
        <v>3.7219999999999899E-2</v>
      </c>
      <c r="AC2039">
        <v>-0.23823</v>
      </c>
      <c r="AD2039">
        <v>16.018599999999999</v>
      </c>
      <c r="AH2039" t="s">
        <v>6248</v>
      </c>
      <c r="AI2039" t="s">
        <v>6249</v>
      </c>
    </row>
    <row r="2040" spans="1:35" x14ac:dyDescent="0.2">
      <c r="A2040" t="s">
        <v>2053</v>
      </c>
      <c r="B2040" t="s">
        <v>17</v>
      </c>
      <c r="C2040">
        <v>2.2876380649999999</v>
      </c>
      <c r="D2040">
        <v>610468</v>
      </c>
      <c r="E2040">
        <v>176994</v>
      </c>
      <c r="F2040">
        <v>73951</v>
      </c>
      <c r="G2040">
        <v>30.342271490000002</v>
      </c>
      <c r="H2040">
        <v>13.28</v>
      </c>
      <c r="I2040">
        <v>198</v>
      </c>
      <c r="J2040">
        <v>0.19191919199999999</v>
      </c>
      <c r="K2040">
        <v>831.74242419999996</v>
      </c>
      <c r="L2040">
        <v>0</v>
      </c>
      <c r="M2040" t="s">
        <v>1327</v>
      </c>
      <c r="N2040" t="s">
        <v>19</v>
      </c>
      <c r="P2040">
        <v>100.3660689</v>
      </c>
      <c r="Q2040">
        <v>7.2993006139999999</v>
      </c>
      <c r="R2040">
        <v>3.9909309949999998</v>
      </c>
      <c r="S2040">
        <v>6067</v>
      </c>
      <c r="T2040">
        <v>68.538958390000005</v>
      </c>
      <c r="U2040">
        <v>9.5871484710000008</v>
      </c>
      <c r="V2040">
        <v>0.3</v>
      </c>
      <c r="W2040" t="s">
        <v>20</v>
      </c>
      <c r="X2040">
        <v>181030</v>
      </c>
      <c r="Y2040">
        <v>181030</v>
      </c>
      <c r="Z2040" t="s">
        <v>380</v>
      </c>
      <c r="AA2040" t="s">
        <v>22</v>
      </c>
      <c r="AB2040">
        <v>3.7219999999999899E-2</v>
      </c>
      <c r="AC2040">
        <v>-0.23823</v>
      </c>
      <c r="AD2040">
        <v>3.4973999999999998</v>
      </c>
      <c r="AH2040" t="s">
        <v>6240</v>
      </c>
      <c r="AI2040" t="s">
        <v>6292</v>
      </c>
    </row>
    <row r="2041" spans="1:35" x14ac:dyDescent="0.2">
      <c r="A2041" t="s">
        <v>2054</v>
      </c>
      <c r="B2041" t="s">
        <v>17</v>
      </c>
      <c r="C2041">
        <v>2.2723070380000001</v>
      </c>
      <c r="D2041">
        <v>868482</v>
      </c>
      <c r="E2041">
        <v>980766</v>
      </c>
      <c r="F2041">
        <v>143624</v>
      </c>
      <c r="G2041">
        <v>37.909756250000001</v>
      </c>
      <c r="H2041">
        <v>63.51</v>
      </c>
      <c r="I2041">
        <v>972</v>
      </c>
      <c r="J2041">
        <v>0.23868312799999999</v>
      </c>
      <c r="K2041">
        <v>942.50925930000005</v>
      </c>
      <c r="L2041">
        <v>0</v>
      </c>
      <c r="M2041" t="s">
        <v>93</v>
      </c>
      <c r="N2041" t="s">
        <v>34</v>
      </c>
      <c r="P2041">
        <v>588.53919459999997</v>
      </c>
      <c r="Q2041">
        <v>52.899273430000001</v>
      </c>
      <c r="R2041">
        <v>23.580803199999998</v>
      </c>
      <c r="S2041">
        <v>7189</v>
      </c>
      <c r="T2041">
        <v>43.714448130000001</v>
      </c>
      <c r="U2041">
        <v>26.28686347</v>
      </c>
      <c r="V2041">
        <v>0.44</v>
      </c>
      <c r="W2041" t="s">
        <v>20</v>
      </c>
      <c r="X2041">
        <v>181030</v>
      </c>
      <c r="Y2041">
        <v>181030</v>
      </c>
      <c r="Z2041" t="s">
        <v>380</v>
      </c>
      <c r="AA2041" t="s">
        <v>22</v>
      </c>
      <c r="AB2041">
        <v>3.7219999999999899E-2</v>
      </c>
      <c r="AC2041">
        <v>-0.23823</v>
      </c>
      <c r="AD2041">
        <v>21.667200000000001</v>
      </c>
      <c r="AH2041" t="s">
        <v>6263</v>
      </c>
      <c r="AI2041" t="s">
        <v>6289</v>
      </c>
    </row>
    <row r="2042" spans="1:35" x14ac:dyDescent="0.2">
      <c r="A2042" t="s">
        <v>2055</v>
      </c>
      <c r="B2042" t="s">
        <v>17</v>
      </c>
      <c r="C2042">
        <v>1.7005792630000001</v>
      </c>
      <c r="D2042">
        <v>3644006</v>
      </c>
      <c r="E2042">
        <v>2033274</v>
      </c>
      <c r="F2042">
        <v>177925</v>
      </c>
      <c r="G2042">
        <v>47.528862320000002</v>
      </c>
      <c r="H2042">
        <v>77.099999999999994</v>
      </c>
      <c r="I2042">
        <v>1816</v>
      </c>
      <c r="J2042">
        <v>0.20429515399999901</v>
      </c>
      <c r="K2042">
        <v>1000.264868</v>
      </c>
      <c r="L2042">
        <v>0</v>
      </c>
      <c r="M2042" t="s">
        <v>33</v>
      </c>
      <c r="N2042" t="s">
        <v>19</v>
      </c>
      <c r="P2042">
        <v>734.25130409999997</v>
      </c>
      <c r="Q2042">
        <v>58.771265059999998</v>
      </c>
      <c r="R2042">
        <v>25.69514508</v>
      </c>
      <c r="S2042">
        <v>6918</v>
      </c>
      <c r="T2042">
        <v>30.858860329999999</v>
      </c>
      <c r="U2042">
        <v>25.648242849999999</v>
      </c>
      <c r="V2042">
        <v>0.43</v>
      </c>
      <c r="W2042" t="s">
        <v>20</v>
      </c>
      <c r="X2042">
        <v>181030</v>
      </c>
      <c r="Y2042">
        <v>181030</v>
      </c>
      <c r="Z2042" t="s">
        <v>380</v>
      </c>
      <c r="AA2042" t="s">
        <v>22</v>
      </c>
      <c r="AB2042">
        <v>3.7219999999999899E-2</v>
      </c>
      <c r="AC2042">
        <v>-0.23823</v>
      </c>
      <c r="AD2042">
        <v>27.090599999999998</v>
      </c>
      <c r="AH2042" t="s">
        <v>6279</v>
      </c>
      <c r="AI2042" t="s">
        <v>6654</v>
      </c>
    </row>
    <row r="2043" spans="1:35" x14ac:dyDescent="0.2">
      <c r="A2043" t="s">
        <v>2056</v>
      </c>
      <c r="B2043" t="s">
        <v>17</v>
      </c>
      <c r="C2043">
        <v>1.8064198090000001</v>
      </c>
      <c r="D2043">
        <v>4014962</v>
      </c>
      <c r="E2043">
        <v>831738</v>
      </c>
      <c r="F2043">
        <v>122795</v>
      </c>
      <c r="G2043">
        <v>32.71763464</v>
      </c>
      <c r="H2043">
        <v>75.459999999999994</v>
      </c>
      <c r="I2043">
        <v>859</v>
      </c>
      <c r="J2043">
        <v>0.26426076799999998</v>
      </c>
      <c r="K2043">
        <v>910.78346920000001</v>
      </c>
      <c r="L2043">
        <v>0</v>
      </c>
      <c r="M2043" t="s">
        <v>797</v>
      </c>
      <c r="N2043" t="s">
        <v>28</v>
      </c>
      <c r="P2043">
        <v>146.49827790000001</v>
      </c>
      <c r="Q2043">
        <v>16.754099629999999</v>
      </c>
      <c r="R2043">
        <v>6.4058916669999997</v>
      </c>
      <c r="S2043">
        <v>4065</v>
      </c>
      <c r="T2043">
        <v>8.9064991589999902</v>
      </c>
      <c r="U2043">
        <v>4.7761410990000002</v>
      </c>
      <c r="V2043">
        <v>0.23</v>
      </c>
      <c r="W2043" t="s">
        <v>20</v>
      </c>
      <c r="X2043">
        <v>181030</v>
      </c>
      <c r="Y2043">
        <v>181030</v>
      </c>
      <c r="Z2043" t="s">
        <v>380</v>
      </c>
      <c r="AA2043" t="s">
        <v>22</v>
      </c>
      <c r="AB2043">
        <v>3.7219999999999899E-2</v>
      </c>
      <c r="AC2043">
        <v>-0.23823</v>
      </c>
      <c r="AD2043">
        <v>5.2144399999999997</v>
      </c>
      <c r="AH2043" t="s">
        <v>6494</v>
      </c>
      <c r="AI2043" t="s">
        <v>6495</v>
      </c>
    </row>
    <row r="2044" spans="1:35" x14ac:dyDescent="0.2">
      <c r="A2044" t="s">
        <v>2057</v>
      </c>
      <c r="B2044" t="s">
        <v>17</v>
      </c>
      <c r="C2044">
        <v>1.855987635</v>
      </c>
      <c r="D2044">
        <v>3843163</v>
      </c>
      <c r="E2044">
        <v>1185588</v>
      </c>
      <c r="F2044">
        <v>309639</v>
      </c>
      <c r="G2044">
        <v>29.365681840000001</v>
      </c>
      <c r="H2044">
        <v>72.040000000000006</v>
      </c>
      <c r="I2044">
        <v>1225</v>
      </c>
      <c r="J2044">
        <v>0.20897959199999999</v>
      </c>
      <c r="K2044">
        <v>919.67918369999995</v>
      </c>
      <c r="L2044">
        <v>0</v>
      </c>
      <c r="M2044" t="s">
        <v>114</v>
      </c>
      <c r="N2044" t="s">
        <v>35</v>
      </c>
      <c r="P2044">
        <v>421.4595114</v>
      </c>
      <c r="Q2044">
        <v>44.652040360000001</v>
      </c>
      <c r="R2044">
        <v>45.828201350000001</v>
      </c>
      <c r="S2044">
        <v>6665</v>
      </c>
      <c r="T2044">
        <v>31.190228380000001</v>
      </c>
      <c r="U2044">
        <v>21.22478314</v>
      </c>
      <c r="V2044">
        <v>0.4</v>
      </c>
      <c r="W2044" t="s">
        <v>20</v>
      </c>
      <c r="X2044">
        <v>181030</v>
      </c>
      <c r="Y2044">
        <v>181030</v>
      </c>
      <c r="Z2044" t="s">
        <v>380</v>
      </c>
      <c r="AA2044" t="s">
        <v>22</v>
      </c>
      <c r="AB2044">
        <v>3.7219999999999899E-2</v>
      </c>
      <c r="AC2044">
        <v>-0.23823</v>
      </c>
      <c r="AD2044">
        <v>15.448499999999999</v>
      </c>
      <c r="AH2044" t="s">
        <v>6240</v>
      </c>
      <c r="AI2044" t="s">
        <v>6292</v>
      </c>
    </row>
    <row r="2045" spans="1:35" x14ac:dyDescent="0.2">
      <c r="A2045" t="s">
        <v>2058</v>
      </c>
      <c r="B2045" t="s">
        <v>17</v>
      </c>
      <c r="C2045">
        <v>2.001289002</v>
      </c>
      <c r="D2045">
        <v>482450</v>
      </c>
      <c r="E2045">
        <v>586140</v>
      </c>
      <c r="F2045">
        <v>68555</v>
      </c>
      <c r="G2045">
        <v>29.395707510000001</v>
      </c>
      <c r="H2045">
        <v>54.85</v>
      </c>
      <c r="I2045">
        <v>601</v>
      </c>
      <c r="J2045">
        <v>0.214642263</v>
      </c>
      <c r="K2045">
        <v>910.38602329999901</v>
      </c>
      <c r="L2045">
        <v>0</v>
      </c>
      <c r="M2045" t="s">
        <v>114</v>
      </c>
      <c r="N2045" t="s">
        <v>19</v>
      </c>
      <c r="P2045">
        <v>155.99663649999999</v>
      </c>
      <c r="Q2045">
        <v>12.9710781</v>
      </c>
      <c r="R2045">
        <v>9.7460933409999999</v>
      </c>
      <c r="S2045">
        <v>4834</v>
      </c>
      <c r="T2045">
        <v>27.04761066</v>
      </c>
      <c r="U2045">
        <v>7.0275146199999998</v>
      </c>
      <c r="V2045">
        <v>0.26</v>
      </c>
      <c r="W2045" t="s">
        <v>20</v>
      </c>
      <c r="X2045">
        <v>181030</v>
      </c>
      <c r="Y2045">
        <v>181030</v>
      </c>
      <c r="Z2045" t="s">
        <v>380</v>
      </c>
      <c r="AA2045" t="s">
        <v>22</v>
      </c>
      <c r="AB2045">
        <v>3.7219999999999899E-2</v>
      </c>
      <c r="AC2045">
        <v>-0.23823</v>
      </c>
      <c r="AD2045">
        <v>5.5679600000000002</v>
      </c>
      <c r="AH2045" t="s">
        <v>6240</v>
      </c>
      <c r="AI2045" t="s">
        <v>6292</v>
      </c>
    </row>
    <row r="2046" spans="1:35" x14ac:dyDescent="0.2">
      <c r="A2046" t="s">
        <v>2059</v>
      </c>
      <c r="B2046" t="s">
        <v>17</v>
      </c>
      <c r="C2046">
        <v>1.768214535</v>
      </c>
      <c r="D2046">
        <v>3791529</v>
      </c>
      <c r="E2046">
        <v>1051619</v>
      </c>
      <c r="F2046">
        <v>101501</v>
      </c>
      <c r="G2046">
        <v>30.047479169999999</v>
      </c>
      <c r="H2046">
        <v>51.32</v>
      </c>
      <c r="I2046">
        <v>1044</v>
      </c>
      <c r="J2046">
        <v>0.43486590000000003</v>
      </c>
      <c r="K2046">
        <v>929.47413789999996</v>
      </c>
      <c r="L2046">
        <v>9</v>
      </c>
      <c r="M2046" t="s">
        <v>114</v>
      </c>
      <c r="N2046" t="s">
        <v>1498</v>
      </c>
      <c r="P2046">
        <v>31.520724520000002</v>
      </c>
      <c r="Q2046">
        <v>3.9225356059999998</v>
      </c>
      <c r="R2046">
        <v>1.0230284119999999</v>
      </c>
      <c r="S2046">
        <v>4962</v>
      </c>
      <c r="T2046">
        <v>27.96760475</v>
      </c>
      <c r="U2046">
        <v>3.698743366</v>
      </c>
      <c r="V2046">
        <v>0.2</v>
      </c>
      <c r="W2046" t="s">
        <v>20</v>
      </c>
      <c r="X2046">
        <v>181030</v>
      </c>
      <c r="Y2046">
        <v>181030</v>
      </c>
      <c r="Z2046" t="s">
        <v>380</v>
      </c>
      <c r="AA2046" t="s">
        <v>22</v>
      </c>
      <c r="AB2046">
        <v>3.7219999999999899E-2</v>
      </c>
      <c r="AC2046">
        <v>-0.23823</v>
      </c>
      <c r="AD2046">
        <v>0.934970999999999</v>
      </c>
      <c r="AH2046" t="s">
        <v>6373</v>
      </c>
      <c r="AI2046" t="s">
        <v>6374</v>
      </c>
    </row>
    <row r="2047" spans="1:35" x14ac:dyDescent="0.2">
      <c r="A2047" t="s">
        <v>2060</v>
      </c>
      <c r="B2047" t="s">
        <v>17</v>
      </c>
      <c r="C2047">
        <v>2.1148553859999999</v>
      </c>
      <c r="D2047">
        <v>306532</v>
      </c>
      <c r="E2047">
        <v>360074</v>
      </c>
      <c r="F2047">
        <v>74115</v>
      </c>
      <c r="G2047">
        <v>30.898648609999999</v>
      </c>
      <c r="H2047">
        <v>10.58</v>
      </c>
      <c r="I2047">
        <v>361</v>
      </c>
      <c r="J2047">
        <v>0.213296399</v>
      </c>
      <c r="K2047">
        <v>900.91135729999905</v>
      </c>
      <c r="L2047">
        <v>0</v>
      </c>
      <c r="M2047" t="s">
        <v>114</v>
      </c>
      <c r="N2047" t="s">
        <v>35</v>
      </c>
      <c r="P2047">
        <v>210.61355950000001</v>
      </c>
      <c r="Q2047">
        <v>20.852245629999999</v>
      </c>
      <c r="R2047">
        <v>1.0253314009999901</v>
      </c>
      <c r="S2047">
        <v>4954</v>
      </c>
      <c r="T2047">
        <v>15.494784729999999</v>
      </c>
      <c r="U2047">
        <v>6.3031921539999898</v>
      </c>
      <c r="V2047">
        <v>0.25</v>
      </c>
      <c r="W2047" t="s">
        <v>20</v>
      </c>
      <c r="X2047">
        <v>181030</v>
      </c>
      <c r="Y2047">
        <v>181030</v>
      </c>
      <c r="Z2047" t="s">
        <v>380</v>
      </c>
      <c r="AA2047" t="s">
        <v>22</v>
      </c>
      <c r="AB2047">
        <v>3.7219999999999899E-2</v>
      </c>
      <c r="AC2047">
        <v>-0.23823</v>
      </c>
      <c r="AD2047">
        <v>7.6008100000000001</v>
      </c>
      <c r="AH2047" t="s">
        <v>6240</v>
      </c>
      <c r="AI2047" t="s">
        <v>6241</v>
      </c>
    </row>
    <row r="2048" spans="1:35" x14ac:dyDescent="0.2">
      <c r="A2048" t="s">
        <v>2061</v>
      </c>
      <c r="B2048" t="s">
        <v>17</v>
      </c>
      <c r="C2048">
        <v>1.52977366</v>
      </c>
      <c r="D2048">
        <v>2682496</v>
      </c>
      <c r="E2048">
        <v>1943528</v>
      </c>
      <c r="F2048">
        <v>177109</v>
      </c>
      <c r="G2048">
        <v>53.179784390000002</v>
      </c>
      <c r="H2048">
        <v>56.53</v>
      </c>
      <c r="I2048">
        <v>1775</v>
      </c>
      <c r="J2048">
        <v>0.52112676099999999</v>
      </c>
      <c r="K2048">
        <v>963.26084509999998</v>
      </c>
      <c r="L2048">
        <v>1</v>
      </c>
      <c r="M2048" t="s">
        <v>888</v>
      </c>
      <c r="N2048" t="s">
        <v>19</v>
      </c>
      <c r="P2048">
        <v>1950.8423190000001</v>
      </c>
      <c r="Q2048">
        <v>166.67205609999999</v>
      </c>
      <c r="R2048">
        <v>89.165184490000001</v>
      </c>
      <c r="S2048">
        <v>8983</v>
      </c>
      <c r="T2048">
        <v>45.80244605</v>
      </c>
      <c r="U2048">
        <v>153.77638540000001</v>
      </c>
      <c r="V2048">
        <v>0.86</v>
      </c>
      <c r="W2048" t="s">
        <v>20</v>
      </c>
      <c r="X2048">
        <v>181030</v>
      </c>
      <c r="Y2048">
        <v>181030</v>
      </c>
      <c r="Z2048" t="s">
        <v>380</v>
      </c>
      <c r="AA2048" t="s">
        <v>22</v>
      </c>
      <c r="AB2048">
        <v>3.7219999999999899E-2</v>
      </c>
      <c r="AC2048">
        <v>-0.23823</v>
      </c>
      <c r="AD2048">
        <v>72.372100000000003</v>
      </c>
      <c r="AH2048" t="s">
        <v>6655</v>
      </c>
      <c r="AI2048" t="s">
        <v>6656</v>
      </c>
    </row>
    <row r="2049" spans="1:35" x14ac:dyDescent="0.2">
      <c r="A2049" t="s">
        <v>2062</v>
      </c>
      <c r="B2049" t="s">
        <v>17</v>
      </c>
      <c r="C2049">
        <v>1.753956466</v>
      </c>
      <c r="D2049">
        <v>3557508</v>
      </c>
      <c r="E2049">
        <v>1154816</v>
      </c>
      <c r="F2049">
        <v>208058</v>
      </c>
      <c r="G2049">
        <v>29.492577170000001</v>
      </c>
      <c r="H2049">
        <v>84.64</v>
      </c>
      <c r="I2049">
        <v>1213</v>
      </c>
      <c r="J2049">
        <v>0.19785655399999999</v>
      </c>
      <c r="K2049">
        <v>896.88293489999899</v>
      </c>
      <c r="L2049">
        <v>0</v>
      </c>
      <c r="M2049" t="s">
        <v>160</v>
      </c>
      <c r="N2049" t="s">
        <v>35</v>
      </c>
      <c r="P2049">
        <v>249.02344359999901</v>
      </c>
      <c r="Q2049">
        <v>21.138455019999999</v>
      </c>
      <c r="R2049">
        <v>24.554817960000001</v>
      </c>
      <c r="S2049">
        <v>5006</v>
      </c>
      <c r="T2049">
        <v>45.036481440000003</v>
      </c>
      <c r="U2049">
        <v>11.412296509999999</v>
      </c>
      <c r="V2049">
        <v>0.32</v>
      </c>
      <c r="W2049" t="s">
        <v>20</v>
      </c>
      <c r="X2049">
        <v>181030</v>
      </c>
      <c r="Y2049">
        <v>181030</v>
      </c>
      <c r="Z2049" t="s">
        <v>380</v>
      </c>
      <c r="AA2049" t="s">
        <v>22</v>
      </c>
      <c r="AB2049">
        <v>3.7219999999999899E-2</v>
      </c>
      <c r="AC2049">
        <v>-0.23823</v>
      </c>
      <c r="AD2049">
        <v>9.0304199999999994</v>
      </c>
      <c r="AH2049" t="s">
        <v>6240</v>
      </c>
      <c r="AI2049" t="s">
        <v>6292</v>
      </c>
    </row>
    <row r="2050" spans="1:35" x14ac:dyDescent="0.2">
      <c r="A2050" t="s">
        <v>2063</v>
      </c>
      <c r="B2050" t="s">
        <v>17</v>
      </c>
      <c r="C2050">
        <v>1.623653829</v>
      </c>
      <c r="D2050">
        <v>3543978</v>
      </c>
      <c r="E2050">
        <v>1730458</v>
      </c>
      <c r="F2050">
        <v>118435</v>
      </c>
      <c r="G2050">
        <v>41.569283970000001</v>
      </c>
      <c r="H2050">
        <v>56.57</v>
      </c>
      <c r="I2050">
        <v>1716</v>
      </c>
      <c r="J2050">
        <v>0.369463869</v>
      </c>
      <c r="K2050">
        <v>857.47377619999997</v>
      </c>
      <c r="L2050">
        <v>0</v>
      </c>
      <c r="M2050" t="s">
        <v>2044</v>
      </c>
      <c r="N2050" t="s">
        <v>2064</v>
      </c>
      <c r="P2050">
        <v>260.1855678</v>
      </c>
      <c r="Q2050">
        <v>23.3171669</v>
      </c>
      <c r="R2050">
        <v>8.0697550360000001</v>
      </c>
      <c r="S2050">
        <v>9156</v>
      </c>
      <c r="T2050">
        <v>160.57889929999999</v>
      </c>
      <c r="U2050">
        <v>129.92971809999901</v>
      </c>
      <c r="V2050">
        <v>0.81</v>
      </c>
      <c r="W2050" t="s">
        <v>20</v>
      </c>
      <c r="X2050">
        <v>181030</v>
      </c>
      <c r="Y2050">
        <v>181030</v>
      </c>
      <c r="Z2050" t="s">
        <v>380</v>
      </c>
      <c r="AA2050" t="s">
        <v>22</v>
      </c>
      <c r="AB2050">
        <v>3.7219999999999899E-2</v>
      </c>
      <c r="AC2050">
        <v>-0.23823</v>
      </c>
      <c r="AD2050">
        <v>9.4458800000000007</v>
      </c>
      <c r="AH2050" t="s">
        <v>6650</v>
      </c>
      <c r="AI2050" t="s">
        <v>6651</v>
      </c>
    </row>
    <row r="2051" spans="1:35" x14ac:dyDescent="0.2">
      <c r="A2051" t="s">
        <v>2065</v>
      </c>
      <c r="B2051" t="s">
        <v>17</v>
      </c>
      <c r="C2051">
        <v>2.1564716260000001</v>
      </c>
      <c r="D2051">
        <v>533966</v>
      </c>
      <c r="E2051">
        <v>336474</v>
      </c>
      <c r="F2051">
        <v>47456</v>
      </c>
      <c r="G2051">
        <v>29.684017189999999</v>
      </c>
      <c r="H2051">
        <v>16.98</v>
      </c>
      <c r="I2051">
        <v>335</v>
      </c>
      <c r="J2051">
        <v>0.235820896</v>
      </c>
      <c r="K2051">
        <v>898.71343279999996</v>
      </c>
      <c r="L2051">
        <v>0</v>
      </c>
      <c r="M2051" t="s">
        <v>1327</v>
      </c>
      <c r="N2051" t="s">
        <v>19</v>
      </c>
      <c r="P2051">
        <v>96.249490120000004</v>
      </c>
      <c r="Q2051">
        <v>11.00900444</v>
      </c>
      <c r="R2051">
        <v>3.5261618800000001</v>
      </c>
      <c r="S2051">
        <v>4789</v>
      </c>
      <c r="T2051">
        <v>24.70712803</v>
      </c>
      <c r="U2051">
        <v>6.0744687300000004</v>
      </c>
      <c r="V2051">
        <v>0.25</v>
      </c>
      <c r="W2051" t="s">
        <v>20</v>
      </c>
      <c r="X2051">
        <v>181030</v>
      </c>
      <c r="Y2051">
        <v>181030</v>
      </c>
      <c r="Z2051" t="s">
        <v>380</v>
      </c>
      <c r="AA2051" t="s">
        <v>22</v>
      </c>
      <c r="AB2051">
        <v>3.7219999999999899E-2</v>
      </c>
      <c r="AC2051">
        <v>-0.23823</v>
      </c>
      <c r="AD2051">
        <v>3.3441800000000002</v>
      </c>
      <c r="AH2051" t="s">
        <v>6240</v>
      </c>
      <c r="AI2051" t="s">
        <v>6292</v>
      </c>
    </row>
    <row r="2052" spans="1:35" x14ac:dyDescent="0.2">
      <c r="A2052" t="s">
        <v>2066</v>
      </c>
      <c r="B2052" t="s">
        <v>17</v>
      </c>
      <c r="C2052">
        <v>1.966743667</v>
      </c>
      <c r="D2052">
        <v>295224</v>
      </c>
      <c r="E2052">
        <v>425003</v>
      </c>
      <c r="F2052">
        <v>112224</v>
      </c>
      <c r="G2052">
        <v>29.908024180000002</v>
      </c>
      <c r="H2052">
        <v>24.53</v>
      </c>
      <c r="I2052">
        <v>451</v>
      </c>
      <c r="J2052">
        <v>0.25498891400000001</v>
      </c>
      <c r="K2052">
        <v>828.37694009999996</v>
      </c>
      <c r="L2052">
        <v>0</v>
      </c>
      <c r="M2052" t="s">
        <v>1327</v>
      </c>
      <c r="N2052" t="s">
        <v>35</v>
      </c>
      <c r="P2052">
        <v>173.38585800000001</v>
      </c>
      <c r="Q2052">
        <v>15.920816329999999</v>
      </c>
      <c r="R2052">
        <v>10.585691629999999</v>
      </c>
      <c r="S2052">
        <v>6405</v>
      </c>
      <c r="T2052">
        <v>52.366696259999998</v>
      </c>
      <c r="U2052">
        <v>8.0087447649999994</v>
      </c>
      <c r="V2052">
        <v>0.28000000000000003</v>
      </c>
      <c r="W2052" t="s">
        <v>20</v>
      </c>
      <c r="X2052">
        <v>181030</v>
      </c>
      <c r="Y2052">
        <v>181030</v>
      </c>
      <c r="Z2052" t="s">
        <v>380</v>
      </c>
      <c r="AA2052" t="s">
        <v>22</v>
      </c>
      <c r="AB2052">
        <v>3.7219999999999899E-2</v>
      </c>
      <c r="AC2052">
        <v>-0.23823</v>
      </c>
      <c r="AD2052">
        <v>6.2151899999999998</v>
      </c>
      <c r="AH2052" t="s">
        <v>6240</v>
      </c>
      <c r="AI2052" t="s">
        <v>6292</v>
      </c>
    </row>
    <row r="2053" spans="1:35" x14ac:dyDescent="0.2">
      <c r="A2053" t="s">
        <v>2067</v>
      </c>
      <c r="B2053" t="s">
        <v>17</v>
      </c>
      <c r="C2053">
        <v>3.2296155600000001</v>
      </c>
      <c r="D2053">
        <v>467584</v>
      </c>
      <c r="E2053">
        <v>39314</v>
      </c>
      <c r="F2053">
        <v>13280</v>
      </c>
      <c r="G2053">
        <v>30.917739229999999</v>
      </c>
      <c r="H2053">
        <v>3.56</v>
      </c>
      <c r="I2053">
        <v>48</v>
      </c>
      <c r="J2053">
        <v>0.29166666699999999</v>
      </c>
      <c r="K2053">
        <v>691.6875</v>
      </c>
      <c r="L2053">
        <v>0</v>
      </c>
      <c r="M2053" t="s">
        <v>1284</v>
      </c>
      <c r="N2053" t="s">
        <v>19</v>
      </c>
      <c r="P2053">
        <v>446.64592800000003</v>
      </c>
      <c r="Q2053">
        <v>38.293925039999998</v>
      </c>
      <c r="R2053">
        <v>31.742998549999999</v>
      </c>
      <c r="S2053">
        <v>7257</v>
      </c>
      <c r="T2053">
        <v>49.559782820000002</v>
      </c>
      <c r="U2053">
        <v>30.802532589999998</v>
      </c>
      <c r="V2053">
        <v>0.46</v>
      </c>
      <c r="W2053" t="s">
        <v>20</v>
      </c>
      <c r="X2053">
        <v>181030</v>
      </c>
      <c r="Y2053">
        <v>181030</v>
      </c>
      <c r="Z2053" t="s">
        <v>380</v>
      </c>
      <c r="AA2053" t="s">
        <v>22</v>
      </c>
      <c r="AB2053">
        <v>3.7219999999999899E-2</v>
      </c>
      <c r="AC2053">
        <v>-0.23823</v>
      </c>
      <c r="AD2053">
        <v>16.385899999999999</v>
      </c>
      <c r="AH2053" t="s">
        <v>6250</v>
      </c>
      <c r="AI2053" t="s">
        <v>6250</v>
      </c>
    </row>
    <row r="2054" spans="1:35" x14ac:dyDescent="0.2">
      <c r="A2054" t="s">
        <v>2068</v>
      </c>
      <c r="B2054" t="s">
        <v>17</v>
      </c>
      <c r="C2054">
        <v>1.694404684</v>
      </c>
      <c r="D2054">
        <v>3808856</v>
      </c>
      <c r="E2054">
        <v>1309101</v>
      </c>
      <c r="F2054">
        <v>134007</v>
      </c>
      <c r="G2054">
        <v>36.270387079999999</v>
      </c>
      <c r="H2054">
        <v>58.41</v>
      </c>
      <c r="I2054">
        <v>1294</v>
      </c>
      <c r="J2054">
        <v>0.22256568800000001</v>
      </c>
      <c r="K2054">
        <v>954.18469859999902</v>
      </c>
      <c r="L2054">
        <v>0</v>
      </c>
      <c r="M2054" t="s">
        <v>33</v>
      </c>
      <c r="N2054" t="s">
        <v>34</v>
      </c>
      <c r="P2054">
        <v>419.09690449999999</v>
      </c>
      <c r="Q2054">
        <v>42.29428995</v>
      </c>
      <c r="R2054">
        <v>31.229704229999999</v>
      </c>
      <c r="S2054">
        <v>5766</v>
      </c>
      <c r="T2054">
        <v>18.403167459999999</v>
      </c>
      <c r="U2054">
        <v>16.52957619</v>
      </c>
      <c r="V2054">
        <v>0.36</v>
      </c>
      <c r="W2054" t="s">
        <v>20</v>
      </c>
      <c r="X2054">
        <v>181030</v>
      </c>
      <c r="Y2054">
        <v>181030</v>
      </c>
      <c r="Z2054" t="s">
        <v>380</v>
      </c>
      <c r="AA2054" t="s">
        <v>22</v>
      </c>
      <c r="AB2054">
        <v>3.7219999999999899E-2</v>
      </c>
      <c r="AC2054">
        <v>-0.23823</v>
      </c>
      <c r="AD2054">
        <v>15.3606</v>
      </c>
      <c r="AH2054" t="s">
        <v>6263</v>
      </c>
      <c r="AI2054" t="s">
        <v>6289</v>
      </c>
    </row>
    <row r="2055" spans="1:35" x14ac:dyDescent="0.2">
      <c r="A2055" t="s">
        <v>2069</v>
      </c>
      <c r="B2055" t="s">
        <v>17</v>
      </c>
      <c r="C2055">
        <v>1.937612675</v>
      </c>
      <c r="D2055">
        <v>3495915</v>
      </c>
      <c r="E2055">
        <v>643526</v>
      </c>
      <c r="F2055">
        <v>96728</v>
      </c>
      <c r="G2055">
        <v>29.570211619999998</v>
      </c>
      <c r="H2055">
        <v>55.42</v>
      </c>
      <c r="I2055">
        <v>664</v>
      </c>
      <c r="J2055">
        <v>0.195783133</v>
      </c>
      <c r="K2055">
        <v>901.13704819999998</v>
      </c>
      <c r="L2055">
        <v>0</v>
      </c>
      <c r="M2055" t="s">
        <v>114</v>
      </c>
      <c r="N2055" t="s">
        <v>1498</v>
      </c>
      <c r="P2055">
        <v>76.179117539999993</v>
      </c>
      <c r="Q2055">
        <v>5.4775509489999896</v>
      </c>
      <c r="R2055">
        <v>1.027206396</v>
      </c>
      <c r="S2055">
        <v>5009</v>
      </c>
      <c r="T2055">
        <v>35.113263160000002</v>
      </c>
      <c r="U2055">
        <v>6.8442702320000004</v>
      </c>
      <c r="V2055">
        <v>0.26</v>
      </c>
      <c r="W2055" t="s">
        <v>20</v>
      </c>
      <c r="X2055">
        <v>181030</v>
      </c>
      <c r="Y2055">
        <v>181030</v>
      </c>
      <c r="Z2055" t="s">
        <v>380</v>
      </c>
      <c r="AA2055" t="s">
        <v>22</v>
      </c>
      <c r="AB2055">
        <v>3.7219999999999899E-2</v>
      </c>
      <c r="AC2055">
        <v>-0.23823</v>
      </c>
      <c r="AD2055">
        <v>2.5971599999999899</v>
      </c>
      <c r="AH2055" t="s">
        <v>6373</v>
      </c>
      <c r="AI2055" t="s">
        <v>6374</v>
      </c>
    </row>
    <row r="2056" spans="1:35" x14ac:dyDescent="0.2">
      <c r="A2056" t="s">
        <v>2070</v>
      </c>
      <c r="B2056" t="s">
        <v>17</v>
      </c>
      <c r="C2056">
        <v>1.724744356</v>
      </c>
      <c r="D2056">
        <v>3692147</v>
      </c>
      <c r="E2056">
        <v>1171907</v>
      </c>
      <c r="F2056">
        <v>221002</v>
      </c>
      <c r="G2056">
        <v>29.391410749999999</v>
      </c>
      <c r="H2056">
        <v>84.28</v>
      </c>
      <c r="I2056">
        <v>1223</v>
      </c>
      <c r="J2056">
        <v>0.22158626300000001</v>
      </c>
      <c r="K2056">
        <v>900.45707279999999</v>
      </c>
      <c r="L2056">
        <v>0</v>
      </c>
      <c r="M2056" t="s">
        <v>114</v>
      </c>
      <c r="N2056" t="s">
        <v>35</v>
      </c>
      <c r="P2056">
        <v>141.04348400000001</v>
      </c>
      <c r="Q2056">
        <v>12.52149689</v>
      </c>
      <c r="R2056">
        <v>6.8886602469999998</v>
      </c>
      <c r="S2056">
        <v>5223</v>
      </c>
      <c r="T2056">
        <v>102.7639574</v>
      </c>
      <c r="U2056">
        <v>5.6989958379999903</v>
      </c>
      <c r="V2056">
        <v>0.24</v>
      </c>
      <c r="W2056" t="s">
        <v>20</v>
      </c>
      <c r="X2056">
        <v>181030</v>
      </c>
      <c r="Y2056">
        <v>181030</v>
      </c>
      <c r="Z2056" t="s">
        <v>380</v>
      </c>
      <c r="AA2056" t="s">
        <v>22</v>
      </c>
      <c r="AB2056">
        <v>3.7219999999999899E-2</v>
      </c>
      <c r="AC2056">
        <v>-0.23823</v>
      </c>
      <c r="AD2056">
        <v>5.0114099999999997</v>
      </c>
      <c r="AH2056" t="s">
        <v>6240</v>
      </c>
      <c r="AI2056" t="s">
        <v>6292</v>
      </c>
    </row>
    <row r="2057" spans="1:35" x14ac:dyDescent="0.2">
      <c r="A2057" t="s">
        <v>2071</v>
      </c>
      <c r="B2057" t="s">
        <v>17</v>
      </c>
      <c r="C2057">
        <v>1.9121628260000001</v>
      </c>
      <c r="D2057">
        <v>3461190</v>
      </c>
      <c r="E2057">
        <v>953792</v>
      </c>
      <c r="F2057">
        <v>197993</v>
      </c>
      <c r="G2057">
        <v>29.50360246</v>
      </c>
      <c r="H2057">
        <v>74.989999999999995</v>
      </c>
      <c r="I2057">
        <v>982</v>
      </c>
      <c r="J2057">
        <v>0.194501018</v>
      </c>
      <c r="K2057">
        <v>911.50407329999996</v>
      </c>
      <c r="L2057">
        <v>0</v>
      </c>
      <c r="M2057" t="s">
        <v>160</v>
      </c>
      <c r="N2057" t="s">
        <v>35</v>
      </c>
      <c r="P2057">
        <v>311.98996469999997</v>
      </c>
      <c r="Q2057">
        <v>35.931964090000001</v>
      </c>
      <c r="R2057">
        <v>33.25451253</v>
      </c>
      <c r="S2057">
        <v>5967</v>
      </c>
      <c r="T2057">
        <v>21.446669699999902</v>
      </c>
      <c r="U2057">
        <v>14.01937057</v>
      </c>
      <c r="V2057">
        <v>0.34</v>
      </c>
      <c r="W2057" t="s">
        <v>20</v>
      </c>
      <c r="X2057">
        <v>181030</v>
      </c>
      <c r="Y2057">
        <v>181030</v>
      </c>
      <c r="Z2057" t="s">
        <v>380</v>
      </c>
      <c r="AA2057" t="s">
        <v>22</v>
      </c>
      <c r="AB2057">
        <v>3.7219999999999899E-2</v>
      </c>
      <c r="AC2057">
        <v>-0.23823</v>
      </c>
      <c r="AD2057">
        <v>11.374000000000001</v>
      </c>
      <c r="AH2057" t="s">
        <v>6240</v>
      </c>
      <c r="AI2057" t="s">
        <v>6292</v>
      </c>
    </row>
    <row r="2058" spans="1:35" x14ac:dyDescent="0.2">
      <c r="A2058" t="s">
        <v>2072</v>
      </c>
      <c r="B2058" t="s">
        <v>17</v>
      </c>
      <c r="C2058">
        <v>1.9565259340000001</v>
      </c>
      <c r="D2058">
        <v>611454</v>
      </c>
      <c r="E2058">
        <v>876433</v>
      </c>
      <c r="F2058">
        <v>126231</v>
      </c>
      <c r="G2058">
        <v>29.68612547</v>
      </c>
      <c r="H2058">
        <v>75.319999999999993</v>
      </c>
      <c r="I2058">
        <v>934</v>
      </c>
      <c r="J2058">
        <v>0.20985010699999901</v>
      </c>
      <c r="K2058">
        <v>877.23875799999996</v>
      </c>
      <c r="L2058">
        <v>0</v>
      </c>
      <c r="M2058" t="s">
        <v>136</v>
      </c>
      <c r="N2058" t="s">
        <v>19</v>
      </c>
      <c r="P2058">
        <v>262.97948769999999</v>
      </c>
      <c r="Q2058">
        <v>34.62810382</v>
      </c>
      <c r="R2058">
        <v>25.222866060000001</v>
      </c>
      <c r="S2058">
        <v>6109</v>
      </c>
      <c r="T2058">
        <v>29.30758144</v>
      </c>
      <c r="U2058">
        <v>19.325592270000001</v>
      </c>
      <c r="V2058">
        <v>0.39</v>
      </c>
      <c r="W2058" t="s">
        <v>20</v>
      </c>
      <c r="X2058">
        <v>181030</v>
      </c>
      <c r="Y2058">
        <v>181030</v>
      </c>
      <c r="Z2058" t="s">
        <v>380</v>
      </c>
      <c r="AA2058" t="s">
        <v>22</v>
      </c>
      <c r="AB2058">
        <v>3.7219999999999899E-2</v>
      </c>
      <c r="AC2058">
        <v>-0.23823</v>
      </c>
      <c r="AD2058">
        <v>9.5498700000000003</v>
      </c>
      <c r="AH2058" t="s">
        <v>6240</v>
      </c>
      <c r="AI2058" t="s">
        <v>6292</v>
      </c>
    </row>
    <row r="2059" spans="1:35" x14ac:dyDescent="0.2">
      <c r="A2059" t="s">
        <v>2073</v>
      </c>
      <c r="B2059" t="s">
        <v>17</v>
      </c>
      <c r="C2059">
        <v>1.8401069940000001</v>
      </c>
      <c r="D2059">
        <v>3424827</v>
      </c>
      <c r="E2059">
        <v>1171131</v>
      </c>
      <c r="F2059">
        <v>127549</v>
      </c>
      <c r="G2059">
        <v>47.139645350000002</v>
      </c>
      <c r="H2059">
        <v>51.72</v>
      </c>
      <c r="I2059">
        <v>1074</v>
      </c>
      <c r="J2059">
        <v>0.21787709499999999</v>
      </c>
      <c r="K2059">
        <v>959.26536309999995</v>
      </c>
      <c r="L2059">
        <v>0</v>
      </c>
      <c r="M2059" t="s">
        <v>695</v>
      </c>
      <c r="N2059" t="s">
        <v>166</v>
      </c>
      <c r="P2059">
        <v>507.65235619999999</v>
      </c>
      <c r="Q2059">
        <v>40.100465499999999</v>
      </c>
      <c r="R2059">
        <v>12.547921049999999</v>
      </c>
      <c r="S2059">
        <v>7434</v>
      </c>
      <c r="T2059">
        <v>59.277268569999997</v>
      </c>
      <c r="U2059">
        <v>52.029249159999999</v>
      </c>
      <c r="V2059">
        <v>0.56999999999999995</v>
      </c>
      <c r="W2059" t="s">
        <v>20</v>
      </c>
      <c r="X2059">
        <v>181030</v>
      </c>
      <c r="Y2059">
        <v>181030</v>
      </c>
      <c r="Z2059" t="s">
        <v>380</v>
      </c>
      <c r="AA2059" t="s">
        <v>22</v>
      </c>
      <c r="AB2059">
        <v>3.7219999999999899E-2</v>
      </c>
      <c r="AC2059">
        <v>-0.23823</v>
      </c>
      <c r="AD2059">
        <v>18.656600000000001</v>
      </c>
      <c r="AH2059" t="s">
        <v>6440</v>
      </c>
      <c r="AI2059" t="s">
        <v>6441</v>
      </c>
    </row>
    <row r="2060" spans="1:35" x14ac:dyDescent="0.2">
      <c r="A2060" t="s">
        <v>2074</v>
      </c>
      <c r="B2060" t="s">
        <v>17</v>
      </c>
      <c r="C2060">
        <v>2.2281281060000002</v>
      </c>
      <c r="D2060">
        <v>647978</v>
      </c>
      <c r="E2060">
        <v>1265960</v>
      </c>
      <c r="F2060">
        <v>119418</v>
      </c>
      <c r="G2060">
        <v>31.24308825</v>
      </c>
      <c r="H2060">
        <v>35.86</v>
      </c>
      <c r="I2060">
        <v>1280</v>
      </c>
      <c r="J2060">
        <v>0.25468750000000001</v>
      </c>
      <c r="K2060">
        <v>885.87265629999899</v>
      </c>
      <c r="L2060">
        <v>0</v>
      </c>
      <c r="M2060" t="s">
        <v>207</v>
      </c>
      <c r="N2060" t="s">
        <v>19</v>
      </c>
      <c r="P2060">
        <v>808.67846659999998</v>
      </c>
      <c r="Q2060">
        <v>78.416811530000004</v>
      </c>
      <c r="R2060">
        <v>33.086689839999998</v>
      </c>
      <c r="S2060">
        <v>8110</v>
      </c>
      <c r="T2060">
        <v>58.820843760000002</v>
      </c>
      <c r="U2060">
        <v>53.927653470000003</v>
      </c>
      <c r="V2060">
        <v>0.57999999999999996</v>
      </c>
      <c r="W2060" t="s">
        <v>20</v>
      </c>
      <c r="X2060">
        <v>181030</v>
      </c>
      <c r="Y2060">
        <v>181030</v>
      </c>
      <c r="Z2060" t="s">
        <v>380</v>
      </c>
      <c r="AA2060" t="s">
        <v>22</v>
      </c>
      <c r="AB2060">
        <v>3.7219999999999899E-2</v>
      </c>
      <c r="AC2060">
        <v>-0.23823</v>
      </c>
      <c r="AD2060">
        <v>29.860800000000001</v>
      </c>
      <c r="AH2060" t="s">
        <v>6343</v>
      </c>
      <c r="AI2060" t="s">
        <v>6385</v>
      </c>
    </row>
    <row r="2061" spans="1:35" x14ac:dyDescent="0.2">
      <c r="A2061" t="s">
        <v>2075</v>
      </c>
      <c r="B2061" t="s">
        <v>17</v>
      </c>
      <c r="C2061">
        <v>2.0696774900000001</v>
      </c>
      <c r="D2061">
        <v>573783</v>
      </c>
      <c r="E2061">
        <v>733336</v>
      </c>
      <c r="F2061">
        <v>93652</v>
      </c>
      <c r="G2061">
        <v>31.032841699999999</v>
      </c>
      <c r="H2061">
        <v>64.89</v>
      </c>
      <c r="I2061">
        <v>909</v>
      </c>
      <c r="J2061">
        <v>0.40594059399999999</v>
      </c>
      <c r="K2061">
        <v>717.06930690000002</v>
      </c>
      <c r="L2061">
        <v>0</v>
      </c>
      <c r="M2061" t="s">
        <v>1284</v>
      </c>
      <c r="N2061" t="s">
        <v>1526</v>
      </c>
      <c r="P2061">
        <v>105.5449601</v>
      </c>
      <c r="Q2061">
        <v>10.21161043</v>
      </c>
      <c r="R2061">
        <v>1.0230284119999999</v>
      </c>
      <c r="S2061">
        <v>6346</v>
      </c>
      <c r="T2061">
        <v>45.036481440000003</v>
      </c>
      <c r="U2061">
        <v>23.844069059999999</v>
      </c>
      <c r="V2061">
        <v>0.42</v>
      </c>
      <c r="W2061" t="s">
        <v>20</v>
      </c>
      <c r="X2061">
        <v>181030</v>
      </c>
      <c r="Y2061">
        <v>181030</v>
      </c>
      <c r="Z2061" t="s">
        <v>380</v>
      </c>
      <c r="AA2061" t="s">
        <v>22</v>
      </c>
      <c r="AB2061">
        <v>3.7219999999999899E-2</v>
      </c>
      <c r="AC2061">
        <v>-0.23823</v>
      </c>
      <c r="AD2061">
        <v>3.69015</v>
      </c>
      <c r="AH2061" t="s">
        <v>6570</v>
      </c>
      <c r="AI2061" t="s">
        <v>6571</v>
      </c>
    </row>
    <row r="2062" spans="1:35" x14ac:dyDescent="0.2">
      <c r="A2062" t="s">
        <v>2076</v>
      </c>
      <c r="B2062" t="s">
        <v>17</v>
      </c>
      <c r="C2062">
        <v>2.049516079</v>
      </c>
      <c r="D2062">
        <v>360278</v>
      </c>
      <c r="E2062">
        <v>535605</v>
      </c>
      <c r="F2062">
        <v>75910</v>
      </c>
      <c r="G2062">
        <v>43.383090150000001</v>
      </c>
      <c r="H2062">
        <v>31.03</v>
      </c>
      <c r="I2062">
        <v>510</v>
      </c>
      <c r="J2062">
        <v>0.18627451</v>
      </c>
      <c r="K2062">
        <v>928.37647059999995</v>
      </c>
      <c r="L2062">
        <v>0</v>
      </c>
      <c r="M2062" t="s">
        <v>2077</v>
      </c>
      <c r="N2062" t="s">
        <v>19</v>
      </c>
      <c r="P2062">
        <v>129.25584620000001</v>
      </c>
      <c r="Q2062">
        <v>12.461807970000001</v>
      </c>
      <c r="R2062">
        <v>1.1979265100000001</v>
      </c>
      <c r="S2062">
        <v>7534</v>
      </c>
      <c r="T2062">
        <v>43.219640720000001</v>
      </c>
      <c r="U2062">
        <v>41.023915539999997</v>
      </c>
      <c r="V2062">
        <v>0.52</v>
      </c>
      <c r="W2062" t="s">
        <v>20</v>
      </c>
      <c r="X2062">
        <v>181030</v>
      </c>
      <c r="Y2062">
        <v>181030</v>
      </c>
      <c r="Z2062" t="s">
        <v>380</v>
      </c>
      <c r="AA2062" t="s">
        <v>22</v>
      </c>
      <c r="AB2062">
        <v>3.7219999999999899E-2</v>
      </c>
      <c r="AC2062">
        <v>-0.23823</v>
      </c>
      <c r="AD2062">
        <v>4.5726699999999996</v>
      </c>
      <c r="AH2062" t="s">
        <v>6622</v>
      </c>
      <c r="AI2062" t="s">
        <v>6623</v>
      </c>
    </row>
    <row r="2063" spans="1:35" x14ac:dyDescent="0.2">
      <c r="A2063" t="s">
        <v>2078</v>
      </c>
      <c r="B2063" t="s">
        <v>17</v>
      </c>
      <c r="C2063">
        <v>2.3266027509999998</v>
      </c>
      <c r="D2063">
        <v>490262</v>
      </c>
      <c r="E2063">
        <v>173838</v>
      </c>
      <c r="F2063">
        <v>23010</v>
      </c>
      <c r="G2063">
        <v>36.299313150000003</v>
      </c>
      <c r="H2063">
        <v>4.17</v>
      </c>
      <c r="I2063">
        <v>169</v>
      </c>
      <c r="J2063">
        <v>0.21893491100000001</v>
      </c>
      <c r="K2063">
        <v>872.35502959999997</v>
      </c>
      <c r="L2063">
        <v>0</v>
      </c>
      <c r="M2063" t="s">
        <v>50</v>
      </c>
      <c r="N2063" t="s">
        <v>19</v>
      </c>
      <c r="P2063">
        <v>427.36439780000001</v>
      </c>
      <c r="Q2063">
        <v>38.036469140000001</v>
      </c>
      <c r="R2063">
        <v>22.19486161</v>
      </c>
      <c r="S2063">
        <v>5070</v>
      </c>
      <c r="T2063">
        <v>15.70966746</v>
      </c>
      <c r="U2063">
        <v>7.7813015529999996</v>
      </c>
      <c r="V2063">
        <v>0.27</v>
      </c>
      <c r="W2063" t="s">
        <v>20</v>
      </c>
      <c r="X2063">
        <v>181030</v>
      </c>
      <c r="Y2063">
        <v>181030</v>
      </c>
      <c r="Z2063" t="s">
        <v>380</v>
      </c>
      <c r="AA2063" t="s">
        <v>22</v>
      </c>
      <c r="AB2063">
        <v>3.7219999999999899E-2</v>
      </c>
      <c r="AC2063">
        <v>-0.23823</v>
      </c>
      <c r="AD2063">
        <v>15.6683</v>
      </c>
      <c r="AH2063" t="s">
        <v>6250</v>
      </c>
      <c r="AI2063" t="s">
        <v>6250</v>
      </c>
    </row>
    <row r="2064" spans="1:35" x14ac:dyDescent="0.2">
      <c r="A2064" t="s">
        <v>2079</v>
      </c>
      <c r="B2064" t="s">
        <v>17</v>
      </c>
      <c r="C2064">
        <v>1.762142828</v>
      </c>
      <c r="D2064">
        <v>3385311</v>
      </c>
      <c r="E2064">
        <v>884451</v>
      </c>
      <c r="F2064">
        <v>191428</v>
      </c>
      <c r="G2064">
        <v>34.956713260000001</v>
      </c>
      <c r="H2064">
        <v>46.96</v>
      </c>
      <c r="I2064">
        <v>907</v>
      </c>
      <c r="J2064">
        <v>0.24917309800000001</v>
      </c>
      <c r="K2064">
        <v>926.29437710000002</v>
      </c>
      <c r="L2064">
        <v>0</v>
      </c>
      <c r="M2064" t="s">
        <v>33</v>
      </c>
      <c r="N2064" t="s">
        <v>34</v>
      </c>
      <c r="P2064">
        <v>63.129439519999998</v>
      </c>
      <c r="Q2064">
        <v>4.1686469659999998</v>
      </c>
      <c r="R2064">
        <v>5.2000008900000001</v>
      </c>
      <c r="S2064">
        <v>4698</v>
      </c>
      <c r="T2064">
        <v>5.2102421769999996</v>
      </c>
      <c r="U2064">
        <v>8.1655850129999994</v>
      </c>
      <c r="V2064">
        <v>0.28000000000000003</v>
      </c>
      <c r="W2064" t="s">
        <v>20</v>
      </c>
      <c r="X2064">
        <v>181030</v>
      </c>
      <c r="Y2064">
        <v>181030</v>
      </c>
      <c r="Z2064" t="s">
        <v>380</v>
      </c>
      <c r="AA2064" t="s">
        <v>22</v>
      </c>
      <c r="AB2064">
        <v>3.7219999999999899E-2</v>
      </c>
      <c r="AC2064">
        <v>-0.23823</v>
      </c>
      <c r="AD2064">
        <v>2.11145</v>
      </c>
      <c r="AH2064" t="s">
        <v>6248</v>
      </c>
      <c r="AI2064" t="s">
        <v>6249</v>
      </c>
    </row>
    <row r="2065" spans="1:35" x14ac:dyDescent="0.2">
      <c r="A2065" t="s">
        <v>2080</v>
      </c>
      <c r="B2065" t="s">
        <v>17</v>
      </c>
      <c r="C2065">
        <v>2.699965578</v>
      </c>
      <c r="D2065">
        <v>433267</v>
      </c>
      <c r="E2065">
        <v>34286</v>
      </c>
      <c r="F2065">
        <v>27151</v>
      </c>
      <c r="G2065">
        <v>30.80557662</v>
      </c>
      <c r="H2065">
        <v>0</v>
      </c>
      <c r="I2065">
        <v>37</v>
      </c>
      <c r="J2065">
        <v>0.18918918899999901</v>
      </c>
      <c r="K2065">
        <v>849.70270270000003</v>
      </c>
      <c r="L2065">
        <v>0</v>
      </c>
      <c r="M2065" t="s">
        <v>50</v>
      </c>
      <c r="N2065" t="s">
        <v>19</v>
      </c>
      <c r="P2065">
        <v>233.20444090000001</v>
      </c>
      <c r="Q2065">
        <v>28.6680043</v>
      </c>
      <c r="R2065">
        <v>27.322688920000001</v>
      </c>
      <c r="S2065">
        <v>6090</v>
      </c>
      <c r="T2065">
        <v>17.727897280000001</v>
      </c>
      <c r="U2065">
        <v>14.842559169999999</v>
      </c>
      <c r="V2065">
        <v>0.35</v>
      </c>
      <c r="W2065" t="s">
        <v>20</v>
      </c>
      <c r="X2065">
        <v>181030</v>
      </c>
      <c r="Y2065">
        <v>181030</v>
      </c>
      <c r="Z2065" t="s">
        <v>380</v>
      </c>
      <c r="AA2065" t="s">
        <v>22</v>
      </c>
      <c r="AB2065">
        <v>3.7219999999999899E-2</v>
      </c>
      <c r="AC2065">
        <v>-0.23823</v>
      </c>
      <c r="AD2065">
        <v>8.4416399999999996</v>
      </c>
      <c r="AH2065" t="s">
        <v>6250</v>
      </c>
      <c r="AI2065" t="s">
        <v>6250</v>
      </c>
    </row>
    <row r="2066" spans="1:35" x14ac:dyDescent="0.2">
      <c r="A2066" t="s">
        <v>2081</v>
      </c>
      <c r="B2066" t="s">
        <v>17</v>
      </c>
      <c r="C2066">
        <v>1.743917954</v>
      </c>
      <c r="D2066">
        <v>3047015</v>
      </c>
      <c r="E2066">
        <v>925059</v>
      </c>
      <c r="F2066">
        <v>387637</v>
      </c>
      <c r="G2066">
        <v>29.367316030000001</v>
      </c>
      <c r="H2066">
        <v>66.38</v>
      </c>
      <c r="I2066">
        <v>961</v>
      </c>
      <c r="J2066">
        <v>0.21227887600000001</v>
      </c>
      <c r="K2066">
        <v>908.11862640000004</v>
      </c>
      <c r="L2066">
        <v>0</v>
      </c>
      <c r="M2066" t="s">
        <v>114</v>
      </c>
      <c r="N2066" t="s">
        <v>1498</v>
      </c>
      <c r="P2066">
        <v>57.910371060000003</v>
      </c>
      <c r="Q2066">
        <v>5.4003495939999997</v>
      </c>
      <c r="R2066">
        <v>13.663409420000001</v>
      </c>
      <c r="S2066">
        <v>4660</v>
      </c>
      <c r="T2066">
        <v>27.693816640000001</v>
      </c>
      <c r="U2066">
        <v>5.177395336</v>
      </c>
      <c r="V2066">
        <v>0.23</v>
      </c>
      <c r="W2066" t="s">
        <v>20</v>
      </c>
      <c r="X2066">
        <v>181030</v>
      </c>
      <c r="Y2066">
        <v>181030</v>
      </c>
      <c r="Z2066" t="s">
        <v>380</v>
      </c>
      <c r="AA2066" t="s">
        <v>22</v>
      </c>
      <c r="AB2066">
        <v>3.7219999999999899E-2</v>
      </c>
      <c r="AC2066">
        <v>-0.23823</v>
      </c>
      <c r="AD2066">
        <v>1.9171899999999999</v>
      </c>
      <c r="AH2066" t="s">
        <v>6373</v>
      </c>
      <c r="AI2066" t="s">
        <v>6374</v>
      </c>
    </row>
    <row r="2067" spans="1:35" x14ac:dyDescent="0.2">
      <c r="A2067" t="s">
        <v>2082</v>
      </c>
      <c r="B2067" t="s">
        <v>17</v>
      </c>
      <c r="C2067">
        <v>2.077241968</v>
      </c>
      <c r="D2067">
        <v>161261</v>
      </c>
      <c r="E2067">
        <v>185848</v>
      </c>
      <c r="F2067">
        <v>83043</v>
      </c>
      <c r="G2067">
        <v>52.714583959999999</v>
      </c>
      <c r="H2067">
        <v>8.33</v>
      </c>
      <c r="I2067">
        <v>190</v>
      </c>
      <c r="J2067">
        <v>0.31578947399999902</v>
      </c>
      <c r="K2067">
        <v>846.53157889999898</v>
      </c>
      <c r="L2067">
        <v>0</v>
      </c>
      <c r="M2067" t="s">
        <v>50</v>
      </c>
      <c r="N2067" t="s">
        <v>19</v>
      </c>
      <c r="P2067">
        <v>1095.652544</v>
      </c>
      <c r="Q2067">
        <v>95.119921759999997</v>
      </c>
      <c r="R2067">
        <v>25.767469899999998</v>
      </c>
      <c r="S2067">
        <v>9396</v>
      </c>
      <c r="T2067">
        <v>131.7686243</v>
      </c>
      <c r="U2067">
        <v>177.75298169999999</v>
      </c>
      <c r="V2067">
        <v>0.91</v>
      </c>
      <c r="W2067" t="s">
        <v>20</v>
      </c>
      <c r="X2067">
        <v>181030</v>
      </c>
      <c r="Y2067">
        <v>181030</v>
      </c>
      <c r="Z2067" t="s">
        <v>380</v>
      </c>
      <c r="AA2067" t="s">
        <v>22</v>
      </c>
      <c r="AB2067">
        <v>3.7219999999999899E-2</v>
      </c>
      <c r="AC2067">
        <v>-0.23823</v>
      </c>
      <c r="AD2067">
        <v>40.542000000000002</v>
      </c>
      <c r="AH2067" t="s">
        <v>6250</v>
      </c>
      <c r="AI2067" t="s">
        <v>6250</v>
      </c>
    </row>
    <row r="2068" spans="1:35" x14ac:dyDescent="0.2">
      <c r="A2068" t="s">
        <v>2083</v>
      </c>
      <c r="B2068" t="s">
        <v>17</v>
      </c>
      <c r="C2068">
        <v>1.534504925</v>
      </c>
      <c r="D2068">
        <v>3086692</v>
      </c>
      <c r="E2068">
        <v>1174591</v>
      </c>
      <c r="F2068">
        <v>93790</v>
      </c>
      <c r="G2068">
        <v>54.123009629999999</v>
      </c>
      <c r="H2068">
        <v>46.55</v>
      </c>
      <c r="I2068">
        <v>1085</v>
      </c>
      <c r="J2068">
        <v>0.28847926299999999</v>
      </c>
      <c r="K2068">
        <v>941.55852529999902</v>
      </c>
      <c r="L2068">
        <v>0</v>
      </c>
      <c r="M2068" t="s">
        <v>658</v>
      </c>
      <c r="N2068" t="s">
        <v>28</v>
      </c>
      <c r="P2068">
        <v>513.10361939999996</v>
      </c>
      <c r="Q2068">
        <v>41.651333119999997</v>
      </c>
      <c r="R2068">
        <v>19.034479940000001</v>
      </c>
      <c r="S2068">
        <v>7389</v>
      </c>
      <c r="T2068">
        <v>43.03175538</v>
      </c>
      <c r="U2068">
        <v>45.821761170000002</v>
      </c>
      <c r="V2068">
        <v>0.54</v>
      </c>
      <c r="W2068" t="s">
        <v>20</v>
      </c>
      <c r="X2068">
        <v>181030</v>
      </c>
      <c r="Y2068">
        <v>181030</v>
      </c>
      <c r="Z2068" t="s">
        <v>380</v>
      </c>
      <c r="AA2068" t="s">
        <v>22</v>
      </c>
      <c r="AB2068">
        <v>3.7219999999999899E-2</v>
      </c>
      <c r="AC2068">
        <v>-0.23823</v>
      </c>
      <c r="AD2068">
        <v>18.859500000000001</v>
      </c>
      <c r="AH2068" t="s">
        <v>6414</v>
      </c>
      <c r="AI2068" t="s">
        <v>6415</v>
      </c>
    </row>
    <row r="2069" spans="1:35" x14ac:dyDescent="0.2">
      <c r="A2069" t="s">
        <v>2084</v>
      </c>
      <c r="B2069" t="s">
        <v>17</v>
      </c>
      <c r="C2069">
        <v>2.8193264870000001</v>
      </c>
      <c r="D2069">
        <v>689260</v>
      </c>
      <c r="E2069">
        <v>407357</v>
      </c>
      <c r="F2069">
        <v>37556</v>
      </c>
      <c r="G2069">
        <v>30.199554689999999</v>
      </c>
      <c r="H2069">
        <v>22.64</v>
      </c>
      <c r="I2069">
        <v>442</v>
      </c>
      <c r="J2069">
        <v>0.27149321300000001</v>
      </c>
      <c r="K2069">
        <v>833.82126700000003</v>
      </c>
      <c r="L2069">
        <v>0</v>
      </c>
      <c r="M2069" t="s">
        <v>136</v>
      </c>
      <c r="N2069" t="s">
        <v>19</v>
      </c>
      <c r="P2069">
        <v>194.4273354</v>
      </c>
      <c r="Q2069">
        <v>22.70597403</v>
      </c>
      <c r="R2069">
        <v>13.05153586</v>
      </c>
      <c r="S2069">
        <v>5048</v>
      </c>
      <c r="T2069">
        <v>45.526489140000002</v>
      </c>
      <c r="U2069">
        <v>8.9718263529999902</v>
      </c>
      <c r="V2069">
        <v>0.28999999999999998</v>
      </c>
      <c r="W2069" t="s">
        <v>20</v>
      </c>
      <c r="X2069">
        <v>181030</v>
      </c>
      <c r="Y2069">
        <v>181030</v>
      </c>
      <c r="Z2069" t="s">
        <v>380</v>
      </c>
      <c r="AA2069" t="s">
        <v>22</v>
      </c>
      <c r="AB2069">
        <v>3.7219999999999899E-2</v>
      </c>
      <c r="AC2069">
        <v>-0.23823</v>
      </c>
      <c r="AD2069">
        <v>6.9983599999999999</v>
      </c>
      <c r="AH2069" t="s">
        <v>6240</v>
      </c>
      <c r="AI2069" t="s">
        <v>6292</v>
      </c>
    </row>
    <row r="2070" spans="1:35" x14ac:dyDescent="0.2">
      <c r="A2070" t="s">
        <v>2085</v>
      </c>
      <c r="B2070" t="s">
        <v>17</v>
      </c>
      <c r="C2070">
        <v>2.3495094339999998</v>
      </c>
      <c r="D2070">
        <v>517773</v>
      </c>
      <c r="E2070">
        <v>647218</v>
      </c>
      <c r="F2070">
        <v>93781</v>
      </c>
      <c r="G2070">
        <v>38.316610480000001</v>
      </c>
      <c r="H2070">
        <v>31.74</v>
      </c>
      <c r="I2070">
        <v>664</v>
      </c>
      <c r="J2070">
        <v>0.210843373</v>
      </c>
      <c r="K2070">
        <v>893.21686750000003</v>
      </c>
      <c r="L2070">
        <v>0</v>
      </c>
      <c r="M2070" t="s">
        <v>517</v>
      </c>
      <c r="N2070" t="s">
        <v>19</v>
      </c>
      <c r="P2070">
        <v>161.2346934</v>
      </c>
      <c r="Q2070">
        <v>8.7674055049999993</v>
      </c>
      <c r="R2070">
        <v>10.786932199999899</v>
      </c>
      <c r="S2070">
        <v>5528</v>
      </c>
      <c r="T2070">
        <v>36.64079126</v>
      </c>
      <c r="U2070">
        <v>8.82178848299999</v>
      </c>
      <c r="V2070">
        <v>0.28999999999999998</v>
      </c>
      <c r="W2070" t="s">
        <v>20</v>
      </c>
      <c r="X2070">
        <v>181030</v>
      </c>
      <c r="Y2070">
        <v>181030</v>
      </c>
      <c r="Z2070" t="s">
        <v>380</v>
      </c>
      <c r="AA2070" t="s">
        <v>22</v>
      </c>
      <c r="AB2070">
        <v>3.7219999999999899E-2</v>
      </c>
      <c r="AC2070">
        <v>-0.23823</v>
      </c>
      <c r="AD2070">
        <v>5.7629299999999999</v>
      </c>
      <c r="AH2070" t="s">
        <v>6398</v>
      </c>
      <c r="AI2070" t="s">
        <v>6399</v>
      </c>
    </row>
    <row r="2071" spans="1:35" x14ac:dyDescent="0.2">
      <c r="A2071" t="s">
        <v>2086</v>
      </c>
      <c r="B2071" t="s">
        <v>17</v>
      </c>
      <c r="C2071">
        <v>2.372592729</v>
      </c>
      <c r="D2071">
        <v>630212</v>
      </c>
      <c r="E2071">
        <v>423904</v>
      </c>
      <c r="F2071">
        <v>76734</v>
      </c>
      <c r="G2071">
        <v>30.387068769999999</v>
      </c>
      <c r="H2071">
        <v>25.62</v>
      </c>
      <c r="I2071">
        <v>457</v>
      </c>
      <c r="J2071">
        <v>0.22538293199999901</v>
      </c>
      <c r="K2071">
        <v>859.71115970000005</v>
      </c>
      <c r="L2071">
        <v>0</v>
      </c>
      <c r="M2071" t="s">
        <v>18</v>
      </c>
      <c r="N2071" t="s">
        <v>19</v>
      </c>
      <c r="P2071">
        <v>181.08127139999999</v>
      </c>
      <c r="Q2071">
        <v>14.370461089999999</v>
      </c>
      <c r="R2071">
        <v>9.6439051350000007</v>
      </c>
      <c r="S2071">
        <v>4895</v>
      </c>
      <c r="T2071">
        <v>67.725077659999997</v>
      </c>
      <c r="U2071">
        <v>6.1466042779999999</v>
      </c>
      <c r="V2071">
        <v>0.25</v>
      </c>
      <c r="W2071" t="s">
        <v>20</v>
      </c>
      <c r="X2071">
        <v>181030</v>
      </c>
      <c r="Y2071">
        <v>181030</v>
      </c>
      <c r="Z2071" t="s">
        <v>380</v>
      </c>
      <c r="AA2071" t="s">
        <v>22</v>
      </c>
      <c r="AB2071">
        <v>3.7219999999999899E-2</v>
      </c>
      <c r="AC2071">
        <v>-0.23823</v>
      </c>
      <c r="AD2071">
        <v>6.5016099999999897</v>
      </c>
      <c r="AH2071" t="s">
        <v>6240</v>
      </c>
      <c r="AI2071" t="s">
        <v>6241</v>
      </c>
    </row>
    <row r="2072" spans="1:35" x14ac:dyDescent="0.2">
      <c r="A2072" t="s">
        <v>2087</v>
      </c>
      <c r="B2072" t="s">
        <v>17</v>
      </c>
      <c r="C2072">
        <v>1.957878663</v>
      </c>
      <c r="D2072">
        <v>418303</v>
      </c>
      <c r="E2072">
        <v>615420</v>
      </c>
      <c r="F2072">
        <v>72331</v>
      </c>
      <c r="G2072">
        <v>29.80338631</v>
      </c>
      <c r="H2072">
        <v>38.42</v>
      </c>
      <c r="I2072">
        <v>647</v>
      </c>
      <c r="J2072">
        <v>0.24729520899999999</v>
      </c>
      <c r="K2072">
        <v>874.10046369999998</v>
      </c>
      <c r="L2072">
        <v>0</v>
      </c>
      <c r="M2072" t="s">
        <v>114</v>
      </c>
      <c r="N2072" t="s">
        <v>35</v>
      </c>
      <c r="P2072">
        <v>219.12818530000001</v>
      </c>
      <c r="Q2072">
        <v>24.376025219999999</v>
      </c>
      <c r="R2072">
        <v>9.5494963869999996</v>
      </c>
      <c r="S2072">
        <v>5910</v>
      </c>
      <c r="T2072">
        <v>23.290965920000001</v>
      </c>
      <c r="U2072">
        <v>8.7145824269999999</v>
      </c>
      <c r="V2072">
        <v>0.28000000000000003</v>
      </c>
      <c r="W2072" t="s">
        <v>20</v>
      </c>
      <c r="X2072">
        <v>181030</v>
      </c>
      <c r="Y2072">
        <v>181030</v>
      </c>
      <c r="Z2072" t="s">
        <v>380</v>
      </c>
      <c r="AA2072" t="s">
        <v>22</v>
      </c>
      <c r="AB2072">
        <v>3.7219999999999899E-2</v>
      </c>
      <c r="AC2072">
        <v>-0.23823</v>
      </c>
      <c r="AD2072">
        <v>7.9177200000000001</v>
      </c>
      <c r="AH2072" t="s">
        <v>6240</v>
      </c>
      <c r="AI2072" t="s">
        <v>6292</v>
      </c>
    </row>
    <row r="2073" spans="1:35" x14ac:dyDescent="0.2">
      <c r="A2073" t="s">
        <v>2088</v>
      </c>
      <c r="B2073" t="s">
        <v>17</v>
      </c>
      <c r="C2073">
        <v>2.504538444</v>
      </c>
      <c r="D2073">
        <v>829830</v>
      </c>
      <c r="E2073">
        <v>629471</v>
      </c>
      <c r="F2073">
        <v>98734</v>
      </c>
      <c r="G2073">
        <v>30.435556210000001</v>
      </c>
      <c r="H2073">
        <v>40.25</v>
      </c>
      <c r="I2073">
        <v>665</v>
      </c>
      <c r="J2073">
        <v>0.25112782</v>
      </c>
      <c r="K2073">
        <v>863.00451129999999</v>
      </c>
      <c r="L2073">
        <v>0</v>
      </c>
      <c r="M2073" t="s">
        <v>136</v>
      </c>
      <c r="N2073" t="s">
        <v>35</v>
      </c>
      <c r="P2073">
        <v>233.36836969999899</v>
      </c>
      <c r="Q2073">
        <v>15.37331685</v>
      </c>
      <c r="R2073">
        <v>7.3270507429999903</v>
      </c>
      <c r="S2073">
        <v>6333</v>
      </c>
      <c r="T2073">
        <v>75.253357109999996</v>
      </c>
      <c r="U2073">
        <v>11.0866364</v>
      </c>
      <c r="V2073">
        <v>0.31</v>
      </c>
      <c r="W2073" t="s">
        <v>20</v>
      </c>
      <c r="X2073">
        <v>181030</v>
      </c>
      <c r="Y2073">
        <v>181030</v>
      </c>
      <c r="Z2073" t="s">
        <v>380</v>
      </c>
      <c r="AA2073" t="s">
        <v>22</v>
      </c>
      <c r="AB2073">
        <v>3.7219999999999899E-2</v>
      </c>
      <c r="AC2073">
        <v>-0.23823</v>
      </c>
      <c r="AD2073">
        <v>8.4477399999999996</v>
      </c>
      <c r="AH2073" t="s">
        <v>6240</v>
      </c>
      <c r="AI2073" t="s">
        <v>6292</v>
      </c>
    </row>
    <row r="2074" spans="1:35" x14ac:dyDescent="0.2">
      <c r="A2074" t="s">
        <v>2089</v>
      </c>
      <c r="B2074" t="s">
        <v>17</v>
      </c>
      <c r="C2074">
        <v>1.7439810419999999</v>
      </c>
      <c r="D2074">
        <v>3161890</v>
      </c>
      <c r="E2074">
        <v>1487028</v>
      </c>
      <c r="F2074">
        <v>183371</v>
      </c>
      <c r="G2074">
        <v>51.049072379999998</v>
      </c>
      <c r="H2074">
        <v>46.07</v>
      </c>
      <c r="I2074">
        <v>1454</v>
      </c>
      <c r="J2074">
        <v>0.27166437399999999</v>
      </c>
      <c r="K2074">
        <v>890.58390649999899</v>
      </c>
      <c r="L2074">
        <v>0</v>
      </c>
      <c r="M2074" t="s">
        <v>165</v>
      </c>
      <c r="N2074" t="s">
        <v>166</v>
      </c>
      <c r="P2074">
        <v>608.89989400000002</v>
      </c>
      <c r="Q2074">
        <v>51.389745259999998</v>
      </c>
      <c r="R2074">
        <v>19.125650310000001</v>
      </c>
      <c r="S2074">
        <v>7677</v>
      </c>
      <c r="T2074">
        <v>67.071510320000002</v>
      </c>
      <c r="U2074">
        <v>42.598522019999997</v>
      </c>
      <c r="V2074">
        <v>0.53</v>
      </c>
      <c r="W2074" t="s">
        <v>20</v>
      </c>
      <c r="X2074">
        <v>181030</v>
      </c>
      <c r="Y2074">
        <v>181030</v>
      </c>
      <c r="Z2074" t="s">
        <v>380</v>
      </c>
      <c r="AA2074" t="s">
        <v>22</v>
      </c>
      <c r="AB2074">
        <v>3.7219999999999899E-2</v>
      </c>
      <c r="AC2074">
        <v>-0.23823</v>
      </c>
      <c r="AD2074">
        <v>22.425000000000001</v>
      </c>
      <c r="AH2074" t="s">
        <v>6307</v>
      </c>
      <c r="AI2074" t="s">
        <v>6308</v>
      </c>
    </row>
    <row r="2075" spans="1:35" x14ac:dyDescent="0.2">
      <c r="A2075" t="s">
        <v>2090</v>
      </c>
      <c r="B2075" t="s">
        <v>17</v>
      </c>
      <c r="C2075">
        <v>1.657987697</v>
      </c>
      <c r="D2075">
        <v>2961674</v>
      </c>
      <c r="E2075">
        <v>1204912</v>
      </c>
      <c r="F2075">
        <v>83399</v>
      </c>
      <c r="G2075">
        <v>51.306236470000002</v>
      </c>
      <c r="H2075">
        <v>4.17</v>
      </c>
      <c r="I2075">
        <v>1106</v>
      </c>
      <c r="J2075">
        <v>0.341772152</v>
      </c>
      <c r="K2075">
        <v>924.26672689999998</v>
      </c>
      <c r="L2075">
        <v>0</v>
      </c>
      <c r="M2075" t="s">
        <v>50</v>
      </c>
      <c r="N2075" t="s">
        <v>59</v>
      </c>
      <c r="P2075">
        <v>811.4106855</v>
      </c>
      <c r="Q2075">
        <v>87.908478149999993</v>
      </c>
      <c r="R2075">
        <v>32.083860629999997</v>
      </c>
      <c r="S2075">
        <v>7645</v>
      </c>
      <c r="T2075">
        <v>96.006315920000006</v>
      </c>
      <c r="U2075">
        <v>60.353253049999999</v>
      </c>
      <c r="V2075">
        <v>0.6</v>
      </c>
      <c r="W2075" t="s">
        <v>20</v>
      </c>
      <c r="X2075">
        <v>181030</v>
      </c>
      <c r="Y2075">
        <v>181030</v>
      </c>
      <c r="Z2075" t="s">
        <v>380</v>
      </c>
      <c r="AA2075" t="s">
        <v>22</v>
      </c>
      <c r="AB2075">
        <v>3.7219999999999899E-2</v>
      </c>
      <c r="AC2075">
        <v>-0.23823</v>
      </c>
      <c r="AD2075">
        <v>29.962499999999999</v>
      </c>
      <c r="AH2075" t="s">
        <v>6273</v>
      </c>
      <c r="AI2075" t="s">
        <v>6319</v>
      </c>
    </row>
    <row r="2076" spans="1:35" x14ac:dyDescent="0.2">
      <c r="A2076" t="s">
        <v>2091</v>
      </c>
      <c r="B2076" t="s">
        <v>17</v>
      </c>
      <c r="C2076">
        <v>1.647301471</v>
      </c>
      <c r="D2076">
        <v>3353156</v>
      </c>
      <c r="E2076">
        <v>1140368</v>
      </c>
      <c r="F2076">
        <v>125480</v>
      </c>
      <c r="G2076">
        <v>47.530709389999998</v>
      </c>
      <c r="H2076">
        <v>52.28</v>
      </c>
      <c r="I2076">
        <v>1090</v>
      </c>
      <c r="J2076">
        <v>0.244036697</v>
      </c>
      <c r="K2076">
        <v>928.83761470000002</v>
      </c>
      <c r="L2076">
        <v>0</v>
      </c>
      <c r="M2076" t="s">
        <v>207</v>
      </c>
      <c r="N2076" t="s">
        <v>166</v>
      </c>
      <c r="P2076">
        <v>1110.847129</v>
      </c>
      <c r="Q2076">
        <v>105.55979429999999</v>
      </c>
      <c r="R2076">
        <v>41.249385240000002</v>
      </c>
      <c r="S2076">
        <v>7886</v>
      </c>
      <c r="T2076">
        <v>34.400128000000002</v>
      </c>
      <c r="U2076">
        <v>57.845298489999998</v>
      </c>
      <c r="V2076">
        <v>0.59</v>
      </c>
      <c r="W2076" t="s">
        <v>20</v>
      </c>
      <c r="X2076">
        <v>181030</v>
      </c>
      <c r="Y2076">
        <v>181030</v>
      </c>
      <c r="Z2076" t="s">
        <v>380</v>
      </c>
      <c r="AA2076" t="s">
        <v>22</v>
      </c>
      <c r="AB2076">
        <v>3.7219999999999899E-2</v>
      </c>
      <c r="AC2076">
        <v>-0.23823</v>
      </c>
      <c r="AD2076">
        <v>41.107500000000002</v>
      </c>
      <c r="AH2076" t="s">
        <v>6657</v>
      </c>
      <c r="AI2076" t="s">
        <v>6658</v>
      </c>
    </row>
    <row r="2077" spans="1:35" x14ac:dyDescent="0.2">
      <c r="A2077" t="s">
        <v>2092</v>
      </c>
      <c r="B2077" t="s">
        <v>17</v>
      </c>
      <c r="C2077">
        <v>1.8102521060000001</v>
      </c>
      <c r="D2077">
        <v>3415819</v>
      </c>
      <c r="E2077">
        <v>1164853</v>
      </c>
      <c r="F2077">
        <v>174487</v>
      </c>
      <c r="G2077">
        <v>36.412491529999997</v>
      </c>
      <c r="H2077">
        <v>57.88</v>
      </c>
      <c r="I2077">
        <v>1172</v>
      </c>
      <c r="J2077">
        <v>0.22184300300000001</v>
      </c>
      <c r="K2077">
        <v>932.50170649999995</v>
      </c>
      <c r="L2077">
        <v>0</v>
      </c>
      <c r="M2077" t="s">
        <v>33</v>
      </c>
      <c r="N2077" t="s">
        <v>34</v>
      </c>
      <c r="P2077">
        <v>468.37452069999898</v>
      </c>
      <c r="Q2077">
        <v>43.579498340000001</v>
      </c>
      <c r="R2077">
        <v>13.30152292</v>
      </c>
      <c r="S2077">
        <v>7140</v>
      </c>
      <c r="T2077">
        <v>38.879590290000003</v>
      </c>
      <c r="U2077">
        <v>20.42300431</v>
      </c>
      <c r="V2077">
        <v>0.4</v>
      </c>
      <c r="W2077" t="s">
        <v>20</v>
      </c>
      <c r="X2077">
        <v>181030</v>
      </c>
      <c r="Y2077">
        <v>181030</v>
      </c>
      <c r="Z2077" t="s">
        <v>380</v>
      </c>
      <c r="AA2077" t="s">
        <v>22</v>
      </c>
      <c r="AB2077">
        <v>3.7219999999999899E-2</v>
      </c>
      <c r="AC2077">
        <v>-0.23823</v>
      </c>
      <c r="AD2077">
        <v>17.194700000000001</v>
      </c>
      <c r="AH2077" t="s">
        <v>6263</v>
      </c>
      <c r="AI2077" t="s">
        <v>6289</v>
      </c>
    </row>
    <row r="2078" spans="1:35" x14ac:dyDescent="0.2">
      <c r="A2078" t="s">
        <v>2093</v>
      </c>
      <c r="B2078" t="s">
        <v>17</v>
      </c>
      <c r="C2078">
        <v>2.139632749</v>
      </c>
      <c r="D2078">
        <v>421417</v>
      </c>
      <c r="E2078">
        <v>412203</v>
      </c>
      <c r="F2078">
        <v>91402</v>
      </c>
      <c r="G2078">
        <v>29.063835050000002</v>
      </c>
      <c r="H2078">
        <v>24.53</v>
      </c>
      <c r="I2078">
        <v>439</v>
      </c>
      <c r="J2078">
        <v>0.23006833699999901</v>
      </c>
      <c r="K2078">
        <v>851.93621870000004</v>
      </c>
      <c r="L2078">
        <v>0</v>
      </c>
      <c r="M2078" t="s">
        <v>1484</v>
      </c>
      <c r="N2078" t="s">
        <v>35</v>
      </c>
      <c r="P2078">
        <v>146.2103199</v>
      </c>
      <c r="Q2078">
        <v>8.4137149229999899</v>
      </c>
      <c r="R2078">
        <v>11.20726166</v>
      </c>
      <c r="S2078">
        <v>5741</v>
      </c>
      <c r="T2078">
        <v>29.839564500000002</v>
      </c>
      <c r="U2078">
        <v>5.8631018890000002</v>
      </c>
      <c r="V2078">
        <v>0.24</v>
      </c>
      <c r="W2078" t="s">
        <v>20</v>
      </c>
      <c r="X2078">
        <v>181030</v>
      </c>
      <c r="Y2078">
        <v>181030</v>
      </c>
      <c r="Z2078" t="s">
        <v>380</v>
      </c>
      <c r="AA2078" t="s">
        <v>22</v>
      </c>
      <c r="AB2078">
        <v>3.7219999999999899E-2</v>
      </c>
      <c r="AC2078">
        <v>-0.23823</v>
      </c>
      <c r="AD2078">
        <v>5.2037199999999997</v>
      </c>
      <c r="AH2078" t="s">
        <v>6240</v>
      </c>
      <c r="AI2078" t="s">
        <v>6292</v>
      </c>
    </row>
    <row r="2079" spans="1:35" x14ac:dyDescent="0.2">
      <c r="A2079" t="s">
        <v>2094</v>
      </c>
      <c r="B2079" t="s">
        <v>17</v>
      </c>
      <c r="C2079">
        <v>1.717978206</v>
      </c>
      <c r="D2079">
        <v>3222903</v>
      </c>
      <c r="E2079">
        <v>1652157</v>
      </c>
      <c r="F2079">
        <v>131745</v>
      </c>
      <c r="G2079">
        <v>48.320528860000003</v>
      </c>
      <c r="H2079">
        <v>54.84</v>
      </c>
      <c r="I2079">
        <v>1601</v>
      </c>
      <c r="J2079">
        <v>0.28294815699999998</v>
      </c>
      <c r="K2079">
        <v>889.32729540000003</v>
      </c>
      <c r="L2079">
        <v>0</v>
      </c>
      <c r="M2079" t="s">
        <v>165</v>
      </c>
      <c r="N2079" t="s">
        <v>19</v>
      </c>
      <c r="P2079">
        <v>720.85700159999999</v>
      </c>
      <c r="Q2079">
        <v>69.871379279999999</v>
      </c>
      <c r="R2079">
        <v>33.493719499999997</v>
      </c>
      <c r="S2079">
        <v>7550</v>
      </c>
      <c r="T2079">
        <v>64.383837040000003</v>
      </c>
      <c r="U2079">
        <v>43.359569430000001</v>
      </c>
      <c r="V2079">
        <v>0.53</v>
      </c>
      <c r="W2079" t="s">
        <v>20</v>
      </c>
      <c r="X2079">
        <v>181030</v>
      </c>
      <c r="Y2079">
        <v>181030</v>
      </c>
      <c r="Z2079" t="s">
        <v>380</v>
      </c>
      <c r="AA2079" t="s">
        <v>22</v>
      </c>
      <c r="AB2079">
        <v>3.7219999999999899E-2</v>
      </c>
      <c r="AC2079">
        <v>-0.23823</v>
      </c>
      <c r="AD2079">
        <v>26.592099999999999</v>
      </c>
      <c r="AH2079" t="s">
        <v>6307</v>
      </c>
      <c r="AI2079" t="s">
        <v>6308</v>
      </c>
    </row>
    <row r="2080" spans="1:35" x14ac:dyDescent="0.2">
      <c r="A2080" t="s">
        <v>2095</v>
      </c>
      <c r="B2080" t="s">
        <v>17</v>
      </c>
      <c r="C2080">
        <v>2.0942576640000001</v>
      </c>
      <c r="D2080">
        <v>581085</v>
      </c>
      <c r="E2080">
        <v>960321</v>
      </c>
      <c r="F2080">
        <v>127653</v>
      </c>
      <c r="G2080">
        <v>32.098433749999998</v>
      </c>
      <c r="H2080">
        <v>34.479999999999997</v>
      </c>
      <c r="I2080">
        <v>950</v>
      </c>
      <c r="J2080">
        <v>0.22421052599999999</v>
      </c>
      <c r="K2080">
        <v>921.642105299999</v>
      </c>
      <c r="L2080">
        <v>0</v>
      </c>
      <c r="M2080" t="s">
        <v>207</v>
      </c>
      <c r="N2080" t="s">
        <v>19</v>
      </c>
      <c r="P2080">
        <v>498.46174780000001</v>
      </c>
      <c r="Q2080">
        <v>36.930298030000003</v>
      </c>
      <c r="R2080">
        <v>11.33397693</v>
      </c>
      <c r="S2080">
        <v>6914</v>
      </c>
      <c r="T2080">
        <v>44.109410130000001</v>
      </c>
      <c r="U2080">
        <v>34.197675109999999</v>
      </c>
      <c r="V2080">
        <v>0.48</v>
      </c>
      <c r="W2080" t="s">
        <v>20</v>
      </c>
      <c r="X2080">
        <v>181030</v>
      </c>
      <c r="Y2080">
        <v>181030</v>
      </c>
      <c r="Z2080" t="s">
        <v>380</v>
      </c>
      <c r="AA2080" t="s">
        <v>22</v>
      </c>
      <c r="AB2080">
        <v>3.7219999999999899E-2</v>
      </c>
      <c r="AC2080">
        <v>-0.23823</v>
      </c>
      <c r="AD2080">
        <v>18.314499999999999</v>
      </c>
      <c r="AH2080" t="s">
        <v>6343</v>
      </c>
      <c r="AI2080" t="s">
        <v>6344</v>
      </c>
    </row>
    <row r="2081" spans="1:35" x14ac:dyDescent="0.2">
      <c r="A2081" t="s">
        <v>2096</v>
      </c>
      <c r="B2081" t="s">
        <v>17</v>
      </c>
      <c r="C2081">
        <v>1.733064672</v>
      </c>
      <c r="D2081">
        <v>3146579</v>
      </c>
      <c r="E2081">
        <v>487676</v>
      </c>
      <c r="F2081">
        <v>61474</v>
      </c>
      <c r="G2081">
        <v>49.823653409999999</v>
      </c>
      <c r="H2081">
        <v>20.69</v>
      </c>
      <c r="I2081">
        <v>502</v>
      </c>
      <c r="J2081">
        <v>0.27290836699999999</v>
      </c>
      <c r="K2081">
        <v>894.18924299999901</v>
      </c>
      <c r="L2081">
        <v>0</v>
      </c>
      <c r="M2081" t="s">
        <v>33</v>
      </c>
      <c r="N2081" t="s">
        <v>28</v>
      </c>
      <c r="P2081">
        <v>963.03612420000002</v>
      </c>
      <c r="Q2081">
        <v>91.205698269999999</v>
      </c>
      <c r="R2081">
        <v>48.81323579</v>
      </c>
      <c r="S2081">
        <v>7782</v>
      </c>
      <c r="T2081">
        <v>78.505025849999996</v>
      </c>
      <c r="U2081">
        <v>76.673193909999995</v>
      </c>
      <c r="V2081">
        <v>0.66</v>
      </c>
      <c r="W2081" t="s">
        <v>20</v>
      </c>
      <c r="X2081">
        <v>181030</v>
      </c>
      <c r="Y2081">
        <v>181030</v>
      </c>
      <c r="Z2081" t="s">
        <v>380</v>
      </c>
      <c r="AA2081" t="s">
        <v>22</v>
      </c>
      <c r="AB2081">
        <v>3.7219999999999899E-2</v>
      </c>
      <c r="AC2081">
        <v>-0.23823</v>
      </c>
      <c r="AD2081">
        <v>35.606000000000002</v>
      </c>
      <c r="AH2081" t="s">
        <v>6290</v>
      </c>
      <c r="AI2081" t="s">
        <v>6291</v>
      </c>
    </row>
    <row r="2082" spans="1:35" x14ac:dyDescent="0.2">
      <c r="A2082" t="s">
        <v>2097</v>
      </c>
      <c r="B2082" t="s">
        <v>17</v>
      </c>
      <c r="C2082">
        <v>1.77836237</v>
      </c>
      <c r="D2082">
        <v>3091170</v>
      </c>
      <c r="E2082">
        <v>1711369</v>
      </c>
      <c r="F2082">
        <v>85754</v>
      </c>
      <c r="G2082">
        <v>53.673637890000002</v>
      </c>
      <c r="H2082">
        <v>56.24</v>
      </c>
      <c r="I2082">
        <v>1695</v>
      </c>
      <c r="J2082">
        <v>0.26194690300000001</v>
      </c>
      <c r="K2082">
        <v>899.38584070000002</v>
      </c>
      <c r="L2082">
        <v>0</v>
      </c>
      <c r="M2082" t="s">
        <v>47</v>
      </c>
      <c r="N2082" t="s">
        <v>62</v>
      </c>
      <c r="P2082">
        <v>186.977587</v>
      </c>
      <c r="Q2082">
        <v>14.01346103</v>
      </c>
      <c r="R2082">
        <v>6.8693249749999996</v>
      </c>
      <c r="S2082">
        <v>8350</v>
      </c>
      <c r="T2082">
        <v>53.806527000000003</v>
      </c>
      <c r="U2082">
        <v>65.718552360000004</v>
      </c>
      <c r="V2082">
        <v>0.62</v>
      </c>
      <c r="W2082" t="s">
        <v>20</v>
      </c>
      <c r="X2082">
        <v>181030</v>
      </c>
      <c r="Y2082">
        <v>181030</v>
      </c>
      <c r="Z2082" t="s">
        <v>380</v>
      </c>
      <c r="AA2082" t="s">
        <v>22</v>
      </c>
      <c r="AB2082">
        <v>3.7219999999999899E-2</v>
      </c>
      <c r="AC2082">
        <v>-0.23823</v>
      </c>
      <c r="AD2082">
        <v>6.7210799999999997</v>
      </c>
      <c r="AH2082" t="s">
        <v>6257</v>
      </c>
      <c r="AI2082" t="s">
        <v>6258</v>
      </c>
    </row>
    <row r="2083" spans="1:35" x14ac:dyDescent="0.2">
      <c r="A2083" t="s">
        <v>2098</v>
      </c>
      <c r="B2083" t="s">
        <v>17</v>
      </c>
      <c r="C2083">
        <v>1.679502134</v>
      </c>
      <c r="D2083">
        <v>3819826</v>
      </c>
      <c r="E2083">
        <v>1731182</v>
      </c>
      <c r="F2083">
        <v>232086</v>
      </c>
      <c r="G2083">
        <v>38.517902800000002</v>
      </c>
      <c r="H2083">
        <v>78.33</v>
      </c>
      <c r="I2083">
        <v>1629</v>
      </c>
      <c r="J2083">
        <v>0.21731123399999999</v>
      </c>
      <c r="K2083">
        <v>982.44751380000002</v>
      </c>
      <c r="L2083">
        <v>0</v>
      </c>
      <c r="M2083" t="s">
        <v>351</v>
      </c>
      <c r="N2083" t="s">
        <v>19</v>
      </c>
      <c r="P2083">
        <v>602.17694089999998</v>
      </c>
      <c r="Q2083">
        <v>59.712054170000002</v>
      </c>
      <c r="R2083">
        <v>30.398287710000002</v>
      </c>
      <c r="S2083">
        <v>6886</v>
      </c>
      <c r="T2083">
        <v>44.035083899999997</v>
      </c>
      <c r="U2083">
        <v>21.835963679999999</v>
      </c>
      <c r="V2083">
        <v>0.41</v>
      </c>
      <c r="W2083" t="s">
        <v>20</v>
      </c>
      <c r="X2083">
        <v>181030</v>
      </c>
      <c r="Y2083">
        <v>181030</v>
      </c>
      <c r="Z2083" t="s">
        <v>380</v>
      </c>
      <c r="AA2083" t="s">
        <v>22</v>
      </c>
      <c r="AB2083">
        <v>3.7219999999999899E-2</v>
      </c>
      <c r="AC2083">
        <v>-0.23823</v>
      </c>
      <c r="AD2083">
        <v>22.174800000000001</v>
      </c>
      <c r="AH2083" t="s">
        <v>6628</v>
      </c>
      <c r="AI2083" t="s">
        <v>6629</v>
      </c>
    </row>
    <row r="2084" spans="1:35" x14ac:dyDescent="0.2">
      <c r="A2084" t="s">
        <v>2099</v>
      </c>
      <c r="B2084" t="s">
        <v>17</v>
      </c>
      <c r="C2084">
        <v>2.2105463150000002</v>
      </c>
      <c r="D2084">
        <v>571832</v>
      </c>
      <c r="E2084">
        <v>649552</v>
      </c>
      <c r="F2084">
        <v>201114</v>
      </c>
      <c r="G2084">
        <v>36.710994650000004</v>
      </c>
      <c r="H2084">
        <v>43.89</v>
      </c>
      <c r="I2084">
        <v>635</v>
      </c>
      <c r="J2084">
        <v>0.20629921300000001</v>
      </c>
      <c r="K2084">
        <v>895.90078740000001</v>
      </c>
      <c r="L2084">
        <v>0</v>
      </c>
      <c r="M2084" t="s">
        <v>33</v>
      </c>
      <c r="N2084" t="s">
        <v>19</v>
      </c>
      <c r="P2084">
        <v>167.32921640000001</v>
      </c>
      <c r="Q2084">
        <v>14.8071403</v>
      </c>
      <c r="R2084">
        <v>6.0421146920000002</v>
      </c>
      <c r="S2084">
        <v>6195</v>
      </c>
      <c r="T2084">
        <v>20.94917826</v>
      </c>
      <c r="U2084">
        <v>13.020390920000001</v>
      </c>
      <c r="V2084">
        <v>0.33</v>
      </c>
      <c r="W2084" t="s">
        <v>20</v>
      </c>
      <c r="X2084">
        <v>181030</v>
      </c>
      <c r="Y2084">
        <v>181030</v>
      </c>
      <c r="Z2084" t="s">
        <v>380</v>
      </c>
      <c r="AA2084" t="s">
        <v>22</v>
      </c>
      <c r="AB2084">
        <v>3.7219999999999899E-2</v>
      </c>
      <c r="AC2084">
        <v>-0.23823</v>
      </c>
      <c r="AD2084">
        <v>5.9897599999999898</v>
      </c>
      <c r="AH2084" t="s">
        <v>6383</v>
      </c>
      <c r="AI2084" t="s">
        <v>6384</v>
      </c>
    </row>
    <row r="2085" spans="1:35" x14ac:dyDescent="0.2">
      <c r="A2085" t="s">
        <v>2100</v>
      </c>
      <c r="B2085" t="s">
        <v>17</v>
      </c>
      <c r="C2085">
        <v>1.700697372</v>
      </c>
      <c r="D2085">
        <v>3509195</v>
      </c>
      <c r="E2085">
        <v>3158873</v>
      </c>
      <c r="F2085">
        <v>151963</v>
      </c>
      <c r="G2085">
        <v>36.657029260000002</v>
      </c>
      <c r="H2085">
        <v>76.61</v>
      </c>
      <c r="I2085">
        <v>2366</v>
      </c>
      <c r="J2085">
        <v>0.40321217199999998</v>
      </c>
      <c r="K2085">
        <v>1106.2358409999999</v>
      </c>
      <c r="L2085">
        <v>0</v>
      </c>
      <c r="M2085" t="s">
        <v>717</v>
      </c>
      <c r="N2085" t="s">
        <v>2101</v>
      </c>
      <c r="P2085">
        <v>1532.8012289999999</v>
      </c>
      <c r="Q2085">
        <v>150.58974929999999</v>
      </c>
      <c r="R2085">
        <v>81.931734390000003</v>
      </c>
      <c r="S2085">
        <v>8798</v>
      </c>
      <c r="T2085">
        <v>54.606413369999999</v>
      </c>
      <c r="U2085">
        <v>158.98457139999999</v>
      </c>
      <c r="V2085">
        <v>0.87</v>
      </c>
      <c r="W2085" t="s">
        <v>20</v>
      </c>
      <c r="X2085">
        <v>181030</v>
      </c>
      <c r="Y2085">
        <v>181030</v>
      </c>
      <c r="Z2085" t="s">
        <v>380</v>
      </c>
      <c r="AA2085" t="s">
        <v>22</v>
      </c>
      <c r="AB2085">
        <v>3.7219999999999899E-2</v>
      </c>
      <c r="AC2085">
        <v>-0.23823</v>
      </c>
      <c r="AD2085">
        <v>56.812600000000003</v>
      </c>
      <c r="AH2085" t="s">
        <v>6659</v>
      </c>
      <c r="AI2085" t="s">
        <v>6660</v>
      </c>
    </row>
    <row r="2086" spans="1:35" x14ac:dyDescent="0.2">
      <c r="A2086" t="s">
        <v>2102</v>
      </c>
      <c r="B2086" t="s">
        <v>17</v>
      </c>
      <c r="C2086">
        <v>2.0942560889999999</v>
      </c>
      <c r="D2086">
        <v>411947</v>
      </c>
      <c r="E2086">
        <v>277640</v>
      </c>
      <c r="F2086">
        <v>71085</v>
      </c>
      <c r="G2086">
        <v>39.603083130000002</v>
      </c>
      <c r="H2086">
        <v>16.43</v>
      </c>
      <c r="I2086">
        <v>287</v>
      </c>
      <c r="J2086">
        <v>0.25783972100000002</v>
      </c>
      <c r="K2086">
        <v>846.63066199999901</v>
      </c>
      <c r="L2086">
        <v>0</v>
      </c>
      <c r="M2086" t="s">
        <v>240</v>
      </c>
      <c r="N2086" t="s">
        <v>19</v>
      </c>
      <c r="P2086">
        <v>337.91587399999997</v>
      </c>
      <c r="Q2086">
        <v>26.81672644</v>
      </c>
      <c r="R2086">
        <v>6.9352872410000002</v>
      </c>
      <c r="S2086">
        <v>7580</v>
      </c>
      <c r="T2086">
        <v>229.6592723</v>
      </c>
      <c r="U2086">
        <v>43.794387530000002</v>
      </c>
      <c r="V2086">
        <v>0.53</v>
      </c>
      <c r="W2086" t="s">
        <v>20</v>
      </c>
      <c r="X2086">
        <v>181030</v>
      </c>
      <c r="Y2086">
        <v>181030</v>
      </c>
      <c r="Z2086" t="s">
        <v>380</v>
      </c>
      <c r="AA2086" t="s">
        <v>22</v>
      </c>
      <c r="AB2086">
        <v>3.7219999999999899E-2</v>
      </c>
      <c r="AC2086">
        <v>-0.23823</v>
      </c>
      <c r="AD2086">
        <v>12.339</v>
      </c>
      <c r="AH2086" t="s">
        <v>6587</v>
      </c>
      <c r="AI2086" t="s">
        <v>6588</v>
      </c>
    </row>
    <row r="2087" spans="1:35" x14ac:dyDescent="0.2">
      <c r="A2087" t="s">
        <v>2103</v>
      </c>
      <c r="B2087" t="s">
        <v>17</v>
      </c>
      <c r="C2087">
        <v>1.858884271</v>
      </c>
      <c r="D2087">
        <v>3377798</v>
      </c>
      <c r="E2087">
        <v>1089270</v>
      </c>
      <c r="F2087">
        <v>97351</v>
      </c>
      <c r="G2087">
        <v>29.85476512</v>
      </c>
      <c r="H2087">
        <v>57.44</v>
      </c>
      <c r="I2087">
        <v>972</v>
      </c>
      <c r="J2087">
        <v>0.30246913600000003</v>
      </c>
      <c r="K2087">
        <v>1014.052469</v>
      </c>
      <c r="L2087">
        <v>0</v>
      </c>
      <c r="M2087" t="s">
        <v>24</v>
      </c>
      <c r="N2087" t="s">
        <v>100</v>
      </c>
      <c r="P2087">
        <v>508.79515689999999</v>
      </c>
      <c r="Q2087">
        <v>38.688816899999999</v>
      </c>
      <c r="R2087">
        <v>27.32652908</v>
      </c>
      <c r="S2087">
        <v>6938</v>
      </c>
      <c r="T2087">
        <v>9.1308299339999994</v>
      </c>
      <c r="U2087">
        <v>19.43180679</v>
      </c>
      <c r="V2087">
        <v>0.39</v>
      </c>
      <c r="W2087" t="s">
        <v>20</v>
      </c>
      <c r="X2087">
        <v>181030</v>
      </c>
      <c r="Y2087">
        <v>181030</v>
      </c>
      <c r="Z2087" t="s">
        <v>380</v>
      </c>
      <c r="AA2087" t="s">
        <v>22</v>
      </c>
      <c r="AB2087">
        <v>3.7219999999999899E-2</v>
      </c>
      <c r="AC2087">
        <v>-0.23823</v>
      </c>
      <c r="AD2087">
        <v>18.699100000000001</v>
      </c>
      <c r="AH2087" t="s">
        <v>6253</v>
      </c>
      <c r="AI2087" t="s">
        <v>6491</v>
      </c>
    </row>
    <row r="2088" spans="1:35" x14ac:dyDescent="0.2">
      <c r="A2088" t="s">
        <v>2104</v>
      </c>
      <c r="B2088" t="s">
        <v>17</v>
      </c>
      <c r="C2088">
        <v>2.4844312049999999</v>
      </c>
      <c r="D2088">
        <v>629390</v>
      </c>
      <c r="E2088">
        <v>903051</v>
      </c>
      <c r="F2088">
        <v>106767</v>
      </c>
      <c r="G2088">
        <v>31.162802540000001</v>
      </c>
      <c r="H2088">
        <v>72.819999999999993</v>
      </c>
      <c r="I2088">
        <v>1106</v>
      </c>
      <c r="J2088">
        <v>0.42405063299999901</v>
      </c>
      <c r="K2088">
        <v>723.83092220000003</v>
      </c>
      <c r="L2088">
        <v>0</v>
      </c>
      <c r="M2088" t="s">
        <v>1284</v>
      </c>
      <c r="N2088" t="s">
        <v>1526</v>
      </c>
      <c r="P2088">
        <v>506.93940959999998</v>
      </c>
      <c r="Q2088">
        <v>54.575724749999999</v>
      </c>
      <c r="R2088">
        <v>26.066136199999999</v>
      </c>
      <c r="S2088">
        <v>8139</v>
      </c>
      <c r="T2088">
        <v>57.747826699999997</v>
      </c>
      <c r="U2088">
        <v>35.039319579999997</v>
      </c>
      <c r="V2088">
        <v>0.49</v>
      </c>
      <c r="W2088" t="s">
        <v>20</v>
      </c>
      <c r="X2088">
        <v>181030</v>
      </c>
      <c r="Y2088">
        <v>181030</v>
      </c>
      <c r="Z2088" t="s">
        <v>380</v>
      </c>
      <c r="AA2088" t="s">
        <v>22</v>
      </c>
      <c r="AB2088">
        <v>3.7219999999999899E-2</v>
      </c>
      <c r="AC2088">
        <v>-0.23823</v>
      </c>
      <c r="AD2088">
        <v>18.630099999999999</v>
      </c>
      <c r="AH2088" t="s">
        <v>6570</v>
      </c>
      <c r="AI2088" t="s">
        <v>6571</v>
      </c>
    </row>
    <row r="2089" spans="1:35" x14ac:dyDescent="0.2">
      <c r="A2089" t="s">
        <v>2105</v>
      </c>
      <c r="B2089" t="s">
        <v>17</v>
      </c>
      <c r="C2089">
        <v>2.7008296700000001</v>
      </c>
      <c r="D2089">
        <v>1553672</v>
      </c>
      <c r="E2089">
        <v>812727</v>
      </c>
      <c r="F2089">
        <v>58799</v>
      </c>
      <c r="G2089">
        <v>34.930179510000002</v>
      </c>
      <c r="H2089">
        <v>36.590000000000003</v>
      </c>
      <c r="I2089">
        <v>743</v>
      </c>
      <c r="J2089">
        <v>0.33647375499999999</v>
      </c>
      <c r="K2089">
        <v>918.28802150000001</v>
      </c>
      <c r="L2089">
        <v>0</v>
      </c>
      <c r="M2089" t="s">
        <v>44</v>
      </c>
      <c r="N2089" t="s">
        <v>45</v>
      </c>
      <c r="P2089">
        <v>542.39286119999997</v>
      </c>
      <c r="Q2089">
        <v>39.802884900000002</v>
      </c>
      <c r="R2089">
        <v>23.183197759999999</v>
      </c>
      <c r="S2089">
        <v>7234</v>
      </c>
      <c r="T2089">
        <v>24.424033269999999</v>
      </c>
      <c r="U2089">
        <v>22.924006729999999</v>
      </c>
      <c r="V2089">
        <v>0.41</v>
      </c>
      <c r="W2089" t="s">
        <v>20</v>
      </c>
      <c r="X2089">
        <v>181030</v>
      </c>
      <c r="Y2089">
        <v>181030</v>
      </c>
      <c r="Z2089" t="s">
        <v>380</v>
      </c>
      <c r="AA2089" t="s">
        <v>22</v>
      </c>
      <c r="AB2089">
        <v>3.7219999999999899E-2</v>
      </c>
      <c r="AC2089">
        <v>-0.23823</v>
      </c>
      <c r="AD2089">
        <v>19.9496</v>
      </c>
      <c r="AH2089" t="s">
        <v>6255</v>
      </c>
      <c r="AI2089" t="s">
        <v>6256</v>
      </c>
    </row>
    <row r="2090" spans="1:35" x14ac:dyDescent="0.2">
      <c r="A2090" t="s">
        <v>2106</v>
      </c>
      <c r="B2090" t="s">
        <v>17</v>
      </c>
      <c r="C2090">
        <v>1.5749109139999999</v>
      </c>
      <c r="D2090">
        <v>3277745</v>
      </c>
      <c r="E2090">
        <v>1907197</v>
      </c>
      <c r="F2090">
        <v>239701</v>
      </c>
      <c r="G2090">
        <v>52.611240469999998</v>
      </c>
      <c r="H2090">
        <v>61.34</v>
      </c>
      <c r="I2090">
        <v>1722</v>
      </c>
      <c r="J2090">
        <v>0.28397212500000002</v>
      </c>
      <c r="K2090">
        <v>952.99303139999995</v>
      </c>
      <c r="L2090">
        <v>0</v>
      </c>
      <c r="M2090" t="s">
        <v>33</v>
      </c>
      <c r="N2090" t="s">
        <v>28</v>
      </c>
      <c r="P2090">
        <v>1723.17</v>
      </c>
      <c r="Q2090">
        <v>162.14363399999999</v>
      </c>
      <c r="R2090">
        <v>106.0355907</v>
      </c>
      <c r="S2090">
        <v>8925</v>
      </c>
      <c r="T2090">
        <v>53.227400150000001</v>
      </c>
      <c r="U2090">
        <v>139.30988500000001</v>
      </c>
      <c r="V2090">
        <v>0.83</v>
      </c>
      <c r="W2090" t="s">
        <v>20</v>
      </c>
      <c r="X2090">
        <v>181030</v>
      </c>
      <c r="Y2090">
        <v>181030</v>
      </c>
      <c r="Z2090" t="s">
        <v>380</v>
      </c>
      <c r="AA2090" t="s">
        <v>22</v>
      </c>
      <c r="AB2090">
        <v>3.7219999999999899E-2</v>
      </c>
      <c r="AC2090">
        <v>-0.23823</v>
      </c>
      <c r="AD2090">
        <v>63.898200000000003</v>
      </c>
      <c r="AH2090" t="s">
        <v>6329</v>
      </c>
      <c r="AI2090" t="s">
        <v>6330</v>
      </c>
    </row>
    <row r="2091" spans="1:35" x14ac:dyDescent="0.2">
      <c r="A2091" t="s">
        <v>2107</v>
      </c>
      <c r="B2091" t="s">
        <v>17</v>
      </c>
      <c r="C2091">
        <v>1.7515836869999999</v>
      </c>
      <c r="D2091">
        <v>2945221</v>
      </c>
      <c r="E2091">
        <v>516967</v>
      </c>
      <c r="F2091">
        <v>174035</v>
      </c>
      <c r="G2091">
        <v>35.04595071</v>
      </c>
      <c r="H2091">
        <v>41.4</v>
      </c>
      <c r="I2091">
        <v>559</v>
      </c>
      <c r="J2091">
        <v>0.25044722699999999</v>
      </c>
      <c r="K2091">
        <v>853.01788910000005</v>
      </c>
      <c r="L2091">
        <v>0</v>
      </c>
      <c r="M2091" t="s">
        <v>517</v>
      </c>
      <c r="N2091" t="s">
        <v>19</v>
      </c>
      <c r="P2091">
        <v>94.493695090000003</v>
      </c>
      <c r="Q2091">
        <v>7.0750814729999902</v>
      </c>
      <c r="R2091">
        <v>1.0250432439999999</v>
      </c>
      <c r="S2091">
        <v>7448</v>
      </c>
      <c r="T2091">
        <v>78.086889760000005</v>
      </c>
      <c r="U2091">
        <v>28.829616619999999</v>
      </c>
      <c r="V2091">
        <v>0.45</v>
      </c>
      <c r="W2091" t="s">
        <v>20</v>
      </c>
      <c r="X2091">
        <v>181030</v>
      </c>
      <c r="Y2091">
        <v>181030</v>
      </c>
      <c r="Z2091" t="s">
        <v>380</v>
      </c>
      <c r="AA2091" t="s">
        <v>22</v>
      </c>
      <c r="AB2091">
        <v>3.7219999999999899E-2</v>
      </c>
      <c r="AC2091">
        <v>-0.23823</v>
      </c>
      <c r="AD2091">
        <v>3.2788300000000001</v>
      </c>
      <c r="AH2091" t="s">
        <v>6398</v>
      </c>
      <c r="AI2091" t="s">
        <v>6456</v>
      </c>
    </row>
    <row r="2092" spans="1:35" x14ac:dyDescent="0.2">
      <c r="A2092" t="s">
        <v>2108</v>
      </c>
      <c r="B2092" t="s">
        <v>17</v>
      </c>
      <c r="C2092">
        <v>1.7665355730000001</v>
      </c>
      <c r="D2092">
        <v>3415362</v>
      </c>
      <c r="E2092">
        <v>969594</v>
      </c>
      <c r="F2092">
        <v>243039</v>
      </c>
      <c r="G2092">
        <v>37.756112350000002</v>
      </c>
      <c r="H2092">
        <v>53.11</v>
      </c>
      <c r="I2092">
        <v>987</v>
      </c>
      <c r="J2092">
        <v>0.223910841</v>
      </c>
      <c r="K2092">
        <v>924.72340429999997</v>
      </c>
      <c r="L2092">
        <v>0</v>
      </c>
      <c r="M2092" t="s">
        <v>33</v>
      </c>
      <c r="N2092" t="s">
        <v>34</v>
      </c>
      <c r="P2092">
        <v>569.09921729999996</v>
      </c>
      <c r="Q2092">
        <v>58.433593860000002</v>
      </c>
      <c r="R2092">
        <v>31.716243120000001</v>
      </c>
      <c r="S2092">
        <v>6798</v>
      </c>
      <c r="T2092">
        <v>23.33027843</v>
      </c>
      <c r="U2092">
        <v>19.246988770000002</v>
      </c>
      <c r="V2092">
        <v>0.39</v>
      </c>
      <c r="W2092" t="s">
        <v>20</v>
      </c>
      <c r="X2092">
        <v>181030</v>
      </c>
      <c r="Y2092">
        <v>181030</v>
      </c>
      <c r="Z2092" t="s">
        <v>380</v>
      </c>
      <c r="AA2092" t="s">
        <v>22</v>
      </c>
      <c r="AB2092">
        <v>3.7219999999999899E-2</v>
      </c>
      <c r="AC2092">
        <v>-0.23823</v>
      </c>
      <c r="AD2092">
        <v>20.9436</v>
      </c>
      <c r="AH2092" t="s">
        <v>6263</v>
      </c>
      <c r="AI2092" t="s">
        <v>6289</v>
      </c>
    </row>
    <row r="2093" spans="1:35" x14ac:dyDescent="0.2">
      <c r="A2093" t="s">
        <v>2109</v>
      </c>
      <c r="B2093" t="s">
        <v>17</v>
      </c>
      <c r="C2093">
        <v>1.8672086059999999</v>
      </c>
      <c r="D2093">
        <v>3289973</v>
      </c>
      <c r="E2093">
        <v>919133</v>
      </c>
      <c r="F2093">
        <v>256488</v>
      </c>
      <c r="G2093">
        <v>33.130896180000001</v>
      </c>
      <c r="H2093">
        <v>50.39</v>
      </c>
      <c r="I2093">
        <v>918</v>
      </c>
      <c r="J2093">
        <v>0.23965141600000001</v>
      </c>
      <c r="K2093">
        <v>930.9215686</v>
      </c>
      <c r="L2093">
        <v>0</v>
      </c>
      <c r="M2093" t="s">
        <v>33</v>
      </c>
      <c r="N2093" t="s">
        <v>34</v>
      </c>
      <c r="P2093">
        <v>581.30531910000002</v>
      </c>
      <c r="Q2093">
        <v>51.934278380000002</v>
      </c>
      <c r="R2093">
        <v>46.281270589999998</v>
      </c>
      <c r="S2093">
        <v>6188</v>
      </c>
      <c r="T2093">
        <v>17.940940869999999</v>
      </c>
      <c r="U2093">
        <v>16.69064594</v>
      </c>
      <c r="V2093">
        <v>0.37</v>
      </c>
      <c r="W2093" t="s">
        <v>20</v>
      </c>
      <c r="X2093">
        <v>181030</v>
      </c>
      <c r="Y2093">
        <v>181030</v>
      </c>
      <c r="Z2093" t="s">
        <v>380</v>
      </c>
      <c r="AA2093" t="s">
        <v>22</v>
      </c>
      <c r="AB2093">
        <v>3.7219999999999899E-2</v>
      </c>
      <c r="AC2093">
        <v>-0.23823</v>
      </c>
      <c r="AD2093">
        <v>21.398</v>
      </c>
      <c r="AH2093" t="s">
        <v>6248</v>
      </c>
      <c r="AI2093" t="s">
        <v>6249</v>
      </c>
    </row>
    <row r="2094" spans="1:35" x14ac:dyDescent="0.2">
      <c r="A2094" t="s">
        <v>2110</v>
      </c>
      <c r="B2094" t="s">
        <v>17</v>
      </c>
      <c r="C2094">
        <v>1.7914327940000001</v>
      </c>
      <c r="D2094">
        <v>3624691</v>
      </c>
      <c r="E2094">
        <v>1163381</v>
      </c>
      <c r="F2094">
        <v>429355</v>
      </c>
      <c r="G2094">
        <v>29.725773409999999</v>
      </c>
      <c r="H2094">
        <v>90.52</v>
      </c>
      <c r="I2094">
        <v>1212</v>
      </c>
      <c r="J2094">
        <v>0.20627062699999901</v>
      </c>
      <c r="K2094">
        <v>912.44801979999897</v>
      </c>
      <c r="L2094">
        <v>0</v>
      </c>
      <c r="M2094" t="s">
        <v>18</v>
      </c>
      <c r="N2094" t="s">
        <v>35</v>
      </c>
      <c r="P2094">
        <v>460.86552160000002</v>
      </c>
      <c r="Q2094">
        <v>45.654633760000003</v>
      </c>
      <c r="R2094">
        <v>16.716468379999998</v>
      </c>
      <c r="S2094">
        <v>6642</v>
      </c>
      <c r="T2094">
        <v>27.959744799999999</v>
      </c>
      <c r="U2094">
        <v>20.084288229999999</v>
      </c>
      <c r="V2094">
        <v>0.39</v>
      </c>
      <c r="W2094" t="s">
        <v>20</v>
      </c>
      <c r="X2094">
        <v>181030</v>
      </c>
      <c r="Y2094">
        <v>181030</v>
      </c>
      <c r="Z2094" t="s">
        <v>380</v>
      </c>
      <c r="AA2094" t="s">
        <v>22</v>
      </c>
      <c r="AB2094">
        <v>3.7219999999999899E-2</v>
      </c>
      <c r="AC2094">
        <v>-0.23823</v>
      </c>
      <c r="AD2094">
        <v>16.915199999999999</v>
      </c>
      <c r="AH2094" t="s">
        <v>6240</v>
      </c>
      <c r="AI2094" t="s">
        <v>6241</v>
      </c>
    </row>
    <row r="2095" spans="1:35" x14ac:dyDescent="0.2">
      <c r="A2095" t="s">
        <v>2111</v>
      </c>
      <c r="B2095" t="s">
        <v>17</v>
      </c>
      <c r="C2095">
        <v>1.912437521</v>
      </c>
      <c r="D2095">
        <v>3439146</v>
      </c>
      <c r="E2095">
        <v>1062855</v>
      </c>
      <c r="F2095">
        <v>367217</v>
      </c>
      <c r="G2095">
        <v>29.252061659999999</v>
      </c>
      <c r="H2095">
        <v>86.06</v>
      </c>
      <c r="I2095">
        <v>1133</v>
      </c>
      <c r="J2095">
        <v>0.25066195899999999</v>
      </c>
      <c r="K2095">
        <v>883.79346869999995</v>
      </c>
      <c r="L2095">
        <v>0</v>
      </c>
      <c r="M2095" t="s">
        <v>114</v>
      </c>
      <c r="N2095" t="s">
        <v>1521</v>
      </c>
      <c r="P2095">
        <v>248.60382849999999</v>
      </c>
      <c r="Q2095">
        <v>22.477375739999999</v>
      </c>
      <c r="R2095">
        <v>7.1380019150000003</v>
      </c>
      <c r="S2095">
        <v>6249</v>
      </c>
      <c r="T2095">
        <v>73.11621006</v>
      </c>
      <c r="U2095">
        <v>8.5315958329999901</v>
      </c>
      <c r="V2095">
        <v>0.28000000000000003</v>
      </c>
      <c r="W2095" t="s">
        <v>20</v>
      </c>
      <c r="X2095">
        <v>181030</v>
      </c>
      <c r="Y2095">
        <v>181030</v>
      </c>
      <c r="Z2095" t="s">
        <v>380</v>
      </c>
      <c r="AA2095" t="s">
        <v>22</v>
      </c>
      <c r="AB2095">
        <v>3.7219999999999899E-2</v>
      </c>
      <c r="AC2095">
        <v>-0.23823</v>
      </c>
      <c r="AD2095">
        <v>9.0147999999999993</v>
      </c>
      <c r="AH2095" t="s">
        <v>6661</v>
      </c>
      <c r="AI2095" t="s">
        <v>6662</v>
      </c>
    </row>
    <row r="2096" spans="1:35" x14ac:dyDescent="0.2">
      <c r="A2096" t="s">
        <v>2112</v>
      </c>
      <c r="B2096" t="s">
        <v>17</v>
      </c>
      <c r="C2096">
        <v>1.691306212</v>
      </c>
      <c r="D2096">
        <v>3192103</v>
      </c>
      <c r="E2096">
        <v>1609576</v>
      </c>
      <c r="F2096">
        <v>128390</v>
      </c>
      <c r="G2096">
        <v>49.59529715</v>
      </c>
      <c r="H2096">
        <v>54.22</v>
      </c>
      <c r="I2096">
        <v>1569</v>
      </c>
      <c r="J2096">
        <v>0.25493945200000001</v>
      </c>
      <c r="K2096">
        <v>919.10898659999998</v>
      </c>
      <c r="L2096">
        <v>0</v>
      </c>
      <c r="M2096" t="s">
        <v>300</v>
      </c>
      <c r="N2096" t="s">
        <v>28</v>
      </c>
      <c r="P2096">
        <v>760.40065179999897</v>
      </c>
      <c r="Q2096">
        <v>77.551000009999996</v>
      </c>
      <c r="R2096">
        <v>50.97255766</v>
      </c>
      <c r="S2096">
        <v>7854</v>
      </c>
      <c r="T2096">
        <v>45.821761170000002</v>
      </c>
      <c r="U2096">
        <v>53.65550142</v>
      </c>
      <c r="V2096">
        <v>0.56999999999999995</v>
      </c>
      <c r="W2096" t="s">
        <v>20</v>
      </c>
      <c r="X2096">
        <v>181030</v>
      </c>
      <c r="Y2096">
        <v>181030</v>
      </c>
      <c r="Z2096" t="s">
        <v>380</v>
      </c>
      <c r="AA2096" t="s">
        <v>22</v>
      </c>
      <c r="AB2096">
        <v>3.7219999999999899E-2</v>
      </c>
      <c r="AC2096">
        <v>-0.23823</v>
      </c>
      <c r="AD2096">
        <v>28.0639</v>
      </c>
      <c r="AH2096" t="s">
        <v>6605</v>
      </c>
      <c r="AI2096" t="s">
        <v>6606</v>
      </c>
    </row>
    <row r="2097" spans="1:35" x14ac:dyDescent="0.2">
      <c r="A2097" t="s">
        <v>2113</v>
      </c>
      <c r="B2097" t="s">
        <v>17</v>
      </c>
      <c r="C2097">
        <v>1.7577079849999999</v>
      </c>
      <c r="D2097">
        <v>3571125</v>
      </c>
      <c r="E2097">
        <v>1841684</v>
      </c>
      <c r="F2097">
        <v>181545</v>
      </c>
      <c r="G2097">
        <v>31.90547347</v>
      </c>
      <c r="H2097">
        <v>73.44</v>
      </c>
      <c r="I2097">
        <v>1846</v>
      </c>
      <c r="J2097">
        <v>0.23076923099999999</v>
      </c>
      <c r="K2097">
        <v>910.17118089999997</v>
      </c>
      <c r="L2097">
        <v>0</v>
      </c>
      <c r="M2097" t="s">
        <v>207</v>
      </c>
      <c r="N2097" t="s">
        <v>166</v>
      </c>
      <c r="P2097">
        <v>860.505039299999</v>
      </c>
      <c r="Q2097">
        <v>70.225781679999997</v>
      </c>
      <c r="R2097">
        <v>54.460795959999999</v>
      </c>
      <c r="S2097">
        <v>8319</v>
      </c>
      <c r="T2097">
        <v>40.196386339999997</v>
      </c>
      <c r="U2097">
        <v>63.396165179999997</v>
      </c>
      <c r="V2097">
        <v>0.61</v>
      </c>
      <c r="W2097" t="s">
        <v>20</v>
      </c>
      <c r="X2097">
        <v>181030</v>
      </c>
      <c r="Y2097">
        <v>181030</v>
      </c>
      <c r="Z2097" t="s">
        <v>380</v>
      </c>
      <c r="AA2097" t="s">
        <v>22</v>
      </c>
      <c r="AB2097">
        <v>3.7219999999999899E-2</v>
      </c>
      <c r="AC2097">
        <v>-0.23823</v>
      </c>
      <c r="AD2097">
        <v>31.7898</v>
      </c>
      <c r="AH2097" t="s">
        <v>6343</v>
      </c>
      <c r="AI2097" t="s">
        <v>6344</v>
      </c>
    </row>
    <row r="2098" spans="1:35" x14ac:dyDescent="0.2">
      <c r="A2098" t="s">
        <v>2114</v>
      </c>
      <c r="B2098" t="s">
        <v>17</v>
      </c>
      <c r="C2098">
        <v>1.962896838</v>
      </c>
      <c r="D2098">
        <v>444324</v>
      </c>
      <c r="E2098">
        <v>545432</v>
      </c>
      <c r="F2098">
        <v>61266</v>
      </c>
      <c r="G2098">
        <v>29.718095009999999</v>
      </c>
      <c r="H2098">
        <v>45.26</v>
      </c>
      <c r="I2098">
        <v>576</v>
      </c>
      <c r="J2098">
        <v>0.16319444399999999</v>
      </c>
      <c r="K2098">
        <v>872.22916669999995</v>
      </c>
      <c r="L2098">
        <v>0</v>
      </c>
      <c r="M2098" t="s">
        <v>160</v>
      </c>
      <c r="N2098" t="s">
        <v>19</v>
      </c>
      <c r="P2098">
        <v>214.5571386</v>
      </c>
      <c r="Q2098">
        <v>35.785817059999999</v>
      </c>
      <c r="R2098">
        <v>19.306589670000001</v>
      </c>
      <c r="S2098">
        <v>5653</v>
      </c>
      <c r="T2098">
        <v>63.271553249999997</v>
      </c>
      <c r="U2098">
        <v>12.45655498</v>
      </c>
      <c r="V2098">
        <v>0.33</v>
      </c>
      <c r="W2098" t="s">
        <v>20</v>
      </c>
      <c r="X2098">
        <v>181030</v>
      </c>
      <c r="Y2098">
        <v>181030</v>
      </c>
      <c r="Z2098" t="s">
        <v>380</v>
      </c>
      <c r="AA2098" t="s">
        <v>22</v>
      </c>
      <c r="AB2098">
        <v>3.7219999999999899E-2</v>
      </c>
      <c r="AC2098">
        <v>-0.23823</v>
      </c>
      <c r="AD2098">
        <v>7.7475899999999998</v>
      </c>
      <c r="AH2098" t="s">
        <v>6240</v>
      </c>
      <c r="AI2098" t="s">
        <v>6292</v>
      </c>
    </row>
    <row r="2099" spans="1:35" x14ac:dyDescent="0.2">
      <c r="A2099" t="s">
        <v>2115</v>
      </c>
      <c r="B2099" t="s">
        <v>17</v>
      </c>
      <c r="C2099">
        <v>2.0259552479999998</v>
      </c>
      <c r="D2099">
        <v>567845</v>
      </c>
      <c r="E2099">
        <v>666320</v>
      </c>
      <c r="F2099">
        <v>86309</v>
      </c>
      <c r="G2099">
        <v>29.967282990000001</v>
      </c>
      <c r="H2099">
        <v>47.17</v>
      </c>
      <c r="I2099">
        <v>695</v>
      </c>
      <c r="J2099">
        <v>0.24028777000000001</v>
      </c>
      <c r="K2099">
        <v>879.605755399999</v>
      </c>
      <c r="L2099">
        <v>0</v>
      </c>
      <c r="M2099" t="s">
        <v>18</v>
      </c>
      <c r="N2099" t="s">
        <v>35</v>
      </c>
      <c r="P2099">
        <v>223.0116941</v>
      </c>
      <c r="Q2099">
        <v>18.655761810000001</v>
      </c>
      <c r="R2099">
        <v>9.7160064169999991</v>
      </c>
      <c r="S2099">
        <v>5791</v>
      </c>
      <c r="T2099">
        <v>66.770551130000001</v>
      </c>
      <c r="U2099">
        <v>8.7896124479999997</v>
      </c>
      <c r="V2099">
        <v>0.28999999999999998</v>
      </c>
      <c r="W2099" t="s">
        <v>20</v>
      </c>
      <c r="X2099">
        <v>181030</v>
      </c>
      <c r="Y2099">
        <v>181030</v>
      </c>
      <c r="Z2099" t="s">
        <v>380</v>
      </c>
      <c r="AA2099" t="s">
        <v>22</v>
      </c>
      <c r="AB2099">
        <v>3.7219999999999899E-2</v>
      </c>
      <c r="AC2099">
        <v>-0.23823</v>
      </c>
      <c r="AD2099">
        <v>8.0622699999999998</v>
      </c>
      <c r="AH2099" t="s">
        <v>6240</v>
      </c>
      <c r="AI2099" t="s">
        <v>6241</v>
      </c>
    </row>
    <row r="2100" spans="1:35" x14ac:dyDescent="0.2">
      <c r="A2100" t="s">
        <v>2116</v>
      </c>
      <c r="B2100" t="s">
        <v>17</v>
      </c>
      <c r="C2100">
        <v>2.2611909030000001</v>
      </c>
      <c r="D2100">
        <v>671773</v>
      </c>
      <c r="E2100">
        <v>176571</v>
      </c>
      <c r="F2100">
        <v>46363</v>
      </c>
      <c r="G2100">
        <v>33.594418109999999</v>
      </c>
      <c r="H2100">
        <v>21.05</v>
      </c>
      <c r="I2100">
        <v>172</v>
      </c>
      <c r="J2100">
        <v>0.10465116300000001</v>
      </c>
      <c r="K2100">
        <v>926.75</v>
      </c>
      <c r="L2100">
        <v>0</v>
      </c>
      <c r="M2100" t="s">
        <v>919</v>
      </c>
      <c r="N2100" t="s">
        <v>19</v>
      </c>
      <c r="P2100">
        <v>451.50554249999999</v>
      </c>
      <c r="Q2100">
        <v>38.347780640000003</v>
      </c>
      <c r="R2100">
        <v>19.187571869999999</v>
      </c>
      <c r="S2100">
        <v>7199</v>
      </c>
      <c r="T2100">
        <v>49.136729860000003</v>
      </c>
      <c r="U2100">
        <v>26.294253149999999</v>
      </c>
      <c r="V2100">
        <v>0.44</v>
      </c>
      <c r="W2100" t="s">
        <v>20</v>
      </c>
      <c r="X2100">
        <v>181030</v>
      </c>
      <c r="Y2100">
        <v>181030</v>
      </c>
      <c r="Z2100" t="s">
        <v>380</v>
      </c>
      <c r="AA2100" t="s">
        <v>22</v>
      </c>
      <c r="AB2100">
        <v>3.7219999999999899E-2</v>
      </c>
      <c r="AC2100">
        <v>-0.23823</v>
      </c>
      <c r="AD2100">
        <v>16.566800000000001</v>
      </c>
      <c r="AH2100" t="s">
        <v>6471</v>
      </c>
      <c r="AI2100" t="s">
        <v>6596</v>
      </c>
    </row>
    <row r="2101" spans="1:35" x14ac:dyDescent="0.2">
      <c r="A2101" t="s">
        <v>2117</v>
      </c>
      <c r="B2101" t="s">
        <v>17</v>
      </c>
      <c r="C2101">
        <v>1.836314021</v>
      </c>
      <c r="D2101">
        <v>3509070</v>
      </c>
      <c r="E2101">
        <v>792587</v>
      </c>
      <c r="F2101">
        <v>103812</v>
      </c>
      <c r="G2101">
        <v>29.668667289999998</v>
      </c>
      <c r="H2101">
        <v>69.28</v>
      </c>
      <c r="I2101">
        <v>833</v>
      </c>
      <c r="J2101">
        <v>0.19687875199999999</v>
      </c>
      <c r="K2101">
        <v>871.63985590000004</v>
      </c>
      <c r="L2101">
        <v>0</v>
      </c>
      <c r="M2101" t="s">
        <v>114</v>
      </c>
      <c r="N2101" t="s">
        <v>1498</v>
      </c>
      <c r="P2101">
        <v>126.3818098</v>
      </c>
      <c r="Q2101">
        <v>8.3759614139999901</v>
      </c>
      <c r="R2101">
        <v>9.0376327080000003</v>
      </c>
      <c r="S2101">
        <v>5496</v>
      </c>
      <c r="T2101">
        <v>25.677095619999999</v>
      </c>
      <c r="U2101">
        <v>5.8310540939999997</v>
      </c>
      <c r="V2101">
        <v>0.24</v>
      </c>
      <c r="W2101" t="s">
        <v>20</v>
      </c>
      <c r="X2101">
        <v>181030</v>
      </c>
      <c r="Y2101">
        <v>181030</v>
      </c>
      <c r="Z2101" t="s">
        <v>380</v>
      </c>
      <c r="AA2101" t="s">
        <v>22</v>
      </c>
      <c r="AB2101">
        <v>3.7219999999999899E-2</v>
      </c>
      <c r="AC2101">
        <v>-0.23823</v>
      </c>
      <c r="AD2101">
        <v>4.4657</v>
      </c>
      <c r="AH2101" t="s">
        <v>6373</v>
      </c>
      <c r="AI2101" t="s">
        <v>6374</v>
      </c>
    </row>
    <row r="2102" spans="1:35" x14ac:dyDescent="0.2">
      <c r="A2102" t="s">
        <v>2118</v>
      </c>
      <c r="B2102" t="s">
        <v>17</v>
      </c>
      <c r="C2102">
        <v>1.9090422490000001</v>
      </c>
      <c r="D2102">
        <v>3599483</v>
      </c>
      <c r="E2102">
        <v>218462</v>
      </c>
      <c r="F2102">
        <v>106998</v>
      </c>
      <c r="G2102">
        <v>31.36929992</v>
      </c>
      <c r="H2102">
        <v>8.33</v>
      </c>
      <c r="I2102">
        <v>244</v>
      </c>
      <c r="J2102">
        <v>0.46721311500000001</v>
      </c>
      <c r="K2102">
        <v>822.04508199999998</v>
      </c>
      <c r="L2102">
        <v>0</v>
      </c>
      <c r="M2102" t="s">
        <v>50</v>
      </c>
      <c r="N2102" t="s">
        <v>19</v>
      </c>
      <c r="P2102">
        <v>181.5909657</v>
      </c>
      <c r="Q2102">
        <v>15.160904</v>
      </c>
      <c r="R2102">
        <v>3.966328421</v>
      </c>
      <c r="S2102">
        <v>6102</v>
      </c>
      <c r="T2102">
        <v>32.373739749999999</v>
      </c>
      <c r="U2102">
        <v>9.7790217070000001</v>
      </c>
      <c r="V2102">
        <v>0.3</v>
      </c>
      <c r="W2102" t="s">
        <v>20</v>
      </c>
      <c r="X2102">
        <v>181030</v>
      </c>
      <c r="Y2102">
        <v>181030</v>
      </c>
      <c r="Z2102" t="s">
        <v>380</v>
      </c>
      <c r="AA2102" t="s">
        <v>22</v>
      </c>
      <c r="AB2102">
        <v>3.7219999999999899E-2</v>
      </c>
      <c r="AC2102">
        <v>-0.23823</v>
      </c>
      <c r="AD2102">
        <v>6.5205900000000003</v>
      </c>
      <c r="AH2102" t="s">
        <v>6240</v>
      </c>
      <c r="AI2102" t="s">
        <v>6292</v>
      </c>
    </row>
    <row r="2103" spans="1:35" x14ac:dyDescent="0.2">
      <c r="A2103" t="s">
        <v>2119</v>
      </c>
      <c r="B2103" t="s">
        <v>17</v>
      </c>
      <c r="C2103">
        <v>2.8837743649999998</v>
      </c>
      <c r="D2103">
        <v>445196</v>
      </c>
      <c r="E2103">
        <v>65280</v>
      </c>
      <c r="F2103">
        <v>53622</v>
      </c>
      <c r="G2103">
        <v>27.357536759999999</v>
      </c>
      <c r="H2103">
        <v>4.17</v>
      </c>
      <c r="I2103">
        <v>75</v>
      </c>
      <c r="J2103">
        <v>0.29333333299999997</v>
      </c>
      <c r="K2103">
        <v>803.32</v>
      </c>
      <c r="L2103">
        <v>0</v>
      </c>
      <c r="M2103" t="s">
        <v>50</v>
      </c>
      <c r="N2103" t="s">
        <v>19</v>
      </c>
      <c r="P2103">
        <v>270.74232389999997</v>
      </c>
      <c r="Q2103">
        <v>24.905844340000002</v>
      </c>
      <c r="R2103">
        <v>8.1266603570000004</v>
      </c>
      <c r="S2103">
        <v>6146</v>
      </c>
      <c r="T2103">
        <v>29.41486737</v>
      </c>
      <c r="U2103">
        <v>16.413831129999998</v>
      </c>
      <c r="V2103">
        <v>0.36</v>
      </c>
      <c r="W2103" t="s">
        <v>20</v>
      </c>
      <c r="X2103">
        <v>181030</v>
      </c>
      <c r="Y2103">
        <v>181030</v>
      </c>
      <c r="Z2103" t="s">
        <v>380</v>
      </c>
      <c r="AA2103" t="s">
        <v>22</v>
      </c>
      <c r="AB2103">
        <v>3.7219999999999899E-2</v>
      </c>
      <c r="AC2103">
        <v>-0.23823</v>
      </c>
      <c r="AD2103">
        <v>9.8388000000000009</v>
      </c>
      <c r="AH2103" t="s">
        <v>6250</v>
      </c>
      <c r="AI2103" t="s">
        <v>6250</v>
      </c>
    </row>
    <row r="2104" spans="1:35" x14ac:dyDescent="0.2">
      <c r="A2104" t="s">
        <v>2120</v>
      </c>
      <c r="B2104" t="s">
        <v>17</v>
      </c>
      <c r="C2104">
        <v>2.2137321659999998</v>
      </c>
      <c r="D2104">
        <v>327336</v>
      </c>
      <c r="E2104">
        <v>205818</v>
      </c>
      <c r="F2104">
        <v>39685</v>
      </c>
      <c r="G2104">
        <v>30.127588450000001</v>
      </c>
      <c r="H2104">
        <v>13.21</v>
      </c>
      <c r="I2104">
        <v>189</v>
      </c>
      <c r="J2104">
        <v>0.17989417999999999</v>
      </c>
      <c r="K2104">
        <v>998.28571429999897</v>
      </c>
      <c r="L2104">
        <v>0</v>
      </c>
      <c r="M2104" t="s">
        <v>114</v>
      </c>
      <c r="N2104" t="s">
        <v>19</v>
      </c>
      <c r="P2104">
        <v>156.58969690000001</v>
      </c>
      <c r="Q2104">
        <v>14.84881835</v>
      </c>
      <c r="R2104">
        <v>14.437262840000001</v>
      </c>
      <c r="S2104">
        <v>3140</v>
      </c>
      <c r="T2104">
        <v>33.287243429999997</v>
      </c>
      <c r="U2104">
        <v>4.2128185480000004</v>
      </c>
      <c r="V2104">
        <v>0.21</v>
      </c>
      <c r="W2104" t="s">
        <v>20</v>
      </c>
      <c r="X2104">
        <v>181030</v>
      </c>
      <c r="Y2104">
        <v>181030</v>
      </c>
      <c r="Z2104" t="s">
        <v>380</v>
      </c>
      <c r="AA2104" t="s">
        <v>22</v>
      </c>
      <c r="AB2104">
        <v>3.7219999999999899E-2</v>
      </c>
      <c r="AC2104">
        <v>-0.23823</v>
      </c>
      <c r="AD2104">
        <v>5.5900400000000001</v>
      </c>
      <c r="AH2104" t="s">
        <v>6240</v>
      </c>
      <c r="AI2104" t="s">
        <v>6292</v>
      </c>
    </row>
    <row r="2105" spans="1:35" x14ac:dyDescent="0.2">
      <c r="A2105" t="s">
        <v>2121</v>
      </c>
      <c r="B2105" t="s">
        <v>17</v>
      </c>
      <c r="C2105">
        <v>2.1081251270000001</v>
      </c>
      <c r="D2105">
        <v>226208</v>
      </c>
      <c r="E2105">
        <v>180956</v>
      </c>
      <c r="F2105">
        <v>180956</v>
      </c>
      <c r="G2105">
        <v>32.936183380000003</v>
      </c>
      <c r="H2105">
        <v>20.83</v>
      </c>
      <c r="I2105">
        <v>196</v>
      </c>
      <c r="J2105">
        <v>9.1836735000000003E-2</v>
      </c>
      <c r="K2105">
        <v>884.38265309999997</v>
      </c>
      <c r="L2105">
        <v>0</v>
      </c>
      <c r="M2105" t="s">
        <v>50</v>
      </c>
      <c r="N2105" t="s">
        <v>19</v>
      </c>
      <c r="P2105">
        <v>159.70117279999999</v>
      </c>
      <c r="Q2105">
        <v>11.688237389999999</v>
      </c>
      <c r="R2105">
        <v>1.027062044</v>
      </c>
      <c r="S2105">
        <v>6072</v>
      </c>
      <c r="T2105">
        <v>36.317808049999996</v>
      </c>
      <c r="U2105">
        <v>14.50437513</v>
      </c>
      <c r="V2105">
        <v>0.35</v>
      </c>
      <c r="W2105" t="s">
        <v>20</v>
      </c>
      <c r="X2105">
        <v>181030</v>
      </c>
      <c r="Y2105">
        <v>181030</v>
      </c>
      <c r="Z2105" t="s">
        <v>380</v>
      </c>
      <c r="AA2105" t="s">
        <v>22</v>
      </c>
      <c r="AB2105">
        <v>3.7219999999999899E-2</v>
      </c>
      <c r="AC2105">
        <v>-0.23823</v>
      </c>
      <c r="AD2105">
        <v>5.7058499999999999</v>
      </c>
      <c r="AH2105" t="s">
        <v>6398</v>
      </c>
      <c r="AI2105" t="s">
        <v>6456</v>
      </c>
    </row>
    <row r="2106" spans="1:35" x14ac:dyDescent="0.2">
      <c r="A2106" t="s">
        <v>2122</v>
      </c>
      <c r="B2106" t="s">
        <v>17</v>
      </c>
      <c r="C2106">
        <v>1.531873762</v>
      </c>
      <c r="D2106">
        <v>3317891</v>
      </c>
      <c r="E2106">
        <v>2660569</v>
      </c>
      <c r="F2106">
        <v>124714</v>
      </c>
      <c r="G2106">
        <v>48.432572129999997</v>
      </c>
      <c r="H2106">
        <v>49.94</v>
      </c>
      <c r="I2106">
        <v>2348</v>
      </c>
      <c r="J2106">
        <v>0.28790459999999901</v>
      </c>
      <c r="K2106">
        <v>970.86839859999998</v>
      </c>
      <c r="L2106">
        <v>0</v>
      </c>
      <c r="M2106" t="s">
        <v>66</v>
      </c>
      <c r="N2106" t="s">
        <v>217</v>
      </c>
      <c r="P2106">
        <v>1317.50107</v>
      </c>
      <c r="Q2106">
        <v>151.3535723</v>
      </c>
      <c r="R2106">
        <v>113.51511960000001</v>
      </c>
      <c r="S2106">
        <v>9208</v>
      </c>
      <c r="T2106">
        <v>51.339214399999904</v>
      </c>
      <c r="U2106">
        <v>173.2884157</v>
      </c>
      <c r="V2106">
        <v>0.9</v>
      </c>
      <c r="W2106" t="s">
        <v>20</v>
      </c>
      <c r="X2106">
        <v>181030</v>
      </c>
      <c r="Y2106">
        <v>181030</v>
      </c>
      <c r="Z2106" t="s">
        <v>380</v>
      </c>
      <c r="AA2106" t="s">
        <v>22</v>
      </c>
      <c r="AB2106">
        <v>3.7219999999999899E-2</v>
      </c>
      <c r="AC2106">
        <v>-0.23823</v>
      </c>
      <c r="AD2106">
        <v>48.799199999999999</v>
      </c>
      <c r="AH2106" t="s">
        <v>6327</v>
      </c>
      <c r="AI2106" t="s">
        <v>6328</v>
      </c>
    </row>
    <row r="2107" spans="1:35" x14ac:dyDescent="0.2">
      <c r="A2107" t="s">
        <v>2123</v>
      </c>
      <c r="B2107" t="s">
        <v>17</v>
      </c>
      <c r="C2107">
        <v>3.2784933970000001</v>
      </c>
      <c r="D2107">
        <v>475148</v>
      </c>
      <c r="E2107">
        <v>57230</v>
      </c>
      <c r="F2107">
        <v>20433</v>
      </c>
      <c r="G2107">
        <v>28.174034599999999</v>
      </c>
      <c r="H2107">
        <v>0</v>
      </c>
      <c r="I2107">
        <v>66</v>
      </c>
      <c r="J2107">
        <v>0.25757575799999999</v>
      </c>
      <c r="K2107">
        <v>781.09090909999998</v>
      </c>
      <c r="L2107">
        <v>0</v>
      </c>
      <c r="M2107" t="s">
        <v>50</v>
      </c>
      <c r="N2107" t="s">
        <v>19</v>
      </c>
      <c r="P2107">
        <v>73.932509749999994</v>
      </c>
      <c r="Q2107">
        <v>7.0820451539999896</v>
      </c>
      <c r="R2107">
        <v>14.08058198</v>
      </c>
      <c r="S2107">
        <v>4504</v>
      </c>
      <c r="T2107">
        <v>19.309303180000001</v>
      </c>
      <c r="U2107">
        <v>5.7319287229999896</v>
      </c>
      <c r="V2107">
        <v>0.24</v>
      </c>
      <c r="W2107" t="s">
        <v>20</v>
      </c>
      <c r="X2107">
        <v>181030</v>
      </c>
      <c r="Y2107">
        <v>181030</v>
      </c>
      <c r="Z2107" t="s">
        <v>380</v>
      </c>
      <c r="AA2107" t="s">
        <v>22</v>
      </c>
      <c r="AB2107">
        <v>3.7219999999999899E-2</v>
      </c>
      <c r="AC2107">
        <v>-0.23823</v>
      </c>
      <c r="AD2107">
        <v>2.5135399999999999</v>
      </c>
      <c r="AH2107" t="s">
        <v>6250</v>
      </c>
      <c r="AI2107" t="s">
        <v>6250</v>
      </c>
    </row>
    <row r="2108" spans="1:35" x14ac:dyDescent="0.2">
      <c r="A2108" t="s">
        <v>2124</v>
      </c>
      <c r="B2108" t="s">
        <v>17</v>
      </c>
      <c r="C2108">
        <v>15.95027778</v>
      </c>
      <c r="D2108">
        <v>296960</v>
      </c>
      <c r="E2108">
        <v>280837</v>
      </c>
      <c r="F2108">
        <v>47360</v>
      </c>
      <c r="G2108">
        <v>30.713545580000002</v>
      </c>
      <c r="H2108">
        <v>20.170000000000002</v>
      </c>
      <c r="I2108">
        <v>288</v>
      </c>
      <c r="J2108">
        <v>0.159722222</v>
      </c>
      <c r="K2108">
        <v>877.05208329999903</v>
      </c>
      <c r="L2108">
        <v>0</v>
      </c>
      <c r="M2108" t="s">
        <v>18</v>
      </c>
      <c r="N2108" t="s">
        <v>19</v>
      </c>
      <c r="P2108">
        <v>223.7651663</v>
      </c>
      <c r="Q2108">
        <v>16.266859329999999</v>
      </c>
      <c r="R2108">
        <v>6.6116902619999998</v>
      </c>
      <c r="S2108">
        <v>5695</v>
      </c>
      <c r="T2108">
        <v>41.313203020000003</v>
      </c>
      <c r="U2108">
        <v>8.4837696319999996</v>
      </c>
      <c r="V2108">
        <v>0.28000000000000003</v>
      </c>
      <c r="W2108" t="s">
        <v>20</v>
      </c>
      <c r="X2108">
        <v>181030</v>
      </c>
      <c r="Y2108">
        <v>181030</v>
      </c>
      <c r="Z2108" t="s">
        <v>380</v>
      </c>
      <c r="AA2108" t="s">
        <v>22</v>
      </c>
      <c r="AB2108">
        <v>3.7219999999999899E-2</v>
      </c>
      <c r="AC2108">
        <v>-0.23823</v>
      </c>
      <c r="AD2108">
        <v>8.0903100000000006</v>
      </c>
      <c r="AH2108" t="s">
        <v>6240</v>
      </c>
      <c r="AI2108" t="s">
        <v>6241</v>
      </c>
    </row>
    <row r="2109" spans="1:35" x14ac:dyDescent="0.2">
      <c r="A2109" t="s">
        <v>2125</v>
      </c>
      <c r="B2109" t="s">
        <v>17</v>
      </c>
      <c r="C2109">
        <v>15.95027778</v>
      </c>
      <c r="D2109">
        <v>1591215</v>
      </c>
      <c r="E2109">
        <v>772623</v>
      </c>
      <c r="F2109">
        <v>213759</v>
      </c>
      <c r="G2109">
        <v>29.41318081</v>
      </c>
      <c r="H2109">
        <v>56.87</v>
      </c>
      <c r="I2109">
        <v>810</v>
      </c>
      <c r="J2109">
        <v>0.20617284</v>
      </c>
      <c r="K2109">
        <v>907.67777779999994</v>
      </c>
      <c r="L2109">
        <v>0</v>
      </c>
      <c r="M2109" t="s">
        <v>114</v>
      </c>
      <c r="N2109" t="s">
        <v>28</v>
      </c>
      <c r="P2109">
        <v>93.031051500000004</v>
      </c>
      <c r="Q2109">
        <v>6.7062084850000003</v>
      </c>
      <c r="R2109">
        <v>6.5617034890000001</v>
      </c>
      <c r="S2109">
        <v>3410</v>
      </c>
      <c r="T2109">
        <v>20.359956950000001</v>
      </c>
      <c r="U2109">
        <v>4.2455082339999999</v>
      </c>
      <c r="V2109">
        <v>0.22</v>
      </c>
      <c r="W2109" t="s">
        <v>20</v>
      </c>
      <c r="X2109">
        <v>181030</v>
      </c>
      <c r="Y2109">
        <v>181030</v>
      </c>
      <c r="Z2109" t="s">
        <v>380</v>
      </c>
      <c r="AA2109" t="s">
        <v>22</v>
      </c>
      <c r="AB2109">
        <v>3.7219999999999899E-2</v>
      </c>
      <c r="AC2109">
        <v>-0.23823</v>
      </c>
      <c r="AD2109">
        <v>3.2243900000000001</v>
      </c>
      <c r="AH2109" t="s">
        <v>6240</v>
      </c>
      <c r="AI2109" t="s">
        <v>6292</v>
      </c>
    </row>
    <row r="2110" spans="1:35" x14ac:dyDescent="0.2">
      <c r="A2110" t="s">
        <v>2126</v>
      </c>
      <c r="B2110" t="s">
        <v>17</v>
      </c>
      <c r="C2110">
        <v>15.95027778</v>
      </c>
      <c r="D2110">
        <v>91529</v>
      </c>
      <c r="E2110">
        <v>262115</v>
      </c>
      <c r="F2110">
        <v>38086</v>
      </c>
      <c r="G2110">
        <v>30.042538579999999</v>
      </c>
      <c r="H2110">
        <v>23.88</v>
      </c>
      <c r="I2110">
        <v>262</v>
      </c>
      <c r="J2110">
        <v>0.15648855</v>
      </c>
      <c r="K2110">
        <v>923.85877860000005</v>
      </c>
      <c r="L2110">
        <v>0</v>
      </c>
      <c r="M2110" t="s">
        <v>114</v>
      </c>
      <c r="N2110" t="s">
        <v>19</v>
      </c>
      <c r="P2110">
        <v>60.5656751</v>
      </c>
      <c r="Q2110">
        <v>6.9841926599999997</v>
      </c>
      <c r="R2110">
        <v>2.98395645</v>
      </c>
      <c r="S2110">
        <v>4402</v>
      </c>
      <c r="T2110">
        <v>35.660305430000001</v>
      </c>
      <c r="U2110">
        <v>5.9027872279999896</v>
      </c>
      <c r="V2110">
        <v>0.24</v>
      </c>
      <c r="W2110" t="s">
        <v>20</v>
      </c>
      <c r="X2110">
        <v>181030</v>
      </c>
      <c r="Y2110">
        <v>181030</v>
      </c>
      <c r="Z2110" t="s">
        <v>380</v>
      </c>
      <c r="AA2110" t="s">
        <v>22</v>
      </c>
      <c r="AB2110">
        <v>3.7219999999999899E-2</v>
      </c>
      <c r="AC2110">
        <v>-0.23823</v>
      </c>
      <c r="AD2110">
        <v>2.0160200000000001</v>
      </c>
      <c r="AH2110" t="s">
        <v>6373</v>
      </c>
      <c r="AI2110" t="s">
        <v>6374</v>
      </c>
    </row>
    <row r="2111" spans="1:35" x14ac:dyDescent="0.2">
      <c r="A2111" t="s">
        <v>2127</v>
      </c>
      <c r="B2111" t="s">
        <v>17</v>
      </c>
      <c r="C2111">
        <v>2.2277405809999999</v>
      </c>
      <c r="D2111">
        <v>2037955</v>
      </c>
      <c r="E2111">
        <v>749686</v>
      </c>
      <c r="F2111">
        <v>158354</v>
      </c>
      <c r="G2111">
        <v>35.052275219999999</v>
      </c>
      <c r="H2111">
        <v>58.89</v>
      </c>
      <c r="I2111">
        <v>784</v>
      </c>
      <c r="J2111">
        <v>0.17219387799999999</v>
      </c>
      <c r="K2111">
        <v>894.27040820000002</v>
      </c>
      <c r="L2111">
        <v>0</v>
      </c>
      <c r="M2111" t="s">
        <v>517</v>
      </c>
      <c r="N2111" t="s">
        <v>19</v>
      </c>
      <c r="P2111">
        <v>70.294901730000007</v>
      </c>
      <c r="Q2111">
        <v>6.4356697509999998</v>
      </c>
      <c r="R2111">
        <v>1.0253314009999901</v>
      </c>
      <c r="S2111">
        <v>6177</v>
      </c>
      <c r="T2111">
        <v>32.401049829999998</v>
      </c>
      <c r="U2111">
        <v>18.525128559999999</v>
      </c>
      <c r="V2111">
        <v>0.38</v>
      </c>
      <c r="W2111" t="s">
        <v>20</v>
      </c>
      <c r="X2111">
        <v>181030</v>
      </c>
      <c r="Y2111">
        <v>181030</v>
      </c>
      <c r="Z2111" t="s">
        <v>380</v>
      </c>
      <c r="AA2111" t="s">
        <v>22</v>
      </c>
      <c r="AB2111">
        <v>3.7219999999999899E-2</v>
      </c>
      <c r="AC2111">
        <v>-0.23823</v>
      </c>
      <c r="AD2111">
        <v>2.3781500000000002</v>
      </c>
      <c r="AH2111" t="s">
        <v>6398</v>
      </c>
      <c r="AI2111" t="s">
        <v>6456</v>
      </c>
    </row>
    <row r="2112" spans="1:35" x14ac:dyDescent="0.2">
      <c r="A2112" t="s">
        <v>2128</v>
      </c>
      <c r="B2112" t="s">
        <v>17</v>
      </c>
      <c r="C2112">
        <v>2.2755005160000001</v>
      </c>
      <c r="D2112">
        <v>559674</v>
      </c>
      <c r="E2112">
        <v>529081</v>
      </c>
      <c r="F2112">
        <v>150360</v>
      </c>
      <c r="G2112">
        <v>33.217031040000002</v>
      </c>
      <c r="H2112">
        <v>39.89</v>
      </c>
      <c r="I2112">
        <v>562</v>
      </c>
      <c r="J2112">
        <v>0.31672597899999999</v>
      </c>
      <c r="K2112">
        <v>879.02491099999997</v>
      </c>
      <c r="L2112">
        <v>0</v>
      </c>
      <c r="M2112" t="s">
        <v>733</v>
      </c>
      <c r="N2112" t="s">
        <v>19</v>
      </c>
      <c r="P2112">
        <v>82.555886799999996</v>
      </c>
      <c r="Q2112">
        <v>8.0663534160000001</v>
      </c>
      <c r="R2112">
        <v>1.022740902</v>
      </c>
      <c r="S2112">
        <v>5431</v>
      </c>
      <c r="T2112">
        <v>8.0403219210000003</v>
      </c>
      <c r="U2112">
        <v>5.8326933009999999</v>
      </c>
      <c r="V2112">
        <v>0.24</v>
      </c>
      <c r="W2112" t="s">
        <v>20</v>
      </c>
      <c r="X2112">
        <v>181030</v>
      </c>
      <c r="Y2112">
        <v>181030</v>
      </c>
      <c r="Z2112" t="s">
        <v>380</v>
      </c>
      <c r="AA2112" t="s">
        <v>22</v>
      </c>
      <c r="AB2112">
        <v>3.7219999999999899E-2</v>
      </c>
      <c r="AC2112">
        <v>-0.23823</v>
      </c>
      <c r="AD2112">
        <v>2.8344999999999998</v>
      </c>
      <c r="AH2112" t="s">
        <v>6494</v>
      </c>
      <c r="AI2112" t="s">
        <v>6495</v>
      </c>
    </row>
    <row r="2113" spans="1:35" x14ac:dyDescent="0.2">
      <c r="A2113" t="s">
        <v>2129</v>
      </c>
      <c r="B2113" t="s">
        <v>17</v>
      </c>
      <c r="C2113">
        <v>2.6019954250000001</v>
      </c>
      <c r="D2113">
        <v>502563</v>
      </c>
      <c r="E2113">
        <v>182808</v>
      </c>
      <c r="F2113">
        <v>55667</v>
      </c>
      <c r="G2113">
        <v>29.747604039999999</v>
      </c>
      <c r="H2113">
        <v>4.17</v>
      </c>
      <c r="I2113">
        <v>198</v>
      </c>
      <c r="J2113">
        <v>0.22727272699999901</v>
      </c>
      <c r="K2113">
        <v>843.10606059999998</v>
      </c>
      <c r="L2113">
        <v>0</v>
      </c>
      <c r="M2113" t="s">
        <v>50</v>
      </c>
      <c r="N2113" t="s">
        <v>19</v>
      </c>
      <c r="P2113">
        <v>293.57049310000002</v>
      </c>
      <c r="Q2113">
        <v>39.192293939999999</v>
      </c>
      <c r="R2113">
        <v>24.39316011</v>
      </c>
      <c r="S2113">
        <v>6923</v>
      </c>
      <c r="T2113">
        <v>49.44846699</v>
      </c>
      <c r="U2113">
        <v>18.444595719999999</v>
      </c>
      <c r="V2113">
        <v>0.38</v>
      </c>
      <c r="W2113" t="s">
        <v>20</v>
      </c>
      <c r="X2113">
        <v>181030</v>
      </c>
      <c r="Y2113">
        <v>181030</v>
      </c>
      <c r="Z2113" t="s">
        <v>380</v>
      </c>
      <c r="AA2113" t="s">
        <v>22</v>
      </c>
      <c r="AB2113">
        <v>3.7219999999999899E-2</v>
      </c>
      <c r="AC2113">
        <v>-0.23823</v>
      </c>
      <c r="AD2113">
        <v>10.688499999999999</v>
      </c>
      <c r="AH2113" t="s">
        <v>6240</v>
      </c>
      <c r="AI2113" t="s">
        <v>6292</v>
      </c>
    </row>
    <row r="2114" spans="1:35" x14ac:dyDescent="0.2">
      <c r="A2114" t="s">
        <v>2130</v>
      </c>
      <c r="B2114" t="s">
        <v>17</v>
      </c>
      <c r="C2114">
        <v>1.4907513889999999</v>
      </c>
      <c r="D2114">
        <v>3150251</v>
      </c>
      <c r="E2114">
        <v>3425532</v>
      </c>
      <c r="F2114">
        <v>129899</v>
      </c>
      <c r="G2114">
        <v>48.38544787</v>
      </c>
      <c r="H2114">
        <v>70.02</v>
      </c>
      <c r="I2114">
        <v>3096</v>
      </c>
      <c r="J2114">
        <v>0.30458656299999998</v>
      </c>
      <c r="K2114">
        <v>960.95251940000003</v>
      </c>
      <c r="L2114">
        <v>0</v>
      </c>
      <c r="M2114" t="s">
        <v>66</v>
      </c>
      <c r="N2114" t="s">
        <v>28</v>
      </c>
      <c r="P2114">
        <v>1738.983295</v>
      </c>
      <c r="Q2114">
        <v>178.30341780000001</v>
      </c>
      <c r="R2114">
        <v>118.6032745</v>
      </c>
      <c r="S2114">
        <v>9675</v>
      </c>
      <c r="T2114">
        <v>99.06281036</v>
      </c>
      <c r="U2114">
        <v>176.3347436</v>
      </c>
      <c r="V2114">
        <v>0.91</v>
      </c>
      <c r="W2114" t="s">
        <v>20</v>
      </c>
      <c r="X2114">
        <v>181030</v>
      </c>
      <c r="Y2114">
        <v>181030</v>
      </c>
      <c r="Z2114" t="s">
        <v>380</v>
      </c>
      <c r="AA2114" t="s">
        <v>22</v>
      </c>
      <c r="AB2114">
        <v>3.7219999999999899E-2</v>
      </c>
      <c r="AC2114">
        <v>-0.23823</v>
      </c>
      <c r="AD2114">
        <v>64.486699999999999</v>
      </c>
      <c r="AH2114" t="s">
        <v>6327</v>
      </c>
      <c r="AI2114" t="s">
        <v>6328</v>
      </c>
    </row>
    <row r="2115" spans="1:35" x14ac:dyDescent="0.2">
      <c r="A2115" t="s">
        <v>2131</v>
      </c>
      <c r="B2115" t="s">
        <v>17</v>
      </c>
      <c r="C2115">
        <v>1.9020918250000001</v>
      </c>
      <c r="D2115">
        <v>3456980</v>
      </c>
      <c r="E2115">
        <v>871722</v>
      </c>
      <c r="F2115">
        <v>118151</v>
      </c>
      <c r="G2115">
        <v>29.448379190000001</v>
      </c>
      <c r="H2115">
        <v>52.83</v>
      </c>
      <c r="I2115">
        <v>906</v>
      </c>
      <c r="J2115">
        <v>0.19977924899999999</v>
      </c>
      <c r="K2115">
        <v>892.60596029999999</v>
      </c>
      <c r="L2115">
        <v>0</v>
      </c>
      <c r="M2115" t="s">
        <v>160</v>
      </c>
      <c r="N2115" t="s">
        <v>35</v>
      </c>
      <c r="P2115">
        <v>234.18974359999899</v>
      </c>
      <c r="Q2115">
        <v>24.035843910000001</v>
      </c>
      <c r="R2115">
        <v>29.041075459999998</v>
      </c>
      <c r="S2115">
        <v>6390</v>
      </c>
      <c r="T2115">
        <v>33.385629569999999</v>
      </c>
      <c r="U2115">
        <v>10.973476509999999</v>
      </c>
      <c r="V2115">
        <v>0.31</v>
      </c>
      <c r="W2115" t="s">
        <v>20</v>
      </c>
      <c r="X2115">
        <v>181030</v>
      </c>
      <c r="Y2115">
        <v>181030</v>
      </c>
      <c r="Z2115" t="s">
        <v>380</v>
      </c>
      <c r="AA2115" t="s">
        <v>22</v>
      </c>
      <c r="AB2115">
        <v>3.7219999999999899E-2</v>
      </c>
      <c r="AC2115">
        <v>-0.23823</v>
      </c>
      <c r="AD2115">
        <v>8.4783100000000005</v>
      </c>
      <c r="AH2115" t="s">
        <v>6240</v>
      </c>
      <c r="AI2115" t="s">
        <v>6292</v>
      </c>
    </row>
    <row r="2116" spans="1:35" x14ac:dyDescent="0.2">
      <c r="A2116" t="s">
        <v>2132</v>
      </c>
      <c r="B2116" t="s">
        <v>17</v>
      </c>
      <c r="C2116">
        <v>1.6770841860000001</v>
      </c>
      <c r="D2116">
        <v>3231830</v>
      </c>
      <c r="E2116">
        <v>1157879</v>
      </c>
      <c r="F2116">
        <v>101905</v>
      </c>
      <c r="G2116">
        <v>48.691098119999999</v>
      </c>
      <c r="H2116">
        <v>42.93</v>
      </c>
      <c r="I2116">
        <v>1150</v>
      </c>
      <c r="J2116">
        <v>0.29391304299999998</v>
      </c>
      <c r="K2116">
        <v>856.60347830000001</v>
      </c>
      <c r="L2116">
        <v>0</v>
      </c>
      <c r="M2116" t="s">
        <v>165</v>
      </c>
      <c r="N2116" t="s">
        <v>166</v>
      </c>
      <c r="P2116">
        <v>755.60687099999996</v>
      </c>
      <c r="Q2116">
        <v>67.213051539999995</v>
      </c>
      <c r="R2116">
        <v>21.046561480000001</v>
      </c>
      <c r="S2116">
        <v>7620</v>
      </c>
      <c r="T2116">
        <v>74.516666409999999</v>
      </c>
      <c r="U2116">
        <v>48.355763199999998</v>
      </c>
      <c r="V2116">
        <v>0.55000000000000004</v>
      </c>
      <c r="W2116" t="s">
        <v>20</v>
      </c>
      <c r="X2116">
        <v>181030</v>
      </c>
      <c r="Y2116">
        <v>181030</v>
      </c>
      <c r="Z2116" t="s">
        <v>380</v>
      </c>
      <c r="AA2116" t="s">
        <v>22</v>
      </c>
      <c r="AB2116">
        <v>3.7219999999999899E-2</v>
      </c>
      <c r="AC2116">
        <v>-0.23823</v>
      </c>
      <c r="AD2116">
        <v>27.8855</v>
      </c>
      <c r="AH2116" t="s">
        <v>6307</v>
      </c>
      <c r="AI2116" t="s">
        <v>6308</v>
      </c>
    </row>
    <row r="2117" spans="1:35" x14ac:dyDescent="0.2">
      <c r="A2117" t="s">
        <v>2133</v>
      </c>
      <c r="B2117" t="s">
        <v>17</v>
      </c>
      <c r="C2117">
        <v>1.8683972849999999</v>
      </c>
      <c r="D2117">
        <v>3613054</v>
      </c>
      <c r="E2117">
        <v>968452</v>
      </c>
      <c r="F2117">
        <v>148857</v>
      </c>
      <c r="G2117">
        <v>29.343116640000002</v>
      </c>
      <c r="H2117">
        <v>75.099999999999994</v>
      </c>
      <c r="I2117">
        <v>992</v>
      </c>
      <c r="J2117">
        <v>0.206653226</v>
      </c>
      <c r="K2117">
        <v>920.99495969999998</v>
      </c>
      <c r="L2117">
        <v>0</v>
      </c>
      <c r="M2117" t="s">
        <v>1327</v>
      </c>
      <c r="N2117" t="s">
        <v>35</v>
      </c>
      <c r="P2117">
        <v>229.94994009999999</v>
      </c>
      <c r="Q2117">
        <v>22.014681280000001</v>
      </c>
      <c r="R2117">
        <v>8.3948169450000005</v>
      </c>
      <c r="S2117">
        <v>5731</v>
      </c>
      <c r="T2117">
        <v>46.574891890000004</v>
      </c>
      <c r="U2117">
        <v>9.7817707540000001</v>
      </c>
      <c r="V2117">
        <v>0.3</v>
      </c>
      <c r="W2117" t="s">
        <v>20</v>
      </c>
      <c r="X2117">
        <v>181030</v>
      </c>
      <c r="Y2117">
        <v>181030</v>
      </c>
      <c r="Z2117" t="s">
        <v>380</v>
      </c>
      <c r="AA2117" t="s">
        <v>22</v>
      </c>
      <c r="AB2117">
        <v>3.7219999999999899E-2</v>
      </c>
      <c r="AC2117">
        <v>-0.23823</v>
      </c>
      <c r="AD2117">
        <v>8.3205100000000005</v>
      </c>
      <c r="AH2117" t="s">
        <v>6240</v>
      </c>
      <c r="AI2117" t="s">
        <v>6292</v>
      </c>
    </row>
    <row r="2118" spans="1:35" x14ac:dyDescent="0.2">
      <c r="A2118" t="s">
        <v>2134</v>
      </c>
      <c r="B2118" t="s">
        <v>17</v>
      </c>
      <c r="C2118">
        <v>2.2666958180000001</v>
      </c>
      <c r="D2118">
        <v>691831</v>
      </c>
      <c r="E2118">
        <v>233238</v>
      </c>
      <c r="F2118">
        <v>27081</v>
      </c>
      <c r="G2118">
        <v>29.636680129999998</v>
      </c>
      <c r="H2118">
        <v>15.09</v>
      </c>
      <c r="I2118">
        <v>237</v>
      </c>
      <c r="J2118">
        <v>0.244725738</v>
      </c>
      <c r="K2118">
        <v>854.08860759999902</v>
      </c>
      <c r="L2118">
        <v>0</v>
      </c>
      <c r="M2118" t="s">
        <v>160</v>
      </c>
      <c r="N2118" t="s">
        <v>35</v>
      </c>
      <c r="P2118">
        <v>192.76766190000001</v>
      </c>
      <c r="Q2118">
        <v>23.09214923</v>
      </c>
      <c r="R2118">
        <v>15.818223769999999</v>
      </c>
      <c r="S2118">
        <v>5075</v>
      </c>
      <c r="T2118">
        <v>34.833104890000001</v>
      </c>
      <c r="U2118">
        <v>8.6815772259999999</v>
      </c>
      <c r="V2118">
        <v>0.28000000000000003</v>
      </c>
      <c r="W2118" t="s">
        <v>20</v>
      </c>
      <c r="X2118">
        <v>181030</v>
      </c>
      <c r="Y2118">
        <v>181030</v>
      </c>
      <c r="Z2118" t="s">
        <v>380</v>
      </c>
      <c r="AA2118" t="s">
        <v>22</v>
      </c>
      <c r="AB2118">
        <v>3.7219999999999899E-2</v>
      </c>
      <c r="AC2118">
        <v>-0.23823</v>
      </c>
      <c r="AD2118">
        <v>6.9365800000000002</v>
      </c>
      <c r="AH2118" t="s">
        <v>6240</v>
      </c>
      <c r="AI2118" t="s">
        <v>6292</v>
      </c>
    </row>
    <row r="2119" spans="1:35" x14ac:dyDescent="0.2">
      <c r="A2119" t="s">
        <v>2135</v>
      </c>
      <c r="B2119" t="s">
        <v>17</v>
      </c>
      <c r="C2119">
        <v>2.213210621</v>
      </c>
      <c r="D2119">
        <v>470286</v>
      </c>
      <c r="E2119">
        <v>225966</v>
      </c>
      <c r="F2119">
        <v>35163</v>
      </c>
      <c r="G2119">
        <v>29.39955569</v>
      </c>
      <c r="H2119">
        <v>20.75</v>
      </c>
      <c r="I2119">
        <v>220</v>
      </c>
      <c r="J2119">
        <v>0.218181818</v>
      </c>
      <c r="K2119">
        <v>914.51818179999998</v>
      </c>
      <c r="L2119">
        <v>0</v>
      </c>
      <c r="M2119" t="s">
        <v>1327</v>
      </c>
      <c r="N2119" t="s">
        <v>35</v>
      </c>
      <c r="P2119">
        <v>332.68536110000002</v>
      </c>
      <c r="Q2119">
        <v>31.190228380000001</v>
      </c>
      <c r="R2119">
        <v>16.569115159999999</v>
      </c>
      <c r="S2119">
        <v>6433</v>
      </c>
      <c r="T2119">
        <v>27.920478150000001</v>
      </c>
      <c r="U2119">
        <v>14.99140321</v>
      </c>
      <c r="V2119">
        <v>0.35</v>
      </c>
      <c r="W2119" t="s">
        <v>20</v>
      </c>
      <c r="X2119">
        <v>181030</v>
      </c>
      <c r="Y2119">
        <v>181030</v>
      </c>
      <c r="Z2119" t="s">
        <v>380</v>
      </c>
      <c r="AA2119" t="s">
        <v>22</v>
      </c>
      <c r="AB2119">
        <v>3.7219999999999899E-2</v>
      </c>
      <c r="AC2119">
        <v>-0.23823</v>
      </c>
      <c r="AD2119">
        <v>12.144299999999999</v>
      </c>
      <c r="AH2119" t="s">
        <v>6240</v>
      </c>
      <c r="AI2119" t="s">
        <v>6292</v>
      </c>
    </row>
    <row r="2120" spans="1:35" x14ac:dyDescent="0.2">
      <c r="A2120" t="s">
        <v>2136</v>
      </c>
      <c r="B2120" t="s">
        <v>17</v>
      </c>
      <c r="C2120">
        <v>1.796669501</v>
      </c>
      <c r="D2120">
        <v>3408333</v>
      </c>
      <c r="E2120">
        <v>1058115</v>
      </c>
      <c r="F2120">
        <v>172355</v>
      </c>
      <c r="G2120">
        <v>29.874824570000001</v>
      </c>
      <c r="H2120">
        <v>84.83</v>
      </c>
      <c r="I2120">
        <v>1132</v>
      </c>
      <c r="J2120">
        <v>0.23498233199999999</v>
      </c>
      <c r="K2120">
        <v>875.13515899999902</v>
      </c>
      <c r="L2120">
        <v>0</v>
      </c>
      <c r="M2120" t="s">
        <v>18</v>
      </c>
      <c r="N2120" t="s">
        <v>35</v>
      </c>
      <c r="P2120">
        <v>150.54742780000001</v>
      </c>
      <c r="Q2120">
        <v>15.65016941</v>
      </c>
      <c r="R2120">
        <v>25.508049209999999</v>
      </c>
      <c r="S2120">
        <v>5258</v>
      </c>
      <c r="T2120">
        <v>24.849903529999999</v>
      </c>
      <c r="U2120">
        <v>6.940162333</v>
      </c>
      <c r="V2120">
        <v>0.26</v>
      </c>
      <c r="W2120" t="s">
        <v>20</v>
      </c>
      <c r="X2120">
        <v>181030</v>
      </c>
      <c r="Y2120">
        <v>181030</v>
      </c>
      <c r="Z2120" t="s">
        <v>380</v>
      </c>
      <c r="AA2120" t="s">
        <v>22</v>
      </c>
      <c r="AB2120">
        <v>3.7219999999999899E-2</v>
      </c>
      <c r="AC2120">
        <v>-0.23823</v>
      </c>
      <c r="AD2120">
        <v>5.3651499999999999</v>
      </c>
      <c r="AH2120" t="s">
        <v>6240</v>
      </c>
      <c r="AI2120" t="s">
        <v>6241</v>
      </c>
    </row>
    <row r="2121" spans="1:35" x14ac:dyDescent="0.2">
      <c r="A2121" t="s">
        <v>2137</v>
      </c>
      <c r="B2121" t="s">
        <v>17</v>
      </c>
      <c r="C2121">
        <v>2.0353924399999999</v>
      </c>
      <c r="D2121">
        <v>502422</v>
      </c>
      <c r="E2121">
        <v>860341</v>
      </c>
      <c r="F2121">
        <v>156971</v>
      </c>
      <c r="G2121">
        <v>37.914036410000001</v>
      </c>
      <c r="H2121">
        <v>44.07</v>
      </c>
      <c r="I2121">
        <v>855</v>
      </c>
      <c r="J2121">
        <v>0.22339181299999999</v>
      </c>
      <c r="K2121">
        <v>935.631578899999</v>
      </c>
      <c r="L2121">
        <v>1</v>
      </c>
      <c r="M2121" t="s">
        <v>33</v>
      </c>
      <c r="N2121" t="s">
        <v>34</v>
      </c>
      <c r="P2121">
        <v>301.049351</v>
      </c>
      <c r="Q2121">
        <v>24.919849209999999</v>
      </c>
      <c r="R2121">
        <v>11.20096322</v>
      </c>
      <c r="S2121">
        <v>5860</v>
      </c>
      <c r="T2121">
        <v>22.585036710000001</v>
      </c>
      <c r="U2121">
        <v>9.927186292</v>
      </c>
      <c r="V2121">
        <v>0.3</v>
      </c>
      <c r="W2121" t="s">
        <v>20</v>
      </c>
      <c r="X2121">
        <v>181030</v>
      </c>
      <c r="Y2121">
        <v>181030</v>
      </c>
      <c r="Z2121" t="s">
        <v>380</v>
      </c>
      <c r="AA2121" t="s">
        <v>22</v>
      </c>
      <c r="AB2121">
        <v>3.7219999999999899E-2</v>
      </c>
      <c r="AC2121">
        <v>-0.23823</v>
      </c>
      <c r="AD2121">
        <v>10.966799999999999</v>
      </c>
      <c r="AH2121" t="s">
        <v>6263</v>
      </c>
      <c r="AI2121" t="s">
        <v>6289</v>
      </c>
    </row>
    <row r="2122" spans="1:35" x14ac:dyDescent="0.2">
      <c r="A2122" t="s">
        <v>2138</v>
      </c>
      <c r="B2122" t="s">
        <v>17</v>
      </c>
      <c r="C2122">
        <v>2.1162933549999998</v>
      </c>
      <c r="D2122">
        <v>581167</v>
      </c>
      <c r="E2122">
        <v>139090</v>
      </c>
      <c r="F2122">
        <v>76788</v>
      </c>
      <c r="G2122">
        <v>35.941476739999999</v>
      </c>
      <c r="H2122">
        <v>7.21</v>
      </c>
      <c r="I2122">
        <v>121</v>
      </c>
      <c r="J2122">
        <v>0.33057851199999999</v>
      </c>
      <c r="K2122">
        <v>977.793388399999</v>
      </c>
      <c r="L2122">
        <v>0</v>
      </c>
      <c r="M2122" t="s">
        <v>52</v>
      </c>
      <c r="N2122" t="s">
        <v>19</v>
      </c>
      <c r="P2122">
        <v>147.30344049999999</v>
      </c>
      <c r="Q2122">
        <v>11.657068689999999</v>
      </c>
      <c r="R2122">
        <v>8.136945849</v>
      </c>
      <c r="S2122">
        <v>6007</v>
      </c>
      <c r="T2122">
        <v>16.360860899999999</v>
      </c>
      <c r="U2122">
        <v>15.47084946</v>
      </c>
      <c r="V2122">
        <v>0.36</v>
      </c>
      <c r="W2122" t="s">
        <v>20</v>
      </c>
      <c r="X2122">
        <v>181030</v>
      </c>
      <c r="Y2122">
        <v>181030</v>
      </c>
      <c r="Z2122" t="s">
        <v>380</v>
      </c>
      <c r="AA2122" t="s">
        <v>22</v>
      </c>
      <c r="AB2122">
        <v>3.7219999999999899E-2</v>
      </c>
      <c r="AC2122">
        <v>-0.23823</v>
      </c>
      <c r="AD2122">
        <v>5.2443999999999997</v>
      </c>
      <c r="AH2122" t="s">
        <v>6250</v>
      </c>
      <c r="AI2122" t="s">
        <v>6250</v>
      </c>
    </row>
    <row r="2123" spans="1:35" x14ac:dyDescent="0.2">
      <c r="A2123" t="s">
        <v>2139</v>
      </c>
      <c r="B2123" t="s">
        <v>17</v>
      </c>
      <c r="C2123">
        <v>1.798175737</v>
      </c>
      <c r="D2123">
        <v>3205304</v>
      </c>
      <c r="E2123">
        <v>919970</v>
      </c>
      <c r="F2123">
        <v>136603</v>
      </c>
      <c r="G2123">
        <v>29.19627814</v>
      </c>
      <c r="H2123">
        <v>84.34</v>
      </c>
      <c r="I2123">
        <v>979</v>
      </c>
      <c r="J2123">
        <v>0.20429009199999901</v>
      </c>
      <c r="K2123">
        <v>886.90500510000004</v>
      </c>
      <c r="L2123">
        <v>0</v>
      </c>
      <c r="M2123" t="s">
        <v>114</v>
      </c>
      <c r="N2123" t="s">
        <v>1498</v>
      </c>
      <c r="P2123">
        <v>103.9696874</v>
      </c>
      <c r="Q2123">
        <v>8.4030795820000002</v>
      </c>
      <c r="R2123">
        <v>8.0200080590000002</v>
      </c>
      <c r="S2123">
        <v>6200</v>
      </c>
      <c r="T2123">
        <v>38.40710928</v>
      </c>
      <c r="U2123">
        <v>5.8294153470000003</v>
      </c>
      <c r="V2123">
        <v>0.24</v>
      </c>
      <c r="W2123" t="s">
        <v>20</v>
      </c>
      <c r="X2123">
        <v>181030</v>
      </c>
      <c r="Y2123">
        <v>181030</v>
      </c>
      <c r="Z2123" t="s">
        <v>380</v>
      </c>
      <c r="AA2123" t="s">
        <v>22</v>
      </c>
      <c r="AB2123">
        <v>3.7219999999999899E-2</v>
      </c>
      <c r="AC2123">
        <v>-0.23823</v>
      </c>
      <c r="AD2123">
        <v>3.6315199999999899</v>
      </c>
      <c r="AH2123" t="s">
        <v>6373</v>
      </c>
      <c r="AI2123" t="s">
        <v>6374</v>
      </c>
    </row>
    <row r="2124" spans="1:35" x14ac:dyDescent="0.2">
      <c r="A2124" t="s">
        <v>2140</v>
      </c>
      <c r="B2124" t="s">
        <v>17</v>
      </c>
      <c r="C2124">
        <v>1.6520535190000001</v>
      </c>
      <c r="D2124">
        <v>3270745</v>
      </c>
      <c r="E2124">
        <v>1388748</v>
      </c>
      <c r="F2124">
        <v>410939</v>
      </c>
      <c r="G2124">
        <v>36.68822565</v>
      </c>
      <c r="H2124">
        <v>67.930000000000007</v>
      </c>
      <c r="I2124">
        <v>1378</v>
      </c>
      <c r="J2124">
        <v>0.222786647</v>
      </c>
      <c r="K2124">
        <v>960.25616839999998</v>
      </c>
      <c r="L2124">
        <v>0</v>
      </c>
      <c r="M2124" t="s">
        <v>33</v>
      </c>
      <c r="N2124" t="s">
        <v>34</v>
      </c>
      <c r="P2124">
        <v>473.2044588</v>
      </c>
      <c r="Q2124">
        <v>55.192786949999999</v>
      </c>
      <c r="R2124">
        <v>51.883212100000001</v>
      </c>
      <c r="S2124">
        <v>7291</v>
      </c>
      <c r="T2124">
        <v>36.317808049999996</v>
      </c>
      <c r="U2124">
        <v>26.922460350000001</v>
      </c>
      <c r="V2124">
        <v>0.44</v>
      </c>
      <c r="W2124" t="s">
        <v>20</v>
      </c>
      <c r="X2124">
        <v>181030</v>
      </c>
      <c r="Y2124">
        <v>181030</v>
      </c>
      <c r="Z2124" t="s">
        <v>380</v>
      </c>
      <c r="AA2124" t="s">
        <v>22</v>
      </c>
      <c r="AB2124">
        <v>3.7219999999999899E-2</v>
      </c>
      <c r="AC2124">
        <v>-0.23823</v>
      </c>
      <c r="AD2124">
        <v>17.374400000000001</v>
      </c>
      <c r="AH2124" t="s">
        <v>6263</v>
      </c>
      <c r="AI2124" t="s">
        <v>6289</v>
      </c>
    </row>
    <row r="2125" spans="1:35" x14ac:dyDescent="0.2">
      <c r="A2125" t="s">
        <v>2141</v>
      </c>
      <c r="B2125" t="s">
        <v>17</v>
      </c>
      <c r="C2125">
        <v>1.637398396</v>
      </c>
      <c r="D2125">
        <v>3517156</v>
      </c>
      <c r="E2125">
        <v>973887</v>
      </c>
      <c r="F2125">
        <v>191837</v>
      </c>
      <c r="G2125">
        <v>37.467180480000003</v>
      </c>
      <c r="H2125">
        <v>74.239999999999995</v>
      </c>
      <c r="I2125">
        <v>1020</v>
      </c>
      <c r="J2125">
        <v>0.20686274499999999</v>
      </c>
      <c r="K2125">
        <v>877.9</v>
      </c>
      <c r="L2125">
        <v>0</v>
      </c>
      <c r="M2125" t="s">
        <v>240</v>
      </c>
      <c r="N2125" t="s">
        <v>1979</v>
      </c>
      <c r="P2125">
        <v>562.26230009999995</v>
      </c>
      <c r="Q2125">
        <v>51.512670200000002</v>
      </c>
      <c r="R2125">
        <v>35.00978576</v>
      </c>
      <c r="S2125">
        <v>7344</v>
      </c>
      <c r="T2125">
        <v>132.28816620000001</v>
      </c>
      <c r="U2125">
        <v>35.931964090000001</v>
      </c>
      <c r="V2125">
        <v>0.49</v>
      </c>
      <c r="W2125" t="s">
        <v>20</v>
      </c>
      <c r="X2125">
        <v>181030</v>
      </c>
      <c r="Y2125">
        <v>181030</v>
      </c>
      <c r="Z2125" t="s">
        <v>380</v>
      </c>
      <c r="AA2125" t="s">
        <v>22</v>
      </c>
      <c r="AB2125">
        <v>3.7219999999999899E-2</v>
      </c>
      <c r="AC2125">
        <v>-0.23823</v>
      </c>
      <c r="AD2125">
        <v>20.6892</v>
      </c>
      <c r="AH2125" t="s">
        <v>6587</v>
      </c>
      <c r="AI2125" t="s">
        <v>6588</v>
      </c>
    </row>
    <row r="2126" spans="1:35" x14ac:dyDescent="0.2">
      <c r="A2126" t="s">
        <v>2142</v>
      </c>
      <c r="B2126" t="s">
        <v>17</v>
      </c>
      <c r="C2126">
        <v>1.7879402470000001</v>
      </c>
      <c r="D2126">
        <v>3364418</v>
      </c>
      <c r="E2126">
        <v>940694</v>
      </c>
      <c r="F2126">
        <v>80082</v>
      </c>
      <c r="G2126">
        <v>36.859382539999999</v>
      </c>
      <c r="H2126">
        <v>41.88</v>
      </c>
      <c r="I2126">
        <v>930</v>
      </c>
      <c r="J2126">
        <v>0.23763440899999999</v>
      </c>
      <c r="K2126">
        <v>947.78709679999997</v>
      </c>
      <c r="L2126">
        <v>0</v>
      </c>
      <c r="M2126" t="s">
        <v>33</v>
      </c>
      <c r="N2126" t="s">
        <v>34</v>
      </c>
      <c r="P2126">
        <v>518.10347349999995</v>
      </c>
      <c r="Q2126">
        <v>41.278381090000003</v>
      </c>
      <c r="R2126">
        <v>15.0483967999999</v>
      </c>
      <c r="S2126">
        <v>6653</v>
      </c>
      <c r="T2126">
        <v>38.895986000000001</v>
      </c>
      <c r="U2126">
        <v>17.635952719999999</v>
      </c>
      <c r="V2126">
        <v>0.37</v>
      </c>
      <c r="W2126" t="s">
        <v>20</v>
      </c>
      <c r="X2126">
        <v>181030</v>
      </c>
      <c r="Y2126">
        <v>181030</v>
      </c>
      <c r="Z2126" t="s">
        <v>380</v>
      </c>
      <c r="AA2126" t="s">
        <v>22</v>
      </c>
      <c r="AB2126">
        <v>3.7219999999999899E-2</v>
      </c>
      <c r="AC2126">
        <v>-0.23823</v>
      </c>
      <c r="AD2126">
        <v>19.0456</v>
      </c>
      <c r="AH2126" t="s">
        <v>6263</v>
      </c>
      <c r="AI2126" t="s">
        <v>6289</v>
      </c>
    </row>
    <row r="2127" spans="1:35" x14ac:dyDescent="0.2">
      <c r="A2127" t="s">
        <v>2143</v>
      </c>
      <c r="B2127" t="s">
        <v>17</v>
      </c>
      <c r="C2127">
        <v>2.1677764970000002</v>
      </c>
      <c r="D2127">
        <v>455458</v>
      </c>
      <c r="E2127">
        <v>358253</v>
      </c>
      <c r="F2127">
        <v>58686</v>
      </c>
      <c r="G2127">
        <v>29.69912325</v>
      </c>
      <c r="H2127">
        <v>30.19</v>
      </c>
      <c r="I2127">
        <v>382</v>
      </c>
      <c r="J2127">
        <v>0.21727748699999999</v>
      </c>
      <c r="K2127">
        <v>850.85078529999998</v>
      </c>
      <c r="L2127">
        <v>0</v>
      </c>
      <c r="M2127" t="s">
        <v>160</v>
      </c>
      <c r="N2127" t="s">
        <v>19</v>
      </c>
      <c r="P2127">
        <v>228.403951599999</v>
      </c>
      <c r="Q2127">
        <v>24.856889249999998</v>
      </c>
      <c r="R2127">
        <v>13.08459407</v>
      </c>
      <c r="S2127">
        <v>5984</v>
      </c>
      <c r="T2127">
        <v>14.684870370000001</v>
      </c>
      <c r="U2127">
        <v>11.726079439999999</v>
      </c>
      <c r="V2127">
        <v>0.32</v>
      </c>
      <c r="W2127" t="s">
        <v>20</v>
      </c>
      <c r="X2127">
        <v>181030</v>
      </c>
      <c r="Y2127">
        <v>181030</v>
      </c>
      <c r="Z2127" t="s">
        <v>380</v>
      </c>
      <c r="AA2127" t="s">
        <v>22</v>
      </c>
      <c r="AB2127">
        <v>3.7219999999999899E-2</v>
      </c>
      <c r="AC2127">
        <v>-0.23823</v>
      </c>
      <c r="AD2127">
        <v>8.2629699999999993</v>
      </c>
      <c r="AH2127" t="s">
        <v>6240</v>
      </c>
      <c r="AI2127" t="s">
        <v>6292</v>
      </c>
    </row>
    <row r="2128" spans="1:35" x14ac:dyDescent="0.2">
      <c r="A2128" t="s">
        <v>2144</v>
      </c>
      <c r="B2128" t="s">
        <v>17</v>
      </c>
      <c r="C2128">
        <v>15.95027778</v>
      </c>
      <c r="D2128">
        <v>987560</v>
      </c>
      <c r="E2128">
        <v>801848</v>
      </c>
      <c r="F2128">
        <v>149213</v>
      </c>
      <c r="G2128">
        <v>29.954305550000001</v>
      </c>
      <c r="H2128">
        <v>59</v>
      </c>
      <c r="I2128">
        <v>833</v>
      </c>
      <c r="J2128">
        <v>0.200480192</v>
      </c>
      <c r="K2128">
        <v>909.37575029999903</v>
      </c>
      <c r="L2128">
        <v>0</v>
      </c>
      <c r="M2128" t="s">
        <v>136</v>
      </c>
      <c r="N2128" t="s">
        <v>35</v>
      </c>
      <c r="P2128">
        <v>211.35484460000001</v>
      </c>
      <c r="Q2128">
        <v>22.77948731</v>
      </c>
      <c r="R2128">
        <v>13.429249970000001</v>
      </c>
      <c r="S2128">
        <v>6248</v>
      </c>
      <c r="T2128">
        <v>53.920075079999997</v>
      </c>
      <c r="U2128">
        <v>6.2837337250000003</v>
      </c>
      <c r="V2128">
        <v>0.25</v>
      </c>
      <c r="W2128" t="s">
        <v>20</v>
      </c>
      <c r="X2128">
        <v>181030</v>
      </c>
      <c r="Y2128">
        <v>181030</v>
      </c>
      <c r="Z2128" t="s">
        <v>380</v>
      </c>
      <c r="AA2128" t="s">
        <v>22</v>
      </c>
      <c r="AB2128">
        <v>3.7219999999999899E-2</v>
      </c>
      <c r="AC2128">
        <v>-0.23823</v>
      </c>
      <c r="AD2128">
        <v>7.6284000000000001</v>
      </c>
      <c r="AH2128" t="s">
        <v>6240</v>
      </c>
      <c r="AI2128" t="s">
        <v>6292</v>
      </c>
    </row>
    <row r="2129" spans="1:35" x14ac:dyDescent="0.2">
      <c r="A2129" t="s">
        <v>2145</v>
      </c>
      <c r="B2129" t="s">
        <v>17</v>
      </c>
      <c r="C2129">
        <v>15.95027778</v>
      </c>
      <c r="D2129">
        <v>19858</v>
      </c>
      <c r="E2129">
        <v>69492</v>
      </c>
      <c r="F2129">
        <v>29817</v>
      </c>
      <c r="G2129">
        <v>31.947562309999999</v>
      </c>
      <c r="H2129">
        <v>0</v>
      </c>
      <c r="I2129">
        <v>70</v>
      </c>
      <c r="J2129">
        <v>0.28571428599999998</v>
      </c>
      <c r="K2129">
        <v>872.72857139999996</v>
      </c>
      <c r="L2129">
        <v>0</v>
      </c>
      <c r="M2129" t="s">
        <v>50</v>
      </c>
      <c r="N2129" t="s">
        <v>19</v>
      </c>
      <c r="P2129">
        <v>526.84114810000005</v>
      </c>
      <c r="Q2129">
        <v>45.341318039999997</v>
      </c>
      <c r="R2129">
        <v>12.79904996</v>
      </c>
      <c r="S2129">
        <v>7500</v>
      </c>
      <c r="T2129">
        <v>30.556768349999999</v>
      </c>
      <c r="U2129">
        <v>26.794123249999998</v>
      </c>
      <c r="V2129">
        <v>0.44</v>
      </c>
      <c r="W2129" t="s">
        <v>20</v>
      </c>
      <c r="X2129">
        <v>181030</v>
      </c>
      <c r="Y2129">
        <v>181030</v>
      </c>
      <c r="Z2129" t="s">
        <v>380</v>
      </c>
      <c r="AA2129" t="s">
        <v>22</v>
      </c>
      <c r="AB2129">
        <v>3.7219999999999899E-2</v>
      </c>
      <c r="AC2129">
        <v>-0.23823</v>
      </c>
      <c r="AD2129">
        <v>19.370799999999999</v>
      </c>
      <c r="AH2129" t="s">
        <v>6250</v>
      </c>
      <c r="AI2129" t="s">
        <v>6250</v>
      </c>
    </row>
    <row r="2130" spans="1:35" x14ac:dyDescent="0.2">
      <c r="A2130" t="s">
        <v>2146</v>
      </c>
      <c r="B2130" t="s">
        <v>17</v>
      </c>
      <c r="C2130">
        <v>15.95027778</v>
      </c>
      <c r="D2130">
        <v>1512880</v>
      </c>
      <c r="E2130">
        <v>911904</v>
      </c>
      <c r="F2130">
        <v>132709</v>
      </c>
      <c r="G2130">
        <v>29.781753340000002</v>
      </c>
      <c r="H2130">
        <v>66.040000000000006</v>
      </c>
      <c r="I2130">
        <v>935</v>
      </c>
      <c r="J2130">
        <v>0.20962566799999999</v>
      </c>
      <c r="K2130">
        <v>911.89518720000001</v>
      </c>
      <c r="L2130">
        <v>0</v>
      </c>
      <c r="M2130" t="s">
        <v>1327</v>
      </c>
      <c r="N2130" t="s">
        <v>35</v>
      </c>
      <c r="P2130">
        <v>123.623789099999</v>
      </c>
      <c r="Q2130">
        <v>10.31691387</v>
      </c>
      <c r="R2130">
        <v>4.3110446360000001</v>
      </c>
      <c r="S2130">
        <v>4330</v>
      </c>
      <c r="T2130">
        <v>46.496411219999999</v>
      </c>
      <c r="U2130">
        <v>5.1368083090000001</v>
      </c>
      <c r="V2130">
        <v>0.23</v>
      </c>
      <c r="W2130" t="s">
        <v>20</v>
      </c>
      <c r="X2130">
        <v>181030</v>
      </c>
      <c r="Y2130">
        <v>181030</v>
      </c>
      <c r="Z2130" t="s">
        <v>380</v>
      </c>
      <c r="AA2130" t="s">
        <v>22</v>
      </c>
      <c r="AB2130">
        <v>3.7219999999999899E-2</v>
      </c>
      <c r="AC2130">
        <v>-0.23823</v>
      </c>
      <c r="AD2130">
        <v>4.3630500000000003</v>
      </c>
      <c r="AH2130" t="s">
        <v>6240</v>
      </c>
      <c r="AI2130" t="s">
        <v>6292</v>
      </c>
    </row>
    <row r="2131" spans="1:35" x14ac:dyDescent="0.2">
      <c r="A2131" t="s">
        <v>2147</v>
      </c>
      <c r="B2131" t="s">
        <v>17</v>
      </c>
      <c r="C2131">
        <v>2.0691135809999999</v>
      </c>
      <c r="D2131">
        <v>1088135</v>
      </c>
      <c r="E2131">
        <v>937073</v>
      </c>
      <c r="F2131">
        <v>167935</v>
      </c>
      <c r="G2131">
        <v>30.272988340000001</v>
      </c>
      <c r="H2131">
        <v>66.040000000000006</v>
      </c>
      <c r="I2131">
        <v>965</v>
      </c>
      <c r="J2131">
        <v>0.20932642500000001</v>
      </c>
      <c r="K2131">
        <v>904.39067359999899</v>
      </c>
      <c r="L2131">
        <v>0</v>
      </c>
      <c r="M2131" t="s">
        <v>160</v>
      </c>
      <c r="N2131" t="s">
        <v>19</v>
      </c>
      <c r="P2131">
        <v>443.70541259999999</v>
      </c>
      <c r="Q2131">
        <v>41.892024380000002</v>
      </c>
      <c r="R2131">
        <v>33.017013929999997</v>
      </c>
      <c r="S2131">
        <v>6678</v>
      </c>
      <c r="T2131">
        <v>68.973788670000005</v>
      </c>
      <c r="U2131">
        <v>22.045642170000001</v>
      </c>
      <c r="V2131">
        <v>0.41</v>
      </c>
      <c r="W2131" t="s">
        <v>20</v>
      </c>
      <c r="X2131">
        <v>181030</v>
      </c>
      <c r="Y2131">
        <v>181030</v>
      </c>
      <c r="Z2131" t="s">
        <v>380</v>
      </c>
      <c r="AA2131" t="s">
        <v>22</v>
      </c>
      <c r="AB2131">
        <v>3.7219999999999899E-2</v>
      </c>
      <c r="AC2131">
        <v>-0.23823</v>
      </c>
      <c r="AD2131">
        <v>16.276499999999999</v>
      </c>
      <c r="AH2131" t="s">
        <v>6240</v>
      </c>
      <c r="AI2131" t="s">
        <v>6292</v>
      </c>
    </row>
    <row r="2132" spans="1:35" x14ac:dyDescent="0.2">
      <c r="A2132" t="s">
        <v>2148</v>
      </c>
      <c r="B2132" t="s">
        <v>17</v>
      </c>
      <c r="C2132">
        <v>2.2755127150000001</v>
      </c>
      <c r="D2132">
        <v>512734</v>
      </c>
      <c r="E2132">
        <v>823102</v>
      </c>
      <c r="F2132">
        <v>171380</v>
      </c>
      <c r="G2132">
        <v>41.031852669999999</v>
      </c>
      <c r="H2132">
        <v>29.63</v>
      </c>
      <c r="I2132">
        <v>773</v>
      </c>
      <c r="J2132">
        <v>0.221216041</v>
      </c>
      <c r="K2132">
        <v>935.33764550000001</v>
      </c>
      <c r="L2132">
        <v>0</v>
      </c>
      <c r="M2132" t="s">
        <v>55</v>
      </c>
      <c r="N2132" t="s">
        <v>19</v>
      </c>
      <c r="P2132">
        <v>31.059002240000002</v>
      </c>
      <c r="Q2132">
        <v>2.8259981619999999</v>
      </c>
      <c r="R2132">
        <v>1.024323206</v>
      </c>
      <c r="S2132">
        <v>7751</v>
      </c>
      <c r="T2132">
        <v>43.880639600000002</v>
      </c>
      <c r="U2132">
        <v>56.933920909999998</v>
      </c>
      <c r="V2132">
        <v>0.59</v>
      </c>
      <c r="W2132" t="s">
        <v>20</v>
      </c>
      <c r="X2132">
        <v>181030</v>
      </c>
      <c r="Y2132">
        <v>181030</v>
      </c>
      <c r="Z2132" t="s">
        <v>380</v>
      </c>
      <c r="AA2132" t="s">
        <v>22</v>
      </c>
      <c r="AB2132">
        <v>3.7219999999999899E-2</v>
      </c>
      <c r="AC2132">
        <v>-0.23823</v>
      </c>
      <c r="AD2132">
        <v>0.91778599999999999</v>
      </c>
      <c r="AH2132" t="s">
        <v>6663</v>
      </c>
      <c r="AI2132" t="s">
        <v>6664</v>
      </c>
    </row>
    <row r="2133" spans="1:35" x14ac:dyDescent="0.2">
      <c r="A2133" t="s">
        <v>2149</v>
      </c>
      <c r="B2133" t="s">
        <v>17</v>
      </c>
      <c r="C2133">
        <v>1.575795359</v>
      </c>
      <c r="D2133">
        <v>3313536</v>
      </c>
      <c r="E2133">
        <v>3330719</v>
      </c>
      <c r="F2133">
        <v>143465</v>
      </c>
      <c r="G2133">
        <v>48.431885129999998</v>
      </c>
      <c r="H2133">
        <v>56.17</v>
      </c>
      <c r="I2133">
        <v>2977</v>
      </c>
      <c r="J2133">
        <v>0.301310044</v>
      </c>
      <c r="K2133">
        <v>969.00369499999897</v>
      </c>
      <c r="L2133">
        <v>0</v>
      </c>
      <c r="M2133" t="s">
        <v>66</v>
      </c>
      <c r="N2133" t="s">
        <v>19</v>
      </c>
      <c r="P2133">
        <v>1357.3455689999901</v>
      </c>
      <c r="Q2133">
        <v>162.0525098</v>
      </c>
      <c r="R2133">
        <v>105.11567429999999</v>
      </c>
      <c r="S2133">
        <v>9142</v>
      </c>
      <c r="T2133">
        <v>72.951984319999994</v>
      </c>
      <c r="U2133">
        <v>168.27251419999999</v>
      </c>
      <c r="V2133">
        <v>0.89</v>
      </c>
      <c r="W2133" t="s">
        <v>20</v>
      </c>
      <c r="X2133">
        <v>181030</v>
      </c>
      <c r="Y2133">
        <v>181030</v>
      </c>
      <c r="Z2133" t="s">
        <v>380</v>
      </c>
      <c r="AA2133" t="s">
        <v>22</v>
      </c>
      <c r="AB2133">
        <v>3.7219999999999899E-2</v>
      </c>
      <c r="AC2133">
        <v>-0.23823</v>
      </c>
      <c r="AD2133">
        <v>50.282200000000003</v>
      </c>
      <c r="AH2133" t="s">
        <v>6327</v>
      </c>
      <c r="AI2133" t="s">
        <v>6328</v>
      </c>
    </row>
    <row r="2134" spans="1:35" x14ac:dyDescent="0.2">
      <c r="A2134" t="s">
        <v>2150</v>
      </c>
      <c r="B2134" t="s">
        <v>17</v>
      </c>
      <c r="C2134">
        <v>1.6104413040000001</v>
      </c>
      <c r="D2134">
        <v>3594462</v>
      </c>
      <c r="E2134">
        <v>1250944</v>
      </c>
      <c r="F2134">
        <v>189543</v>
      </c>
      <c r="G2134">
        <v>29.362625349999998</v>
      </c>
      <c r="H2134">
        <v>92.5</v>
      </c>
      <c r="I2134">
        <v>1308</v>
      </c>
      <c r="J2134">
        <v>0.22553516800000001</v>
      </c>
      <c r="K2134">
        <v>903.03899079999997</v>
      </c>
      <c r="L2134">
        <v>0</v>
      </c>
      <c r="M2134" t="s">
        <v>136</v>
      </c>
      <c r="N2134" t="s">
        <v>35</v>
      </c>
      <c r="P2134">
        <v>471.412266399999</v>
      </c>
      <c r="Q2134">
        <v>36.982235860000003</v>
      </c>
      <c r="R2134">
        <v>35.821039419999998</v>
      </c>
      <c r="S2134">
        <v>5889</v>
      </c>
      <c r="T2134">
        <v>29.1105421</v>
      </c>
      <c r="U2134">
        <v>13.91924639</v>
      </c>
      <c r="V2134">
        <v>0.34</v>
      </c>
      <c r="W2134" t="s">
        <v>20</v>
      </c>
      <c r="X2134">
        <v>181030</v>
      </c>
      <c r="Y2134">
        <v>181030</v>
      </c>
      <c r="Z2134" t="s">
        <v>380</v>
      </c>
      <c r="AA2134" t="s">
        <v>22</v>
      </c>
      <c r="AB2134">
        <v>3.7219999999999899E-2</v>
      </c>
      <c r="AC2134">
        <v>-0.23823</v>
      </c>
      <c r="AD2134">
        <v>17.307700000000001</v>
      </c>
      <c r="AH2134" t="s">
        <v>6240</v>
      </c>
      <c r="AI2134" t="s">
        <v>6292</v>
      </c>
    </row>
    <row r="2135" spans="1:35" x14ac:dyDescent="0.2">
      <c r="A2135" t="s">
        <v>2151</v>
      </c>
      <c r="B2135" t="s">
        <v>17</v>
      </c>
      <c r="C2135">
        <v>3.6309036180000001</v>
      </c>
      <c r="D2135">
        <v>633674</v>
      </c>
      <c r="E2135">
        <v>103569</v>
      </c>
      <c r="F2135">
        <v>21061</v>
      </c>
      <c r="G2135">
        <v>30.030221399999999</v>
      </c>
      <c r="H2135">
        <v>12.23</v>
      </c>
      <c r="I2135">
        <v>116</v>
      </c>
      <c r="J2135">
        <v>9.4827585999999894E-2</v>
      </c>
      <c r="K2135">
        <v>792.86206900000002</v>
      </c>
      <c r="L2135">
        <v>0</v>
      </c>
      <c r="M2135" t="s">
        <v>160</v>
      </c>
      <c r="N2135" t="s">
        <v>19</v>
      </c>
      <c r="P2135">
        <v>203.7999633</v>
      </c>
      <c r="Q2135">
        <v>28.0818227</v>
      </c>
      <c r="R2135">
        <v>22.76668531</v>
      </c>
      <c r="S2135">
        <v>5331</v>
      </c>
      <c r="T2135">
        <v>51.67218613</v>
      </c>
      <c r="U2135">
        <v>7.2308923250000001</v>
      </c>
      <c r="V2135">
        <v>0.26</v>
      </c>
      <c r="W2135" t="s">
        <v>20</v>
      </c>
      <c r="X2135">
        <v>181030</v>
      </c>
      <c r="Y2135">
        <v>181030</v>
      </c>
      <c r="Z2135" t="s">
        <v>380</v>
      </c>
      <c r="AA2135" t="s">
        <v>22</v>
      </c>
      <c r="AB2135">
        <v>3.7219999999999899E-2</v>
      </c>
      <c r="AC2135">
        <v>-0.23823</v>
      </c>
      <c r="AD2135">
        <v>7.3472</v>
      </c>
      <c r="AH2135" t="s">
        <v>6240</v>
      </c>
      <c r="AI2135" t="s">
        <v>6292</v>
      </c>
    </row>
    <row r="2136" spans="1:35" x14ac:dyDescent="0.2">
      <c r="A2136" t="s">
        <v>2152</v>
      </c>
      <c r="B2136" t="s">
        <v>17</v>
      </c>
      <c r="C2136">
        <v>2.1955475930000001</v>
      </c>
      <c r="D2136">
        <v>536930</v>
      </c>
      <c r="E2136">
        <v>556472</v>
      </c>
      <c r="F2136">
        <v>95100</v>
      </c>
      <c r="G2136">
        <v>32.947569690000002</v>
      </c>
      <c r="H2136">
        <v>53.45</v>
      </c>
      <c r="I2136">
        <v>549</v>
      </c>
      <c r="J2136">
        <v>0.21129326000000001</v>
      </c>
      <c r="K2136">
        <v>940.39890709999997</v>
      </c>
      <c r="L2136">
        <v>0</v>
      </c>
      <c r="M2136" t="s">
        <v>2153</v>
      </c>
      <c r="N2136" t="s">
        <v>1381</v>
      </c>
      <c r="P2136">
        <v>381.596167199999</v>
      </c>
      <c r="Q2136">
        <v>34.18325986</v>
      </c>
      <c r="R2136">
        <v>23.215802010000001</v>
      </c>
      <c r="S2136">
        <v>6917</v>
      </c>
      <c r="T2136">
        <v>52.587948679999997</v>
      </c>
      <c r="U2136">
        <v>30.565358369999998</v>
      </c>
      <c r="V2136">
        <v>0.46</v>
      </c>
      <c r="W2136" t="s">
        <v>20</v>
      </c>
      <c r="X2136">
        <v>181030</v>
      </c>
      <c r="Y2136">
        <v>181030</v>
      </c>
      <c r="Z2136" t="s">
        <v>380</v>
      </c>
      <c r="AA2136" t="s">
        <v>22</v>
      </c>
      <c r="AB2136">
        <v>3.7219999999999899E-2</v>
      </c>
      <c r="AC2136">
        <v>-0.23823</v>
      </c>
      <c r="AD2136">
        <v>13.9648</v>
      </c>
      <c r="AH2136" t="s">
        <v>6665</v>
      </c>
      <c r="AI2136" t="s">
        <v>6666</v>
      </c>
    </row>
    <row r="2137" spans="1:35" x14ac:dyDescent="0.2">
      <c r="A2137" t="s">
        <v>2154</v>
      </c>
      <c r="B2137" t="s">
        <v>17</v>
      </c>
      <c r="C2137">
        <v>2.2101346140000002</v>
      </c>
      <c r="D2137">
        <v>761671</v>
      </c>
      <c r="E2137">
        <v>541894</v>
      </c>
      <c r="F2137">
        <v>96302</v>
      </c>
      <c r="G2137">
        <v>31.215699010000002</v>
      </c>
      <c r="H2137">
        <v>37.25</v>
      </c>
      <c r="I2137">
        <v>667</v>
      </c>
      <c r="J2137">
        <v>0.409295352</v>
      </c>
      <c r="K2137">
        <v>714.3583208</v>
      </c>
      <c r="L2137">
        <v>0</v>
      </c>
      <c r="M2137" t="s">
        <v>2155</v>
      </c>
      <c r="N2137" t="s">
        <v>1526</v>
      </c>
      <c r="P2137">
        <v>343.9046027</v>
      </c>
      <c r="Q2137">
        <v>33.324689630000002</v>
      </c>
      <c r="R2137">
        <v>9.9677282979999902</v>
      </c>
      <c r="S2137">
        <v>7281</v>
      </c>
      <c r="T2137">
        <v>61.095713660000001</v>
      </c>
      <c r="U2137">
        <v>42.258641089999998</v>
      </c>
      <c r="V2137">
        <v>0.52</v>
      </c>
      <c r="W2137" t="s">
        <v>20</v>
      </c>
      <c r="X2137">
        <v>181030</v>
      </c>
      <c r="Y2137">
        <v>181030</v>
      </c>
      <c r="Z2137" t="s">
        <v>380</v>
      </c>
      <c r="AA2137" t="s">
        <v>22</v>
      </c>
      <c r="AB2137">
        <v>3.7219999999999899E-2</v>
      </c>
      <c r="AC2137">
        <v>-0.23823</v>
      </c>
      <c r="AD2137">
        <v>12.5619</v>
      </c>
      <c r="AH2137" t="s">
        <v>6570</v>
      </c>
      <c r="AI2137" t="s">
        <v>6571</v>
      </c>
    </row>
    <row r="2138" spans="1:35" x14ac:dyDescent="0.2">
      <c r="A2138" t="s">
        <v>2156</v>
      </c>
      <c r="B2138" t="s">
        <v>17</v>
      </c>
      <c r="C2138">
        <v>1.7582718500000001</v>
      </c>
      <c r="D2138">
        <v>3647050</v>
      </c>
      <c r="E2138">
        <v>1048265</v>
      </c>
      <c r="F2138">
        <v>119289</v>
      </c>
      <c r="G2138">
        <v>37.770411109999998</v>
      </c>
      <c r="H2138">
        <v>47.6</v>
      </c>
      <c r="I2138">
        <v>1058</v>
      </c>
      <c r="J2138">
        <v>0.26086956500000003</v>
      </c>
      <c r="K2138">
        <v>920.39697539999997</v>
      </c>
      <c r="L2138">
        <v>0</v>
      </c>
      <c r="M2138" t="s">
        <v>33</v>
      </c>
      <c r="N2138" t="s">
        <v>34</v>
      </c>
      <c r="P2138">
        <v>587.46491379999998</v>
      </c>
      <c r="Q2138">
        <v>58.928407810000003</v>
      </c>
      <c r="R2138">
        <v>46.222768840000001</v>
      </c>
      <c r="S2138">
        <v>7443</v>
      </c>
      <c r="T2138">
        <v>28.58753819</v>
      </c>
      <c r="U2138">
        <v>29.468657520000001</v>
      </c>
      <c r="V2138">
        <v>0.46</v>
      </c>
      <c r="W2138" t="s">
        <v>20</v>
      </c>
      <c r="X2138">
        <v>181030</v>
      </c>
      <c r="Y2138">
        <v>181030</v>
      </c>
      <c r="Z2138" t="s">
        <v>380</v>
      </c>
      <c r="AA2138" t="s">
        <v>22</v>
      </c>
      <c r="AB2138">
        <v>3.7219999999999899E-2</v>
      </c>
      <c r="AC2138">
        <v>-0.23823</v>
      </c>
      <c r="AD2138">
        <v>21.627199999999998</v>
      </c>
      <c r="AH2138" t="s">
        <v>6263</v>
      </c>
      <c r="AI2138" t="s">
        <v>6289</v>
      </c>
    </row>
    <row r="2139" spans="1:35" x14ac:dyDescent="0.2">
      <c r="A2139" t="s">
        <v>2157</v>
      </c>
      <c r="B2139" t="s">
        <v>17</v>
      </c>
      <c r="C2139">
        <v>2.0902881849999999</v>
      </c>
      <c r="D2139">
        <v>523887</v>
      </c>
      <c r="E2139">
        <v>698162</v>
      </c>
      <c r="F2139">
        <v>91744</v>
      </c>
      <c r="G2139">
        <v>29.962386949999999</v>
      </c>
      <c r="H2139">
        <v>48.68</v>
      </c>
      <c r="I2139">
        <v>721</v>
      </c>
      <c r="J2139">
        <v>0.20249653300000001</v>
      </c>
      <c r="K2139">
        <v>884.36615810000001</v>
      </c>
      <c r="L2139">
        <v>0</v>
      </c>
      <c r="M2139" t="s">
        <v>160</v>
      </c>
      <c r="N2139" t="s">
        <v>19</v>
      </c>
      <c r="P2139">
        <v>231.37628709999899</v>
      </c>
      <c r="Q2139">
        <v>29.344674520000002</v>
      </c>
      <c r="R2139">
        <v>17.130287370000001</v>
      </c>
      <c r="S2139">
        <v>6391</v>
      </c>
      <c r="T2139">
        <v>24.975947489999999</v>
      </c>
      <c r="U2139">
        <v>12.87663087</v>
      </c>
      <c r="V2139">
        <v>0.33</v>
      </c>
      <c r="W2139" t="s">
        <v>20</v>
      </c>
      <c r="X2139">
        <v>181030</v>
      </c>
      <c r="Y2139">
        <v>181030</v>
      </c>
      <c r="Z2139" t="s">
        <v>380</v>
      </c>
      <c r="AA2139" t="s">
        <v>22</v>
      </c>
      <c r="AB2139">
        <v>3.7219999999999899E-2</v>
      </c>
      <c r="AC2139">
        <v>-0.23823</v>
      </c>
      <c r="AD2139">
        <v>8.3735999999999997</v>
      </c>
      <c r="AH2139" t="s">
        <v>6240</v>
      </c>
      <c r="AI2139" t="s">
        <v>6292</v>
      </c>
    </row>
    <row r="2140" spans="1:35" x14ac:dyDescent="0.2">
      <c r="A2140" t="s">
        <v>2158</v>
      </c>
      <c r="B2140" t="s">
        <v>17</v>
      </c>
      <c r="C2140">
        <v>1.8075325959999999</v>
      </c>
      <c r="D2140">
        <v>3177139</v>
      </c>
      <c r="E2140">
        <v>1228253</v>
      </c>
      <c r="F2140">
        <v>76612</v>
      </c>
      <c r="G2140">
        <v>59.076835150000001</v>
      </c>
      <c r="H2140">
        <v>48.88</v>
      </c>
      <c r="I2140">
        <v>1260</v>
      </c>
      <c r="J2140">
        <v>0.36190476199999999</v>
      </c>
      <c r="K2140">
        <v>872.24047619999999</v>
      </c>
      <c r="L2140">
        <v>0</v>
      </c>
      <c r="M2140" t="s">
        <v>2159</v>
      </c>
      <c r="N2140" t="s">
        <v>19</v>
      </c>
      <c r="P2140">
        <v>663.58936019999999</v>
      </c>
      <c r="Q2140">
        <v>86.523442239999994</v>
      </c>
      <c r="R2140">
        <v>77.867713420000001</v>
      </c>
      <c r="S2140">
        <v>8811</v>
      </c>
      <c r="T2140">
        <v>48.991925850000001</v>
      </c>
      <c r="U2140">
        <v>139.9968178</v>
      </c>
      <c r="V2140">
        <v>0.83</v>
      </c>
      <c r="W2140" t="s">
        <v>20</v>
      </c>
      <c r="X2140">
        <v>181030</v>
      </c>
      <c r="Y2140">
        <v>181030</v>
      </c>
      <c r="Z2140" t="s">
        <v>380</v>
      </c>
      <c r="AA2140" t="s">
        <v>22</v>
      </c>
      <c r="AB2140">
        <v>3.7219999999999899E-2</v>
      </c>
      <c r="AC2140">
        <v>-0.23823</v>
      </c>
      <c r="AD2140">
        <v>24.460599999999999</v>
      </c>
      <c r="AH2140" t="s">
        <v>6667</v>
      </c>
      <c r="AI2140" t="s">
        <v>6668</v>
      </c>
    </row>
    <row r="2141" spans="1:35" x14ac:dyDescent="0.2">
      <c r="A2141" t="s">
        <v>2160</v>
      </c>
      <c r="B2141" t="s">
        <v>17</v>
      </c>
      <c r="C2141">
        <v>1.9845433610000001</v>
      </c>
      <c r="D2141">
        <v>565771</v>
      </c>
      <c r="E2141">
        <v>670706</v>
      </c>
      <c r="F2141">
        <v>74208</v>
      </c>
      <c r="G2141">
        <v>30.642934459999999</v>
      </c>
      <c r="H2141">
        <v>52.11</v>
      </c>
      <c r="I2141">
        <v>685</v>
      </c>
      <c r="J2141">
        <v>0.20437956199999999</v>
      </c>
      <c r="K2141">
        <v>903.81751819999999</v>
      </c>
      <c r="L2141">
        <v>0</v>
      </c>
      <c r="M2141" t="s">
        <v>18</v>
      </c>
      <c r="N2141" t="s">
        <v>35</v>
      </c>
      <c r="P2141">
        <v>166.60179930000001</v>
      </c>
      <c r="Q2141">
        <v>9.5293864929999899</v>
      </c>
      <c r="R2141">
        <v>9.9383537949999994</v>
      </c>
      <c r="S2141">
        <v>5565</v>
      </c>
      <c r="T2141">
        <v>44.865912379999997</v>
      </c>
      <c r="U2141">
        <v>12.24479899</v>
      </c>
      <c r="V2141">
        <v>0.32</v>
      </c>
      <c r="W2141" t="s">
        <v>20</v>
      </c>
      <c r="X2141">
        <v>181030</v>
      </c>
      <c r="Y2141">
        <v>181030</v>
      </c>
      <c r="Z2141" t="s">
        <v>380</v>
      </c>
      <c r="AA2141" t="s">
        <v>22</v>
      </c>
      <c r="AB2141">
        <v>3.7219999999999899E-2</v>
      </c>
      <c r="AC2141">
        <v>-0.23823</v>
      </c>
      <c r="AD2141">
        <v>5.9626900000000003</v>
      </c>
      <c r="AH2141" t="s">
        <v>6240</v>
      </c>
      <c r="AI2141" t="s">
        <v>6241</v>
      </c>
    </row>
    <row r="2142" spans="1:35" x14ac:dyDescent="0.2">
      <c r="A2142" t="s">
        <v>2161</v>
      </c>
      <c r="B2142" t="s">
        <v>17</v>
      </c>
      <c r="C2142">
        <v>1.825616932</v>
      </c>
      <c r="D2142">
        <v>3562209</v>
      </c>
      <c r="E2142">
        <v>670733</v>
      </c>
      <c r="F2142">
        <v>48746</v>
      </c>
      <c r="G2142">
        <v>37.427411499999998</v>
      </c>
      <c r="H2142">
        <v>47.14</v>
      </c>
      <c r="I2142">
        <v>684</v>
      </c>
      <c r="J2142">
        <v>0.219298246</v>
      </c>
      <c r="K2142">
        <v>867.05701750000003</v>
      </c>
      <c r="L2142">
        <v>0</v>
      </c>
      <c r="M2142" t="s">
        <v>240</v>
      </c>
      <c r="N2142" t="s">
        <v>1979</v>
      </c>
      <c r="P2142">
        <v>517.37584930000003</v>
      </c>
      <c r="Q2142">
        <v>43.134687909999997</v>
      </c>
      <c r="R2142">
        <v>22.53114192</v>
      </c>
      <c r="S2142">
        <v>6634</v>
      </c>
      <c r="T2142">
        <v>43.444965140000001</v>
      </c>
      <c r="U2142">
        <v>19.122962609999998</v>
      </c>
      <c r="V2142">
        <v>0.39</v>
      </c>
      <c r="W2142" t="s">
        <v>20</v>
      </c>
      <c r="X2142">
        <v>181030</v>
      </c>
      <c r="Y2142">
        <v>181030</v>
      </c>
      <c r="Z2142" t="s">
        <v>380</v>
      </c>
      <c r="AA2142" t="s">
        <v>22</v>
      </c>
      <c r="AB2142">
        <v>3.7219999999999899E-2</v>
      </c>
      <c r="AC2142">
        <v>-0.23823</v>
      </c>
      <c r="AD2142">
        <v>19.0185</v>
      </c>
      <c r="AH2142" t="s">
        <v>6587</v>
      </c>
      <c r="AI2142" t="s">
        <v>6588</v>
      </c>
    </row>
    <row r="2143" spans="1:35" x14ac:dyDescent="0.2">
      <c r="A2143" t="s">
        <v>2162</v>
      </c>
      <c r="B2143" t="s">
        <v>17</v>
      </c>
      <c r="C2143">
        <v>1.741426479</v>
      </c>
      <c r="D2143">
        <v>3354311</v>
      </c>
      <c r="E2143">
        <v>570253</v>
      </c>
      <c r="F2143">
        <v>147672</v>
      </c>
      <c r="G2143">
        <v>45.892612579999998</v>
      </c>
      <c r="H2143">
        <v>0</v>
      </c>
      <c r="I2143">
        <v>574</v>
      </c>
      <c r="J2143">
        <v>0.50174216000000005</v>
      </c>
      <c r="K2143">
        <v>852.55226479999999</v>
      </c>
      <c r="L2143">
        <v>0</v>
      </c>
      <c r="M2143" t="s">
        <v>50</v>
      </c>
      <c r="N2143" t="s">
        <v>19</v>
      </c>
      <c r="P2143">
        <v>1315.465886</v>
      </c>
      <c r="Q2143">
        <v>155.66812949999999</v>
      </c>
      <c r="R2143">
        <v>104.87957479999901</v>
      </c>
      <c r="S2143">
        <v>8917</v>
      </c>
      <c r="T2143">
        <v>96.792084700000004</v>
      </c>
      <c r="U2143">
        <v>159.09632809999999</v>
      </c>
      <c r="V2143">
        <v>0.87</v>
      </c>
      <c r="W2143" t="s">
        <v>20</v>
      </c>
      <c r="X2143">
        <v>181030</v>
      </c>
      <c r="Y2143">
        <v>181030</v>
      </c>
      <c r="Z2143" t="s">
        <v>380</v>
      </c>
      <c r="AA2143" t="s">
        <v>22</v>
      </c>
      <c r="AB2143">
        <v>3.7219999999999899E-2</v>
      </c>
      <c r="AC2143">
        <v>-0.23823</v>
      </c>
      <c r="AD2143">
        <v>48.723399999999998</v>
      </c>
      <c r="AH2143" t="s">
        <v>6250</v>
      </c>
      <c r="AI2143" t="s">
        <v>6250</v>
      </c>
    </row>
    <row r="2144" spans="1:35" x14ac:dyDescent="0.2">
      <c r="A2144" t="s">
        <v>2163</v>
      </c>
      <c r="B2144" t="s">
        <v>17</v>
      </c>
      <c r="C2144">
        <v>1.5120120640000001</v>
      </c>
      <c r="D2144">
        <v>3592797</v>
      </c>
      <c r="E2144">
        <v>1204926</v>
      </c>
      <c r="F2144">
        <v>154313</v>
      </c>
      <c r="G2144">
        <v>36.429955030000002</v>
      </c>
      <c r="H2144">
        <v>44.83</v>
      </c>
      <c r="I2144">
        <v>1179</v>
      </c>
      <c r="J2144">
        <v>0.223070398999999</v>
      </c>
      <c r="K2144">
        <v>965.0025445</v>
      </c>
      <c r="L2144">
        <v>0</v>
      </c>
      <c r="M2144" t="s">
        <v>33</v>
      </c>
      <c r="N2144" t="s">
        <v>19</v>
      </c>
      <c r="P2144">
        <v>428.98913119999997</v>
      </c>
      <c r="Q2144">
        <v>39.707903080000001</v>
      </c>
      <c r="R2144">
        <v>6.7421185819999998</v>
      </c>
      <c r="S2144">
        <v>5173</v>
      </c>
      <c r="T2144">
        <v>14.571799390000001</v>
      </c>
      <c r="U2144">
        <v>9.6466161990000003</v>
      </c>
      <c r="V2144">
        <v>0.3</v>
      </c>
      <c r="W2144" t="s">
        <v>20</v>
      </c>
      <c r="X2144">
        <v>181030</v>
      </c>
      <c r="Y2144">
        <v>181030</v>
      </c>
      <c r="Z2144" t="s">
        <v>380</v>
      </c>
      <c r="AA2144" t="s">
        <v>22</v>
      </c>
      <c r="AB2144">
        <v>3.7219999999999899E-2</v>
      </c>
      <c r="AC2144">
        <v>-0.23823</v>
      </c>
      <c r="AD2144">
        <v>15.7287</v>
      </c>
      <c r="AH2144" t="s">
        <v>6263</v>
      </c>
      <c r="AI2144" t="s">
        <v>6289</v>
      </c>
    </row>
    <row r="2145" spans="1:35" x14ac:dyDescent="0.2">
      <c r="A2145" t="s">
        <v>2164</v>
      </c>
      <c r="B2145" t="s">
        <v>17</v>
      </c>
      <c r="C2145">
        <v>2.98972448</v>
      </c>
      <c r="D2145">
        <v>346688</v>
      </c>
      <c r="E2145">
        <v>65090</v>
      </c>
      <c r="F2145">
        <v>34457</v>
      </c>
      <c r="G2145">
        <v>39.53602704</v>
      </c>
      <c r="H2145">
        <v>0</v>
      </c>
      <c r="I2145">
        <v>54</v>
      </c>
      <c r="J2145">
        <v>0.53703703700000005</v>
      </c>
      <c r="K2145">
        <v>1083.166667</v>
      </c>
      <c r="L2145">
        <v>0</v>
      </c>
      <c r="M2145" t="s">
        <v>50</v>
      </c>
      <c r="N2145" t="s">
        <v>19</v>
      </c>
      <c r="P2145">
        <v>1160.8024089999999</v>
      </c>
      <c r="Q2145">
        <v>126.25754029999899</v>
      </c>
      <c r="R2145">
        <v>34.926241730000001</v>
      </c>
      <c r="S2145">
        <v>8305</v>
      </c>
      <c r="T2145">
        <v>66.59249595</v>
      </c>
      <c r="U2145">
        <v>83.830272699999995</v>
      </c>
      <c r="V2145">
        <v>0.68</v>
      </c>
      <c r="W2145" t="s">
        <v>20</v>
      </c>
      <c r="X2145">
        <v>181030</v>
      </c>
      <c r="Y2145">
        <v>181030</v>
      </c>
      <c r="Z2145" t="s">
        <v>380</v>
      </c>
      <c r="AA2145" t="s">
        <v>22</v>
      </c>
      <c r="AB2145">
        <v>3.7219999999999899E-2</v>
      </c>
      <c r="AC2145">
        <v>-0.23823</v>
      </c>
      <c r="AD2145">
        <v>42.966799999999999</v>
      </c>
      <c r="AH2145" t="s">
        <v>6250</v>
      </c>
      <c r="AI2145" t="s">
        <v>6250</v>
      </c>
    </row>
    <row r="2146" spans="1:35" x14ac:dyDescent="0.2">
      <c r="A2146" t="s">
        <v>2165</v>
      </c>
      <c r="B2146" t="s">
        <v>17</v>
      </c>
      <c r="C2146">
        <v>1.635842577</v>
      </c>
      <c r="D2146">
        <v>3494808</v>
      </c>
      <c r="E2146">
        <v>899102</v>
      </c>
      <c r="F2146">
        <v>195756</v>
      </c>
      <c r="G2146">
        <v>36.50753752</v>
      </c>
      <c r="H2146">
        <v>55.33</v>
      </c>
      <c r="I2146">
        <v>853</v>
      </c>
      <c r="J2146">
        <v>0.16060961300000001</v>
      </c>
      <c r="K2146">
        <v>941.04923799999995</v>
      </c>
      <c r="L2146">
        <v>0</v>
      </c>
      <c r="M2146" t="s">
        <v>33</v>
      </c>
      <c r="N2146" t="s">
        <v>19</v>
      </c>
      <c r="P2146">
        <v>41.844951270000003</v>
      </c>
      <c r="Q2146">
        <v>4.4376777479999996</v>
      </c>
      <c r="R2146">
        <v>2.2604089159999998</v>
      </c>
      <c r="S2146">
        <v>5699</v>
      </c>
      <c r="T2146">
        <v>21.135484460000001</v>
      </c>
      <c r="U2146">
        <v>11.463735890000001</v>
      </c>
      <c r="V2146">
        <v>0.32</v>
      </c>
      <c r="W2146" t="s">
        <v>20</v>
      </c>
      <c r="X2146">
        <v>181030</v>
      </c>
      <c r="Y2146">
        <v>181030</v>
      </c>
      <c r="Z2146" t="s">
        <v>380</v>
      </c>
      <c r="AA2146" t="s">
        <v>22</v>
      </c>
      <c r="AB2146">
        <v>3.7219999999999899E-2</v>
      </c>
      <c r="AC2146">
        <v>-0.23823</v>
      </c>
      <c r="AD2146">
        <v>1.31924</v>
      </c>
      <c r="AH2146" t="s">
        <v>6383</v>
      </c>
      <c r="AI2146" t="s">
        <v>6384</v>
      </c>
    </row>
    <row r="2147" spans="1:35" x14ac:dyDescent="0.2">
      <c r="A2147" t="s">
        <v>2166</v>
      </c>
      <c r="B2147" t="s">
        <v>17</v>
      </c>
      <c r="C2147">
        <v>15.95027778</v>
      </c>
      <c r="D2147">
        <v>153028</v>
      </c>
      <c r="E2147">
        <v>576203</v>
      </c>
      <c r="F2147">
        <v>77987</v>
      </c>
      <c r="G2147">
        <v>31.225800629999998</v>
      </c>
      <c r="H2147">
        <v>46.6</v>
      </c>
      <c r="I2147">
        <v>701</v>
      </c>
      <c r="J2147">
        <v>0.45078459299999901</v>
      </c>
      <c r="K2147">
        <v>721.95720400000005</v>
      </c>
      <c r="L2147">
        <v>0</v>
      </c>
      <c r="M2147" t="s">
        <v>2155</v>
      </c>
      <c r="N2147" t="s">
        <v>1526</v>
      </c>
      <c r="P2147">
        <v>107.08388549999999</v>
      </c>
      <c r="Q2147">
        <v>7.7518310159999997</v>
      </c>
      <c r="R2147">
        <v>1.653887098</v>
      </c>
      <c r="S2147">
        <v>7703</v>
      </c>
      <c r="T2147">
        <v>14.45959903</v>
      </c>
      <c r="U2147">
        <v>28.992140020000001</v>
      </c>
      <c r="V2147">
        <v>0.45</v>
      </c>
      <c r="W2147" t="s">
        <v>20</v>
      </c>
      <c r="X2147">
        <v>181030</v>
      </c>
      <c r="Y2147">
        <v>181030</v>
      </c>
      <c r="Z2147" t="s">
        <v>380</v>
      </c>
      <c r="AA2147" t="s">
        <v>22</v>
      </c>
      <c r="AB2147">
        <v>3.7219999999999899E-2</v>
      </c>
      <c r="AC2147">
        <v>-0.23823</v>
      </c>
      <c r="AD2147">
        <v>3.74743</v>
      </c>
      <c r="AH2147" t="s">
        <v>6570</v>
      </c>
      <c r="AI2147" t="s">
        <v>6571</v>
      </c>
    </row>
    <row r="2148" spans="1:35" x14ac:dyDescent="0.2">
      <c r="A2148" t="s">
        <v>2167</v>
      </c>
      <c r="B2148" t="s">
        <v>17</v>
      </c>
      <c r="C2148">
        <v>15.95027778</v>
      </c>
      <c r="D2148">
        <v>67265</v>
      </c>
      <c r="E2148">
        <v>77592</v>
      </c>
      <c r="F2148">
        <v>23304</v>
      </c>
      <c r="G2148">
        <v>51.494999479999997</v>
      </c>
      <c r="H2148">
        <v>0</v>
      </c>
      <c r="I2148">
        <v>91</v>
      </c>
      <c r="J2148">
        <v>0.61538461499999997</v>
      </c>
      <c r="K2148">
        <v>708.97802200000001</v>
      </c>
      <c r="L2148">
        <v>0</v>
      </c>
      <c r="M2148" t="s">
        <v>50</v>
      </c>
      <c r="N2148" t="s">
        <v>19</v>
      </c>
      <c r="P2148">
        <v>389.89025709999999</v>
      </c>
      <c r="Q2148">
        <v>28.085769559999999</v>
      </c>
      <c r="R2148">
        <v>4.681112959</v>
      </c>
      <c r="S2148">
        <v>9117</v>
      </c>
      <c r="T2148">
        <v>75.359191510000002</v>
      </c>
      <c r="U2148">
        <v>67.744116320000003</v>
      </c>
      <c r="V2148">
        <v>0.63</v>
      </c>
      <c r="W2148" t="s">
        <v>20</v>
      </c>
      <c r="X2148">
        <v>181030</v>
      </c>
      <c r="Y2148">
        <v>181030</v>
      </c>
      <c r="Z2148" t="s">
        <v>380</v>
      </c>
      <c r="AA2148" t="s">
        <v>22</v>
      </c>
      <c r="AB2148">
        <v>3.7219999999999899E-2</v>
      </c>
      <c r="AC2148">
        <v>-0.23823</v>
      </c>
      <c r="AD2148">
        <v>14.2735</v>
      </c>
      <c r="AH2148" t="s">
        <v>6250</v>
      </c>
      <c r="AI2148" t="s">
        <v>6250</v>
      </c>
    </row>
    <row r="2149" spans="1:35" x14ac:dyDescent="0.2">
      <c r="A2149" t="s">
        <v>2168</v>
      </c>
      <c r="B2149" t="s">
        <v>17</v>
      </c>
      <c r="C2149">
        <v>15.95027778</v>
      </c>
      <c r="D2149">
        <v>2435663</v>
      </c>
      <c r="E2149">
        <v>643582</v>
      </c>
      <c r="F2149">
        <v>58436</v>
      </c>
      <c r="G2149">
        <v>32.317715540000002</v>
      </c>
      <c r="H2149">
        <v>47.78</v>
      </c>
      <c r="I2149">
        <v>688</v>
      </c>
      <c r="J2149">
        <v>0.21511627899999999</v>
      </c>
      <c r="K2149">
        <v>859.16715120000003</v>
      </c>
      <c r="L2149">
        <v>0</v>
      </c>
      <c r="M2149" t="s">
        <v>27</v>
      </c>
      <c r="N2149" t="s">
        <v>19</v>
      </c>
      <c r="P2149">
        <v>40.748105500000001</v>
      </c>
      <c r="Q2149">
        <v>3.4327686179999999</v>
      </c>
      <c r="R2149">
        <v>1.0277840069999999</v>
      </c>
      <c r="S2149">
        <v>4222</v>
      </c>
      <c r="T2149">
        <v>55.030135979999997</v>
      </c>
      <c r="U2149">
        <v>4.7413642449999998</v>
      </c>
      <c r="V2149">
        <v>0.22</v>
      </c>
      <c r="W2149" t="s">
        <v>20</v>
      </c>
      <c r="X2149">
        <v>181030</v>
      </c>
      <c r="Y2149">
        <v>181030</v>
      </c>
      <c r="Z2149" t="s">
        <v>380</v>
      </c>
      <c r="AA2149" t="s">
        <v>22</v>
      </c>
      <c r="AB2149">
        <v>3.7219999999999899E-2</v>
      </c>
      <c r="AC2149">
        <v>-0.23823</v>
      </c>
      <c r="AD2149">
        <v>1.27841</v>
      </c>
      <c r="AH2149" t="s">
        <v>6244</v>
      </c>
      <c r="AI2149" t="s">
        <v>6245</v>
      </c>
    </row>
    <row r="2150" spans="1:35" x14ac:dyDescent="0.2">
      <c r="A2150" t="s">
        <v>2169</v>
      </c>
      <c r="B2150" t="s">
        <v>17</v>
      </c>
      <c r="C2150">
        <v>1.8587141410000001</v>
      </c>
      <c r="D2150">
        <v>3420490</v>
      </c>
      <c r="E2150">
        <v>1946761</v>
      </c>
      <c r="F2150">
        <v>240671</v>
      </c>
      <c r="G2150">
        <v>33.831066059999998</v>
      </c>
      <c r="H2150">
        <v>70.87</v>
      </c>
      <c r="I2150">
        <v>1686</v>
      </c>
      <c r="J2150">
        <v>0.35527876600000002</v>
      </c>
      <c r="K2150">
        <v>1053.4039150000001</v>
      </c>
      <c r="L2150">
        <v>0</v>
      </c>
      <c r="M2150" t="s">
        <v>24</v>
      </c>
      <c r="N2150" t="s">
        <v>1664</v>
      </c>
      <c r="P2150">
        <v>972.96707600000002</v>
      </c>
      <c r="Q2150">
        <v>87.920833560000005</v>
      </c>
      <c r="R2150">
        <v>28.704287899999901</v>
      </c>
      <c r="S2150">
        <v>10818</v>
      </c>
      <c r="T2150">
        <v>370.29042349999997</v>
      </c>
      <c r="U2150">
        <v>859.65891610000006</v>
      </c>
      <c r="V2150">
        <v>1.68</v>
      </c>
      <c r="W2150" t="s">
        <v>20</v>
      </c>
      <c r="X2150">
        <v>181030</v>
      </c>
      <c r="Y2150">
        <v>181030</v>
      </c>
      <c r="Z2150" t="s">
        <v>380</v>
      </c>
      <c r="AA2150" t="s">
        <v>22</v>
      </c>
      <c r="AB2150">
        <v>3.7219999999999899E-2</v>
      </c>
      <c r="AC2150">
        <v>-0.23823</v>
      </c>
      <c r="AD2150">
        <v>35.9756</v>
      </c>
      <c r="AH2150" t="s">
        <v>6592</v>
      </c>
      <c r="AI2150" t="s">
        <v>6593</v>
      </c>
    </row>
    <row r="2151" spans="1:35" x14ac:dyDescent="0.2">
      <c r="A2151" t="s">
        <v>2170</v>
      </c>
      <c r="B2151" t="s">
        <v>17</v>
      </c>
      <c r="C2151">
        <v>3.7133767149999999</v>
      </c>
      <c r="D2151">
        <v>1585729</v>
      </c>
      <c r="E2151">
        <v>396026</v>
      </c>
      <c r="F2151">
        <v>34921</v>
      </c>
      <c r="G2151">
        <v>29.857130590000001</v>
      </c>
      <c r="H2151">
        <v>19.38</v>
      </c>
      <c r="I2151">
        <v>418</v>
      </c>
      <c r="J2151">
        <v>0.23205741599999999</v>
      </c>
      <c r="K2151">
        <v>842.54545450000001</v>
      </c>
      <c r="L2151">
        <v>0</v>
      </c>
      <c r="M2151" t="s">
        <v>160</v>
      </c>
      <c r="N2151" t="s">
        <v>35</v>
      </c>
      <c r="P2151">
        <v>188.85263419999899</v>
      </c>
      <c r="Q2151">
        <v>20.624911319999999</v>
      </c>
      <c r="R2151">
        <v>24.610094490000002</v>
      </c>
      <c r="S2151">
        <v>6439</v>
      </c>
      <c r="T2151">
        <v>32.707581899999902</v>
      </c>
      <c r="U2151">
        <v>10.256196389999999</v>
      </c>
      <c r="V2151">
        <v>0.3</v>
      </c>
      <c r="W2151" t="s">
        <v>20</v>
      </c>
      <c r="X2151">
        <v>181030</v>
      </c>
      <c r="Y2151">
        <v>181030</v>
      </c>
      <c r="Z2151" t="s">
        <v>380</v>
      </c>
      <c r="AA2151" t="s">
        <v>22</v>
      </c>
      <c r="AB2151">
        <v>3.7219999999999899E-2</v>
      </c>
      <c r="AC2151">
        <v>-0.23823</v>
      </c>
      <c r="AD2151">
        <v>6.79087</v>
      </c>
      <c r="AH2151" t="s">
        <v>6240</v>
      </c>
      <c r="AI2151" t="s">
        <v>6292</v>
      </c>
    </row>
    <row r="2152" spans="1:35" x14ac:dyDescent="0.2">
      <c r="A2152" t="s">
        <v>2171</v>
      </c>
      <c r="B2152" t="s">
        <v>17</v>
      </c>
      <c r="C2152">
        <v>2.4417947419999999</v>
      </c>
      <c r="D2152">
        <v>686985</v>
      </c>
      <c r="E2152">
        <v>604355</v>
      </c>
      <c r="F2152">
        <v>71920</v>
      </c>
      <c r="G2152">
        <v>30.176138199999901</v>
      </c>
      <c r="H2152">
        <v>50.77</v>
      </c>
      <c r="I2152">
        <v>615</v>
      </c>
      <c r="J2152">
        <v>0.16422764199999901</v>
      </c>
      <c r="K2152">
        <v>902.08780490000004</v>
      </c>
      <c r="L2152">
        <v>0</v>
      </c>
      <c r="M2152" t="s">
        <v>136</v>
      </c>
      <c r="N2152" t="s">
        <v>35</v>
      </c>
      <c r="P2152">
        <v>224.994992</v>
      </c>
      <c r="Q2152">
        <v>25.447179219999999</v>
      </c>
      <c r="R2152">
        <v>27.682142949999999</v>
      </c>
      <c r="S2152">
        <v>6429</v>
      </c>
      <c r="T2152">
        <v>21.488908439999999</v>
      </c>
      <c r="U2152">
        <v>12.217296040000001</v>
      </c>
      <c r="V2152">
        <v>0.32</v>
      </c>
      <c r="W2152" t="s">
        <v>20</v>
      </c>
      <c r="X2152">
        <v>181030</v>
      </c>
      <c r="Y2152">
        <v>181030</v>
      </c>
      <c r="Z2152" t="s">
        <v>380</v>
      </c>
      <c r="AA2152" t="s">
        <v>22</v>
      </c>
      <c r="AB2152">
        <v>3.7219999999999899E-2</v>
      </c>
      <c r="AC2152">
        <v>-0.23823</v>
      </c>
      <c r="AD2152">
        <v>8.1360799999999998</v>
      </c>
      <c r="AH2152" t="s">
        <v>6240</v>
      </c>
      <c r="AI2152" t="s">
        <v>6292</v>
      </c>
    </row>
    <row r="2153" spans="1:35" x14ac:dyDescent="0.2">
      <c r="A2153" t="s">
        <v>2172</v>
      </c>
      <c r="B2153" t="s">
        <v>17</v>
      </c>
      <c r="C2153">
        <v>1.7144040659999999</v>
      </c>
      <c r="D2153">
        <v>2410579</v>
      </c>
      <c r="E2153">
        <v>1520823</v>
      </c>
      <c r="F2153">
        <v>61311</v>
      </c>
      <c r="G2153">
        <v>55.707337410000001</v>
      </c>
      <c r="H2153">
        <v>40.35</v>
      </c>
      <c r="I2153">
        <v>1436</v>
      </c>
      <c r="J2153">
        <v>0.33913649000000001</v>
      </c>
      <c r="K2153">
        <v>901.13091919999999</v>
      </c>
      <c r="L2153">
        <v>0</v>
      </c>
      <c r="M2153" t="s">
        <v>300</v>
      </c>
      <c r="N2153" t="s">
        <v>2173</v>
      </c>
      <c r="P2153">
        <v>2597.4714410000001</v>
      </c>
      <c r="Q2153">
        <v>216.67830499999999</v>
      </c>
      <c r="R2153">
        <v>96.914589410000005</v>
      </c>
      <c r="S2153">
        <v>9802</v>
      </c>
      <c r="T2153">
        <v>460.54178830000001</v>
      </c>
      <c r="U2153">
        <v>266.66397919999901</v>
      </c>
      <c r="V2153">
        <v>1.07</v>
      </c>
      <c r="W2153" t="s">
        <v>20</v>
      </c>
      <c r="X2153">
        <v>181030</v>
      </c>
      <c r="Y2153">
        <v>181030</v>
      </c>
      <c r="Z2153" t="s">
        <v>380</v>
      </c>
      <c r="AA2153" t="s">
        <v>22</v>
      </c>
      <c r="AB2153">
        <v>3.7219999999999899E-2</v>
      </c>
      <c r="AC2153">
        <v>-0.23823</v>
      </c>
      <c r="AD2153">
        <v>96.439700000000002</v>
      </c>
      <c r="AH2153" t="s">
        <v>6669</v>
      </c>
      <c r="AI2153" t="s">
        <v>6670</v>
      </c>
    </row>
    <row r="2154" spans="1:35" x14ac:dyDescent="0.2">
      <c r="A2154" t="s">
        <v>2174</v>
      </c>
      <c r="B2154" t="s">
        <v>17</v>
      </c>
      <c r="C2154">
        <v>1.8530239799999999</v>
      </c>
      <c r="D2154">
        <v>3361318</v>
      </c>
      <c r="E2154">
        <v>1429700</v>
      </c>
      <c r="F2154">
        <v>136605</v>
      </c>
      <c r="G2154">
        <v>36.519059939999998</v>
      </c>
      <c r="H2154">
        <v>65.67</v>
      </c>
      <c r="I2154">
        <v>1312</v>
      </c>
      <c r="J2154">
        <v>0.30792682899999901</v>
      </c>
      <c r="K2154">
        <v>993.41768290000005</v>
      </c>
      <c r="L2154">
        <v>0</v>
      </c>
      <c r="M2154" t="s">
        <v>24</v>
      </c>
      <c r="N2154" t="s">
        <v>25</v>
      </c>
      <c r="P2154">
        <v>646.92219399999999</v>
      </c>
      <c r="Q2154">
        <v>50.183566550000002</v>
      </c>
      <c r="R2154">
        <v>25.644638539999999</v>
      </c>
      <c r="S2154">
        <v>6596</v>
      </c>
      <c r="T2154">
        <v>28.42328805</v>
      </c>
      <c r="U2154">
        <v>22.59456093</v>
      </c>
      <c r="V2154">
        <v>0.41</v>
      </c>
      <c r="W2154" t="s">
        <v>20</v>
      </c>
      <c r="X2154">
        <v>181030</v>
      </c>
      <c r="Y2154">
        <v>181030</v>
      </c>
      <c r="Z2154" t="s">
        <v>380</v>
      </c>
      <c r="AA2154" t="s">
        <v>22</v>
      </c>
      <c r="AB2154">
        <v>3.7219999999999899E-2</v>
      </c>
      <c r="AC2154">
        <v>-0.23823</v>
      </c>
      <c r="AD2154">
        <v>23.840199999999999</v>
      </c>
      <c r="AH2154" t="s">
        <v>6480</v>
      </c>
      <c r="AI2154" t="s">
        <v>6481</v>
      </c>
    </row>
    <row r="2155" spans="1:35" x14ac:dyDescent="0.2">
      <c r="A2155" t="s">
        <v>2175</v>
      </c>
      <c r="B2155" t="s">
        <v>17</v>
      </c>
      <c r="C2155">
        <v>2.559581154</v>
      </c>
      <c r="D2155">
        <v>221993</v>
      </c>
      <c r="E2155">
        <v>784548</v>
      </c>
      <c r="F2155">
        <v>56724</v>
      </c>
      <c r="G2155">
        <v>49.693708989999998</v>
      </c>
      <c r="H2155">
        <v>10.34</v>
      </c>
      <c r="I2155">
        <v>759</v>
      </c>
      <c r="J2155">
        <v>0.27536231899999902</v>
      </c>
      <c r="K2155">
        <v>908.78260869999997</v>
      </c>
      <c r="L2155">
        <v>0</v>
      </c>
      <c r="M2155" t="s">
        <v>33</v>
      </c>
      <c r="N2155" t="s">
        <v>19</v>
      </c>
      <c r="P2155">
        <v>1349.54692</v>
      </c>
      <c r="Q2155">
        <v>131.085215099999</v>
      </c>
      <c r="R2155">
        <v>66.154080989999997</v>
      </c>
      <c r="S2155">
        <v>8746</v>
      </c>
      <c r="T2155">
        <v>80.053688629999996</v>
      </c>
      <c r="U2155">
        <v>66.817486830000007</v>
      </c>
      <c r="V2155">
        <v>0.63</v>
      </c>
      <c r="W2155" t="s">
        <v>20</v>
      </c>
      <c r="X2155">
        <v>181030</v>
      </c>
      <c r="Y2155">
        <v>181030</v>
      </c>
      <c r="Z2155" t="s">
        <v>380</v>
      </c>
      <c r="AA2155" t="s">
        <v>22</v>
      </c>
      <c r="AB2155">
        <v>3.7219999999999899E-2</v>
      </c>
      <c r="AC2155">
        <v>-0.23823</v>
      </c>
      <c r="AD2155">
        <v>49.991900000000001</v>
      </c>
      <c r="AH2155" t="s">
        <v>6279</v>
      </c>
      <c r="AI2155" t="s">
        <v>6496</v>
      </c>
    </row>
    <row r="2156" spans="1:35" x14ac:dyDescent="0.2">
      <c r="A2156" t="s">
        <v>2176</v>
      </c>
      <c r="B2156" t="s">
        <v>17</v>
      </c>
      <c r="C2156">
        <v>2.1544014640000002</v>
      </c>
      <c r="D2156">
        <v>469944</v>
      </c>
      <c r="E2156">
        <v>527435</v>
      </c>
      <c r="F2156">
        <v>124161</v>
      </c>
      <c r="G2156">
        <v>30.407348769999999</v>
      </c>
      <c r="H2156">
        <v>39.729999999999997</v>
      </c>
      <c r="I2156">
        <v>557</v>
      </c>
      <c r="J2156">
        <v>0.19569120300000001</v>
      </c>
      <c r="K2156">
        <v>859.53141830000004</v>
      </c>
      <c r="L2156">
        <v>0</v>
      </c>
      <c r="M2156" t="s">
        <v>18</v>
      </c>
      <c r="N2156" t="s">
        <v>19</v>
      </c>
      <c r="P2156">
        <v>131.1404943</v>
      </c>
      <c r="Q2156">
        <v>11.218292460000001</v>
      </c>
      <c r="R2156">
        <v>8.9831815279999994</v>
      </c>
      <c r="S2156">
        <v>5478</v>
      </c>
      <c r="T2156">
        <v>63.879114420000001</v>
      </c>
      <c r="U2156">
        <v>7.3044315859999998</v>
      </c>
      <c r="V2156">
        <v>0.27</v>
      </c>
      <c r="W2156" t="s">
        <v>20</v>
      </c>
      <c r="X2156">
        <v>181030</v>
      </c>
      <c r="Y2156">
        <v>181030</v>
      </c>
      <c r="Z2156" t="s">
        <v>380</v>
      </c>
      <c r="AA2156" t="s">
        <v>22</v>
      </c>
      <c r="AB2156">
        <v>3.7219999999999899E-2</v>
      </c>
      <c r="AC2156">
        <v>-0.23823</v>
      </c>
      <c r="AD2156">
        <v>4.6428199999999897</v>
      </c>
      <c r="AH2156" t="s">
        <v>6240</v>
      </c>
      <c r="AI2156" t="s">
        <v>6241</v>
      </c>
    </row>
    <row r="2157" spans="1:35" x14ac:dyDescent="0.2">
      <c r="A2157" t="s">
        <v>2177</v>
      </c>
      <c r="B2157" t="s">
        <v>17</v>
      </c>
      <c r="C2157">
        <v>1.714863067</v>
      </c>
      <c r="D2157">
        <v>3502573</v>
      </c>
      <c r="E2157">
        <v>844950</v>
      </c>
      <c r="F2157">
        <v>264088</v>
      </c>
      <c r="G2157">
        <v>29.499378660000001</v>
      </c>
      <c r="H2157">
        <v>71.7</v>
      </c>
      <c r="I2157">
        <v>884</v>
      </c>
      <c r="J2157">
        <v>0.20588235299999999</v>
      </c>
      <c r="K2157">
        <v>900.32692310000004</v>
      </c>
      <c r="L2157">
        <v>0</v>
      </c>
      <c r="M2157" t="s">
        <v>114</v>
      </c>
      <c r="N2157" t="s">
        <v>1498</v>
      </c>
      <c r="P2157">
        <v>85.556099439999997</v>
      </c>
      <c r="Q2157">
        <v>6.0574187520000002</v>
      </c>
      <c r="R2157">
        <v>1.351065081</v>
      </c>
      <c r="S2157">
        <v>4613</v>
      </c>
      <c r="T2157">
        <v>58.10602832</v>
      </c>
      <c r="U2157">
        <v>7.5232208070000004</v>
      </c>
      <c r="V2157">
        <v>0.27</v>
      </c>
      <c r="W2157" t="s">
        <v>20</v>
      </c>
      <c r="X2157">
        <v>181030</v>
      </c>
      <c r="Y2157">
        <v>181030</v>
      </c>
      <c r="Z2157" t="s">
        <v>380</v>
      </c>
      <c r="AA2157" t="s">
        <v>22</v>
      </c>
      <c r="AB2157">
        <v>3.7219999999999899E-2</v>
      </c>
      <c r="AC2157">
        <v>-0.23823</v>
      </c>
      <c r="AD2157">
        <v>2.94617</v>
      </c>
      <c r="AH2157" t="s">
        <v>6373</v>
      </c>
      <c r="AI2157" t="s">
        <v>6374</v>
      </c>
    </row>
    <row r="2158" spans="1:35" x14ac:dyDescent="0.2">
      <c r="A2158" t="s">
        <v>2178</v>
      </c>
      <c r="B2158" t="s">
        <v>17</v>
      </c>
      <c r="C2158">
        <v>2.6118845940000002</v>
      </c>
      <c r="D2158">
        <v>642870</v>
      </c>
      <c r="E2158">
        <v>407913</v>
      </c>
      <c r="F2158">
        <v>119356</v>
      </c>
      <c r="G2158">
        <v>29.44549451</v>
      </c>
      <c r="H2158">
        <v>50.94</v>
      </c>
      <c r="I2158">
        <v>417</v>
      </c>
      <c r="J2158">
        <v>0.167865707</v>
      </c>
      <c r="K2158">
        <v>901.38848919999998</v>
      </c>
      <c r="L2158">
        <v>0</v>
      </c>
      <c r="M2158" t="s">
        <v>114</v>
      </c>
      <c r="N2158" t="s">
        <v>19</v>
      </c>
      <c r="P2158">
        <v>86.535602990000001</v>
      </c>
      <c r="Q2158">
        <v>5.9981198149999999</v>
      </c>
      <c r="R2158">
        <v>2.0949178260000001</v>
      </c>
      <c r="S2158">
        <v>3838</v>
      </c>
      <c r="T2158">
        <v>19.295739430000001</v>
      </c>
      <c r="U2158">
        <v>4.7300499030000003</v>
      </c>
      <c r="V2158">
        <v>0.22</v>
      </c>
      <c r="W2158" t="s">
        <v>20</v>
      </c>
      <c r="X2158">
        <v>181030</v>
      </c>
      <c r="Y2158">
        <v>181030</v>
      </c>
      <c r="Z2158" t="s">
        <v>380</v>
      </c>
      <c r="AA2158" t="s">
        <v>22</v>
      </c>
      <c r="AB2158">
        <v>3.7219999999999899E-2</v>
      </c>
      <c r="AC2158">
        <v>-0.23823</v>
      </c>
      <c r="AD2158">
        <v>2.9826299999999999</v>
      </c>
      <c r="AH2158" t="s">
        <v>6373</v>
      </c>
      <c r="AI2158" t="s">
        <v>6374</v>
      </c>
    </row>
    <row r="2159" spans="1:35" x14ac:dyDescent="0.2">
      <c r="A2159" t="s">
        <v>2179</v>
      </c>
      <c r="B2159" t="s">
        <v>17</v>
      </c>
      <c r="C2159">
        <v>1.587212364</v>
      </c>
      <c r="D2159">
        <v>3608531</v>
      </c>
      <c r="E2159">
        <v>1396758</v>
      </c>
      <c r="F2159">
        <v>271400</v>
      </c>
      <c r="G2159">
        <v>36.437593339999999</v>
      </c>
      <c r="H2159">
        <v>62.98</v>
      </c>
      <c r="I2159">
        <v>1376</v>
      </c>
      <c r="J2159">
        <v>0.22165697700000001</v>
      </c>
      <c r="K2159">
        <v>959.19186049999996</v>
      </c>
      <c r="L2159">
        <v>0</v>
      </c>
      <c r="M2159" t="s">
        <v>33</v>
      </c>
      <c r="N2159" t="s">
        <v>34</v>
      </c>
      <c r="P2159">
        <v>472.606305499999</v>
      </c>
      <c r="Q2159">
        <v>31.836820399999901</v>
      </c>
      <c r="R2159">
        <v>20.044810420000001</v>
      </c>
      <c r="S2159">
        <v>7005</v>
      </c>
      <c r="T2159">
        <v>25.916372809999999</v>
      </c>
      <c r="U2159">
        <v>22.407986390000001</v>
      </c>
      <c r="V2159">
        <v>0.41</v>
      </c>
      <c r="W2159" t="s">
        <v>20</v>
      </c>
      <c r="X2159">
        <v>181030</v>
      </c>
      <c r="Y2159">
        <v>181030</v>
      </c>
      <c r="Z2159" t="s">
        <v>380</v>
      </c>
      <c r="AA2159" t="s">
        <v>22</v>
      </c>
      <c r="AB2159">
        <v>3.7219999999999899E-2</v>
      </c>
      <c r="AC2159">
        <v>-0.23823</v>
      </c>
      <c r="AD2159">
        <v>17.3522</v>
      </c>
      <c r="AH2159" t="s">
        <v>6263</v>
      </c>
      <c r="AI2159" t="s">
        <v>6289</v>
      </c>
    </row>
    <row r="2160" spans="1:35" x14ac:dyDescent="0.2">
      <c r="A2160" t="s">
        <v>2180</v>
      </c>
      <c r="B2160" t="s">
        <v>17</v>
      </c>
      <c r="C2160">
        <v>15.95027778</v>
      </c>
      <c r="D2160">
        <v>1933640</v>
      </c>
      <c r="E2160">
        <v>1479545</v>
      </c>
      <c r="F2160">
        <v>83726</v>
      </c>
      <c r="G2160">
        <v>41.55628926</v>
      </c>
      <c r="H2160">
        <v>46.96</v>
      </c>
      <c r="I2160">
        <v>1444</v>
      </c>
      <c r="J2160">
        <v>0.35180055399999999</v>
      </c>
      <c r="K2160">
        <v>853.55540169999995</v>
      </c>
      <c r="L2160">
        <v>0</v>
      </c>
      <c r="M2160" t="s">
        <v>2044</v>
      </c>
      <c r="N2160" t="s">
        <v>19</v>
      </c>
      <c r="P2160">
        <v>447.21122450000001</v>
      </c>
      <c r="Q2160">
        <v>32.68460657</v>
      </c>
      <c r="R2160">
        <v>7.9125310939999904</v>
      </c>
      <c r="S2160">
        <v>9628</v>
      </c>
      <c r="T2160">
        <v>130.80916809999999</v>
      </c>
      <c r="U2160">
        <v>154.014296</v>
      </c>
      <c r="V2160">
        <v>0.86</v>
      </c>
      <c r="W2160" t="s">
        <v>20</v>
      </c>
      <c r="X2160">
        <v>181030</v>
      </c>
      <c r="Y2160">
        <v>181030</v>
      </c>
      <c r="Z2160" t="s">
        <v>380</v>
      </c>
      <c r="AA2160" t="s">
        <v>22</v>
      </c>
      <c r="AB2160">
        <v>3.7219999999999899E-2</v>
      </c>
      <c r="AC2160">
        <v>-0.23823</v>
      </c>
      <c r="AD2160">
        <v>16.407</v>
      </c>
      <c r="AH2160" t="s">
        <v>6650</v>
      </c>
      <c r="AI2160" t="s">
        <v>6651</v>
      </c>
    </row>
    <row r="2161" spans="1:35" x14ac:dyDescent="0.2">
      <c r="A2161" t="s">
        <v>2181</v>
      </c>
      <c r="B2161" t="s">
        <v>17</v>
      </c>
      <c r="C2161">
        <v>15.95027778</v>
      </c>
      <c r="D2161">
        <v>469073</v>
      </c>
      <c r="E2161">
        <v>866650</v>
      </c>
      <c r="F2161">
        <v>209925</v>
      </c>
      <c r="G2161">
        <v>29.630762130000001</v>
      </c>
      <c r="H2161">
        <v>77.94</v>
      </c>
      <c r="I2161">
        <v>936</v>
      </c>
      <c r="J2161">
        <v>0.21153846199999901</v>
      </c>
      <c r="K2161">
        <v>866.20512819999999</v>
      </c>
      <c r="L2161">
        <v>0</v>
      </c>
      <c r="M2161" t="s">
        <v>1327</v>
      </c>
      <c r="N2161" t="s">
        <v>35</v>
      </c>
      <c r="P2161">
        <v>134.63264889999999</v>
      </c>
      <c r="Q2161">
        <v>14.911555499999899</v>
      </c>
      <c r="R2161">
        <v>5.8335130770000001</v>
      </c>
      <c r="S2161">
        <v>4626</v>
      </c>
      <c r="T2161">
        <v>36.8214659</v>
      </c>
      <c r="U2161">
        <v>7.5147671349999996</v>
      </c>
      <c r="V2161">
        <v>0.27</v>
      </c>
      <c r="W2161" t="s">
        <v>20</v>
      </c>
      <c r="X2161">
        <v>181030</v>
      </c>
      <c r="Y2161">
        <v>181030</v>
      </c>
      <c r="Z2161" t="s">
        <v>380</v>
      </c>
      <c r="AA2161" t="s">
        <v>22</v>
      </c>
      <c r="AB2161">
        <v>3.7219999999999899E-2</v>
      </c>
      <c r="AC2161">
        <v>-0.23823</v>
      </c>
      <c r="AD2161">
        <v>4.7728000000000002</v>
      </c>
      <c r="AH2161" t="s">
        <v>6240</v>
      </c>
      <c r="AI2161" t="s">
        <v>6292</v>
      </c>
    </row>
    <row r="2162" spans="1:35" x14ac:dyDescent="0.2">
      <c r="A2162" t="s">
        <v>2182</v>
      </c>
      <c r="B2162" t="s">
        <v>17</v>
      </c>
      <c r="C2162">
        <v>15.95027778</v>
      </c>
      <c r="D2162">
        <v>1209472</v>
      </c>
      <c r="E2162">
        <v>760762</v>
      </c>
      <c r="F2162">
        <v>126436</v>
      </c>
      <c r="G2162">
        <v>29.475578429999999</v>
      </c>
      <c r="H2162">
        <v>47.17</v>
      </c>
      <c r="I2162">
        <v>803</v>
      </c>
      <c r="J2162">
        <v>0.221668742</v>
      </c>
      <c r="K2162">
        <v>880.55168119999996</v>
      </c>
      <c r="L2162">
        <v>0</v>
      </c>
      <c r="M2162" t="s">
        <v>160</v>
      </c>
      <c r="N2162" t="s">
        <v>35</v>
      </c>
      <c r="P2162">
        <v>285.27336860000003</v>
      </c>
      <c r="Q2162">
        <v>27.619966309999999</v>
      </c>
      <c r="R2162">
        <v>11.147569170000001</v>
      </c>
      <c r="S2162">
        <v>6241</v>
      </c>
      <c r="T2162">
        <v>23.737077410000001</v>
      </c>
      <c r="U2162">
        <v>13.78685894</v>
      </c>
      <c r="V2162">
        <v>0.34</v>
      </c>
      <c r="W2162" t="s">
        <v>20</v>
      </c>
      <c r="X2162">
        <v>181030</v>
      </c>
      <c r="Y2162">
        <v>181030</v>
      </c>
      <c r="Z2162" t="s">
        <v>380</v>
      </c>
      <c r="AA2162" t="s">
        <v>22</v>
      </c>
      <c r="AB2162">
        <v>3.7219999999999899E-2</v>
      </c>
      <c r="AC2162">
        <v>-0.23823</v>
      </c>
      <c r="AD2162">
        <v>10.3796</v>
      </c>
      <c r="AH2162" t="s">
        <v>6240</v>
      </c>
      <c r="AI2162" t="s">
        <v>6292</v>
      </c>
    </row>
    <row r="2163" spans="1:35" x14ac:dyDescent="0.2">
      <c r="A2163" t="s">
        <v>2183</v>
      </c>
      <c r="B2163" t="s">
        <v>17</v>
      </c>
      <c r="C2163">
        <v>15.95027778</v>
      </c>
      <c r="D2163">
        <v>914211</v>
      </c>
      <c r="E2163">
        <v>695632</v>
      </c>
      <c r="F2163">
        <v>160408</v>
      </c>
      <c r="G2163">
        <v>30.07020954</v>
      </c>
      <c r="H2163">
        <v>55.17</v>
      </c>
      <c r="I2163">
        <v>705</v>
      </c>
      <c r="J2163">
        <v>0.191489362</v>
      </c>
      <c r="K2163">
        <v>908.18297870000004</v>
      </c>
      <c r="L2163">
        <v>0</v>
      </c>
      <c r="M2163" t="s">
        <v>1327</v>
      </c>
      <c r="N2163" t="s">
        <v>35</v>
      </c>
      <c r="P2163">
        <v>137.57825750000001</v>
      </c>
      <c r="Q2163">
        <v>10.654347449999999</v>
      </c>
      <c r="R2163">
        <v>1.0250432439999999</v>
      </c>
      <c r="S2163">
        <v>5088</v>
      </c>
      <c r="T2163">
        <v>29.192480320000001</v>
      </c>
      <c r="U2163">
        <v>8.6207862100000003</v>
      </c>
      <c r="V2163">
        <v>0.28000000000000003</v>
      </c>
      <c r="W2163" t="s">
        <v>20</v>
      </c>
      <c r="X2163">
        <v>181030</v>
      </c>
      <c r="Y2163">
        <v>181030</v>
      </c>
      <c r="Z2163" t="s">
        <v>380</v>
      </c>
      <c r="AA2163" t="s">
        <v>22</v>
      </c>
      <c r="AB2163">
        <v>3.7219999999999899E-2</v>
      </c>
      <c r="AC2163">
        <v>-0.23823</v>
      </c>
      <c r="AD2163">
        <v>4.8824300000000003</v>
      </c>
      <c r="AH2163" t="s">
        <v>6240</v>
      </c>
      <c r="AI2163" t="s">
        <v>6292</v>
      </c>
    </row>
    <row r="2164" spans="1:35" x14ac:dyDescent="0.2">
      <c r="A2164" t="s">
        <v>2184</v>
      </c>
      <c r="B2164" t="s">
        <v>17</v>
      </c>
      <c r="C2164">
        <v>15.95027778</v>
      </c>
      <c r="D2164">
        <v>250226</v>
      </c>
      <c r="E2164">
        <v>362534</v>
      </c>
      <c r="F2164">
        <v>61578</v>
      </c>
      <c r="G2164">
        <v>29.358073999999998</v>
      </c>
      <c r="H2164">
        <v>27.36</v>
      </c>
      <c r="I2164">
        <v>367</v>
      </c>
      <c r="J2164">
        <v>0.179836512</v>
      </c>
      <c r="K2164">
        <v>923.15531339999995</v>
      </c>
      <c r="L2164">
        <v>0</v>
      </c>
      <c r="M2164" t="s">
        <v>114</v>
      </c>
      <c r="N2164" t="s">
        <v>19</v>
      </c>
      <c r="P2164">
        <v>146.6424695</v>
      </c>
      <c r="Q2164">
        <v>10.498280299999999</v>
      </c>
      <c r="R2164">
        <v>5.4698582800000004</v>
      </c>
      <c r="S2164">
        <v>5045</v>
      </c>
      <c r="T2164">
        <v>37.055071560000002</v>
      </c>
      <c r="U2164">
        <v>7.8229685089999998</v>
      </c>
      <c r="V2164">
        <v>0.27</v>
      </c>
      <c r="W2164" t="s">
        <v>20</v>
      </c>
      <c r="X2164">
        <v>181030</v>
      </c>
      <c r="Y2164">
        <v>181030</v>
      </c>
      <c r="Z2164" t="s">
        <v>380</v>
      </c>
      <c r="AA2164" t="s">
        <v>22</v>
      </c>
      <c r="AB2164">
        <v>3.7219999999999899E-2</v>
      </c>
      <c r="AC2164">
        <v>-0.23823</v>
      </c>
      <c r="AD2164">
        <v>5.2198000000000002</v>
      </c>
      <c r="AH2164" t="s">
        <v>6240</v>
      </c>
      <c r="AI2164" t="s">
        <v>6292</v>
      </c>
    </row>
    <row r="2165" spans="1:35" x14ac:dyDescent="0.2">
      <c r="A2165" t="s">
        <v>2185</v>
      </c>
      <c r="B2165" t="s">
        <v>17</v>
      </c>
      <c r="C2165">
        <v>2.1625020209999999</v>
      </c>
      <c r="D2165">
        <v>230947</v>
      </c>
      <c r="E2165">
        <v>1111467</v>
      </c>
      <c r="F2165">
        <v>97000</v>
      </c>
      <c r="G2165">
        <v>48.360590100000003</v>
      </c>
      <c r="H2165">
        <v>15.17</v>
      </c>
      <c r="I2165">
        <v>989</v>
      </c>
      <c r="J2165">
        <v>0.33063700699999998</v>
      </c>
      <c r="K2165">
        <v>972.58341759999996</v>
      </c>
      <c r="L2165">
        <v>0</v>
      </c>
      <c r="M2165" t="s">
        <v>33</v>
      </c>
      <c r="N2165" t="s">
        <v>19</v>
      </c>
      <c r="P2165">
        <v>2396.5011219999901</v>
      </c>
      <c r="Q2165">
        <v>315.4731501</v>
      </c>
      <c r="R2165">
        <v>214.5571386</v>
      </c>
      <c r="S2165">
        <v>9908</v>
      </c>
      <c r="T2165">
        <v>165.94749580000001</v>
      </c>
      <c r="U2165">
        <v>328.22700989999998</v>
      </c>
      <c r="V2165">
        <v>1.1599999999999999</v>
      </c>
      <c r="W2165" t="s">
        <v>20</v>
      </c>
      <c r="X2165">
        <v>181030</v>
      </c>
      <c r="Y2165">
        <v>181030</v>
      </c>
      <c r="Z2165" t="s">
        <v>380</v>
      </c>
      <c r="AA2165" t="s">
        <v>22</v>
      </c>
      <c r="AB2165">
        <v>3.7219999999999899E-2</v>
      </c>
      <c r="AC2165">
        <v>-0.23823</v>
      </c>
      <c r="AD2165">
        <v>88.959500000000006</v>
      </c>
      <c r="AH2165" t="s">
        <v>6327</v>
      </c>
      <c r="AI2165" t="s">
        <v>6328</v>
      </c>
    </row>
    <row r="2166" spans="1:35" x14ac:dyDescent="0.2">
      <c r="A2166" t="s">
        <v>2186</v>
      </c>
      <c r="B2166" t="s">
        <v>17</v>
      </c>
      <c r="C2166">
        <v>15.95027778</v>
      </c>
      <c r="D2166">
        <v>1998444</v>
      </c>
      <c r="E2166">
        <v>857873</v>
      </c>
      <c r="F2166">
        <v>138777</v>
      </c>
      <c r="G2166">
        <v>30.019711539999999</v>
      </c>
      <c r="H2166">
        <v>61.22</v>
      </c>
      <c r="I2166">
        <v>872</v>
      </c>
      <c r="J2166">
        <v>0.180045872</v>
      </c>
      <c r="K2166">
        <v>898.10206419999997</v>
      </c>
      <c r="L2166">
        <v>0</v>
      </c>
      <c r="M2166" t="s">
        <v>114</v>
      </c>
      <c r="N2166" t="s">
        <v>35</v>
      </c>
      <c r="P2166">
        <v>240.86566830000001</v>
      </c>
      <c r="Q2166">
        <v>23.014392300000001</v>
      </c>
      <c r="R2166">
        <v>25.89088959</v>
      </c>
      <c r="S2166">
        <v>6384</v>
      </c>
      <c r="T2166">
        <v>75.571307039999994</v>
      </c>
      <c r="U2166">
        <v>11.807108510000001</v>
      </c>
      <c r="V2166">
        <v>0.32</v>
      </c>
      <c r="W2166" t="s">
        <v>20</v>
      </c>
      <c r="X2166">
        <v>181030</v>
      </c>
      <c r="Y2166">
        <v>181030</v>
      </c>
      <c r="Z2166" t="s">
        <v>380</v>
      </c>
      <c r="AA2166" t="s">
        <v>22</v>
      </c>
      <c r="AB2166">
        <v>3.7219999999999899E-2</v>
      </c>
      <c r="AC2166">
        <v>-0.23823</v>
      </c>
      <c r="AD2166">
        <v>8.7267899999999994</v>
      </c>
      <c r="AH2166" t="s">
        <v>6240</v>
      </c>
      <c r="AI2166" t="s">
        <v>6292</v>
      </c>
    </row>
    <row r="2167" spans="1:35" x14ac:dyDescent="0.2">
      <c r="A2167" t="s">
        <v>2187</v>
      </c>
      <c r="B2167" t="s">
        <v>17</v>
      </c>
      <c r="C2167">
        <v>15.95027778</v>
      </c>
      <c r="D2167">
        <v>1436725</v>
      </c>
      <c r="E2167">
        <v>726589</v>
      </c>
      <c r="F2167">
        <v>72227</v>
      </c>
      <c r="G2167">
        <v>29.588804679999999</v>
      </c>
      <c r="H2167">
        <v>53.48</v>
      </c>
      <c r="I2167">
        <v>750</v>
      </c>
      <c r="J2167">
        <v>0.23599999999999999</v>
      </c>
      <c r="K2167">
        <v>886.21600000000001</v>
      </c>
      <c r="L2167">
        <v>0</v>
      </c>
      <c r="M2167" t="s">
        <v>160</v>
      </c>
      <c r="N2167" t="s">
        <v>35</v>
      </c>
      <c r="P2167">
        <v>393.4682267</v>
      </c>
      <c r="Q2167">
        <v>42.995484930000003</v>
      </c>
      <c r="R2167">
        <v>26.309038739999998</v>
      </c>
      <c r="S2167">
        <v>7337</v>
      </c>
      <c r="T2167">
        <v>30.27039349</v>
      </c>
      <c r="U2167">
        <v>16.841446680000001</v>
      </c>
      <c r="V2167">
        <v>0.37</v>
      </c>
      <c r="W2167" t="s">
        <v>20</v>
      </c>
      <c r="X2167">
        <v>181030</v>
      </c>
      <c r="Y2167">
        <v>181030</v>
      </c>
      <c r="Z2167" t="s">
        <v>380</v>
      </c>
      <c r="AA2167" t="s">
        <v>22</v>
      </c>
      <c r="AB2167">
        <v>3.7219999999999899E-2</v>
      </c>
      <c r="AC2167">
        <v>-0.23823</v>
      </c>
      <c r="AD2167">
        <v>14.406700000000001</v>
      </c>
      <c r="AH2167" t="s">
        <v>6240</v>
      </c>
      <c r="AI2167" t="s">
        <v>6292</v>
      </c>
    </row>
    <row r="2168" spans="1:35" x14ac:dyDescent="0.2">
      <c r="A2168" t="s">
        <v>2188</v>
      </c>
      <c r="B2168" t="s">
        <v>17</v>
      </c>
      <c r="C2168">
        <v>15.95027778</v>
      </c>
      <c r="D2168">
        <v>1191453</v>
      </c>
      <c r="E2168">
        <v>678604</v>
      </c>
      <c r="F2168">
        <v>119959</v>
      </c>
      <c r="G2168">
        <v>30.084261219999998</v>
      </c>
      <c r="H2168">
        <v>50</v>
      </c>
      <c r="I2168">
        <v>693</v>
      </c>
      <c r="J2168">
        <v>0.225108225</v>
      </c>
      <c r="K2168">
        <v>904.06493509999996</v>
      </c>
      <c r="L2168">
        <v>0</v>
      </c>
      <c r="M2168" t="s">
        <v>160</v>
      </c>
      <c r="N2168" t="s">
        <v>35</v>
      </c>
      <c r="P2168">
        <v>236.73778399999901</v>
      </c>
      <c r="Q2168">
        <v>23.854124219999999</v>
      </c>
      <c r="R2168">
        <v>21.031777399999999</v>
      </c>
      <c r="S2168">
        <v>5149</v>
      </c>
      <c r="T2168">
        <v>45.37956741</v>
      </c>
      <c r="U2168">
        <v>8.34189364399999</v>
      </c>
      <c r="V2168">
        <v>0.28000000000000003</v>
      </c>
      <c r="W2168" t="s">
        <v>20</v>
      </c>
      <c r="X2168">
        <v>181030</v>
      </c>
      <c r="Y2168">
        <v>181030</v>
      </c>
      <c r="Z2168" t="s">
        <v>380</v>
      </c>
      <c r="AA2168" t="s">
        <v>22</v>
      </c>
      <c r="AB2168">
        <v>3.7219999999999899E-2</v>
      </c>
      <c r="AC2168">
        <v>-0.23823</v>
      </c>
      <c r="AD2168">
        <v>8.57315</v>
      </c>
      <c r="AH2168" t="s">
        <v>6240</v>
      </c>
      <c r="AI2168" t="s">
        <v>6292</v>
      </c>
    </row>
    <row r="2169" spans="1:35" x14ac:dyDescent="0.2">
      <c r="A2169" t="s">
        <v>2189</v>
      </c>
      <c r="B2169" t="s">
        <v>17</v>
      </c>
      <c r="C2169">
        <v>15.95027778</v>
      </c>
      <c r="D2169">
        <v>1827867</v>
      </c>
      <c r="E2169">
        <v>744528</v>
      </c>
      <c r="F2169">
        <v>202743</v>
      </c>
      <c r="G2169">
        <v>29.735886359999999</v>
      </c>
      <c r="H2169">
        <v>76.42</v>
      </c>
      <c r="I2169">
        <v>801</v>
      </c>
      <c r="J2169">
        <v>0.20349563000000001</v>
      </c>
      <c r="K2169">
        <v>866.80524339999999</v>
      </c>
      <c r="L2169">
        <v>0</v>
      </c>
      <c r="M2169" t="s">
        <v>114</v>
      </c>
      <c r="N2169" t="s">
        <v>19</v>
      </c>
      <c r="P2169">
        <v>100.070293999999</v>
      </c>
      <c r="Q2169">
        <v>7.2237822850000004</v>
      </c>
      <c r="R2169">
        <v>1.0233160020000001</v>
      </c>
      <c r="S2169">
        <v>4381</v>
      </c>
      <c r="T2169">
        <v>40.106101559999999</v>
      </c>
      <c r="U2169">
        <v>6.7449617660000003</v>
      </c>
      <c r="V2169">
        <v>0.26</v>
      </c>
      <c r="W2169" t="s">
        <v>20</v>
      </c>
      <c r="X2169">
        <v>181030</v>
      </c>
      <c r="Y2169">
        <v>181030</v>
      </c>
      <c r="Z2169" t="s">
        <v>380</v>
      </c>
      <c r="AA2169" t="s">
        <v>22</v>
      </c>
      <c r="AB2169">
        <v>3.7219999999999899E-2</v>
      </c>
      <c r="AC2169">
        <v>-0.23823</v>
      </c>
      <c r="AD2169">
        <v>3.4863900000000001</v>
      </c>
      <c r="AH2169" t="s">
        <v>6373</v>
      </c>
      <c r="AI2169" t="s">
        <v>6374</v>
      </c>
    </row>
    <row r="2170" spans="1:35" x14ac:dyDescent="0.2">
      <c r="A2170" t="s">
        <v>2190</v>
      </c>
      <c r="B2170" t="s">
        <v>17</v>
      </c>
      <c r="C2170">
        <v>15.95027778</v>
      </c>
      <c r="D2170">
        <v>1648701</v>
      </c>
      <c r="E2170">
        <v>1043015</v>
      </c>
      <c r="F2170">
        <v>182107</v>
      </c>
      <c r="G2170">
        <v>33.952148340000001</v>
      </c>
      <c r="H2170">
        <v>73.84</v>
      </c>
      <c r="I2170">
        <v>1078</v>
      </c>
      <c r="J2170">
        <v>0.21521335799999999</v>
      </c>
      <c r="K2170">
        <v>897.17161410000006</v>
      </c>
      <c r="L2170">
        <v>0</v>
      </c>
      <c r="M2170" t="s">
        <v>517</v>
      </c>
      <c r="N2170" t="s">
        <v>19</v>
      </c>
      <c r="P2170">
        <v>82.150803659999994</v>
      </c>
      <c r="Q2170">
        <v>6.4311490379999903</v>
      </c>
      <c r="R2170">
        <v>2.8955492559999998</v>
      </c>
      <c r="S2170">
        <v>6588</v>
      </c>
      <c r="T2170">
        <v>31.198996470000001</v>
      </c>
      <c r="U2170">
        <v>9.8895885319999994</v>
      </c>
      <c r="V2170">
        <v>0.3</v>
      </c>
      <c r="W2170" t="s">
        <v>20</v>
      </c>
      <c r="X2170">
        <v>181030</v>
      </c>
      <c r="Y2170">
        <v>181030</v>
      </c>
      <c r="Z2170" t="s">
        <v>380</v>
      </c>
      <c r="AA2170" t="s">
        <v>22</v>
      </c>
      <c r="AB2170">
        <v>3.7219999999999899E-2</v>
      </c>
      <c r="AC2170">
        <v>-0.23823</v>
      </c>
      <c r="AD2170">
        <v>2.81942</v>
      </c>
      <c r="AH2170" t="s">
        <v>6398</v>
      </c>
      <c r="AI2170" t="s">
        <v>6456</v>
      </c>
    </row>
    <row r="2171" spans="1:35" x14ac:dyDescent="0.2">
      <c r="A2171" t="s">
        <v>2191</v>
      </c>
      <c r="B2171" t="s">
        <v>17</v>
      </c>
      <c r="C2171">
        <v>1.527156846</v>
      </c>
      <c r="D2171">
        <v>6825716</v>
      </c>
      <c r="E2171">
        <v>1971903</v>
      </c>
      <c r="F2171">
        <v>102618</v>
      </c>
      <c r="G2171">
        <v>53.732815459999998</v>
      </c>
      <c r="H2171">
        <v>67.819999999999993</v>
      </c>
      <c r="I2171">
        <v>1973</v>
      </c>
      <c r="J2171">
        <v>0.28737962500000003</v>
      </c>
      <c r="K2171">
        <v>883.79472879999901</v>
      </c>
      <c r="L2171">
        <v>0</v>
      </c>
      <c r="M2171" t="s">
        <v>47</v>
      </c>
      <c r="N2171" t="s">
        <v>62</v>
      </c>
      <c r="P2171">
        <v>169.6974409</v>
      </c>
      <c r="Q2171">
        <v>13.28284227</v>
      </c>
      <c r="R2171">
        <v>9.3489784809999996</v>
      </c>
      <c r="S2171">
        <v>8875</v>
      </c>
      <c r="T2171">
        <v>66.686149929999999</v>
      </c>
      <c r="U2171">
        <v>93.240478199999998</v>
      </c>
      <c r="V2171">
        <v>0.71</v>
      </c>
      <c r="W2171" t="s">
        <v>20</v>
      </c>
      <c r="X2171">
        <v>181030</v>
      </c>
      <c r="Y2171">
        <v>181030</v>
      </c>
      <c r="Z2171" t="s">
        <v>380</v>
      </c>
      <c r="AA2171" t="s">
        <v>22</v>
      </c>
      <c r="AB2171">
        <v>3.7219999999999899E-2</v>
      </c>
      <c r="AC2171">
        <v>-0.23823</v>
      </c>
      <c r="AD2171">
        <v>6.0779100000000001</v>
      </c>
      <c r="AH2171" t="s">
        <v>6257</v>
      </c>
      <c r="AI2171" t="s">
        <v>6258</v>
      </c>
    </row>
    <row r="2172" spans="1:35" x14ac:dyDescent="0.2">
      <c r="A2172" t="s">
        <v>2192</v>
      </c>
      <c r="B2172" t="s">
        <v>17</v>
      </c>
      <c r="C2172">
        <v>15.95027778</v>
      </c>
      <c r="D2172">
        <v>4376174</v>
      </c>
      <c r="E2172">
        <v>3537584</v>
      </c>
      <c r="F2172">
        <v>65436</v>
      </c>
      <c r="G2172">
        <v>58.301032569999997</v>
      </c>
      <c r="H2172">
        <v>32.1</v>
      </c>
      <c r="I2172">
        <v>2935</v>
      </c>
      <c r="J2172">
        <v>0.62078364600000002</v>
      </c>
      <c r="K2172">
        <v>989.11345829999902</v>
      </c>
      <c r="L2172">
        <v>0</v>
      </c>
      <c r="M2172" t="s">
        <v>862</v>
      </c>
      <c r="N2172" t="s">
        <v>2193</v>
      </c>
      <c r="P2172">
        <v>228.5645059</v>
      </c>
      <c r="Q2172">
        <v>20.828814430000001</v>
      </c>
      <c r="R2172">
        <v>18.774119169999999</v>
      </c>
      <c r="S2172">
        <v>8754</v>
      </c>
      <c r="T2172">
        <v>107.5060996</v>
      </c>
      <c r="U2172">
        <v>81.129665900000006</v>
      </c>
      <c r="V2172">
        <v>0.67</v>
      </c>
      <c r="W2172" t="s">
        <v>20</v>
      </c>
      <c r="X2172">
        <v>181030</v>
      </c>
      <c r="Y2172">
        <v>181030</v>
      </c>
      <c r="Z2172" t="s">
        <v>380</v>
      </c>
      <c r="AA2172" t="s">
        <v>22</v>
      </c>
      <c r="AB2172">
        <v>3.7219999999999899E-2</v>
      </c>
      <c r="AC2172">
        <v>-0.23823</v>
      </c>
      <c r="AD2172">
        <v>8.26893999999999</v>
      </c>
      <c r="AH2172" t="s">
        <v>6671</v>
      </c>
      <c r="AI2172" t="s">
        <v>6672</v>
      </c>
    </row>
    <row r="2173" spans="1:35" x14ac:dyDescent="0.2">
      <c r="A2173" t="s">
        <v>2194</v>
      </c>
      <c r="B2173" t="s">
        <v>17</v>
      </c>
      <c r="C2173">
        <v>15.95027778</v>
      </c>
      <c r="D2173">
        <v>2322961</v>
      </c>
      <c r="E2173">
        <v>1692721</v>
      </c>
      <c r="F2173">
        <v>200839</v>
      </c>
      <c r="G2173">
        <v>28.985520950000002</v>
      </c>
      <c r="H2173">
        <v>67.56</v>
      </c>
      <c r="I2173">
        <v>1648</v>
      </c>
      <c r="J2173">
        <v>0.26213592199999902</v>
      </c>
      <c r="K2173">
        <v>913.87803399999996</v>
      </c>
      <c r="L2173">
        <v>0</v>
      </c>
      <c r="M2173" t="s">
        <v>2195</v>
      </c>
      <c r="N2173" t="s">
        <v>28</v>
      </c>
      <c r="P2173">
        <v>776.16421060000005</v>
      </c>
      <c r="Q2173">
        <v>77.094594020000002</v>
      </c>
      <c r="R2173">
        <v>40.650868080000002</v>
      </c>
      <c r="S2173">
        <v>9946</v>
      </c>
      <c r="T2173">
        <v>179.48506649999999</v>
      </c>
      <c r="U2173">
        <v>306.94498839999898</v>
      </c>
      <c r="V2173">
        <v>1.1299999999999999</v>
      </c>
      <c r="W2173" t="s">
        <v>20</v>
      </c>
      <c r="X2173">
        <v>181030</v>
      </c>
      <c r="Y2173">
        <v>181030</v>
      </c>
      <c r="Z2173" t="s">
        <v>380</v>
      </c>
      <c r="AA2173" t="s">
        <v>22</v>
      </c>
      <c r="AB2173">
        <v>3.7219999999999899E-2</v>
      </c>
      <c r="AC2173">
        <v>-0.23823</v>
      </c>
      <c r="AD2173">
        <v>28.650600000000001</v>
      </c>
      <c r="AH2173" t="s">
        <v>6673</v>
      </c>
      <c r="AI2173" t="s">
        <v>6674</v>
      </c>
    </row>
    <row r="2174" spans="1:35" x14ac:dyDescent="0.2">
      <c r="A2174" t="s">
        <v>2196</v>
      </c>
      <c r="B2174" t="s">
        <v>17</v>
      </c>
      <c r="C2174">
        <v>15.95027778</v>
      </c>
      <c r="D2174">
        <v>2257954</v>
      </c>
      <c r="E2174">
        <v>767211</v>
      </c>
      <c r="F2174">
        <v>27384</v>
      </c>
      <c r="G2174">
        <v>51.417276340000001</v>
      </c>
      <c r="H2174">
        <v>14.66</v>
      </c>
      <c r="I2174">
        <v>699</v>
      </c>
      <c r="J2174">
        <v>0.32474964200000001</v>
      </c>
      <c r="K2174">
        <v>886.64806869999995</v>
      </c>
      <c r="L2174">
        <v>0</v>
      </c>
      <c r="M2174" t="s">
        <v>66</v>
      </c>
      <c r="N2174" t="s">
        <v>28</v>
      </c>
      <c r="P2174">
        <v>721.9722544</v>
      </c>
      <c r="Q2174">
        <v>65.368520009999997</v>
      </c>
      <c r="R2174">
        <v>34.068156440000003</v>
      </c>
      <c r="S2174">
        <v>8189</v>
      </c>
      <c r="T2174">
        <v>62.74027049</v>
      </c>
      <c r="U2174">
        <v>48.003666959999997</v>
      </c>
      <c r="V2174">
        <v>0.55000000000000004</v>
      </c>
      <c r="W2174" t="s">
        <v>20</v>
      </c>
      <c r="X2174">
        <v>181030</v>
      </c>
      <c r="Y2174">
        <v>181030</v>
      </c>
      <c r="Z2174" t="s">
        <v>380</v>
      </c>
      <c r="AA2174" t="s">
        <v>22</v>
      </c>
      <c r="AB2174">
        <v>3.7219999999999899E-2</v>
      </c>
      <c r="AC2174">
        <v>-0.23823</v>
      </c>
      <c r="AD2174">
        <v>26.633600000000001</v>
      </c>
      <c r="AH2174" t="s">
        <v>6273</v>
      </c>
      <c r="AI2174" t="s">
        <v>6274</v>
      </c>
    </row>
    <row r="2175" spans="1:35" x14ac:dyDescent="0.2">
      <c r="A2175" t="s">
        <v>2197</v>
      </c>
      <c r="B2175" t="s">
        <v>17</v>
      </c>
      <c r="C2175">
        <v>15.95027778</v>
      </c>
      <c r="D2175">
        <v>33231</v>
      </c>
      <c r="E2175">
        <v>201289</v>
      </c>
      <c r="F2175">
        <v>45312</v>
      </c>
      <c r="G2175">
        <v>38.276309189999999</v>
      </c>
      <c r="H2175">
        <v>0</v>
      </c>
      <c r="I2175">
        <v>203</v>
      </c>
      <c r="J2175">
        <v>0.29064039399999902</v>
      </c>
      <c r="K2175">
        <v>908.69458129999896</v>
      </c>
      <c r="L2175">
        <v>0</v>
      </c>
      <c r="M2175" t="s">
        <v>50</v>
      </c>
      <c r="N2175" t="s">
        <v>19</v>
      </c>
      <c r="P2175">
        <v>710.99684860000002</v>
      </c>
      <c r="Q2175">
        <v>65.515674239999996</v>
      </c>
      <c r="R2175">
        <v>41.203034240000001</v>
      </c>
      <c r="S2175">
        <v>7122</v>
      </c>
      <c r="T2175">
        <v>30.59114293</v>
      </c>
      <c r="U2175">
        <v>30.993596350000001</v>
      </c>
      <c r="V2175">
        <v>0.46</v>
      </c>
      <c r="W2175" t="s">
        <v>20</v>
      </c>
      <c r="X2175">
        <v>181030</v>
      </c>
      <c r="Y2175">
        <v>181030</v>
      </c>
      <c r="Z2175" t="s">
        <v>380</v>
      </c>
      <c r="AA2175" t="s">
        <v>22</v>
      </c>
      <c r="AB2175">
        <v>3.7219999999999899E-2</v>
      </c>
      <c r="AC2175">
        <v>-0.23823</v>
      </c>
      <c r="AD2175">
        <v>26.225100000000001</v>
      </c>
      <c r="AH2175" t="s">
        <v>6250</v>
      </c>
      <c r="AI2175" t="s">
        <v>6250</v>
      </c>
    </row>
    <row r="2176" spans="1:35" x14ac:dyDescent="0.2">
      <c r="A2176" t="s">
        <v>2198</v>
      </c>
      <c r="B2176" t="s">
        <v>17</v>
      </c>
      <c r="C2176">
        <v>15.95027778</v>
      </c>
      <c r="D2176">
        <v>16798</v>
      </c>
      <c r="E2176">
        <v>65796</v>
      </c>
      <c r="F2176">
        <v>7719</v>
      </c>
      <c r="G2176">
        <v>52.412000730000003</v>
      </c>
      <c r="H2176">
        <v>0</v>
      </c>
      <c r="I2176">
        <v>69</v>
      </c>
      <c r="J2176">
        <v>0.33333333300000001</v>
      </c>
      <c r="K2176">
        <v>791.3913043</v>
      </c>
      <c r="L2176">
        <v>0</v>
      </c>
      <c r="M2176" t="s">
        <v>50</v>
      </c>
      <c r="N2176" t="s">
        <v>19</v>
      </c>
      <c r="P2176">
        <v>622.57181170000001</v>
      </c>
      <c r="Q2176">
        <v>63.807334910000002</v>
      </c>
      <c r="R2176">
        <v>34.308394139999997</v>
      </c>
      <c r="S2176">
        <v>7416</v>
      </c>
      <c r="T2176">
        <v>53.806527000000003</v>
      </c>
      <c r="U2176">
        <v>30.967472579999999</v>
      </c>
      <c r="V2176">
        <v>0.46</v>
      </c>
      <c r="W2176" t="s">
        <v>20</v>
      </c>
      <c r="X2176">
        <v>181030</v>
      </c>
      <c r="Y2176">
        <v>181030</v>
      </c>
      <c r="Z2176" t="s">
        <v>380</v>
      </c>
      <c r="AA2176" t="s">
        <v>22</v>
      </c>
      <c r="AB2176">
        <v>3.7219999999999899E-2</v>
      </c>
      <c r="AC2176">
        <v>-0.23823</v>
      </c>
      <c r="AD2176">
        <v>22.933900000000001</v>
      </c>
      <c r="AH2176" t="s">
        <v>6250</v>
      </c>
      <c r="AI2176" t="s">
        <v>6250</v>
      </c>
    </row>
    <row r="2177" spans="1:35" x14ac:dyDescent="0.2">
      <c r="A2177" t="s">
        <v>2199</v>
      </c>
      <c r="B2177" t="s">
        <v>17</v>
      </c>
      <c r="C2177">
        <v>15.95027778</v>
      </c>
      <c r="D2177">
        <v>32807</v>
      </c>
      <c r="E2177">
        <v>227248</v>
      </c>
      <c r="F2177">
        <v>18444</v>
      </c>
      <c r="G2177">
        <v>31.862546649999999</v>
      </c>
      <c r="H2177">
        <v>22.05</v>
      </c>
      <c r="I2177">
        <v>227</v>
      </c>
      <c r="J2177">
        <v>0.14537444899999999</v>
      </c>
      <c r="K2177">
        <v>878.64757709999901</v>
      </c>
      <c r="L2177">
        <v>0</v>
      </c>
      <c r="M2177" t="s">
        <v>114</v>
      </c>
      <c r="N2177" t="s">
        <v>19</v>
      </c>
      <c r="P2177">
        <v>45.866861440000001</v>
      </c>
      <c r="Q2177">
        <v>2.0471856399999999</v>
      </c>
      <c r="R2177">
        <v>1.0263405880000001</v>
      </c>
      <c r="S2177">
        <v>3011</v>
      </c>
      <c r="T2177">
        <v>22.70916532</v>
      </c>
      <c r="U2177">
        <v>4.2820608250000003</v>
      </c>
      <c r="V2177">
        <v>0.22</v>
      </c>
      <c r="W2177" t="s">
        <v>20</v>
      </c>
      <c r="X2177">
        <v>181030</v>
      </c>
      <c r="Y2177">
        <v>181030</v>
      </c>
      <c r="Z2177" t="s">
        <v>380</v>
      </c>
      <c r="AA2177" t="s">
        <v>22</v>
      </c>
      <c r="AB2177">
        <v>3.7219999999999899E-2</v>
      </c>
      <c r="AC2177">
        <v>-0.23823</v>
      </c>
      <c r="AD2177">
        <v>1.4689299999999901</v>
      </c>
      <c r="AH2177" t="s">
        <v>6572</v>
      </c>
      <c r="AI2177" t="s">
        <v>6573</v>
      </c>
    </row>
    <row r="2178" spans="1:35" x14ac:dyDescent="0.2">
      <c r="A2178" t="s">
        <v>2200</v>
      </c>
      <c r="B2178" t="s">
        <v>17</v>
      </c>
      <c r="C2178">
        <v>15.95027778</v>
      </c>
      <c r="D2178">
        <v>20949</v>
      </c>
      <c r="E2178">
        <v>114612</v>
      </c>
      <c r="F2178">
        <v>22344</v>
      </c>
      <c r="G2178">
        <v>49.313335430000002</v>
      </c>
      <c r="H2178">
        <v>4.17</v>
      </c>
      <c r="I2178">
        <v>111</v>
      </c>
      <c r="J2178">
        <v>0.369369369</v>
      </c>
      <c r="K2178">
        <v>829.40540539999995</v>
      </c>
      <c r="L2178">
        <v>0</v>
      </c>
      <c r="M2178" t="s">
        <v>50</v>
      </c>
      <c r="N2178" t="s">
        <v>19</v>
      </c>
      <c r="P2178">
        <v>821.50803659999997</v>
      </c>
      <c r="Q2178">
        <v>83.254967620000002</v>
      </c>
      <c r="R2178">
        <v>44.708554120000002</v>
      </c>
      <c r="S2178">
        <v>8654</v>
      </c>
      <c r="T2178">
        <v>78.560210179999999</v>
      </c>
      <c r="U2178">
        <v>64.103946260000001</v>
      </c>
      <c r="V2178">
        <v>0.62</v>
      </c>
      <c r="W2178" t="s">
        <v>20</v>
      </c>
      <c r="X2178">
        <v>181030</v>
      </c>
      <c r="Y2178">
        <v>181030</v>
      </c>
      <c r="Z2178" t="s">
        <v>380</v>
      </c>
      <c r="AA2178" t="s">
        <v>22</v>
      </c>
      <c r="AB2178">
        <v>3.7219999999999899E-2</v>
      </c>
      <c r="AC2178">
        <v>-0.23823</v>
      </c>
      <c r="AD2178">
        <v>30.3383</v>
      </c>
      <c r="AH2178" t="s">
        <v>6250</v>
      </c>
      <c r="AI2178" t="s">
        <v>6250</v>
      </c>
    </row>
    <row r="2179" spans="1:35" x14ac:dyDescent="0.2">
      <c r="A2179" t="s">
        <v>2201</v>
      </c>
      <c r="B2179" t="s">
        <v>17</v>
      </c>
      <c r="C2179">
        <v>15.95027778</v>
      </c>
      <c r="D2179">
        <v>122580</v>
      </c>
      <c r="E2179">
        <v>740412</v>
      </c>
      <c r="F2179">
        <v>72033</v>
      </c>
      <c r="G2179">
        <v>49.564701810000003</v>
      </c>
      <c r="H2179">
        <v>22.41</v>
      </c>
      <c r="I2179">
        <v>712</v>
      </c>
      <c r="J2179">
        <v>0.29353932599999999</v>
      </c>
      <c r="K2179">
        <v>918.12078650000001</v>
      </c>
      <c r="L2179">
        <v>0</v>
      </c>
      <c r="M2179" t="s">
        <v>2202</v>
      </c>
      <c r="N2179" t="s">
        <v>19</v>
      </c>
      <c r="P2179">
        <v>693.72368670000003</v>
      </c>
      <c r="Q2179">
        <v>97.969043330000005</v>
      </c>
      <c r="R2179">
        <v>80.958818249999993</v>
      </c>
      <c r="S2179">
        <v>9504</v>
      </c>
      <c r="T2179">
        <v>116.61984529999999</v>
      </c>
      <c r="U2179">
        <v>131.8241917</v>
      </c>
      <c r="V2179">
        <v>0.81</v>
      </c>
      <c r="W2179" t="s">
        <v>20</v>
      </c>
      <c r="X2179">
        <v>181030</v>
      </c>
      <c r="Y2179">
        <v>181030</v>
      </c>
      <c r="Z2179" t="s">
        <v>380</v>
      </c>
      <c r="AA2179" t="s">
        <v>22</v>
      </c>
      <c r="AB2179">
        <v>3.7219999999999899E-2</v>
      </c>
      <c r="AC2179">
        <v>-0.23823</v>
      </c>
      <c r="AD2179">
        <v>25.5822</v>
      </c>
      <c r="AH2179" t="s">
        <v>6605</v>
      </c>
      <c r="AI2179" t="s">
        <v>6606</v>
      </c>
    </row>
    <row r="2180" spans="1:35" x14ac:dyDescent="0.2">
      <c r="A2180" t="s">
        <v>2203</v>
      </c>
      <c r="B2180" t="s">
        <v>17</v>
      </c>
      <c r="C2180">
        <v>15.95027778</v>
      </c>
      <c r="D2180">
        <v>44131</v>
      </c>
      <c r="E2180">
        <v>155867</v>
      </c>
      <c r="F2180">
        <v>22577</v>
      </c>
      <c r="G2180">
        <v>34.061732120000002</v>
      </c>
      <c r="H2180">
        <v>3.51</v>
      </c>
      <c r="I2180">
        <v>158</v>
      </c>
      <c r="J2180">
        <v>0.120253165</v>
      </c>
      <c r="K2180">
        <v>859.27848100000006</v>
      </c>
      <c r="L2180">
        <v>0</v>
      </c>
      <c r="M2180" t="s">
        <v>517</v>
      </c>
      <c r="N2180" t="s">
        <v>19</v>
      </c>
      <c r="P2180">
        <v>112.0726166</v>
      </c>
      <c r="Q2180">
        <v>6.9802675679999897</v>
      </c>
      <c r="R2180">
        <v>1.050713652</v>
      </c>
      <c r="S2180">
        <v>6965</v>
      </c>
      <c r="T2180">
        <v>84.897332140000003</v>
      </c>
      <c r="U2180">
        <v>31.912974500000001</v>
      </c>
      <c r="V2180">
        <v>0.47</v>
      </c>
      <c r="W2180" t="s">
        <v>20</v>
      </c>
      <c r="X2180">
        <v>181030</v>
      </c>
      <c r="Y2180">
        <v>181030</v>
      </c>
      <c r="Z2180" t="s">
        <v>380</v>
      </c>
      <c r="AA2180" t="s">
        <v>22</v>
      </c>
      <c r="AB2180">
        <v>3.7219999999999899E-2</v>
      </c>
      <c r="AC2180">
        <v>-0.23823</v>
      </c>
      <c r="AD2180">
        <v>3.9331099999999899</v>
      </c>
      <c r="AH2180" t="s">
        <v>6250</v>
      </c>
      <c r="AI2180" t="s">
        <v>6250</v>
      </c>
    </row>
    <row r="2181" spans="1:35" x14ac:dyDescent="0.2">
      <c r="A2181" t="s">
        <v>2204</v>
      </c>
      <c r="B2181" t="s">
        <v>17</v>
      </c>
      <c r="C2181">
        <v>15.95027778</v>
      </c>
      <c r="D2181">
        <v>295806</v>
      </c>
      <c r="E2181">
        <v>978275</v>
      </c>
      <c r="F2181">
        <v>98788</v>
      </c>
      <c r="G2181">
        <v>32.055403640000002</v>
      </c>
      <c r="H2181">
        <v>38.6</v>
      </c>
      <c r="I2181">
        <v>967</v>
      </c>
      <c r="J2181">
        <v>0.23991726999999999</v>
      </c>
      <c r="K2181">
        <v>901.19958640000004</v>
      </c>
      <c r="L2181">
        <v>0</v>
      </c>
      <c r="M2181" t="s">
        <v>919</v>
      </c>
      <c r="N2181" t="s">
        <v>166</v>
      </c>
      <c r="P2181">
        <v>729.31482059999996</v>
      </c>
      <c r="Q2181">
        <v>65.442055760000002</v>
      </c>
      <c r="R2181">
        <v>35.790846709999997</v>
      </c>
      <c r="S2181">
        <v>7407</v>
      </c>
      <c r="T2181">
        <v>62.678578809999998</v>
      </c>
      <c r="U2181">
        <v>48.342173410000001</v>
      </c>
      <c r="V2181">
        <v>0.55000000000000004</v>
      </c>
      <c r="W2181" t="s">
        <v>20</v>
      </c>
      <c r="X2181">
        <v>181030</v>
      </c>
      <c r="Y2181">
        <v>181030</v>
      </c>
      <c r="Z2181" t="s">
        <v>380</v>
      </c>
      <c r="AA2181" t="s">
        <v>22</v>
      </c>
      <c r="AB2181">
        <v>3.7219999999999899E-2</v>
      </c>
      <c r="AC2181">
        <v>-0.23823</v>
      </c>
      <c r="AD2181">
        <v>26.9069</v>
      </c>
      <c r="AH2181" t="s">
        <v>6343</v>
      </c>
      <c r="AI2181" t="s">
        <v>6344</v>
      </c>
    </row>
    <row r="2182" spans="1:35" x14ac:dyDescent="0.2">
      <c r="A2182" t="s">
        <v>2205</v>
      </c>
      <c r="B2182" t="s">
        <v>17</v>
      </c>
      <c r="C2182">
        <v>15.95027778</v>
      </c>
      <c r="D2182">
        <v>629376</v>
      </c>
      <c r="E2182">
        <v>208359</v>
      </c>
      <c r="F2182">
        <v>30585</v>
      </c>
      <c r="G2182">
        <v>45.714847929999998</v>
      </c>
      <c r="H2182">
        <v>3.45</v>
      </c>
      <c r="I2182">
        <v>203</v>
      </c>
      <c r="J2182">
        <v>0.48768472899999998</v>
      </c>
      <c r="K2182">
        <v>893.97536950000006</v>
      </c>
      <c r="L2182">
        <v>0</v>
      </c>
      <c r="M2182" t="s">
        <v>37</v>
      </c>
      <c r="N2182" t="s">
        <v>19</v>
      </c>
      <c r="P2182">
        <v>315.25154709999998</v>
      </c>
      <c r="Q2182">
        <v>33.597437319999997</v>
      </c>
      <c r="R2182">
        <v>6.0702017420000001</v>
      </c>
      <c r="S2182">
        <v>7966</v>
      </c>
      <c r="T2182">
        <v>30.767920490000002</v>
      </c>
      <c r="U2182">
        <v>49.330467859999999</v>
      </c>
      <c r="V2182">
        <v>0.56000000000000005</v>
      </c>
      <c r="W2182" t="s">
        <v>20</v>
      </c>
      <c r="X2182">
        <v>181030</v>
      </c>
      <c r="Y2182">
        <v>181030</v>
      </c>
      <c r="Z2182" t="s">
        <v>380</v>
      </c>
      <c r="AA2182" t="s">
        <v>22</v>
      </c>
      <c r="AB2182">
        <v>3.7219999999999899E-2</v>
      </c>
      <c r="AC2182">
        <v>-0.23823</v>
      </c>
      <c r="AD2182">
        <v>11.4954</v>
      </c>
      <c r="AH2182" t="s">
        <v>6250</v>
      </c>
      <c r="AI2182" t="s">
        <v>6250</v>
      </c>
    </row>
    <row r="2183" spans="1:35" x14ac:dyDescent="0.2">
      <c r="A2183" t="s">
        <v>2206</v>
      </c>
      <c r="B2183" t="s">
        <v>17</v>
      </c>
      <c r="C2183">
        <v>15.95027778</v>
      </c>
      <c r="D2183">
        <v>414008</v>
      </c>
      <c r="E2183">
        <v>686273</v>
      </c>
      <c r="F2183">
        <v>175928</v>
      </c>
      <c r="G2183">
        <v>29.931382989999999</v>
      </c>
      <c r="H2183">
        <v>45.8</v>
      </c>
      <c r="I2183">
        <v>698</v>
      </c>
      <c r="J2183">
        <v>0.21489971299999999</v>
      </c>
      <c r="K2183">
        <v>918.67621779999899</v>
      </c>
      <c r="L2183">
        <v>0</v>
      </c>
      <c r="M2183" t="s">
        <v>1327</v>
      </c>
      <c r="N2183" t="s">
        <v>35</v>
      </c>
      <c r="P2183">
        <v>190.4786004</v>
      </c>
      <c r="Q2183">
        <v>14.11029628</v>
      </c>
      <c r="R2183">
        <v>5.142586917</v>
      </c>
      <c r="S2183">
        <v>5575</v>
      </c>
      <c r="T2183">
        <v>39.40215903</v>
      </c>
      <c r="U2183">
        <v>10.52487137</v>
      </c>
      <c r="V2183">
        <v>0.31</v>
      </c>
      <c r="W2183" t="s">
        <v>20</v>
      </c>
      <c r="X2183">
        <v>181030</v>
      </c>
      <c r="Y2183">
        <v>181030</v>
      </c>
      <c r="Z2183" t="s">
        <v>380</v>
      </c>
      <c r="AA2183" t="s">
        <v>22</v>
      </c>
      <c r="AB2183">
        <v>3.7219999999999899E-2</v>
      </c>
      <c r="AC2183">
        <v>-0.23823</v>
      </c>
      <c r="AD2183">
        <v>6.8513799999999998</v>
      </c>
      <c r="AH2183" t="s">
        <v>6240</v>
      </c>
      <c r="AI2183" t="s">
        <v>6292</v>
      </c>
    </row>
    <row r="2184" spans="1:35" x14ac:dyDescent="0.2">
      <c r="A2184" t="s">
        <v>2207</v>
      </c>
      <c r="B2184" t="s">
        <v>17</v>
      </c>
      <c r="C2184">
        <v>15.95027778</v>
      </c>
      <c r="D2184">
        <v>2387261</v>
      </c>
      <c r="E2184">
        <v>1659184</v>
      </c>
      <c r="F2184">
        <v>104812</v>
      </c>
      <c r="G2184">
        <v>53.298247809999999</v>
      </c>
      <c r="H2184">
        <v>59.08</v>
      </c>
      <c r="I2184">
        <v>1549</v>
      </c>
      <c r="J2184">
        <v>0.24209167199999901</v>
      </c>
      <c r="K2184">
        <v>953.91607490000001</v>
      </c>
      <c r="L2184">
        <v>0</v>
      </c>
      <c r="M2184" t="s">
        <v>658</v>
      </c>
      <c r="N2184" t="s">
        <v>28</v>
      </c>
      <c r="P2184">
        <v>968.60123739999995</v>
      </c>
      <c r="Q2184">
        <v>93.792469069999996</v>
      </c>
      <c r="R2184">
        <v>33.82960096</v>
      </c>
      <c r="S2184">
        <v>8170</v>
      </c>
      <c r="T2184">
        <v>51.015557469999997</v>
      </c>
      <c r="U2184">
        <v>55.014670430000002</v>
      </c>
      <c r="V2184">
        <v>0.57999999999999996</v>
      </c>
      <c r="W2184" t="s">
        <v>20</v>
      </c>
      <c r="X2184">
        <v>181030</v>
      </c>
      <c r="Y2184">
        <v>181030</v>
      </c>
      <c r="Z2184" t="s">
        <v>380</v>
      </c>
      <c r="AA2184" t="s">
        <v>22</v>
      </c>
      <c r="AB2184">
        <v>3.7219999999999899E-2</v>
      </c>
      <c r="AC2184">
        <v>-0.23823</v>
      </c>
      <c r="AD2184">
        <v>35.813099999999999</v>
      </c>
      <c r="AH2184" t="s">
        <v>6414</v>
      </c>
      <c r="AI2184" t="s">
        <v>6455</v>
      </c>
    </row>
    <row r="2185" spans="1:35" x14ac:dyDescent="0.2">
      <c r="A2185" t="s">
        <v>2208</v>
      </c>
      <c r="B2185" t="s">
        <v>17</v>
      </c>
      <c r="C2185">
        <v>15.95027778</v>
      </c>
      <c r="D2185">
        <v>70112</v>
      </c>
      <c r="E2185">
        <v>304179</v>
      </c>
      <c r="F2185">
        <v>41074</v>
      </c>
      <c r="G2185">
        <v>30.30518215</v>
      </c>
      <c r="H2185">
        <v>18.87</v>
      </c>
      <c r="I2185">
        <v>308</v>
      </c>
      <c r="J2185">
        <v>0.211038961</v>
      </c>
      <c r="K2185">
        <v>887.49675319999994</v>
      </c>
      <c r="L2185">
        <v>0</v>
      </c>
      <c r="M2185" t="s">
        <v>136</v>
      </c>
      <c r="N2185" t="s">
        <v>19</v>
      </c>
      <c r="P2185">
        <v>231.83197759999999</v>
      </c>
      <c r="Q2185">
        <v>25.80733528</v>
      </c>
      <c r="R2185">
        <v>22.067340690000002</v>
      </c>
      <c r="S2185">
        <v>5501</v>
      </c>
      <c r="T2185">
        <v>35.331065770000002</v>
      </c>
      <c r="U2185">
        <v>8.7035667750000005</v>
      </c>
      <c r="V2185">
        <v>0.28000000000000003</v>
      </c>
      <c r="W2185" t="s">
        <v>20</v>
      </c>
      <c r="X2185">
        <v>181030</v>
      </c>
      <c r="Y2185">
        <v>181030</v>
      </c>
      <c r="Z2185" t="s">
        <v>380</v>
      </c>
      <c r="AA2185" t="s">
        <v>22</v>
      </c>
      <c r="AB2185">
        <v>3.7219999999999899E-2</v>
      </c>
      <c r="AC2185">
        <v>-0.23823</v>
      </c>
      <c r="AD2185">
        <v>8.3905600000000007</v>
      </c>
      <c r="AH2185" t="s">
        <v>6240</v>
      </c>
      <c r="AI2185" t="s">
        <v>6292</v>
      </c>
    </row>
    <row r="2186" spans="1:35" x14ac:dyDescent="0.2">
      <c r="A2186" t="s">
        <v>2209</v>
      </c>
      <c r="B2186" t="s">
        <v>17</v>
      </c>
      <c r="C2186">
        <v>15.95027778</v>
      </c>
      <c r="D2186">
        <v>990948</v>
      </c>
      <c r="E2186">
        <v>824396</v>
      </c>
      <c r="F2186">
        <v>111749</v>
      </c>
      <c r="G2186">
        <v>30.039568360000001</v>
      </c>
      <c r="H2186">
        <v>60.66</v>
      </c>
      <c r="I2186">
        <v>905</v>
      </c>
      <c r="J2186">
        <v>0.23314917099999999</v>
      </c>
      <c r="K2186">
        <v>836.34806630000003</v>
      </c>
      <c r="L2186">
        <v>0</v>
      </c>
      <c r="M2186" t="s">
        <v>18</v>
      </c>
      <c r="N2186" t="s">
        <v>19</v>
      </c>
      <c r="P2186">
        <v>101.7865583</v>
      </c>
      <c r="Q2186">
        <v>9.7447237339999901</v>
      </c>
      <c r="R2186">
        <v>5.8622779539999996</v>
      </c>
      <c r="S2186">
        <v>4527</v>
      </c>
      <c r="T2186">
        <v>51.890504200000002</v>
      </c>
      <c r="U2186">
        <v>5.7618119769999998</v>
      </c>
      <c r="V2186">
        <v>0.24</v>
      </c>
      <c r="W2186" t="s">
        <v>20</v>
      </c>
      <c r="X2186">
        <v>181030</v>
      </c>
      <c r="Y2186">
        <v>181030</v>
      </c>
      <c r="Z2186" t="s">
        <v>380</v>
      </c>
      <c r="AA2186" t="s">
        <v>22</v>
      </c>
      <c r="AB2186">
        <v>3.7219999999999899E-2</v>
      </c>
      <c r="AC2186">
        <v>-0.23823</v>
      </c>
      <c r="AD2186">
        <v>3.5502699999999998</v>
      </c>
      <c r="AH2186" t="s">
        <v>6240</v>
      </c>
      <c r="AI2186" t="s">
        <v>6292</v>
      </c>
    </row>
    <row r="2187" spans="1:35" x14ac:dyDescent="0.2">
      <c r="A2187" t="s">
        <v>2210</v>
      </c>
      <c r="B2187" t="s">
        <v>17</v>
      </c>
      <c r="C2187">
        <v>15.95027778</v>
      </c>
      <c r="D2187">
        <v>565279</v>
      </c>
      <c r="E2187">
        <v>1543059</v>
      </c>
      <c r="F2187">
        <v>150485</v>
      </c>
      <c r="G2187">
        <v>31.83462201</v>
      </c>
      <c r="H2187">
        <v>51.72</v>
      </c>
      <c r="I2187">
        <v>1550</v>
      </c>
      <c r="J2187">
        <v>0.237419355</v>
      </c>
      <c r="K2187">
        <v>917.33483869999998</v>
      </c>
      <c r="L2187">
        <v>0</v>
      </c>
      <c r="M2187" t="s">
        <v>207</v>
      </c>
      <c r="N2187" t="s">
        <v>166</v>
      </c>
      <c r="P2187">
        <v>564.87600239999995</v>
      </c>
      <c r="Q2187">
        <v>45.322205449999998</v>
      </c>
      <c r="R2187">
        <v>21.640441320000001</v>
      </c>
      <c r="S2187">
        <v>8216</v>
      </c>
      <c r="T2187">
        <v>26.238881159999998</v>
      </c>
      <c r="U2187">
        <v>64.401936419999998</v>
      </c>
      <c r="V2187">
        <v>0.62</v>
      </c>
      <c r="W2187" t="s">
        <v>20</v>
      </c>
      <c r="X2187">
        <v>181030</v>
      </c>
      <c r="Y2187">
        <v>181030</v>
      </c>
      <c r="Z2187" t="s">
        <v>380</v>
      </c>
      <c r="AA2187" t="s">
        <v>22</v>
      </c>
      <c r="AB2187">
        <v>3.7219999999999899E-2</v>
      </c>
      <c r="AC2187">
        <v>-0.23823</v>
      </c>
      <c r="AD2187">
        <v>20.7865</v>
      </c>
      <c r="AH2187" t="s">
        <v>6343</v>
      </c>
      <c r="AI2187" t="s">
        <v>6344</v>
      </c>
    </row>
    <row r="2188" spans="1:35" x14ac:dyDescent="0.2">
      <c r="A2188" t="s">
        <v>2211</v>
      </c>
      <c r="B2188" t="s">
        <v>17</v>
      </c>
      <c r="C2188">
        <v>15.95027778</v>
      </c>
      <c r="D2188">
        <v>358036</v>
      </c>
      <c r="E2188">
        <v>1500527</v>
      </c>
      <c r="F2188">
        <v>116923</v>
      </c>
      <c r="G2188">
        <v>49.228237810000003</v>
      </c>
      <c r="H2188">
        <v>53.45</v>
      </c>
      <c r="I2188">
        <v>1394</v>
      </c>
      <c r="J2188">
        <v>0.29053084600000001</v>
      </c>
      <c r="K2188">
        <v>929.727403199999</v>
      </c>
      <c r="L2188">
        <v>0</v>
      </c>
      <c r="M2188" t="s">
        <v>165</v>
      </c>
      <c r="N2188" t="s">
        <v>166</v>
      </c>
      <c r="P2188">
        <v>1383.9273149999999</v>
      </c>
      <c r="Q2188">
        <v>140.01649409999999</v>
      </c>
      <c r="R2188">
        <v>87.452546679999998</v>
      </c>
      <c r="S2188">
        <v>9242</v>
      </c>
      <c r="T2188">
        <v>145.8409197</v>
      </c>
      <c r="U2188">
        <v>113.6108795</v>
      </c>
      <c r="V2188">
        <v>0.77</v>
      </c>
      <c r="W2188" t="s">
        <v>20</v>
      </c>
      <c r="X2188">
        <v>181030</v>
      </c>
      <c r="Y2188">
        <v>181030</v>
      </c>
      <c r="Z2188" t="s">
        <v>380</v>
      </c>
      <c r="AA2188" t="s">
        <v>22</v>
      </c>
      <c r="AB2188">
        <v>3.7219999999999899E-2</v>
      </c>
      <c r="AC2188">
        <v>-0.23823</v>
      </c>
      <c r="AD2188">
        <v>51.271500000000003</v>
      </c>
      <c r="AH2188" t="s">
        <v>6307</v>
      </c>
      <c r="AI2188" t="s">
        <v>6308</v>
      </c>
    </row>
    <row r="2189" spans="1:35" x14ac:dyDescent="0.2">
      <c r="A2189" t="s">
        <v>2212</v>
      </c>
      <c r="B2189" t="s">
        <v>17</v>
      </c>
      <c r="C2189">
        <v>1.398971822</v>
      </c>
      <c r="D2189">
        <v>3096897</v>
      </c>
      <c r="E2189">
        <v>1329078</v>
      </c>
      <c r="F2189">
        <v>249266</v>
      </c>
      <c r="G2189">
        <v>31.855692439999999</v>
      </c>
      <c r="H2189">
        <v>89.76</v>
      </c>
      <c r="I2189">
        <v>1376</v>
      </c>
      <c r="J2189">
        <v>0.21511627899999999</v>
      </c>
      <c r="K2189">
        <v>915.16642439999896</v>
      </c>
      <c r="L2189">
        <v>0</v>
      </c>
      <c r="M2189" t="s">
        <v>253</v>
      </c>
      <c r="N2189" t="s">
        <v>723</v>
      </c>
      <c r="P2189">
        <v>35.157704189999997</v>
      </c>
      <c r="Q2189">
        <v>2.1658696929999999</v>
      </c>
      <c r="R2189">
        <v>5.0459378199999998</v>
      </c>
      <c r="S2189">
        <v>6357</v>
      </c>
      <c r="T2189">
        <v>33.021654419999997</v>
      </c>
      <c r="U2189">
        <v>21.35643748</v>
      </c>
      <c r="V2189">
        <v>0.4</v>
      </c>
      <c r="W2189" t="s">
        <v>20</v>
      </c>
      <c r="X2189">
        <v>181030</v>
      </c>
      <c r="Y2189">
        <v>181030</v>
      </c>
      <c r="Z2189" t="s">
        <v>21</v>
      </c>
      <c r="AA2189" t="s">
        <v>22</v>
      </c>
      <c r="AB2189">
        <v>3.7219999999999899E-2</v>
      </c>
      <c r="AC2189">
        <v>-0.23823</v>
      </c>
      <c r="AD2189">
        <v>1.0703400000000001</v>
      </c>
      <c r="AE2189">
        <v>4.897424E-3</v>
      </c>
      <c r="AF2189">
        <v>7.9929000000000003E-4</v>
      </c>
      <c r="AG2189">
        <v>3.0007576000000001E-2</v>
      </c>
      <c r="AH2189" t="s">
        <v>6337</v>
      </c>
      <c r="AI2189" t="s">
        <v>6675</v>
      </c>
    </row>
    <row r="2190" spans="1:35" x14ac:dyDescent="0.2">
      <c r="A2190" t="s">
        <v>2213</v>
      </c>
      <c r="B2190" t="s">
        <v>17</v>
      </c>
      <c r="C2190">
        <v>1.5239436479999999</v>
      </c>
      <c r="D2190">
        <v>2913223</v>
      </c>
      <c r="E2190">
        <v>1201252</v>
      </c>
      <c r="F2190">
        <v>60006</v>
      </c>
      <c r="G2190">
        <v>41.281179969999997</v>
      </c>
      <c r="H2190">
        <v>45.31</v>
      </c>
      <c r="I2190">
        <v>1143</v>
      </c>
      <c r="J2190">
        <v>0.22922134699999999</v>
      </c>
      <c r="K2190">
        <v>911.05511809999996</v>
      </c>
      <c r="L2190">
        <v>0</v>
      </c>
      <c r="M2190" t="s">
        <v>695</v>
      </c>
      <c r="N2190" t="s">
        <v>166</v>
      </c>
      <c r="P2190">
        <v>344.00128000000001</v>
      </c>
      <c r="Q2190">
        <v>38.95616278</v>
      </c>
      <c r="R2190">
        <v>9.2159174129999997</v>
      </c>
      <c r="S2190">
        <v>6806</v>
      </c>
      <c r="T2190">
        <v>43.886806960000001</v>
      </c>
      <c r="U2190">
        <v>36.987433660000001</v>
      </c>
      <c r="V2190">
        <v>0.5</v>
      </c>
      <c r="W2190" t="s">
        <v>20</v>
      </c>
      <c r="X2190">
        <v>181030</v>
      </c>
      <c r="Y2190">
        <v>181030</v>
      </c>
      <c r="Z2190" t="s">
        <v>21</v>
      </c>
      <c r="AA2190" t="s">
        <v>22</v>
      </c>
      <c r="AB2190">
        <v>3.7219999999999899E-2</v>
      </c>
      <c r="AC2190">
        <v>-0.23823</v>
      </c>
      <c r="AD2190">
        <v>12.5655</v>
      </c>
      <c r="AE2190">
        <v>4.5645257000000002E-2</v>
      </c>
      <c r="AF2190">
        <v>7.5517880000000003E-3</v>
      </c>
      <c r="AG2190">
        <v>0.27589351899999998</v>
      </c>
      <c r="AH2190" t="s">
        <v>6492</v>
      </c>
      <c r="AI2190" t="s">
        <v>6493</v>
      </c>
    </row>
    <row r="2191" spans="1:35" x14ac:dyDescent="0.2">
      <c r="A2191" t="s">
        <v>2214</v>
      </c>
      <c r="B2191" t="s">
        <v>17</v>
      </c>
      <c r="C2191">
        <v>2.2598252329999999</v>
      </c>
      <c r="D2191">
        <v>467873</v>
      </c>
      <c r="E2191">
        <v>367787</v>
      </c>
      <c r="F2191">
        <v>43993</v>
      </c>
      <c r="G2191">
        <v>30.20933312</v>
      </c>
      <c r="H2191">
        <v>9.4</v>
      </c>
      <c r="I2191">
        <v>323</v>
      </c>
      <c r="J2191">
        <v>0.32507739899999999</v>
      </c>
      <c r="K2191">
        <v>1017.430341</v>
      </c>
      <c r="L2191">
        <v>0</v>
      </c>
      <c r="M2191" t="s">
        <v>104</v>
      </c>
      <c r="N2191" t="s">
        <v>100</v>
      </c>
      <c r="P2191">
        <v>189.6772029</v>
      </c>
      <c r="Q2191">
        <v>28.212362349999999</v>
      </c>
      <c r="R2191">
        <v>5.0431020210000002</v>
      </c>
      <c r="S2191">
        <v>8276</v>
      </c>
      <c r="T2191">
        <v>66.172678009999998</v>
      </c>
      <c r="U2191">
        <v>68.973788670000005</v>
      </c>
      <c r="V2191">
        <v>0.63</v>
      </c>
      <c r="W2191" t="s">
        <v>20</v>
      </c>
      <c r="X2191">
        <v>181030</v>
      </c>
      <c r="Y2191">
        <v>181030</v>
      </c>
      <c r="Z2191" t="s">
        <v>21</v>
      </c>
      <c r="AA2191" t="s">
        <v>22</v>
      </c>
      <c r="AB2191">
        <v>3.7219999999999899E-2</v>
      </c>
      <c r="AC2191">
        <v>-0.23823</v>
      </c>
      <c r="AD2191">
        <v>6.8215599999999998</v>
      </c>
      <c r="AE2191">
        <v>1.4961966E-2</v>
      </c>
      <c r="AF2191">
        <v>2.4704050000000002E-3</v>
      </c>
      <c r="AG2191">
        <v>9.0616912999999993E-2</v>
      </c>
      <c r="AH2191" t="s">
        <v>6250</v>
      </c>
      <c r="AI2191" t="s">
        <v>6250</v>
      </c>
    </row>
    <row r="2192" spans="1:35" x14ac:dyDescent="0.2">
      <c r="A2192" t="s">
        <v>2215</v>
      </c>
      <c r="B2192" t="s">
        <v>17</v>
      </c>
      <c r="C2192">
        <v>1.6900695960000001</v>
      </c>
      <c r="D2192">
        <v>3302550</v>
      </c>
      <c r="E2192">
        <v>1187982</v>
      </c>
      <c r="F2192">
        <v>149376</v>
      </c>
      <c r="G2192">
        <v>37.614627159999998</v>
      </c>
      <c r="H2192">
        <v>87.2</v>
      </c>
      <c r="I2192">
        <v>1263</v>
      </c>
      <c r="J2192">
        <v>0.20902612800000001</v>
      </c>
      <c r="K2192">
        <v>857.72446559999901</v>
      </c>
      <c r="L2192">
        <v>0</v>
      </c>
      <c r="M2192" t="s">
        <v>240</v>
      </c>
      <c r="N2192" t="s">
        <v>1979</v>
      </c>
      <c r="P2192">
        <v>33.142536419999999</v>
      </c>
      <c r="Q2192">
        <v>2.1959061219999998</v>
      </c>
      <c r="R2192">
        <v>1.0625935799999999</v>
      </c>
      <c r="S2192">
        <v>7564</v>
      </c>
      <c r="T2192">
        <v>119.2216095</v>
      </c>
      <c r="U2192">
        <v>33.881939430000003</v>
      </c>
      <c r="V2192">
        <v>0.48</v>
      </c>
      <c r="W2192" t="s">
        <v>20</v>
      </c>
      <c r="X2192">
        <v>181030</v>
      </c>
      <c r="Y2192">
        <v>181030</v>
      </c>
      <c r="Z2192" t="s">
        <v>21</v>
      </c>
      <c r="AA2192" t="s">
        <v>22</v>
      </c>
      <c r="AB2192">
        <v>3.7219999999999899E-2</v>
      </c>
      <c r="AC2192">
        <v>-0.23823</v>
      </c>
      <c r="AD2192">
        <v>0.99533499999999997</v>
      </c>
      <c r="AE2192">
        <v>4.8266109999999997E-3</v>
      </c>
      <c r="AF2192">
        <v>7.8756399999999895E-4</v>
      </c>
      <c r="AG2192">
        <v>2.95800229999999E-2</v>
      </c>
      <c r="AH2192" t="s">
        <v>6587</v>
      </c>
      <c r="AI2192" t="s">
        <v>6588</v>
      </c>
    </row>
    <row r="2193" spans="1:35" x14ac:dyDescent="0.2">
      <c r="A2193" t="s">
        <v>2216</v>
      </c>
      <c r="B2193" t="s">
        <v>17</v>
      </c>
      <c r="C2193">
        <v>1.7591468159999999</v>
      </c>
      <c r="D2193">
        <v>3423432</v>
      </c>
      <c r="E2193">
        <v>1426030</v>
      </c>
      <c r="F2193">
        <v>189253</v>
      </c>
      <c r="G2193">
        <v>37.424598359999997</v>
      </c>
      <c r="H2193">
        <v>82.48</v>
      </c>
      <c r="I2193">
        <v>1397</v>
      </c>
      <c r="J2193">
        <v>0.16105941300000001</v>
      </c>
      <c r="K2193">
        <v>946.30851829999995</v>
      </c>
      <c r="L2193">
        <v>0</v>
      </c>
      <c r="M2193" t="s">
        <v>30</v>
      </c>
      <c r="N2193" t="s">
        <v>31</v>
      </c>
      <c r="P2193">
        <v>6.7553970349999997</v>
      </c>
      <c r="Q2193">
        <v>1.022740902</v>
      </c>
      <c r="R2193">
        <v>4.3250021539999999</v>
      </c>
      <c r="S2193">
        <v>6566</v>
      </c>
      <c r="T2193">
        <v>16.95544069</v>
      </c>
      <c r="U2193">
        <v>17.11584865</v>
      </c>
      <c r="V2193">
        <v>0.37</v>
      </c>
      <c r="W2193" t="s">
        <v>20</v>
      </c>
      <c r="X2193">
        <v>181030</v>
      </c>
      <c r="Y2193">
        <v>181030</v>
      </c>
      <c r="Z2193" t="s">
        <v>21</v>
      </c>
      <c r="AA2193" t="s">
        <v>22</v>
      </c>
      <c r="AB2193">
        <v>3.7219999999999899E-2</v>
      </c>
      <c r="AC2193">
        <v>-0.23823</v>
      </c>
      <c r="AD2193">
        <v>1.32059E-2</v>
      </c>
      <c r="AE2193">
        <v>3.9885570000000002E-3</v>
      </c>
      <c r="AF2193">
        <v>6.4889899999999998E-4</v>
      </c>
      <c r="AG2193">
        <v>2.4516262999999899E-2</v>
      </c>
      <c r="AH2193" t="s">
        <v>6246</v>
      </c>
      <c r="AI2193" t="s">
        <v>6314</v>
      </c>
    </row>
    <row r="2194" spans="1:35" x14ac:dyDescent="0.2">
      <c r="A2194" t="s">
        <v>2217</v>
      </c>
      <c r="B2194" t="s">
        <v>17</v>
      </c>
      <c r="C2194">
        <v>2.1379363659999999</v>
      </c>
      <c r="D2194">
        <v>199004</v>
      </c>
      <c r="E2194">
        <v>608575</v>
      </c>
      <c r="F2194">
        <v>77628</v>
      </c>
      <c r="G2194">
        <v>46.550877049999997</v>
      </c>
      <c r="H2194">
        <v>12.93</v>
      </c>
      <c r="I2194">
        <v>620</v>
      </c>
      <c r="J2194">
        <v>0.393548387</v>
      </c>
      <c r="K2194">
        <v>805.8693548</v>
      </c>
      <c r="L2194">
        <v>0</v>
      </c>
      <c r="M2194" t="s">
        <v>165</v>
      </c>
      <c r="N2194" t="s">
        <v>19</v>
      </c>
      <c r="P2194">
        <v>46.561802579999998</v>
      </c>
      <c r="Q2194">
        <v>4.2449116179999997</v>
      </c>
      <c r="R2194">
        <v>1.7961123379999999</v>
      </c>
      <c r="S2194">
        <v>7387</v>
      </c>
      <c r="T2194">
        <v>59.981198149999997</v>
      </c>
      <c r="U2194">
        <v>45.35406425</v>
      </c>
      <c r="V2194">
        <v>0.54</v>
      </c>
      <c r="W2194" t="s">
        <v>20</v>
      </c>
      <c r="X2194">
        <v>181030</v>
      </c>
      <c r="Y2194">
        <v>181030</v>
      </c>
      <c r="Z2194" t="s">
        <v>21</v>
      </c>
      <c r="AA2194" t="s">
        <v>22</v>
      </c>
      <c r="AB2194">
        <v>3.7219999999999899E-2</v>
      </c>
      <c r="AC2194">
        <v>-0.23823</v>
      </c>
      <c r="AD2194">
        <v>1.4947999999999999</v>
      </c>
      <c r="AE2194">
        <v>5.3181909999999999E-3</v>
      </c>
      <c r="AF2194">
        <v>8.6898899999999905E-4</v>
      </c>
      <c r="AG2194">
        <v>3.2547217000000003E-2</v>
      </c>
      <c r="AH2194" t="s">
        <v>6307</v>
      </c>
      <c r="AI2194" t="s">
        <v>6308</v>
      </c>
    </row>
    <row r="2195" spans="1:35" x14ac:dyDescent="0.2">
      <c r="A2195" t="s">
        <v>2218</v>
      </c>
      <c r="B2195" t="s">
        <v>17</v>
      </c>
      <c r="C2195">
        <v>1.867357395</v>
      </c>
      <c r="D2195">
        <v>3475328</v>
      </c>
      <c r="E2195">
        <v>948402</v>
      </c>
      <c r="F2195">
        <v>295837</v>
      </c>
      <c r="G2195">
        <v>29.3430423</v>
      </c>
      <c r="H2195">
        <v>75.709999999999994</v>
      </c>
      <c r="I2195">
        <v>979</v>
      </c>
      <c r="J2195">
        <v>0.19611848800000001</v>
      </c>
      <c r="K2195">
        <v>908.21450460000005</v>
      </c>
      <c r="L2195">
        <v>0</v>
      </c>
      <c r="M2195" t="s">
        <v>160</v>
      </c>
      <c r="N2195" t="s">
        <v>35</v>
      </c>
      <c r="P2195">
        <v>99.369571710000002</v>
      </c>
      <c r="Q2195">
        <v>10.334327650000001</v>
      </c>
      <c r="R2195">
        <v>17.948506649999999</v>
      </c>
      <c r="S2195">
        <v>5337</v>
      </c>
      <c r="T2195">
        <v>54.606413369999999</v>
      </c>
      <c r="U2195">
        <v>11.92216095</v>
      </c>
      <c r="V2195">
        <v>0.32</v>
      </c>
      <c r="W2195" t="s">
        <v>20</v>
      </c>
      <c r="X2195">
        <v>181030</v>
      </c>
      <c r="Y2195">
        <v>181030</v>
      </c>
      <c r="Z2195" t="s">
        <v>21</v>
      </c>
      <c r="AA2195" t="s">
        <v>22</v>
      </c>
      <c r="AB2195">
        <v>3.7219999999999899E-2</v>
      </c>
      <c r="AC2195">
        <v>-0.23823</v>
      </c>
      <c r="AD2195">
        <v>3.46030999999999</v>
      </c>
      <c r="AE2195">
        <v>7.7897309999999899E-3</v>
      </c>
      <c r="AF2195">
        <v>1.2789609999999999E-3</v>
      </c>
      <c r="AG2195">
        <v>4.7444674999999999E-2</v>
      </c>
      <c r="AH2195" t="s">
        <v>6240</v>
      </c>
      <c r="AI2195" t="s">
        <v>6292</v>
      </c>
    </row>
    <row r="2196" spans="1:35" x14ac:dyDescent="0.2">
      <c r="A2196" t="s">
        <v>2219</v>
      </c>
      <c r="B2196" t="s">
        <v>17</v>
      </c>
      <c r="C2196">
        <v>2.01102223</v>
      </c>
      <c r="D2196">
        <v>3738680</v>
      </c>
      <c r="E2196">
        <v>947311</v>
      </c>
      <c r="F2196">
        <v>74859</v>
      </c>
      <c r="G2196">
        <v>34.301406819999997</v>
      </c>
      <c r="H2196">
        <v>44.07</v>
      </c>
      <c r="I2196">
        <v>892</v>
      </c>
      <c r="J2196">
        <v>0.33744394599999999</v>
      </c>
      <c r="K2196">
        <v>927.02242149999995</v>
      </c>
      <c r="L2196">
        <v>0</v>
      </c>
      <c r="M2196" t="s">
        <v>201</v>
      </c>
      <c r="N2196" t="s">
        <v>53</v>
      </c>
      <c r="P2196">
        <v>162.55432730000001</v>
      </c>
      <c r="Q2196">
        <v>17.348335500000001</v>
      </c>
      <c r="R2196">
        <v>8.6353371189999901</v>
      </c>
      <c r="S2196">
        <v>7160</v>
      </c>
      <c r="T2196">
        <v>48.132019280000002</v>
      </c>
      <c r="U2196">
        <v>30.565358369999998</v>
      </c>
      <c r="V2196">
        <v>0.46</v>
      </c>
      <c r="W2196" t="s">
        <v>20</v>
      </c>
      <c r="X2196">
        <v>181030</v>
      </c>
      <c r="Y2196">
        <v>181030</v>
      </c>
      <c r="Z2196" t="s">
        <v>21</v>
      </c>
      <c r="AA2196" t="s">
        <v>22</v>
      </c>
      <c r="AB2196">
        <v>3.7219999999999899E-2</v>
      </c>
      <c r="AC2196">
        <v>-0.23823</v>
      </c>
      <c r="AD2196">
        <v>5.8120399999999997</v>
      </c>
      <c r="AE2196">
        <v>1.2298503000000001E-2</v>
      </c>
      <c r="AF2196">
        <v>2.0279009999999999E-3</v>
      </c>
      <c r="AG2196">
        <v>7.4586064999999993E-2</v>
      </c>
      <c r="AH2196" t="s">
        <v>6265</v>
      </c>
      <c r="AI2196" t="s">
        <v>6266</v>
      </c>
    </row>
    <row r="2197" spans="1:35" x14ac:dyDescent="0.2">
      <c r="A2197" t="s">
        <v>2220</v>
      </c>
      <c r="B2197" t="s">
        <v>17</v>
      </c>
      <c r="C2197">
        <v>2.158179418</v>
      </c>
      <c r="D2197">
        <v>579837</v>
      </c>
      <c r="E2197">
        <v>658893</v>
      </c>
      <c r="F2197">
        <v>69710</v>
      </c>
      <c r="G2197">
        <v>33.126774760000004</v>
      </c>
      <c r="H2197">
        <v>39.81</v>
      </c>
      <c r="I2197">
        <v>662</v>
      </c>
      <c r="J2197">
        <v>0.27945619300000002</v>
      </c>
      <c r="K2197">
        <v>908.83836859999997</v>
      </c>
      <c r="L2197">
        <v>0</v>
      </c>
      <c r="M2197" t="s">
        <v>331</v>
      </c>
      <c r="N2197" t="s">
        <v>34</v>
      </c>
      <c r="P2197">
        <v>54.698582799999997</v>
      </c>
      <c r="Q2197">
        <v>6.9313896339999896</v>
      </c>
      <c r="R2197">
        <v>3.1631666300000001</v>
      </c>
      <c r="S2197">
        <v>5746</v>
      </c>
      <c r="T2197">
        <v>9.1218517099999996</v>
      </c>
      <c r="U2197">
        <v>10.78996459</v>
      </c>
      <c r="V2197">
        <v>0.31</v>
      </c>
      <c r="W2197" t="s">
        <v>20</v>
      </c>
      <c r="X2197">
        <v>181030</v>
      </c>
      <c r="Y2197">
        <v>181030</v>
      </c>
      <c r="Z2197" t="s">
        <v>21</v>
      </c>
      <c r="AA2197" t="s">
        <v>22</v>
      </c>
      <c r="AB2197">
        <v>3.7219999999999899E-2</v>
      </c>
      <c r="AC2197">
        <v>-0.23823</v>
      </c>
      <c r="AD2197">
        <v>1.79765</v>
      </c>
      <c r="AE2197">
        <v>5.640328E-3</v>
      </c>
      <c r="AF2197">
        <v>9.2237399999999903E-4</v>
      </c>
      <c r="AG2197">
        <v>3.4490675999999998E-2</v>
      </c>
      <c r="AH2197" t="s">
        <v>6248</v>
      </c>
      <c r="AI2197" t="s">
        <v>6249</v>
      </c>
    </row>
    <row r="2198" spans="1:35" x14ac:dyDescent="0.2">
      <c r="A2198" t="s">
        <v>2221</v>
      </c>
      <c r="B2198" t="s">
        <v>17</v>
      </c>
      <c r="C2198">
        <v>2.3708500909999999</v>
      </c>
      <c r="D2198">
        <v>494885</v>
      </c>
      <c r="E2198">
        <v>108847</v>
      </c>
      <c r="F2198">
        <v>15249</v>
      </c>
      <c r="G2198">
        <v>33.023418190000001</v>
      </c>
      <c r="H2198">
        <v>20.69</v>
      </c>
      <c r="I2198">
        <v>112</v>
      </c>
      <c r="J2198">
        <v>0.241071428999999</v>
      </c>
      <c r="K2198">
        <v>838.0892857</v>
      </c>
      <c r="L2198">
        <v>0</v>
      </c>
      <c r="M2198" t="s">
        <v>2222</v>
      </c>
      <c r="N2198" t="s">
        <v>19</v>
      </c>
      <c r="P2198">
        <v>44.270880939999998</v>
      </c>
      <c r="Q2198">
        <v>6.5672388599999998</v>
      </c>
      <c r="R2198">
        <v>3.1787641089999998</v>
      </c>
      <c r="S2198">
        <v>5585</v>
      </c>
      <c r="T2198">
        <v>22.85966303</v>
      </c>
      <c r="U2198">
        <v>10.746078280000001</v>
      </c>
      <c r="V2198">
        <v>0.31</v>
      </c>
      <c r="W2198" t="s">
        <v>20</v>
      </c>
      <c r="X2198">
        <v>181030</v>
      </c>
      <c r="Y2198">
        <v>181030</v>
      </c>
      <c r="Z2198" t="s">
        <v>21</v>
      </c>
      <c r="AA2198" t="s">
        <v>22</v>
      </c>
      <c r="AB2198">
        <v>3.7219999999999899E-2</v>
      </c>
      <c r="AC2198">
        <v>-0.23823</v>
      </c>
      <c r="AD2198">
        <v>1.4095299999999999</v>
      </c>
      <c r="AE2198">
        <v>5.2308570000000002E-3</v>
      </c>
      <c r="AF2198">
        <v>8.5451899999999998E-4</v>
      </c>
      <c r="AG2198">
        <v>3.2020200999999998E-2</v>
      </c>
      <c r="AH2198" t="s">
        <v>6676</v>
      </c>
      <c r="AI2198" t="s">
        <v>6677</v>
      </c>
    </row>
    <row r="2199" spans="1:35" x14ac:dyDescent="0.2">
      <c r="A2199" t="s">
        <v>2223</v>
      </c>
      <c r="B2199" t="s">
        <v>17</v>
      </c>
      <c r="C2199">
        <v>2.1500578360000002</v>
      </c>
      <c r="D2199">
        <v>403439</v>
      </c>
      <c r="E2199">
        <v>895887</v>
      </c>
      <c r="F2199">
        <v>125443</v>
      </c>
      <c r="G2199">
        <v>37.638563789999999</v>
      </c>
      <c r="H2199">
        <v>49.71</v>
      </c>
      <c r="I2199">
        <v>831</v>
      </c>
      <c r="J2199">
        <v>0.385078219</v>
      </c>
      <c r="K2199">
        <v>966.50902529999905</v>
      </c>
      <c r="L2199">
        <v>0</v>
      </c>
      <c r="M2199" t="s">
        <v>146</v>
      </c>
      <c r="N2199" t="s">
        <v>147</v>
      </c>
      <c r="P2199">
        <v>21.455713859999999</v>
      </c>
      <c r="Q2199">
        <v>2.2157462319999999</v>
      </c>
      <c r="R2199">
        <v>1.0269177119999999</v>
      </c>
      <c r="S2199">
        <v>5429</v>
      </c>
      <c r="T2199">
        <v>14.974557709999999</v>
      </c>
      <c r="U2199">
        <v>8.4433282159999994</v>
      </c>
      <c r="V2199">
        <v>0.28000000000000003</v>
      </c>
      <c r="W2199" t="s">
        <v>20</v>
      </c>
      <c r="X2199">
        <v>181030</v>
      </c>
      <c r="Y2199">
        <v>181030</v>
      </c>
      <c r="Z2199" t="s">
        <v>21</v>
      </c>
      <c r="AA2199" t="s">
        <v>22</v>
      </c>
      <c r="AB2199">
        <v>3.7219999999999899E-2</v>
      </c>
      <c r="AC2199">
        <v>-0.23823</v>
      </c>
      <c r="AD2199">
        <v>0.56035199999999996</v>
      </c>
      <c r="AE2199">
        <v>4.4356639999999998E-3</v>
      </c>
      <c r="AF2199">
        <v>7.2285199999999996E-4</v>
      </c>
      <c r="AG2199">
        <v>2.7218741000000001E-2</v>
      </c>
      <c r="AH2199" t="s">
        <v>6589</v>
      </c>
      <c r="AI2199" t="s">
        <v>6591</v>
      </c>
    </row>
    <row r="2200" spans="1:35" x14ac:dyDescent="0.2">
      <c r="A2200" t="s">
        <v>2224</v>
      </c>
      <c r="B2200" t="s">
        <v>17</v>
      </c>
      <c r="C2200">
        <v>2.045462621</v>
      </c>
      <c r="D2200">
        <v>3618470</v>
      </c>
      <c r="E2200">
        <v>1008720</v>
      </c>
      <c r="F2200">
        <v>97966</v>
      </c>
      <c r="G2200">
        <v>53.428602589999997</v>
      </c>
      <c r="H2200">
        <v>17.010000000000002</v>
      </c>
      <c r="I2200">
        <v>987</v>
      </c>
      <c r="J2200">
        <v>0.29787234000000001</v>
      </c>
      <c r="K2200">
        <v>888.76899700000001</v>
      </c>
      <c r="L2200">
        <v>0</v>
      </c>
      <c r="M2200" t="s">
        <v>47</v>
      </c>
      <c r="N2200" t="s">
        <v>62</v>
      </c>
      <c r="P2200">
        <v>525.21474979999903</v>
      </c>
      <c r="Q2200">
        <v>49.316604130000002</v>
      </c>
      <c r="R2200">
        <v>26.681392769999999</v>
      </c>
      <c r="S2200">
        <v>8679</v>
      </c>
      <c r="T2200">
        <v>132.38115679999899</v>
      </c>
      <c r="U2200">
        <v>105.96110640000001</v>
      </c>
      <c r="V2200">
        <v>0.75</v>
      </c>
      <c r="W2200" t="s">
        <v>20</v>
      </c>
      <c r="X2200">
        <v>181030</v>
      </c>
      <c r="Y2200">
        <v>181030</v>
      </c>
      <c r="Z2200" t="s">
        <v>21</v>
      </c>
      <c r="AA2200" t="s">
        <v>22</v>
      </c>
      <c r="AB2200">
        <v>3.7219999999999899E-2</v>
      </c>
      <c r="AC2200">
        <v>-0.23823</v>
      </c>
      <c r="AD2200">
        <v>19.310300000000002</v>
      </c>
      <c r="AE2200">
        <v>0.169125363</v>
      </c>
      <c r="AF2200">
        <v>2.7705514000000001E-2</v>
      </c>
      <c r="AG2200">
        <v>1.0324077920000001</v>
      </c>
      <c r="AH2200" t="s">
        <v>6257</v>
      </c>
      <c r="AI2200" t="s">
        <v>6258</v>
      </c>
    </row>
    <row r="2201" spans="1:35" x14ac:dyDescent="0.2">
      <c r="A2201" t="s">
        <v>2225</v>
      </c>
      <c r="B2201" t="s">
        <v>17</v>
      </c>
      <c r="C2201">
        <v>2.1095604830000001</v>
      </c>
      <c r="D2201">
        <v>3636647</v>
      </c>
      <c r="E2201">
        <v>933136</v>
      </c>
      <c r="F2201">
        <v>209203</v>
      </c>
      <c r="G2201">
        <v>29.828342280000001</v>
      </c>
      <c r="H2201">
        <v>50</v>
      </c>
      <c r="I2201">
        <v>909</v>
      </c>
      <c r="J2201">
        <v>0.34653465299999903</v>
      </c>
      <c r="K2201">
        <v>940.5577558</v>
      </c>
      <c r="L2201">
        <v>0</v>
      </c>
      <c r="M2201" t="s">
        <v>74</v>
      </c>
      <c r="N2201" t="s">
        <v>19</v>
      </c>
      <c r="P2201">
        <v>313.44026450000001</v>
      </c>
      <c r="Q2201">
        <v>33.83435566</v>
      </c>
      <c r="R2201">
        <v>31.81892822</v>
      </c>
      <c r="S2201">
        <v>7305</v>
      </c>
      <c r="T2201">
        <v>38.967114010000003</v>
      </c>
      <c r="U2201">
        <v>27.995132000000002</v>
      </c>
      <c r="V2201">
        <v>0.45</v>
      </c>
      <c r="W2201" t="s">
        <v>20</v>
      </c>
      <c r="X2201">
        <v>181030</v>
      </c>
      <c r="Y2201">
        <v>181030</v>
      </c>
      <c r="Z2201" t="s">
        <v>21</v>
      </c>
      <c r="AA2201" t="s">
        <v>22</v>
      </c>
      <c r="AB2201">
        <v>3.7219999999999899E-2</v>
      </c>
      <c r="AC2201">
        <v>-0.23823</v>
      </c>
      <c r="AD2201">
        <v>11.4279999999999</v>
      </c>
      <c r="AE2201">
        <v>3.6598747000000001E-2</v>
      </c>
      <c r="AF2201">
        <v>6.0572990000000004E-3</v>
      </c>
      <c r="AG2201">
        <v>0.221132933</v>
      </c>
      <c r="AH2201" t="s">
        <v>6293</v>
      </c>
      <c r="AI2201" t="s">
        <v>6294</v>
      </c>
    </row>
    <row r="2202" spans="1:35" x14ac:dyDescent="0.2">
      <c r="A2202" t="s">
        <v>2226</v>
      </c>
      <c r="B2202" t="s">
        <v>17</v>
      </c>
      <c r="C2202">
        <v>2.6272069579999999</v>
      </c>
      <c r="D2202">
        <v>543984</v>
      </c>
      <c r="E2202">
        <v>313945</v>
      </c>
      <c r="F2202">
        <v>28257</v>
      </c>
      <c r="G2202">
        <v>29.784834920000002</v>
      </c>
      <c r="H2202">
        <v>29.52</v>
      </c>
      <c r="I2202">
        <v>340</v>
      </c>
      <c r="J2202">
        <v>0.217647058999999</v>
      </c>
      <c r="K2202">
        <v>804.58823529999995</v>
      </c>
      <c r="L2202">
        <v>0</v>
      </c>
      <c r="M2202" t="s">
        <v>114</v>
      </c>
      <c r="N2202" t="s">
        <v>35</v>
      </c>
      <c r="P2202">
        <v>21.470795949999999</v>
      </c>
      <c r="Q2202">
        <v>1.5920816330000001</v>
      </c>
      <c r="R2202">
        <v>3.3128565939999999</v>
      </c>
      <c r="S2202">
        <v>5284</v>
      </c>
      <c r="T2202">
        <v>52.624914859999997</v>
      </c>
      <c r="U2202">
        <v>7.9414964069999998</v>
      </c>
      <c r="V2202">
        <v>0.27</v>
      </c>
      <c r="W2202" t="s">
        <v>20</v>
      </c>
      <c r="X2202">
        <v>181030</v>
      </c>
      <c r="Y2202">
        <v>181030</v>
      </c>
      <c r="Z2202" t="s">
        <v>21</v>
      </c>
      <c r="AA2202" t="s">
        <v>22</v>
      </c>
      <c r="AB2202">
        <v>3.7219999999999899E-2</v>
      </c>
      <c r="AC2202">
        <v>-0.23823</v>
      </c>
      <c r="AD2202">
        <v>0.56091299999999999</v>
      </c>
      <c r="AE2202">
        <v>4.4361469999999997E-3</v>
      </c>
      <c r="AF2202">
        <v>7.2293200000000002E-4</v>
      </c>
      <c r="AG2202">
        <v>2.7221660000000002E-2</v>
      </c>
      <c r="AH2202" t="s">
        <v>6240</v>
      </c>
      <c r="AI2202" t="s">
        <v>6292</v>
      </c>
    </row>
    <row r="2203" spans="1:35" x14ac:dyDescent="0.2">
      <c r="A2203" t="s">
        <v>2227</v>
      </c>
      <c r="B2203" t="s">
        <v>17</v>
      </c>
      <c r="C2203">
        <v>2.251782919</v>
      </c>
      <c r="D2203">
        <v>470817</v>
      </c>
      <c r="E2203">
        <v>359975</v>
      </c>
      <c r="F2203">
        <v>57044</v>
      </c>
      <c r="G2203">
        <v>30.665740679999999</v>
      </c>
      <c r="H2203">
        <v>27.17</v>
      </c>
      <c r="I2203">
        <v>399</v>
      </c>
      <c r="J2203">
        <v>0.32832080199999902</v>
      </c>
      <c r="K2203">
        <v>830.01503760000003</v>
      </c>
      <c r="L2203">
        <v>0</v>
      </c>
      <c r="M2203" t="s">
        <v>160</v>
      </c>
      <c r="N2203" t="s">
        <v>19</v>
      </c>
      <c r="P2203">
        <v>11.735971409999999</v>
      </c>
      <c r="Q2203">
        <v>2.1594869600000002</v>
      </c>
      <c r="R2203">
        <v>1.031836389</v>
      </c>
      <c r="S2203">
        <v>5784</v>
      </c>
      <c r="T2203">
        <v>20.561240659999999</v>
      </c>
      <c r="U2203">
        <v>15.52311961</v>
      </c>
      <c r="V2203">
        <v>0.36</v>
      </c>
      <c r="W2203" t="s">
        <v>20</v>
      </c>
      <c r="X2203">
        <v>181030</v>
      </c>
      <c r="Y2203">
        <v>181030</v>
      </c>
      <c r="Z2203" t="s">
        <v>21</v>
      </c>
      <c r="AA2203" t="s">
        <v>22</v>
      </c>
      <c r="AB2203">
        <v>3.7219999999999899E-2</v>
      </c>
      <c r="AC2203">
        <v>-0.23823</v>
      </c>
      <c r="AD2203">
        <v>0.19858299999999901</v>
      </c>
      <c r="AE2203">
        <v>4.1347509999999999E-3</v>
      </c>
      <c r="AF2203">
        <v>6.7307300000000005E-4</v>
      </c>
      <c r="AG2203">
        <v>2.5400170999999999E-2</v>
      </c>
      <c r="AH2203" t="s">
        <v>6240</v>
      </c>
      <c r="AI2203" t="s">
        <v>6292</v>
      </c>
    </row>
    <row r="2204" spans="1:35" x14ac:dyDescent="0.2">
      <c r="A2204" t="s">
        <v>2228</v>
      </c>
      <c r="B2204" t="s">
        <v>17</v>
      </c>
      <c r="C2204">
        <v>1.821710264</v>
      </c>
      <c r="D2204">
        <v>3346869</v>
      </c>
      <c r="E2204">
        <v>1931090</v>
      </c>
      <c r="F2204">
        <v>198854</v>
      </c>
      <c r="G2204">
        <v>41.047491309999998</v>
      </c>
      <c r="H2204">
        <v>53.9</v>
      </c>
      <c r="I2204">
        <v>1809</v>
      </c>
      <c r="J2204">
        <v>0.23383084600000001</v>
      </c>
      <c r="K2204">
        <v>941.20232169999997</v>
      </c>
      <c r="L2204">
        <v>0</v>
      </c>
      <c r="M2204" t="s">
        <v>291</v>
      </c>
      <c r="N2204" t="s">
        <v>315</v>
      </c>
      <c r="P2204">
        <v>63.129439519999998</v>
      </c>
      <c r="Q2204">
        <v>8.4066232010000004</v>
      </c>
      <c r="R2204">
        <v>3.9297086389999998</v>
      </c>
      <c r="S2204">
        <v>9687</v>
      </c>
      <c r="T2204">
        <v>127.99049960000001</v>
      </c>
      <c r="U2204">
        <v>170.72605479999999</v>
      </c>
      <c r="V2204">
        <v>0.9</v>
      </c>
      <c r="W2204" t="s">
        <v>20</v>
      </c>
      <c r="X2204">
        <v>181030</v>
      </c>
      <c r="Y2204">
        <v>181030</v>
      </c>
      <c r="Z2204" t="s">
        <v>21</v>
      </c>
      <c r="AA2204" t="s">
        <v>22</v>
      </c>
      <c r="AB2204">
        <v>3.7219999999999899E-2</v>
      </c>
      <c r="AC2204">
        <v>-0.23823</v>
      </c>
      <c r="AD2204">
        <v>2.11145</v>
      </c>
      <c r="AE2204">
        <v>5.9947109999999998E-3</v>
      </c>
      <c r="AF2204">
        <v>9.8112500000000001E-4</v>
      </c>
      <c r="AG2204">
        <v>3.6627922E-2</v>
      </c>
      <c r="AH2204" t="s">
        <v>6351</v>
      </c>
      <c r="AI2204" t="s">
        <v>6352</v>
      </c>
    </row>
    <row r="2205" spans="1:35" x14ac:dyDescent="0.2">
      <c r="A2205" t="s">
        <v>2229</v>
      </c>
      <c r="B2205" t="s">
        <v>17</v>
      </c>
      <c r="C2205">
        <v>2.5190120290000002</v>
      </c>
      <c r="D2205">
        <v>643372</v>
      </c>
      <c r="E2205">
        <v>417065</v>
      </c>
      <c r="F2205">
        <v>46299</v>
      </c>
      <c r="G2205">
        <v>29.390862340000002</v>
      </c>
      <c r="H2205">
        <v>41.22</v>
      </c>
      <c r="I2205">
        <v>457</v>
      </c>
      <c r="J2205">
        <v>0.19693654299999999</v>
      </c>
      <c r="K2205">
        <v>814.66520790000004</v>
      </c>
      <c r="L2205">
        <v>0</v>
      </c>
      <c r="M2205" t="s">
        <v>136</v>
      </c>
      <c r="N2205" t="s">
        <v>19</v>
      </c>
      <c r="P2205">
        <v>7.9459620109999998</v>
      </c>
      <c r="Q2205">
        <v>1.0642375399999999</v>
      </c>
      <c r="R2205">
        <v>3.7379357820000001</v>
      </c>
      <c r="S2205">
        <v>3353</v>
      </c>
      <c r="T2205">
        <v>10.04507364</v>
      </c>
      <c r="U2205">
        <v>4.9706265219999999</v>
      </c>
      <c r="V2205">
        <v>0.23</v>
      </c>
      <c r="W2205" t="s">
        <v>20</v>
      </c>
      <c r="X2205">
        <v>181030</v>
      </c>
      <c r="Y2205">
        <v>181030</v>
      </c>
      <c r="Z2205" t="s">
        <v>21</v>
      </c>
      <c r="AA2205" t="s">
        <v>22</v>
      </c>
      <c r="AB2205">
        <v>3.7219999999999899E-2</v>
      </c>
      <c r="AC2205">
        <v>-0.23823</v>
      </c>
      <c r="AD2205">
        <v>5.7518699999999999E-2</v>
      </c>
      <c r="AE2205">
        <v>4.0230270000000002E-3</v>
      </c>
      <c r="AF2205">
        <v>6.5459800000000005E-4</v>
      </c>
      <c r="AG2205">
        <v>2.4724692999999999E-2</v>
      </c>
      <c r="AH2205" t="s">
        <v>6240</v>
      </c>
      <c r="AI2205" t="s">
        <v>6292</v>
      </c>
    </row>
    <row r="2206" spans="1:35" x14ac:dyDescent="0.2">
      <c r="A2206" t="s">
        <v>2230</v>
      </c>
      <c r="B2206" t="s">
        <v>17</v>
      </c>
      <c r="C2206">
        <v>2.3641090729999998</v>
      </c>
      <c r="D2206">
        <v>177735</v>
      </c>
      <c r="E2206">
        <v>112452</v>
      </c>
      <c r="F2206">
        <v>16720</v>
      </c>
      <c r="G2206">
        <v>52.59132786</v>
      </c>
      <c r="H2206">
        <v>1.72</v>
      </c>
      <c r="I2206">
        <v>114</v>
      </c>
      <c r="J2206">
        <v>0.49122807000000002</v>
      </c>
      <c r="K2206">
        <v>826.31578949999903</v>
      </c>
      <c r="L2206">
        <v>0</v>
      </c>
      <c r="M2206" t="s">
        <v>2231</v>
      </c>
      <c r="N2206" t="s">
        <v>19</v>
      </c>
      <c r="P2206">
        <v>34.574612729999998</v>
      </c>
      <c r="Q2206">
        <v>2.5843630059999998</v>
      </c>
      <c r="R2206">
        <v>3.10023091699999</v>
      </c>
      <c r="S2206">
        <v>8500</v>
      </c>
      <c r="T2206">
        <v>138.6263227</v>
      </c>
      <c r="U2206">
        <v>105.0270747</v>
      </c>
      <c r="V2206">
        <v>0.74</v>
      </c>
      <c r="W2206" t="s">
        <v>20</v>
      </c>
      <c r="X2206">
        <v>181030</v>
      </c>
      <c r="Y2206">
        <v>181030</v>
      </c>
      <c r="Z2206" t="s">
        <v>21</v>
      </c>
      <c r="AA2206" t="s">
        <v>22</v>
      </c>
      <c r="AB2206">
        <v>3.7219999999999899E-2</v>
      </c>
      <c r="AC2206">
        <v>-0.23823</v>
      </c>
      <c r="AD2206">
        <v>1.04864</v>
      </c>
      <c r="AE2206">
        <v>4.8768309999999999E-3</v>
      </c>
      <c r="AF2206">
        <v>7.9588E-4</v>
      </c>
      <c r="AG2206">
        <v>2.98832429999999E-2</v>
      </c>
      <c r="AH2206" t="s">
        <v>6250</v>
      </c>
      <c r="AI2206" t="s">
        <v>6250</v>
      </c>
    </row>
    <row r="2207" spans="1:35" x14ac:dyDescent="0.2">
      <c r="A2207" t="s">
        <v>2232</v>
      </c>
      <c r="B2207" t="s">
        <v>17</v>
      </c>
      <c r="C2207">
        <v>3.0654386489999998</v>
      </c>
      <c r="D2207">
        <v>216051</v>
      </c>
      <c r="E2207">
        <v>185259</v>
      </c>
      <c r="F2207">
        <v>35148</v>
      </c>
      <c r="G2207">
        <v>62.34029116</v>
      </c>
      <c r="H2207">
        <v>4.17</v>
      </c>
      <c r="I2207">
        <v>155</v>
      </c>
      <c r="J2207">
        <v>0.67741935499999995</v>
      </c>
      <c r="K2207">
        <v>987.8</v>
      </c>
      <c r="L2207">
        <v>0</v>
      </c>
      <c r="M2207" t="s">
        <v>50</v>
      </c>
      <c r="N2207" t="s">
        <v>28</v>
      </c>
      <c r="P2207">
        <v>22.524809820000002</v>
      </c>
      <c r="Q2207">
        <v>3.6543082280000001</v>
      </c>
      <c r="R2207">
        <v>2.960980497</v>
      </c>
      <c r="S2207">
        <v>9287</v>
      </c>
      <c r="T2207">
        <v>225.31141919999999</v>
      </c>
      <c r="U2207">
        <v>148.67611729999999</v>
      </c>
      <c r="V2207">
        <v>0.85</v>
      </c>
      <c r="W2207" t="s">
        <v>20</v>
      </c>
      <c r="X2207">
        <v>181030</v>
      </c>
      <c r="Y2207">
        <v>181030</v>
      </c>
      <c r="Z2207" t="s">
        <v>21</v>
      </c>
      <c r="AA2207" t="s">
        <v>22</v>
      </c>
      <c r="AB2207">
        <v>3.7219999999999899E-2</v>
      </c>
      <c r="AC2207">
        <v>-0.23823</v>
      </c>
      <c r="AD2207">
        <v>0.60014299999999998</v>
      </c>
      <c r="AE2207">
        <v>4.4700699999999996E-3</v>
      </c>
      <c r="AF2207">
        <v>7.2854500000000004E-4</v>
      </c>
      <c r="AG2207">
        <v>2.7426612999999999E-2</v>
      </c>
      <c r="AH2207" t="s">
        <v>6250</v>
      </c>
      <c r="AI2207" t="s">
        <v>6250</v>
      </c>
    </row>
    <row r="2208" spans="1:35" x14ac:dyDescent="0.2">
      <c r="A2208" t="s">
        <v>2233</v>
      </c>
      <c r="B2208" t="s">
        <v>17</v>
      </c>
      <c r="C2208">
        <v>2.2606322969999999</v>
      </c>
      <c r="D2208">
        <v>421926</v>
      </c>
      <c r="E2208">
        <v>425553</v>
      </c>
      <c r="F2208">
        <v>27089</v>
      </c>
      <c r="G2208">
        <v>30.17086003</v>
      </c>
      <c r="H2208">
        <v>37.51</v>
      </c>
      <c r="I2208">
        <v>454</v>
      </c>
      <c r="J2208">
        <v>0.23348017600000001</v>
      </c>
      <c r="K2208">
        <v>826.69603519999998</v>
      </c>
      <c r="L2208">
        <v>0</v>
      </c>
      <c r="M2208" t="s">
        <v>114</v>
      </c>
      <c r="N2208" t="s">
        <v>35</v>
      </c>
      <c r="P2208">
        <v>97.474631400000007</v>
      </c>
      <c r="Q2208">
        <v>12.97472449</v>
      </c>
      <c r="R2208">
        <v>6.6751786079999897</v>
      </c>
      <c r="S2208">
        <v>6121</v>
      </c>
      <c r="T2208">
        <v>17.797795440000002</v>
      </c>
      <c r="U2208">
        <v>8.1874181739999994</v>
      </c>
      <c r="V2208">
        <v>0.28000000000000003</v>
      </c>
      <c r="W2208" t="s">
        <v>20</v>
      </c>
      <c r="X2208">
        <v>181030</v>
      </c>
      <c r="Y2208">
        <v>181030</v>
      </c>
      <c r="Z2208" t="s">
        <v>21</v>
      </c>
      <c r="AA2208" t="s">
        <v>22</v>
      </c>
      <c r="AB2208">
        <v>3.7219999999999899E-2</v>
      </c>
      <c r="AC2208">
        <v>-0.23823</v>
      </c>
      <c r="AD2208">
        <v>3.38978</v>
      </c>
      <c r="AE2208">
        <v>7.6837709999999998E-3</v>
      </c>
      <c r="AF2208">
        <v>1.2613710000000001E-3</v>
      </c>
      <c r="AG2208">
        <v>4.6806472000000002E-2</v>
      </c>
      <c r="AH2208" t="s">
        <v>6240</v>
      </c>
      <c r="AI2208" t="s">
        <v>6292</v>
      </c>
    </row>
    <row r="2209" spans="1:35" x14ac:dyDescent="0.2">
      <c r="A2209" t="s">
        <v>2234</v>
      </c>
      <c r="B2209" t="s">
        <v>17</v>
      </c>
      <c r="C2209">
        <v>2.1744513360000002</v>
      </c>
      <c r="D2209">
        <v>253428</v>
      </c>
      <c r="E2209">
        <v>146758</v>
      </c>
      <c r="F2209">
        <v>21948</v>
      </c>
      <c r="G2209">
        <v>35.869254150000003</v>
      </c>
      <c r="H2209">
        <v>18.97</v>
      </c>
      <c r="I2209">
        <v>155</v>
      </c>
      <c r="J2209">
        <v>0.212903226</v>
      </c>
      <c r="K2209">
        <v>869.0580645</v>
      </c>
      <c r="L2209">
        <v>0</v>
      </c>
      <c r="M2209" t="s">
        <v>1094</v>
      </c>
      <c r="N2209" t="s">
        <v>19</v>
      </c>
      <c r="P2209">
        <v>7.0354201629999897</v>
      </c>
      <c r="Q2209">
        <v>1.585606117</v>
      </c>
      <c r="R2209">
        <v>1.023459828</v>
      </c>
      <c r="S2209">
        <v>5719</v>
      </c>
      <c r="T2209">
        <v>18.42386995</v>
      </c>
      <c r="U2209">
        <v>14.508452549999999</v>
      </c>
      <c r="V2209">
        <v>0.35</v>
      </c>
      <c r="W2209" t="s">
        <v>20</v>
      </c>
      <c r="X2209">
        <v>181030</v>
      </c>
      <c r="Y2209">
        <v>181030</v>
      </c>
      <c r="Z2209" t="s">
        <v>21</v>
      </c>
      <c r="AA2209" t="s">
        <v>22</v>
      </c>
      <c r="AB2209">
        <v>3.7219999999999899E-2</v>
      </c>
      <c r="AC2209">
        <v>-0.23823</v>
      </c>
      <c r="AD2209">
        <v>2.3628299999999901E-2</v>
      </c>
      <c r="AE2209">
        <v>3.9966380000000003E-3</v>
      </c>
      <c r="AF2209">
        <v>6.5023499999999998E-4</v>
      </c>
      <c r="AG2209">
        <v>2.4565126E-2</v>
      </c>
      <c r="AH2209" t="s">
        <v>6263</v>
      </c>
      <c r="AI2209" t="s">
        <v>6289</v>
      </c>
    </row>
    <row r="2210" spans="1:35" x14ac:dyDescent="0.2">
      <c r="A2210" t="s">
        <v>2235</v>
      </c>
      <c r="B2210" t="s">
        <v>17</v>
      </c>
      <c r="C2210">
        <v>1.6816166859999999</v>
      </c>
      <c r="D2210">
        <v>3019886</v>
      </c>
      <c r="E2210">
        <v>1268545</v>
      </c>
      <c r="F2210">
        <v>114113</v>
      </c>
      <c r="G2210">
        <v>47.658616760000001</v>
      </c>
      <c r="H2210">
        <v>34.479999999999997</v>
      </c>
      <c r="I2210">
        <v>1246</v>
      </c>
      <c r="J2210">
        <v>0.31139646900000001</v>
      </c>
      <c r="K2210">
        <v>874.70866769999998</v>
      </c>
      <c r="L2210">
        <v>0</v>
      </c>
      <c r="M2210" t="s">
        <v>165</v>
      </c>
      <c r="N2210" t="s">
        <v>19</v>
      </c>
      <c r="P2210">
        <v>35.202201469999999</v>
      </c>
      <c r="Q2210">
        <v>3.9208821509999998</v>
      </c>
      <c r="R2210">
        <v>1.0254755099999999</v>
      </c>
      <c r="S2210">
        <v>7914</v>
      </c>
      <c r="T2210">
        <v>62.353500529999998</v>
      </c>
      <c r="U2210">
        <v>33.815340859999999</v>
      </c>
      <c r="V2210">
        <v>0.48</v>
      </c>
      <c r="W2210" t="s">
        <v>20</v>
      </c>
      <c r="X2210">
        <v>181030</v>
      </c>
      <c r="Y2210">
        <v>181030</v>
      </c>
      <c r="Z2210" t="s">
        <v>21</v>
      </c>
      <c r="AA2210" t="s">
        <v>22</v>
      </c>
      <c r="AB2210">
        <v>3.7219999999999899E-2</v>
      </c>
      <c r="AC2210">
        <v>-0.23823</v>
      </c>
      <c r="AD2210">
        <v>1.0720000000000001</v>
      </c>
      <c r="AE2210">
        <v>4.8990029999999999E-3</v>
      </c>
      <c r="AF2210">
        <v>7.9955199999999895E-4</v>
      </c>
      <c r="AG2210">
        <v>3.0017109E-2</v>
      </c>
      <c r="AH2210" t="s">
        <v>6307</v>
      </c>
      <c r="AI2210" t="s">
        <v>6308</v>
      </c>
    </row>
    <row r="2211" spans="1:35" x14ac:dyDescent="0.2">
      <c r="A2211" t="s">
        <v>2236</v>
      </c>
      <c r="B2211" t="s">
        <v>17</v>
      </c>
      <c r="C2211">
        <v>1.674073919</v>
      </c>
      <c r="D2211">
        <v>2781167</v>
      </c>
      <c r="E2211">
        <v>565467</v>
      </c>
      <c r="F2211">
        <v>82049</v>
      </c>
      <c r="G2211">
        <v>58.976032199999999</v>
      </c>
      <c r="H2211">
        <v>39.39</v>
      </c>
      <c r="I2211">
        <v>585</v>
      </c>
      <c r="J2211">
        <v>0.26324786300000003</v>
      </c>
      <c r="K2211">
        <v>892.09743589999903</v>
      </c>
      <c r="L2211">
        <v>0</v>
      </c>
      <c r="M2211" t="s">
        <v>761</v>
      </c>
      <c r="N2211" t="s">
        <v>19</v>
      </c>
      <c r="P2211">
        <v>33.748873199999998</v>
      </c>
      <c r="Q2211">
        <v>2.0569911439999999</v>
      </c>
      <c r="R2211">
        <v>1.0253314009999901</v>
      </c>
      <c r="S2211">
        <v>4537</v>
      </c>
      <c r="T2211">
        <v>87.995002470000003</v>
      </c>
      <c r="U2211">
        <v>4.5989500369999998</v>
      </c>
      <c r="V2211">
        <v>0.22</v>
      </c>
      <c r="W2211" t="s">
        <v>20</v>
      </c>
      <c r="X2211">
        <v>181030</v>
      </c>
      <c r="Y2211">
        <v>181030</v>
      </c>
      <c r="Z2211" t="s">
        <v>21</v>
      </c>
      <c r="AA2211" t="s">
        <v>22</v>
      </c>
      <c r="AB2211">
        <v>3.7219999999999899E-2</v>
      </c>
      <c r="AC2211">
        <v>-0.23823</v>
      </c>
      <c r="AD2211">
        <v>1.0179</v>
      </c>
      <c r="AE2211">
        <v>4.847807E-3</v>
      </c>
      <c r="AF2211">
        <v>7.9107399999999903E-4</v>
      </c>
      <c r="AG2211">
        <v>2.9708001000000001E-2</v>
      </c>
      <c r="AH2211" t="s">
        <v>6453</v>
      </c>
      <c r="AI2211" t="s">
        <v>6454</v>
      </c>
    </row>
    <row r="2212" spans="1:35" x14ac:dyDescent="0.2">
      <c r="A2212" t="s">
        <v>2237</v>
      </c>
      <c r="B2212" t="s">
        <v>17</v>
      </c>
      <c r="C2212">
        <v>2.7920246500000001</v>
      </c>
      <c r="D2212">
        <v>588475</v>
      </c>
      <c r="E2212">
        <v>96333</v>
      </c>
      <c r="F2212">
        <v>17624</v>
      </c>
      <c r="G2212">
        <v>29.625362030000002</v>
      </c>
      <c r="H2212">
        <v>4.17</v>
      </c>
      <c r="I2212">
        <v>94</v>
      </c>
      <c r="J2212">
        <v>0.21276595700000001</v>
      </c>
      <c r="K2212">
        <v>875.89361699999995</v>
      </c>
      <c r="L2212">
        <v>0</v>
      </c>
      <c r="M2212" t="s">
        <v>50</v>
      </c>
      <c r="N2212" t="s">
        <v>19</v>
      </c>
      <c r="P2212">
        <v>5.7407967079999898</v>
      </c>
      <c r="Q2212">
        <v>1.022740902</v>
      </c>
      <c r="R2212">
        <v>3.8770462029999999</v>
      </c>
      <c r="S2212">
        <v>4877</v>
      </c>
      <c r="T2212">
        <v>19.031805049999999</v>
      </c>
      <c r="U2212">
        <v>6.8741536989999998</v>
      </c>
      <c r="V2212">
        <v>0.26</v>
      </c>
      <c r="W2212" t="s">
        <v>20</v>
      </c>
      <c r="X2212">
        <v>181030</v>
      </c>
      <c r="Y2212">
        <v>181030</v>
      </c>
      <c r="Z2212" t="s">
        <v>21</v>
      </c>
      <c r="AA2212" t="s">
        <v>22</v>
      </c>
      <c r="AB2212">
        <v>3.7219999999999899E-2</v>
      </c>
      <c r="AC2212">
        <v>-0.23823</v>
      </c>
      <c r="AD2212">
        <v>-2.4557499999999999E-2</v>
      </c>
      <c r="AE2212">
        <v>3.9594159999999899E-3</v>
      </c>
      <c r="AF2212">
        <v>6.4408199999999895E-4</v>
      </c>
      <c r="AG2212">
        <v>2.4340035999999999E-2</v>
      </c>
      <c r="AH2212" t="s">
        <v>6250</v>
      </c>
      <c r="AI2212" t="s">
        <v>6250</v>
      </c>
    </row>
    <row r="2213" spans="1:35" x14ac:dyDescent="0.2">
      <c r="A2213" t="s">
        <v>2238</v>
      </c>
      <c r="B2213" t="s">
        <v>17</v>
      </c>
      <c r="C2213">
        <v>2.2249220510000001</v>
      </c>
      <c r="D2213">
        <v>406870</v>
      </c>
      <c r="E2213">
        <v>608933</v>
      </c>
      <c r="F2213">
        <v>79803</v>
      </c>
      <c r="G2213">
        <v>30.062749100000001</v>
      </c>
      <c r="H2213">
        <v>53.77</v>
      </c>
      <c r="I2213">
        <v>630</v>
      </c>
      <c r="J2213">
        <v>0.19047618999999999</v>
      </c>
      <c r="K2213">
        <v>890.34761899999899</v>
      </c>
      <c r="L2213">
        <v>0</v>
      </c>
      <c r="M2213" t="s">
        <v>160</v>
      </c>
      <c r="N2213" t="s">
        <v>19</v>
      </c>
      <c r="P2213">
        <v>8.9617449160000007</v>
      </c>
      <c r="Q2213">
        <v>1.023459828</v>
      </c>
      <c r="R2213">
        <v>1.024899196</v>
      </c>
      <c r="S2213">
        <v>7048</v>
      </c>
      <c r="T2213">
        <v>58.622779540000003</v>
      </c>
      <c r="U2213">
        <v>15.617212350000001</v>
      </c>
      <c r="V2213">
        <v>0.36</v>
      </c>
      <c r="W2213" t="s">
        <v>20</v>
      </c>
      <c r="X2213">
        <v>181030</v>
      </c>
      <c r="Y2213">
        <v>181030</v>
      </c>
      <c r="Z2213" t="s">
        <v>21</v>
      </c>
      <c r="AA2213" t="s">
        <v>22</v>
      </c>
      <c r="AB2213">
        <v>3.7219999999999899E-2</v>
      </c>
      <c r="AC2213">
        <v>-0.23823</v>
      </c>
      <c r="AD2213">
        <v>9.5326099999999997E-2</v>
      </c>
      <c r="AE2213">
        <v>4.0526709999999999E-3</v>
      </c>
      <c r="AF2213">
        <v>6.5949999999999895E-4</v>
      </c>
      <c r="AG2213">
        <v>2.4903934999999999E-2</v>
      </c>
      <c r="AH2213" t="s">
        <v>6240</v>
      </c>
      <c r="AI2213" t="s">
        <v>6292</v>
      </c>
    </row>
    <row r="2214" spans="1:35" x14ac:dyDescent="0.2">
      <c r="A2214" t="s">
        <v>2239</v>
      </c>
      <c r="B2214" t="s">
        <v>17</v>
      </c>
      <c r="C2214">
        <v>1.6984184369999999</v>
      </c>
      <c r="D2214">
        <v>3033052</v>
      </c>
      <c r="E2214">
        <v>2101418</v>
      </c>
      <c r="F2214">
        <v>100469</v>
      </c>
      <c r="G2214">
        <v>52.805676929999997</v>
      </c>
      <c r="H2214">
        <v>50.98</v>
      </c>
      <c r="I2214">
        <v>2111</v>
      </c>
      <c r="J2214">
        <v>0.33301752699999998</v>
      </c>
      <c r="K2214">
        <v>817.69161529999997</v>
      </c>
      <c r="L2214">
        <v>0</v>
      </c>
      <c r="M2214" t="s">
        <v>2240</v>
      </c>
      <c r="N2214" t="s">
        <v>2241</v>
      </c>
      <c r="P2214">
        <v>29.402468209999999</v>
      </c>
      <c r="Q2214">
        <v>2.9143289750000001</v>
      </c>
      <c r="R2214">
        <v>1.4416987159999901</v>
      </c>
      <c r="S2214">
        <v>9620</v>
      </c>
      <c r="T2214">
        <v>85.929654659999997</v>
      </c>
      <c r="U2214">
        <v>241.2044156</v>
      </c>
      <c r="V2214">
        <v>1.03</v>
      </c>
      <c r="W2214" t="s">
        <v>20</v>
      </c>
      <c r="X2214">
        <v>181030</v>
      </c>
      <c r="Y2214">
        <v>181030</v>
      </c>
      <c r="Z2214" t="s">
        <v>21</v>
      </c>
      <c r="AA2214" t="s">
        <v>22</v>
      </c>
      <c r="AB2214">
        <v>3.7219999999999899E-2</v>
      </c>
      <c r="AC2214">
        <v>-0.23823</v>
      </c>
      <c r="AD2214">
        <v>0.85612999999999995</v>
      </c>
      <c r="AE2214">
        <v>4.6978879999999999E-3</v>
      </c>
      <c r="AF2214">
        <v>7.6625300000000005E-4</v>
      </c>
      <c r="AG2214">
        <v>2.8802708999999999E-2</v>
      </c>
      <c r="AH2214" t="s">
        <v>6678</v>
      </c>
      <c r="AI2214" t="s">
        <v>6679</v>
      </c>
    </row>
    <row r="2215" spans="1:35" x14ac:dyDescent="0.2">
      <c r="A2215" t="s">
        <v>2242</v>
      </c>
      <c r="B2215" t="s">
        <v>17</v>
      </c>
      <c r="C2215">
        <v>2.0156296130000002</v>
      </c>
      <c r="D2215">
        <v>3292897</v>
      </c>
      <c r="E2215">
        <v>270904</v>
      </c>
      <c r="F2215">
        <v>41018</v>
      </c>
      <c r="G2215">
        <v>38.12642117</v>
      </c>
      <c r="H2215">
        <v>18.829999999999998</v>
      </c>
      <c r="I2215">
        <v>262</v>
      </c>
      <c r="J2215">
        <v>0.171755725</v>
      </c>
      <c r="K2215">
        <v>901.93129769999996</v>
      </c>
      <c r="L2215">
        <v>0</v>
      </c>
      <c r="M2215" t="s">
        <v>30</v>
      </c>
      <c r="N2215" t="s">
        <v>19</v>
      </c>
      <c r="P2215">
        <v>42.199293079999997</v>
      </c>
      <c r="Q2215">
        <v>4.1833191249999997</v>
      </c>
      <c r="R2215">
        <v>3.0737666799999999</v>
      </c>
      <c r="S2215">
        <v>6606</v>
      </c>
      <c r="T2215">
        <v>31.08520322</v>
      </c>
      <c r="U2215">
        <v>16.817794559999999</v>
      </c>
      <c r="V2215">
        <v>0.37</v>
      </c>
      <c r="W2215" t="s">
        <v>20</v>
      </c>
      <c r="X2215">
        <v>181030</v>
      </c>
      <c r="Y2215">
        <v>181030</v>
      </c>
      <c r="Z2215" t="s">
        <v>21</v>
      </c>
      <c r="AA2215" t="s">
        <v>22</v>
      </c>
      <c r="AB2215">
        <v>3.7219999999999899E-2</v>
      </c>
      <c r="AC2215">
        <v>-0.23823</v>
      </c>
      <c r="AD2215">
        <v>1.33243</v>
      </c>
      <c r="AE2215">
        <v>5.1531260000000001E-3</v>
      </c>
      <c r="AF2215">
        <v>8.4164099999999996E-4</v>
      </c>
      <c r="AG2215">
        <v>3.1551086999999998E-2</v>
      </c>
      <c r="AH2215" t="s">
        <v>6246</v>
      </c>
      <c r="AI2215" t="s">
        <v>6247</v>
      </c>
    </row>
    <row r="2216" spans="1:35" x14ac:dyDescent="0.2">
      <c r="A2216" t="s">
        <v>2243</v>
      </c>
      <c r="B2216" t="s">
        <v>17</v>
      </c>
      <c r="C2216">
        <v>2.4037513659999998</v>
      </c>
      <c r="D2216">
        <v>610203</v>
      </c>
      <c r="E2216">
        <v>500830</v>
      </c>
      <c r="F2216">
        <v>46149</v>
      </c>
      <c r="G2216">
        <v>30.094243559999999</v>
      </c>
      <c r="H2216">
        <v>40.880000000000003</v>
      </c>
      <c r="I2216">
        <v>515</v>
      </c>
      <c r="J2216">
        <v>0.234951456</v>
      </c>
      <c r="K2216">
        <v>859.68543689999899</v>
      </c>
      <c r="L2216">
        <v>0</v>
      </c>
      <c r="M2216" t="s">
        <v>160</v>
      </c>
      <c r="N2216" t="s">
        <v>28</v>
      </c>
      <c r="P2216">
        <v>23.448614540000001</v>
      </c>
      <c r="Q2216">
        <v>2.4117051940000001</v>
      </c>
      <c r="R2216">
        <v>2.6371970309999999</v>
      </c>
      <c r="S2216">
        <v>7123</v>
      </c>
      <c r="T2216">
        <v>34.371132950000003</v>
      </c>
      <c r="U2216">
        <v>37.595362549999997</v>
      </c>
      <c r="V2216">
        <v>0.5</v>
      </c>
      <c r="W2216" t="s">
        <v>20</v>
      </c>
      <c r="X2216">
        <v>181030</v>
      </c>
      <c r="Y2216">
        <v>181030</v>
      </c>
      <c r="Z2216" t="s">
        <v>21</v>
      </c>
      <c r="AA2216" t="s">
        <v>22</v>
      </c>
      <c r="AB2216">
        <v>3.7219999999999899E-2</v>
      </c>
      <c r="AC2216">
        <v>-0.23823</v>
      </c>
      <c r="AD2216">
        <v>0.63452699999999995</v>
      </c>
      <c r="AE2216">
        <v>4.5000159999999999E-3</v>
      </c>
      <c r="AF2216">
        <v>7.3350100000000001E-4</v>
      </c>
      <c r="AG2216">
        <v>2.7607526E-2</v>
      </c>
      <c r="AH2216" t="s">
        <v>6240</v>
      </c>
      <c r="AI2216" t="s">
        <v>6292</v>
      </c>
    </row>
    <row r="2217" spans="1:35" x14ac:dyDescent="0.2">
      <c r="A2217" t="s">
        <v>2244</v>
      </c>
      <c r="B2217" t="s">
        <v>17</v>
      </c>
      <c r="C2217">
        <v>1.7801706530000001</v>
      </c>
      <c r="D2217">
        <v>3211280</v>
      </c>
      <c r="E2217">
        <v>1280424</v>
      </c>
      <c r="F2217">
        <v>72049</v>
      </c>
      <c r="G2217">
        <v>38.108157919999996</v>
      </c>
      <c r="H2217">
        <v>36.21</v>
      </c>
      <c r="I2217">
        <v>1229</v>
      </c>
      <c r="J2217">
        <v>0.25711960899999903</v>
      </c>
      <c r="K2217">
        <v>892.48250610000002</v>
      </c>
      <c r="L2217">
        <v>0</v>
      </c>
      <c r="M2217" t="s">
        <v>435</v>
      </c>
      <c r="N2217" t="s">
        <v>19</v>
      </c>
      <c r="P2217">
        <v>38.846819599999897</v>
      </c>
      <c r="Q2217">
        <v>4.5571298789999997</v>
      </c>
      <c r="R2217">
        <v>7.6964686359999996</v>
      </c>
      <c r="S2217">
        <v>8568</v>
      </c>
      <c r="T2217">
        <v>65.515674239999996</v>
      </c>
      <c r="U2217">
        <v>101.7150587</v>
      </c>
      <c r="V2217">
        <v>0.74</v>
      </c>
      <c r="W2217" t="s">
        <v>20</v>
      </c>
      <c r="X2217">
        <v>181030</v>
      </c>
      <c r="Y2217">
        <v>181030</v>
      </c>
      <c r="Z2217" t="s">
        <v>21</v>
      </c>
      <c r="AA2217" t="s">
        <v>22</v>
      </c>
      <c r="AB2217">
        <v>3.7219999999999899E-2</v>
      </c>
      <c r="AC2217">
        <v>-0.23823</v>
      </c>
      <c r="AD2217">
        <v>1.2076499999999999</v>
      </c>
      <c r="AE2217">
        <v>5.0297639999999999E-3</v>
      </c>
      <c r="AF2217">
        <v>8.2120700000000001E-4</v>
      </c>
      <c r="AG2217">
        <v>3.0806494E-2</v>
      </c>
      <c r="AH2217" t="s">
        <v>6680</v>
      </c>
      <c r="AI2217" t="s">
        <v>6681</v>
      </c>
    </row>
    <row r="2218" spans="1:35" x14ac:dyDescent="0.2">
      <c r="A2218" t="s">
        <v>2245</v>
      </c>
      <c r="B2218" t="s">
        <v>17</v>
      </c>
      <c r="C2218">
        <v>2.1435352289999998</v>
      </c>
      <c r="D2218">
        <v>577635</v>
      </c>
      <c r="E2218">
        <v>529977</v>
      </c>
      <c r="F2218">
        <v>88368</v>
      </c>
      <c r="G2218">
        <v>30.38962068</v>
      </c>
      <c r="H2218">
        <v>30.68</v>
      </c>
      <c r="I2218">
        <v>496</v>
      </c>
      <c r="J2218">
        <v>0.30040322600000002</v>
      </c>
      <c r="K2218">
        <v>967.21975810000004</v>
      </c>
      <c r="L2218">
        <v>0</v>
      </c>
      <c r="M2218" t="s">
        <v>74</v>
      </c>
      <c r="N2218" t="s">
        <v>53</v>
      </c>
      <c r="P2218">
        <v>27.395744390000001</v>
      </c>
      <c r="Q2218">
        <v>2.40493595699999</v>
      </c>
      <c r="R2218">
        <v>1.025907957</v>
      </c>
      <c r="S2218">
        <v>4645</v>
      </c>
      <c r="T2218">
        <v>9.9076733489999995</v>
      </c>
      <c r="U2218">
        <v>8.2718478789999992</v>
      </c>
      <c r="V2218">
        <v>0.28000000000000003</v>
      </c>
      <c r="W2218" t="s">
        <v>20</v>
      </c>
      <c r="X2218">
        <v>181030</v>
      </c>
      <c r="Y2218">
        <v>181030</v>
      </c>
      <c r="Z2218" t="s">
        <v>21</v>
      </c>
      <c r="AA2218" t="s">
        <v>22</v>
      </c>
      <c r="AB2218">
        <v>3.7219999999999899E-2</v>
      </c>
      <c r="AC2218">
        <v>-0.23823</v>
      </c>
      <c r="AD2218">
        <v>0.78143999999999902</v>
      </c>
      <c r="AE2218">
        <v>4.630243E-3</v>
      </c>
      <c r="AF2218">
        <v>7.5505500000000003E-4</v>
      </c>
      <c r="AG2218">
        <v>2.8394162999999899E-2</v>
      </c>
      <c r="AH2218" t="s">
        <v>6465</v>
      </c>
      <c r="AI2218" t="s">
        <v>6488</v>
      </c>
    </row>
    <row r="2219" spans="1:35" x14ac:dyDescent="0.2">
      <c r="A2219" t="s">
        <v>2246</v>
      </c>
      <c r="B2219" t="s">
        <v>17</v>
      </c>
      <c r="C2219">
        <v>2.7423844740000001</v>
      </c>
      <c r="D2219">
        <v>412240</v>
      </c>
      <c r="E2219">
        <v>40916</v>
      </c>
      <c r="F2219">
        <v>14972</v>
      </c>
      <c r="G2219">
        <v>35.69019454</v>
      </c>
      <c r="H2219">
        <v>0</v>
      </c>
      <c r="I2219">
        <v>65</v>
      </c>
      <c r="J2219">
        <v>0.93846153799999998</v>
      </c>
      <c r="K2219">
        <v>536.69230770000001</v>
      </c>
      <c r="L2219">
        <v>0</v>
      </c>
      <c r="M2219" t="s">
        <v>50</v>
      </c>
      <c r="N2219" t="s">
        <v>19</v>
      </c>
      <c r="P2219">
        <v>161.39338939999999</v>
      </c>
      <c r="Q2219">
        <v>15.52530136</v>
      </c>
      <c r="R2219">
        <v>14.35834857</v>
      </c>
      <c r="S2219">
        <v>8060</v>
      </c>
      <c r="T2219">
        <v>85.821035429999995</v>
      </c>
      <c r="U2219">
        <v>81.759197700000001</v>
      </c>
      <c r="V2219">
        <v>0.68</v>
      </c>
      <c r="W2219" t="s">
        <v>20</v>
      </c>
      <c r="X2219">
        <v>181030</v>
      </c>
      <c r="Y2219">
        <v>181030</v>
      </c>
      <c r="Z2219" t="s">
        <v>21</v>
      </c>
      <c r="AA2219" t="s">
        <v>22</v>
      </c>
      <c r="AB2219">
        <v>3.7219999999999899E-2</v>
      </c>
      <c r="AC2219">
        <v>-0.23823</v>
      </c>
      <c r="AD2219">
        <v>5.7688300000000003</v>
      </c>
      <c r="AE2219">
        <v>1.2195741E-2</v>
      </c>
      <c r="AF2219">
        <v>2.0108280000000001E-3</v>
      </c>
      <c r="AG2219">
        <v>7.3967601999999993E-2</v>
      </c>
      <c r="AH2219" t="s">
        <v>6250</v>
      </c>
      <c r="AI2219" t="s">
        <v>6250</v>
      </c>
    </row>
    <row r="2220" spans="1:35" x14ac:dyDescent="0.2">
      <c r="A2220" t="s">
        <v>2247</v>
      </c>
      <c r="B2220" t="s">
        <v>17</v>
      </c>
      <c r="C2220">
        <v>1.8256056789999999</v>
      </c>
      <c r="D2220">
        <v>3825029</v>
      </c>
      <c r="E2220">
        <v>1148655</v>
      </c>
      <c r="F2220">
        <v>327221</v>
      </c>
      <c r="G2220">
        <v>34.132703030000002</v>
      </c>
      <c r="H2220">
        <v>59.48</v>
      </c>
      <c r="I2220">
        <v>1155</v>
      </c>
      <c r="J2220">
        <v>0.24502164500000001</v>
      </c>
      <c r="K2220">
        <v>931.84935059999998</v>
      </c>
      <c r="L2220">
        <v>0</v>
      </c>
      <c r="M2220" t="s">
        <v>93</v>
      </c>
      <c r="N2220" t="s">
        <v>34</v>
      </c>
      <c r="P2220">
        <v>73.373553200000003</v>
      </c>
      <c r="Q2220">
        <v>6.823141455</v>
      </c>
      <c r="R2220">
        <v>9.0477995149999995</v>
      </c>
      <c r="S2220">
        <v>5717</v>
      </c>
      <c r="T2220">
        <v>24.317856590000002</v>
      </c>
      <c r="U2220">
        <v>10.98890933</v>
      </c>
      <c r="V2220">
        <v>0.31</v>
      </c>
      <c r="W2220" t="s">
        <v>20</v>
      </c>
      <c r="X2220">
        <v>181030</v>
      </c>
      <c r="Y2220">
        <v>181030</v>
      </c>
      <c r="Z2220" t="s">
        <v>21</v>
      </c>
      <c r="AA2220" t="s">
        <v>22</v>
      </c>
      <c r="AB2220">
        <v>3.7219999999999899E-2</v>
      </c>
      <c r="AC2220">
        <v>-0.23823</v>
      </c>
      <c r="AD2220">
        <v>2.4927299999999999</v>
      </c>
      <c r="AE2220">
        <v>6.4553969999999999E-3</v>
      </c>
      <c r="AF2220">
        <v>1.0575280000000001E-3</v>
      </c>
      <c r="AG2220">
        <v>3.9405258999999998E-2</v>
      </c>
      <c r="AH2220" t="s">
        <v>6248</v>
      </c>
      <c r="AI2220" t="s">
        <v>6249</v>
      </c>
    </row>
    <row r="2221" spans="1:35" x14ac:dyDescent="0.2">
      <c r="A2221" t="s">
        <v>2248</v>
      </c>
      <c r="B2221" t="s">
        <v>17</v>
      </c>
      <c r="C2221">
        <v>2.0359101179999999</v>
      </c>
      <c r="D2221">
        <v>3863204</v>
      </c>
      <c r="E2221">
        <v>778581</v>
      </c>
      <c r="F2221">
        <v>167210</v>
      </c>
      <c r="G2221">
        <v>31.565630290000001</v>
      </c>
      <c r="H2221">
        <v>60.54</v>
      </c>
      <c r="I2221">
        <v>845</v>
      </c>
      <c r="J2221">
        <v>0.17514792899999901</v>
      </c>
      <c r="K2221">
        <v>867.65443789999995</v>
      </c>
      <c r="L2221">
        <v>0</v>
      </c>
      <c r="M2221" t="s">
        <v>33</v>
      </c>
      <c r="N2221" t="s">
        <v>2173</v>
      </c>
      <c r="P2221">
        <v>8.5640308419999993</v>
      </c>
      <c r="Q2221">
        <v>1.4463663869999901</v>
      </c>
      <c r="R2221">
        <v>1.0231721970000001</v>
      </c>
      <c r="S2221">
        <v>5868</v>
      </c>
      <c r="T2221">
        <v>62.643353670000003</v>
      </c>
      <c r="U2221">
        <v>10.350316099999899</v>
      </c>
      <c r="V2221">
        <v>0.3</v>
      </c>
      <c r="W2221" t="s">
        <v>20</v>
      </c>
      <c r="X2221">
        <v>181030</v>
      </c>
      <c r="Y2221">
        <v>181030</v>
      </c>
      <c r="Z2221" t="s">
        <v>21</v>
      </c>
      <c r="AA2221" t="s">
        <v>22</v>
      </c>
      <c r="AB2221">
        <v>3.7219999999999899E-2</v>
      </c>
      <c r="AC2221">
        <v>-0.23823</v>
      </c>
      <c r="AD2221">
        <v>8.0523200000000003E-2</v>
      </c>
      <c r="AE2221">
        <v>4.0410380000000003E-3</v>
      </c>
      <c r="AF2221">
        <v>6.5757599999999999E-4</v>
      </c>
      <c r="AG2221">
        <v>2.48335999999999E-2</v>
      </c>
      <c r="AH2221" t="s">
        <v>6636</v>
      </c>
      <c r="AI2221" t="s">
        <v>6637</v>
      </c>
    </row>
    <row r="2222" spans="1:35" x14ac:dyDescent="0.2">
      <c r="A2222" t="s">
        <v>2249</v>
      </c>
      <c r="B2222" t="s">
        <v>17</v>
      </c>
      <c r="C2222">
        <v>1.9380710489999999</v>
      </c>
      <c r="D2222">
        <v>3173845</v>
      </c>
      <c r="E2222">
        <v>1040312</v>
      </c>
      <c r="F2222">
        <v>121704</v>
      </c>
      <c r="G2222">
        <v>29.79317743</v>
      </c>
      <c r="H2222">
        <v>85.19</v>
      </c>
      <c r="I2222">
        <v>1096</v>
      </c>
      <c r="J2222">
        <v>0.20164233600000001</v>
      </c>
      <c r="K2222">
        <v>886.41423359999999</v>
      </c>
      <c r="L2222">
        <v>0</v>
      </c>
      <c r="M2222" t="s">
        <v>160</v>
      </c>
      <c r="N2222" t="s">
        <v>19</v>
      </c>
      <c r="P2222">
        <v>4.3347383759999998</v>
      </c>
      <c r="Q2222">
        <v>1.1060180309999901</v>
      </c>
      <c r="R2222">
        <v>1.0256196390000001</v>
      </c>
      <c r="S2222">
        <v>5413</v>
      </c>
      <c r="T2222">
        <v>59.427411839999998</v>
      </c>
      <c r="U2222">
        <v>12.03156899</v>
      </c>
      <c r="V2222">
        <v>0.32</v>
      </c>
      <c r="W2222" t="s">
        <v>20</v>
      </c>
      <c r="X2222">
        <v>181030</v>
      </c>
      <c r="Y2222">
        <v>181030</v>
      </c>
      <c r="Z2222" t="s">
        <v>21</v>
      </c>
      <c r="AA2222" t="s">
        <v>22</v>
      </c>
      <c r="AB2222">
        <v>3.7219999999999899E-2</v>
      </c>
      <c r="AC2222">
        <v>-0.23823</v>
      </c>
      <c r="AD2222">
        <v>-7.6891000000000001E-2</v>
      </c>
      <c r="AE2222">
        <v>3.9193830000000002E-3</v>
      </c>
      <c r="AF2222">
        <v>6.3746400000000002E-4</v>
      </c>
      <c r="AG2222">
        <v>2.4097924999999999E-2</v>
      </c>
      <c r="AH2222" t="s">
        <v>6240</v>
      </c>
      <c r="AI2222" t="s">
        <v>6292</v>
      </c>
    </row>
    <row r="2223" spans="1:35" x14ac:dyDescent="0.2">
      <c r="A2223" t="s">
        <v>2250</v>
      </c>
      <c r="B2223" t="s">
        <v>17</v>
      </c>
      <c r="C2223">
        <v>2.0256186249999999</v>
      </c>
      <c r="D2223">
        <v>3115335</v>
      </c>
      <c r="E2223">
        <v>1101359</v>
      </c>
      <c r="F2223">
        <v>84688</v>
      </c>
      <c r="G2223">
        <v>36.86345687</v>
      </c>
      <c r="H2223">
        <v>34.479999999999997</v>
      </c>
      <c r="I2223">
        <v>1040</v>
      </c>
      <c r="J2223">
        <v>0.180769231</v>
      </c>
      <c r="K2223">
        <v>949.87307689999898</v>
      </c>
      <c r="L2223">
        <v>0</v>
      </c>
      <c r="M2223" t="s">
        <v>55</v>
      </c>
      <c r="N2223" t="s">
        <v>19</v>
      </c>
      <c r="P2223">
        <v>304.53876209999999</v>
      </c>
      <c r="Q2223">
        <v>32.016296539999999</v>
      </c>
      <c r="R2223">
        <v>5.870522512</v>
      </c>
      <c r="S2223">
        <v>6539</v>
      </c>
      <c r="T2223">
        <v>21.918978589999998</v>
      </c>
      <c r="U2223">
        <v>32.716776549999999</v>
      </c>
      <c r="V2223">
        <v>0.47</v>
      </c>
      <c r="W2223" t="s">
        <v>20</v>
      </c>
      <c r="X2223">
        <v>181030</v>
      </c>
      <c r="Y2223">
        <v>181030</v>
      </c>
      <c r="Z2223" t="s">
        <v>21</v>
      </c>
      <c r="AA2223" t="s">
        <v>22</v>
      </c>
      <c r="AB2223">
        <v>3.7219999999999899E-2</v>
      </c>
      <c r="AC2223">
        <v>-0.23823</v>
      </c>
      <c r="AD2223">
        <v>11.0967</v>
      </c>
      <c r="AE2223">
        <v>3.4318358E-2</v>
      </c>
      <c r="AF2223">
        <v>5.6800829999999998E-3</v>
      </c>
      <c r="AG2223">
        <v>0.207347279</v>
      </c>
      <c r="AH2223" t="s">
        <v>6261</v>
      </c>
      <c r="AI2223" t="s">
        <v>6682</v>
      </c>
    </row>
    <row r="2224" spans="1:35" x14ac:dyDescent="0.2">
      <c r="A2224" t="s">
        <v>2251</v>
      </c>
      <c r="B2224" t="s">
        <v>17</v>
      </c>
      <c r="C2224">
        <v>2.3806155000000002</v>
      </c>
      <c r="D2224">
        <v>409589</v>
      </c>
      <c r="E2224">
        <v>281635</v>
      </c>
      <c r="F2224">
        <v>50072</v>
      </c>
      <c r="G2224">
        <v>29.797787920000001</v>
      </c>
      <c r="H2224">
        <v>9.43</v>
      </c>
      <c r="I2224">
        <v>282</v>
      </c>
      <c r="J2224">
        <v>0.23758865199999901</v>
      </c>
      <c r="K2224">
        <v>877.39361699999995</v>
      </c>
      <c r="L2224">
        <v>0</v>
      </c>
      <c r="M2224" t="s">
        <v>160</v>
      </c>
      <c r="N2224" t="s">
        <v>19</v>
      </c>
      <c r="P2224">
        <v>9.4254956910000001</v>
      </c>
      <c r="Q2224">
        <v>2.9410733739999899</v>
      </c>
      <c r="R2224">
        <v>1.0221661259999999</v>
      </c>
      <c r="S2224">
        <v>5361</v>
      </c>
      <c r="T2224">
        <v>40.24160492</v>
      </c>
      <c r="U2224">
        <v>8.2393614399999997</v>
      </c>
      <c r="V2224">
        <v>0.28000000000000003</v>
      </c>
      <c r="W2224" t="s">
        <v>20</v>
      </c>
      <c r="X2224">
        <v>181030</v>
      </c>
      <c r="Y2224">
        <v>181030</v>
      </c>
      <c r="Z2224" t="s">
        <v>21</v>
      </c>
      <c r="AA2224" t="s">
        <v>22</v>
      </c>
      <c r="AB2224">
        <v>3.7219999999999899E-2</v>
      </c>
      <c r="AC2224">
        <v>-0.23823</v>
      </c>
      <c r="AD2224">
        <v>0.11258699999999899</v>
      </c>
      <c r="AE2224">
        <v>4.0662770000000001E-3</v>
      </c>
      <c r="AF2224">
        <v>6.6175000000000001E-4</v>
      </c>
      <c r="AG2224">
        <v>2.4986202999999998E-2</v>
      </c>
      <c r="AH2224" t="s">
        <v>6240</v>
      </c>
      <c r="AI2224" t="s">
        <v>6292</v>
      </c>
    </row>
    <row r="2225" spans="1:35" x14ac:dyDescent="0.2">
      <c r="A2225" t="s">
        <v>2252</v>
      </c>
      <c r="B2225" t="s">
        <v>17</v>
      </c>
      <c r="C2225">
        <v>2.6463900979999999</v>
      </c>
      <c r="D2225">
        <v>474315</v>
      </c>
      <c r="E2225">
        <v>430784</v>
      </c>
      <c r="F2225">
        <v>36384</v>
      </c>
      <c r="G2225">
        <v>42.853262890000003</v>
      </c>
      <c r="H2225">
        <v>12.28</v>
      </c>
      <c r="I2225">
        <v>386</v>
      </c>
      <c r="J2225">
        <v>0.52331606200000003</v>
      </c>
      <c r="K2225">
        <v>905.15544039999895</v>
      </c>
      <c r="L2225">
        <v>0</v>
      </c>
      <c r="M2225" t="s">
        <v>2253</v>
      </c>
      <c r="N2225" t="s">
        <v>19</v>
      </c>
      <c r="P2225">
        <v>220.30156289999999</v>
      </c>
      <c r="Q2225">
        <v>25.315199119999999</v>
      </c>
      <c r="R2225">
        <v>20.561240659999999</v>
      </c>
      <c r="S2225">
        <v>9161</v>
      </c>
      <c r="T2225">
        <v>186.50518840000001</v>
      </c>
      <c r="U2225">
        <v>110.9598895</v>
      </c>
      <c r="V2225">
        <v>0.76</v>
      </c>
      <c r="W2225" t="s">
        <v>20</v>
      </c>
      <c r="X2225">
        <v>181030</v>
      </c>
      <c r="Y2225">
        <v>181030</v>
      </c>
      <c r="Z2225" t="s">
        <v>21</v>
      </c>
      <c r="AA2225" t="s">
        <v>22</v>
      </c>
      <c r="AB2225">
        <v>3.7219999999999899E-2</v>
      </c>
      <c r="AC2225">
        <v>-0.23823</v>
      </c>
      <c r="AD2225">
        <v>7.9613899999999997</v>
      </c>
      <c r="AE2225">
        <v>1.8668723000000002E-2</v>
      </c>
      <c r="AF2225">
        <v>3.0860269999999999E-3</v>
      </c>
      <c r="AG2225">
        <v>0.11293523599999999</v>
      </c>
      <c r="AH2225" t="s">
        <v>6683</v>
      </c>
      <c r="AI2225" t="s">
        <v>6684</v>
      </c>
    </row>
    <row r="2226" spans="1:35" x14ac:dyDescent="0.2">
      <c r="A2226" t="s">
        <v>2254</v>
      </c>
      <c r="B2226" t="s">
        <v>17</v>
      </c>
      <c r="C2226">
        <v>3.3128912220000002</v>
      </c>
      <c r="D2226">
        <v>682708</v>
      </c>
      <c r="E2226">
        <v>142231</v>
      </c>
      <c r="F2226">
        <v>15142</v>
      </c>
      <c r="G2226">
        <v>29.308659859999999</v>
      </c>
      <c r="H2226">
        <v>4.17</v>
      </c>
      <c r="I2226">
        <v>159</v>
      </c>
      <c r="J2226">
        <v>0.30188679200000001</v>
      </c>
      <c r="K2226">
        <v>768.2641509</v>
      </c>
      <c r="L2226">
        <v>0</v>
      </c>
      <c r="M2226" t="s">
        <v>50</v>
      </c>
      <c r="N2226" t="s">
        <v>19</v>
      </c>
      <c r="P2226">
        <v>56.567042950000001</v>
      </c>
      <c r="Q2226">
        <v>6.6386919899999999</v>
      </c>
      <c r="R2226">
        <v>1.901309133</v>
      </c>
      <c r="S2226">
        <v>4187</v>
      </c>
      <c r="T2226">
        <v>25.651847679999999</v>
      </c>
      <c r="U2226">
        <v>6.6405582379999997</v>
      </c>
      <c r="V2226">
        <v>0.26</v>
      </c>
      <c r="W2226" t="s">
        <v>20</v>
      </c>
      <c r="X2226">
        <v>181030</v>
      </c>
      <c r="Y2226">
        <v>181030</v>
      </c>
      <c r="Z2226" t="s">
        <v>21</v>
      </c>
      <c r="AA2226" t="s">
        <v>22</v>
      </c>
      <c r="AB2226">
        <v>3.7219999999999899E-2</v>
      </c>
      <c r="AC2226">
        <v>-0.23823</v>
      </c>
      <c r="AD2226">
        <v>1.8672</v>
      </c>
      <c r="AE2226">
        <v>5.7170210000000001E-3</v>
      </c>
      <c r="AF2226">
        <v>9.3508699999999905E-4</v>
      </c>
      <c r="AG2226">
        <v>3.4953264999999997E-2</v>
      </c>
      <c r="AH2226" t="s">
        <v>6250</v>
      </c>
      <c r="AI2226" t="s">
        <v>6250</v>
      </c>
    </row>
    <row r="2227" spans="1:35" x14ac:dyDescent="0.2">
      <c r="A2227" t="s">
        <v>2255</v>
      </c>
      <c r="B2227" t="s">
        <v>17</v>
      </c>
      <c r="C2227">
        <v>2.2948705579999999</v>
      </c>
      <c r="D2227">
        <v>131079</v>
      </c>
      <c r="E2227">
        <v>308428</v>
      </c>
      <c r="F2227">
        <v>19838</v>
      </c>
      <c r="G2227">
        <v>56.918956770000001</v>
      </c>
      <c r="H2227">
        <v>4.17</v>
      </c>
      <c r="I2227">
        <v>280</v>
      </c>
      <c r="J2227">
        <v>0.49642857099999999</v>
      </c>
      <c r="K2227">
        <v>918.72500000000002</v>
      </c>
      <c r="L2227">
        <v>0</v>
      </c>
      <c r="M2227" t="s">
        <v>50</v>
      </c>
      <c r="N2227" t="s">
        <v>19</v>
      </c>
      <c r="P2227">
        <v>147.22065649999999</v>
      </c>
      <c r="Q2227">
        <v>15.06320826</v>
      </c>
      <c r="R2227">
        <v>9.9565277879999901</v>
      </c>
      <c r="S2227">
        <v>7957</v>
      </c>
      <c r="T2227">
        <v>33.28256562</v>
      </c>
      <c r="U2227">
        <v>67.326499549999994</v>
      </c>
      <c r="V2227">
        <v>0.63</v>
      </c>
      <c r="W2227" t="s">
        <v>20</v>
      </c>
      <c r="X2227">
        <v>181030</v>
      </c>
      <c r="Y2227">
        <v>181030</v>
      </c>
      <c r="Z2227" t="s">
        <v>21</v>
      </c>
      <c r="AA2227" t="s">
        <v>22</v>
      </c>
      <c r="AB2227">
        <v>3.7219999999999899E-2</v>
      </c>
      <c r="AC2227">
        <v>-0.23823</v>
      </c>
      <c r="AD2227">
        <v>5.24132</v>
      </c>
      <c r="AE2227">
        <v>1.10083289999999E-2</v>
      </c>
      <c r="AF2227">
        <v>1.8135460000000001E-3</v>
      </c>
      <c r="AG2227">
        <v>6.6821202999999996E-2</v>
      </c>
      <c r="AH2227" t="s">
        <v>6250</v>
      </c>
      <c r="AI2227" t="s">
        <v>6250</v>
      </c>
    </row>
    <row r="2228" spans="1:35" x14ac:dyDescent="0.2">
      <c r="A2228" t="s">
        <v>2256</v>
      </c>
      <c r="B2228" t="s">
        <v>17</v>
      </c>
      <c r="C2228">
        <v>2.151088364</v>
      </c>
      <c r="D2228">
        <v>329974</v>
      </c>
      <c r="E2228">
        <v>188392</v>
      </c>
      <c r="F2228">
        <v>40526</v>
      </c>
      <c r="G2228">
        <v>33.646333179999999</v>
      </c>
      <c r="H2228">
        <v>5.45</v>
      </c>
      <c r="I2228">
        <v>154</v>
      </c>
      <c r="J2228">
        <v>0.51298701299999905</v>
      </c>
      <c r="K2228">
        <v>1013.857143</v>
      </c>
      <c r="L2228">
        <v>0</v>
      </c>
      <c r="M2228" t="s">
        <v>2257</v>
      </c>
      <c r="N2228" t="s">
        <v>19</v>
      </c>
      <c r="P2228">
        <v>43.171075790000003</v>
      </c>
      <c r="Q2228">
        <v>4.4451680439999999</v>
      </c>
      <c r="R2228">
        <v>3.4077733569999999</v>
      </c>
      <c r="S2228">
        <v>4734</v>
      </c>
      <c r="T2228">
        <v>16.305769869999999</v>
      </c>
      <c r="U2228">
        <v>5.4844835999999999</v>
      </c>
      <c r="V2228">
        <v>0.24</v>
      </c>
      <c r="W2228" t="s">
        <v>20</v>
      </c>
      <c r="X2228">
        <v>181030</v>
      </c>
      <c r="Y2228">
        <v>181030</v>
      </c>
      <c r="Z2228" t="s">
        <v>21</v>
      </c>
      <c r="AA2228" t="s">
        <v>22</v>
      </c>
      <c r="AB2228">
        <v>3.7219999999999899E-2</v>
      </c>
      <c r="AC2228">
        <v>-0.23823</v>
      </c>
      <c r="AD2228">
        <v>1.3686</v>
      </c>
      <c r="AE2228">
        <v>5.1894469999999998E-3</v>
      </c>
      <c r="AF2228">
        <v>8.4765800000000005E-4</v>
      </c>
      <c r="AG2228">
        <v>3.1770293999999998E-2</v>
      </c>
      <c r="AH2228" t="s">
        <v>6250</v>
      </c>
      <c r="AI2228" t="s">
        <v>6250</v>
      </c>
    </row>
    <row r="2229" spans="1:35" x14ac:dyDescent="0.2">
      <c r="A2229" t="s">
        <v>2258</v>
      </c>
      <c r="B2229" t="s">
        <v>17</v>
      </c>
      <c r="C2229">
        <v>2.5124200449999998</v>
      </c>
      <c r="D2229">
        <v>361681</v>
      </c>
      <c r="E2229">
        <v>160649</v>
      </c>
      <c r="F2229">
        <v>18426</v>
      </c>
      <c r="G2229">
        <v>30.346905370000002</v>
      </c>
      <c r="H2229">
        <v>10.38</v>
      </c>
      <c r="I2229">
        <v>168</v>
      </c>
      <c r="J2229">
        <v>0.18452381000000001</v>
      </c>
      <c r="K2229">
        <v>810.375</v>
      </c>
      <c r="L2229">
        <v>0</v>
      </c>
      <c r="M2229" t="s">
        <v>160</v>
      </c>
      <c r="N2229" t="s">
        <v>35</v>
      </c>
      <c r="P2229">
        <v>12.53558284</v>
      </c>
      <c r="Q2229">
        <v>2.1774673920000001</v>
      </c>
      <c r="R2229">
        <v>1.025907957</v>
      </c>
      <c r="S2229">
        <v>4922</v>
      </c>
      <c r="T2229">
        <v>28.395339809999999</v>
      </c>
      <c r="U2229">
        <v>8.5568124220000001</v>
      </c>
      <c r="V2229">
        <v>0.28000000000000003</v>
      </c>
      <c r="W2229" t="s">
        <v>20</v>
      </c>
      <c r="X2229">
        <v>181030</v>
      </c>
      <c r="Y2229">
        <v>181030</v>
      </c>
      <c r="Z2229" t="s">
        <v>21</v>
      </c>
      <c r="AA2229" t="s">
        <v>22</v>
      </c>
      <c r="AB2229">
        <v>3.7219999999999899E-2</v>
      </c>
      <c r="AC2229">
        <v>-0.23823</v>
      </c>
      <c r="AD2229">
        <v>0.22834399999999999</v>
      </c>
      <c r="AE2229">
        <v>4.1587150000000003E-3</v>
      </c>
      <c r="AF2229">
        <v>6.77036E-4</v>
      </c>
      <c r="AG2229">
        <v>2.5545038999999999E-2</v>
      </c>
      <c r="AH2229" t="s">
        <v>6250</v>
      </c>
      <c r="AI2229" t="s">
        <v>6250</v>
      </c>
    </row>
    <row r="2230" spans="1:35" x14ac:dyDescent="0.2">
      <c r="A2230" t="s">
        <v>2259</v>
      </c>
      <c r="B2230" t="s">
        <v>17</v>
      </c>
      <c r="C2230">
        <v>2.0753216280000002</v>
      </c>
      <c r="D2230">
        <v>3448165</v>
      </c>
      <c r="E2230">
        <v>611053</v>
      </c>
      <c r="F2230">
        <v>55102</v>
      </c>
      <c r="G2230">
        <v>34.678333960000003</v>
      </c>
      <c r="H2230">
        <v>35.85</v>
      </c>
      <c r="I2230">
        <v>651</v>
      </c>
      <c r="J2230">
        <v>0.32872503800000002</v>
      </c>
      <c r="K2230">
        <v>859.07834100000002</v>
      </c>
      <c r="L2230">
        <v>4</v>
      </c>
      <c r="M2230" t="s">
        <v>185</v>
      </c>
      <c r="N2230" t="s">
        <v>19</v>
      </c>
      <c r="P2230">
        <v>10.279284599999899</v>
      </c>
      <c r="Q2230">
        <v>1.6831981840000001</v>
      </c>
      <c r="R2230">
        <v>1.51056070699999</v>
      </c>
      <c r="S2230">
        <v>5322</v>
      </c>
      <c r="T2230">
        <v>8.2834811940000002</v>
      </c>
      <c r="U2230">
        <v>6.4792306069999999</v>
      </c>
      <c r="V2230">
        <v>0.25</v>
      </c>
      <c r="W2230" t="s">
        <v>20</v>
      </c>
      <c r="X2230">
        <v>181030</v>
      </c>
      <c r="Y2230">
        <v>181030</v>
      </c>
      <c r="Z2230" t="s">
        <v>21</v>
      </c>
      <c r="AA2230" t="s">
        <v>22</v>
      </c>
      <c r="AB2230">
        <v>3.7219999999999899E-2</v>
      </c>
      <c r="AC2230">
        <v>-0.23823</v>
      </c>
      <c r="AD2230">
        <v>0.14436499999999999</v>
      </c>
      <c r="AE2230">
        <v>4.0914469999999998E-3</v>
      </c>
      <c r="AF2230">
        <v>6.6591199999999995E-4</v>
      </c>
      <c r="AG2230">
        <v>2.5138377999999999E-2</v>
      </c>
      <c r="AH2230" t="s">
        <v>6432</v>
      </c>
      <c r="AI2230" t="s">
        <v>6433</v>
      </c>
    </row>
    <row r="2231" spans="1:35" x14ac:dyDescent="0.2">
      <c r="A2231" t="s">
        <v>2260</v>
      </c>
      <c r="B2231" t="s">
        <v>17</v>
      </c>
      <c r="C2231">
        <v>1.9167658780000001</v>
      </c>
      <c r="D2231">
        <v>357757</v>
      </c>
      <c r="E2231">
        <v>36661</v>
      </c>
      <c r="F2231">
        <v>28323</v>
      </c>
      <c r="G2231">
        <v>29.385450479999999</v>
      </c>
      <c r="H2231">
        <v>1.89</v>
      </c>
      <c r="I2231">
        <v>35</v>
      </c>
      <c r="J2231">
        <v>0.2</v>
      </c>
      <c r="K2231">
        <v>987.37142859999994</v>
      </c>
      <c r="L2231">
        <v>0</v>
      </c>
      <c r="M2231" t="s">
        <v>114</v>
      </c>
      <c r="N2231" t="s">
        <v>19</v>
      </c>
      <c r="P2231">
        <v>9.4866268100000006</v>
      </c>
      <c r="Q2231">
        <v>2.31311261599999</v>
      </c>
      <c r="R2231">
        <v>1.024323206</v>
      </c>
      <c r="S2231">
        <v>5633</v>
      </c>
      <c r="T2231">
        <v>19.055892620000002</v>
      </c>
      <c r="U2231">
        <v>6.1044217529999996</v>
      </c>
      <c r="V2231">
        <v>0.25</v>
      </c>
      <c r="W2231" t="s">
        <v>20</v>
      </c>
      <c r="X2231">
        <v>181030</v>
      </c>
      <c r="Y2231">
        <v>181030</v>
      </c>
      <c r="Z2231" t="s">
        <v>21</v>
      </c>
      <c r="AA2231" t="s">
        <v>22</v>
      </c>
      <c r="AB2231">
        <v>3.7219999999999899E-2</v>
      </c>
      <c r="AC2231">
        <v>-0.23823</v>
      </c>
      <c r="AD2231">
        <v>0.11486199999999901</v>
      </c>
      <c r="AE2231">
        <v>4.0680739999999996E-3</v>
      </c>
      <c r="AF2231">
        <v>6.6204699999999905E-4</v>
      </c>
      <c r="AG2231">
        <v>2.4997067000000001E-2</v>
      </c>
      <c r="AH2231" t="s">
        <v>6250</v>
      </c>
      <c r="AI2231" t="s">
        <v>6250</v>
      </c>
    </row>
    <row r="2232" spans="1:35" x14ac:dyDescent="0.2">
      <c r="A2232" t="s">
        <v>2261</v>
      </c>
      <c r="B2232" t="s">
        <v>17</v>
      </c>
      <c r="C2232">
        <v>1.691782304</v>
      </c>
      <c r="D2232">
        <v>3043525</v>
      </c>
      <c r="E2232">
        <v>1065354</v>
      </c>
      <c r="F2232">
        <v>82482</v>
      </c>
      <c r="G2232">
        <v>37.470080369999998</v>
      </c>
      <c r="H2232">
        <v>57.27</v>
      </c>
      <c r="I2232">
        <v>1076</v>
      </c>
      <c r="J2232">
        <v>0.195167286</v>
      </c>
      <c r="K2232">
        <v>902.73327139999901</v>
      </c>
      <c r="L2232">
        <v>0</v>
      </c>
      <c r="M2232" t="s">
        <v>30</v>
      </c>
      <c r="N2232" t="s">
        <v>19</v>
      </c>
      <c r="P2232">
        <v>63.227108379999997</v>
      </c>
      <c r="Q2232">
        <v>4.6751958059999996</v>
      </c>
      <c r="R2232">
        <v>8.5100407679999996</v>
      </c>
      <c r="S2232">
        <v>6287</v>
      </c>
      <c r="T2232">
        <v>14.36642245</v>
      </c>
      <c r="U2232">
        <v>20.703322109999998</v>
      </c>
      <c r="V2232">
        <v>0.4</v>
      </c>
      <c r="W2232" t="s">
        <v>20</v>
      </c>
      <c r="X2232">
        <v>181030</v>
      </c>
      <c r="Y2232">
        <v>181030</v>
      </c>
      <c r="Z2232" t="s">
        <v>21</v>
      </c>
      <c r="AA2232" t="s">
        <v>22</v>
      </c>
      <c r="AB2232">
        <v>3.7219999999999899E-2</v>
      </c>
      <c r="AC2232">
        <v>-0.23823</v>
      </c>
      <c r="AD2232">
        <v>2.1150799999999998</v>
      </c>
      <c r="AE2232">
        <v>5.9989379999999997E-3</v>
      </c>
      <c r="AF2232">
        <v>9.818260000000001E-4</v>
      </c>
      <c r="AG2232">
        <v>3.6653410999999997E-2</v>
      </c>
      <c r="AH2232" t="s">
        <v>6246</v>
      </c>
      <c r="AI2232" t="s">
        <v>6314</v>
      </c>
    </row>
    <row r="2233" spans="1:35" x14ac:dyDescent="0.2">
      <c r="A2233" t="s">
        <v>2262</v>
      </c>
      <c r="B2233" t="s">
        <v>17</v>
      </c>
      <c r="C2233">
        <v>1.939850955</v>
      </c>
      <c r="D2233">
        <v>3210409</v>
      </c>
      <c r="E2233">
        <v>451878</v>
      </c>
      <c r="F2233">
        <v>39776</v>
      </c>
      <c r="G2233">
        <v>41.960883250000002</v>
      </c>
      <c r="H2233">
        <v>20.69</v>
      </c>
      <c r="I2233">
        <v>387</v>
      </c>
      <c r="J2233">
        <v>0.30232558100000001</v>
      </c>
      <c r="K2233">
        <v>981.89922479999996</v>
      </c>
      <c r="L2233">
        <v>0</v>
      </c>
      <c r="M2233" t="s">
        <v>1725</v>
      </c>
      <c r="N2233" t="s">
        <v>28</v>
      </c>
      <c r="P2233">
        <v>154.795489099999</v>
      </c>
      <c r="Q2233">
        <v>20.225916179999999</v>
      </c>
      <c r="R2233">
        <v>19.596354760000001</v>
      </c>
      <c r="S2233">
        <v>8528</v>
      </c>
      <c r="T2233">
        <v>132.62323860000001</v>
      </c>
      <c r="U2233">
        <v>107.00866480000001</v>
      </c>
      <c r="V2233">
        <v>0.75</v>
      </c>
      <c r="W2233" t="s">
        <v>20</v>
      </c>
      <c r="X2233">
        <v>181030</v>
      </c>
      <c r="Y2233">
        <v>181030</v>
      </c>
      <c r="Z2233" t="s">
        <v>21</v>
      </c>
      <c r="AA2233" t="s">
        <v>22</v>
      </c>
      <c r="AB2233">
        <v>3.7219999999999899E-2</v>
      </c>
      <c r="AC2233">
        <v>-0.23823</v>
      </c>
      <c r="AD2233">
        <v>5.5232599999999996</v>
      </c>
      <c r="AE2233">
        <v>1.1627823000000001E-2</v>
      </c>
      <c r="AF2233">
        <v>1.91647E-3</v>
      </c>
      <c r="AG2233">
        <v>7.0549634999999999E-2</v>
      </c>
      <c r="AH2233" t="s">
        <v>6601</v>
      </c>
      <c r="AI2233" t="s">
        <v>6602</v>
      </c>
    </row>
    <row r="2234" spans="1:35" x14ac:dyDescent="0.2">
      <c r="A2234" t="s">
        <v>2263</v>
      </c>
      <c r="B2234" t="s">
        <v>17</v>
      </c>
      <c r="C2234">
        <v>2.1496454410000001</v>
      </c>
      <c r="D2234">
        <v>469758</v>
      </c>
      <c r="E2234">
        <v>259399</v>
      </c>
      <c r="F2234">
        <v>15941</v>
      </c>
      <c r="G2234">
        <v>35.100366620000003</v>
      </c>
      <c r="H2234">
        <v>19.3</v>
      </c>
      <c r="I2234">
        <v>278</v>
      </c>
      <c r="J2234">
        <v>0.14748201399999999</v>
      </c>
      <c r="K2234">
        <v>797.55035969999994</v>
      </c>
      <c r="L2234">
        <v>1</v>
      </c>
      <c r="M2234" t="s">
        <v>767</v>
      </c>
      <c r="N2234" t="s">
        <v>19</v>
      </c>
      <c r="P2234">
        <v>56.559093660000002</v>
      </c>
      <c r="Q2234">
        <v>4.6093029550000004</v>
      </c>
      <c r="R2234">
        <v>1.2493372459999901</v>
      </c>
      <c r="S2234">
        <v>7057</v>
      </c>
      <c r="T2234">
        <v>32.360093339999999</v>
      </c>
      <c r="U2234">
        <v>27.73276452</v>
      </c>
      <c r="V2234">
        <v>0.45</v>
      </c>
      <c r="W2234" t="s">
        <v>20</v>
      </c>
      <c r="X2234">
        <v>181030</v>
      </c>
      <c r="Y2234">
        <v>181030</v>
      </c>
      <c r="Z2234" t="s">
        <v>21</v>
      </c>
      <c r="AA2234" t="s">
        <v>22</v>
      </c>
      <c r="AB2234">
        <v>3.7219999999999899E-2</v>
      </c>
      <c r="AC2234">
        <v>-0.23823</v>
      </c>
      <c r="AD2234">
        <v>1.8669</v>
      </c>
      <c r="AE2234">
        <v>5.7166880000000002E-3</v>
      </c>
      <c r="AF2234">
        <v>9.3503100000000001E-4</v>
      </c>
      <c r="AG2234">
        <v>3.4951256E-2</v>
      </c>
      <c r="AH2234" t="s">
        <v>6398</v>
      </c>
      <c r="AI2234" t="s">
        <v>6456</v>
      </c>
    </row>
    <row r="2235" spans="1:35" x14ac:dyDescent="0.2">
      <c r="A2235" t="s">
        <v>2264</v>
      </c>
      <c r="B2235" t="s">
        <v>17</v>
      </c>
      <c r="C2235">
        <v>2.2846941090000001</v>
      </c>
      <c r="D2235">
        <v>574094</v>
      </c>
      <c r="E2235">
        <v>337788</v>
      </c>
      <c r="F2235">
        <v>37663</v>
      </c>
      <c r="G2235">
        <v>30.261584190000001</v>
      </c>
      <c r="H2235">
        <v>22.64</v>
      </c>
      <c r="I2235">
        <v>365</v>
      </c>
      <c r="J2235">
        <v>0.23013698599999999</v>
      </c>
      <c r="K2235">
        <v>827.21369860000004</v>
      </c>
      <c r="L2235">
        <v>0</v>
      </c>
      <c r="M2235" t="s">
        <v>160</v>
      </c>
      <c r="N2235" t="s">
        <v>19</v>
      </c>
      <c r="P2235">
        <v>24.140789259999998</v>
      </c>
      <c r="Q2235">
        <v>2.5493713769999999</v>
      </c>
      <c r="R2235">
        <v>1.1740920530000001</v>
      </c>
      <c r="S2235">
        <v>4458</v>
      </c>
      <c r="T2235">
        <v>14.573847430000001</v>
      </c>
      <c r="U2235">
        <v>7.5901266639999996</v>
      </c>
      <c r="V2235">
        <v>0.27</v>
      </c>
      <c r="W2235" t="s">
        <v>20</v>
      </c>
      <c r="X2235">
        <v>181030</v>
      </c>
      <c r="Y2235">
        <v>181030</v>
      </c>
      <c r="Z2235" t="s">
        <v>21</v>
      </c>
      <c r="AA2235" t="s">
        <v>22</v>
      </c>
      <c r="AB2235">
        <v>3.7219999999999899E-2</v>
      </c>
      <c r="AC2235">
        <v>-0.23823</v>
      </c>
      <c r="AD2235">
        <v>0.66028999999999904</v>
      </c>
      <c r="AE2235">
        <v>4.522585E-3</v>
      </c>
      <c r="AF2235">
        <v>7.3723599999999995E-4</v>
      </c>
      <c r="AG2235">
        <v>2.7743866999999998E-2</v>
      </c>
      <c r="AH2235" t="s">
        <v>6240</v>
      </c>
      <c r="AI2235" t="s">
        <v>6292</v>
      </c>
    </row>
    <row r="2236" spans="1:35" x14ac:dyDescent="0.2">
      <c r="A2236" t="s">
        <v>2265</v>
      </c>
      <c r="B2236" t="s">
        <v>17</v>
      </c>
      <c r="C2236">
        <v>2.6179160440000002</v>
      </c>
      <c r="D2236">
        <v>522229</v>
      </c>
      <c r="E2236">
        <v>117492</v>
      </c>
      <c r="F2236">
        <v>17762</v>
      </c>
      <c r="G2236">
        <v>33.638034930000003</v>
      </c>
      <c r="H2236">
        <v>0</v>
      </c>
      <c r="I2236">
        <v>121</v>
      </c>
      <c r="J2236">
        <v>0.27272727299999999</v>
      </c>
      <c r="K2236">
        <v>799.0082645</v>
      </c>
      <c r="L2236">
        <v>0</v>
      </c>
      <c r="M2236" t="s">
        <v>50</v>
      </c>
      <c r="N2236" t="s">
        <v>28</v>
      </c>
      <c r="P2236">
        <v>47.500346460000003</v>
      </c>
      <c r="Q2236">
        <v>6.5368520009999997</v>
      </c>
      <c r="R2236">
        <v>2.616891066</v>
      </c>
      <c r="S2236">
        <v>5136</v>
      </c>
      <c r="T2236">
        <v>9.8438290379999902</v>
      </c>
      <c r="U2236">
        <v>10.062028590000001</v>
      </c>
      <c r="V2236">
        <v>0.3</v>
      </c>
      <c r="W2236" t="s">
        <v>20</v>
      </c>
      <c r="X2236">
        <v>181030</v>
      </c>
      <c r="Y2236">
        <v>181030</v>
      </c>
      <c r="Z2236" t="s">
        <v>21</v>
      </c>
      <c r="AA2236" t="s">
        <v>22</v>
      </c>
      <c r="AB2236">
        <v>3.7219999999999899E-2</v>
      </c>
      <c r="AC2236">
        <v>-0.23823</v>
      </c>
      <c r="AD2236">
        <v>1.52973</v>
      </c>
      <c r="AE2236">
        <v>5.35438699999999E-3</v>
      </c>
      <c r="AF2236">
        <v>8.7498600000000001E-4</v>
      </c>
      <c r="AG2236">
        <v>3.2765618999999899E-2</v>
      </c>
      <c r="AH2236" t="s">
        <v>6250</v>
      </c>
      <c r="AI2236" t="s">
        <v>6250</v>
      </c>
    </row>
    <row r="2237" spans="1:35" x14ac:dyDescent="0.2">
      <c r="A2237" t="s">
        <v>2266</v>
      </c>
      <c r="B2237" t="s">
        <v>17</v>
      </c>
      <c r="C2237">
        <v>1.8174095779999999</v>
      </c>
      <c r="D2237">
        <v>3597514</v>
      </c>
      <c r="E2237">
        <v>1088453</v>
      </c>
      <c r="F2237">
        <v>108496</v>
      </c>
      <c r="G2237">
        <v>35.879822099999998</v>
      </c>
      <c r="H2237">
        <v>54.61</v>
      </c>
      <c r="I2237">
        <v>1022</v>
      </c>
      <c r="J2237">
        <v>0.32583170299999997</v>
      </c>
      <c r="K2237">
        <v>970.58610569999996</v>
      </c>
      <c r="L2237">
        <v>0</v>
      </c>
      <c r="M2237" t="s">
        <v>201</v>
      </c>
      <c r="N2237" t="s">
        <v>19</v>
      </c>
      <c r="P2237">
        <v>66.508319830000005</v>
      </c>
      <c r="Q2237">
        <v>6.832737346</v>
      </c>
      <c r="R2237">
        <v>5.2543623539999897</v>
      </c>
      <c r="S2237">
        <v>7282</v>
      </c>
      <c r="T2237">
        <v>41.604530459999999</v>
      </c>
      <c r="U2237">
        <v>27.032409990000001</v>
      </c>
      <c r="V2237">
        <v>0.44</v>
      </c>
      <c r="W2237" t="s">
        <v>20</v>
      </c>
      <c r="X2237">
        <v>181030</v>
      </c>
      <c r="Y2237">
        <v>181030</v>
      </c>
      <c r="Z2237" t="s">
        <v>21</v>
      </c>
      <c r="AA2237" t="s">
        <v>22</v>
      </c>
      <c r="AB2237">
        <v>3.7219999999999899E-2</v>
      </c>
      <c r="AC2237">
        <v>-0.23823</v>
      </c>
      <c r="AD2237">
        <v>2.2372099999999899</v>
      </c>
      <c r="AE2237">
        <v>6.1429090000000002E-3</v>
      </c>
      <c r="AF2237">
        <v>1.0056989999999899E-3</v>
      </c>
      <c r="AG2237">
        <v>3.7521475999999998E-2</v>
      </c>
      <c r="AH2237" t="s">
        <v>6259</v>
      </c>
      <c r="AI2237" t="s">
        <v>6311</v>
      </c>
    </row>
    <row r="2238" spans="1:35" x14ac:dyDescent="0.2">
      <c r="A2238" t="s">
        <v>2267</v>
      </c>
      <c r="B2238" t="s">
        <v>17</v>
      </c>
      <c r="C2238">
        <v>2.0496883220000002</v>
      </c>
      <c r="D2238">
        <v>3449097</v>
      </c>
      <c r="E2238">
        <v>760308</v>
      </c>
      <c r="F2238">
        <v>68401</v>
      </c>
      <c r="G2238">
        <v>38.337094970000003</v>
      </c>
      <c r="H2238">
        <v>30.89</v>
      </c>
      <c r="I2238">
        <v>736</v>
      </c>
      <c r="J2238">
        <v>0.36820652199999998</v>
      </c>
      <c r="K2238">
        <v>911.07336959999998</v>
      </c>
      <c r="L2238">
        <v>0</v>
      </c>
      <c r="M2238" t="s">
        <v>52</v>
      </c>
      <c r="N2238" t="s">
        <v>19</v>
      </c>
      <c r="P2238">
        <v>97.817707540000001</v>
      </c>
      <c r="Q2238">
        <v>10.151512690000001</v>
      </c>
      <c r="R2238">
        <v>5.5185030770000001</v>
      </c>
      <c r="S2238">
        <v>7060</v>
      </c>
      <c r="T2238">
        <v>22.753890519999999</v>
      </c>
      <c r="U2238">
        <v>31.388107890000001</v>
      </c>
      <c r="V2238">
        <v>0.47</v>
      </c>
      <c r="W2238" t="s">
        <v>20</v>
      </c>
      <c r="X2238">
        <v>181030</v>
      </c>
      <c r="Y2238">
        <v>181030</v>
      </c>
      <c r="Z2238" t="s">
        <v>21</v>
      </c>
      <c r="AA2238" t="s">
        <v>22</v>
      </c>
      <c r="AB2238">
        <v>3.7219999999999899E-2</v>
      </c>
      <c r="AC2238">
        <v>-0.23823</v>
      </c>
      <c r="AD2238">
        <v>3.4025500000000002</v>
      </c>
      <c r="AE2238">
        <v>7.702848E-3</v>
      </c>
      <c r="AF2238">
        <v>1.2645379999999999E-3</v>
      </c>
      <c r="AG2238">
        <v>4.6921378999999999E-2</v>
      </c>
      <c r="AH2238" t="s">
        <v>6265</v>
      </c>
      <c r="AI2238" t="s">
        <v>6266</v>
      </c>
    </row>
    <row r="2239" spans="1:35" x14ac:dyDescent="0.2">
      <c r="A2239" t="s">
        <v>2268</v>
      </c>
      <c r="B2239" t="s">
        <v>17</v>
      </c>
      <c r="C2239">
        <v>1.961424802</v>
      </c>
      <c r="D2239">
        <v>4103582</v>
      </c>
      <c r="E2239">
        <v>1043923</v>
      </c>
      <c r="F2239">
        <v>82193</v>
      </c>
      <c r="G2239">
        <v>29.914179489999999</v>
      </c>
      <c r="H2239">
        <v>69.91</v>
      </c>
      <c r="I2239">
        <v>1024</v>
      </c>
      <c r="J2239">
        <v>0.3125</v>
      </c>
      <c r="K2239">
        <v>951.30957030000002</v>
      </c>
      <c r="L2239">
        <v>0</v>
      </c>
      <c r="M2239" t="s">
        <v>74</v>
      </c>
      <c r="N2239" t="s">
        <v>53</v>
      </c>
      <c r="P2239">
        <v>37.16981758</v>
      </c>
      <c r="Q2239">
        <v>3.311460136</v>
      </c>
      <c r="R2239">
        <v>1.9341895090000001</v>
      </c>
      <c r="S2239">
        <v>5905</v>
      </c>
      <c r="T2239">
        <v>12.29999076</v>
      </c>
      <c r="U2239">
        <v>11.07884864</v>
      </c>
      <c r="V2239">
        <v>0.31</v>
      </c>
      <c r="W2239" t="s">
        <v>20</v>
      </c>
      <c r="X2239">
        <v>181030</v>
      </c>
      <c r="Y2239">
        <v>181030</v>
      </c>
      <c r="Z2239" t="s">
        <v>21</v>
      </c>
      <c r="AA2239" t="s">
        <v>22</v>
      </c>
      <c r="AB2239">
        <v>3.7219999999999899E-2</v>
      </c>
      <c r="AC2239">
        <v>-0.23823</v>
      </c>
      <c r="AD2239">
        <v>1.14523</v>
      </c>
      <c r="AE2239">
        <v>4.9691659999999997E-3</v>
      </c>
      <c r="AF2239">
        <v>8.1117099999999996E-4</v>
      </c>
      <c r="AG2239">
        <v>3.0440689E-2</v>
      </c>
      <c r="AH2239" t="s">
        <v>6465</v>
      </c>
      <c r="AI2239" t="s">
        <v>6466</v>
      </c>
    </row>
    <row r="2240" spans="1:35" x14ac:dyDescent="0.2">
      <c r="A2240" t="s">
        <v>2269</v>
      </c>
      <c r="B2240" t="s">
        <v>17</v>
      </c>
      <c r="C2240">
        <v>2.0490906249999998</v>
      </c>
      <c r="D2240">
        <v>3613373</v>
      </c>
      <c r="E2240">
        <v>724426</v>
      </c>
      <c r="F2240">
        <v>54849</v>
      </c>
      <c r="G2240">
        <v>37.717448019999999</v>
      </c>
      <c r="H2240">
        <v>43.56</v>
      </c>
      <c r="I2240">
        <v>665</v>
      </c>
      <c r="J2240">
        <v>0.42706766899999998</v>
      </c>
      <c r="K2240">
        <v>950.13082709999901</v>
      </c>
      <c r="L2240">
        <v>0</v>
      </c>
      <c r="M2240" t="s">
        <v>146</v>
      </c>
      <c r="N2240" t="s">
        <v>19</v>
      </c>
      <c r="P2240">
        <v>40.04414843</v>
      </c>
      <c r="Q2240">
        <v>4.492269684</v>
      </c>
      <c r="R2240">
        <v>2.7492167699999999</v>
      </c>
      <c r="S2240">
        <v>6814</v>
      </c>
      <c r="T2240">
        <v>10.098862540000001</v>
      </c>
      <c r="U2240">
        <v>16.356262879999999</v>
      </c>
      <c r="V2240">
        <v>0.36</v>
      </c>
      <c r="W2240" t="s">
        <v>20</v>
      </c>
      <c r="X2240">
        <v>181030</v>
      </c>
      <c r="Y2240">
        <v>181030</v>
      </c>
      <c r="Z2240" t="s">
        <v>21</v>
      </c>
      <c r="AA2240" t="s">
        <v>22</v>
      </c>
      <c r="AB2240">
        <v>3.7219999999999899E-2</v>
      </c>
      <c r="AC2240">
        <v>-0.23823</v>
      </c>
      <c r="AD2240">
        <v>1.25221</v>
      </c>
      <c r="AE2240">
        <v>5.073475E-3</v>
      </c>
      <c r="AF2240">
        <v>8.2844699999999995E-4</v>
      </c>
      <c r="AG2240">
        <v>3.1070339999999998E-2</v>
      </c>
      <c r="AH2240" t="s">
        <v>6589</v>
      </c>
      <c r="AI2240" t="s">
        <v>6591</v>
      </c>
    </row>
    <row r="2241" spans="1:35" x14ac:dyDescent="0.2">
      <c r="A2241" t="s">
        <v>2270</v>
      </c>
      <c r="B2241" t="s">
        <v>17</v>
      </c>
      <c r="C2241">
        <v>1.8436877490000001</v>
      </c>
      <c r="D2241">
        <v>3073165</v>
      </c>
      <c r="E2241">
        <v>1458513</v>
      </c>
      <c r="F2241">
        <v>160748</v>
      </c>
      <c r="G2241">
        <v>36.46385051</v>
      </c>
      <c r="H2241">
        <v>79.739999999999995</v>
      </c>
      <c r="I2241">
        <v>1428</v>
      </c>
      <c r="J2241">
        <v>0.16806722699999899</v>
      </c>
      <c r="K2241">
        <v>939.14915970000004</v>
      </c>
      <c r="L2241">
        <v>0</v>
      </c>
      <c r="M2241" t="s">
        <v>30</v>
      </c>
      <c r="N2241" t="s">
        <v>31</v>
      </c>
      <c r="P2241">
        <v>8.4790017819999992</v>
      </c>
      <c r="Q2241">
        <v>1.0221661259999999</v>
      </c>
      <c r="R2241">
        <v>1.7358090690000001</v>
      </c>
      <c r="S2241">
        <v>5748</v>
      </c>
      <c r="T2241">
        <v>16.775304429999998</v>
      </c>
      <c r="U2241">
        <v>12.16931445</v>
      </c>
      <c r="V2241">
        <v>0.32</v>
      </c>
      <c r="W2241" t="s">
        <v>20</v>
      </c>
      <c r="X2241">
        <v>181030</v>
      </c>
      <c r="Y2241">
        <v>181030</v>
      </c>
      <c r="Z2241" t="s">
        <v>21</v>
      </c>
      <c r="AA2241" t="s">
        <v>22</v>
      </c>
      <c r="AB2241">
        <v>3.7219999999999899E-2</v>
      </c>
      <c r="AC2241">
        <v>-0.23823</v>
      </c>
      <c r="AD2241">
        <v>7.7358399999999994E-2</v>
      </c>
      <c r="AE2241">
        <v>4.0385550000000001E-3</v>
      </c>
      <c r="AF2241">
        <v>6.5716600000000004E-4</v>
      </c>
      <c r="AG2241">
        <v>2.4818588999999999E-2</v>
      </c>
      <c r="AH2241" t="s">
        <v>6246</v>
      </c>
      <c r="AI2241" t="s">
        <v>6247</v>
      </c>
    </row>
    <row r="2242" spans="1:35" x14ac:dyDescent="0.2">
      <c r="A2242" t="s">
        <v>2271</v>
      </c>
      <c r="B2242" t="s">
        <v>17</v>
      </c>
      <c r="C2242">
        <v>2.0401029190000002</v>
      </c>
      <c r="D2242">
        <v>3384695</v>
      </c>
      <c r="E2242">
        <v>673651</v>
      </c>
      <c r="F2242">
        <v>52173</v>
      </c>
      <c r="G2242">
        <v>44.004536469999998</v>
      </c>
      <c r="H2242">
        <v>28.87</v>
      </c>
      <c r="I2242">
        <v>635</v>
      </c>
      <c r="J2242">
        <v>0.39527559099999998</v>
      </c>
      <c r="K2242">
        <v>963.12440939999999</v>
      </c>
      <c r="L2242">
        <v>0</v>
      </c>
      <c r="M2242" t="s">
        <v>37</v>
      </c>
      <c r="N2242" t="s">
        <v>28</v>
      </c>
      <c r="P2242">
        <v>7.8737060870000004</v>
      </c>
      <c r="Q2242">
        <v>1.50653253699999</v>
      </c>
      <c r="R2242">
        <v>8.1152472810000003</v>
      </c>
      <c r="S2242">
        <v>6754</v>
      </c>
      <c r="T2242">
        <v>70.245523329999997</v>
      </c>
      <c r="U2242">
        <v>30.278903</v>
      </c>
      <c r="V2242">
        <v>0.46</v>
      </c>
      <c r="W2242" t="s">
        <v>20</v>
      </c>
      <c r="X2242">
        <v>181030</v>
      </c>
      <c r="Y2242">
        <v>181030</v>
      </c>
      <c r="Z2242" t="s">
        <v>21</v>
      </c>
      <c r="AA2242" t="s">
        <v>22</v>
      </c>
      <c r="AB2242">
        <v>3.7219999999999899E-2</v>
      </c>
      <c r="AC2242">
        <v>-0.23823</v>
      </c>
      <c r="AD2242">
        <v>5.4829299999999997E-2</v>
      </c>
      <c r="AE2242">
        <v>4.0209260000000002E-3</v>
      </c>
      <c r="AF2242">
        <v>6.5425100000000001E-4</v>
      </c>
      <c r="AG2242">
        <v>2.4711991999999999E-2</v>
      </c>
      <c r="AH2242" t="s">
        <v>6251</v>
      </c>
      <c r="AI2242" t="s">
        <v>6542</v>
      </c>
    </row>
    <row r="2243" spans="1:35" x14ac:dyDescent="0.2">
      <c r="A2243" t="s">
        <v>2272</v>
      </c>
      <c r="B2243" t="s">
        <v>17</v>
      </c>
      <c r="C2243">
        <v>2.1262508910000002</v>
      </c>
      <c r="D2243">
        <v>550816</v>
      </c>
      <c r="E2243">
        <v>743606</v>
      </c>
      <c r="F2243">
        <v>98669</v>
      </c>
      <c r="G2243">
        <v>29.789565979999999</v>
      </c>
      <c r="H2243">
        <v>41.51</v>
      </c>
      <c r="I2243">
        <v>781</v>
      </c>
      <c r="J2243">
        <v>0.20870678600000001</v>
      </c>
      <c r="K2243">
        <v>882.09859149999897</v>
      </c>
      <c r="L2243">
        <v>0</v>
      </c>
      <c r="M2243" t="s">
        <v>160</v>
      </c>
      <c r="N2243" t="s">
        <v>35</v>
      </c>
      <c r="P2243">
        <v>7.8174732929999999</v>
      </c>
      <c r="Q2243">
        <v>1.2227602399999999</v>
      </c>
      <c r="R2243">
        <v>1.0246111600000001</v>
      </c>
      <c r="S2243">
        <v>6332</v>
      </c>
      <c r="T2243">
        <v>28.890455859999999</v>
      </c>
      <c r="U2243">
        <v>25.137934470000001</v>
      </c>
      <c r="V2243">
        <v>0.43</v>
      </c>
      <c r="W2243" t="s">
        <v>20</v>
      </c>
      <c r="X2243">
        <v>181030</v>
      </c>
      <c r="Y2243">
        <v>181030</v>
      </c>
      <c r="Z2243" t="s">
        <v>21</v>
      </c>
      <c r="AA2243" t="s">
        <v>22</v>
      </c>
      <c r="AB2243">
        <v>3.7219999999999899E-2</v>
      </c>
      <c r="AC2243">
        <v>-0.23823</v>
      </c>
      <c r="AD2243">
        <v>5.2736400000000003E-2</v>
      </c>
      <c r="AE2243">
        <v>4.0192919999999998E-3</v>
      </c>
      <c r="AF2243">
        <v>6.5398099999999999E-4</v>
      </c>
      <c r="AG2243">
        <v>2.4702112999999901E-2</v>
      </c>
      <c r="AH2243" t="s">
        <v>6240</v>
      </c>
      <c r="AI2243" t="s">
        <v>6292</v>
      </c>
    </row>
    <row r="2244" spans="1:35" x14ac:dyDescent="0.2">
      <c r="A2244" t="s">
        <v>2273</v>
      </c>
      <c r="B2244" t="s">
        <v>17</v>
      </c>
      <c r="C2244">
        <v>2.188018655</v>
      </c>
      <c r="D2244">
        <v>805355</v>
      </c>
      <c r="E2244">
        <v>674188</v>
      </c>
      <c r="F2244">
        <v>35090</v>
      </c>
      <c r="G2244">
        <v>31.647848969999998</v>
      </c>
      <c r="H2244">
        <v>35.11</v>
      </c>
      <c r="I2244">
        <v>818</v>
      </c>
      <c r="J2244">
        <v>0.44621026899999999</v>
      </c>
      <c r="K2244">
        <v>713.6858191</v>
      </c>
      <c r="L2244">
        <v>0</v>
      </c>
      <c r="M2244" t="s">
        <v>1284</v>
      </c>
      <c r="N2244" t="s">
        <v>28</v>
      </c>
      <c r="P2244">
        <v>83.665495359999994</v>
      </c>
      <c r="Q2244">
        <v>9.7255694409999993</v>
      </c>
      <c r="R2244">
        <v>2.5145001169999999</v>
      </c>
      <c r="S2244">
        <v>8237</v>
      </c>
      <c r="T2244">
        <v>52.080459189999999</v>
      </c>
      <c r="U2244">
        <v>37.913718979999999</v>
      </c>
      <c r="V2244">
        <v>0.5</v>
      </c>
      <c r="W2244" t="s">
        <v>20</v>
      </c>
      <c r="X2244">
        <v>181030</v>
      </c>
      <c r="Y2244">
        <v>181030</v>
      </c>
      <c r="Z2244" t="s">
        <v>21</v>
      </c>
      <c r="AA2244" t="s">
        <v>22</v>
      </c>
      <c r="AB2244">
        <v>3.7219999999999899E-2</v>
      </c>
      <c r="AC2244">
        <v>-0.23823</v>
      </c>
      <c r="AD2244">
        <v>2.8757999999999999</v>
      </c>
      <c r="AE2244">
        <v>6.953903E-3</v>
      </c>
      <c r="AF2244">
        <v>1.140234E-3</v>
      </c>
      <c r="AG2244">
        <v>4.2409519999999999E-2</v>
      </c>
      <c r="AH2244" t="s">
        <v>6570</v>
      </c>
      <c r="AI2244" t="s">
        <v>6571</v>
      </c>
    </row>
    <row r="2245" spans="1:35" x14ac:dyDescent="0.2">
      <c r="A2245" t="s">
        <v>2274</v>
      </c>
      <c r="B2245" t="s">
        <v>17</v>
      </c>
      <c r="C2245">
        <v>2.2291410389999999</v>
      </c>
      <c r="D2245">
        <v>419779</v>
      </c>
      <c r="E2245">
        <v>445282</v>
      </c>
      <c r="F2245">
        <v>48547</v>
      </c>
      <c r="G2245">
        <v>42.284439970000001</v>
      </c>
      <c r="H2245">
        <v>0</v>
      </c>
      <c r="I2245">
        <v>452</v>
      </c>
      <c r="J2245">
        <v>0.69469026499999997</v>
      </c>
      <c r="K2245">
        <v>913.58849559999999</v>
      </c>
      <c r="L2245">
        <v>0</v>
      </c>
      <c r="M2245" t="s">
        <v>50</v>
      </c>
      <c r="N2245" t="s">
        <v>19</v>
      </c>
      <c r="P2245">
        <v>412.1461711</v>
      </c>
      <c r="Q2245">
        <v>42.341868550000001</v>
      </c>
      <c r="R2245">
        <v>22.316845789999999</v>
      </c>
      <c r="S2245">
        <v>10500</v>
      </c>
      <c r="T2245">
        <v>519.70785069999999</v>
      </c>
      <c r="U2245">
        <v>206.59723829999999</v>
      </c>
      <c r="V2245">
        <v>0.97</v>
      </c>
      <c r="W2245" t="s">
        <v>20</v>
      </c>
      <c r="X2245">
        <v>181030</v>
      </c>
      <c r="Y2245">
        <v>181030</v>
      </c>
      <c r="Z2245" t="s">
        <v>21</v>
      </c>
      <c r="AA2245" t="s">
        <v>22</v>
      </c>
      <c r="AB2245">
        <v>3.7219999999999899E-2</v>
      </c>
      <c r="AC2245">
        <v>-0.23823</v>
      </c>
      <c r="AD2245">
        <v>15.101900000000001</v>
      </c>
      <c r="AE2245">
        <v>7.4696341999999999E-2</v>
      </c>
      <c r="AF2245">
        <v>1.2331333999999999E-2</v>
      </c>
      <c r="AG2245">
        <v>0.45246877799999902</v>
      </c>
      <c r="AH2245" t="s">
        <v>6250</v>
      </c>
      <c r="AI2245" t="s">
        <v>6250</v>
      </c>
    </row>
    <row r="2246" spans="1:35" x14ac:dyDescent="0.2">
      <c r="A2246" t="s">
        <v>2275</v>
      </c>
      <c r="B2246" t="s">
        <v>17</v>
      </c>
      <c r="C2246">
        <v>2.0088826200000001</v>
      </c>
      <c r="D2246">
        <v>3788797</v>
      </c>
      <c r="E2246">
        <v>1147586</v>
      </c>
      <c r="F2246">
        <v>60730</v>
      </c>
      <c r="G2246">
        <v>30.050122609999999</v>
      </c>
      <c r="H2246">
        <v>58.33</v>
      </c>
      <c r="I2246">
        <v>1024</v>
      </c>
      <c r="J2246">
        <v>0.37890625</v>
      </c>
      <c r="K2246">
        <v>1012.923828</v>
      </c>
      <c r="L2246">
        <v>0</v>
      </c>
      <c r="M2246" t="s">
        <v>377</v>
      </c>
      <c r="N2246" t="s">
        <v>28</v>
      </c>
      <c r="P2246">
        <v>52.014626980000003</v>
      </c>
      <c r="Q2246">
        <v>6.0166938009999997</v>
      </c>
      <c r="R2246">
        <v>4.525219485</v>
      </c>
      <c r="S2246">
        <v>7390</v>
      </c>
      <c r="T2246">
        <v>5.1238301699999997</v>
      </c>
      <c r="U2246">
        <v>10.990453799999999</v>
      </c>
      <c r="V2246">
        <v>0.31</v>
      </c>
      <c r="W2246" t="s">
        <v>20</v>
      </c>
      <c r="X2246">
        <v>181030</v>
      </c>
      <c r="Y2246">
        <v>181030</v>
      </c>
      <c r="Z2246" t="s">
        <v>21</v>
      </c>
      <c r="AA2246" t="s">
        <v>22</v>
      </c>
      <c r="AB2246">
        <v>3.7219999999999899E-2</v>
      </c>
      <c r="AC2246">
        <v>-0.23823</v>
      </c>
      <c r="AD2246">
        <v>1.6977500000000001</v>
      </c>
      <c r="AE2246">
        <v>5.5319660000000001E-3</v>
      </c>
      <c r="AF2246">
        <v>9.0441399999999998E-4</v>
      </c>
      <c r="AG2246">
        <v>3.3836998E-2</v>
      </c>
      <c r="AH2246" t="s">
        <v>6521</v>
      </c>
      <c r="AI2246" t="s">
        <v>6522</v>
      </c>
    </row>
    <row r="2247" spans="1:35" x14ac:dyDescent="0.2">
      <c r="A2247" t="s">
        <v>2276</v>
      </c>
      <c r="B2247" t="s">
        <v>17</v>
      </c>
      <c r="C2247">
        <v>2.1872303789999998</v>
      </c>
      <c r="D2247">
        <v>401040</v>
      </c>
      <c r="E2247">
        <v>321530</v>
      </c>
      <c r="F2247">
        <v>25792</v>
      </c>
      <c r="G2247">
        <v>41.891891889999997</v>
      </c>
      <c r="H2247">
        <v>0</v>
      </c>
      <c r="I2247">
        <v>236</v>
      </c>
      <c r="J2247">
        <v>0.51271186400000002</v>
      </c>
      <c r="K2247">
        <v>1126.084746</v>
      </c>
      <c r="L2247">
        <v>0</v>
      </c>
      <c r="M2247" t="s">
        <v>50</v>
      </c>
      <c r="N2247" t="s">
        <v>19</v>
      </c>
      <c r="P2247">
        <v>95.240310099999903</v>
      </c>
      <c r="Q2247">
        <v>8.5965891610000007</v>
      </c>
      <c r="R2247">
        <v>5.745639572</v>
      </c>
      <c r="S2247">
        <v>9036</v>
      </c>
      <c r="T2247">
        <v>201.46481940000001</v>
      </c>
      <c r="U2247">
        <v>147.28274009999899</v>
      </c>
      <c r="V2247">
        <v>0.85</v>
      </c>
      <c r="W2247" t="s">
        <v>20</v>
      </c>
      <c r="X2247">
        <v>181030</v>
      </c>
      <c r="Y2247">
        <v>181030</v>
      </c>
      <c r="Z2247" t="s">
        <v>21</v>
      </c>
      <c r="AA2247" t="s">
        <v>22</v>
      </c>
      <c r="AB2247">
        <v>3.7219999999999899E-2</v>
      </c>
      <c r="AC2247">
        <v>-0.23823</v>
      </c>
      <c r="AD2247">
        <v>3.30661</v>
      </c>
      <c r="AE2247">
        <v>7.5606719999999896E-3</v>
      </c>
      <c r="AF2247">
        <v>1.2409369999999999E-3</v>
      </c>
      <c r="AG2247">
        <v>4.6064999999999898E-2</v>
      </c>
      <c r="AH2247" t="s">
        <v>6250</v>
      </c>
      <c r="AI2247" t="s">
        <v>6250</v>
      </c>
    </row>
    <row r="2248" spans="1:35" x14ac:dyDescent="0.2">
      <c r="A2248" t="s">
        <v>2277</v>
      </c>
      <c r="B2248" t="s">
        <v>17</v>
      </c>
      <c r="C2248">
        <v>2.3448653369999999</v>
      </c>
      <c r="D2248">
        <v>587710</v>
      </c>
      <c r="E2248">
        <v>671601</v>
      </c>
      <c r="F2248">
        <v>68694</v>
      </c>
      <c r="G2248">
        <v>29.467645220000001</v>
      </c>
      <c r="H2248">
        <v>45.28</v>
      </c>
      <c r="I2248">
        <v>692</v>
      </c>
      <c r="J2248">
        <v>0.187861272</v>
      </c>
      <c r="K2248">
        <v>882.07514449999996</v>
      </c>
      <c r="L2248">
        <v>0</v>
      </c>
      <c r="M2248" t="s">
        <v>136</v>
      </c>
      <c r="N2248" t="s">
        <v>35</v>
      </c>
      <c r="P2248">
        <v>4.1260981139999897</v>
      </c>
      <c r="Q2248">
        <v>1.112878504</v>
      </c>
      <c r="R2248">
        <v>1.0246111600000001</v>
      </c>
      <c r="S2248">
        <v>6213</v>
      </c>
      <c r="T2248">
        <v>50.55875683</v>
      </c>
      <c r="U2248">
        <v>6.6742405529999997</v>
      </c>
      <c r="V2248">
        <v>0.26</v>
      </c>
      <c r="W2248" t="s">
        <v>20</v>
      </c>
      <c r="X2248">
        <v>181030</v>
      </c>
      <c r="Y2248">
        <v>181030</v>
      </c>
      <c r="Z2248" t="s">
        <v>21</v>
      </c>
      <c r="AA2248" t="s">
        <v>22</v>
      </c>
      <c r="AB2248">
        <v>3.7219999999999899E-2</v>
      </c>
      <c r="AC2248">
        <v>-0.23823</v>
      </c>
      <c r="AD2248">
        <v>-8.4656599999999999E-2</v>
      </c>
      <c r="AE2248">
        <v>3.9134770000000003E-3</v>
      </c>
      <c r="AF2248">
        <v>6.3648800000000005E-4</v>
      </c>
      <c r="AG2248">
        <v>2.4062206999999999E-2</v>
      </c>
      <c r="AH2248" t="s">
        <v>6240</v>
      </c>
      <c r="AI2248" t="s">
        <v>6292</v>
      </c>
    </row>
    <row r="2249" spans="1:35" x14ac:dyDescent="0.2">
      <c r="A2249" t="s">
        <v>2278</v>
      </c>
      <c r="B2249" t="s">
        <v>17</v>
      </c>
      <c r="C2249">
        <v>1.9848601690000001</v>
      </c>
      <c r="D2249">
        <v>3023521</v>
      </c>
      <c r="E2249">
        <v>534491</v>
      </c>
      <c r="F2249">
        <v>167462</v>
      </c>
      <c r="G2249">
        <v>32.675386490000001</v>
      </c>
      <c r="H2249">
        <v>39.659999999999997</v>
      </c>
      <c r="I2249">
        <v>531</v>
      </c>
      <c r="J2249">
        <v>0.30885122399999998</v>
      </c>
      <c r="K2249">
        <v>933</v>
      </c>
      <c r="L2249">
        <v>0</v>
      </c>
      <c r="M2249" t="s">
        <v>797</v>
      </c>
      <c r="N2249" t="s">
        <v>19</v>
      </c>
      <c r="P2249">
        <v>84.219961599999905</v>
      </c>
      <c r="Q2249">
        <v>8.764941533</v>
      </c>
      <c r="R2249">
        <v>1.0256196390000001</v>
      </c>
      <c r="S2249">
        <v>5326</v>
      </c>
      <c r="T2249">
        <v>18.797880599999999</v>
      </c>
      <c r="U2249">
        <v>8.7243858210000003</v>
      </c>
      <c r="V2249">
        <v>0.28000000000000003</v>
      </c>
      <c r="W2249" t="s">
        <v>20</v>
      </c>
      <c r="X2249">
        <v>181030</v>
      </c>
      <c r="Y2249">
        <v>181030</v>
      </c>
      <c r="Z2249" t="s">
        <v>21</v>
      </c>
      <c r="AA2249" t="s">
        <v>22</v>
      </c>
      <c r="AB2249">
        <v>3.7219999999999899E-2</v>
      </c>
      <c r="AC2249">
        <v>-0.23823</v>
      </c>
      <c r="AD2249">
        <v>2.8964400000000001</v>
      </c>
      <c r="AE2249">
        <v>6.9818299999999996E-3</v>
      </c>
      <c r="AF2249">
        <v>1.1448680000000001E-3</v>
      </c>
      <c r="AG2249">
        <v>4.2577794000000002E-2</v>
      </c>
      <c r="AH2249" t="s">
        <v>6494</v>
      </c>
      <c r="AI2249" t="s">
        <v>6495</v>
      </c>
    </row>
    <row r="2250" spans="1:35" x14ac:dyDescent="0.2">
      <c r="A2250" t="s">
        <v>2279</v>
      </c>
      <c r="B2250" t="s">
        <v>17</v>
      </c>
      <c r="C2250">
        <v>1.855340599</v>
      </c>
      <c r="D2250">
        <v>3508564</v>
      </c>
      <c r="E2250">
        <v>927497</v>
      </c>
      <c r="F2250">
        <v>57351</v>
      </c>
      <c r="G2250">
        <v>40.165736389999999</v>
      </c>
      <c r="H2250">
        <v>29.82</v>
      </c>
      <c r="I2250">
        <v>843</v>
      </c>
      <c r="J2250">
        <v>0.44602609700000001</v>
      </c>
      <c r="K2250">
        <v>974.0747331</v>
      </c>
      <c r="L2250">
        <v>0</v>
      </c>
      <c r="M2250" t="s">
        <v>139</v>
      </c>
      <c r="N2250" t="s">
        <v>28</v>
      </c>
      <c r="P2250">
        <v>36.826641100000003</v>
      </c>
      <c r="Q2250">
        <v>5.1650404910000001</v>
      </c>
      <c r="R2250">
        <v>10.25331401</v>
      </c>
      <c r="S2250">
        <v>6701</v>
      </c>
      <c r="T2250">
        <v>14.56565698</v>
      </c>
      <c r="U2250">
        <v>30.25338163</v>
      </c>
      <c r="V2250">
        <v>0.46</v>
      </c>
      <c r="W2250" t="s">
        <v>20</v>
      </c>
      <c r="X2250">
        <v>181030</v>
      </c>
      <c r="Y2250">
        <v>181030</v>
      </c>
      <c r="Z2250" t="s">
        <v>21</v>
      </c>
      <c r="AA2250" t="s">
        <v>22</v>
      </c>
      <c r="AB2250">
        <v>3.7219999999999899E-2</v>
      </c>
      <c r="AC2250">
        <v>-0.23823</v>
      </c>
      <c r="AD2250">
        <v>1.13246</v>
      </c>
      <c r="AE2250">
        <v>4.9568590000000001E-3</v>
      </c>
      <c r="AF2250">
        <v>8.0913299999999997E-4</v>
      </c>
      <c r="AG2250">
        <v>3.0366392999999998E-2</v>
      </c>
      <c r="AH2250" t="s">
        <v>6251</v>
      </c>
      <c r="AI2250" t="s">
        <v>6685</v>
      </c>
    </row>
    <row r="2251" spans="1:35" x14ac:dyDescent="0.2">
      <c r="A2251" t="s">
        <v>2280</v>
      </c>
      <c r="B2251" t="s">
        <v>17</v>
      </c>
      <c r="C2251">
        <v>1.6005318749999999</v>
      </c>
      <c r="D2251">
        <v>2857346</v>
      </c>
      <c r="E2251">
        <v>745461</v>
      </c>
      <c r="F2251">
        <v>73760</v>
      </c>
      <c r="G2251">
        <v>47.041629270000001</v>
      </c>
      <c r="H2251">
        <v>32.5</v>
      </c>
      <c r="I2251">
        <v>700</v>
      </c>
      <c r="J2251">
        <v>0.23</v>
      </c>
      <c r="K2251">
        <v>944.52285710000001</v>
      </c>
      <c r="L2251">
        <v>0</v>
      </c>
      <c r="M2251" t="s">
        <v>207</v>
      </c>
      <c r="N2251" t="s">
        <v>19</v>
      </c>
      <c r="P2251">
        <v>54.614088219999999</v>
      </c>
      <c r="Q2251">
        <v>4.9081516030000003</v>
      </c>
      <c r="R2251">
        <v>1.6622759629999999</v>
      </c>
      <c r="S2251">
        <v>7091</v>
      </c>
      <c r="T2251">
        <v>38.250895020000002</v>
      </c>
      <c r="U2251">
        <v>35.034395539999998</v>
      </c>
      <c r="V2251">
        <v>0.49</v>
      </c>
      <c r="W2251" t="s">
        <v>20</v>
      </c>
      <c r="X2251">
        <v>181030</v>
      </c>
      <c r="Y2251">
        <v>181030</v>
      </c>
      <c r="Z2251" t="s">
        <v>21</v>
      </c>
      <c r="AA2251" t="s">
        <v>22</v>
      </c>
      <c r="AB2251">
        <v>3.7219999999999899E-2</v>
      </c>
      <c r="AC2251">
        <v>-0.23823</v>
      </c>
      <c r="AD2251">
        <v>1.7945099999999901</v>
      </c>
      <c r="AE2251">
        <v>5.6368900000000003E-3</v>
      </c>
      <c r="AF2251">
        <v>9.2180399999999905E-4</v>
      </c>
      <c r="AG2251">
        <v>3.4469936999999999E-2</v>
      </c>
      <c r="AH2251" t="s">
        <v>6657</v>
      </c>
      <c r="AI2251" t="s">
        <v>6658</v>
      </c>
    </row>
    <row r="2252" spans="1:35" x14ac:dyDescent="0.2">
      <c r="A2252" t="s">
        <v>2281</v>
      </c>
      <c r="B2252" t="s">
        <v>17</v>
      </c>
      <c r="C2252">
        <v>1.9217064239999999</v>
      </c>
      <c r="D2252">
        <v>2791923</v>
      </c>
      <c r="E2252">
        <v>369759</v>
      </c>
      <c r="F2252">
        <v>30273</v>
      </c>
      <c r="G2252">
        <v>36.342861159999998</v>
      </c>
      <c r="H2252">
        <v>0</v>
      </c>
      <c r="I2252">
        <v>394</v>
      </c>
      <c r="J2252">
        <v>0.27157360399999902</v>
      </c>
      <c r="K2252">
        <v>845.37309640000001</v>
      </c>
      <c r="L2252">
        <v>0</v>
      </c>
      <c r="M2252" t="s">
        <v>50</v>
      </c>
      <c r="N2252" t="s">
        <v>19</v>
      </c>
      <c r="P2252">
        <v>33.362177950000003</v>
      </c>
      <c r="Q2252">
        <v>5.2587948679999998</v>
      </c>
      <c r="R2252">
        <v>1.3440578719999901</v>
      </c>
      <c r="S2252">
        <v>5102</v>
      </c>
      <c r="T2252">
        <v>10.536711240000001</v>
      </c>
      <c r="U2252">
        <v>8.7366555750000003</v>
      </c>
      <c r="V2252">
        <v>0.28000000000000003</v>
      </c>
      <c r="W2252" t="s">
        <v>20</v>
      </c>
      <c r="X2252">
        <v>181030</v>
      </c>
      <c r="Y2252">
        <v>181030</v>
      </c>
      <c r="Z2252" t="s">
        <v>21</v>
      </c>
      <c r="AA2252" t="s">
        <v>22</v>
      </c>
      <c r="AB2252">
        <v>3.7219999999999899E-2</v>
      </c>
      <c r="AC2252">
        <v>-0.23823</v>
      </c>
      <c r="AD2252">
        <v>1.0035099999999999</v>
      </c>
      <c r="AE2252">
        <v>4.8342790000000004E-3</v>
      </c>
      <c r="AF2252">
        <v>7.8883399999999998E-4</v>
      </c>
      <c r="AG2252">
        <v>2.9626323E-2</v>
      </c>
      <c r="AH2252" t="s">
        <v>6263</v>
      </c>
      <c r="AI2252" t="s">
        <v>6289</v>
      </c>
    </row>
    <row r="2253" spans="1:35" x14ac:dyDescent="0.2">
      <c r="A2253" t="s">
        <v>2282</v>
      </c>
      <c r="B2253" t="s">
        <v>17</v>
      </c>
      <c r="C2253">
        <v>2.1266384939999998</v>
      </c>
      <c r="D2253">
        <v>122790</v>
      </c>
      <c r="E2253">
        <v>407222</v>
      </c>
      <c r="F2253">
        <v>49493</v>
      </c>
      <c r="G2253">
        <v>50.205784559999998</v>
      </c>
      <c r="H2253">
        <v>13.79</v>
      </c>
      <c r="I2253">
        <v>435</v>
      </c>
      <c r="J2253">
        <v>0.37931034499999999</v>
      </c>
      <c r="K2253">
        <v>776.14482759999999</v>
      </c>
      <c r="L2253">
        <v>0</v>
      </c>
      <c r="M2253" t="s">
        <v>47</v>
      </c>
      <c r="N2253" t="s">
        <v>19</v>
      </c>
      <c r="P2253">
        <v>598.71712409999998</v>
      </c>
      <c r="Q2253">
        <v>70.097596150000001</v>
      </c>
      <c r="R2253">
        <v>39.629852960000001</v>
      </c>
      <c r="S2253">
        <v>7743</v>
      </c>
      <c r="T2253">
        <v>56.686416559999998</v>
      </c>
      <c r="U2253">
        <v>65.377707459999996</v>
      </c>
      <c r="V2253">
        <v>0.62</v>
      </c>
      <c r="W2253" t="s">
        <v>20</v>
      </c>
      <c r="X2253">
        <v>181030</v>
      </c>
      <c r="Y2253">
        <v>181030</v>
      </c>
      <c r="Z2253" t="s">
        <v>21</v>
      </c>
      <c r="AA2253" t="s">
        <v>22</v>
      </c>
      <c r="AB2253">
        <v>3.7219999999999899E-2</v>
      </c>
      <c r="AC2253">
        <v>-0.23823</v>
      </c>
      <c r="AD2253">
        <v>22.045999999999999</v>
      </c>
      <c r="AE2253">
        <v>0.28768690699999999</v>
      </c>
      <c r="AF2253">
        <v>4.6764117000000001E-2</v>
      </c>
      <c r="AG2253">
        <v>1.7698133089999999</v>
      </c>
      <c r="AH2253" t="s">
        <v>6257</v>
      </c>
      <c r="AI2253" t="s">
        <v>6258</v>
      </c>
    </row>
    <row r="2254" spans="1:35" x14ac:dyDescent="0.2">
      <c r="A2254" t="s">
        <v>2283</v>
      </c>
      <c r="B2254" t="s">
        <v>17</v>
      </c>
      <c r="C2254">
        <v>2.1552145559999998</v>
      </c>
      <c r="D2254">
        <v>602898</v>
      </c>
      <c r="E2254">
        <v>509456</v>
      </c>
      <c r="F2254">
        <v>65017</v>
      </c>
      <c r="G2254">
        <v>30.985011459999999</v>
      </c>
      <c r="H2254">
        <v>25.86</v>
      </c>
      <c r="I2254">
        <v>523</v>
      </c>
      <c r="J2254">
        <v>0.252390057</v>
      </c>
      <c r="K2254">
        <v>868.69598470000005</v>
      </c>
      <c r="L2254">
        <v>0</v>
      </c>
      <c r="M2254" t="s">
        <v>207</v>
      </c>
      <c r="N2254" t="s">
        <v>19</v>
      </c>
      <c r="P2254">
        <v>24.25300884</v>
      </c>
      <c r="Q2254">
        <v>2.0064539619999899</v>
      </c>
      <c r="R2254">
        <v>1.024035332</v>
      </c>
      <c r="S2254">
        <v>7782</v>
      </c>
      <c r="T2254">
        <v>58.499328230000003</v>
      </c>
      <c r="U2254">
        <v>40.508293250000001</v>
      </c>
      <c r="V2254">
        <v>0.52</v>
      </c>
      <c r="W2254" t="s">
        <v>20</v>
      </c>
      <c r="X2254">
        <v>181030</v>
      </c>
      <c r="Y2254">
        <v>181030</v>
      </c>
      <c r="Z2254" t="s">
        <v>21</v>
      </c>
      <c r="AA2254" t="s">
        <v>22</v>
      </c>
      <c r="AB2254">
        <v>3.7219999999999899E-2</v>
      </c>
      <c r="AC2254">
        <v>-0.23823</v>
      </c>
      <c r="AD2254">
        <v>0.66446700000000003</v>
      </c>
      <c r="AE2254">
        <v>4.5262549999999999E-3</v>
      </c>
      <c r="AF2254">
        <v>7.3784299999999996E-4</v>
      </c>
      <c r="AG2254">
        <v>2.7766036000000001E-2</v>
      </c>
      <c r="AH2254" t="s">
        <v>6343</v>
      </c>
      <c r="AI2254" t="s">
        <v>6344</v>
      </c>
    </row>
    <row r="2255" spans="1:35" x14ac:dyDescent="0.2">
      <c r="A2255" t="s">
        <v>2284</v>
      </c>
      <c r="B2255" t="s">
        <v>17</v>
      </c>
      <c r="C2255">
        <v>1.6394309579999999</v>
      </c>
      <c r="D2255">
        <v>2892973</v>
      </c>
      <c r="E2255">
        <v>3141987</v>
      </c>
      <c r="F2255">
        <v>109412</v>
      </c>
      <c r="G2255">
        <v>48.304496489999998</v>
      </c>
      <c r="H2255">
        <v>62.07</v>
      </c>
      <c r="I2255">
        <v>2828</v>
      </c>
      <c r="J2255">
        <v>0.31718529000000001</v>
      </c>
      <c r="K2255">
        <v>958.16301269999997</v>
      </c>
      <c r="L2255">
        <v>0</v>
      </c>
      <c r="M2255" t="s">
        <v>66</v>
      </c>
      <c r="N2255" t="s">
        <v>19</v>
      </c>
      <c r="P2255">
        <v>744.01558220000004</v>
      </c>
      <c r="Q2255">
        <v>75.709502200000003</v>
      </c>
      <c r="R2255">
        <v>43.463286099999998</v>
      </c>
      <c r="S2255">
        <v>8844</v>
      </c>
      <c r="T2255">
        <v>70.920051610000002</v>
      </c>
      <c r="U2255">
        <v>206.4521148</v>
      </c>
      <c r="V2255">
        <v>0.97</v>
      </c>
      <c r="W2255" t="s">
        <v>20</v>
      </c>
      <c r="X2255">
        <v>181030</v>
      </c>
      <c r="Y2255">
        <v>181030</v>
      </c>
      <c r="Z2255" t="s">
        <v>21</v>
      </c>
      <c r="AA2255" t="s">
        <v>22</v>
      </c>
      <c r="AB2255">
        <v>3.7219999999999899E-2</v>
      </c>
      <c r="AC2255">
        <v>-0.23823</v>
      </c>
      <c r="AD2255">
        <v>27.454000000000001</v>
      </c>
      <c r="AE2255">
        <v>0.82223519199999995</v>
      </c>
      <c r="AF2255">
        <v>0.130810808</v>
      </c>
      <c r="AG2255">
        <v>5.1683092650000004</v>
      </c>
      <c r="AH2255" t="s">
        <v>6327</v>
      </c>
      <c r="AI2255" t="s">
        <v>6328</v>
      </c>
    </row>
    <row r="2256" spans="1:35" x14ac:dyDescent="0.2">
      <c r="A2256" t="s">
        <v>2285</v>
      </c>
      <c r="B2256" t="s">
        <v>17</v>
      </c>
      <c r="C2256">
        <v>2.1604186730000001</v>
      </c>
      <c r="D2256">
        <v>393799</v>
      </c>
      <c r="E2256">
        <v>685169</v>
      </c>
      <c r="F2256">
        <v>68349</v>
      </c>
      <c r="G2256">
        <v>37.984497259999998</v>
      </c>
      <c r="H2256">
        <v>34.82</v>
      </c>
      <c r="I2256">
        <v>681</v>
      </c>
      <c r="J2256">
        <v>0.17180616699999901</v>
      </c>
      <c r="K2256">
        <v>910.88546259999998</v>
      </c>
      <c r="L2256">
        <v>0</v>
      </c>
      <c r="M2256" t="s">
        <v>30</v>
      </c>
      <c r="N2256" t="s">
        <v>19</v>
      </c>
      <c r="P2256">
        <v>154.73023860000001</v>
      </c>
      <c r="Q2256">
        <v>15.319398</v>
      </c>
      <c r="R2256">
        <v>13.382149549999999</v>
      </c>
      <c r="S2256">
        <v>6714</v>
      </c>
      <c r="T2256">
        <v>28.643840709999999</v>
      </c>
      <c r="U2256">
        <v>32.18321263</v>
      </c>
      <c r="V2256">
        <v>0.47</v>
      </c>
      <c r="W2256" t="s">
        <v>20</v>
      </c>
      <c r="X2256">
        <v>181030</v>
      </c>
      <c r="Y2256">
        <v>181030</v>
      </c>
      <c r="Z2256" t="s">
        <v>21</v>
      </c>
      <c r="AA2256" t="s">
        <v>22</v>
      </c>
      <c r="AB2256">
        <v>3.7219999999999899E-2</v>
      </c>
      <c r="AC2256">
        <v>-0.23823</v>
      </c>
      <c r="AD2256">
        <v>5.5208300000000001</v>
      </c>
      <c r="AE2256">
        <v>1.1622337E-2</v>
      </c>
      <c r="AF2256">
        <v>1.9155589999999901E-3</v>
      </c>
      <c r="AG2256">
        <v>7.0516620000000002E-2</v>
      </c>
      <c r="AH2256" t="s">
        <v>6246</v>
      </c>
      <c r="AI2256" t="s">
        <v>6247</v>
      </c>
    </row>
    <row r="2257" spans="1:35" x14ac:dyDescent="0.2">
      <c r="A2257" t="s">
        <v>2286</v>
      </c>
      <c r="B2257" t="s">
        <v>17</v>
      </c>
      <c r="C2257">
        <v>2.5981922609999999</v>
      </c>
      <c r="D2257">
        <v>571977</v>
      </c>
      <c r="E2257">
        <v>364379</v>
      </c>
      <c r="F2257">
        <v>39215</v>
      </c>
      <c r="G2257">
        <v>29.700394370000001</v>
      </c>
      <c r="H2257">
        <v>27.57</v>
      </c>
      <c r="I2257">
        <v>389</v>
      </c>
      <c r="J2257">
        <v>0.210796915</v>
      </c>
      <c r="K2257">
        <v>831.47300770000004</v>
      </c>
      <c r="L2257">
        <v>0</v>
      </c>
      <c r="M2257" t="s">
        <v>114</v>
      </c>
      <c r="N2257" t="s">
        <v>19</v>
      </c>
      <c r="P2257">
        <v>4.9993503659999998</v>
      </c>
      <c r="Q2257">
        <v>1.021448109</v>
      </c>
      <c r="R2257">
        <v>1.022453474</v>
      </c>
      <c r="S2257">
        <v>4790</v>
      </c>
      <c r="T2257">
        <v>34.308394139999997</v>
      </c>
      <c r="U2257">
        <v>4.3555006809999997</v>
      </c>
      <c r="V2257">
        <v>0.22</v>
      </c>
      <c r="W2257" t="s">
        <v>20</v>
      </c>
      <c r="X2257">
        <v>181030</v>
      </c>
      <c r="Y2257">
        <v>181030</v>
      </c>
      <c r="Z2257" t="s">
        <v>21</v>
      </c>
      <c r="AA2257" t="s">
        <v>22</v>
      </c>
      <c r="AB2257">
        <v>3.7219999999999899E-2</v>
      </c>
      <c r="AC2257">
        <v>-0.23823</v>
      </c>
      <c r="AD2257">
        <v>-5.2154199999999901E-2</v>
      </c>
      <c r="AE2257">
        <v>3.9382549999999999E-3</v>
      </c>
      <c r="AF2257">
        <v>6.4058400000000003E-4</v>
      </c>
      <c r="AG2257">
        <v>2.4212061E-2</v>
      </c>
      <c r="AH2257" t="s">
        <v>6240</v>
      </c>
      <c r="AI2257" t="s">
        <v>6292</v>
      </c>
    </row>
    <row r="2258" spans="1:35" x14ac:dyDescent="0.2">
      <c r="A2258" t="s">
        <v>2287</v>
      </c>
      <c r="B2258" t="s">
        <v>17</v>
      </c>
      <c r="C2258">
        <v>1.9023817810000001</v>
      </c>
      <c r="D2258">
        <v>3464434</v>
      </c>
      <c r="E2258">
        <v>731998</v>
      </c>
      <c r="F2258">
        <v>134535</v>
      </c>
      <c r="G2258">
        <v>34.581242029999999</v>
      </c>
      <c r="H2258">
        <v>41.87</v>
      </c>
      <c r="I2258">
        <v>767</v>
      </c>
      <c r="J2258">
        <v>0.225554107</v>
      </c>
      <c r="K2258">
        <v>890.67275099999995</v>
      </c>
      <c r="L2258">
        <v>0</v>
      </c>
      <c r="M2258" t="s">
        <v>33</v>
      </c>
      <c r="N2258" t="s">
        <v>34</v>
      </c>
      <c r="P2258">
        <v>66.695522569999994</v>
      </c>
      <c r="Q2258">
        <v>6.4347653539999996</v>
      </c>
      <c r="R2258">
        <v>1.7840368</v>
      </c>
      <c r="S2258">
        <v>5605</v>
      </c>
      <c r="T2258">
        <v>8.6123095050000007</v>
      </c>
      <c r="U2258">
        <v>9.1359643150000007</v>
      </c>
      <c r="V2258">
        <v>0.28999999999999998</v>
      </c>
      <c r="W2258" t="s">
        <v>20</v>
      </c>
      <c r="X2258">
        <v>181030</v>
      </c>
      <c r="Y2258">
        <v>181030</v>
      </c>
      <c r="Z2258" t="s">
        <v>21</v>
      </c>
      <c r="AA2258" t="s">
        <v>22</v>
      </c>
      <c r="AB2258">
        <v>3.7219999999999899E-2</v>
      </c>
      <c r="AC2258">
        <v>-0.23823</v>
      </c>
      <c r="AD2258">
        <v>2.2441800000000001</v>
      </c>
      <c r="AE2258">
        <v>6.1512290000000002E-3</v>
      </c>
      <c r="AF2258">
        <v>1.0070789999999999E-3</v>
      </c>
      <c r="AG2258">
        <v>3.7571636999999998E-2</v>
      </c>
      <c r="AH2258" t="s">
        <v>6248</v>
      </c>
      <c r="AI2258" t="s">
        <v>6249</v>
      </c>
    </row>
    <row r="2259" spans="1:35" x14ac:dyDescent="0.2">
      <c r="A2259" t="s">
        <v>2288</v>
      </c>
      <c r="B2259" t="s">
        <v>17</v>
      </c>
      <c r="C2259">
        <v>2.0647118199999999</v>
      </c>
      <c r="D2259">
        <v>3177812</v>
      </c>
      <c r="E2259">
        <v>491619</v>
      </c>
      <c r="F2259">
        <v>71194</v>
      </c>
      <c r="G2259">
        <v>34.281628660000003</v>
      </c>
      <c r="H2259">
        <v>36.08</v>
      </c>
      <c r="I2259">
        <v>536</v>
      </c>
      <c r="J2259">
        <v>0.25559701499999998</v>
      </c>
      <c r="K2259">
        <v>836.6548507</v>
      </c>
      <c r="L2259">
        <v>0</v>
      </c>
      <c r="M2259" t="s">
        <v>517</v>
      </c>
      <c r="N2259" t="s">
        <v>19</v>
      </c>
      <c r="P2259">
        <v>9.3017977960000007</v>
      </c>
      <c r="Q2259">
        <v>1.6157494750000001</v>
      </c>
      <c r="R2259">
        <v>1.0250432439999999</v>
      </c>
      <c r="S2259">
        <v>5422</v>
      </c>
      <c r="T2259">
        <v>10.86605196</v>
      </c>
      <c r="U2259">
        <v>8.7970272549999997</v>
      </c>
      <c r="V2259">
        <v>0.28999999999999998</v>
      </c>
      <c r="W2259" t="s">
        <v>20</v>
      </c>
      <c r="X2259">
        <v>181030</v>
      </c>
      <c r="Y2259">
        <v>181030</v>
      </c>
      <c r="Z2259" t="s">
        <v>21</v>
      </c>
      <c r="AA2259" t="s">
        <v>22</v>
      </c>
      <c r="AB2259">
        <v>3.7219999999999899E-2</v>
      </c>
      <c r="AC2259">
        <v>-0.23823</v>
      </c>
      <c r="AD2259">
        <v>0.107983</v>
      </c>
      <c r="AE2259">
        <v>4.0626439999999998E-3</v>
      </c>
      <c r="AF2259">
        <v>6.6114899999999998E-4</v>
      </c>
      <c r="AG2259">
        <v>2.4964232999999999E-2</v>
      </c>
      <c r="AH2259" t="s">
        <v>6398</v>
      </c>
      <c r="AI2259" t="s">
        <v>6456</v>
      </c>
    </row>
    <row r="2260" spans="1:35" x14ac:dyDescent="0.2">
      <c r="A2260" t="s">
        <v>2289</v>
      </c>
      <c r="B2260" t="s">
        <v>17</v>
      </c>
      <c r="C2260">
        <v>2.526635513</v>
      </c>
      <c r="D2260">
        <v>577576</v>
      </c>
      <c r="E2260">
        <v>742069</v>
      </c>
      <c r="F2260">
        <v>77474</v>
      </c>
      <c r="G2260">
        <v>29.693060890000002</v>
      </c>
      <c r="H2260">
        <v>41.51</v>
      </c>
      <c r="I2260">
        <v>779</v>
      </c>
      <c r="J2260">
        <v>0.18741976899999899</v>
      </c>
      <c r="K2260">
        <v>878.58151480000004</v>
      </c>
      <c r="L2260">
        <v>0</v>
      </c>
      <c r="M2260" t="s">
        <v>136</v>
      </c>
      <c r="N2260" t="s">
        <v>19</v>
      </c>
      <c r="P2260">
        <v>22.830767309999999</v>
      </c>
      <c r="Q2260">
        <v>2.6146853499999998</v>
      </c>
      <c r="R2260">
        <v>1.024755168</v>
      </c>
      <c r="S2260">
        <v>4852</v>
      </c>
      <c r="T2260">
        <v>39.424315360000001</v>
      </c>
      <c r="U2260">
        <v>8.0833758670000009</v>
      </c>
      <c r="V2260">
        <v>0.28000000000000003</v>
      </c>
      <c r="W2260" t="s">
        <v>20</v>
      </c>
      <c r="X2260">
        <v>181030</v>
      </c>
      <c r="Y2260">
        <v>181030</v>
      </c>
      <c r="Z2260" t="s">
        <v>21</v>
      </c>
      <c r="AA2260" t="s">
        <v>22</v>
      </c>
      <c r="AB2260">
        <v>3.7219999999999899E-2</v>
      </c>
      <c r="AC2260">
        <v>-0.23823</v>
      </c>
      <c r="AD2260">
        <v>0.61153100000000005</v>
      </c>
      <c r="AE2260">
        <v>4.4799660000000002E-3</v>
      </c>
      <c r="AF2260">
        <v>7.3018300000000003E-4</v>
      </c>
      <c r="AG2260">
        <v>2.7486397999999999E-2</v>
      </c>
      <c r="AH2260" t="s">
        <v>6240</v>
      </c>
      <c r="AI2260" t="s">
        <v>6292</v>
      </c>
    </row>
    <row r="2261" spans="1:35" x14ac:dyDescent="0.2">
      <c r="A2261" t="s">
        <v>2290</v>
      </c>
      <c r="B2261" t="s">
        <v>17</v>
      </c>
      <c r="C2261">
        <v>2.767159575</v>
      </c>
      <c r="D2261">
        <v>244414</v>
      </c>
      <c r="E2261">
        <v>120658</v>
      </c>
      <c r="F2261">
        <v>10748</v>
      </c>
      <c r="G2261">
        <v>49.707437550000002</v>
      </c>
      <c r="H2261">
        <v>0</v>
      </c>
      <c r="I2261">
        <v>132</v>
      </c>
      <c r="J2261">
        <v>0.40151515199999999</v>
      </c>
      <c r="K2261">
        <v>742.59090909999998</v>
      </c>
      <c r="L2261">
        <v>0</v>
      </c>
      <c r="M2261" t="s">
        <v>50</v>
      </c>
      <c r="N2261" t="s">
        <v>19</v>
      </c>
      <c r="P2261">
        <v>9.928581544</v>
      </c>
      <c r="Q2261">
        <v>1.022453474</v>
      </c>
      <c r="R2261">
        <v>1.9985739149999999</v>
      </c>
      <c r="S2261">
        <v>7803</v>
      </c>
      <c r="T2261">
        <v>38.645343150000002</v>
      </c>
      <c r="U2261">
        <v>76.093516799999904</v>
      </c>
      <c r="V2261">
        <v>0.66</v>
      </c>
      <c r="W2261" t="s">
        <v>20</v>
      </c>
      <c r="X2261">
        <v>181030</v>
      </c>
      <c r="Y2261">
        <v>181030</v>
      </c>
      <c r="Z2261" t="s">
        <v>21</v>
      </c>
      <c r="AA2261" t="s">
        <v>22</v>
      </c>
      <c r="AB2261">
        <v>3.7219999999999899E-2</v>
      </c>
      <c r="AC2261">
        <v>-0.23823</v>
      </c>
      <c r="AD2261">
        <v>0.13131199999999901</v>
      </c>
      <c r="AE2261">
        <v>4.0810899999999999E-3</v>
      </c>
      <c r="AF2261">
        <v>6.6419899999999997E-4</v>
      </c>
      <c r="AG2261">
        <v>2.5075759E-2</v>
      </c>
      <c r="AH2261" t="s">
        <v>6250</v>
      </c>
      <c r="AI2261" t="s">
        <v>6250</v>
      </c>
    </row>
    <row r="2262" spans="1:35" x14ac:dyDescent="0.2">
      <c r="A2262" t="s">
        <v>2291</v>
      </c>
      <c r="B2262" t="s">
        <v>17</v>
      </c>
      <c r="C2262">
        <v>2.117286177</v>
      </c>
      <c r="D2262">
        <v>2855903</v>
      </c>
      <c r="E2262">
        <v>559888</v>
      </c>
      <c r="F2262">
        <v>70379</v>
      </c>
      <c r="G2262">
        <v>52.366187519999997</v>
      </c>
      <c r="H2262">
        <v>15.69</v>
      </c>
      <c r="I2262">
        <v>593</v>
      </c>
      <c r="J2262">
        <v>0.365935919</v>
      </c>
      <c r="K2262">
        <v>788.61720070000001</v>
      </c>
      <c r="L2262">
        <v>1</v>
      </c>
      <c r="M2262" t="s">
        <v>47</v>
      </c>
      <c r="N2262" t="s">
        <v>62</v>
      </c>
      <c r="P2262">
        <v>582.94153470000003</v>
      </c>
      <c r="Q2262">
        <v>62.68738819</v>
      </c>
      <c r="R2262">
        <v>41.110488439999997</v>
      </c>
      <c r="S2262">
        <v>8730</v>
      </c>
      <c r="T2262">
        <v>70.008989409999998</v>
      </c>
      <c r="U2262">
        <v>126.27528559999899</v>
      </c>
      <c r="V2262">
        <v>0.8</v>
      </c>
      <c r="W2262" t="s">
        <v>20</v>
      </c>
      <c r="X2262">
        <v>181030</v>
      </c>
      <c r="Y2262">
        <v>181030</v>
      </c>
      <c r="Z2262" t="s">
        <v>21</v>
      </c>
      <c r="AA2262" t="s">
        <v>22</v>
      </c>
      <c r="AB2262">
        <v>3.7219999999999899E-2</v>
      </c>
      <c r="AC2262">
        <v>-0.23823</v>
      </c>
      <c r="AD2262">
        <v>21.4589</v>
      </c>
      <c r="AE2262">
        <v>0.25668935399999998</v>
      </c>
      <c r="AF2262">
        <v>4.1802341999999999E-2</v>
      </c>
      <c r="AG2262">
        <v>1.5762137009999999</v>
      </c>
      <c r="AH2262" t="s">
        <v>6257</v>
      </c>
      <c r="AI2262" t="s">
        <v>6258</v>
      </c>
    </row>
    <row r="2263" spans="1:35" x14ac:dyDescent="0.2">
      <c r="A2263" t="s">
        <v>2292</v>
      </c>
      <c r="B2263" t="s">
        <v>17</v>
      </c>
      <c r="C2263">
        <v>1.9108732129999999</v>
      </c>
      <c r="D2263">
        <v>3383245</v>
      </c>
      <c r="E2263">
        <v>1406584</v>
      </c>
      <c r="F2263">
        <v>95779</v>
      </c>
      <c r="G2263">
        <v>32.419251180000003</v>
      </c>
      <c r="H2263">
        <v>56.84</v>
      </c>
      <c r="I2263">
        <v>1261</v>
      </c>
      <c r="J2263">
        <v>0.36241078500000001</v>
      </c>
      <c r="K2263">
        <v>1004.8636</v>
      </c>
      <c r="L2263">
        <v>0</v>
      </c>
      <c r="M2263" t="s">
        <v>52</v>
      </c>
      <c r="N2263" t="s">
        <v>53</v>
      </c>
      <c r="P2263">
        <v>76.834997599999994</v>
      </c>
      <c r="Q2263">
        <v>7.8516059619999998</v>
      </c>
      <c r="R2263">
        <v>4.5481723550000002</v>
      </c>
      <c r="S2263">
        <v>6346</v>
      </c>
      <c r="T2263">
        <v>19.114901759999999</v>
      </c>
      <c r="U2263">
        <v>15.900691650000001</v>
      </c>
      <c r="V2263">
        <v>0.36</v>
      </c>
      <c r="W2263" t="s">
        <v>20</v>
      </c>
      <c r="X2263">
        <v>181030</v>
      </c>
      <c r="Y2263">
        <v>181030</v>
      </c>
      <c r="Z2263" t="s">
        <v>21</v>
      </c>
      <c r="AA2263" t="s">
        <v>22</v>
      </c>
      <c r="AB2263">
        <v>3.7219999999999899E-2</v>
      </c>
      <c r="AC2263">
        <v>-0.23823</v>
      </c>
      <c r="AD2263">
        <v>2.6215700000000002</v>
      </c>
      <c r="AE2263">
        <v>6.6189409999999997E-3</v>
      </c>
      <c r="AF2263">
        <v>1.0846580000000001E-3</v>
      </c>
      <c r="AG2263">
        <v>4.0390973999999899E-2</v>
      </c>
      <c r="AH2263" t="s">
        <v>6259</v>
      </c>
      <c r="AI2263" t="s">
        <v>6311</v>
      </c>
    </row>
    <row r="2264" spans="1:35" x14ac:dyDescent="0.2">
      <c r="A2264" t="s">
        <v>2293</v>
      </c>
      <c r="B2264" t="s">
        <v>17</v>
      </c>
      <c r="C2264">
        <v>2.745115287</v>
      </c>
      <c r="D2264">
        <v>528593</v>
      </c>
      <c r="E2264">
        <v>214597</v>
      </c>
      <c r="F2264">
        <v>19244</v>
      </c>
      <c r="G2264">
        <v>29.313084530000001</v>
      </c>
      <c r="H2264">
        <v>0</v>
      </c>
      <c r="I2264">
        <v>216</v>
      </c>
      <c r="J2264">
        <v>0.18055555600000001</v>
      </c>
      <c r="K2264">
        <v>888.94444439999995</v>
      </c>
      <c r="L2264">
        <v>0</v>
      </c>
      <c r="M2264" t="s">
        <v>50</v>
      </c>
      <c r="N2264" t="s">
        <v>19</v>
      </c>
      <c r="P2264">
        <v>29.098271220000001</v>
      </c>
      <c r="Q2264">
        <v>2.9714020989999899</v>
      </c>
      <c r="R2264">
        <v>1.9806783969999999</v>
      </c>
      <c r="S2264">
        <v>6538</v>
      </c>
      <c r="T2264">
        <v>55.340361549999997</v>
      </c>
      <c r="U2264">
        <v>16.285158590000002</v>
      </c>
      <c r="V2264">
        <v>0.36</v>
      </c>
      <c r="W2264" t="s">
        <v>20</v>
      </c>
      <c r="X2264">
        <v>181030</v>
      </c>
      <c r="Y2264">
        <v>181030</v>
      </c>
      <c r="Z2264" t="s">
        <v>21</v>
      </c>
      <c r="AA2264" t="s">
        <v>22</v>
      </c>
      <c r="AB2264">
        <v>3.7219999999999899E-2</v>
      </c>
      <c r="AC2264">
        <v>-0.23823</v>
      </c>
      <c r="AD2264">
        <v>0.844808</v>
      </c>
      <c r="AE2264">
        <v>4.6875709999999998E-3</v>
      </c>
      <c r="AF2264">
        <v>7.6454500000000005E-4</v>
      </c>
      <c r="AG2264">
        <v>2.8740399999999999E-2</v>
      </c>
      <c r="AH2264" t="s">
        <v>6250</v>
      </c>
      <c r="AI2264" t="s">
        <v>6250</v>
      </c>
    </row>
    <row r="2265" spans="1:35" x14ac:dyDescent="0.2">
      <c r="A2265" t="s">
        <v>2294</v>
      </c>
      <c r="B2265" t="s">
        <v>17</v>
      </c>
      <c r="C2265">
        <v>1.968680679</v>
      </c>
      <c r="D2265">
        <v>3337423</v>
      </c>
      <c r="E2265">
        <v>995297</v>
      </c>
      <c r="F2265">
        <v>90338</v>
      </c>
      <c r="G2265">
        <v>29.488986699999899</v>
      </c>
      <c r="H2265">
        <v>61.22</v>
      </c>
      <c r="I2265">
        <v>1018</v>
      </c>
      <c r="J2265">
        <v>0.24165029499999999</v>
      </c>
      <c r="K2265">
        <v>915.09332019999999</v>
      </c>
      <c r="L2265">
        <v>0</v>
      </c>
      <c r="M2265" t="s">
        <v>18</v>
      </c>
      <c r="N2265" t="s">
        <v>35</v>
      </c>
      <c r="P2265">
        <v>23.968379469999999</v>
      </c>
      <c r="Q2265">
        <v>2.6051487120000001</v>
      </c>
      <c r="R2265">
        <v>3.7764818550000001</v>
      </c>
      <c r="S2265">
        <v>6218</v>
      </c>
      <c r="T2265">
        <v>17.757819959999999</v>
      </c>
      <c r="U2265">
        <v>11.810427689999999</v>
      </c>
      <c r="V2265">
        <v>0.32</v>
      </c>
      <c r="W2265" t="s">
        <v>20</v>
      </c>
      <c r="X2265">
        <v>181030</v>
      </c>
      <c r="Y2265">
        <v>181030</v>
      </c>
      <c r="Z2265" t="s">
        <v>21</v>
      </c>
      <c r="AA2265" t="s">
        <v>22</v>
      </c>
      <c r="AB2265">
        <v>3.7219999999999899E-2</v>
      </c>
      <c r="AC2265">
        <v>-0.23823</v>
      </c>
      <c r="AD2265">
        <v>0.65387299999999904</v>
      </c>
      <c r="AE2265">
        <v>4.5169529999999998E-3</v>
      </c>
      <c r="AF2265">
        <v>7.3630399999999904E-4</v>
      </c>
      <c r="AG2265">
        <v>2.77098439999999E-2</v>
      </c>
      <c r="AH2265" t="s">
        <v>6240</v>
      </c>
      <c r="AI2265" t="s">
        <v>6292</v>
      </c>
    </row>
    <row r="2266" spans="1:35" x14ac:dyDescent="0.2">
      <c r="A2266" t="s">
        <v>2295</v>
      </c>
      <c r="B2266" t="s">
        <v>17</v>
      </c>
      <c r="C2266">
        <v>2.2005577540000001</v>
      </c>
      <c r="D2266">
        <v>496233</v>
      </c>
      <c r="E2266">
        <v>263098</v>
      </c>
      <c r="F2266">
        <v>39240</v>
      </c>
      <c r="G2266">
        <v>34.408091280000001</v>
      </c>
      <c r="H2266">
        <v>12.98</v>
      </c>
      <c r="I2266">
        <v>264</v>
      </c>
      <c r="J2266">
        <v>0.25757575799999999</v>
      </c>
      <c r="K2266">
        <v>918.56818180000005</v>
      </c>
      <c r="L2266">
        <v>0</v>
      </c>
      <c r="M2266" t="s">
        <v>33</v>
      </c>
      <c r="N2266" t="s">
        <v>19</v>
      </c>
      <c r="P2266">
        <v>37.935038339999998</v>
      </c>
      <c r="Q2266">
        <v>2.9944589189999999</v>
      </c>
      <c r="R2266">
        <v>1.022740902</v>
      </c>
      <c r="S2266">
        <v>5902</v>
      </c>
      <c r="T2266">
        <v>15.72512978</v>
      </c>
      <c r="U2266">
        <v>8.5604208709999998</v>
      </c>
      <c r="V2266">
        <v>0.28000000000000003</v>
      </c>
      <c r="W2266" t="s">
        <v>20</v>
      </c>
      <c r="X2266">
        <v>181030</v>
      </c>
      <c r="Y2266">
        <v>181030</v>
      </c>
      <c r="Z2266" t="s">
        <v>21</v>
      </c>
      <c r="AA2266" t="s">
        <v>22</v>
      </c>
      <c r="AB2266">
        <v>3.7219999999999899E-2</v>
      </c>
      <c r="AC2266">
        <v>-0.23823</v>
      </c>
      <c r="AD2266">
        <v>1.17371</v>
      </c>
      <c r="AE2266">
        <v>4.9967229999999998E-3</v>
      </c>
      <c r="AF2266">
        <v>8.1573500000000005E-4</v>
      </c>
      <c r="AG2266">
        <v>3.0607045999999999E-2</v>
      </c>
      <c r="AH2266" t="s">
        <v>6248</v>
      </c>
      <c r="AI2266" t="s">
        <v>6249</v>
      </c>
    </row>
    <row r="2267" spans="1:35" x14ac:dyDescent="0.2">
      <c r="A2267" t="s">
        <v>2296</v>
      </c>
      <c r="B2267" t="s">
        <v>17</v>
      </c>
      <c r="C2267">
        <v>2.2628135110000001</v>
      </c>
      <c r="D2267">
        <v>210475</v>
      </c>
      <c r="E2267">
        <v>216503</v>
      </c>
      <c r="F2267">
        <v>45798</v>
      </c>
      <c r="G2267">
        <v>46.355939640000003</v>
      </c>
      <c r="H2267">
        <v>0</v>
      </c>
      <c r="I2267">
        <v>212</v>
      </c>
      <c r="J2267">
        <v>0.33018867899999998</v>
      </c>
      <c r="K2267">
        <v>874.09433960000001</v>
      </c>
      <c r="L2267">
        <v>0</v>
      </c>
      <c r="M2267" t="s">
        <v>50</v>
      </c>
      <c r="N2267" t="s">
        <v>19</v>
      </c>
      <c r="P2267">
        <v>29.974062289999999</v>
      </c>
      <c r="Q2267">
        <v>4.8792659689999898</v>
      </c>
      <c r="R2267">
        <v>1.0228846469999999</v>
      </c>
      <c r="S2267">
        <v>7497</v>
      </c>
      <c r="T2267">
        <v>69.773251959999996</v>
      </c>
      <c r="U2267">
        <v>38.945214630000002</v>
      </c>
      <c r="V2267">
        <v>0.51</v>
      </c>
      <c r="W2267" t="s">
        <v>20</v>
      </c>
      <c r="X2267">
        <v>181030</v>
      </c>
      <c r="Y2267">
        <v>181030</v>
      </c>
      <c r="Z2267" t="s">
        <v>21</v>
      </c>
      <c r="AA2267" t="s">
        <v>22</v>
      </c>
      <c r="AB2267">
        <v>3.7219999999999899E-2</v>
      </c>
      <c r="AC2267">
        <v>-0.23823</v>
      </c>
      <c r="AD2267">
        <v>0.87740499999999899</v>
      </c>
      <c r="AE2267">
        <v>4.7173359999999999E-3</v>
      </c>
      <c r="AF2267">
        <v>7.6947199999999999E-4</v>
      </c>
      <c r="AG2267">
        <v>2.8920161999999999E-2</v>
      </c>
      <c r="AH2267" t="s">
        <v>6250</v>
      </c>
      <c r="AI2267" t="s">
        <v>6250</v>
      </c>
    </row>
    <row r="2268" spans="1:35" x14ac:dyDescent="0.2">
      <c r="A2268" t="s">
        <v>2297</v>
      </c>
      <c r="B2268" t="s">
        <v>17</v>
      </c>
      <c r="C2268">
        <v>2.2257680780000002</v>
      </c>
      <c r="D2268">
        <v>566039</v>
      </c>
      <c r="E2268">
        <v>587116</v>
      </c>
      <c r="F2268">
        <v>46244</v>
      </c>
      <c r="G2268">
        <v>29.966991190000002</v>
      </c>
      <c r="H2268">
        <v>21.55</v>
      </c>
      <c r="I2268">
        <v>503</v>
      </c>
      <c r="J2268">
        <v>0.39761431399999903</v>
      </c>
      <c r="K2268">
        <v>1000.46918499999</v>
      </c>
      <c r="L2268">
        <v>0</v>
      </c>
      <c r="M2268" t="s">
        <v>686</v>
      </c>
      <c r="N2268" t="s">
        <v>798</v>
      </c>
      <c r="P2268">
        <v>233.0733808</v>
      </c>
      <c r="Q2268">
        <v>25.832736270000002</v>
      </c>
      <c r="R2268">
        <v>13.56582746</v>
      </c>
      <c r="S2268">
        <v>6224</v>
      </c>
      <c r="T2268">
        <v>3.7722383079999999</v>
      </c>
      <c r="U2268">
        <v>23.027333580000001</v>
      </c>
      <c r="V2268">
        <v>0.41</v>
      </c>
      <c r="W2268" t="s">
        <v>20</v>
      </c>
      <c r="X2268">
        <v>181030</v>
      </c>
      <c r="Y2268">
        <v>181030</v>
      </c>
      <c r="Z2268" t="s">
        <v>21</v>
      </c>
      <c r="AA2268" t="s">
        <v>22</v>
      </c>
      <c r="AB2268">
        <v>3.7219999999999899E-2</v>
      </c>
      <c r="AC2268">
        <v>-0.23823</v>
      </c>
      <c r="AD2268">
        <v>8.4367599999999996</v>
      </c>
      <c r="AE2268">
        <v>2.0474073999999998E-2</v>
      </c>
      <c r="AF2268">
        <v>3.3857259999999999E-3</v>
      </c>
      <c r="AG2268">
        <v>0.12381028599999901</v>
      </c>
      <c r="AH2268" t="s">
        <v>6686</v>
      </c>
      <c r="AI2268" t="s">
        <v>6687</v>
      </c>
    </row>
    <row r="2269" spans="1:35" x14ac:dyDescent="0.2">
      <c r="A2269" t="s">
        <v>2298</v>
      </c>
      <c r="B2269" t="s">
        <v>17</v>
      </c>
      <c r="C2269">
        <v>1.811952944</v>
      </c>
      <c r="D2269">
        <v>3369010</v>
      </c>
      <c r="E2269">
        <v>1031601</v>
      </c>
      <c r="F2269">
        <v>105749</v>
      </c>
      <c r="G2269">
        <v>37.511305239999999</v>
      </c>
      <c r="H2269">
        <v>48.21</v>
      </c>
      <c r="I2269">
        <v>1061</v>
      </c>
      <c r="J2269">
        <v>0.20640904800000001</v>
      </c>
      <c r="K2269">
        <v>892.30442979999998</v>
      </c>
      <c r="L2269">
        <v>0</v>
      </c>
      <c r="M2269" t="s">
        <v>30</v>
      </c>
      <c r="N2269" t="s">
        <v>19</v>
      </c>
      <c r="P2269">
        <v>170.48628729999999</v>
      </c>
      <c r="Q2269">
        <v>18.885263420000001</v>
      </c>
      <c r="R2269">
        <v>12.30863692</v>
      </c>
      <c r="S2269">
        <v>6726</v>
      </c>
      <c r="T2269">
        <v>50.155363559999998</v>
      </c>
      <c r="U2269">
        <v>35.296325209999999</v>
      </c>
      <c r="V2269">
        <v>0.49</v>
      </c>
      <c r="W2269" t="s">
        <v>20</v>
      </c>
      <c r="X2269">
        <v>181030</v>
      </c>
      <c r="Y2269">
        <v>181030</v>
      </c>
      <c r="Z2269" t="s">
        <v>21</v>
      </c>
      <c r="AA2269" t="s">
        <v>22</v>
      </c>
      <c r="AB2269">
        <v>3.7219999999999899E-2</v>
      </c>
      <c r="AC2269">
        <v>-0.23823</v>
      </c>
      <c r="AD2269">
        <v>6.1072699999999998</v>
      </c>
      <c r="AE2269">
        <v>1.302417E-2</v>
      </c>
      <c r="AF2269">
        <v>2.1484679999999902E-3</v>
      </c>
      <c r="AG2269">
        <v>7.8953459000000004E-2</v>
      </c>
      <c r="AH2269" t="s">
        <v>6246</v>
      </c>
      <c r="AI2269" t="s">
        <v>6314</v>
      </c>
    </row>
    <row r="2270" spans="1:35" x14ac:dyDescent="0.2">
      <c r="A2270" t="s">
        <v>2299</v>
      </c>
      <c r="B2270" t="s">
        <v>17</v>
      </c>
      <c r="C2270">
        <v>1.920144436</v>
      </c>
      <c r="D2270">
        <v>3339456</v>
      </c>
      <c r="E2270">
        <v>778060</v>
      </c>
      <c r="F2270">
        <v>64495</v>
      </c>
      <c r="G2270">
        <v>29.86761946</v>
      </c>
      <c r="H2270">
        <v>43.4</v>
      </c>
      <c r="I2270">
        <v>806</v>
      </c>
      <c r="J2270">
        <v>0.24441687300000001</v>
      </c>
      <c r="K2270">
        <v>886.90694789999998</v>
      </c>
      <c r="L2270">
        <v>0</v>
      </c>
      <c r="M2270" t="s">
        <v>253</v>
      </c>
      <c r="N2270" t="s">
        <v>28</v>
      </c>
      <c r="P2270">
        <v>114.7501912</v>
      </c>
      <c r="Q2270">
        <v>11.260941620000001</v>
      </c>
      <c r="R2270">
        <v>1.0241792590000001</v>
      </c>
      <c r="S2270">
        <v>6730</v>
      </c>
      <c r="T2270">
        <v>33.26386093</v>
      </c>
      <c r="U2270">
        <v>26.12848674</v>
      </c>
      <c r="V2270">
        <v>0.43</v>
      </c>
      <c r="W2270" t="s">
        <v>20</v>
      </c>
      <c r="X2270">
        <v>181030</v>
      </c>
      <c r="Y2270">
        <v>181030</v>
      </c>
      <c r="Z2270" t="s">
        <v>21</v>
      </c>
      <c r="AA2270" t="s">
        <v>22</v>
      </c>
      <c r="AB2270">
        <v>3.7219999999999899E-2</v>
      </c>
      <c r="AC2270">
        <v>-0.23823</v>
      </c>
      <c r="AD2270">
        <v>4.0327699999999904</v>
      </c>
      <c r="AE2270">
        <v>8.7056269999999901E-3</v>
      </c>
      <c r="AF2270">
        <v>1.4310389999999901E-3</v>
      </c>
      <c r="AG2270">
        <v>5.2960067E-2</v>
      </c>
      <c r="AH2270" t="s">
        <v>6381</v>
      </c>
      <c r="AI2270" t="s">
        <v>6382</v>
      </c>
    </row>
    <row r="2271" spans="1:35" x14ac:dyDescent="0.2">
      <c r="A2271" t="s">
        <v>2300</v>
      </c>
      <c r="B2271" t="s">
        <v>17</v>
      </c>
      <c r="C2271">
        <v>1.674105242</v>
      </c>
      <c r="D2271">
        <v>3432681</v>
      </c>
      <c r="E2271">
        <v>1123840</v>
      </c>
      <c r="F2271">
        <v>222876</v>
      </c>
      <c r="G2271">
        <v>29.738574889999999</v>
      </c>
      <c r="H2271">
        <v>89.34</v>
      </c>
      <c r="I2271">
        <v>1189</v>
      </c>
      <c r="J2271">
        <v>0.20689655199999901</v>
      </c>
      <c r="K2271">
        <v>894.99579479999898</v>
      </c>
      <c r="L2271">
        <v>0</v>
      </c>
      <c r="M2271" t="s">
        <v>18</v>
      </c>
      <c r="N2271" t="s">
        <v>19</v>
      </c>
      <c r="P2271">
        <v>5.7796542049999999</v>
      </c>
      <c r="Q2271">
        <v>1.308643309</v>
      </c>
      <c r="R2271">
        <v>1.0256196390000001</v>
      </c>
      <c r="S2271">
        <v>4746</v>
      </c>
      <c r="T2271">
        <v>7.243097251</v>
      </c>
      <c r="U2271">
        <v>6.0082439609999998</v>
      </c>
      <c r="V2271">
        <v>0.25</v>
      </c>
      <c r="W2271" t="s">
        <v>20</v>
      </c>
      <c r="X2271">
        <v>181030</v>
      </c>
      <c r="Y2271">
        <v>181030</v>
      </c>
      <c r="Z2271" t="s">
        <v>21</v>
      </c>
      <c r="AA2271" t="s">
        <v>22</v>
      </c>
      <c r="AB2271">
        <v>3.7219999999999899E-2</v>
      </c>
      <c r="AC2271">
        <v>-0.23823</v>
      </c>
      <c r="AD2271">
        <v>-2.3111300000000001E-2</v>
      </c>
      <c r="AE2271">
        <v>3.9605279999999996E-3</v>
      </c>
      <c r="AF2271">
        <v>6.44266E-4</v>
      </c>
      <c r="AG2271">
        <v>2.4346761000000001E-2</v>
      </c>
      <c r="AH2271" t="s">
        <v>6240</v>
      </c>
      <c r="AI2271" t="s">
        <v>6241</v>
      </c>
    </row>
    <row r="2272" spans="1:35" x14ac:dyDescent="0.2">
      <c r="A2272" t="s">
        <v>2301</v>
      </c>
      <c r="B2272" t="s">
        <v>17</v>
      </c>
      <c r="C2272">
        <v>2.5629890870000001</v>
      </c>
      <c r="D2272">
        <v>461589</v>
      </c>
      <c r="E2272">
        <v>75211</v>
      </c>
      <c r="F2272">
        <v>37500</v>
      </c>
      <c r="G2272">
        <v>32.408823179999999</v>
      </c>
      <c r="H2272">
        <v>0</v>
      </c>
      <c r="I2272">
        <v>74</v>
      </c>
      <c r="J2272">
        <v>0.418918919</v>
      </c>
      <c r="K2272">
        <v>933.5</v>
      </c>
      <c r="L2272">
        <v>0</v>
      </c>
      <c r="M2272" t="s">
        <v>50</v>
      </c>
      <c r="N2272" t="s">
        <v>19</v>
      </c>
      <c r="P2272">
        <v>55.61324321</v>
      </c>
      <c r="Q2272">
        <v>5.4522061160000002</v>
      </c>
      <c r="R2272">
        <v>5.0480657170000001</v>
      </c>
      <c r="S2272">
        <v>3926</v>
      </c>
      <c r="T2272">
        <v>9.5858012010000007</v>
      </c>
      <c r="U2272">
        <v>5.8820843759999999</v>
      </c>
      <c r="V2272">
        <v>0.24</v>
      </c>
      <c r="W2272" t="s">
        <v>20</v>
      </c>
      <c r="X2272">
        <v>181030</v>
      </c>
      <c r="Y2272">
        <v>181030</v>
      </c>
      <c r="Z2272" t="s">
        <v>21</v>
      </c>
      <c r="AA2272" t="s">
        <v>22</v>
      </c>
      <c r="AB2272">
        <v>3.7219999999999899E-2</v>
      </c>
      <c r="AC2272">
        <v>-0.23823</v>
      </c>
      <c r="AD2272">
        <v>1.83169</v>
      </c>
      <c r="AE2272">
        <v>5.6777349999999997E-3</v>
      </c>
      <c r="AF2272">
        <v>9.2857399999999896E-4</v>
      </c>
      <c r="AG2272">
        <v>3.4716306000000002E-2</v>
      </c>
      <c r="AH2272" t="s">
        <v>6250</v>
      </c>
      <c r="AI2272" t="s">
        <v>6250</v>
      </c>
    </row>
    <row r="2273" spans="1:35" x14ac:dyDescent="0.2">
      <c r="A2273" t="s">
        <v>2302</v>
      </c>
      <c r="B2273" t="s">
        <v>17</v>
      </c>
      <c r="C2273">
        <v>2.18978758</v>
      </c>
      <c r="D2273">
        <v>463009</v>
      </c>
      <c r="E2273">
        <v>45402</v>
      </c>
      <c r="F2273">
        <v>12505</v>
      </c>
      <c r="G2273">
        <v>32.599885469999997</v>
      </c>
      <c r="H2273">
        <v>4.47</v>
      </c>
      <c r="I2273">
        <v>38</v>
      </c>
      <c r="J2273">
        <v>0.368421052999999</v>
      </c>
      <c r="K2273">
        <v>945.73684209999999</v>
      </c>
      <c r="L2273">
        <v>0</v>
      </c>
      <c r="M2273" t="s">
        <v>2303</v>
      </c>
      <c r="N2273" t="s">
        <v>19</v>
      </c>
      <c r="P2273">
        <v>43.383951060000001</v>
      </c>
      <c r="Q2273">
        <v>2.4849903530000002</v>
      </c>
      <c r="R2273">
        <v>1.5477373590000001</v>
      </c>
      <c r="S2273">
        <v>6984</v>
      </c>
      <c r="T2273">
        <v>5.9185701149999996</v>
      </c>
      <c r="U2273">
        <v>12.563802300000001</v>
      </c>
      <c r="V2273">
        <v>0.33</v>
      </c>
      <c r="W2273" t="s">
        <v>20</v>
      </c>
      <c r="X2273">
        <v>181030</v>
      </c>
      <c r="Y2273">
        <v>181030</v>
      </c>
      <c r="Z2273" t="s">
        <v>21</v>
      </c>
      <c r="AA2273" t="s">
        <v>22</v>
      </c>
      <c r="AB2273">
        <v>3.7219999999999899E-2</v>
      </c>
      <c r="AC2273">
        <v>-0.23823</v>
      </c>
      <c r="AD2273">
        <v>1.37652</v>
      </c>
      <c r="AE2273">
        <v>5.1974339999999999E-3</v>
      </c>
      <c r="AF2273">
        <v>8.4898199999999997E-4</v>
      </c>
      <c r="AG2273">
        <v>3.1818498000000001E-2</v>
      </c>
      <c r="AH2273" t="s">
        <v>6250</v>
      </c>
      <c r="AI2273" t="s">
        <v>6250</v>
      </c>
    </row>
    <row r="2274" spans="1:35" x14ac:dyDescent="0.2">
      <c r="A2274" t="s">
        <v>2304</v>
      </c>
      <c r="B2274" t="s">
        <v>17</v>
      </c>
      <c r="C2274">
        <v>2.5249154379999998</v>
      </c>
      <c r="D2274">
        <v>268202</v>
      </c>
      <c r="E2274">
        <v>231948</v>
      </c>
      <c r="F2274">
        <v>40255</v>
      </c>
      <c r="G2274">
        <v>67.875127180000007</v>
      </c>
      <c r="H2274">
        <v>3.51</v>
      </c>
      <c r="I2274">
        <v>187</v>
      </c>
      <c r="J2274">
        <v>0.65775401099999997</v>
      </c>
      <c r="K2274">
        <v>1017.1229949999999</v>
      </c>
      <c r="L2274">
        <v>0</v>
      </c>
      <c r="M2274" t="s">
        <v>1578</v>
      </c>
      <c r="N2274" t="s">
        <v>28</v>
      </c>
      <c r="P2274">
        <v>31.16831891</v>
      </c>
      <c r="Q2274">
        <v>1.7034258840000001</v>
      </c>
      <c r="R2274">
        <v>2.2467900919999999</v>
      </c>
      <c r="S2274">
        <v>10397</v>
      </c>
      <c r="T2274">
        <v>388.85054760000003</v>
      </c>
      <c r="U2274">
        <v>129.92971809999901</v>
      </c>
      <c r="V2274">
        <v>0.81</v>
      </c>
      <c r="W2274" t="s">
        <v>20</v>
      </c>
      <c r="X2274">
        <v>181030</v>
      </c>
      <c r="Y2274">
        <v>181030</v>
      </c>
      <c r="Z2274" t="s">
        <v>21</v>
      </c>
      <c r="AA2274" t="s">
        <v>22</v>
      </c>
      <c r="AB2274">
        <v>3.7219999999999899E-2</v>
      </c>
      <c r="AC2274">
        <v>-0.23823</v>
      </c>
      <c r="AD2274">
        <v>0.92185499999999998</v>
      </c>
      <c r="AE2274">
        <v>4.7582299999999996E-3</v>
      </c>
      <c r="AF2274">
        <v>7.7624300000000003E-4</v>
      </c>
      <c r="AG2274">
        <v>2.9167115E-2</v>
      </c>
      <c r="AH2274" t="s">
        <v>6250</v>
      </c>
      <c r="AI2274" t="s">
        <v>6250</v>
      </c>
    </row>
    <row r="2275" spans="1:35" x14ac:dyDescent="0.2">
      <c r="A2275" t="s">
        <v>2305</v>
      </c>
      <c r="B2275" t="s">
        <v>17</v>
      </c>
      <c r="C2275">
        <v>2.055186113</v>
      </c>
      <c r="D2275">
        <v>3493893</v>
      </c>
      <c r="E2275">
        <v>925786</v>
      </c>
      <c r="F2275">
        <v>121590</v>
      </c>
      <c r="G2275">
        <v>29.461992299999999</v>
      </c>
      <c r="H2275">
        <v>69.59</v>
      </c>
      <c r="I2275">
        <v>976</v>
      </c>
      <c r="J2275">
        <v>0.19877049199999999</v>
      </c>
      <c r="K2275">
        <v>877.71721309999998</v>
      </c>
      <c r="L2275">
        <v>0</v>
      </c>
      <c r="M2275" t="s">
        <v>160</v>
      </c>
      <c r="N2275" t="s">
        <v>35</v>
      </c>
      <c r="P2275">
        <v>4.3262179850000004</v>
      </c>
      <c r="Q2275">
        <v>1.022740902</v>
      </c>
      <c r="R2275">
        <v>1.0257637879999999</v>
      </c>
      <c r="S2275">
        <v>5497</v>
      </c>
      <c r="T2275">
        <v>31.96683998</v>
      </c>
      <c r="U2275">
        <v>8.5148260709999999</v>
      </c>
      <c r="V2275">
        <v>0.28000000000000003</v>
      </c>
      <c r="W2275" t="s">
        <v>20</v>
      </c>
      <c r="X2275">
        <v>181030</v>
      </c>
      <c r="Y2275">
        <v>181030</v>
      </c>
      <c r="Z2275" t="s">
        <v>21</v>
      </c>
      <c r="AA2275" t="s">
        <v>22</v>
      </c>
      <c r="AB2275">
        <v>3.7219999999999899E-2</v>
      </c>
      <c r="AC2275">
        <v>-0.23823</v>
      </c>
      <c r="AD2275">
        <v>-7.7208200000000005E-2</v>
      </c>
      <c r="AE2275">
        <v>3.9191410000000001E-3</v>
      </c>
      <c r="AF2275">
        <v>6.3742400000000004E-4</v>
      </c>
      <c r="AG2275">
        <v>2.4096465000000001E-2</v>
      </c>
      <c r="AH2275" t="s">
        <v>6240</v>
      </c>
      <c r="AI2275" t="s">
        <v>6292</v>
      </c>
    </row>
    <row r="2276" spans="1:35" x14ac:dyDescent="0.2">
      <c r="A2276" t="s">
        <v>2306</v>
      </c>
      <c r="B2276" t="s">
        <v>17</v>
      </c>
      <c r="C2276">
        <v>2.5864768790000001</v>
      </c>
      <c r="D2276">
        <v>492436</v>
      </c>
      <c r="E2276">
        <v>86119</v>
      </c>
      <c r="F2276">
        <v>18624</v>
      </c>
      <c r="G2276">
        <v>29.336151139999998</v>
      </c>
      <c r="H2276">
        <v>22.64</v>
      </c>
      <c r="I2276">
        <v>95</v>
      </c>
      <c r="J2276">
        <v>0.24210526299999999</v>
      </c>
      <c r="K2276">
        <v>778.9684211</v>
      </c>
      <c r="L2276">
        <v>0</v>
      </c>
      <c r="M2276" t="s">
        <v>160</v>
      </c>
      <c r="N2276" t="s">
        <v>35</v>
      </c>
      <c r="P2276">
        <v>28.918891420000001</v>
      </c>
      <c r="Q2276">
        <v>2.2073544190000001</v>
      </c>
      <c r="R2276">
        <v>1.022453474</v>
      </c>
      <c r="S2276">
        <v>6167</v>
      </c>
      <c r="T2276">
        <v>58.253204949999997</v>
      </c>
      <c r="U2276">
        <v>14.594343719999999</v>
      </c>
      <c r="V2276">
        <v>0.35</v>
      </c>
      <c r="W2276" t="s">
        <v>20</v>
      </c>
      <c r="X2276">
        <v>181030</v>
      </c>
      <c r="Y2276">
        <v>181030</v>
      </c>
      <c r="Z2276" t="s">
        <v>21</v>
      </c>
      <c r="AA2276" t="s">
        <v>22</v>
      </c>
      <c r="AB2276">
        <v>3.7219999999999899E-2</v>
      </c>
      <c r="AC2276">
        <v>-0.23823</v>
      </c>
      <c r="AD2276">
        <v>0.83813099999999996</v>
      </c>
      <c r="AE2276">
        <v>4.6814969999999997E-3</v>
      </c>
      <c r="AF2276">
        <v>7.6353899999999895E-4</v>
      </c>
      <c r="AG2276">
        <v>2.8703718E-2</v>
      </c>
      <c r="AH2276" t="s">
        <v>6250</v>
      </c>
      <c r="AI2276" t="s">
        <v>6250</v>
      </c>
    </row>
    <row r="2277" spans="1:35" x14ac:dyDescent="0.2">
      <c r="A2277" t="s">
        <v>2307</v>
      </c>
      <c r="B2277" t="s">
        <v>17</v>
      </c>
      <c r="C2277">
        <v>2.158052885</v>
      </c>
      <c r="D2277">
        <v>441997</v>
      </c>
      <c r="E2277">
        <v>420832</v>
      </c>
      <c r="F2277">
        <v>39712</v>
      </c>
      <c r="G2277">
        <v>30.098233969999999</v>
      </c>
      <c r="H2277">
        <v>35.26</v>
      </c>
      <c r="I2277">
        <v>416</v>
      </c>
      <c r="J2277">
        <v>0.17307692299999999</v>
      </c>
      <c r="K2277">
        <v>917.31730770000001</v>
      </c>
      <c r="L2277">
        <v>0</v>
      </c>
      <c r="M2277" t="s">
        <v>160</v>
      </c>
      <c r="N2277" t="s">
        <v>19</v>
      </c>
      <c r="P2277">
        <v>22.667713500000001</v>
      </c>
      <c r="Q2277">
        <v>4.6398496329999999</v>
      </c>
      <c r="R2277">
        <v>1.023459828</v>
      </c>
      <c r="S2277">
        <v>5655</v>
      </c>
      <c r="T2277">
        <v>15.025151080000001</v>
      </c>
      <c r="U2277">
        <v>17.135102979999999</v>
      </c>
      <c r="V2277">
        <v>0.37</v>
      </c>
      <c r="W2277" t="s">
        <v>20</v>
      </c>
      <c r="X2277">
        <v>181030</v>
      </c>
      <c r="Y2277">
        <v>181030</v>
      </c>
      <c r="Z2277" t="s">
        <v>21</v>
      </c>
      <c r="AA2277" t="s">
        <v>22</v>
      </c>
      <c r="AB2277">
        <v>3.7219999999999899E-2</v>
      </c>
      <c r="AC2277">
        <v>-0.23823</v>
      </c>
      <c r="AD2277">
        <v>0.60546199999999994</v>
      </c>
      <c r="AE2277">
        <v>4.4746899999999999E-3</v>
      </c>
      <c r="AF2277">
        <v>7.2931000000000005E-4</v>
      </c>
      <c r="AG2277">
        <v>2.745452E-2</v>
      </c>
      <c r="AH2277" t="s">
        <v>6240</v>
      </c>
      <c r="AI2277" t="s">
        <v>6292</v>
      </c>
    </row>
    <row r="2278" spans="1:35" x14ac:dyDescent="0.2">
      <c r="A2278" t="s">
        <v>2308</v>
      </c>
      <c r="B2278" t="s">
        <v>17</v>
      </c>
      <c r="C2278">
        <v>1.817875446</v>
      </c>
      <c r="D2278">
        <v>3065830</v>
      </c>
      <c r="E2278">
        <v>1488262</v>
      </c>
      <c r="F2278">
        <v>169004</v>
      </c>
      <c r="G2278">
        <v>37.136404749999997</v>
      </c>
      <c r="H2278">
        <v>62.05</v>
      </c>
      <c r="I2278">
        <v>1429</v>
      </c>
      <c r="J2278">
        <v>0.20363890800000001</v>
      </c>
      <c r="K2278">
        <v>942.45066480000003</v>
      </c>
      <c r="L2278">
        <v>0</v>
      </c>
      <c r="M2278" t="s">
        <v>55</v>
      </c>
      <c r="N2278" t="s">
        <v>56</v>
      </c>
      <c r="P2278">
        <v>385.4770575</v>
      </c>
      <c r="Q2278">
        <v>38.434107179999998</v>
      </c>
      <c r="R2278">
        <v>14.316035080000001</v>
      </c>
      <c r="S2278">
        <v>7268</v>
      </c>
      <c r="T2278">
        <v>17.02707844</v>
      </c>
      <c r="U2278">
        <v>40.519680809999997</v>
      </c>
      <c r="V2278">
        <v>0.52</v>
      </c>
      <c r="W2278" t="s">
        <v>20</v>
      </c>
      <c r="X2278">
        <v>181030</v>
      </c>
      <c r="Y2278">
        <v>181030</v>
      </c>
      <c r="Z2278" t="s">
        <v>21</v>
      </c>
      <c r="AA2278" t="s">
        <v>22</v>
      </c>
      <c r="AB2278">
        <v>3.7219999999999899E-2</v>
      </c>
      <c r="AC2278">
        <v>-0.23823</v>
      </c>
      <c r="AD2278">
        <v>14.1092</v>
      </c>
      <c r="AE2278">
        <v>6.1600096999999999E-2</v>
      </c>
      <c r="AF2278">
        <v>1.0180244999999999E-2</v>
      </c>
      <c r="AG2278">
        <v>0.372738757999999</v>
      </c>
      <c r="AH2278" t="s">
        <v>6261</v>
      </c>
      <c r="AI2278" t="s">
        <v>6262</v>
      </c>
    </row>
    <row r="2279" spans="1:35" x14ac:dyDescent="0.2">
      <c r="A2279" t="s">
        <v>2309</v>
      </c>
      <c r="B2279" t="s">
        <v>17</v>
      </c>
      <c r="C2279">
        <v>1.8438847309999999</v>
      </c>
      <c r="D2279">
        <v>3498917</v>
      </c>
      <c r="E2279">
        <v>1086807</v>
      </c>
      <c r="F2279">
        <v>209122</v>
      </c>
      <c r="G2279">
        <v>36.979334880000003</v>
      </c>
      <c r="H2279">
        <v>54.88</v>
      </c>
      <c r="I2279">
        <v>1107</v>
      </c>
      <c r="J2279">
        <v>0.23306233100000001</v>
      </c>
      <c r="K2279">
        <v>925.59891600000003</v>
      </c>
      <c r="L2279">
        <v>0</v>
      </c>
      <c r="M2279" t="s">
        <v>33</v>
      </c>
      <c r="N2279" t="s">
        <v>34</v>
      </c>
      <c r="P2279">
        <v>57.52911529</v>
      </c>
      <c r="Q2279">
        <v>4.3499951179999998</v>
      </c>
      <c r="R2279">
        <v>4.8806376130000002</v>
      </c>
      <c r="S2279">
        <v>5463</v>
      </c>
      <c r="T2279">
        <v>16.3218189</v>
      </c>
      <c r="U2279">
        <v>7.0900120400000004</v>
      </c>
      <c r="V2279">
        <v>0.26</v>
      </c>
      <c r="W2279" t="s">
        <v>20</v>
      </c>
      <c r="X2279">
        <v>181030</v>
      </c>
      <c r="Y2279">
        <v>181030</v>
      </c>
      <c r="Z2279" t="s">
        <v>21</v>
      </c>
      <c r="AA2279" t="s">
        <v>22</v>
      </c>
      <c r="AB2279">
        <v>3.7219999999999899E-2</v>
      </c>
      <c r="AC2279">
        <v>-0.23823</v>
      </c>
      <c r="AD2279">
        <v>1.903</v>
      </c>
      <c r="AE2279">
        <v>5.7569029999999998E-3</v>
      </c>
      <c r="AF2279">
        <v>9.4169800000000004E-4</v>
      </c>
      <c r="AG2279">
        <v>3.5193809E-2</v>
      </c>
      <c r="AH2279" t="s">
        <v>6263</v>
      </c>
      <c r="AI2279" t="s">
        <v>6289</v>
      </c>
    </row>
    <row r="2280" spans="1:35" x14ac:dyDescent="0.2">
      <c r="A2280" t="s">
        <v>2310</v>
      </c>
      <c r="B2280" t="s">
        <v>17</v>
      </c>
      <c r="C2280">
        <v>2.1442918390000001</v>
      </c>
      <c r="D2280">
        <v>451622</v>
      </c>
      <c r="E2280">
        <v>340258</v>
      </c>
      <c r="F2280">
        <v>340258</v>
      </c>
      <c r="G2280">
        <v>34.888819660000003</v>
      </c>
      <c r="H2280">
        <v>0</v>
      </c>
      <c r="I2280">
        <v>406</v>
      </c>
      <c r="J2280">
        <v>0.80295566500000004</v>
      </c>
      <c r="K2280">
        <v>803.76108369999997</v>
      </c>
      <c r="L2280">
        <v>0</v>
      </c>
      <c r="M2280" t="s">
        <v>50</v>
      </c>
      <c r="N2280" t="s">
        <v>19</v>
      </c>
      <c r="P2280">
        <v>12.83146865</v>
      </c>
      <c r="Q2280">
        <v>3.3268536110000002</v>
      </c>
      <c r="R2280">
        <v>8.7772683219999994</v>
      </c>
      <c r="S2280">
        <v>6815</v>
      </c>
      <c r="T2280">
        <v>12.19670938</v>
      </c>
      <c r="U2280">
        <v>23.22885655</v>
      </c>
      <c r="V2280">
        <v>0.42</v>
      </c>
      <c r="W2280" t="s">
        <v>20</v>
      </c>
      <c r="X2280">
        <v>181030</v>
      </c>
      <c r="Y2280">
        <v>181030</v>
      </c>
      <c r="Z2280" t="s">
        <v>21</v>
      </c>
      <c r="AA2280" t="s">
        <v>22</v>
      </c>
      <c r="AB2280">
        <v>3.7219999999999899E-2</v>
      </c>
      <c r="AC2280">
        <v>-0.23823</v>
      </c>
      <c r="AD2280">
        <v>0.23935699999999999</v>
      </c>
      <c r="AE2280">
        <v>4.167619E-3</v>
      </c>
      <c r="AF2280">
        <v>6.7850899999999999E-4</v>
      </c>
      <c r="AG2280">
        <v>2.5598857999999999E-2</v>
      </c>
      <c r="AH2280" t="s">
        <v>6250</v>
      </c>
      <c r="AI2280" t="s">
        <v>6250</v>
      </c>
    </row>
    <row r="2281" spans="1:35" x14ac:dyDescent="0.2">
      <c r="A2281" t="s">
        <v>2311</v>
      </c>
      <c r="B2281" t="s">
        <v>17</v>
      </c>
      <c r="C2281">
        <v>2.0187447330000001</v>
      </c>
      <c r="D2281">
        <v>2957637</v>
      </c>
      <c r="E2281">
        <v>751328</v>
      </c>
      <c r="F2281">
        <v>101469</v>
      </c>
      <c r="G2281">
        <v>29.994090459999999</v>
      </c>
      <c r="H2281">
        <v>51.89</v>
      </c>
      <c r="I2281">
        <v>815</v>
      </c>
      <c r="J2281">
        <v>0.22576687100000001</v>
      </c>
      <c r="K2281">
        <v>861.15582819999997</v>
      </c>
      <c r="L2281">
        <v>0</v>
      </c>
      <c r="M2281" t="s">
        <v>136</v>
      </c>
      <c r="N2281" t="s">
        <v>19</v>
      </c>
      <c r="P2281">
        <v>11.975898470000001</v>
      </c>
      <c r="Q2281">
        <v>2.7418855099999999</v>
      </c>
      <c r="R2281">
        <v>1.0253314009999901</v>
      </c>
      <c r="S2281">
        <v>5925</v>
      </c>
      <c r="T2281">
        <v>16.305769869999999</v>
      </c>
      <c r="U2281">
        <v>13.41038994</v>
      </c>
      <c r="V2281">
        <v>0.34</v>
      </c>
      <c r="W2281" t="s">
        <v>20</v>
      </c>
      <c r="X2281">
        <v>181030</v>
      </c>
      <c r="Y2281">
        <v>181030</v>
      </c>
      <c r="Z2281" t="s">
        <v>21</v>
      </c>
      <c r="AA2281" t="s">
        <v>22</v>
      </c>
      <c r="AB2281">
        <v>3.7219999999999899E-2</v>
      </c>
      <c r="AC2281">
        <v>-0.23823</v>
      </c>
      <c r="AD2281">
        <v>0.207513</v>
      </c>
      <c r="AE2281">
        <v>4.1419270000000001E-3</v>
      </c>
      <c r="AF2281">
        <v>6.7425999999999999E-4</v>
      </c>
      <c r="AG2281">
        <v>2.54435529999999E-2</v>
      </c>
      <c r="AH2281" t="s">
        <v>6240</v>
      </c>
      <c r="AI2281" t="s">
        <v>6292</v>
      </c>
    </row>
    <row r="2282" spans="1:35" x14ac:dyDescent="0.2">
      <c r="A2282" t="s">
        <v>2312</v>
      </c>
      <c r="B2282" t="s">
        <v>17</v>
      </c>
      <c r="C2282">
        <v>2.1813345970000002</v>
      </c>
      <c r="D2282">
        <v>363107</v>
      </c>
      <c r="E2282">
        <v>326005</v>
      </c>
      <c r="F2282">
        <v>39492</v>
      </c>
      <c r="G2282">
        <v>37.803101179999999</v>
      </c>
      <c r="H2282">
        <v>12.5</v>
      </c>
      <c r="I2282">
        <v>322</v>
      </c>
      <c r="J2282">
        <v>0.189440993999999</v>
      </c>
      <c r="K2282">
        <v>927.36024839999902</v>
      </c>
      <c r="L2282">
        <v>0</v>
      </c>
      <c r="M2282" t="s">
        <v>50</v>
      </c>
      <c r="N2282" t="s">
        <v>19</v>
      </c>
      <c r="P2282">
        <v>127.667131799999</v>
      </c>
      <c r="Q2282">
        <v>13.823722269999999</v>
      </c>
      <c r="R2282">
        <v>7.2788127449999998</v>
      </c>
      <c r="S2282">
        <v>6362</v>
      </c>
      <c r="T2282">
        <v>25.72766609</v>
      </c>
      <c r="U2282">
        <v>22.613621420000001</v>
      </c>
      <c r="V2282">
        <v>0.41</v>
      </c>
      <c r="W2282" t="s">
        <v>20</v>
      </c>
      <c r="X2282">
        <v>181030</v>
      </c>
      <c r="Y2282">
        <v>181030</v>
      </c>
      <c r="Z2282" t="s">
        <v>21</v>
      </c>
      <c r="AA2282" t="s">
        <v>22</v>
      </c>
      <c r="AB2282">
        <v>3.7219999999999899E-2</v>
      </c>
      <c r="AC2282">
        <v>-0.23823</v>
      </c>
      <c r="AD2282">
        <v>4.5135399999999999</v>
      </c>
      <c r="AE2282">
        <v>9.5575169999999997E-3</v>
      </c>
      <c r="AF2282">
        <v>1.572529E-3</v>
      </c>
      <c r="AG2282">
        <v>5.8088676999999998E-2</v>
      </c>
      <c r="AH2282" t="s">
        <v>6246</v>
      </c>
      <c r="AI2282" t="s">
        <v>6247</v>
      </c>
    </row>
    <row r="2283" spans="1:35" x14ac:dyDescent="0.2">
      <c r="A2283" t="s">
        <v>2313</v>
      </c>
      <c r="B2283" t="s">
        <v>17</v>
      </c>
      <c r="C2283">
        <v>1.9947889940000001</v>
      </c>
      <c r="D2283">
        <v>4535633</v>
      </c>
      <c r="E2283">
        <v>1265978</v>
      </c>
      <c r="F2283">
        <v>145426</v>
      </c>
      <c r="G2283">
        <v>49.036476149999999</v>
      </c>
      <c r="H2283">
        <v>34.69</v>
      </c>
      <c r="I2283">
        <v>1209</v>
      </c>
      <c r="J2283">
        <v>0.27295285399999902</v>
      </c>
      <c r="K2283">
        <v>896.2158809</v>
      </c>
      <c r="L2283">
        <v>0</v>
      </c>
      <c r="M2283" t="s">
        <v>165</v>
      </c>
      <c r="N2283" t="s">
        <v>28</v>
      </c>
      <c r="P2283">
        <v>96.996345340000005</v>
      </c>
      <c r="Q2283">
        <v>8.60625982</v>
      </c>
      <c r="R2283">
        <v>1.5619407329999999</v>
      </c>
      <c r="S2283">
        <v>8677</v>
      </c>
      <c r="T2283">
        <v>110.22937959999901</v>
      </c>
      <c r="U2283">
        <v>87.354278230000006</v>
      </c>
      <c r="V2283">
        <v>0.69</v>
      </c>
      <c r="W2283" t="s">
        <v>20</v>
      </c>
      <c r="X2283">
        <v>181030</v>
      </c>
      <c r="Y2283">
        <v>181030</v>
      </c>
      <c r="Z2283" t="s">
        <v>21</v>
      </c>
      <c r="AA2283" t="s">
        <v>22</v>
      </c>
      <c r="AB2283">
        <v>3.7219999999999899E-2</v>
      </c>
      <c r="AC2283">
        <v>-0.23823</v>
      </c>
      <c r="AD2283">
        <v>3.3719699999999899</v>
      </c>
      <c r="AE2283">
        <v>7.6572430000000002E-3</v>
      </c>
      <c r="AF2283">
        <v>1.2569669999999999E-3</v>
      </c>
      <c r="AG2283">
        <v>4.6646687999999999E-2</v>
      </c>
      <c r="AH2283" t="s">
        <v>6307</v>
      </c>
      <c r="AI2283" t="s">
        <v>6308</v>
      </c>
    </row>
    <row r="2284" spans="1:35" x14ac:dyDescent="0.2">
      <c r="A2284" t="s">
        <v>2314</v>
      </c>
      <c r="B2284" t="s">
        <v>17</v>
      </c>
      <c r="C2284">
        <v>1.963579247</v>
      </c>
      <c r="D2284">
        <v>3989244</v>
      </c>
      <c r="E2284">
        <v>1391871</v>
      </c>
      <c r="F2284">
        <v>94498</v>
      </c>
      <c r="G2284">
        <v>36.768493630000002</v>
      </c>
      <c r="H2284">
        <v>39.81</v>
      </c>
      <c r="I2284">
        <v>1210</v>
      </c>
      <c r="J2284">
        <v>0.38099173600000003</v>
      </c>
      <c r="K2284">
        <v>1033.018182</v>
      </c>
      <c r="L2284">
        <v>0</v>
      </c>
      <c r="M2284" t="s">
        <v>733</v>
      </c>
      <c r="N2284" t="s">
        <v>28</v>
      </c>
      <c r="P2284">
        <v>48.655707169999999</v>
      </c>
      <c r="Q2284">
        <v>6.1838616640000001</v>
      </c>
      <c r="R2284">
        <v>1.028651033</v>
      </c>
      <c r="S2284">
        <v>6775</v>
      </c>
      <c r="T2284">
        <v>16.820158280000001</v>
      </c>
      <c r="U2284">
        <v>23.59074734</v>
      </c>
      <c r="V2284">
        <v>0.42</v>
      </c>
      <c r="W2284" t="s">
        <v>20</v>
      </c>
      <c r="X2284">
        <v>181030</v>
      </c>
      <c r="Y2284">
        <v>181030</v>
      </c>
      <c r="Z2284" t="s">
        <v>21</v>
      </c>
      <c r="AA2284" t="s">
        <v>22</v>
      </c>
      <c r="AB2284">
        <v>3.7219999999999899E-2</v>
      </c>
      <c r="AC2284">
        <v>-0.23823</v>
      </c>
      <c r="AD2284">
        <v>1.57274</v>
      </c>
      <c r="AE2284">
        <v>5.3992930000000003E-3</v>
      </c>
      <c r="AF2284">
        <v>8.8242699999999997E-4</v>
      </c>
      <c r="AG2284">
        <v>3.3036573E-2</v>
      </c>
      <c r="AH2284" t="s">
        <v>6688</v>
      </c>
      <c r="AI2284" t="s">
        <v>6689</v>
      </c>
    </row>
    <row r="2285" spans="1:35" x14ac:dyDescent="0.2">
      <c r="A2285" t="s">
        <v>2315</v>
      </c>
      <c r="B2285" t="s">
        <v>17</v>
      </c>
      <c r="C2285">
        <v>2.18360077</v>
      </c>
      <c r="D2285">
        <v>366923</v>
      </c>
      <c r="E2285">
        <v>288746</v>
      </c>
      <c r="F2285">
        <v>36335</v>
      </c>
      <c r="G2285">
        <v>34.092593489999999</v>
      </c>
      <c r="H2285">
        <v>17.239999999999998</v>
      </c>
      <c r="I2285">
        <v>298</v>
      </c>
      <c r="J2285">
        <v>0.28859060399999997</v>
      </c>
      <c r="K2285">
        <v>890.46308720000002</v>
      </c>
      <c r="L2285">
        <v>0</v>
      </c>
      <c r="M2285" t="s">
        <v>185</v>
      </c>
      <c r="N2285" t="s">
        <v>19</v>
      </c>
      <c r="P2285">
        <v>9.0211360060000008</v>
      </c>
      <c r="Q2285">
        <v>2.3030570039999998</v>
      </c>
      <c r="R2285">
        <v>1.0269177119999999</v>
      </c>
      <c r="S2285">
        <v>4719</v>
      </c>
      <c r="T2285">
        <v>33.423186440000002</v>
      </c>
      <c r="U2285">
        <v>6.4592287339999999</v>
      </c>
      <c r="V2285">
        <v>0.25</v>
      </c>
      <c r="W2285" t="s">
        <v>20</v>
      </c>
      <c r="X2285">
        <v>181030</v>
      </c>
      <c r="Y2285">
        <v>181030</v>
      </c>
      <c r="Z2285" t="s">
        <v>21</v>
      </c>
      <c r="AA2285" t="s">
        <v>22</v>
      </c>
      <c r="AB2285">
        <v>3.7219999999999899E-2</v>
      </c>
      <c r="AC2285">
        <v>-0.23823</v>
      </c>
      <c r="AD2285">
        <v>9.7536699999999907E-2</v>
      </c>
      <c r="AE2285">
        <v>4.054411E-3</v>
      </c>
      <c r="AF2285">
        <v>6.5978800000000002E-4</v>
      </c>
      <c r="AG2285">
        <v>2.4914456000000001E-2</v>
      </c>
      <c r="AH2285" t="s">
        <v>6432</v>
      </c>
      <c r="AI2285" t="s">
        <v>6433</v>
      </c>
    </row>
    <row r="2286" spans="1:35" x14ac:dyDescent="0.2">
      <c r="A2286" t="s">
        <v>2316</v>
      </c>
      <c r="B2286" t="s">
        <v>17</v>
      </c>
      <c r="C2286">
        <v>2.1727307809999998</v>
      </c>
      <c r="D2286">
        <v>98414</v>
      </c>
      <c r="E2286">
        <v>146579</v>
      </c>
      <c r="F2286">
        <v>37524</v>
      </c>
      <c r="G2286">
        <v>51.809604380000003</v>
      </c>
      <c r="H2286">
        <v>4.17</v>
      </c>
      <c r="I2286">
        <v>145</v>
      </c>
      <c r="J2286">
        <v>0.34482758600000002</v>
      </c>
      <c r="K2286">
        <v>849.22068969999998</v>
      </c>
      <c r="L2286">
        <v>0</v>
      </c>
      <c r="M2286" t="s">
        <v>50</v>
      </c>
      <c r="N2286" t="s">
        <v>28</v>
      </c>
      <c r="P2286">
        <v>559.73935089999998</v>
      </c>
      <c r="Q2286">
        <v>63.458563140000003</v>
      </c>
      <c r="R2286">
        <v>27.154254909999999</v>
      </c>
      <c r="S2286">
        <v>8599</v>
      </c>
      <c r="T2286">
        <v>80.369327069999997</v>
      </c>
      <c r="U2286">
        <v>137.810474</v>
      </c>
      <c r="V2286">
        <v>0.83</v>
      </c>
      <c r="W2286" t="s">
        <v>20</v>
      </c>
      <c r="X2286">
        <v>181030</v>
      </c>
      <c r="Y2286">
        <v>181030</v>
      </c>
      <c r="Z2286" t="s">
        <v>21</v>
      </c>
      <c r="AA2286" t="s">
        <v>22</v>
      </c>
      <c r="AB2286">
        <v>3.7219999999999899E-2</v>
      </c>
      <c r="AC2286">
        <v>-0.23823</v>
      </c>
      <c r="AD2286">
        <v>20.595300000000002</v>
      </c>
      <c r="AE2286">
        <v>0.217058792</v>
      </c>
      <c r="AF2286">
        <v>3.5438046000000001E-2</v>
      </c>
      <c r="AG2286">
        <v>1.3294897569999999</v>
      </c>
      <c r="AH2286" t="s">
        <v>6250</v>
      </c>
      <c r="AI2286" t="s">
        <v>6250</v>
      </c>
    </row>
    <row r="2287" spans="1:35" x14ac:dyDescent="0.2">
      <c r="A2287" t="s">
        <v>2317</v>
      </c>
      <c r="B2287" t="s">
        <v>17</v>
      </c>
      <c r="C2287">
        <v>2.2358639010000001</v>
      </c>
      <c r="D2287">
        <v>321573</v>
      </c>
      <c r="E2287">
        <v>179922</v>
      </c>
      <c r="F2287">
        <v>52316</v>
      </c>
      <c r="G2287">
        <v>30.053578770000001</v>
      </c>
      <c r="H2287">
        <v>15.35</v>
      </c>
      <c r="I2287">
        <v>188</v>
      </c>
      <c r="J2287">
        <v>0.154255319</v>
      </c>
      <c r="K2287">
        <v>869.78191489999995</v>
      </c>
      <c r="L2287">
        <v>0</v>
      </c>
      <c r="M2287" t="s">
        <v>114</v>
      </c>
      <c r="N2287" t="s">
        <v>19</v>
      </c>
      <c r="P2287">
        <v>5.3227400149999999</v>
      </c>
      <c r="Q2287">
        <v>1.0231721970000001</v>
      </c>
      <c r="R2287">
        <v>2.581821836</v>
      </c>
      <c r="S2287">
        <v>5139</v>
      </c>
      <c r="T2287">
        <v>21.485888630000002</v>
      </c>
      <c r="U2287">
        <v>4.7466980019999996</v>
      </c>
      <c r="V2287">
        <v>0.22</v>
      </c>
      <c r="W2287" t="s">
        <v>20</v>
      </c>
      <c r="X2287">
        <v>181030</v>
      </c>
      <c r="Y2287">
        <v>181030</v>
      </c>
      <c r="Z2287" t="s">
        <v>21</v>
      </c>
      <c r="AA2287" t="s">
        <v>22</v>
      </c>
      <c r="AB2287">
        <v>3.7219999999999899E-2</v>
      </c>
      <c r="AC2287">
        <v>-0.23823</v>
      </c>
      <c r="AD2287">
        <v>-4.0117599999999899E-2</v>
      </c>
      <c r="AE2287">
        <v>3.9474699999999998E-3</v>
      </c>
      <c r="AF2287">
        <v>6.4210699999999897E-4</v>
      </c>
      <c r="AG2287">
        <v>2.4267795000000002E-2</v>
      </c>
      <c r="AH2287" t="s">
        <v>6240</v>
      </c>
      <c r="AI2287" t="s">
        <v>6292</v>
      </c>
    </row>
    <row r="2288" spans="1:35" x14ac:dyDescent="0.2">
      <c r="A2288" t="s">
        <v>2318</v>
      </c>
      <c r="B2288" t="s">
        <v>17</v>
      </c>
      <c r="C2288">
        <v>1.7346620020000001</v>
      </c>
      <c r="D2288">
        <v>2681200</v>
      </c>
      <c r="E2288">
        <v>1138596</v>
      </c>
      <c r="F2288">
        <v>124611</v>
      </c>
      <c r="G2288">
        <v>32.761049569999997</v>
      </c>
      <c r="H2288">
        <v>42.8</v>
      </c>
      <c r="I2288">
        <v>1162</v>
      </c>
      <c r="J2288">
        <v>0.25301204799999999</v>
      </c>
      <c r="K2288">
        <v>889.42426850000004</v>
      </c>
      <c r="L2288">
        <v>0</v>
      </c>
      <c r="M2288" t="s">
        <v>207</v>
      </c>
      <c r="N2288" t="s">
        <v>166</v>
      </c>
      <c r="P2288">
        <v>20.749928359999998</v>
      </c>
      <c r="Q2288">
        <v>4.5989500369999998</v>
      </c>
      <c r="R2288">
        <v>1.0221661259999999</v>
      </c>
      <c r="S2288">
        <v>8203</v>
      </c>
      <c r="T2288">
        <v>52.5288568</v>
      </c>
      <c r="U2288">
        <v>65.322602130000007</v>
      </c>
      <c r="V2288">
        <v>0.62</v>
      </c>
      <c r="W2288" t="s">
        <v>20</v>
      </c>
      <c r="X2288">
        <v>181030</v>
      </c>
      <c r="Y2288">
        <v>181030</v>
      </c>
      <c r="Z2288" t="s">
        <v>21</v>
      </c>
      <c r="AA2288" t="s">
        <v>22</v>
      </c>
      <c r="AB2288">
        <v>3.7219999999999899E-2</v>
      </c>
      <c r="AC2288">
        <v>-0.23823</v>
      </c>
      <c r="AD2288">
        <v>0.53408199999999995</v>
      </c>
      <c r="AE2288">
        <v>4.4130940000000002E-3</v>
      </c>
      <c r="AF2288">
        <v>7.1911700000000002E-4</v>
      </c>
      <c r="AG2288">
        <v>2.7082374999999999E-2</v>
      </c>
      <c r="AH2288" t="s">
        <v>6343</v>
      </c>
      <c r="AI2288" t="s">
        <v>6344</v>
      </c>
    </row>
    <row r="2289" spans="1:35" x14ac:dyDescent="0.2">
      <c r="A2289" t="s">
        <v>2319</v>
      </c>
      <c r="B2289" t="s">
        <v>17</v>
      </c>
      <c r="C2289">
        <v>2.0548865059999999</v>
      </c>
      <c r="D2289">
        <v>3623578</v>
      </c>
      <c r="E2289">
        <v>490424</v>
      </c>
      <c r="F2289">
        <v>39602</v>
      </c>
      <c r="G2289">
        <v>33.025504460000001</v>
      </c>
      <c r="H2289">
        <v>21.43</v>
      </c>
      <c r="I2289">
        <v>494</v>
      </c>
      <c r="J2289">
        <v>0.37854251</v>
      </c>
      <c r="K2289">
        <v>875.08502019999901</v>
      </c>
      <c r="L2289">
        <v>0</v>
      </c>
      <c r="M2289" t="s">
        <v>733</v>
      </c>
      <c r="N2289" t="s">
        <v>19</v>
      </c>
      <c r="P2289">
        <v>82.648757340000003</v>
      </c>
      <c r="Q2289">
        <v>6.8973788669999996</v>
      </c>
      <c r="R2289">
        <v>7.7780215239999997</v>
      </c>
      <c r="S2289">
        <v>6395</v>
      </c>
      <c r="T2289">
        <v>17.688078789999999</v>
      </c>
      <c r="U2289">
        <v>21.431604570000001</v>
      </c>
      <c r="V2289">
        <v>0.4</v>
      </c>
      <c r="W2289" t="s">
        <v>20</v>
      </c>
      <c r="X2289">
        <v>181030</v>
      </c>
      <c r="Y2289">
        <v>181030</v>
      </c>
      <c r="Z2289" t="s">
        <v>21</v>
      </c>
      <c r="AA2289" t="s">
        <v>22</v>
      </c>
      <c r="AB2289">
        <v>3.7219999999999899E-2</v>
      </c>
      <c r="AC2289">
        <v>-0.23823</v>
      </c>
      <c r="AD2289">
        <v>2.8379599999999998</v>
      </c>
      <c r="AE2289">
        <v>6.9029929999999996E-3</v>
      </c>
      <c r="AF2289">
        <v>1.1317860000000001E-3</v>
      </c>
      <c r="AG2289">
        <v>4.2102755999999998E-2</v>
      </c>
      <c r="AH2289" t="s">
        <v>6690</v>
      </c>
      <c r="AI2289" t="s">
        <v>6691</v>
      </c>
    </row>
    <row r="2290" spans="1:35" x14ac:dyDescent="0.2">
      <c r="A2290" t="s">
        <v>2320</v>
      </c>
      <c r="B2290" t="s">
        <v>17</v>
      </c>
      <c r="C2290">
        <v>3.716621757</v>
      </c>
      <c r="D2290">
        <v>442417</v>
      </c>
      <c r="E2290">
        <v>23077</v>
      </c>
      <c r="F2290">
        <v>5669</v>
      </c>
      <c r="G2290">
        <v>30.740564199999898</v>
      </c>
      <c r="H2290">
        <v>0</v>
      </c>
      <c r="I2290">
        <v>15</v>
      </c>
      <c r="J2290">
        <v>0.66666666699999999</v>
      </c>
      <c r="K2290">
        <v>1029.4000000000001</v>
      </c>
      <c r="L2290">
        <v>0</v>
      </c>
      <c r="M2290" t="s">
        <v>50</v>
      </c>
      <c r="N2290" t="s">
        <v>19</v>
      </c>
      <c r="P2290">
        <v>121.761574099999</v>
      </c>
      <c r="Q2290">
        <v>9.0325535889999902</v>
      </c>
      <c r="R2290">
        <v>4.9650411419999996</v>
      </c>
      <c r="S2290">
        <v>7229</v>
      </c>
      <c r="T2290">
        <v>57.942934790000002</v>
      </c>
      <c r="U2290">
        <v>38.721454299999998</v>
      </c>
      <c r="V2290">
        <v>0.51</v>
      </c>
      <c r="W2290" t="s">
        <v>20</v>
      </c>
      <c r="X2290">
        <v>181030</v>
      </c>
      <c r="Y2290">
        <v>181030</v>
      </c>
      <c r="Z2290" t="s">
        <v>21</v>
      </c>
      <c r="AA2290" t="s">
        <v>22</v>
      </c>
      <c r="AB2290">
        <v>3.7219999999999899E-2</v>
      </c>
      <c r="AC2290">
        <v>-0.23823</v>
      </c>
      <c r="AD2290">
        <v>4.2937399999999997</v>
      </c>
      <c r="AE2290">
        <v>9.158167E-3</v>
      </c>
      <c r="AF2290">
        <v>1.5061979999999901E-3</v>
      </c>
      <c r="AG2290">
        <v>5.5684612000000001E-2</v>
      </c>
      <c r="AH2290" t="s">
        <v>6250</v>
      </c>
      <c r="AI2290" t="s">
        <v>6250</v>
      </c>
    </row>
    <row r="2291" spans="1:35" x14ac:dyDescent="0.2">
      <c r="A2291" t="s">
        <v>2321</v>
      </c>
      <c r="B2291" t="s">
        <v>17</v>
      </c>
      <c r="C2291">
        <v>1.791685784</v>
      </c>
      <c r="D2291">
        <v>3194640</v>
      </c>
      <c r="E2291">
        <v>1066249</v>
      </c>
      <c r="F2291">
        <v>240459</v>
      </c>
      <c r="G2291">
        <v>29.38835113</v>
      </c>
      <c r="H2291">
        <v>84.53</v>
      </c>
      <c r="I2291">
        <v>1142</v>
      </c>
      <c r="J2291">
        <v>0.203152363999999</v>
      </c>
      <c r="K2291">
        <v>888.02714539999999</v>
      </c>
      <c r="L2291">
        <v>0</v>
      </c>
      <c r="M2291" t="s">
        <v>1484</v>
      </c>
      <c r="N2291" t="s">
        <v>19</v>
      </c>
      <c r="P2291">
        <v>5.9318936939999896</v>
      </c>
      <c r="Q2291">
        <v>1.6646137459999999</v>
      </c>
      <c r="R2291">
        <v>3.353611076</v>
      </c>
      <c r="S2291">
        <v>4810</v>
      </c>
      <c r="T2291">
        <v>22.34195094</v>
      </c>
      <c r="U2291">
        <v>7.8032037909999996</v>
      </c>
      <c r="V2291">
        <v>0.27</v>
      </c>
      <c r="W2291" t="s">
        <v>20</v>
      </c>
      <c r="X2291">
        <v>181030</v>
      </c>
      <c r="Y2291">
        <v>181030</v>
      </c>
      <c r="Z2291" t="s">
        <v>21</v>
      </c>
      <c r="AA2291" t="s">
        <v>22</v>
      </c>
      <c r="AB2291">
        <v>3.7219999999999899E-2</v>
      </c>
      <c r="AC2291">
        <v>-0.23823</v>
      </c>
      <c r="AD2291">
        <v>-1.7444899999999999E-2</v>
      </c>
      <c r="AE2291">
        <v>3.9648879999999997E-3</v>
      </c>
      <c r="AF2291">
        <v>6.4498599999999995E-4</v>
      </c>
      <c r="AG2291">
        <v>2.437313E-2</v>
      </c>
      <c r="AH2291" t="s">
        <v>6240</v>
      </c>
      <c r="AI2291" t="s">
        <v>6292</v>
      </c>
    </row>
    <row r="2292" spans="1:35" x14ac:dyDescent="0.2">
      <c r="A2292" t="s">
        <v>2322</v>
      </c>
      <c r="B2292" t="s">
        <v>17</v>
      </c>
      <c r="C2292">
        <v>1.795410978</v>
      </c>
      <c r="D2292">
        <v>2868839</v>
      </c>
      <c r="E2292">
        <v>958636</v>
      </c>
      <c r="F2292">
        <v>100120</v>
      </c>
      <c r="G2292">
        <v>29.653799769999999</v>
      </c>
      <c r="H2292">
        <v>61.97</v>
      </c>
      <c r="I2292">
        <v>1009</v>
      </c>
      <c r="J2292">
        <v>0.21803766099999999</v>
      </c>
      <c r="K2292">
        <v>877.40237860000002</v>
      </c>
      <c r="L2292">
        <v>0</v>
      </c>
      <c r="M2292" t="s">
        <v>160</v>
      </c>
      <c r="N2292" t="s">
        <v>35</v>
      </c>
      <c r="P2292">
        <v>5.6013281419999998</v>
      </c>
      <c r="Q2292">
        <v>1.0236036740000001</v>
      </c>
      <c r="R2292">
        <v>1.0250432439999999</v>
      </c>
      <c r="S2292">
        <v>4315</v>
      </c>
      <c r="T2292">
        <v>32.110926169999999</v>
      </c>
      <c r="U2292">
        <v>5.4960575229999904</v>
      </c>
      <c r="V2292">
        <v>0.24</v>
      </c>
      <c r="W2292" t="s">
        <v>20</v>
      </c>
      <c r="X2292">
        <v>181030</v>
      </c>
      <c r="Y2292">
        <v>181030</v>
      </c>
      <c r="Z2292" t="s">
        <v>21</v>
      </c>
      <c r="AA2292" t="s">
        <v>22</v>
      </c>
      <c r="AB2292">
        <v>3.7219999999999899E-2</v>
      </c>
      <c r="AC2292">
        <v>-0.23823</v>
      </c>
      <c r="AD2292">
        <v>-2.97486E-2</v>
      </c>
      <c r="AE2292">
        <v>3.9554270000000001E-3</v>
      </c>
      <c r="AF2292">
        <v>6.4342199999999896E-4</v>
      </c>
      <c r="AG2292">
        <v>2.4315910999999999E-2</v>
      </c>
      <c r="AH2292" t="s">
        <v>6240</v>
      </c>
      <c r="AI2292" t="s">
        <v>6292</v>
      </c>
    </row>
    <row r="2293" spans="1:35" x14ac:dyDescent="0.2">
      <c r="A2293" t="s">
        <v>2323</v>
      </c>
      <c r="B2293" t="s">
        <v>17</v>
      </c>
      <c r="C2293">
        <v>2.1240184759999998</v>
      </c>
      <c r="D2293">
        <v>497896</v>
      </c>
      <c r="E2293">
        <v>720462</v>
      </c>
      <c r="F2293">
        <v>104632</v>
      </c>
      <c r="G2293">
        <v>29.67429233</v>
      </c>
      <c r="H2293">
        <v>56.56</v>
      </c>
      <c r="I2293">
        <v>758</v>
      </c>
      <c r="J2293">
        <v>0.18733509199999901</v>
      </c>
      <c r="K2293">
        <v>873.59894459999998</v>
      </c>
      <c r="L2293">
        <v>0</v>
      </c>
      <c r="M2293" t="s">
        <v>114</v>
      </c>
      <c r="N2293" t="s">
        <v>19</v>
      </c>
      <c r="P2293">
        <v>7.1994580370000003</v>
      </c>
      <c r="Q2293">
        <v>1.1431559170000001</v>
      </c>
      <c r="R2293">
        <v>1.022740902</v>
      </c>
      <c r="S2293">
        <v>4575</v>
      </c>
      <c r="T2293">
        <v>20.428745559999999</v>
      </c>
      <c r="U2293">
        <v>3.80632065</v>
      </c>
      <c r="V2293">
        <v>0.21</v>
      </c>
      <c r="W2293" t="s">
        <v>20</v>
      </c>
      <c r="X2293">
        <v>181030</v>
      </c>
      <c r="Y2293">
        <v>181030</v>
      </c>
      <c r="Z2293" t="s">
        <v>21</v>
      </c>
      <c r="AA2293" t="s">
        <v>22</v>
      </c>
      <c r="AB2293">
        <v>3.7219999999999899E-2</v>
      </c>
      <c r="AC2293">
        <v>-0.23823</v>
      </c>
      <c r="AD2293">
        <v>2.9733799999999901E-2</v>
      </c>
      <c r="AE2293">
        <v>4.0013790000000002E-3</v>
      </c>
      <c r="AF2293">
        <v>6.5101899999999997E-4</v>
      </c>
      <c r="AG2293">
        <v>2.4593796000000001E-2</v>
      </c>
      <c r="AH2293" t="s">
        <v>6240</v>
      </c>
      <c r="AI2293" t="s">
        <v>6241</v>
      </c>
    </row>
    <row r="2294" spans="1:35" x14ac:dyDescent="0.2">
      <c r="A2294" t="s">
        <v>2324</v>
      </c>
      <c r="B2294" t="s">
        <v>17</v>
      </c>
      <c r="C2294">
        <v>2.019441214</v>
      </c>
      <c r="D2294">
        <v>3079711</v>
      </c>
      <c r="E2294">
        <v>739345</v>
      </c>
      <c r="F2294">
        <v>82109</v>
      </c>
      <c r="G2294">
        <v>30.29330015</v>
      </c>
      <c r="H2294">
        <v>50.37</v>
      </c>
      <c r="I2294">
        <v>751</v>
      </c>
      <c r="J2294">
        <v>0.316910786</v>
      </c>
      <c r="K2294">
        <v>914.01198399999998</v>
      </c>
      <c r="L2294">
        <v>0</v>
      </c>
      <c r="M2294" t="s">
        <v>74</v>
      </c>
      <c r="N2294" t="s">
        <v>19</v>
      </c>
      <c r="P2294">
        <v>45.731693610000001</v>
      </c>
      <c r="Q2294">
        <v>5.0084925399999998</v>
      </c>
      <c r="R2294">
        <v>7.9750497039999999</v>
      </c>
      <c r="S2294">
        <v>6914</v>
      </c>
      <c r="T2294">
        <v>15.878360730000001</v>
      </c>
      <c r="U2294">
        <v>22.67727258</v>
      </c>
      <c r="V2294">
        <v>0.41</v>
      </c>
      <c r="W2294" t="s">
        <v>20</v>
      </c>
      <c r="X2294">
        <v>181030</v>
      </c>
      <c r="Y2294">
        <v>181030</v>
      </c>
      <c r="Z2294" t="s">
        <v>21</v>
      </c>
      <c r="AA2294" t="s">
        <v>22</v>
      </c>
      <c r="AB2294">
        <v>3.7219999999999899E-2</v>
      </c>
      <c r="AC2294">
        <v>-0.23823</v>
      </c>
      <c r="AD2294">
        <v>1.4639</v>
      </c>
      <c r="AE2294">
        <v>5.2863759999999997E-3</v>
      </c>
      <c r="AF2294">
        <v>8.6371699999999996E-4</v>
      </c>
      <c r="AG2294">
        <v>3.2355235000000003E-2</v>
      </c>
      <c r="AH2294" t="s">
        <v>6465</v>
      </c>
      <c r="AI2294" t="s">
        <v>6488</v>
      </c>
    </row>
    <row r="2295" spans="1:35" x14ac:dyDescent="0.2">
      <c r="A2295" t="s">
        <v>2325</v>
      </c>
      <c r="B2295" t="s">
        <v>17</v>
      </c>
      <c r="C2295">
        <v>2.0723952309999998</v>
      </c>
      <c r="D2295">
        <v>2833940</v>
      </c>
      <c r="E2295">
        <v>749021</v>
      </c>
      <c r="F2295">
        <v>112096</v>
      </c>
      <c r="G2295">
        <v>29.697698729999999</v>
      </c>
      <c r="H2295">
        <v>47.79</v>
      </c>
      <c r="I2295">
        <v>776</v>
      </c>
      <c r="J2295">
        <v>0.21649484499999999</v>
      </c>
      <c r="K2295">
        <v>891.45747419999998</v>
      </c>
      <c r="L2295">
        <v>0</v>
      </c>
      <c r="M2295" t="s">
        <v>160</v>
      </c>
      <c r="N2295" t="s">
        <v>35</v>
      </c>
      <c r="P2295">
        <v>14.62308696</v>
      </c>
      <c r="Q2295">
        <v>1.0223097889999999</v>
      </c>
      <c r="R2295">
        <v>1.622576113</v>
      </c>
      <c r="S2295">
        <v>5191</v>
      </c>
      <c r="T2295">
        <v>30.436761239999999</v>
      </c>
      <c r="U2295">
        <v>10.31981412</v>
      </c>
      <c r="V2295">
        <v>0.3</v>
      </c>
      <c r="W2295" t="s">
        <v>20</v>
      </c>
      <c r="X2295">
        <v>181030</v>
      </c>
      <c r="Y2295">
        <v>181030</v>
      </c>
      <c r="Z2295" t="s">
        <v>21</v>
      </c>
      <c r="AA2295" t="s">
        <v>22</v>
      </c>
      <c r="AB2295">
        <v>3.7219999999999899E-2</v>
      </c>
      <c r="AC2295">
        <v>-0.23823</v>
      </c>
      <c r="AD2295">
        <v>0.30604100000000001</v>
      </c>
      <c r="AE2295">
        <v>4.2219359999999999E-3</v>
      </c>
      <c r="AF2295">
        <v>6.8749299999999996E-4</v>
      </c>
      <c r="AG2295">
        <v>2.5927182999999999E-2</v>
      </c>
      <c r="AH2295" t="s">
        <v>6240</v>
      </c>
      <c r="AI2295" t="s">
        <v>6292</v>
      </c>
    </row>
    <row r="2296" spans="1:35" x14ac:dyDescent="0.2">
      <c r="A2296" t="s">
        <v>2326</v>
      </c>
      <c r="B2296" t="s">
        <v>17</v>
      </c>
      <c r="C2296">
        <v>2.845727229</v>
      </c>
      <c r="D2296">
        <v>550323</v>
      </c>
      <c r="E2296">
        <v>23542</v>
      </c>
      <c r="F2296">
        <v>7752</v>
      </c>
      <c r="G2296">
        <v>36.674878939999999</v>
      </c>
      <c r="H2296">
        <v>8.33</v>
      </c>
      <c r="I2296">
        <v>23</v>
      </c>
      <c r="J2296">
        <v>0.34782608700000001</v>
      </c>
      <c r="K2296">
        <v>926.3913043</v>
      </c>
      <c r="L2296">
        <v>0</v>
      </c>
      <c r="M2296" t="s">
        <v>50</v>
      </c>
      <c r="N2296" t="s">
        <v>19</v>
      </c>
      <c r="P2296">
        <v>130.47867890000001</v>
      </c>
      <c r="Q2296">
        <v>13.33521432</v>
      </c>
      <c r="R2296">
        <v>1.422778216</v>
      </c>
      <c r="S2296">
        <v>6267</v>
      </c>
      <c r="T2296">
        <v>2.2869303059999999</v>
      </c>
      <c r="U2296">
        <v>21.22180045</v>
      </c>
      <c r="V2296">
        <v>0.4</v>
      </c>
      <c r="W2296" t="s">
        <v>20</v>
      </c>
      <c r="X2296">
        <v>181030</v>
      </c>
      <c r="Y2296">
        <v>181030</v>
      </c>
      <c r="Z2296" t="s">
        <v>21</v>
      </c>
      <c r="AA2296" t="s">
        <v>22</v>
      </c>
      <c r="AB2296">
        <v>3.7219999999999899E-2</v>
      </c>
      <c r="AC2296">
        <v>-0.23823</v>
      </c>
      <c r="AD2296">
        <v>4.6181900000000002</v>
      </c>
      <c r="AE2296">
        <v>9.7537270000000002E-3</v>
      </c>
      <c r="AF2296">
        <v>1.6051209999999999E-3</v>
      </c>
      <c r="AG2296">
        <v>5.9269779000000002E-2</v>
      </c>
      <c r="AH2296" t="s">
        <v>6250</v>
      </c>
      <c r="AI2296" t="s">
        <v>6250</v>
      </c>
    </row>
    <row r="2297" spans="1:35" x14ac:dyDescent="0.2">
      <c r="A2297" t="s">
        <v>2327</v>
      </c>
      <c r="B2297" t="s">
        <v>17</v>
      </c>
      <c r="C2297">
        <v>2.3654876909999998</v>
      </c>
      <c r="D2297">
        <v>651523</v>
      </c>
      <c r="E2297">
        <v>679009</v>
      </c>
      <c r="F2297">
        <v>34464</v>
      </c>
      <c r="G2297">
        <v>30.84730836</v>
      </c>
      <c r="H2297">
        <v>37.68</v>
      </c>
      <c r="I2297">
        <v>842</v>
      </c>
      <c r="J2297">
        <v>0.47387173399999999</v>
      </c>
      <c r="K2297">
        <v>697.95011879999902</v>
      </c>
      <c r="L2297">
        <v>0</v>
      </c>
      <c r="M2297" t="s">
        <v>1284</v>
      </c>
      <c r="N2297" t="s">
        <v>1526</v>
      </c>
      <c r="P2297">
        <v>86.232096580000004</v>
      </c>
      <c r="Q2297">
        <v>8.5977973979999902</v>
      </c>
      <c r="R2297">
        <v>2.0578585869999899</v>
      </c>
      <c r="S2297">
        <v>7320</v>
      </c>
      <c r="T2297">
        <v>35.410601239999998</v>
      </c>
      <c r="U2297">
        <v>41.68646966</v>
      </c>
      <c r="V2297">
        <v>0.52</v>
      </c>
      <c r="W2297" t="s">
        <v>20</v>
      </c>
      <c r="X2297">
        <v>181030</v>
      </c>
      <c r="Y2297">
        <v>181030</v>
      </c>
      <c r="Z2297" t="s">
        <v>21</v>
      </c>
      <c r="AA2297" t="s">
        <v>22</v>
      </c>
      <c r="AB2297">
        <v>3.7219999999999899E-2</v>
      </c>
      <c r="AC2297">
        <v>-0.23823</v>
      </c>
      <c r="AD2297">
        <v>2.97133</v>
      </c>
      <c r="AE2297">
        <v>7.0841050000000003E-3</v>
      </c>
      <c r="AF2297">
        <v>1.1618399999999999E-3</v>
      </c>
      <c r="AG2297">
        <v>4.3194029000000002E-2</v>
      </c>
      <c r="AH2297" t="s">
        <v>6570</v>
      </c>
      <c r="AI2297" t="s">
        <v>6571</v>
      </c>
    </row>
    <row r="2298" spans="1:35" x14ac:dyDescent="0.2">
      <c r="A2298" t="s">
        <v>2328</v>
      </c>
      <c r="B2298" t="s">
        <v>17</v>
      </c>
      <c r="C2298">
        <v>2.3190317340000002</v>
      </c>
      <c r="D2298">
        <v>147558</v>
      </c>
      <c r="E2298">
        <v>238791</v>
      </c>
      <c r="F2298">
        <v>23406</v>
      </c>
      <c r="G2298">
        <v>39.93575972</v>
      </c>
      <c r="H2298">
        <v>8.6199999999999992</v>
      </c>
      <c r="I2298">
        <v>211</v>
      </c>
      <c r="J2298">
        <v>0.31279620899999999</v>
      </c>
      <c r="K2298">
        <v>977.59715639999899</v>
      </c>
      <c r="L2298">
        <v>0</v>
      </c>
      <c r="M2298" t="s">
        <v>2329</v>
      </c>
      <c r="N2298" t="s">
        <v>28</v>
      </c>
      <c r="P2298">
        <v>153.43098950000001</v>
      </c>
      <c r="Q2298">
        <v>16.40921822</v>
      </c>
      <c r="R2298">
        <v>8.1701766249999999</v>
      </c>
      <c r="S2298">
        <v>6244</v>
      </c>
      <c r="T2298">
        <v>18.856090770000002</v>
      </c>
      <c r="U2298">
        <v>21.829826950000001</v>
      </c>
      <c r="V2298">
        <v>0.41</v>
      </c>
      <c r="W2298" t="s">
        <v>20</v>
      </c>
      <c r="X2298">
        <v>181030</v>
      </c>
      <c r="Y2298">
        <v>181030</v>
      </c>
      <c r="Z2298" t="s">
        <v>21</v>
      </c>
      <c r="AA2298" t="s">
        <v>22</v>
      </c>
      <c r="AB2298">
        <v>3.7219999999999899E-2</v>
      </c>
      <c r="AC2298">
        <v>-0.23823</v>
      </c>
      <c r="AD2298">
        <v>5.4724699999999897</v>
      </c>
      <c r="AE2298">
        <v>1.1513705000000001E-2</v>
      </c>
      <c r="AF2298">
        <v>1.89751E-3</v>
      </c>
      <c r="AG2298">
        <v>6.9862823000000004E-2</v>
      </c>
      <c r="AH2298" t="s">
        <v>6560</v>
      </c>
      <c r="AI2298" t="s">
        <v>6561</v>
      </c>
    </row>
    <row r="2299" spans="1:35" x14ac:dyDescent="0.2">
      <c r="A2299" t="s">
        <v>2330</v>
      </c>
      <c r="B2299" t="s">
        <v>17</v>
      </c>
      <c r="C2299">
        <v>2.0893701120000001</v>
      </c>
      <c r="D2299">
        <v>3530668</v>
      </c>
      <c r="E2299">
        <v>696904</v>
      </c>
      <c r="F2299">
        <v>83390</v>
      </c>
      <c r="G2299">
        <v>29.686872220000001</v>
      </c>
      <c r="H2299">
        <v>33.11</v>
      </c>
      <c r="I2299">
        <v>663</v>
      </c>
      <c r="J2299">
        <v>0.35595776799999901</v>
      </c>
      <c r="K2299">
        <v>937.13574659999995</v>
      </c>
      <c r="L2299">
        <v>0</v>
      </c>
      <c r="M2299" t="s">
        <v>201</v>
      </c>
      <c r="N2299" t="s">
        <v>123</v>
      </c>
      <c r="P2299">
        <v>128.35075789999999</v>
      </c>
      <c r="Q2299">
        <v>16.805980959999999</v>
      </c>
      <c r="R2299">
        <v>7.3466418290000002</v>
      </c>
      <c r="S2299">
        <v>5738</v>
      </c>
      <c r="T2299">
        <v>7.505268107</v>
      </c>
      <c r="U2299">
        <v>12.90743194</v>
      </c>
      <c r="V2299">
        <v>0.33</v>
      </c>
      <c r="W2299" t="s">
        <v>20</v>
      </c>
      <c r="X2299">
        <v>181030</v>
      </c>
      <c r="Y2299">
        <v>181030</v>
      </c>
      <c r="Z2299" t="s">
        <v>21</v>
      </c>
      <c r="AA2299" t="s">
        <v>22</v>
      </c>
      <c r="AB2299">
        <v>3.7219999999999899E-2</v>
      </c>
      <c r="AC2299">
        <v>-0.23823</v>
      </c>
      <c r="AD2299">
        <v>4.5389900000000001</v>
      </c>
      <c r="AE2299">
        <v>9.6048680000000008E-3</v>
      </c>
      <c r="AF2299">
        <v>1.5803939999999999E-3</v>
      </c>
      <c r="AG2299">
        <v>5.8373710000000002E-2</v>
      </c>
      <c r="AH2299" t="s">
        <v>6293</v>
      </c>
      <c r="AI2299" t="s">
        <v>6294</v>
      </c>
    </row>
    <row r="2300" spans="1:35" x14ac:dyDescent="0.2">
      <c r="A2300" t="s">
        <v>2331</v>
      </c>
      <c r="B2300" t="s">
        <v>17</v>
      </c>
      <c r="C2300">
        <v>2.362047123</v>
      </c>
      <c r="D2300">
        <v>328073</v>
      </c>
      <c r="E2300">
        <v>272775</v>
      </c>
      <c r="F2300">
        <v>40345</v>
      </c>
      <c r="G2300">
        <v>33.475575110000001</v>
      </c>
      <c r="H2300">
        <v>31.9</v>
      </c>
      <c r="I2300">
        <v>280</v>
      </c>
      <c r="J2300">
        <v>0.217857143</v>
      </c>
      <c r="K2300">
        <v>876.61785710000004</v>
      </c>
      <c r="L2300">
        <v>0</v>
      </c>
      <c r="M2300" t="s">
        <v>1094</v>
      </c>
      <c r="N2300" t="s">
        <v>19</v>
      </c>
      <c r="P2300">
        <v>30.483850579999999</v>
      </c>
      <c r="Q2300">
        <v>4.7734569239999898</v>
      </c>
      <c r="R2300">
        <v>1.022740902</v>
      </c>
      <c r="S2300">
        <v>5512</v>
      </c>
      <c r="T2300">
        <v>20.878637229999999</v>
      </c>
      <c r="U2300">
        <v>10.502707470000001</v>
      </c>
      <c r="V2300">
        <v>0.31</v>
      </c>
      <c r="W2300" t="s">
        <v>20</v>
      </c>
      <c r="X2300">
        <v>181030</v>
      </c>
      <c r="Y2300">
        <v>181030</v>
      </c>
      <c r="Z2300" t="s">
        <v>21</v>
      </c>
      <c r="AA2300" t="s">
        <v>22</v>
      </c>
      <c r="AB2300">
        <v>3.7219999999999899E-2</v>
      </c>
      <c r="AC2300">
        <v>-0.23823</v>
      </c>
      <c r="AD2300">
        <v>0.89637900000000004</v>
      </c>
      <c r="AE2300">
        <v>4.7347489999999999E-3</v>
      </c>
      <c r="AF2300">
        <v>7.7235499999999996E-4</v>
      </c>
      <c r="AG2300">
        <v>2.9025317999999901E-2</v>
      </c>
      <c r="AH2300" t="s">
        <v>6248</v>
      </c>
      <c r="AI2300" t="s">
        <v>6249</v>
      </c>
    </row>
    <row r="2301" spans="1:35" x14ac:dyDescent="0.2">
      <c r="A2301" t="s">
        <v>2332</v>
      </c>
      <c r="B2301" t="s">
        <v>17</v>
      </c>
      <c r="C2301">
        <v>2.204432798</v>
      </c>
      <c r="D2301">
        <v>133959</v>
      </c>
      <c r="E2301">
        <v>270861</v>
      </c>
      <c r="F2301">
        <v>33409</v>
      </c>
      <c r="G2301">
        <v>52.029269630000002</v>
      </c>
      <c r="H2301">
        <v>5.17</v>
      </c>
      <c r="I2301">
        <v>262</v>
      </c>
      <c r="J2301">
        <v>0.36641221399999901</v>
      </c>
      <c r="K2301">
        <v>843.48854959999903</v>
      </c>
      <c r="L2301">
        <v>0</v>
      </c>
      <c r="M2301" t="s">
        <v>47</v>
      </c>
      <c r="N2301" t="s">
        <v>19</v>
      </c>
      <c r="P2301">
        <v>546.5247865</v>
      </c>
      <c r="Q2301">
        <v>55.254875599999998</v>
      </c>
      <c r="R2301">
        <v>25.781959270000002</v>
      </c>
      <c r="S2301">
        <v>7888</v>
      </c>
      <c r="T2301">
        <v>35.982497889999998</v>
      </c>
      <c r="U2301">
        <v>66.144784439999995</v>
      </c>
      <c r="V2301">
        <v>0.62</v>
      </c>
      <c r="W2301" t="s">
        <v>20</v>
      </c>
      <c r="X2301">
        <v>181030</v>
      </c>
      <c r="Y2301">
        <v>181030</v>
      </c>
      <c r="Z2301" t="s">
        <v>21</v>
      </c>
      <c r="AA2301" t="s">
        <v>22</v>
      </c>
      <c r="AB2301">
        <v>3.7219999999999899E-2</v>
      </c>
      <c r="AC2301">
        <v>-0.23823</v>
      </c>
      <c r="AD2301">
        <v>20.103400000000001</v>
      </c>
      <c r="AE2301">
        <v>0.19728483299999999</v>
      </c>
      <c r="AF2301">
        <v>3.2253076999999998E-2</v>
      </c>
      <c r="AG2301">
        <v>1.206747053</v>
      </c>
      <c r="AH2301" t="s">
        <v>6250</v>
      </c>
      <c r="AI2301" t="s">
        <v>6250</v>
      </c>
    </row>
    <row r="2302" spans="1:35" x14ac:dyDescent="0.2">
      <c r="A2302" t="s">
        <v>2333</v>
      </c>
      <c r="B2302" t="s">
        <v>17</v>
      </c>
      <c r="C2302">
        <v>2.3012969600000002</v>
      </c>
      <c r="D2302">
        <v>456766</v>
      </c>
      <c r="E2302">
        <v>638545</v>
      </c>
      <c r="F2302">
        <v>70180</v>
      </c>
      <c r="G2302">
        <v>37.834295160000003</v>
      </c>
      <c r="H2302">
        <v>35.06</v>
      </c>
      <c r="I2302">
        <v>650</v>
      </c>
      <c r="J2302">
        <v>0.26769230799999999</v>
      </c>
      <c r="K2302">
        <v>896.50769230000003</v>
      </c>
      <c r="L2302">
        <v>0</v>
      </c>
      <c r="M2302" t="s">
        <v>93</v>
      </c>
      <c r="N2302" t="s">
        <v>34</v>
      </c>
      <c r="P2302">
        <v>67.629964610000002</v>
      </c>
      <c r="Q2302">
        <v>6.8433084150000001</v>
      </c>
      <c r="R2302">
        <v>5.2249075850000004</v>
      </c>
      <c r="S2302">
        <v>5952</v>
      </c>
      <c r="T2302">
        <v>30.720392329999999</v>
      </c>
      <c r="U2302">
        <v>19.055892620000002</v>
      </c>
      <c r="V2302">
        <v>0.38</v>
      </c>
      <c r="W2302" t="s">
        <v>20</v>
      </c>
      <c r="X2302">
        <v>181030</v>
      </c>
      <c r="Y2302">
        <v>181030</v>
      </c>
      <c r="Z2302" t="s">
        <v>21</v>
      </c>
      <c r="AA2302" t="s">
        <v>22</v>
      </c>
      <c r="AB2302">
        <v>3.7219999999999899E-2</v>
      </c>
      <c r="AC2302">
        <v>-0.23823</v>
      </c>
      <c r="AD2302">
        <v>2.2789599999999899</v>
      </c>
      <c r="AE2302">
        <v>6.1929130000000004E-3</v>
      </c>
      <c r="AF2302">
        <v>1.013992E-3</v>
      </c>
      <c r="AG2302">
        <v>3.7822951E-2</v>
      </c>
      <c r="AH2302" t="s">
        <v>6263</v>
      </c>
      <c r="AI2302" t="s">
        <v>6289</v>
      </c>
    </row>
    <row r="2303" spans="1:35" x14ac:dyDescent="0.2">
      <c r="A2303" t="s">
        <v>2334</v>
      </c>
      <c r="B2303" t="s">
        <v>17</v>
      </c>
      <c r="C2303">
        <v>2.211373005</v>
      </c>
      <c r="D2303">
        <v>503475</v>
      </c>
      <c r="E2303">
        <v>434568</v>
      </c>
      <c r="F2303">
        <v>60028</v>
      </c>
      <c r="G2303">
        <v>30.394322639999999</v>
      </c>
      <c r="H2303">
        <v>25.86</v>
      </c>
      <c r="I2303">
        <v>417</v>
      </c>
      <c r="J2303">
        <v>0.34532374100000002</v>
      </c>
      <c r="K2303">
        <v>940.611510799999</v>
      </c>
      <c r="L2303">
        <v>0</v>
      </c>
      <c r="M2303" t="s">
        <v>74</v>
      </c>
      <c r="N2303" t="s">
        <v>53</v>
      </c>
      <c r="P2303">
        <v>40.04414843</v>
      </c>
      <c r="Q2303">
        <v>6.9577410559999997</v>
      </c>
      <c r="R2303">
        <v>6.0727615750000004</v>
      </c>
      <c r="S2303">
        <v>6086</v>
      </c>
      <c r="T2303">
        <v>10.78996459</v>
      </c>
      <c r="U2303">
        <v>19.823492730000002</v>
      </c>
      <c r="V2303">
        <v>0.39</v>
      </c>
      <c r="W2303" t="s">
        <v>20</v>
      </c>
      <c r="X2303">
        <v>181030</v>
      </c>
      <c r="Y2303">
        <v>181030</v>
      </c>
      <c r="Z2303" t="s">
        <v>21</v>
      </c>
      <c r="AA2303" t="s">
        <v>22</v>
      </c>
      <c r="AB2303">
        <v>3.7219999999999899E-2</v>
      </c>
      <c r="AC2303">
        <v>-0.23823</v>
      </c>
      <c r="AD2303">
        <v>1.25221</v>
      </c>
      <c r="AE2303">
        <v>5.073475E-3</v>
      </c>
      <c r="AF2303">
        <v>8.2844699999999995E-4</v>
      </c>
      <c r="AG2303">
        <v>3.1070339999999998E-2</v>
      </c>
      <c r="AH2303" t="s">
        <v>6465</v>
      </c>
      <c r="AI2303" t="s">
        <v>6488</v>
      </c>
    </row>
    <row r="2304" spans="1:35" x14ac:dyDescent="0.2">
      <c r="A2304" t="s">
        <v>2335</v>
      </c>
      <c r="B2304" t="s">
        <v>17</v>
      </c>
      <c r="C2304">
        <v>2.2982179880000002</v>
      </c>
      <c r="D2304">
        <v>437200</v>
      </c>
      <c r="E2304">
        <v>420139</v>
      </c>
      <c r="F2304">
        <v>48518</v>
      </c>
      <c r="G2304">
        <v>29.372183969999998</v>
      </c>
      <c r="H2304">
        <v>34.909999999999997</v>
      </c>
      <c r="I2304">
        <v>437</v>
      </c>
      <c r="J2304">
        <v>0.22883295200000001</v>
      </c>
      <c r="K2304">
        <v>880.20366130000002</v>
      </c>
      <c r="L2304">
        <v>0</v>
      </c>
      <c r="M2304" t="s">
        <v>160</v>
      </c>
      <c r="N2304" t="s">
        <v>19</v>
      </c>
      <c r="P2304">
        <v>8.7550925670000002</v>
      </c>
      <c r="Q2304">
        <v>2.2426889490000002</v>
      </c>
      <c r="R2304">
        <v>1.0263405880000001</v>
      </c>
      <c r="S2304">
        <v>5361</v>
      </c>
      <c r="T2304">
        <v>25.923658339999999</v>
      </c>
      <c r="U2304">
        <v>7.874812725</v>
      </c>
      <c r="V2304">
        <v>0.27</v>
      </c>
      <c r="W2304" t="s">
        <v>20</v>
      </c>
      <c r="X2304">
        <v>181030</v>
      </c>
      <c r="Y2304">
        <v>181030</v>
      </c>
      <c r="Z2304" t="s">
        <v>21</v>
      </c>
      <c r="AA2304" t="s">
        <v>22</v>
      </c>
      <c r="AB2304">
        <v>3.7219999999999899E-2</v>
      </c>
      <c r="AC2304">
        <v>-0.23823</v>
      </c>
      <c r="AD2304">
        <v>8.7634500000000004E-2</v>
      </c>
      <c r="AE2304">
        <v>4.0466219999999997E-3</v>
      </c>
      <c r="AF2304">
        <v>6.5850000000000001E-4</v>
      </c>
      <c r="AG2304">
        <v>2.4867363999999999E-2</v>
      </c>
      <c r="AH2304" t="s">
        <v>6240</v>
      </c>
      <c r="AI2304" t="s">
        <v>6292</v>
      </c>
    </row>
    <row r="2305" spans="1:35" x14ac:dyDescent="0.2">
      <c r="A2305" t="s">
        <v>2336</v>
      </c>
      <c r="B2305" t="s">
        <v>17</v>
      </c>
      <c r="C2305">
        <v>2.2496956039999998</v>
      </c>
      <c r="D2305">
        <v>529657</v>
      </c>
      <c r="E2305">
        <v>431491</v>
      </c>
      <c r="F2305">
        <v>47224</v>
      </c>
      <c r="G2305">
        <v>29.3711804</v>
      </c>
      <c r="H2305">
        <v>46.84</v>
      </c>
      <c r="I2305">
        <v>460</v>
      </c>
      <c r="J2305">
        <v>0.22826087</v>
      </c>
      <c r="K2305">
        <v>837.24565219999999</v>
      </c>
      <c r="L2305">
        <v>1</v>
      </c>
      <c r="M2305" t="s">
        <v>160</v>
      </c>
      <c r="N2305" t="s">
        <v>19</v>
      </c>
      <c r="P2305">
        <v>8.6864589859999999</v>
      </c>
      <c r="Q2305">
        <v>1.475106043</v>
      </c>
      <c r="R2305">
        <v>1.026484838</v>
      </c>
      <c r="S2305">
        <v>5555</v>
      </c>
      <c r="T2305">
        <v>20.584370849999999</v>
      </c>
      <c r="U2305">
        <v>10.666332969999999</v>
      </c>
      <c r="V2305">
        <v>0.31</v>
      </c>
      <c r="W2305" t="s">
        <v>20</v>
      </c>
      <c r="X2305">
        <v>181030</v>
      </c>
      <c r="Y2305">
        <v>181030</v>
      </c>
      <c r="Z2305" t="s">
        <v>21</v>
      </c>
      <c r="AA2305" t="s">
        <v>22</v>
      </c>
      <c r="AB2305">
        <v>3.7219999999999899E-2</v>
      </c>
      <c r="AC2305">
        <v>-0.23823</v>
      </c>
      <c r="AD2305">
        <v>8.5079999999999906E-2</v>
      </c>
      <c r="AE2305">
        <v>4.044616E-3</v>
      </c>
      <c r="AF2305">
        <v>6.5816799999999999E-4</v>
      </c>
      <c r="AG2305">
        <v>2.4855229999999999E-2</v>
      </c>
      <c r="AH2305" t="s">
        <v>6240</v>
      </c>
      <c r="AI2305" t="s">
        <v>6292</v>
      </c>
    </row>
    <row r="2306" spans="1:35" x14ac:dyDescent="0.2">
      <c r="A2306" t="s">
        <v>2337</v>
      </c>
      <c r="B2306" t="s">
        <v>17</v>
      </c>
      <c r="C2306">
        <v>1.7189849589999999</v>
      </c>
      <c r="D2306">
        <v>3052060</v>
      </c>
      <c r="E2306">
        <v>1357833</v>
      </c>
      <c r="F2306">
        <v>384251</v>
      </c>
      <c r="G2306">
        <v>36.655759580000002</v>
      </c>
      <c r="H2306">
        <v>69.040000000000006</v>
      </c>
      <c r="I2306">
        <v>1363</v>
      </c>
      <c r="J2306">
        <v>0.22450476899999999</v>
      </c>
      <c r="K2306">
        <v>938.21349959999998</v>
      </c>
      <c r="L2306">
        <v>0</v>
      </c>
      <c r="M2306" t="s">
        <v>33</v>
      </c>
      <c r="N2306" t="s">
        <v>34</v>
      </c>
      <c r="P2306">
        <v>42.0335617</v>
      </c>
      <c r="Q2306">
        <v>4.9937327099999997</v>
      </c>
      <c r="R2306">
        <v>2.538288696</v>
      </c>
      <c r="S2306">
        <v>7366</v>
      </c>
      <c r="T2306">
        <v>32.487683830000002</v>
      </c>
      <c r="U2306">
        <v>22.008494330000001</v>
      </c>
      <c r="V2306">
        <v>0.41</v>
      </c>
      <c r="W2306" t="s">
        <v>20</v>
      </c>
      <c r="X2306">
        <v>181030</v>
      </c>
      <c r="Y2306">
        <v>181030</v>
      </c>
      <c r="Z2306" t="s">
        <v>21</v>
      </c>
      <c r="AA2306" t="s">
        <v>22</v>
      </c>
      <c r="AB2306">
        <v>3.7219999999999899E-2</v>
      </c>
      <c r="AC2306">
        <v>-0.23823</v>
      </c>
      <c r="AD2306">
        <v>1.32626</v>
      </c>
      <c r="AE2306">
        <v>5.1469549999999999E-3</v>
      </c>
      <c r="AF2306">
        <v>8.4061899999999905E-4</v>
      </c>
      <c r="AG2306">
        <v>3.1513846999999998E-2</v>
      </c>
      <c r="AH2306" t="s">
        <v>6263</v>
      </c>
      <c r="AI2306" t="s">
        <v>6289</v>
      </c>
    </row>
    <row r="2307" spans="1:35" x14ac:dyDescent="0.2">
      <c r="A2307" t="s">
        <v>2338</v>
      </c>
      <c r="B2307" t="s">
        <v>17</v>
      </c>
      <c r="C2307">
        <v>1.770239568</v>
      </c>
      <c r="D2307">
        <v>2900110</v>
      </c>
      <c r="E2307">
        <v>1040431</v>
      </c>
      <c r="F2307">
        <v>279997</v>
      </c>
      <c r="G2307">
        <v>37.403825910000002</v>
      </c>
      <c r="H2307">
        <v>74.430000000000007</v>
      </c>
      <c r="I2307">
        <v>1106</v>
      </c>
      <c r="J2307">
        <v>0.22603978299999999</v>
      </c>
      <c r="K2307">
        <v>864.39421340000001</v>
      </c>
      <c r="L2307">
        <v>0</v>
      </c>
      <c r="M2307" t="s">
        <v>240</v>
      </c>
      <c r="N2307" t="s">
        <v>1979</v>
      </c>
      <c r="P2307">
        <v>30.19391538</v>
      </c>
      <c r="Q2307">
        <v>1.8540756119999999</v>
      </c>
      <c r="R2307">
        <v>1.0231721970000001</v>
      </c>
      <c r="S2307">
        <v>7090</v>
      </c>
      <c r="T2307">
        <v>42.276461759999997</v>
      </c>
      <c r="U2307">
        <v>28.192544680000001</v>
      </c>
      <c r="V2307">
        <v>0.45</v>
      </c>
      <c r="W2307" t="s">
        <v>20</v>
      </c>
      <c r="X2307">
        <v>181030</v>
      </c>
      <c r="Y2307">
        <v>181030</v>
      </c>
      <c r="Z2307" t="s">
        <v>21</v>
      </c>
      <c r="AA2307" t="s">
        <v>22</v>
      </c>
      <c r="AB2307">
        <v>3.7219999999999899E-2</v>
      </c>
      <c r="AC2307">
        <v>-0.23823</v>
      </c>
      <c r="AD2307">
        <v>0.88558799999999904</v>
      </c>
      <c r="AE2307">
        <v>4.7248380000000003E-3</v>
      </c>
      <c r="AF2307">
        <v>7.7071399999999895E-4</v>
      </c>
      <c r="AG2307">
        <v>2.8965465999999999E-2</v>
      </c>
      <c r="AH2307" t="s">
        <v>6587</v>
      </c>
      <c r="AI2307" t="s">
        <v>6588</v>
      </c>
    </row>
    <row r="2308" spans="1:35" x14ac:dyDescent="0.2">
      <c r="A2308" t="s">
        <v>2339</v>
      </c>
      <c r="B2308" t="s">
        <v>17</v>
      </c>
      <c r="C2308">
        <v>3.0793090520000002</v>
      </c>
      <c r="D2308">
        <v>413482</v>
      </c>
      <c r="E2308">
        <v>595664</v>
      </c>
      <c r="F2308">
        <v>63794</v>
      </c>
      <c r="G2308">
        <v>43.014014609999997</v>
      </c>
      <c r="H2308">
        <v>14.55</v>
      </c>
      <c r="I2308">
        <v>476</v>
      </c>
      <c r="J2308">
        <v>0.39495798299999901</v>
      </c>
      <c r="K2308">
        <v>1103.516807</v>
      </c>
      <c r="L2308">
        <v>0</v>
      </c>
      <c r="M2308" t="s">
        <v>355</v>
      </c>
      <c r="N2308" t="s">
        <v>19</v>
      </c>
      <c r="P2308">
        <v>292.95227499999999</v>
      </c>
      <c r="Q2308">
        <v>33.597437319999997</v>
      </c>
      <c r="R2308">
        <v>18.718792579999999</v>
      </c>
      <c r="S2308">
        <v>9389</v>
      </c>
      <c r="T2308">
        <v>254.75805800000001</v>
      </c>
      <c r="U2308">
        <v>233.26999860000001</v>
      </c>
      <c r="V2308">
        <v>1.01</v>
      </c>
      <c r="W2308" t="s">
        <v>20</v>
      </c>
      <c r="X2308">
        <v>181030</v>
      </c>
      <c r="Y2308">
        <v>181030</v>
      </c>
      <c r="Z2308" t="s">
        <v>21</v>
      </c>
      <c r="AA2308" t="s">
        <v>22</v>
      </c>
      <c r="AB2308">
        <v>3.7219999999999899E-2</v>
      </c>
      <c r="AC2308">
        <v>-0.23823</v>
      </c>
      <c r="AD2308">
        <v>10.6655</v>
      </c>
      <c r="AE2308">
        <v>3.1561807999999997E-2</v>
      </c>
      <c r="AF2308">
        <v>5.2238320000000003E-3</v>
      </c>
      <c r="AG2308">
        <v>0.190692902</v>
      </c>
      <c r="AH2308" t="s">
        <v>6405</v>
      </c>
      <c r="AI2308" t="s">
        <v>6406</v>
      </c>
    </row>
    <row r="2309" spans="1:35" x14ac:dyDescent="0.2">
      <c r="A2309" t="s">
        <v>2340</v>
      </c>
      <c r="B2309" t="s">
        <v>17</v>
      </c>
      <c r="C2309">
        <v>1.754300142</v>
      </c>
      <c r="D2309">
        <v>3080748</v>
      </c>
      <c r="E2309">
        <v>818899</v>
      </c>
      <c r="F2309">
        <v>156124</v>
      </c>
      <c r="G2309">
        <v>32.894654899999999</v>
      </c>
      <c r="H2309">
        <v>64.58</v>
      </c>
      <c r="I2309">
        <v>812</v>
      </c>
      <c r="J2309">
        <v>0.29187192099999998</v>
      </c>
      <c r="K2309">
        <v>939.73275860000001</v>
      </c>
      <c r="L2309">
        <v>0</v>
      </c>
      <c r="M2309" t="s">
        <v>797</v>
      </c>
      <c r="N2309" t="s">
        <v>798</v>
      </c>
      <c r="P2309">
        <v>91.064810030000004</v>
      </c>
      <c r="Q2309">
        <v>8.0222626179999992</v>
      </c>
      <c r="R2309">
        <v>9.0160661589999993</v>
      </c>
      <c r="S2309">
        <v>4477</v>
      </c>
      <c r="T2309">
        <v>5.92689384</v>
      </c>
      <c r="U2309">
        <v>5.7038034399999997</v>
      </c>
      <c r="V2309">
        <v>0.24</v>
      </c>
      <c r="W2309" t="s">
        <v>20</v>
      </c>
      <c r="X2309">
        <v>181030</v>
      </c>
      <c r="Y2309">
        <v>181030</v>
      </c>
      <c r="Z2309" t="s">
        <v>21</v>
      </c>
      <c r="AA2309" t="s">
        <v>22</v>
      </c>
      <c r="AB2309">
        <v>3.7219999999999899E-2</v>
      </c>
      <c r="AC2309">
        <v>-0.23823</v>
      </c>
      <c r="AD2309">
        <v>3.1511999999999998</v>
      </c>
      <c r="AE2309">
        <v>7.3359119999999896E-3</v>
      </c>
      <c r="AF2309">
        <v>1.20363E-3</v>
      </c>
      <c r="AG2309">
        <v>4.4711071999999998E-2</v>
      </c>
      <c r="AH2309" t="s">
        <v>6494</v>
      </c>
      <c r="AI2309" t="s">
        <v>6692</v>
      </c>
    </row>
    <row r="2310" spans="1:35" x14ac:dyDescent="0.2">
      <c r="A2310" t="s">
        <v>2341</v>
      </c>
      <c r="B2310" t="s">
        <v>17</v>
      </c>
      <c r="C2310">
        <v>1.7871899120000001</v>
      </c>
      <c r="D2310">
        <v>3199179</v>
      </c>
      <c r="E2310">
        <v>1298364</v>
      </c>
      <c r="F2310">
        <v>95162</v>
      </c>
      <c r="G2310">
        <v>39.878724299999902</v>
      </c>
      <c r="H2310">
        <v>65.849999999999994</v>
      </c>
      <c r="I2310">
        <v>1200</v>
      </c>
      <c r="J2310">
        <v>0.37083333299999999</v>
      </c>
      <c r="K2310">
        <v>967.83500000000004</v>
      </c>
      <c r="L2310">
        <v>0</v>
      </c>
      <c r="M2310" t="s">
        <v>74</v>
      </c>
      <c r="N2310" t="s">
        <v>53</v>
      </c>
      <c r="P2310">
        <v>153.6035904</v>
      </c>
      <c r="Q2310">
        <v>14.322072220000001</v>
      </c>
      <c r="R2310">
        <v>5.476781195</v>
      </c>
      <c r="S2310">
        <v>7144</v>
      </c>
      <c r="T2310">
        <v>68.65464437</v>
      </c>
      <c r="U2310">
        <v>42.09267663</v>
      </c>
      <c r="V2310">
        <v>0.52</v>
      </c>
      <c r="W2310" t="s">
        <v>20</v>
      </c>
      <c r="X2310">
        <v>181030</v>
      </c>
      <c r="Y2310">
        <v>181030</v>
      </c>
      <c r="Z2310" t="s">
        <v>21</v>
      </c>
      <c r="AA2310" t="s">
        <v>22</v>
      </c>
      <c r="AB2310">
        <v>3.7219999999999899E-2</v>
      </c>
      <c r="AC2310">
        <v>-0.23823</v>
      </c>
      <c r="AD2310">
        <v>5.4789000000000003</v>
      </c>
      <c r="AE2310">
        <v>1.152809E-2</v>
      </c>
      <c r="AF2310">
        <v>1.8998999999999999E-3</v>
      </c>
      <c r="AG2310">
        <v>6.9949398999999995E-2</v>
      </c>
      <c r="AH2310" t="s">
        <v>6259</v>
      </c>
      <c r="AI2310" t="s">
        <v>6550</v>
      </c>
    </row>
    <row r="2311" spans="1:35" x14ac:dyDescent="0.2">
      <c r="A2311" t="s">
        <v>2342</v>
      </c>
      <c r="B2311" t="s">
        <v>17</v>
      </c>
      <c r="C2311">
        <v>1.9510551279999999</v>
      </c>
      <c r="D2311">
        <v>3027692</v>
      </c>
      <c r="E2311">
        <v>797930</v>
      </c>
      <c r="F2311">
        <v>98027</v>
      </c>
      <c r="G2311">
        <v>54.724975880000002</v>
      </c>
      <c r="H2311">
        <v>55.12</v>
      </c>
      <c r="I2311">
        <v>807</v>
      </c>
      <c r="J2311">
        <v>0.22180917</v>
      </c>
      <c r="K2311">
        <v>916.23048329999904</v>
      </c>
      <c r="L2311">
        <v>0</v>
      </c>
      <c r="M2311" t="s">
        <v>763</v>
      </c>
      <c r="N2311" t="s">
        <v>939</v>
      </c>
      <c r="P2311">
        <v>24.79408836</v>
      </c>
      <c r="Q2311">
        <v>4.1745096439999996</v>
      </c>
      <c r="R2311">
        <v>1.754941707</v>
      </c>
      <c r="S2311">
        <v>4506</v>
      </c>
      <c r="T2311">
        <v>45.271277910000002</v>
      </c>
      <c r="U2311">
        <v>7.2217521289999898</v>
      </c>
      <c r="V2311">
        <v>0.26</v>
      </c>
      <c r="W2311" t="s">
        <v>20</v>
      </c>
      <c r="X2311">
        <v>181030</v>
      </c>
      <c r="Y2311">
        <v>181030</v>
      </c>
      <c r="Z2311" t="s">
        <v>21</v>
      </c>
      <c r="AA2311" t="s">
        <v>22</v>
      </c>
      <c r="AB2311">
        <v>3.7219999999999899E-2</v>
      </c>
      <c r="AC2311">
        <v>-0.23823</v>
      </c>
      <c r="AD2311">
        <v>0.68460600000000005</v>
      </c>
      <c r="AE2311">
        <v>4.5439900000000004E-3</v>
      </c>
      <c r="AF2311">
        <v>7.4077899999999903E-4</v>
      </c>
      <c r="AG2311">
        <v>2.78731729999999E-2</v>
      </c>
      <c r="AH2311" t="s">
        <v>6486</v>
      </c>
      <c r="AI2311" t="s">
        <v>6487</v>
      </c>
    </row>
    <row r="2312" spans="1:35" x14ac:dyDescent="0.2">
      <c r="A2312" t="s">
        <v>2343</v>
      </c>
      <c r="B2312" t="s">
        <v>17</v>
      </c>
      <c r="C2312">
        <v>1.8501292300000001</v>
      </c>
      <c r="D2312">
        <v>3408351</v>
      </c>
      <c r="E2312">
        <v>1252846</v>
      </c>
      <c r="F2312">
        <v>239381</v>
      </c>
      <c r="G2312">
        <v>29.076837860000001</v>
      </c>
      <c r="H2312">
        <v>91.47</v>
      </c>
      <c r="I2312">
        <v>1326</v>
      </c>
      <c r="J2312">
        <v>0.21568627500000001</v>
      </c>
      <c r="K2312">
        <v>895.57239819999995</v>
      </c>
      <c r="L2312">
        <v>0</v>
      </c>
      <c r="M2312" t="s">
        <v>160</v>
      </c>
      <c r="N2312" t="s">
        <v>35</v>
      </c>
      <c r="P2312">
        <v>5.7975516829999902</v>
      </c>
      <c r="Q2312">
        <v>1.022740902</v>
      </c>
      <c r="R2312">
        <v>1.0253314009999901</v>
      </c>
      <c r="S2312">
        <v>5355</v>
      </c>
      <c r="T2312">
        <v>24.82895813</v>
      </c>
      <c r="U2312">
        <v>8.4611461989999999</v>
      </c>
      <c r="V2312">
        <v>0.28000000000000003</v>
      </c>
      <c r="W2312" t="s">
        <v>20</v>
      </c>
      <c r="X2312">
        <v>181030</v>
      </c>
      <c r="Y2312">
        <v>181030</v>
      </c>
      <c r="Z2312" t="s">
        <v>21</v>
      </c>
      <c r="AA2312" t="s">
        <v>22</v>
      </c>
      <c r="AB2312">
        <v>3.7219999999999899E-2</v>
      </c>
      <c r="AC2312">
        <v>-0.23823</v>
      </c>
      <c r="AD2312">
        <v>-2.2445099999999999E-2</v>
      </c>
      <c r="AE2312">
        <v>3.9610399999999999E-3</v>
      </c>
      <c r="AF2312">
        <v>6.4435000000000002E-4</v>
      </c>
      <c r="AG2312">
        <v>2.4349860000000001E-2</v>
      </c>
      <c r="AH2312" t="s">
        <v>6240</v>
      </c>
      <c r="AI2312" t="s">
        <v>6292</v>
      </c>
    </row>
    <row r="2313" spans="1:35" x14ac:dyDescent="0.2">
      <c r="A2313" t="s">
        <v>2344</v>
      </c>
      <c r="B2313" t="s">
        <v>17</v>
      </c>
      <c r="C2313">
        <v>1.8897420460000001</v>
      </c>
      <c r="D2313">
        <v>2972178</v>
      </c>
      <c r="E2313">
        <v>1519240</v>
      </c>
      <c r="F2313">
        <v>125791</v>
      </c>
      <c r="G2313">
        <v>49.683591799999903</v>
      </c>
      <c r="H2313">
        <v>33.93</v>
      </c>
      <c r="I2313">
        <v>1501</v>
      </c>
      <c r="J2313">
        <v>0.32178547600000001</v>
      </c>
      <c r="K2313">
        <v>841.47235179999996</v>
      </c>
      <c r="L2313">
        <v>0</v>
      </c>
      <c r="M2313" t="s">
        <v>55</v>
      </c>
      <c r="N2313" t="s">
        <v>662</v>
      </c>
      <c r="P2313">
        <v>644.2909502</v>
      </c>
      <c r="Q2313">
        <v>64.239225020000006</v>
      </c>
      <c r="R2313">
        <v>47.460309539999997</v>
      </c>
      <c r="S2313">
        <v>9031</v>
      </c>
      <c r="T2313">
        <v>95.427883780000002</v>
      </c>
      <c r="U2313">
        <v>146.23086960000001</v>
      </c>
      <c r="V2313">
        <v>0.85</v>
      </c>
      <c r="W2313" t="s">
        <v>20</v>
      </c>
      <c r="X2313">
        <v>181030</v>
      </c>
      <c r="Y2313">
        <v>181030</v>
      </c>
      <c r="Z2313" t="s">
        <v>21</v>
      </c>
      <c r="AA2313" t="s">
        <v>22</v>
      </c>
      <c r="AB2313">
        <v>3.7219999999999899E-2</v>
      </c>
      <c r="AC2313">
        <v>-0.23823</v>
      </c>
      <c r="AD2313">
        <v>23.7423</v>
      </c>
      <c r="AE2313">
        <v>0.39992185399999902</v>
      </c>
      <c r="AF2313">
        <v>6.4627641E-2</v>
      </c>
      <c r="AG2313">
        <v>2.47475362</v>
      </c>
      <c r="AH2313" t="s">
        <v>6416</v>
      </c>
      <c r="AI2313" t="s">
        <v>6417</v>
      </c>
    </row>
    <row r="2314" spans="1:35" x14ac:dyDescent="0.2">
      <c r="A2314" t="s">
        <v>2345</v>
      </c>
      <c r="B2314" t="s">
        <v>17</v>
      </c>
      <c r="C2314">
        <v>2.064575971</v>
      </c>
      <c r="D2314">
        <v>3455647</v>
      </c>
      <c r="E2314">
        <v>1119178</v>
      </c>
      <c r="F2314">
        <v>165599</v>
      </c>
      <c r="G2314">
        <v>36.683083480000001</v>
      </c>
      <c r="H2314">
        <v>55.53</v>
      </c>
      <c r="I2314">
        <v>1130</v>
      </c>
      <c r="J2314">
        <v>0.23451327399999999</v>
      </c>
      <c r="K2314">
        <v>933.12566370000002</v>
      </c>
      <c r="L2314">
        <v>0</v>
      </c>
      <c r="M2314" t="s">
        <v>33</v>
      </c>
      <c r="N2314" t="s">
        <v>34</v>
      </c>
      <c r="P2314">
        <v>57.270974150000001</v>
      </c>
      <c r="Q2314">
        <v>5.9485903539999896</v>
      </c>
      <c r="R2314">
        <v>4.7413642449999998</v>
      </c>
      <c r="S2314">
        <v>6372</v>
      </c>
      <c r="T2314">
        <v>29.70149572</v>
      </c>
      <c r="U2314">
        <v>19.829065440000001</v>
      </c>
      <c r="V2314">
        <v>0.39</v>
      </c>
      <c r="W2314" t="s">
        <v>20</v>
      </c>
      <c r="X2314">
        <v>181030</v>
      </c>
      <c r="Y2314">
        <v>181030</v>
      </c>
      <c r="Z2314" t="s">
        <v>21</v>
      </c>
      <c r="AA2314" t="s">
        <v>22</v>
      </c>
      <c r="AB2314">
        <v>3.7219999999999899E-2</v>
      </c>
      <c r="AC2314">
        <v>-0.23823</v>
      </c>
      <c r="AD2314">
        <v>1.8934</v>
      </c>
      <c r="AE2314">
        <v>5.74618099999999E-3</v>
      </c>
      <c r="AF2314">
        <v>9.3992000000000001E-4</v>
      </c>
      <c r="AG2314">
        <v>3.5129142000000002E-2</v>
      </c>
      <c r="AH2314" t="s">
        <v>6263</v>
      </c>
      <c r="AI2314" t="s">
        <v>6289</v>
      </c>
    </row>
    <row r="2315" spans="1:35" x14ac:dyDescent="0.2">
      <c r="A2315" t="s">
        <v>2346</v>
      </c>
      <c r="B2315" t="s">
        <v>17</v>
      </c>
      <c r="C2315">
        <v>2.3125499660000002</v>
      </c>
      <c r="D2315">
        <v>151749</v>
      </c>
      <c r="E2315">
        <v>155201</v>
      </c>
      <c r="F2315">
        <v>27555</v>
      </c>
      <c r="G2315">
        <v>32.366415160000003</v>
      </c>
      <c r="H2315">
        <v>6.18</v>
      </c>
      <c r="I2315">
        <v>138</v>
      </c>
      <c r="J2315">
        <v>0.27536231899999902</v>
      </c>
      <c r="K2315">
        <v>896.34782610000002</v>
      </c>
      <c r="L2315">
        <v>0</v>
      </c>
      <c r="M2315" t="s">
        <v>201</v>
      </c>
      <c r="N2315" t="s">
        <v>19</v>
      </c>
      <c r="P2315">
        <v>195.46844590000001</v>
      </c>
      <c r="Q2315">
        <v>23.663799269999998</v>
      </c>
      <c r="R2315">
        <v>11.18366075</v>
      </c>
      <c r="S2315">
        <v>6103</v>
      </c>
      <c r="T2315">
        <v>9.3568651620000001</v>
      </c>
      <c r="U2315">
        <v>18.26146623</v>
      </c>
      <c r="V2315">
        <v>0.38</v>
      </c>
      <c r="W2315" t="s">
        <v>20</v>
      </c>
      <c r="X2315">
        <v>181030</v>
      </c>
      <c r="Y2315">
        <v>181030</v>
      </c>
      <c r="Z2315" t="s">
        <v>21</v>
      </c>
      <c r="AA2315" t="s">
        <v>22</v>
      </c>
      <c r="AB2315">
        <v>3.7219999999999899E-2</v>
      </c>
      <c r="AC2315">
        <v>-0.23823</v>
      </c>
      <c r="AD2315">
        <v>7.0371100000000002</v>
      </c>
      <c r="AE2315">
        <v>1.5601515E-2</v>
      </c>
      <c r="AF2315">
        <v>2.5766439999999999E-3</v>
      </c>
      <c r="AG2315">
        <v>9.4466786999999997E-2</v>
      </c>
      <c r="AH2315" t="s">
        <v>6293</v>
      </c>
      <c r="AI2315" t="s">
        <v>6294</v>
      </c>
    </row>
    <row r="2316" spans="1:35" x14ac:dyDescent="0.2">
      <c r="A2316" t="s">
        <v>2347</v>
      </c>
      <c r="B2316" t="s">
        <v>17</v>
      </c>
      <c r="C2316">
        <v>2.236188039</v>
      </c>
      <c r="D2316">
        <v>540958</v>
      </c>
      <c r="E2316">
        <v>544678</v>
      </c>
      <c r="F2316">
        <v>41927</v>
      </c>
      <c r="G2316">
        <v>34.45283268</v>
      </c>
      <c r="H2316">
        <v>21.98</v>
      </c>
      <c r="I2316">
        <v>545</v>
      </c>
      <c r="J2316">
        <v>0.46422018299999901</v>
      </c>
      <c r="K2316">
        <v>895.02568810000002</v>
      </c>
      <c r="L2316">
        <v>0</v>
      </c>
      <c r="M2316" t="s">
        <v>733</v>
      </c>
      <c r="N2316" t="s">
        <v>19</v>
      </c>
      <c r="P2316">
        <v>68.154744449999995</v>
      </c>
      <c r="Q2316">
        <v>5.3354720789999996</v>
      </c>
      <c r="R2316">
        <v>6.6508319829999998</v>
      </c>
      <c r="S2316">
        <v>6537</v>
      </c>
      <c r="T2316">
        <v>20.25151507</v>
      </c>
      <c r="U2316">
        <v>21.655653260000001</v>
      </c>
      <c r="V2316">
        <v>0.4</v>
      </c>
      <c r="W2316" t="s">
        <v>20</v>
      </c>
      <c r="X2316">
        <v>181030</v>
      </c>
      <c r="Y2316">
        <v>181030</v>
      </c>
      <c r="Z2316" t="s">
        <v>21</v>
      </c>
      <c r="AA2316" t="s">
        <v>22</v>
      </c>
      <c r="AB2316">
        <v>3.7219999999999899E-2</v>
      </c>
      <c r="AC2316">
        <v>-0.23823</v>
      </c>
      <c r="AD2316">
        <v>2.2984900000000001</v>
      </c>
      <c r="AE2316">
        <v>6.2164439999999998E-3</v>
      </c>
      <c r="AF2316">
        <v>1.0178939999999899E-3</v>
      </c>
      <c r="AG2316">
        <v>3.7964813E-2</v>
      </c>
      <c r="AH2316" t="s">
        <v>6425</v>
      </c>
      <c r="AI2316" t="s">
        <v>6426</v>
      </c>
    </row>
    <row r="2317" spans="1:35" x14ac:dyDescent="0.2">
      <c r="A2317" t="s">
        <v>2348</v>
      </c>
      <c r="B2317" t="s">
        <v>17</v>
      </c>
      <c r="C2317">
        <v>2.457071606</v>
      </c>
      <c r="D2317">
        <v>264301</v>
      </c>
      <c r="E2317">
        <v>549393</v>
      </c>
      <c r="F2317">
        <v>48805</v>
      </c>
      <c r="G2317">
        <v>38.175222470000001</v>
      </c>
      <c r="H2317">
        <v>33.04</v>
      </c>
      <c r="I2317">
        <v>561</v>
      </c>
      <c r="J2317">
        <v>0.197860963</v>
      </c>
      <c r="K2317">
        <v>887.05347589999997</v>
      </c>
      <c r="L2317">
        <v>0</v>
      </c>
      <c r="M2317" t="s">
        <v>30</v>
      </c>
      <c r="N2317" t="s">
        <v>31</v>
      </c>
      <c r="P2317">
        <v>6.2652158099999999</v>
      </c>
      <c r="Q2317">
        <v>2.025436139</v>
      </c>
      <c r="R2317">
        <v>1.024899196</v>
      </c>
      <c r="S2317">
        <v>6519</v>
      </c>
      <c r="T2317">
        <v>21.832895100000002</v>
      </c>
      <c r="U2317">
        <v>18.014210550000001</v>
      </c>
      <c r="V2317">
        <v>0.38</v>
      </c>
      <c r="W2317" t="s">
        <v>20</v>
      </c>
      <c r="X2317">
        <v>181030</v>
      </c>
      <c r="Y2317">
        <v>181030</v>
      </c>
      <c r="Z2317" t="s">
        <v>21</v>
      </c>
      <c r="AA2317" t="s">
        <v>22</v>
      </c>
      <c r="AB2317">
        <v>3.7219999999999899E-2</v>
      </c>
      <c r="AC2317">
        <v>-0.23823</v>
      </c>
      <c r="AD2317">
        <v>-5.0386700000000003E-3</v>
      </c>
      <c r="AE2317">
        <v>3.9744519999999998E-3</v>
      </c>
      <c r="AF2317">
        <v>6.4656700000000002E-4</v>
      </c>
      <c r="AG2317">
        <v>2.4430962999999899E-2</v>
      </c>
      <c r="AH2317" t="s">
        <v>6246</v>
      </c>
      <c r="AI2317" t="s">
        <v>6314</v>
      </c>
    </row>
    <row r="2318" spans="1:35" x14ac:dyDescent="0.2">
      <c r="A2318" t="s">
        <v>2349</v>
      </c>
      <c r="B2318" t="s">
        <v>17</v>
      </c>
      <c r="C2318">
        <v>2.1126760949999999</v>
      </c>
      <c r="D2318">
        <v>5390888</v>
      </c>
      <c r="E2318">
        <v>1091681</v>
      </c>
      <c r="F2318">
        <v>101565</v>
      </c>
      <c r="G2318">
        <v>29.86907347</v>
      </c>
      <c r="H2318">
        <v>60.34</v>
      </c>
      <c r="I2318">
        <v>973</v>
      </c>
      <c r="J2318">
        <v>0.34224049299999998</v>
      </c>
      <c r="K2318">
        <v>1010.931141</v>
      </c>
      <c r="L2318">
        <v>0</v>
      </c>
      <c r="M2318" t="s">
        <v>377</v>
      </c>
      <c r="N2318" t="s">
        <v>19</v>
      </c>
      <c r="P2318">
        <v>78.207699599999998</v>
      </c>
      <c r="Q2318">
        <v>6.2634550469999999</v>
      </c>
      <c r="R2318">
        <v>1.7241389600000001</v>
      </c>
      <c r="S2318">
        <v>7266</v>
      </c>
      <c r="T2318">
        <v>23.620604920000002</v>
      </c>
      <c r="U2318">
        <v>20.601735569999999</v>
      </c>
      <c r="V2318">
        <v>0.4</v>
      </c>
      <c r="W2318" t="s">
        <v>20</v>
      </c>
      <c r="X2318">
        <v>181030</v>
      </c>
      <c r="Y2318">
        <v>181030</v>
      </c>
      <c r="Z2318" t="s">
        <v>21</v>
      </c>
      <c r="AA2318" t="s">
        <v>22</v>
      </c>
      <c r="AB2318">
        <v>3.7219999999999899E-2</v>
      </c>
      <c r="AC2318">
        <v>-0.23823</v>
      </c>
      <c r="AD2318">
        <v>2.67266</v>
      </c>
      <c r="AE2318">
        <v>6.684934E-3</v>
      </c>
      <c r="AF2318">
        <v>1.0956060000000001E-3</v>
      </c>
      <c r="AG2318">
        <v>4.0788695999999999E-2</v>
      </c>
      <c r="AH2318" t="s">
        <v>6564</v>
      </c>
      <c r="AI2318" t="s">
        <v>6565</v>
      </c>
    </row>
    <row r="2319" spans="1:35" x14ac:dyDescent="0.2">
      <c r="A2319" t="s">
        <v>2350</v>
      </c>
      <c r="B2319" t="s">
        <v>17</v>
      </c>
      <c r="C2319">
        <v>2.0608013089999999</v>
      </c>
      <c r="D2319">
        <v>3361757</v>
      </c>
      <c r="E2319">
        <v>954691</v>
      </c>
      <c r="F2319">
        <v>84694</v>
      </c>
      <c r="G2319">
        <v>29.67399923</v>
      </c>
      <c r="H2319">
        <v>45.92</v>
      </c>
      <c r="I2319">
        <v>852</v>
      </c>
      <c r="J2319">
        <v>0.34272300500000002</v>
      </c>
      <c r="K2319">
        <v>1011.049296</v>
      </c>
      <c r="L2319">
        <v>0</v>
      </c>
      <c r="M2319" t="s">
        <v>99</v>
      </c>
      <c r="N2319" t="s">
        <v>19</v>
      </c>
      <c r="P2319">
        <v>121.7102483</v>
      </c>
      <c r="Q2319">
        <v>11.03223678</v>
      </c>
      <c r="R2319">
        <v>5.2087779019999996</v>
      </c>
      <c r="S2319">
        <v>5531</v>
      </c>
      <c r="T2319">
        <v>9.0911361960000008</v>
      </c>
      <c r="U2319">
        <v>8.4302855479999899</v>
      </c>
      <c r="V2319">
        <v>0.28000000000000003</v>
      </c>
      <c r="W2319" t="s">
        <v>20</v>
      </c>
      <c r="X2319">
        <v>181030</v>
      </c>
      <c r="Y2319">
        <v>181030</v>
      </c>
      <c r="Z2319" t="s">
        <v>21</v>
      </c>
      <c r="AA2319" t="s">
        <v>22</v>
      </c>
      <c r="AB2319">
        <v>3.7219999999999899E-2</v>
      </c>
      <c r="AC2319">
        <v>-0.23823</v>
      </c>
      <c r="AD2319">
        <v>4.29183</v>
      </c>
      <c r="AE2319">
        <v>9.1547709999999904E-3</v>
      </c>
      <c r="AF2319">
        <v>1.5056339999999901E-3</v>
      </c>
      <c r="AG2319">
        <v>5.5664167000000001E-2</v>
      </c>
      <c r="AH2319" t="s">
        <v>6253</v>
      </c>
      <c r="AI2319" t="s">
        <v>6254</v>
      </c>
    </row>
    <row r="2320" spans="1:35" x14ac:dyDescent="0.2">
      <c r="A2320" t="s">
        <v>2351</v>
      </c>
      <c r="B2320" t="s">
        <v>17</v>
      </c>
      <c r="C2320">
        <v>1.954035188</v>
      </c>
      <c r="D2320">
        <v>3506884</v>
      </c>
      <c r="E2320">
        <v>791831</v>
      </c>
      <c r="F2320">
        <v>159671</v>
      </c>
      <c r="G2320">
        <v>32.806495329999997</v>
      </c>
      <c r="H2320">
        <v>37.15</v>
      </c>
      <c r="I2320">
        <v>790</v>
      </c>
      <c r="J2320">
        <v>0.23417721499999999</v>
      </c>
      <c r="K2320">
        <v>934.95063289999996</v>
      </c>
      <c r="L2320">
        <v>0</v>
      </c>
      <c r="M2320" t="s">
        <v>33</v>
      </c>
      <c r="N2320" t="s">
        <v>34</v>
      </c>
      <c r="P2320">
        <v>53.0705411</v>
      </c>
      <c r="Q2320">
        <v>5.5231584170000003</v>
      </c>
      <c r="R2320">
        <v>8.5459961989999993</v>
      </c>
      <c r="S2320">
        <v>4906</v>
      </c>
      <c r="T2320">
        <v>10.2461115999999</v>
      </c>
      <c r="U2320">
        <v>8.3465843960000008</v>
      </c>
      <c r="V2320">
        <v>0.28000000000000003</v>
      </c>
      <c r="W2320" t="s">
        <v>20</v>
      </c>
      <c r="X2320">
        <v>181030</v>
      </c>
      <c r="Y2320">
        <v>181030</v>
      </c>
      <c r="Z2320" t="s">
        <v>21</v>
      </c>
      <c r="AA2320" t="s">
        <v>22</v>
      </c>
      <c r="AB2320">
        <v>3.7219999999999899E-2</v>
      </c>
      <c r="AC2320">
        <v>-0.23823</v>
      </c>
      <c r="AD2320">
        <v>1.7370599999999901</v>
      </c>
      <c r="AE2320">
        <v>5.5743549999999996E-3</v>
      </c>
      <c r="AF2320">
        <v>9.1143899999999902E-4</v>
      </c>
      <c r="AG2320">
        <v>3.4092712999999997E-2</v>
      </c>
      <c r="AH2320" t="s">
        <v>6693</v>
      </c>
      <c r="AI2320" t="s">
        <v>6694</v>
      </c>
    </row>
    <row r="2321" spans="1:35" x14ac:dyDescent="0.2">
      <c r="A2321" t="s">
        <v>2352</v>
      </c>
      <c r="B2321" t="s">
        <v>17</v>
      </c>
      <c r="C2321">
        <v>1.9689287259999999</v>
      </c>
      <c r="D2321">
        <v>3084511</v>
      </c>
      <c r="E2321">
        <v>1352540</v>
      </c>
      <c r="F2321">
        <v>133659</v>
      </c>
      <c r="G2321">
        <v>49.682818990000001</v>
      </c>
      <c r="H2321">
        <v>48.86</v>
      </c>
      <c r="I2321">
        <v>1390</v>
      </c>
      <c r="J2321">
        <v>0.26906474800000002</v>
      </c>
      <c r="K2321">
        <v>874.58776979999902</v>
      </c>
      <c r="L2321">
        <v>0</v>
      </c>
      <c r="M2321" t="s">
        <v>33</v>
      </c>
      <c r="N2321" t="s">
        <v>356</v>
      </c>
      <c r="P2321">
        <v>27.951887060000001</v>
      </c>
      <c r="Q2321">
        <v>1.3621229450000001</v>
      </c>
      <c r="R2321">
        <v>5.3489862849999996</v>
      </c>
      <c r="S2321">
        <v>9327</v>
      </c>
      <c r="T2321">
        <v>108.309853599999</v>
      </c>
      <c r="U2321">
        <v>140.60807219999899</v>
      </c>
      <c r="V2321">
        <v>0.83</v>
      </c>
      <c r="W2321" t="s">
        <v>20</v>
      </c>
      <c r="X2321">
        <v>181030</v>
      </c>
      <c r="Y2321">
        <v>181030</v>
      </c>
      <c r="Z2321" t="s">
        <v>21</v>
      </c>
      <c r="AA2321" t="s">
        <v>22</v>
      </c>
      <c r="AB2321">
        <v>3.7219999999999899E-2</v>
      </c>
      <c r="AC2321">
        <v>-0.23823</v>
      </c>
      <c r="AD2321">
        <v>0.80213900000000005</v>
      </c>
      <c r="AE2321">
        <v>4.6488909999999996E-3</v>
      </c>
      <c r="AF2321">
        <v>7.5814199999999995E-4</v>
      </c>
      <c r="AG2321">
        <v>2.8506796000000001E-2</v>
      </c>
      <c r="AH2321" t="s">
        <v>6290</v>
      </c>
      <c r="AI2321" t="s">
        <v>6291</v>
      </c>
    </row>
    <row r="2322" spans="1:35" x14ac:dyDescent="0.2">
      <c r="A2322" t="s">
        <v>2353</v>
      </c>
      <c r="B2322" t="s">
        <v>17</v>
      </c>
      <c r="C2322">
        <v>1.9795787199999999</v>
      </c>
      <c r="D2322">
        <v>3568678</v>
      </c>
      <c r="E2322">
        <v>1199489</v>
      </c>
      <c r="F2322">
        <v>169760</v>
      </c>
      <c r="G2322">
        <v>29.624531780000002</v>
      </c>
      <c r="H2322">
        <v>88.86</v>
      </c>
      <c r="I2322">
        <v>1241</v>
      </c>
      <c r="J2322">
        <v>0.219178082</v>
      </c>
      <c r="K2322">
        <v>907.066881499999</v>
      </c>
      <c r="L2322">
        <v>0</v>
      </c>
      <c r="M2322" t="s">
        <v>160</v>
      </c>
      <c r="N2322" t="s">
        <v>35</v>
      </c>
      <c r="P2322">
        <v>5.0473563180000003</v>
      </c>
      <c r="Q2322">
        <v>1.0803620890000001</v>
      </c>
      <c r="R2322">
        <v>1.027495161</v>
      </c>
      <c r="S2322">
        <v>6184</v>
      </c>
      <c r="T2322">
        <v>28.647866560000001</v>
      </c>
      <c r="U2322">
        <v>15.76717567</v>
      </c>
      <c r="V2322">
        <v>0.36</v>
      </c>
      <c r="W2322" t="s">
        <v>20</v>
      </c>
      <c r="X2322">
        <v>181030</v>
      </c>
      <c r="Y2322">
        <v>181030</v>
      </c>
      <c r="Z2322" t="s">
        <v>21</v>
      </c>
      <c r="AA2322" t="s">
        <v>22</v>
      </c>
      <c r="AB2322">
        <v>3.7219999999999899E-2</v>
      </c>
      <c r="AC2322">
        <v>-0.23823</v>
      </c>
      <c r="AD2322">
        <v>-5.03674E-2</v>
      </c>
      <c r="AE2322">
        <v>3.9396209999999999E-3</v>
      </c>
      <c r="AF2322">
        <v>6.4081000000000001E-4</v>
      </c>
      <c r="AG2322">
        <v>2.4220327E-2</v>
      </c>
      <c r="AH2322" t="s">
        <v>6240</v>
      </c>
      <c r="AI2322" t="s">
        <v>6292</v>
      </c>
    </row>
    <row r="2323" spans="1:35" x14ac:dyDescent="0.2">
      <c r="A2323" t="s">
        <v>2354</v>
      </c>
      <c r="B2323" t="s">
        <v>17</v>
      </c>
      <c r="C2323">
        <v>2.3170288669999999</v>
      </c>
      <c r="D2323">
        <v>108734</v>
      </c>
      <c r="E2323">
        <v>181419</v>
      </c>
      <c r="F2323">
        <v>34022</v>
      </c>
      <c r="G2323">
        <v>57.557367200000002</v>
      </c>
      <c r="H2323">
        <v>0</v>
      </c>
      <c r="I2323">
        <v>196</v>
      </c>
      <c r="J2323">
        <v>0.45408163299999998</v>
      </c>
      <c r="K2323">
        <v>742.72448979999899</v>
      </c>
      <c r="L2323">
        <v>0</v>
      </c>
      <c r="M2323" t="s">
        <v>50</v>
      </c>
      <c r="N2323" t="s">
        <v>19</v>
      </c>
      <c r="P2323">
        <v>27.150438959999999</v>
      </c>
      <c r="Q2323">
        <v>6.9313896339999896</v>
      </c>
      <c r="R2323">
        <v>4.1018150499999999</v>
      </c>
      <c r="S2323">
        <v>9629</v>
      </c>
      <c r="T2323">
        <v>365.43082279999999</v>
      </c>
      <c r="U2323">
        <v>230.2409758</v>
      </c>
      <c r="V2323">
        <v>1.01</v>
      </c>
      <c r="W2323" t="s">
        <v>20</v>
      </c>
      <c r="X2323">
        <v>181030</v>
      </c>
      <c r="Y2323">
        <v>181030</v>
      </c>
      <c r="Z2323" t="s">
        <v>21</v>
      </c>
      <c r="AA2323" t="s">
        <v>22</v>
      </c>
      <c r="AB2323">
        <v>3.7219999999999899E-2</v>
      </c>
      <c r="AC2323">
        <v>-0.23823</v>
      </c>
      <c r="AD2323">
        <v>0.77230900000000002</v>
      </c>
      <c r="AE2323">
        <v>4.62204E-3</v>
      </c>
      <c r="AF2323">
        <v>7.53697E-4</v>
      </c>
      <c r="AG2323">
        <v>2.8344620000000001E-2</v>
      </c>
      <c r="AH2323" t="s">
        <v>6250</v>
      </c>
      <c r="AI2323" t="s">
        <v>6250</v>
      </c>
    </row>
    <row r="2324" spans="1:35" x14ac:dyDescent="0.2">
      <c r="A2324" t="s">
        <v>2355</v>
      </c>
      <c r="B2324" t="s">
        <v>17</v>
      </c>
      <c r="C2324">
        <v>1.9634804189999999</v>
      </c>
      <c r="D2324">
        <v>4371056</v>
      </c>
      <c r="E2324">
        <v>1057968</v>
      </c>
      <c r="F2324">
        <v>112521</v>
      </c>
      <c r="G2324">
        <v>34.947370810000002</v>
      </c>
      <c r="H2324">
        <v>41.29</v>
      </c>
      <c r="I2324">
        <v>969</v>
      </c>
      <c r="J2324">
        <v>0.36119710999999999</v>
      </c>
      <c r="K2324">
        <v>965.51083589999996</v>
      </c>
      <c r="L2324">
        <v>0</v>
      </c>
      <c r="M2324" t="s">
        <v>1362</v>
      </c>
      <c r="N2324" t="s">
        <v>28</v>
      </c>
      <c r="P2324">
        <v>42.796543219999997</v>
      </c>
      <c r="Q2324">
        <v>5.8639259389999996</v>
      </c>
      <c r="R2324">
        <v>16.895972860000001</v>
      </c>
      <c r="S2324">
        <v>6986</v>
      </c>
      <c r="T2324">
        <v>67.820324479999996</v>
      </c>
      <c r="U2324">
        <v>43.960882910000002</v>
      </c>
      <c r="V2324">
        <v>0.53</v>
      </c>
      <c r="W2324" t="s">
        <v>20</v>
      </c>
      <c r="X2324">
        <v>181030</v>
      </c>
      <c r="Y2324">
        <v>181030</v>
      </c>
      <c r="Z2324" t="s">
        <v>21</v>
      </c>
      <c r="AA2324" t="s">
        <v>22</v>
      </c>
      <c r="AB2324">
        <v>3.7219999999999899E-2</v>
      </c>
      <c r="AC2324">
        <v>-0.23823</v>
      </c>
      <c r="AD2324">
        <v>1.35466</v>
      </c>
      <c r="AE2324">
        <v>5.1754180000000002E-3</v>
      </c>
      <c r="AF2324">
        <v>8.4533399999999999E-4</v>
      </c>
      <c r="AG2324">
        <v>3.1685629999999999E-2</v>
      </c>
      <c r="AH2324" t="s">
        <v>6265</v>
      </c>
      <c r="AI2324" t="s">
        <v>6266</v>
      </c>
    </row>
    <row r="2325" spans="1:35" x14ac:dyDescent="0.2">
      <c r="A2325" t="s">
        <v>2356</v>
      </c>
      <c r="B2325" t="s">
        <v>17</v>
      </c>
      <c r="C2325">
        <v>1.7075302409999999</v>
      </c>
      <c r="D2325">
        <v>3307924</v>
      </c>
      <c r="E2325">
        <v>1279808</v>
      </c>
      <c r="F2325">
        <v>417246</v>
      </c>
      <c r="G2325">
        <v>33.012217460000002</v>
      </c>
      <c r="H2325">
        <v>71.03</v>
      </c>
      <c r="I2325">
        <v>1295</v>
      </c>
      <c r="J2325">
        <v>0.21544401499999999</v>
      </c>
      <c r="K2325">
        <v>944.78996140000004</v>
      </c>
      <c r="L2325">
        <v>0</v>
      </c>
      <c r="M2325" t="s">
        <v>33</v>
      </c>
      <c r="N2325" t="s">
        <v>34</v>
      </c>
      <c r="P2325">
        <v>62.669770669999998</v>
      </c>
      <c r="Q2325">
        <v>7.5263933859999996</v>
      </c>
      <c r="R2325">
        <v>1.0228846469999999</v>
      </c>
      <c r="S2325">
        <v>6369</v>
      </c>
      <c r="T2325">
        <v>17.224436369999999</v>
      </c>
      <c r="U2325">
        <v>15.512215449999999</v>
      </c>
      <c r="V2325">
        <v>0.36</v>
      </c>
      <c r="W2325" t="s">
        <v>20</v>
      </c>
      <c r="X2325">
        <v>181030</v>
      </c>
      <c r="Y2325">
        <v>181030</v>
      </c>
      <c r="Z2325" t="s">
        <v>21</v>
      </c>
      <c r="AA2325" t="s">
        <v>22</v>
      </c>
      <c r="AB2325">
        <v>3.7219999999999899E-2</v>
      </c>
      <c r="AC2325">
        <v>-0.23823</v>
      </c>
      <c r="AD2325">
        <v>2.0943399999999999</v>
      </c>
      <c r="AE2325">
        <v>5.9748269999999899E-3</v>
      </c>
      <c r="AF2325">
        <v>9.7782800000000003E-4</v>
      </c>
      <c r="AG2325">
        <v>3.6508020000000002E-2</v>
      </c>
      <c r="AH2325" t="s">
        <v>6248</v>
      </c>
      <c r="AI2325" t="s">
        <v>6446</v>
      </c>
    </row>
    <row r="2326" spans="1:35" x14ac:dyDescent="0.2">
      <c r="A2326" t="s">
        <v>2357</v>
      </c>
      <c r="B2326" t="s">
        <v>17</v>
      </c>
      <c r="C2326">
        <v>1.7497622129999999</v>
      </c>
      <c r="D2326">
        <v>2989719</v>
      </c>
      <c r="E2326">
        <v>1769267</v>
      </c>
      <c r="F2326">
        <v>91813</v>
      </c>
      <c r="G2326">
        <v>31.381357359999999</v>
      </c>
      <c r="H2326">
        <v>59.56</v>
      </c>
      <c r="I2326">
        <v>1532</v>
      </c>
      <c r="J2326">
        <v>0.421018277</v>
      </c>
      <c r="K2326">
        <v>1025.4915140000001</v>
      </c>
      <c r="L2326">
        <v>0</v>
      </c>
      <c r="M2326" t="s">
        <v>686</v>
      </c>
      <c r="N2326" t="s">
        <v>2358</v>
      </c>
      <c r="P2326">
        <v>86.316970909999995</v>
      </c>
      <c r="Q2326">
        <v>8.2939651659999996</v>
      </c>
      <c r="R2326">
        <v>2.4662029259999998</v>
      </c>
      <c r="S2326">
        <v>9751</v>
      </c>
      <c r="T2326">
        <v>169.64974950000001</v>
      </c>
      <c r="U2326">
        <v>207.93717000000001</v>
      </c>
      <c r="V2326">
        <v>0.97</v>
      </c>
      <c r="W2326" t="s">
        <v>20</v>
      </c>
      <c r="X2326">
        <v>181030</v>
      </c>
      <c r="Y2326">
        <v>181030</v>
      </c>
      <c r="Z2326" t="s">
        <v>21</v>
      </c>
      <c r="AA2326" t="s">
        <v>22</v>
      </c>
      <c r="AB2326">
        <v>3.7219999999999899E-2</v>
      </c>
      <c r="AC2326">
        <v>-0.23823</v>
      </c>
      <c r="AD2326">
        <v>2.9744899999999999</v>
      </c>
      <c r="AE2326">
        <v>7.0884540000000001E-3</v>
      </c>
      <c r="AF2326">
        <v>1.162562E-3</v>
      </c>
      <c r="AG2326">
        <v>4.3220227999999999E-2</v>
      </c>
      <c r="AH2326" t="s">
        <v>6695</v>
      </c>
      <c r="AI2326" t="s">
        <v>6696</v>
      </c>
    </row>
    <row r="2327" spans="1:35" x14ac:dyDescent="0.2">
      <c r="A2327" t="s">
        <v>2359</v>
      </c>
      <c r="B2327" t="s">
        <v>17</v>
      </c>
      <c r="C2327">
        <v>1.5415446340000001</v>
      </c>
      <c r="D2327">
        <v>2991724</v>
      </c>
      <c r="E2327">
        <v>2112663</v>
      </c>
      <c r="F2327">
        <v>254112</v>
      </c>
      <c r="G2327">
        <v>49.276292529999999</v>
      </c>
      <c r="H2327">
        <v>63.06</v>
      </c>
      <c r="I2327">
        <v>1995</v>
      </c>
      <c r="J2327">
        <v>0.22857142899999999</v>
      </c>
      <c r="K2327">
        <v>954.39699250000001</v>
      </c>
      <c r="L2327">
        <v>0</v>
      </c>
      <c r="M2327" t="s">
        <v>300</v>
      </c>
      <c r="N2327" t="s">
        <v>1746</v>
      </c>
      <c r="P2327">
        <v>143.22072219999899</v>
      </c>
      <c r="Q2327">
        <v>13.384030389999999</v>
      </c>
      <c r="R2327">
        <v>7.5869272199999997</v>
      </c>
      <c r="S2327">
        <v>8263</v>
      </c>
      <c r="T2327">
        <v>57.311232220000001</v>
      </c>
      <c r="U2327">
        <v>67.877536849999998</v>
      </c>
      <c r="V2327">
        <v>0.63</v>
      </c>
      <c r="W2327" t="s">
        <v>20</v>
      </c>
      <c r="X2327">
        <v>181030</v>
      </c>
      <c r="Y2327">
        <v>181030</v>
      </c>
      <c r="Z2327" t="s">
        <v>21</v>
      </c>
      <c r="AA2327" t="s">
        <v>22</v>
      </c>
      <c r="AB2327">
        <v>3.7219999999999899E-2</v>
      </c>
      <c r="AC2327">
        <v>-0.23823</v>
      </c>
      <c r="AD2327">
        <v>5.0924500000000004</v>
      </c>
      <c r="AE2327">
        <v>1.06946519999999E-2</v>
      </c>
      <c r="AF2327">
        <v>1.7614320000000001E-3</v>
      </c>
      <c r="AG2327">
        <v>6.4933281999999995E-2</v>
      </c>
      <c r="AH2327" t="s">
        <v>6605</v>
      </c>
      <c r="AI2327" t="s">
        <v>6606</v>
      </c>
    </row>
    <row r="2328" spans="1:35" x14ac:dyDescent="0.2">
      <c r="A2328" t="s">
        <v>2360</v>
      </c>
      <c r="B2328" t="s">
        <v>17</v>
      </c>
      <c r="C2328">
        <v>1.6518636339999999</v>
      </c>
      <c r="D2328">
        <v>3297295</v>
      </c>
      <c r="E2328">
        <v>1089659</v>
      </c>
      <c r="F2328">
        <v>331085</v>
      </c>
      <c r="G2328">
        <v>29.453434510000001</v>
      </c>
      <c r="H2328">
        <v>79.55</v>
      </c>
      <c r="I2328">
        <v>1138</v>
      </c>
      <c r="J2328">
        <v>0.21001757500000001</v>
      </c>
      <c r="K2328">
        <v>906.14938489999997</v>
      </c>
      <c r="L2328">
        <v>0</v>
      </c>
      <c r="M2328" t="s">
        <v>160</v>
      </c>
      <c r="N2328" t="s">
        <v>35</v>
      </c>
      <c r="P2328">
        <v>6.9440648739999897</v>
      </c>
      <c r="Q2328">
        <v>1.227063923</v>
      </c>
      <c r="R2328">
        <v>1.0263405880000001</v>
      </c>
      <c r="S2328">
        <v>5072</v>
      </c>
      <c r="T2328">
        <v>14.36440355</v>
      </c>
      <c r="U2328">
        <v>15.477373589999999</v>
      </c>
      <c r="V2328">
        <v>0.36</v>
      </c>
      <c r="W2328" t="s">
        <v>20</v>
      </c>
      <c r="X2328">
        <v>181030</v>
      </c>
      <c r="Y2328">
        <v>181030</v>
      </c>
      <c r="Z2328" t="s">
        <v>21</v>
      </c>
      <c r="AA2328" t="s">
        <v>22</v>
      </c>
      <c r="AB2328">
        <v>3.7219999999999899E-2</v>
      </c>
      <c r="AC2328">
        <v>-0.23823</v>
      </c>
      <c r="AD2328">
        <v>2.0228099999999999E-2</v>
      </c>
      <c r="AE2328">
        <v>3.9940000000000002E-3</v>
      </c>
      <c r="AF2328">
        <v>6.4979899999999995E-4</v>
      </c>
      <c r="AG2328">
        <v>2.4549174E-2</v>
      </c>
      <c r="AH2328" t="s">
        <v>6240</v>
      </c>
      <c r="AI2328" t="s">
        <v>6292</v>
      </c>
    </row>
    <row r="2329" spans="1:35" x14ac:dyDescent="0.2">
      <c r="A2329" t="s">
        <v>2361</v>
      </c>
      <c r="B2329" t="s">
        <v>17</v>
      </c>
      <c r="C2329">
        <v>1.7765492650000001</v>
      </c>
      <c r="D2329">
        <v>3257036</v>
      </c>
      <c r="E2329">
        <v>1371660</v>
      </c>
      <c r="F2329">
        <v>149866</v>
      </c>
      <c r="G2329">
        <v>29.920096820000001</v>
      </c>
      <c r="H2329">
        <v>79.03</v>
      </c>
      <c r="I2329">
        <v>1192</v>
      </c>
      <c r="J2329">
        <v>0.33640939600000003</v>
      </c>
      <c r="K2329">
        <v>1059.4798659999999</v>
      </c>
      <c r="L2329">
        <v>0</v>
      </c>
      <c r="M2329" t="s">
        <v>377</v>
      </c>
      <c r="N2329" t="s">
        <v>19</v>
      </c>
      <c r="P2329">
        <v>36.712954490000001</v>
      </c>
      <c r="Q2329">
        <v>4.6203284689999897</v>
      </c>
      <c r="R2329">
        <v>2.5669879390000001</v>
      </c>
      <c r="S2329">
        <v>6477</v>
      </c>
      <c r="T2329">
        <v>11.40107495</v>
      </c>
      <c r="U2329">
        <v>22.86930306</v>
      </c>
      <c r="V2329">
        <v>0.41</v>
      </c>
      <c r="W2329" t="s">
        <v>20</v>
      </c>
      <c r="X2329">
        <v>181030</v>
      </c>
      <c r="Y2329">
        <v>181030</v>
      </c>
      <c r="Z2329" t="s">
        <v>21</v>
      </c>
      <c r="AA2329" t="s">
        <v>22</v>
      </c>
      <c r="AB2329">
        <v>3.7219999999999899E-2</v>
      </c>
      <c r="AC2329">
        <v>-0.23823</v>
      </c>
      <c r="AD2329">
        <v>1.1282299999999901</v>
      </c>
      <c r="AE2329">
        <v>4.952789E-3</v>
      </c>
      <c r="AF2329">
        <v>8.0845899999999998E-4</v>
      </c>
      <c r="AG2329">
        <v>3.03418229999999E-2</v>
      </c>
      <c r="AH2329" t="s">
        <v>6521</v>
      </c>
      <c r="AI2329" t="s">
        <v>6522</v>
      </c>
    </row>
    <row r="2330" spans="1:35" x14ac:dyDescent="0.2">
      <c r="A2330" t="s">
        <v>2362</v>
      </c>
      <c r="B2330" t="s">
        <v>17</v>
      </c>
      <c r="C2330">
        <v>4.5186143809999999</v>
      </c>
      <c r="D2330">
        <v>685805</v>
      </c>
      <c r="E2330">
        <v>20686</v>
      </c>
      <c r="F2330">
        <v>4703</v>
      </c>
      <c r="G2330">
        <v>30.136324080000001</v>
      </c>
      <c r="H2330">
        <v>0</v>
      </c>
      <c r="I2330">
        <v>28</v>
      </c>
      <c r="J2330">
        <v>0.25</v>
      </c>
      <c r="K2330">
        <v>580.25</v>
      </c>
      <c r="L2330">
        <v>0</v>
      </c>
      <c r="M2330" t="s">
        <v>50</v>
      </c>
      <c r="N2330" t="s">
        <v>19</v>
      </c>
      <c r="P2330">
        <v>5.7869692129999999</v>
      </c>
      <c r="Q2330">
        <v>1.022453474</v>
      </c>
      <c r="R2330">
        <v>1.0261963569999999</v>
      </c>
      <c r="S2330">
        <v>6350</v>
      </c>
      <c r="T2330">
        <v>38.111381119999997</v>
      </c>
      <c r="U2330">
        <v>14.481969769999999</v>
      </c>
      <c r="V2330">
        <v>0.35</v>
      </c>
      <c r="W2330" t="s">
        <v>20</v>
      </c>
      <c r="X2330">
        <v>181030</v>
      </c>
      <c r="Y2330">
        <v>181030</v>
      </c>
      <c r="Z2330" t="s">
        <v>21</v>
      </c>
      <c r="AA2330" t="s">
        <v>22</v>
      </c>
      <c r="AB2330">
        <v>3.7219999999999899E-2</v>
      </c>
      <c r="AC2330">
        <v>-0.23823</v>
      </c>
      <c r="AD2330">
        <v>-2.2838999999999901E-2</v>
      </c>
      <c r="AE2330">
        <v>3.9607369999999998E-3</v>
      </c>
      <c r="AF2330">
        <v>6.4429999999999999E-4</v>
      </c>
      <c r="AG2330">
        <v>2.43480279999999E-2</v>
      </c>
      <c r="AH2330" t="s">
        <v>6250</v>
      </c>
      <c r="AI2330" t="s">
        <v>6250</v>
      </c>
    </row>
    <row r="2331" spans="1:35" x14ac:dyDescent="0.2">
      <c r="A2331" t="s">
        <v>2363</v>
      </c>
      <c r="B2331" t="s">
        <v>17</v>
      </c>
      <c r="C2331">
        <v>1.792155188</v>
      </c>
      <c r="D2331">
        <v>4158780</v>
      </c>
      <c r="E2331">
        <v>883079</v>
      </c>
      <c r="F2331">
        <v>144757</v>
      </c>
      <c r="G2331">
        <v>33.286602899999998</v>
      </c>
      <c r="H2331">
        <v>67.52</v>
      </c>
      <c r="I2331">
        <v>936</v>
      </c>
      <c r="J2331">
        <v>0.28098290599999998</v>
      </c>
      <c r="K2331">
        <v>872.46474360000002</v>
      </c>
      <c r="L2331">
        <v>0</v>
      </c>
      <c r="M2331" t="s">
        <v>185</v>
      </c>
      <c r="N2331" t="s">
        <v>904</v>
      </c>
      <c r="P2331">
        <v>3.4039441189999899</v>
      </c>
      <c r="Q2331">
        <v>1.023459828</v>
      </c>
      <c r="R2331">
        <v>1.025907957</v>
      </c>
      <c r="S2331">
        <v>3104</v>
      </c>
      <c r="T2331">
        <v>18.405754000000002</v>
      </c>
      <c r="U2331">
        <v>3.3545538319999899</v>
      </c>
      <c r="V2331">
        <v>0.2</v>
      </c>
      <c r="W2331" t="s">
        <v>20</v>
      </c>
      <c r="X2331">
        <v>181030</v>
      </c>
      <c r="Y2331">
        <v>181030</v>
      </c>
      <c r="Z2331" t="s">
        <v>21</v>
      </c>
      <c r="AA2331" t="s">
        <v>22</v>
      </c>
      <c r="AB2331">
        <v>3.7219999999999899E-2</v>
      </c>
      <c r="AC2331">
        <v>-0.23823</v>
      </c>
      <c r="AD2331">
        <v>-0.111535</v>
      </c>
      <c r="AE2331">
        <v>3.8931040000000001E-3</v>
      </c>
      <c r="AF2331">
        <v>6.3312000000000004E-4</v>
      </c>
      <c r="AG2331">
        <v>2.3938987999999901E-2</v>
      </c>
      <c r="AH2331" t="s">
        <v>6432</v>
      </c>
      <c r="AI2331" t="s">
        <v>6433</v>
      </c>
    </row>
    <row r="2332" spans="1:35" x14ac:dyDescent="0.2">
      <c r="A2332" t="s">
        <v>2364</v>
      </c>
      <c r="B2332" t="s">
        <v>17</v>
      </c>
      <c r="C2332">
        <v>2.33448959</v>
      </c>
      <c r="D2332">
        <v>495144</v>
      </c>
      <c r="E2332">
        <v>428617</v>
      </c>
      <c r="F2332">
        <v>51345</v>
      </c>
      <c r="G2332">
        <v>30.206454709999999</v>
      </c>
      <c r="H2332">
        <v>27.59</v>
      </c>
      <c r="I2332">
        <v>386</v>
      </c>
      <c r="J2332">
        <v>0.339378237999999</v>
      </c>
      <c r="K2332">
        <v>1003.829016</v>
      </c>
      <c r="L2332">
        <v>0</v>
      </c>
      <c r="M2332" t="s">
        <v>636</v>
      </c>
      <c r="N2332" t="s">
        <v>19</v>
      </c>
      <c r="P2332">
        <v>128.11647489999999</v>
      </c>
      <c r="Q2332">
        <v>10.54856442</v>
      </c>
      <c r="R2332">
        <v>5.921066004</v>
      </c>
      <c r="S2332">
        <v>5946</v>
      </c>
      <c r="T2332">
        <v>22.008494330000001</v>
      </c>
      <c r="U2332">
        <v>16.381567990000001</v>
      </c>
      <c r="V2332">
        <v>0.36</v>
      </c>
      <c r="W2332" t="s">
        <v>20</v>
      </c>
      <c r="X2332">
        <v>181030</v>
      </c>
      <c r="Y2332">
        <v>181030</v>
      </c>
      <c r="Z2332" t="s">
        <v>21</v>
      </c>
      <c r="AA2332" t="s">
        <v>22</v>
      </c>
      <c r="AB2332">
        <v>3.7219999999999899E-2</v>
      </c>
      <c r="AC2332">
        <v>-0.23823</v>
      </c>
      <c r="AD2332">
        <v>4.5302699999999998</v>
      </c>
      <c r="AE2332">
        <v>9.5886180000000001E-3</v>
      </c>
      <c r="AF2332">
        <v>1.5776950000000001E-3</v>
      </c>
      <c r="AG2332">
        <v>5.8275889999999997E-2</v>
      </c>
      <c r="AH2332" t="s">
        <v>6564</v>
      </c>
      <c r="AI2332" t="s">
        <v>6565</v>
      </c>
    </row>
    <row r="2333" spans="1:35" x14ac:dyDescent="0.2">
      <c r="A2333" t="s">
        <v>2365</v>
      </c>
      <c r="B2333" t="s">
        <v>17</v>
      </c>
      <c r="C2333">
        <v>1.7323313890000001</v>
      </c>
      <c r="D2333">
        <v>3081428</v>
      </c>
      <c r="E2333">
        <v>1583535</v>
      </c>
      <c r="F2333">
        <v>235180</v>
      </c>
      <c r="G2333">
        <v>37.301543700000003</v>
      </c>
      <c r="H2333">
        <v>83.91</v>
      </c>
      <c r="I2333">
        <v>1576</v>
      </c>
      <c r="J2333">
        <v>0.19479695399999999</v>
      </c>
      <c r="K2333">
        <v>932.76332489999902</v>
      </c>
      <c r="L2333">
        <v>0</v>
      </c>
      <c r="M2333" t="s">
        <v>30</v>
      </c>
      <c r="N2333" t="s">
        <v>31</v>
      </c>
      <c r="P2333">
        <v>198.29065439999999</v>
      </c>
      <c r="Q2333">
        <v>18.113217639999998</v>
      </c>
      <c r="R2333">
        <v>10.50713652</v>
      </c>
      <c r="S2333">
        <v>7149</v>
      </c>
      <c r="T2333">
        <v>20.132330110000002</v>
      </c>
      <c r="U2333">
        <v>39.535284040000001</v>
      </c>
      <c r="V2333">
        <v>0.51</v>
      </c>
      <c r="W2333" t="s">
        <v>20</v>
      </c>
      <c r="X2333">
        <v>181030</v>
      </c>
      <c r="Y2333">
        <v>181030</v>
      </c>
      <c r="Z2333" t="s">
        <v>21</v>
      </c>
      <c r="AA2333" t="s">
        <v>22</v>
      </c>
      <c r="AB2333">
        <v>3.7219999999999899E-2</v>
      </c>
      <c r="AC2333">
        <v>-0.23823</v>
      </c>
      <c r="AD2333">
        <v>7.14215</v>
      </c>
      <c r="AE2333">
        <v>1.5923010000000001E-2</v>
      </c>
      <c r="AF2333">
        <v>2.6300459999999901E-3</v>
      </c>
      <c r="AG2333">
        <v>9.6402195999999996E-2</v>
      </c>
      <c r="AH2333" t="s">
        <v>6246</v>
      </c>
      <c r="AI2333" t="s">
        <v>6314</v>
      </c>
    </row>
    <row r="2334" spans="1:35" x14ac:dyDescent="0.2">
      <c r="A2334" t="s">
        <v>2366</v>
      </c>
      <c r="B2334" t="s">
        <v>17</v>
      </c>
      <c r="C2334">
        <v>2.415924907</v>
      </c>
      <c r="D2334">
        <v>452718</v>
      </c>
      <c r="E2334">
        <v>1081509</v>
      </c>
      <c r="F2334">
        <v>76903</v>
      </c>
      <c r="G2334">
        <v>31.990302440000001</v>
      </c>
      <c r="H2334">
        <v>36.159999999999997</v>
      </c>
      <c r="I2334">
        <v>1125</v>
      </c>
      <c r="J2334">
        <v>0.248888888999999</v>
      </c>
      <c r="K2334">
        <v>862.74133329999904</v>
      </c>
      <c r="L2334">
        <v>0</v>
      </c>
      <c r="M2334" t="s">
        <v>207</v>
      </c>
      <c r="N2334" t="s">
        <v>166</v>
      </c>
      <c r="P2334">
        <v>29.049239399999902</v>
      </c>
      <c r="Q2334">
        <v>2.55546950699999</v>
      </c>
      <c r="R2334">
        <v>3.90713043699999</v>
      </c>
      <c r="S2334">
        <v>8458</v>
      </c>
      <c r="T2334">
        <v>37.405633270000003</v>
      </c>
      <c r="U2334">
        <v>96.357765150000006</v>
      </c>
      <c r="V2334">
        <v>0.72</v>
      </c>
      <c r="W2334" t="s">
        <v>20</v>
      </c>
      <c r="X2334">
        <v>181030</v>
      </c>
      <c r="Y2334">
        <v>181030</v>
      </c>
      <c r="Z2334" t="s">
        <v>21</v>
      </c>
      <c r="AA2334" t="s">
        <v>22</v>
      </c>
      <c r="AB2334">
        <v>3.7219999999999899E-2</v>
      </c>
      <c r="AC2334">
        <v>-0.23823</v>
      </c>
      <c r="AD2334">
        <v>0.84298300000000004</v>
      </c>
      <c r="AE2334">
        <v>4.6859099999999997E-3</v>
      </c>
      <c r="AF2334">
        <v>7.6427000000000005E-4</v>
      </c>
      <c r="AG2334">
        <v>2.8730368999999999E-2</v>
      </c>
      <c r="AH2334" t="s">
        <v>6343</v>
      </c>
      <c r="AI2334" t="s">
        <v>6344</v>
      </c>
    </row>
    <row r="2335" spans="1:35" x14ac:dyDescent="0.2">
      <c r="A2335" t="s">
        <v>2367</v>
      </c>
      <c r="B2335" t="s">
        <v>17</v>
      </c>
      <c r="C2335">
        <v>2.2523346809999998</v>
      </c>
      <c r="D2335">
        <v>450469</v>
      </c>
      <c r="E2335">
        <v>437912</v>
      </c>
      <c r="F2335">
        <v>37276</v>
      </c>
      <c r="G2335">
        <v>30.41524325</v>
      </c>
      <c r="H2335">
        <v>19.28</v>
      </c>
      <c r="I2335">
        <v>402</v>
      </c>
      <c r="J2335">
        <v>0.38059701499999998</v>
      </c>
      <c r="K2335">
        <v>938.76865669999995</v>
      </c>
      <c r="L2335">
        <v>0</v>
      </c>
      <c r="M2335" t="s">
        <v>201</v>
      </c>
      <c r="N2335" t="s">
        <v>123</v>
      </c>
      <c r="P2335">
        <v>276.27730750000001</v>
      </c>
      <c r="Q2335">
        <v>27.503761279999999</v>
      </c>
      <c r="R2335">
        <v>27.670474179999999</v>
      </c>
      <c r="S2335">
        <v>6288</v>
      </c>
      <c r="T2335">
        <v>19.031805049999999</v>
      </c>
      <c r="U2335">
        <v>22.19486161</v>
      </c>
      <c r="V2335">
        <v>0.41</v>
      </c>
      <c r="W2335" t="s">
        <v>20</v>
      </c>
      <c r="X2335">
        <v>181030</v>
      </c>
      <c r="Y2335">
        <v>181030</v>
      </c>
      <c r="Z2335" t="s">
        <v>21</v>
      </c>
      <c r="AA2335" t="s">
        <v>22</v>
      </c>
      <c r="AB2335">
        <v>3.7219999999999899E-2</v>
      </c>
      <c r="AC2335">
        <v>-0.23823</v>
      </c>
      <c r="AD2335">
        <v>10.0448</v>
      </c>
      <c r="AE2335">
        <v>2.79779579999999E-2</v>
      </c>
      <c r="AF2335">
        <v>4.63021099999999E-3</v>
      </c>
      <c r="AG2335">
        <v>0.16905625099999999</v>
      </c>
      <c r="AH2335" t="s">
        <v>6293</v>
      </c>
      <c r="AI2335" t="s">
        <v>6294</v>
      </c>
    </row>
    <row r="2336" spans="1:35" x14ac:dyDescent="0.2">
      <c r="A2336" t="s">
        <v>2368</v>
      </c>
      <c r="B2336" t="s">
        <v>17</v>
      </c>
      <c r="C2336">
        <v>2.7364719050000001</v>
      </c>
      <c r="D2336">
        <v>559775</v>
      </c>
      <c r="E2336">
        <v>308942</v>
      </c>
      <c r="F2336">
        <v>19605</v>
      </c>
      <c r="G2336">
        <v>30.220882880000001</v>
      </c>
      <c r="H2336">
        <v>24.53</v>
      </c>
      <c r="I2336">
        <v>336</v>
      </c>
      <c r="J2336">
        <v>0.21726190500000001</v>
      </c>
      <c r="K2336">
        <v>805.08035710000001</v>
      </c>
      <c r="L2336">
        <v>0</v>
      </c>
      <c r="M2336" t="s">
        <v>160</v>
      </c>
      <c r="N2336" t="s">
        <v>19</v>
      </c>
      <c r="P2336">
        <v>8.1084071299999998</v>
      </c>
      <c r="Q2336">
        <v>1.0221661259999999</v>
      </c>
      <c r="R2336">
        <v>1.0280729340000001</v>
      </c>
      <c r="S2336">
        <v>6216</v>
      </c>
      <c r="T2336">
        <v>17.76031579</v>
      </c>
      <c r="U2336">
        <v>9.4679798329999993</v>
      </c>
      <c r="V2336">
        <v>0.28999999999999998</v>
      </c>
      <c r="W2336" t="s">
        <v>20</v>
      </c>
      <c r="X2336">
        <v>181030</v>
      </c>
      <c r="Y2336">
        <v>181030</v>
      </c>
      <c r="Z2336" t="s">
        <v>21</v>
      </c>
      <c r="AA2336" t="s">
        <v>22</v>
      </c>
      <c r="AB2336">
        <v>3.7219999999999899E-2</v>
      </c>
      <c r="AC2336">
        <v>-0.23823</v>
      </c>
      <c r="AD2336">
        <v>6.3564899999999994E-2</v>
      </c>
      <c r="AE2336">
        <v>4.0277530000000002E-3</v>
      </c>
      <c r="AF2336">
        <v>6.5538E-4</v>
      </c>
      <c r="AG2336">
        <v>2.4753270000000001E-2</v>
      </c>
      <c r="AH2336" t="s">
        <v>6240</v>
      </c>
      <c r="AI2336" t="s">
        <v>6292</v>
      </c>
    </row>
    <row r="2337" spans="1:35" x14ac:dyDescent="0.2">
      <c r="A2337" t="s">
        <v>2369</v>
      </c>
      <c r="B2337" t="s">
        <v>17</v>
      </c>
      <c r="C2337">
        <v>2.4766629080000002</v>
      </c>
      <c r="D2337">
        <v>222544</v>
      </c>
      <c r="E2337">
        <v>262933</v>
      </c>
      <c r="F2337">
        <v>93639</v>
      </c>
      <c r="G2337">
        <v>33.556077019999996</v>
      </c>
      <c r="H2337">
        <v>10.85</v>
      </c>
      <c r="I2337">
        <v>249</v>
      </c>
      <c r="J2337">
        <v>0.180722892</v>
      </c>
      <c r="K2337">
        <v>948.60240959999999</v>
      </c>
      <c r="L2337">
        <v>0</v>
      </c>
      <c r="M2337" t="s">
        <v>33</v>
      </c>
      <c r="N2337" t="s">
        <v>34</v>
      </c>
      <c r="P2337">
        <v>68.394624989999997</v>
      </c>
      <c r="Q2337">
        <v>5.7951078579999997</v>
      </c>
      <c r="R2337">
        <v>4.7061791670000002</v>
      </c>
      <c r="S2337">
        <v>5685</v>
      </c>
      <c r="T2337">
        <v>6.9333381639999896</v>
      </c>
      <c r="U2337">
        <v>7.7387688519999998</v>
      </c>
      <c r="V2337">
        <v>0.27</v>
      </c>
      <c r="W2337" t="s">
        <v>20</v>
      </c>
      <c r="X2337">
        <v>181030</v>
      </c>
      <c r="Y2337">
        <v>181030</v>
      </c>
      <c r="Z2337" t="s">
        <v>21</v>
      </c>
      <c r="AA2337" t="s">
        <v>22</v>
      </c>
      <c r="AB2337">
        <v>3.7219999999999899E-2</v>
      </c>
      <c r="AC2337">
        <v>-0.23823</v>
      </c>
      <c r="AD2337">
        <v>2.30742</v>
      </c>
      <c r="AE2337">
        <v>6.2272330000000004E-3</v>
      </c>
      <c r="AF2337">
        <v>1.0196839999999899E-3</v>
      </c>
      <c r="AG2337">
        <v>3.8029858E-2</v>
      </c>
      <c r="AH2337" t="s">
        <v>6248</v>
      </c>
      <c r="AI2337" t="s">
        <v>6249</v>
      </c>
    </row>
    <row r="2338" spans="1:35" x14ac:dyDescent="0.2">
      <c r="A2338" t="s">
        <v>2370</v>
      </c>
      <c r="B2338" t="s">
        <v>17</v>
      </c>
      <c r="C2338">
        <v>2.0618310960000001</v>
      </c>
      <c r="D2338">
        <v>3753100</v>
      </c>
      <c r="E2338">
        <v>654680</v>
      </c>
      <c r="F2338">
        <v>82322</v>
      </c>
      <c r="G2338">
        <v>30.0908841</v>
      </c>
      <c r="H2338">
        <v>28.3</v>
      </c>
      <c r="I2338">
        <v>669</v>
      </c>
      <c r="J2338">
        <v>0.19730941699999999</v>
      </c>
      <c r="K2338">
        <v>876.27354260000004</v>
      </c>
      <c r="L2338">
        <v>0</v>
      </c>
      <c r="M2338" t="s">
        <v>253</v>
      </c>
      <c r="N2338" t="s">
        <v>723</v>
      </c>
      <c r="P2338">
        <v>87.378834990000001</v>
      </c>
      <c r="Q2338">
        <v>9.5186785369999996</v>
      </c>
      <c r="R2338">
        <v>3.6445633860000002</v>
      </c>
      <c r="S2338">
        <v>6429</v>
      </c>
      <c r="T2338">
        <v>23.12137577</v>
      </c>
      <c r="U2338">
        <v>20.121015809999999</v>
      </c>
      <c r="V2338">
        <v>0.39</v>
      </c>
      <c r="W2338" t="s">
        <v>20</v>
      </c>
      <c r="X2338">
        <v>181030</v>
      </c>
      <c r="Y2338">
        <v>181030</v>
      </c>
      <c r="Z2338" t="s">
        <v>21</v>
      </c>
      <c r="AA2338" t="s">
        <v>22</v>
      </c>
      <c r="AB2338">
        <v>3.7219999999999899E-2</v>
      </c>
      <c r="AC2338">
        <v>-0.23823</v>
      </c>
      <c r="AD2338">
        <v>3.0140099999999999</v>
      </c>
      <c r="AE2338">
        <v>7.143061E-3</v>
      </c>
      <c r="AF2338">
        <v>1.171624E-3</v>
      </c>
      <c r="AG2338">
        <v>4.3549235999999998E-2</v>
      </c>
      <c r="AH2338" t="s">
        <v>6381</v>
      </c>
      <c r="AI2338" t="s">
        <v>6382</v>
      </c>
    </row>
    <row r="2339" spans="1:35" x14ac:dyDescent="0.2">
      <c r="A2339" t="s">
        <v>2371</v>
      </c>
      <c r="B2339" t="s">
        <v>17</v>
      </c>
      <c r="C2339">
        <v>2.2980447480000001</v>
      </c>
      <c r="D2339">
        <v>429600</v>
      </c>
      <c r="E2339">
        <v>668464</v>
      </c>
      <c r="F2339">
        <v>89050</v>
      </c>
      <c r="G2339">
        <v>38.757509749999997</v>
      </c>
      <c r="H2339">
        <v>12.5</v>
      </c>
      <c r="I2339">
        <v>576</v>
      </c>
      <c r="J2339">
        <v>0.33506944399999999</v>
      </c>
      <c r="K2339">
        <v>1019.427083</v>
      </c>
      <c r="L2339">
        <v>0</v>
      </c>
      <c r="M2339" t="s">
        <v>50</v>
      </c>
      <c r="N2339" t="s">
        <v>53</v>
      </c>
      <c r="P2339">
        <v>148.780627699999</v>
      </c>
      <c r="Q2339">
        <v>16.278293949999998</v>
      </c>
      <c r="R2339">
        <v>12.181292150000001</v>
      </c>
      <c r="S2339">
        <v>7502</v>
      </c>
      <c r="T2339">
        <v>42.760471019999997</v>
      </c>
      <c r="U2339">
        <v>37.081119049999998</v>
      </c>
      <c r="V2339">
        <v>0.5</v>
      </c>
      <c r="W2339" t="s">
        <v>20</v>
      </c>
      <c r="X2339">
        <v>181030</v>
      </c>
      <c r="Y2339">
        <v>181030</v>
      </c>
      <c r="Z2339" t="s">
        <v>21</v>
      </c>
      <c r="AA2339" t="s">
        <v>22</v>
      </c>
      <c r="AB2339">
        <v>3.7219999999999899E-2</v>
      </c>
      <c r="AC2339">
        <v>-0.23823</v>
      </c>
      <c r="AD2339">
        <v>5.2993800000000002</v>
      </c>
      <c r="AE2339">
        <v>1.1133143E-2</v>
      </c>
      <c r="AF2339">
        <v>1.834282E-3</v>
      </c>
      <c r="AG2339">
        <v>6.7572409999999999E-2</v>
      </c>
      <c r="AH2339" t="s">
        <v>6265</v>
      </c>
      <c r="AI2339" t="s">
        <v>6266</v>
      </c>
    </row>
    <row r="2340" spans="1:35" x14ac:dyDescent="0.2">
      <c r="A2340" t="s">
        <v>2372</v>
      </c>
      <c r="B2340" t="s">
        <v>17</v>
      </c>
      <c r="C2340">
        <v>1.8230122120000001</v>
      </c>
      <c r="D2340">
        <v>4162439</v>
      </c>
      <c r="E2340">
        <v>1721266</v>
      </c>
      <c r="F2340">
        <v>276325</v>
      </c>
      <c r="G2340">
        <v>38.425496119999998</v>
      </c>
      <c r="H2340">
        <v>80.709999999999994</v>
      </c>
      <c r="I2340">
        <v>1640</v>
      </c>
      <c r="J2340">
        <v>0.22256097599999999</v>
      </c>
      <c r="K2340">
        <v>970.69451219999996</v>
      </c>
      <c r="L2340">
        <v>0</v>
      </c>
      <c r="M2340" t="s">
        <v>351</v>
      </c>
      <c r="N2340" t="s">
        <v>19</v>
      </c>
      <c r="P2340">
        <v>43.32302267</v>
      </c>
      <c r="Q2340">
        <v>5.0858068599999999</v>
      </c>
      <c r="R2340">
        <v>3.426021145</v>
      </c>
      <c r="S2340">
        <v>7888</v>
      </c>
      <c r="T2340">
        <v>39.909309950000001</v>
      </c>
      <c r="U2340">
        <v>37.817930019999999</v>
      </c>
      <c r="V2340">
        <v>0.5</v>
      </c>
      <c r="W2340" t="s">
        <v>20</v>
      </c>
      <c r="X2340">
        <v>181030</v>
      </c>
      <c r="Y2340">
        <v>181030</v>
      </c>
      <c r="Z2340" t="s">
        <v>21</v>
      </c>
      <c r="AA2340" t="s">
        <v>22</v>
      </c>
      <c r="AB2340">
        <v>3.7219999999999899E-2</v>
      </c>
      <c r="AC2340">
        <v>-0.23823</v>
      </c>
      <c r="AD2340">
        <v>1.37425</v>
      </c>
      <c r="AE2340">
        <v>5.1951439999999996E-3</v>
      </c>
      <c r="AF2340">
        <v>8.4860199999999995E-4</v>
      </c>
      <c r="AG2340">
        <v>3.1804673999999998E-2</v>
      </c>
      <c r="AH2340" t="s">
        <v>6628</v>
      </c>
      <c r="AI2340" t="s">
        <v>6629</v>
      </c>
    </row>
    <row r="2341" spans="1:35" x14ac:dyDescent="0.2">
      <c r="A2341" t="s">
        <v>2373</v>
      </c>
      <c r="B2341" t="s">
        <v>17</v>
      </c>
      <c r="C2341">
        <v>2.3171824910000001</v>
      </c>
      <c r="D2341">
        <v>547632</v>
      </c>
      <c r="E2341">
        <v>731872</v>
      </c>
      <c r="F2341">
        <v>139880</v>
      </c>
      <c r="G2341">
        <v>31.76238468</v>
      </c>
      <c r="H2341">
        <v>71.36</v>
      </c>
      <c r="I2341">
        <v>874</v>
      </c>
      <c r="J2341">
        <v>0.36727688799999902</v>
      </c>
      <c r="K2341">
        <v>744.08810070000004</v>
      </c>
      <c r="L2341">
        <v>0</v>
      </c>
      <c r="M2341" t="s">
        <v>1284</v>
      </c>
      <c r="N2341" t="s">
        <v>19</v>
      </c>
      <c r="P2341">
        <v>59.310600919999999</v>
      </c>
      <c r="Q2341">
        <v>6.7734596319999998</v>
      </c>
      <c r="R2341">
        <v>4.4121810019999996</v>
      </c>
      <c r="S2341">
        <v>7133</v>
      </c>
      <c r="T2341">
        <v>45.80244605</v>
      </c>
      <c r="U2341">
        <v>42.772491709999997</v>
      </c>
      <c r="V2341">
        <v>0.53</v>
      </c>
      <c r="W2341" t="s">
        <v>20</v>
      </c>
      <c r="X2341">
        <v>181030</v>
      </c>
      <c r="Y2341">
        <v>181030</v>
      </c>
      <c r="Z2341" t="s">
        <v>21</v>
      </c>
      <c r="AA2341" t="s">
        <v>22</v>
      </c>
      <c r="AB2341">
        <v>3.7219999999999899E-2</v>
      </c>
      <c r="AC2341">
        <v>-0.23823</v>
      </c>
      <c r="AD2341">
        <v>1.9693099999999999</v>
      </c>
      <c r="AE2341">
        <v>5.8315110000000002E-3</v>
      </c>
      <c r="AF2341">
        <v>9.5406600000000005E-4</v>
      </c>
      <c r="AG2341">
        <v>3.5643768999999999E-2</v>
      </c>
      <c r="AH2341" t="s">
        <v>6570</v>
      </c>
      <c r="AI2341" t="s">
        <v>6571</v>
      </c>
    </row>
    <row r="2342" spans="1:35" x14ac:dyDescent="0.2">
      <c r="A2342" t="s">
        <v>2374</v>
      </c>
      <c r="B2342" t="s">
        <v>17</v>
      </c>
      <c r="C2342">
        <v>2.1234231339999998</v>
      </c>
      <c r="D2342">
        <v>3684947</v>
      </c>
      <c r="E2342">
        <v>1879132</v>
      </c>
      <c r="F2342">
        <v>99713</v>
      </c>
      <c r="G2342">
        <v>53.463035060000003</v>
      </c>
      <c r="H2342">
        <v>57.34</v>
      </c>
      <c r="I2342">
        <v>1874</v>
      </c>
      <c r="J2342">
        <v>0.295090715</v>
      </c>
      <c r="K2342">
        <v>873.46478119999995</v>
      </c>
      <c r="L2342">
        <v>0</v>
      </c>
      <c r="M2342" t="s">
        <v>47</v>
      </c>
      <c r="N2342" t="s">
        <v>62</v>
      </c>
      <c r="P2342">
        <v>571.74470129999997</v>
      </c>
      <c r="Q2342">
        <v>67.411711199999999</v>
      </c>
      <c r="R2342">
        <v>34.433986490000002</v>
      </c>
      <c r="S2342">
        <v>8597</v>
      </c>
      <c r="T2342">
        <v>51.788507889999998</v>
      </c>
      <c r="U2342">
        <v>75.666953710000001</v>
      </c>
      <c r="V2342">
        <v>0.66</v>
      </c>
      <c r="W2342" t="s">
        <v>20</v>
      </c>
      <c r="X2342">
        <v>181030</v>
      </c>
      <c r="Y2342">
        <v>181030</v>
      </c>
      <c r="Z2342" t="s">
        <v>21</v>
      </c>
      <c r="AA2342" t="s">
        <v>22</v>
      </c>
      <c r="AB2342">
        <v>3.7219999999999899E-2</v>
      </c>
      <c r="AC2342">
        <v>-0.23823</v>
      </c>
      <c r="AD2342">
        <v>21.042100000000001</v>
      </c>
      <c r="AE2342">
        <v>0.236732357</v>
      </c>
      <c r="AF2342">
        <v>3.8600470999999997E-2</v>
      </c>
      <c r="AG2342">
        <v>1.4518529759999901</v>
      </c>
      <c r="AH2342" t="s">
        <v>6257</v>
      </c>
      <c r="AI2342" t="s">
        <v>6258</v>
      </c>
    </row>
    <row r="2343" spans="1:35" x14ac:dyDescent="0.2">
      <c r="A2343" t="s">
        <v>2375</v>
      </c>
      <c r="B2343" t="s">
        <v>17</v>
      </c>
      <c r="C2343">
        <v>2.302525589</v>
      </c>
      <c r="D2343">
        <v>386132</v>
      </c>
      <c r="E2343">
        <v>713297</v>
      </c>
      <c r="F2343">
        <v>66454</v>
      </c>
      <c r="G2343">
        <v>29.800069260000001</v>
      </c>
      <c r="H2343">
        <v>58.66</v>
      </c>
      <c r="I2343">
        <v>724</v>
      </c>
      <c r="J2343">
        <v>0.182320442</v>
      </c>
      <c r="K2343">
        <v>904.589778999999</v>
      </c>
      <c r="L2343">
        <v>0</v>
      </c>
      <c r="M2343" t="s">
        <v>160</v>
      </c>
      <c r="N2343" t="s">
        <v>35</v>
      </c>
      <c r="P2343">
        <v>7.2319086160000001</v>
      </c>
      <c r="Q2343">
        <v>1.6427677629999999</v>
      </c>
      <c r="R2343">
        <v>2.9559911189999899</v>
      </c>
      <c r="S2343">
        <v>5916</v>
      </c>
      <c r="T2343">
        <v>29.785097319999998</v>
      </c>
      <c r="U2343">
        <v>14.322072220000001</v>
      </c>
      <c r="V2343">
        <v>0.34</v>
      </c>
      <c r="W2343" t="s">
        <v>20</v>
      </c>
      <c r="X2343">
        <v>181030</v>
      </c>
      <c r="Y2343">
        <v>181030</v>
      </c>
      <c r="Z2343" t="s">
        <v>21</v>
      </c>
      <c r="AA2343" t="s">
        <v>22</v>
      </c>
      <c r="AB2343">
        <v>3.7219999999999899E-2</v>
      </c>
      <c r="AC2343">
        <v>-0.23823</v>
      </c>
      <c r="AD2343">
        <v>3.09416E-2</v>
      </c>
      <c r="AE2343">
        <v>4.00231799999999E-3</v>
      </c>
      <c r="AF2343">
        <v>6.5117400000000002E-4</v>
      </c>
      <c r="AG2343">
        <v>2.4599471000000001E-2</v>
      </c>
      <c r="AH2343" t="s">
        <v>6240</v>
      </c>
      <c r="AI2343" t="s">
        <v>6292</v>
      </c>
    </row>
    <row r="2344" spans="1:35" x14ac:dyDescent="0.2">
      <c r="A2344" t="s">
        <v>2376</v>
      </c>
      <c r="B2344" t="s">
        <v>17</v>
      </c>
      <c r="C2344">
        <v>1.851810138</v>
      </c>
      <c r="D2344">
        <v>3218264</v>
      </c>
      <c r="E2344">
        <v>1272705</v>
      </c>
      <c r="F2344">
        <v>157911</v>
      </c>
      <c r="G2344">
        <v>35.998679979999999</v>
      </c>
      <c r="H2344">
        <v>56.31</v>
      </c>
      <c r="I2344">
        <v>1172</v>
      </c>
      <c r="J2344">
        <v>0.35665529000000001</v>
      </c>
      <c r="K2344">
        <v>984.47184299999901</v>
      </c>
      <c r="L2344">
        <v>0</v>
      </c>
      <c r="M2344" t="s">
        <v>52</v>
      </c>
      <c r="N2344" t="s">
        <v>28</v>
      </c>
      <c r="P2344">
        <v>62.961093999999903</v>
      </c>
      <c r="Q2344">
        <v>8.4575795970000005</v>
      </c>
      <c r="R2344">
        <v>1.023459828</v>
      </c>
      <c r="S2344">
        <v>7022</v>
      </c>
      <c r="T2344">
        <v>74.76843006</v>
      </c>
      <c r="U2344">
        <v>38.515214799999903</v>
      </c>
      <c r="V2344">
        <v>0.51</v>
      </c>
      <c r="W2344" t="s">
        <v>20</v>
      </c>
      <c r="X2344">
        <v>181030</v>
      </c>
      <c r="Y2344">
        <v>181030</v>
      </c>
      <c r="Z2344" t="s">
        <v>21</v>
      </c>
      <c r="AA2344" t="s">
        <v>22</v>
      </c>
      <c r="AB2344">
        <v>3.7219999999999899E-2</v>
      </c>
      <c r="AC2344">
        <v>-0.23823</v>
      </c>
      <c r="AD2344">
        <v>2.1051799999999998</v>
      </c>
      <c r="AE2344">
        <v>5.9874169999999897E-3</v>
      </c>
      <c r="AF2344">
        <v>9.7991500000000004E-4</v>
      </c>
      <c r="AG2344">
        <v>3.6583936999999997E-2</v>
      </c>
      <c r="AH2344" t="s">
        <v>6259</v>
      </c>
      <c r="AI2344" t="s">
        <v>6311</v>
      </c>
    </row>
    <row r="2345" spans="1:35" x14ac:dyDescent="0.2">
      <c r="A2345" t="s">
        <v>2377</v>
      </c>
      <c r="B2345" t="s">
        <v>17</v>
      </c>
      <c r="C2345">
        <v>1.9564168790000001</v>
      </c>
      <c r="D2345">
        <v>3124822</v>
      </c>
      <c r="E2345">
        <v>1064861</v>
      </c>
      <c r="F2345">
        <v>105286</v>
      </c>
      <c r="G2345">
        <v>29.940903089999999</v>
      </c>
      <c r="H2345">
        <v>49.34</v>
      </c>
      <c r="I2345">
        <v>1108</v>
      </c>
      <c r="J2345">
        <v>0.231949458</v>
      </c>
      <c r="K2345">
        <v>882.74368229999902</v>
      </c>
      <c r="L2345">
        <v>0</v>
      </c>
      <c r="M2345" t="s">
        <v>253</v>
      </c>
      <c r="N2345" t="s">
        <v>723</v>
      </c>
      <c r="P2345">
        <v>200.3636099</v>
      </c>
      <c r="Q2345">
        <v>21.9005036</v>
      </c>
      <c r="R2345">
        <v>7.8626482590000002</v>
      </c>
      <c r="S2345">
        <v>6649</v>
      </c>
      <c r="T2345">
        <v>25.941881120000001</v>
      </c>
      <c r="U2345">
        <v>15.097117770000001</v>
      </c>
      <c r="V2345">
        <v>0.35</v>
      </c>
      <c r="W2345" t="s">
        <v>20</v>
      </c>
      <c r="X2345">
        <v>181030</v>
      </c>
      <c r="Y2345">
        <v>181030</v>
      </c>
      <c r="Z2345" t="s">
        <v>21</v>
      </c>
      <c r="AA2345" t="s">
        <v>22</v>
      </c>
      <c r="AB2345">
        <v>3.7219999999999899E-2</v>
      </c>
      <c r="AC2345">
        <v>-0.23823</v>
      </c>
      <c r="AD2345">
        <v>7.2192999999999996</v>
      </c>
      <c r="AE2345">
        <v>1.6163355000000001E-2</v>
      </c>
      <c r="AF2345">
        <v>2.669968E-3</v>
      </c>
      <c r="AG2345">
        <v>9.7849131999999894E-2</v>
      </c>
      <c r="AH2345" t="s">
        <v>6381</v>
      </c>
      <c r="AI2345" t="s">
        <v>6382</v>
      </c>
    </row>
    <row r="2346" spans="1:35" x14ac:dyDescent="0.2">
      <c r="A2346" t="s">
        <v>2378</v>
      </c>
      <c r="B2346" t="s">
        <v>17</v>
      </c>
      <c r="C2346">
        <v>1.978753561</v>
      </c>
      <c r="D2346">
        <v>3137732</v>
      </c>
      <c r="E2346">
        <v>306146</v>
      </c>
      <c r="F2346">
        <v>58263</v>
      </c>
      <c r="G2346">
        <v>30.758526979999999</v>
      </c>
      <c r="H2346">
        <v>6.9</v>
      </c>
      <c r="I2346">
        <v>307</v>
      </c>
      <c r="J2346">
        <v>0.33224755699999903</v>
      </c>
      <c r="K2346">
        <v>859.89250809999999</v>
      </c>
      <c r="L2346">
        <v>0</v>
      </c>
      <c r="M2346" t="s">
        <v>207</v>
      </c>
      <c r="N2346" t="s">
        <v>19</v>
      </c>
      <c r="P2346">
        <v>35.485328350000003</v>
      </c>
      <c r="Q2346">
        <v>1.89464067</v>
      </c>
      <c r="R2346">
        <v>1.0256196390000001</v>
      </c>
      <c r="S2346">
        <v>8718</v>
      </c>
      <c r="T2346">
        <v>56.06053352</v>
      </c>
      <c r="U2346">
        <v>73.12648643</v>
      </c>
      <c r="V2346">
        <v>0.65</v>
      </c>
      <c r="W2346" t="s">
        <v>20</v>
      </c>
      <c r="X2346">
        <v>181030</v>
      </c>
      <c r="Y2346">
        <v>181030</v>
      </c>
      <c r="Z2346" t="s">
        <v>21</v>
      </c>
      <c r="AA2346" t="s">
        <v>22</v>
      </c>
      <c r="AB2346">
        <v>3.7219999999999899E-2</v>
      </c>
      <c r="AC2346">
        <v>-0.23823</v>
      </c>
      <c r="AD2346">
        <v>1.08253</v>
      </c>
      <c r="AE2346">
        <v>4.9090309999999899E-3</v>
      </c>
      <c r="AF2346">
        <v>8.0121199999999896E-4</v>
      </c>
      <c r="AG2346">
        <v>3.0077650000000001E-2</v>
      </c>
      <c r="AH2346" t="s">
        <v>6250</v>
      </c>
      <c r="AI2346" t="s">
        <v>6250</v>
      </c>
    </row>
    <row r="2347" spans="1:35" x14ac:dyDescent="0.2">
      <c r="A2347" t="s">
        <v>2379</v>
      </c>
      <c r="B2347" t="s">
        <v>17</v>
      </c>
      <c r="C2347">
        <v>1.7327287179999999</v>
      </c>
      <c r="D2347">
        <v>2936090</v>
      </c>
      <c r="E2347">
        <v>776356</v>
      </c>
      <c r="F2347">
        <v>242504</v>
      </c>
      <c r="G2347">
        <v>29.74099511</v>
      </c>
      <c r="H2347">
        <v>43.26</v>
      </c>
      <c r="I2347">
        <v>805</v>
      </c>
      <c r="J2347">
        <v>0.257142857</v>
      </c>
      <c r="K2347">
        <v>887.33167699999899</v>
      </c>
      <c r="L2347">
        <v>0</v>
      </c>
      <c r="M2347" t="s">
        <v>18</v>
      </c>
      <c r="N2347" t="s">
        <v>19</v>
      </c>
      <c r="P2347">
        <v>5.4621764150000001</v>
      </c>
      <c r="Q2347">
        <v>1.02374754</v>
      </c>
      <c r="R2347">
        <v>1.025907957</v>
      </c>
      <c r="S2347">
        <v>4316</v>
      </c>
      <c r="T2347">
        <v>24.02908893</v>
      </c>
      <c r="U2347">
        <v>4.6962686170000003</v>
      </c>
      <c r="V2347">
        <v>0.22</v>
      </c>
      <c r="W2347" t="s">
        <v>20</v>
      </c>
      <c r="X2347">
        <v>181030</v>
      </c>
      <c r="Y2347">
        <v>181030</v>
      </c>
      <c r="Z2347" t="s">
        <v>21</v>
      </c>
      <c r="AA2347" t="s">
        <v>22</v>
      </c>
      <c r="AB2347">
        <v>3.7219999999999899E-2</v>
      </c>
      <c r="AC2347">
        <v>-0.23823</v>
      </c>
      <c r="AD2347">
        <v>-3.4927800000000002E-2</v>
      </c>
      <c r="AE2347">
        <v>3.9514509999999999E-3</v>
      </c>
      <c r="AF2347">
        <v>6.42765E-4</v>
      </c>
      <c r="AG2347">
        <v>2.4291865999999999E-2</v>
      </c>
      <c r="AH2347" t="s">
        <v>6240</v>
      </c>
      <c r="AI2347" t="s">
        <v>6241</v>
      </c>
    </row>
    <row r="2348" spans="1:35" x14ac:dyDescent="0.2">
      <c r="A2348" t="s">
        <v>2380</v>
      </c>
      <c r="B2348" t="s">
        <v>17</v>
      </c>
      <c r="C2348">
        <v>5.9785808359999999</v>
      </c>
      <c r="D2348">
        <v>871397</v>
      </c>
      <c r="E2348">
        <v>50691</v>
      </c>
      <c r="F2348">
        <v>8591</v>
      </c>
      <c r="G2348">
        <v>27.32437711</v>
      </c>
      <c r="H2348">
        <v>0</v>
      </c>
      <c r="I2348">
        <v>54</v>
      </c>
      <c r="J2348">
        <v>0.33333333300000001</v>
      </c>
      <c r="K2348">
        <v>728.94444439999995</v>
      </c>
      <c r="L2348">
        <v>0</v>
      </c>
      <c r="M2348" t="s">
        <v>160</v>
      </c>
      <c r="N2348" t="s">
        <v>19</v>
      </c>
      <c r="P2348">
        <v>8.9190250320000004</v>
      </c>
      <c r="Q2348">
        <v>1.0225971780000001</v>
      </c>
      <c r="R2348">
        <v>1.0253314009999901</v>
      </c>
      <c r="S2348">
        <v>6329</v>
      </c>
      <c r="T2348">
        <v>23.60069567</v>
      </c>
      <c r="U2348">
        <v>8.7354278230000002</v>
      </c>
      <c r="V2348">
        <v>0.28000000000000003</v>
      </c>
      <c r="W2348" t="s">
        <v>20</v>
      </c>
      <c r="X2348">
        <v>181030</v>
      </c>
      <c r="Y2348">
        <v>181030</v>
      </c>
      <c r="Z2348" t="s">
        <v>21</v>
      </c>
      <c r="AA2348" t="s">
        <v>22</v>
      </c>
      <c r="AB2348">
        <v>3.7219999999999899E-2</v>
      </c>
      <c r="AC2348">
        <v>-0.23823</v>
      </c>
      <c r="AD2348">
        <v>9.3736100000000003E-2</v>
      </c>
      <c r="AE2348">
        <v>4.05142E-3</v>
      </c>
      <c r="AF2348">
        <v>6.5929300000000003E-4</v>
      </c>
      <c r="AG2348">
        <v>2.4896371E-2</v>
      </c>
      <c r="AH2348" t="s">
        <v>6250</v>
      </c>
      <c r="AI2348" t="s">
        <v>6250</v>
      </c>
    </row>
    <row r="2349" spans="1:35" x14ac:dyDescent="0.2">
      <c r="A2349" t="s">
        <v>2381</v>
      </c>
      <c r="B2349" t="s">
        <v>17</v>
      </c>
      <c r="C2349">
        <v>1.8318705740000001</v>
      </c>
      <c r="D2349">
        <v>3333021</v>
      </c>
      <c r="E2349">
        <v>888712</v>
      </c>
      <c r="F2349">
        <v>131929</v>
      </c>
      <c r="G2349">
        <v>33.993464699999997</v>
      </c>
      <c r="H2349">
        <v>33.21</v>
      </c>
      <c r="I2349">
        <v>752</v>
      </c>
      <c r="J2349">
        <v>0.33111702100000001</v>
      </c>
      <c r="K2349">
        <v>1057.5212770000001</v>
      </c>
      <c r="L2349">
        <v>0</v>
      </c>
      <c r="M2349" t="s">
        <v>24</v>
      </c>
      <c r="N2349" t="s">
        <v>1664</v>
      </c>
      <c r="P2349">
        <v>181.13217639999999</v>
      </c>
      <c r="Q2349">
        <v>15.952172020000001</v>
      </c>
      <c r="R2349">
        <v>18.230694889999999</v>
      </c>
      <c r="S2349">
        <v>11436</v>
      </c>
      <c r="T2349">
        <v>919.90952819999995</v>
      </c>
      <c r="U2349">
        <v>269.86859229999999</v>
      </c>
      <c r="V2349">
        <v>1.07</v>
      </c>
      <c r="W2349" t="s">
        <v>20</v>
      </c>
      <c r="X2349">
        <v>181030</v>
      </c>
      <c r="Y2349">
        <v>181030</v>
      </c>
      <c r="Z2349" t="s">
        <v>21</v>
      </c>
      <c r="AA2349" t="s">
        <v>22</v>
      </c>
      <c r="AB2349">
        <v>3.7219999999999899E-2</v>
      </c>
      <c r="AC2349">
        <v>-0.23823</v>
      </c>
      <c r="AD2349">
        <v>6.5035099999999897</v>
      </c>
      <c r="AE2349">
        <v>1.4065863E-2</v>
      </c>
      <c r="AF2349">
        <v>2.3215359999999999E-3</v>
      </c>
      <c r="AG2349">
        <v>8.5223106999999895E-2</v>
      </c>
      <c r="AH2349" t="s">
        <v>6528</v>
      </c>
      <c r="AI2349" t="s">
        <v>6529</v>
      </c>
    </row>
    <row r="2350" spans="1:35" x14ac:dyDescent="0.2">
      <c r="A2350" t="s">
        <v>2382</v>
      </c>
      <c r="B2350" t="s">
        <v>17</v>
      </c>
      <c r="C2350">
        <v>1.9495997570000001</v>
      </c>
      <c r="D2350">
        <v>3536131</v>
      </c>
      <c r="E2350">
        <v>1192294</v>
      </c>
      <c r="F2350">
        <v>100038</v>
      </c>
      <c r="G2350">
        <v>40.020582169999997</v>
      </c>
      <c r="H2350">
        <v>35.130000000000003</v>
      </c>
      <c r="I2350">
        <v>1160</v>
      </c>
      <c r="J2350">
        <v>0.26551724100000001</v>
      </c>
      <c r="K2350">
        <v>920.41379310000002</v>
      </c>
      <c r="L2350">
        <v>0</v>
      </c>
      <c r="M2350" t="s">
        <v>307</v>
      </c>
      <c r="N2350" t="s">
        <v>308</v>
      </c>
      <c r="P2350">
        <v>44.88483256</v>
      </c>
      <c r="Q2350">
        <v>3.993175146</v>
      </c>
      <c r="R2350">
        <v>4.5628976019999996</v>
      </c>
      <c r="S2350">
        <v>7238</v>
      </c>
      <c r="T2350">
        <v>28.85393693</v>
      </c>
      <c r="U2350">
        <v>26.9906522</v>
      </c>
      <c r="V2350">
        <v>0.44</v>
      </c>
      <c r="W2350" t="s">
        <v>20</v>
      </c>
      <c r="X2350">
        <v>181030</v>
      </c>
      <c r="Y2350">
        <v>181030</v>
      </c>
      <c r="Z2350" t="s">
        <v>21</v>
      </c>
      <c r="AA2350" t="s">
        <v>22</v>
      </c>
      <c r="AB2350">
        <v>3.7219999999999899E-2</v>
      </c>
      <c r="AC2350">
        <v>-0.23823</v>
      </c>
      <c r="AD2350">
        <v>1.43238</v>
      </c>
      <c r="AE2350">
        <v>5.2541189999999998E-3</v>
      </c>
      <c r="AF2350">
        <v>8.5837299999999995E-4</v>
      </c>
      <c r="AG2350">
        <v>3.2160577000000003E-2</v>
      </c>
      <c r="AH2350" t="s">
        <v>6358</v>
      </c>
      <c r="AI2350" t="s">
        <v>6479</v>
      </c>
    </row>
    <row r="2351" spans="1:35" x14ac:dyDescent="0.2">
      <c r="A2351" t="s">
        <v>2383</v>
      </c>
      <c r="B2351" t="s">
        <v>17</v>
      </c>
      <c r="C2351">
        <v>1.6938345109999999</v>
      </c>
      <c r="D2351">
        <v>2934201</v>
      </c>
      <c r="E2351">
        <v>1278372</v>
      </c>
      <c r="F2351">
        <v>96791</v>
      </c>
      <c r="G2351">
        <v>39.495858800000001</v>
      </c>
      <c r="H2351">
        <v>59.53</v>
      </c>
      <c r="I2351">
        <v>1142</v>
      </c>
      <c r="J2351">
        <v>0.369527145</v>
      </c>
      <c r="K2351">
        <v>986.33887919999995</v>
      </c>
      <c r="L2351">
        <v>0</v>
      </c>
      <c r="M2351" t="s">
        <v>74</v>
      </c>
      <c r="N2351" t="s">
        <v>53</v>
      </c>
      <c r="P2351">
        <v>141.28154950000001</v>
      </c>
      <c r="Q2351">
        <v>13.43113743</v>
      </c>
      <c r="R2351">
        <v>6.2837337250000003</v>
      </c>
      <c r="S2351">
        <v>7098</v>
      </c>
      <c r="T2351">
        <v>72.085700160000002</v>
      </c>
      <c r="U2351">
        <v>39.546398070000002</v>
      </c>
      <c r="V2351">
        <v>0.51</v>
      </c>
      <c r="W2351" t="s">
        <v>20</v>
      </c>
      <c r="X2351">
        <v>181030</v>
      </c>
      <c r="Y2351">
        <v>181030</v>
      </c>
      <c r="Z2351" t="s">
        <v>21</v>
      </c>
      <c r="AA2351" t="s">
        <v>22</v>
      </c>
      <c r="AB2351">
        <v>3.7219999999999899E-2</v>
      </c>
      <c r="AC2351">
        <v>-0.23823</v>
      </c>
      <c r="AD2351">
        <v>5.02027</v>
      </c>
      <c r="AE2351">
        <v>1.0545798E-2</v>
      </c>
      <c r="AF2351">
        <v>1.7367029999999901E-3</v>
      </c>
      <c r="AG2351">
        <v>6.4037361000000001E-2</v>
      </c>
      <c r="AH2351" t="s">
        <v>6259</v>
      </c>
      <c r="AI2351" t="s">
        <v>6550</v>
      </c>
    </row>
    <row r="2352" spans="1:35" x14ac:dyDescent="0.2">
      <c r="A2352" t="s">
        <v>2384</v>
      </c>
      <c r="B2352" t="s">
        <v>17</v>
      </c>
      <c r="C2352">
        <v>1.7125326789999999</v>
      </c>
      <c r="D2352">
        <v>3329985</v>
      </c>
      <c r="E2352">
        <v>1298103</v>
      </c>
      <c r="F2352">
        <v>249667</v>
      </c>
      <c r="G2352">
        <v>36.574216380000003</v>
      </c>
      <c r="H2352">
        <v>74.010000000000005</v>
      </c>
      <c r="I2352">
        <v>1286</v>
      </c>
      <c r="J2352">
        <v>0.21772939299999999</v>
      </c>
      <c r="K2352">
        <v>956.86780720000002</v>
      </c>
      <c r="L2352">
        <v>0</v>
      </c>
      <c r="M2352" t="s">
        <v>93</v>
      </c>
      <c r="N2352" t="s">
        <v>34</v>
      </c>
      <c r="P2352">
        <v>34.662186689999999</v>
      </c>
      <c r="Q2352">
        <v>4.4326912299999996</v>
      </c>
      <c r="R2352">
        <v>1.151055307</v>
      </c>
      <c r="S2352">
        <v>6176</v>
      </c>
      <c r="T2352">
        <v>29.936173629999999</v>
      </c>
      <c r="U2352">
        <v>20.047627689999999</v>
      </c>
      <c r="V2352">
        <v>0.39</v>
      </c>
      <c r="W2352" t="s">
        <v>20</v>
      </c>
      <c r="X2352">
        <v>181030</v>
      </c>
      <c r="Y2352">
        <v>181030</v>
      </c>
      <c r="Z2352" t="s">
        <v>21</v>
      </c>
      <c r="AA2352" t="s">
        <v>22</v>
      </c>
      <c r="AB2352">
        <v>3.7219999999999899E-2</v>
      </c>
      <c r="AC2352">
        <v>-0.23823</v>
      </c>
      <c r="AD2352">
        <v>1.0519000000000001</v>
      </c>
      <c r="AE2352">
        <v>4.8799189999999999E-3</v>
      </c>
      <c r="AF2352">
        <v>7.9639199999999896E-4</v>
      </c>
      <c r="AG2352">
        <v>2.9901887999999901E-2</v>
      </c>
      <c r="AH2352" t="s">
        <v>6263</v>
      </c>
      <c r="AI2352" t="s">
        <v>6289</v>
      </c>
    </row>
    <row r="2353" spans="1:35" x14ac:dyDescent="0.2">
      <c r="A2353" t="s">
        <v>2385</v>
      </c>
      <c r="B2353" t="s">
        <v>17</v>
      </c>
      <c r="C2353">
        <v>1.978066884</v>
      </c>
      <c r="D2353">
        <v>3026666</v>
      </c>
      <c r="E2353">
        <v>1072701</v>
      </c>
      <c r="F2353">
        <v>180202</v>
      </c>
      <c r="G2353">
        <v>29.95056404</v>
      </c>
      <c r="H2353">
        <v>65.069999999999993</v>
      </c>
      <c r="I2353">
        <v>1025</v>
      </c>
      <c r="J2353">
        <v>0.32097561000000002</v>
      </c>
      <c r="K2353">
        <v>983.60878049999997</v>
      </c>
      <c r="L2353">
        <v>0</v>
      </c>
      <c r="M2353" t="s">
        <v>74</v>
      </c>
      <c r="N2353" t="s">
        <v>19</v>
      </c>
      <c r="P2353">
        <v>23.90110439</v>
      </c>
      <c r="Q2353">
        <v>2.1607012669999999</v>
      </c>
      <c r="R2353">
        <v>1.0244671729999999</v>
      </c>
      <c r="S2353">
        <v>7018</v>
      </c>
      <c r="T2353">
        <v>3.4029874819999999</v>
      </c>
      <c r="U2353">
        <v>14.86761173</v>
      </c>
      <c r="V2353">
        <v>0.35</v>
      </c>
      <c r="W2353" t="s">
        <v>20</v>
      </c>
      <c r="X2353">
        <v>181030</v>
      </c>
      <c r="Y2353">
        <v>181030</v>
      </c>
      <c r="Z2353" t="s">
        <v>21</v>
      </c>
      <c r="AA2353" t="s">
        <v>22</v>
      </c>
      <c r="AB2353">
        <v>3.7219999999999899E-2</v>
      </c>
      <c r="AC2353">
        <v>-0.23823</v>
      </c>
      <c r="AD2353">
        <v>0.65136899999999998</v>
      </c>
      <c r="AE2353">
        <v>4.5147570000000003E-3</v>
      </c>
      <c r="AF2353">
        <v>7.3594000000000003E-4</v>
      </c>
      <c r="AG2353">
        <v>2.7696578999999999E-2</v>
      </c>
      <c r="AH2353" t="s">
        <v>6465</v>
      </c>
      <c r="AI2353" t="s">
        <v>6466</v>
      </c>
    </row>
    <row r="2354" spans="1:35" x14ac:dyDescent="0.2">
      <c r="A2354" t="s">
        <v>2386</v>
      </c>
      <c r="B2354" t="s">
        <v>17</v>
      </c>
      <c r="C2354">
        <v>2.1861305600000001</v>
      </c>
      <c r="D2354">
        <v>631102</v>
      </c>
      <c r="E2354">
        <v>771960</v>
      </c>
      <c r="F2354">
        <v>92820</v>
      </c>
      <c r="G2354">
        <v>33.204311099999998</v>
      </c>
      <c r="H2354">
        <v>50.86</v>
      </c>
      <c r="I2354">
        <v>778</v>
      </c>
      <c r="J2354">
        <v>0.262210797</v>
      </c>
      <c r="K2354">
        <v>922.28277639999999</v>
      </c>
      <c r="L2354">
        <v>0</v>
      </c>
      <c r="M2354" t="s">
        <v>93</v>
      </c>
      <c r="N2354" t="s">
        <v>34</v>
      </c>
      <c r="P2354">
        <v>52.899273430000001</v>
      </c>
      <c r="Q2354">
        <v>5.3685672589999998</v>
      </c>
      <c r="R2354">
        <v>1.3889934419999901</v>
      </c>
      <c r="S2354">
        <v>4867</v>
      </c>
      <c r="T2354">
        <v>8.6147305700000008</v>
      </c>
      <c r="U2354">
        <v>6.1216040319999996</v>
      </c>
      <c r="V2354">
        <v>0.25</v>
      </c>
      <c r="W2354" t="s">
        <v>20</v>
      </c>
      <c r="X2354">
        <v>181030</v>
      </c>
      <c r="Y2354">
        <v>181030</v>
      </c>
      <c r="Z2354" t="s">
        <v>21</v>
      </c>
      <c r="AA2354" t="s">
        <v>22</v>
      </c>
      <c r="AB2354">
        <v>3.7219999999999899E-2</v>
      </c>
      <c r="AC2354">
        <v>-0.23823</v>
      </c>
      <c r="AD2354">
        <v>1.73068</v>
      </c>
      <c r="AE2354">
        <v>5.567453E-3</v>
      </c>
      <c r="AF2354">
        <v>9.1029499999999998E-4</v>
      </c>
      <c r="AG2354">
        <v>3.4051077999999999E-2</v>
      </c>
      <c r="AH2354" t="s">
        <v>6248</v>
      </c>
      <c r="AI2354" t="s">
        <v>6249</v>
      </c>
    </row>
    <row r="2355" spans="1:35" x14ac:dyDescent="0.2">
      <c r="A2355" t="s">
        <v>2387</v>
      </c>
      <c r="B2355" t="s">
        <v>17</v>
      </c>
      <c r="C2355">
        <v>2.0104093449999998</v>
      </c>
      <c r="D2355">
        <v>2847532</v>
      </c>
      <c r="E2355">
        <v>345575</v>
      </c>
      <c r="F2355">
        <v>345575</v>
      </c>
      <c r="G2355">
        <v>37.463936920000002</v>
      </c>
      <c r="H2355">
        <v>0</v>
      </c>
      <c r="I2355">
        <v>413</v>
      </c>
      <c r="J2355">
        <v>0.82566585999999997</v>
      </c>
      <c r="K2355">
        <v>800.29782079999995</v>
      </c>
      <c r="L2355">
        <v>0</v>
      </c>
      <c r="M2355" t="s">
        <v>50</v>
      </c>
      <c r="N2355" t="s">
        <v>19</v>
      </c>
      <c r="P2355">
        <v>836.6549536</v>
      </c>
      <c r="Q2355">
        <v>97.666605520000005</v>
      </c>
      <c r="R2355">
        <v>72.359752099999994</v>
      </c>
      <c r="S2355">
        <v>10019</v>
      </c>
      <c r="T2355">
        <v>196.2115684</v>
      </c>
      <c r="U2355">
        <v>321.42531500000001</v>
      </c>
      <c r="V2355">
        <v>1.1499999999999999</v>
      </c>
      <c r="W2355" t="s">
        <v>20</v>
      </c>
      <c r="X2355">
        <v>181030</v>
      </c>
      <c r="Y2355">
        <v>181030</v>
      </c>
      <c r="Z2355" t="s">
        <v>21</v>
      </c>
      <c r="AA2355" t="s">
        <v>22</v>
      </c>
      <c r="AB2355">
        <v>3.7219999999999899E-2</v>
      </c>
      <c r="AC2355">
        <v>-0.23823</v>
      </c>
      <c r="AD2355">
        <v>30.902100000000001</v>
      </c>
      <c r="AE2355">
        <v>1.606152043</v>
      </c>
      <c r="AF2355">
        <v>0.25098937900000001</v>
      </c>
      <c r="AG2355">
        <v>10.27822132</v>
      </c>
      <c r="AH2355" t="s">
        <v>6250</v>
      </c>
      <c r="AI2355" t="s">
        <v>6250</v>
      </c>
    </row>
    <row r="2356" spans="1:35" x14ac:dyDescent="0.2">
      <c r="A2356" t="s">
        <v>2388</v>
      </c>
      <c r="B2356" t="s">
        <v>17</v>
      </c>
      <c r="C2356">
        <v>2.774258213</v>
      </c>
      <c r="D2356">
        <v>628240</v>
      </c>
      <c r="E2356">
        <v>20471</v>
      </c>
      <c r="F2356">
        <v>9887</v>
      </c>
      <c r="G2356">
        <v>33.110253530000001</v>
      </c>
      <c r="H2356">
        <v>0</v>
      </c>
      <c r="I2356">
        <v>26</v>
      </c>
      <c r="J2356">
        <v>0.88461538500000003</v>
      </c>
      <c r="K2356">
        <v>615.5</v>
      </c>
      <c r="L2356">
        <v>0</v>
      </c>
      <c r="M2356" t="s">
        <v>50</v>
      </c>
      <c r="N2356" t="s">
        <v>19</v>
      </c>
      <c r="P2356">
        <v>6.4284381350000004</v>
      </c>
      <c r="Q2356">
        <v>1.382760835</v>
      </c>
      <c r="R2356">
        <v>1.0257637879999999</v>
      </c>
      <c r="S2356">
        <v>7182</v>
      </c>
      <c r="T2356">
        <v>26.05881063</v>
      </c>
      <c r="U2356">
        <v>30.750629020000002</v>
      </c>
      <c r="V2356">
        <v>0.46</v>
      </c>
      <c r="W2356" t="s">
        <v>20</v>
      </c>
      <c r="X2356">
        <v>181030</v>
      </c>
      <c r="Y2356">
        <v>181030</v>
      </c>
      <c r="Z2356" t="s">
        <v>21</v>
      </c>
      <c r="AA2356" t="s">
        <v>22</v>
      </c>
      <c r="AB2356">
        <v>3.7219999999999899E-2</v>
      </c>
      <c r="AC2356">
        <v>-0.23823</v>
      </c>
      <c r="AD2356">
        <v>1.0364700000000001E-3</v>
      </c>
      <c r="AE2356">
        <v>3.9791430000000001E-3</v>
      </c>
      <c r="AF2356">
        <v>6.4734299999999999E-4</v>
      </c>
      <c r="AG2356">
        <v>2.4459333E-2</v>
      </c>
      <c r="AH2356" t="s">
        <v>6250</v>
      </c>
      <c r="AI2356" t="s">
        <v>6250</v>
      </c>
    </row>
    <row r="2357" spans="1:35" x14ac:dyDescent="0.2">
      <c r="A2357" t="s">
        <v>2389</v>
      </c>
      <c r="B2357" t="s">
        <v>17</v>
      </c>
      <c r="C2357">
        <v>1.69035556</v>
      </c>
      <c r="D2357">
        <v>3290956</v>
      </c>
      <c r="E2357">
        <v>1364074</v>
      </c>
      <c r="F2357">
        <v>436597</v>
      </c>
      <c r="G2357">
        <v>38.013993380000002</v>
      </c>
      <c r="H2357">
        <v>62.78</v>
      </c>
      <c r="I2357">
        <v>1378</v>
      </c>
      <c r="J2357">
        <v>0.24528301899999999</v>
      </c>
      <c r="K2357">
        <v>936.02975330000004</v>
      </c>
      <c r="L2357">
        <v>1</v>
      </c>
      <c r="M2357" t="s">
        <v>33</v>
      </c>
      <c r="N2357" t="s">
        <v>34</v>
      </c>
      <c r="P2357">
        <v>34.058582000000001</v>
      </c>
      <c r="Q2357">
        <v>4.0954788500000001</v>
      </c>
      <c r="R2357">
        <v>1.026484838</v>
      </c>
      <c r="S2357">
        <v>6967</v>
      </c>
      <c r="T2357">
        <v>24.867371519999999</v>
      </c>
      <c r="U2357">
        <v>22.30116941</v>
      </c>
      <c r="V2357">
        <v>0.41</v>
      </c>
      <c r="W2357" t="s">
        <v>20</v>
      </c>
      <c r="X2357">
        <v>181030</v>
      </c>
      <c r="Y2357">
        <v>181030</v>
      </c>
      <c r="Z2357" t="s">
        <v>21</v>
      </c>
      <c r="AA2357" t="s">
        <v>22</v>
      </c>
      <c r="AB2357">
        <v>3.7219999999999899E-2</v>
      </c>
      <c r="AC2357">
        <v>-0.23823</v>
      </c>
      <c r="AD2357">
        <v>1.0294299999999901</v>
      </c>
      <c r="AE2357">
        <v>4.858673E-3</v>
      </c>
      <c r="AF2357">
        <v>7.9287300000000004E-4</v>
      </c>
      <c r="AG2357">
        <v>2.9773608999999999E-2</v>
      </c>
      <c r="AH2357" t="s">
        <v>6263</v>
      </c>
      <c r="AI2357" t="s">
        <v>6289</v>
      </c>
    </row>
    <row r="2358" spans="1:35" x14ac:dyDescent="0.2">
      <c r="A2358" t="s">
        <v>2390</v>
      </c>
      <c r="B2358" t="s">
        <v>17</v>
      </c>
      <c r="C2358">
        <v>2.3246386769999998</v>
      </c>
      <c r="D2358">
        <v>742207</v>
      </c>
      <c r="E2358">
        <v>590884</v>
      </c>
      <c r="F2358">
        <v>46801</v>
      </c>
      <c r="G2358">
        <v>30.305102189999999</v>
      </c>
      <c r="H2358">
        <v>27.36</v>
      </c>
      <c r="I2358">
        <v>616</v>
      </c>
      <c r="J2358">
        <v>0.22727272699999901</v>
      </c>
      <c r="K2358">
        <v>866.20941559999903</v>
      </c>
      <c r="L2358">
        <v>0</v>
      </c>
      <c r="M2358" t="s">
        <v>18</v>
      </c>
      <c r="N2358" t="s">
        <v>35</v>
      </c>
      <c r="P2358">
        <v>50.936752169999998</v>
      </c>
      <c r="Q2358">
        <v>4.5705992550000003</v>
      </c>
      <c r="R2358">
        <v>2.430419004</v>
      </c>
      <c r="S2358">
        <v>6158</v>
      </c>
      <c r="T2358">
        <v>62.143540989999998</v>
      </c>
      <c r="U2358">
        <v>10.687340069999999</v>
      </c>
      <c r="V2358">
        <v>0.31</v>
      </c>
      <c r="W2358" t="s">
        <v>20</v>
      </c>
      <c r="X2358">
        <v>181030</v>
      </c>
      <c r="Y2358">
        <v>181030</v>
      </c>
      <c r="Z2358" t="s">
        <v>21</v>
      </c>
      <c r="AA2358" t="s">
        <v>22</v>
      </c>
      <c r="AB2358">
        <v>3.7219999999999899E-2</v>
      </c>
      <c r="AC2358">
        <v>-0.23823</v>
      </c>
      <c r="AD2358">
        <v>1.65764</v>
      </c>
      <c r="AE2358">
        <v>5.489046E-3</v>
      </c>
      <c r="AF2358">
        <v>8.9730099999999998E-4</v>
      </c>
      <c r="AG2358">
        <v>3.3578071000000001E-2</v>
      </c>
      <c r="AH2358" t="s">
        <v>6240</v>
      </c>
      <c r="AI2358" t="s">
        <v>6292</v>
      </c>
    </row>
    <row r="2359" spans="1:35" x14ac:dyDescent="0.2">
      <c r="A2359" t="s">
        <v>2391</v>
      </c>
      <c r="B2359" t="s">
        <v>17</v>
      </c>
      <c r="C2359">
        <v>2.390002205</v>
      </c>
      <c r="D2359">
        <v>635116</v>
      </c>
      <c r="E2359">
        <v>724759</v>
      </c>
      <c r="F2359">
        <v>130761</v>
      </c>
      <c r="G2359">
        <v>29.954371040000002</v>
      </c>
      <c r="H2359">
        <v>64.150000000000006</v>
      </c>
      <c r="I2359">
        <v>758</v>
      </c>
      <c r="J2359">
        <v>0.207124011</v>
      </c>
      <c r="K2359">
        <v>894.6147757</v>
      </c>
      <c r="L2359">
        <v>0</v>
      </c>
      <c r="M2359" t="s">
        <v>160</v>
      </c>
      <c r="N2359" t="s">
        <v>35</v>
      </c>
      <c r="P2359">
        <v>16.737625550000001</v>
      </c>
      <c r="Q2359">
        <v>2.4520333189999999</v>
      </c>
      <c r="R2359">
        <v>1.410038455</v>
      </c>
      <c r="S2359">
        <v>6948</v>
      </c>
      <c r="T2359">
        <v>33.95344059</v>
      </c>
      <c r="U2359">
        <v>17.812809439999999</v>
      </c>
      <c r="V2359">
        <v>0.38</v>
      </c>
      <c r="W2359" t="s">
        <v>20</v>
      </c>
      <c r="X2359">
        <v>181030</v>
      </c>
      <c r="Y2359">
        <v>181030</v>
      </c>
      <c r="Z2359" t="s">
        <v>21</v>
      </c>
      <c r="AA2359" t="s">
        <v>22</v>
      </c>
      <c r="AB2359">
        <v>3.7219999999999899E-2</v>
      </c>
      <c r="AC2359">
        <v>-0.23823</v>
      </c>
      <c r="AD2359">
        <v>0.38474399999999997</v>
      </c>
      <c r="AE2359">
        <v>4.2869559999999998E-3</v>
      </c>
      <c r="AF2359">
        <v>6.9824799999999995E-4</v>
      </c>
      <c r="AG2359">
        <v>2.63201489999999E-2</v>
      </c>
      <c r="AH2359" t="s">
        <v>6240</v>
      </c>
      <c r="AI2359" t="s">
        <v>6292</v>
      </c>
    </row>
    <row r="2360" spans="1:35" x14ac:dyDescent="0.2">
      <c r="A2360" t="s">
        <v>2392</v>
      </c>
      <c r="B2360" t="s">
        <v>17</v>
      </c>
      <c r="C2360">
        <v>1.613685244</v>
      </c>
      <c r="D2360">
        <v>3555154</v>
      </c>
      <c r="E2360">
        <v>2962201</v>
      </c>
      <c r="F2360">
        <v>250857</v>
      </c>
      <c r="G2360">
        <v>42.415521429999998</v>
      </c>
      <c r="H2360">
        <v>79.58</v>
      </c>
      <c r="I2360">
        <v>2393</v>
      </c>
      <c r="J2360">
        <v>0.39991642299999902</v>
      </c>
      <c r="K2360">
        <v>1117.71542</v>
      </c>
      <c r="L2360">
        <v>0</v>
      </c>
      <c r="M2360" t="s">
        <v>355</v>
      </c>
      <c r="N2360" t="s">
        <v>698</v>
      </c>
      <c r="P2360">
        <v>62.90802558</v>
      </c>
      <c r="Q2360">
        <v>6.2265931319999996</v>
      </c>
      <c r="R2360">
        <v>2.3049998340000002</v>
      </c>
      <c r="S2360">
        <v>8767</v>
      </c>
      <c r="T2360">
        <v>66.564425409999998</v>
      </c>
      <c r="U2360">
        <v>78.229685090000004</v>
      </c>
      <c r="V2360">
        <v>0.66</v>
      </c>
      <c r="W2360" t="s">
        <v>20</v>
      </c>
      <c r="X2360">
        <v>181030</v>
      </c>
      <c r="Y2360">
        <v>181030</v>
      </c>
      <c r="Z2360" t="s">
        <v>21</v>
      </c>
      <c r="AA2360" t="s">
        <v>22</v>
      </c>
      <c r="AB2360">
        <v>3.7219999999999899E-2</v>
      </c>
      <c r="AC2360">
        <v>-0.23823</v>
      </c>
      <c r="AD2360">
        <v>2.1032099999999998</v>
      </c>
      <c r="AE2360">
        <v>5.9851269999999998E-3</v>
      </c>
      <c r="AF2360">
        <v>9.7953600000000004E-4</v>
      </c>
      <c r="AG2360">
        <v>3.6570129E-2</v>
      </c>
      <c r="AH2360" t="s">
        <v>6405</v>
      </c>
      <c r="AI2360" t="s">
        <v>6697</v>
      </c>
    </row>
    <row r="2361" spans="1:35" x14ac:dyDescent="0.2">
      <c r="A2361" t="s">
        <v>2393</v>
      </c>
      <c r="B2361" t="s">
        <v>17</v>
      </c>
      <c r="C2361">
        <v>1.94568546</v>
      </c>
      <c r="D2361">
        <v>3369944</v>
      </c>
      <c r="E2361">
        <v>913096</v>
      </c>
      <c r="F2361">
        <v>183135</v>
      </c>
      <c r="G2361">
        <v>29.790733939999999</v>
      </c>
      <c r="H2361">
        <v>53.27</v>
      </c>
      <c r="I2361">
        <v>973</v>
      </c>
      <c r="J2361">
        <v>0.23946556999999999</v>
      </c>
      <c r="K2361">
        <v>875.69989720000001</v>
      </c>
      <c r="L2361">
        <v>0</v>
      </c>
      <c r="M2361" t="s">
        <v>136</v>
      </c>
      <c r="N2361" t="s">
        <v>35</v>
      </c>
      <c r="P2361">
        <v>14.09246018</v>
      </c>
      <c r="Q2361">
        <v>1.963219007</v>
      </c>
      <c r="R2361">
        <v>1.0256196390000001</v>
      </c>
      <c r="S2361">
        <v>6948</v>
      </c>
      <c r="T2361">
        <v>14.55133476</v>
      </c>
      <c r="U2361">
        <v>23.604012709999999</v>
      </c>
      <c r="V2361">
        <v>0.42</v>
      </c>
      <c r="W2361" t="s">
        <v>20</v>
      </c>
      <c r="X2361">
        <v>181030</v>
      </c>
      <c r="Y2361">
        <v>181030</v>
      </c>
      <c r="Z2361" t="s">
        <v>21</v>
      </c>
      <c r="AA2361" t="s">
        <v>22</v>
      </c>
      <c r="AB2361">
        <v>3.7219999999999899E-2</v>
      </c>
      <c r="AC2361">
        <v>-0.23823</v>
      </c>
      <c r="AD2361">
        <v>0.28629099999999902</v>
      </c>
      <c r="AE2361">
        <v>4.2057750000000001E-3</v>
      </c>
      <c r="AF2361">
        <v>6.8482000000000005E-4</v>
      </c>
      <c r="AG2361">
        <v>2.5829502000000001E-2</v>
      </c>
      <c r="AH2361" t="s">
        <v>6240</v>
      </c>
      <c r="AI2361" t="s">
        <v>6292</v>
      </c>
    </row>
    <row r="2362" spans="1:35" x14ac:dyDescent="0.2">
      <c r="A2362" t="s">
        <v>2394</v>
      </c>
      <c r="B2362" t="s">
        <v>17</v>
      </c>
      <c r="C2362">
        <v>2.1124384040000002</v>
      </c>
      <c r="D2362">
        <v>3588629</v>
      </c>
      <c r="E2362">
        <v>680329</v>
      </c>
      <c r="F2362">
        <v>83998</v>
      </c>
      <c r="G2362">
        <v>31.920879459999998</v>
      </c>
      <c r="H2362">
        <v>17.54</v>
      </c>
      <c r="I2362">
        <v>632</v>
      </c>
      <c r="J2362">
        <v>0.38924050599999999</v>
      </c>
      <c r="K2362">
        <v>951.12025319999998</v>
      </c>
      <c r="L2362">
        <v>0</v>
      </c>
      <c r="M2362" t="s">
        <v>2395</v>
      </c>
      <c r="N2362" t="s">
        <v>19</v>
      </c>
      <c r="P2362">
        <v>20.337078930000001</v>
      </c>
      <c r="Q2362">
        <v>2.3597379090000001</v>
      </c>
      <c r="R2362">
        <v>1.027062044</v>
      </c>
      <c r="S2362">
        <v>7570</v>
      </c>
      <c r="T2362">
        <v>10.40427719</v>
      </c>
      <c r="U2362">
        <v>34.226523839999999</v>
      </c>
      <c r="V2362">
        <v>0.48</v>
      </c>
      <c r="W2362" t="s">
        <v>20</v>
      </c>
      <c r="X2362">
        <v>181030</v>
      </c>
      <c r="Y2362">
        <v>181030</v>
      </c>
      <c r="Z2362" t="s">
        <v>21</v>
      </c>
      <c r="AA2362" t="s">
        <v>22</v>
      </c>
      <c r="AB2362">
        <v>3.7219999999999899E-2</v>
      </c>
      <c r="AC2362">
        <v>-0.23823</v>
      </c>
      <c r="AD2362">
        <v>0.51871599999999995</v>
      </c>
      <c r="AE2362">
        <v>4.3999460000000001E-3</v>
      </c>
      <c r="AF2362">
        <v>7.1694199999999895E-4</v>
      </c>
      <c r="AG2362">
        <v>2.7002930000000001E-2</v>
      </c>
      <c r="AH2362" t="s">
        <v>6698</v>
      </c>
      <c r="AI2362" t="s">
        <v>6699</v>
      </c>
    </row>
    <row r="2363" spans="1:35" x14ac:dyDescent="0.2">
      <c r="A2363" t="s">
        <v>2396</v>
      </c>
      <c r="B2363" t="s">
        <v>17</v>
      </c>
      <c r="C2363">
        <v>1.8487544460000001</v>
      </c>
      <c r="D2363">
        <v>3060202</v>
      </c>
      <c r="E2363">
        <v>761515</v>
      </c>
      <c r="F2363">
        <v>145620</v>
      </c>
      <c r="G2363">
        <v>28.551243249999999</v>
      </c>
      <c r="H2363">
        <v>60.38</v>
      </c>
      <c r="I2363">
        <v>779</v>
      </c>
      <c r="J2363">
        <v>0.19768934499999999</v>
      </c>
      <c r="K2363">
        <v>914.65468550000003</v>
      </c>
      <c r="L2363">
        <v>0</v>
      </c>
      <c r="M2363" t="s">
        <v>1520</v>
      </c>
      <c r="N2363" t="s">
        <v>35</v>
      </c>
      <c r="P2363">
        <v>10.340138769999999</v>
      </c>
      <c r="Q2363">
        <v>1.159009282</v>
      </c>
      <c r="R2363">
        <v>1.0257637879999999</v>
      </c>
      <c r="S2363">
        <v>4762</v>
      </c>
      <c r="T2363">
        <v>43.35347617</v>
      </c>
      <c r="U2363">
        <v>5.2743381349999998</v>
      </c>
      <c r="V2363">
        <v>0.23</v>
      </c>
      <c r="W2363" t="s">
        <v>20</v>
      </c>
      <c r="X2363">
        <v>181030</v>
      </c>
      <c r="Y2363">
        <v>181030</v>
      </c>
      <c r="Z2363" t="s">
        <v>21</v>
      </c>
      <c r="AA2363" t="s">
        <v>22</v>
      </c>
      <c r="AB2363">
        <v>3.7219999999999899E-2</v>
      </c>
      <c r="AC2363">
        <v>-0.23823</v>
      </c>
      <c r="AD2363">
        <v>0.14662999999999901</v>
      </c>
      <c r="AE2363">
        <v>4.0932470000000004E-3</v>
      </c>
      <c r="AF2363">
        <v>6.6620899999999996E-4</v>
      </c>
      <c r="AG2363">
        <v>2.514926E-2</v>
      </c>
      <c r="AH2363" t="s">
        <v>6240</v>
      </c>
      <c r="AI2363" t="s">
        <v>6292</v>
      </c>
    </row>
    <row r="2364" spans="1:35" x14ac:dyDescent="0.2">
      <c r="A2364" t="s">
        <v>2397</v>
      </c>
      <c r="B2364" t="s">
        <v>17</v>
      </c>
      <c r="C2364">
        <v>1.7533110700000001</v>
      </c>
      <c r="D2364">
        <v>2781931</v>
      </c>
      <c r="E2364">
        <v>1044633</v>
      </c>
      <c r="F2364">
        <v>314894</v>
      </c>
      <c r="G2364">
        <v>33.508035839999998</v>
      </c>
      <c r="H2364">
        <v>62.93</v>
      </c>
      <c r="I2364">
        <v>1067</v>
      </c>
      <c r="J2364">
        <v>0.25773195900000001</v>
      </c>
      <c r="K2364">
        <v>931.93252110000003</v>
      </c>
      <c r="L2364">
        <v>0</v>
      </c>
      <c r="M2364" t="s">
        <v>93</v>
      </c>
      <c r="N2364" t="s">
        <v>28</v>
      </c>
      <c r="P2364">
        <v>140.0361733</v>
      </c>
      <c r="Q2364">
        <v>13.887982490000001</v>
      </c>
      <c r="R2364">
        <v>9.3017977960000007</v>
      </c>
      <c r="S2364">
        <v>5295</v>
      </c>
      <c r="T2364">
        <v>11.49438765</v>
      </c>
      <c r="U2364">
        <v>8.9177716520000008</v>
      </c>
      <c r="V2364">
        <v>0.28999999999999998</v>
      </c>
      <c r="W2364" t="s">
        <v>20</v>
      </c>
      <c r="X2364">
        <v>181030</v>
      </c>
      <c r="Y2364">
        <v>181030</v>
      </c>
      <c r="Z2364" t="s">
        <v>21</v>
      </c>
      <c r="AA2364" t="s">
        <v>22</v>
      </c>
      <c r="AB2364">
        <v>3.7219999999999899E-2</v>
      </c>
      <c r="AC2364">
        <v>-0.23823</v>
      </c>
      <c r="AD2364">
        <v>4.9739199999999997</v>
      </c>
      <c r="AE2364">
        <v>1.0451307E-2</v>
      </c>
      <c r="AF2364">
        <v>1.7210050000000001E-3</v>
      </c>
      <c r="AG2364">
        <v>6.3468628999999999E-2</v>
      </c>
      <c r="AH2364" t="s">
        <v>6361</v>
      </c>
      <c r="AI2364" t="s">
        <v>6362</v>
      </c>
    </row>
    <row r="2365" spans="1:35" x14ac:dyDescent="0.2">
      <c r="A2365" t="s">
        <v>2398</v>
      </c>
      <c r="B2365" t="s">
        <v>17</v>
      </c>
      <c r="C2365">
        <v>1.814104328</v>
      </c>
      <c r="D2365">
        <v>3089033</v>
      </c>
      <c r="E2365">
        <v>1045745</v>
      </c>
      <c r="F2365">
        <v>246415</v>
      </c>
      <c r="G2365">
        <v>29.562178159999998</v>
      </c>
      <c r="H2365">
        <v>75.260000000000005</v>
      </c>
      <c r="I2365">
        <v>1094</v>
      </c>
      <c r="J2365">
        <v>0.214808043999999</v>
      </c>
      <c r="K2365">
        <v>896.48811699999999</v>
      </c>
      <c r="L2365">
        <v>0</v>
      </c>
      <c r="M2365" t="s">
        <v>136</v>
      </c>
      <c r="N2365" t="s">
        <v>35</v>
      </c>
      <c r="P2365">
        <v>11.465347099999899</v>
      </c>
      <c r="Q2365">
        <v>1.022740902</v>
      </c>
      <c r="R2365">
        <v>1.0236036740000001</v>
      </c>
      <c r="S2365">
        <v>6608</v>
      </c>
      <c r="T2365">
        <v>7.8438855810000003</v>
      </c>
      <c r="U2365">
        <v>21.534256549999998</v>
      </c>
      <c r="V2365">
        <v>0.4</v>
      </c>
      <c r="W2365" t="s">
        <v>20</v>
      </c>
      <c r="X2365">
        <v>181030</v>
      </c>
      <c r="Y2365">
        <v>181030</v>
      </c>
      <c r="Z2365" t="s">
        <v>21</v>
      </c>
      <c r="AA2365" t="s">
        <v>22</v>
      </c>
      <c r="AB2365">
        <v>3.7219999999999899E-2</v>
      </c>
      <c r="AC2365">
        <v>-0.23823</v>
      </c>
      <c r="AD2365">
        <v>0.18850999999999901</v>
      </c>
      <c r="AE2365">
        <v>4.1266710000000002E-3</v>
      </c>
      <c r="AF2365">
        <v>6.7173699999999897E-4</v>
      </c>
      <c r="AG2365">
        <v>2.5351327E-2</v>
      </c>
      <c r="AH2365" t="s">
        <v>6240</v>
      </c>
      <c r="AI2365" t="s">
        <v>6292</v>
      </c>
    </row>
    <row r="2366" spans="1:35" x14ac:dyDescent="0.2">
      <c r="A2366" t="s">
        <v>2399</v>
      </c>
      <c r="B2366" t="s">
        <v>17</v>
      </c>
      <c r="C2366">
        <v>2.1444476649999999</v>
      </c>
      <c r="D2366">
        <v>393739</v>
      </c>
      <c r="E2366">
        <v>593133</v>
      </c>
      <c r="F2366">
        <v>81873</v>
      </c>
      <c r="G2366">
        <v>30.032724529999999</v>
      </c>
      <c r="H2366">
        <v>43.4</v>
      </c>
      <c r="I2366">
        <v>594</v>
      </c>
      <c r="J2366">
        <v>0.20538720499999999</v>
      </c>
      <c r="K2366">
        <v>897.86868689999994</v>
      </c>
      <c r="L2366">
        <v>0</v>
      </c>
      <c r="M2366" t="s">
        <v>136</v>
      </c>
      <c r="N2366" t="s">
        <v>19</v>
      </c>
      <c r="P2366">
        <v>14.9430234</v>
      </c>
      <c r="Q2366">
        <v>2.5572658490000002</v>
      </c>
      <c r="R2366">
        <v>2.063650896</v>
      </c>
      <c r="S2366">
        <v>5734</v>
      </c>
      <c r="T2366">
        <v>20.93740489</v>
      </c>
      <c r="U2366">
        <v>14.247791749999999</v>
      </c>
      <c r="V2366">
        <v>0.34</v>
      </c>
      <c r="W2366" t="s">
        <v>20</v>
      </c>
      <c r="X2366">
        <v>181030</v>
      </c>
      <c r="Y2366">
        <v>181030</v>
      </c>
      <c r="Z2366" t="s">
        <v>21</v>
      </c>
      <c r="AA2366" t="s">
        <v>22</v>
      </c>
      <c r="AB2366">
        <v>3.7219999999999899E-2</v>
      </c>
      <c r="AC2366">
        <v>-0.23823</v>
      </c>
      <c r="AD2366">
        <v>0.31794899999999998</v>
      </c>
      <c r="AE2366">
        <v>4.2317099999999996E-3</v>
      </c>
      <c r="AF2366">
        <v>6.8910899999999895E-4</v>
      </c>
      <c r="AG2366">
        <v>2.5986257999999901E-2</v>
      </c>
      <c r="AH2366" t="s">
        <v>6240</v>
      </c>
      <c r="AI2366" t="s">
        <v>6292</v>
      </c>
    </row>
    <row r="2367" spans="1:35" x14ac:dyDescent="0.2">
      <c r="A2367" t="s">
        <v>2400</v>
      </c>
      <c r="B2367" t="s">
        <v>17</v>
      </c>
      <c r="C2367">
        <v>2.1425339270000001</v>
      </c>
      <c r="D2367">
        <v>538786</v>
      </c>
      <c r="E2367">
        <v>556349</v>
      </c>
      <c r="F2367">
        <v>88774</v>
      </c>
      <c r="G2367">
        <v>34.139002679999997</v>
      </c>
      <c r="H2367">
        <v>34.479999999999997</v>
      </c>
      <c r="I2367">
        <v>576</v>
      </c>
      <c r="J2367">
        <v>0.29340277799999998</v>
      </c>
      <c r="K2367">
        <v>874.36458329999903</v>
      </c>
      <c r="L2367">
        <v>0</v>
      </c>
      <c r="M2367" t="s">
        <v>185</v>
      </c>
      <c r="N2367" t="s">
        <v>19</v>
      </c>
      <c r="P2367">
        <v>9.9565277879999901</v>
      </c>
      <c r="Q2367">
        <v>1.038090822</v>
      </c>
      <c r="R2367">
        <v>1.0236036740000001</v>
      </c>
      <c r="S2367">
        <v>4440</v>
      </c>
      <c r="T2367">
        <v>27.709389229999999</v>
      </c>
      <c r="U2367">
        <v>5.0183566549999998</v>
      </c>
      <c r="V2367">
        <v>0.23</v>
      </c>
      <c r="W2367" t="s">
        <v>20</v>
      </c>
      <c r="X2367">
        <v>181030</v>
      </c>
      <c r="Y2367">
        <v>181030</v>
      </c>
      <c r="Z2367" t="s">
        <v>21</v>
      </c>
      <c r="AA2367" t="s">
        <v>22</v>
      </c>
      <c r="AB2367">
        <v>3.7219999999999899E-2</v>
      </c>
      <c r="AC2367">
        <v>-0.23823</v>
      </c>
      <c r="AD2367">
        <v>0.132352</v>
      </c>
      <c r="AE2367">
        <v>4.0819139999999999E-3</v>
      </c>
      <c r="AF2367">
        <v>6.6433499999999995E-4</v>
      </c>
      <c r="AG2367">
        <v>2.5080742E-2</v>
      </c>
      <c r="AH2367" t="s">
        <v>6432</v>
      </c>
      <c r="AI2367" t="s">
        <v>6433</v>
      </c>
    </row>
    <row r="2368" spans="1:35" x14ac:dyDescent="0.2">
      <c r="A2368" t="s">
        <v>2401</v>
      </c>
      <c r="B2368" t="s">
        <v>17</v>
      </c>
      <c r="C2368">
        <v>2.356358529</v>
      </c>
      <c r="D2368">
        <v>600048</v>
      </c>
      <c r="E2368">
        <v>626544</v>
      </c>
      <c r="F2368">
        <v>95264</v>
      </c>
      <c r="G2368">
        <v>29.878827340000001</v>
      </c>
      <c r="H2368">
        <v>35.85</v>
      </c>
      <c r="I2368">
        <v>655</v>
      </c>
      <c r="J2368">
        <v>0.23358778599999999</v>
      </c>
      <c r="K2368">
        <v>873.55267179999998</v>
      </c>
      <c r="L2368">
        <v>0</v>
      </c>
      <c r="M2368" t="s">
        <v>160</v>
      </c>
      <c r="N2368" t="s">
        <v>35</v>
      </c>
      <c r="P2368">
        <v>59.027872279999997</v>
      </c>
      <c r="Q2368">
        <v>4.8471430829999997</v>
      </c>
      <c r="R2368">
        <v>1.739716633</v>
      </c>
      <c r="S2368">
        <v>5165</v>
      </c>
      <c r="T2368">
        <v>51.18791976</v>
      </c>
      <c r="U2368">
        <v>6.372667936</v>
      </c>
      <c r="V2368">
        <v>0.25</v>
      </c>
      <c r="W2368" t="s">
        <v>20</v>
      </c>
      <c r="X2368">
        <v>181030</v>
      </c>
      <c r="Y2368">
        <v>181030</v>
      </c>
      <c r="Z2368" t="s">
        <v>21</v>
      </c>
      <c r="AA2368" t="s">
        <v>22</v>
      </c>
      <c r="AB2368">
        <v>3.7219999999999899E-2</v>
      </c>
      <c r="AC2368">
        <v>-0.23823</v>
      </c>
      <c r="AD2368">
        <v>1.95879</v>
      </c>
      <c r="AE2368">
        <v>5.8196100000000002E-3</v>
      </c>
      <c r="AF2368">
        <v>9.5209299999999999E-4</v>
      </c>
      <c r="AG2368">
        <v>3.5571998000000001E-2</v>
      </c>
      <c r="AH2368" t="s">
        <v>6240</v>
      </c>
      <c r="AI2368" t="s">
        <v>6292</v>
      </c>
    </row>
    <row r="2369" spans="1:35" x14ac:dyDescent="0.2">
      <c r="A2369" t="s">
        <v>2402</v>
      </c>
      <c r="B2369" t="s">
        <v>17</v>
      </c>
      <c r="C2369">
        <v>2.394134427</v>
      </c>
      <c r="D2369">
        <v>572587</v>
      </c>
      <c r="E2369">
        <v>475190</v>
      </c>
      <c r="F2369">
        <v>49844</v>
      </c>
      <c r="G2369">
        <v>31.985100699999901</v>
      </c>
      <c r="H2369">
        <v>23.95</v>
      </c>
      <c r="I2369">
        <v>401</v>
      </c>
      <c r="J2369">
        <v>0.34663341600000003</v>
      </c>
      <c r="K2369">
        <v>1001.014963</v>
      </c>
      <c r="L2369">
        <v>0</v>
      </c>
      <c r="M2369" t="s">
        <v>52</v>
      </c>
      <c r="N2369" t="s">
        <v>19</v>
      </c>
      <c r="P2369">
        <v>177.1295485</v>
      </c>
      <c r="Q2369">
        <v>22.651790640000002</v>
      </c>
      <c r="R2369">
        <v>6.3771475400000002</v>
      </c>
      <c r="S2369">
        <v>6800</v>
      </c>
      <c r="T2369">
        <v>2.5920015319999998</v>
      </c>
      <c r="U2369">
        <v>23.26806423</v>
      </c>
      <c r="V2369">
        <v>0.42</v>
      </c>
      <c r="W2369" t="s">
        <v>20</v>
      </c>
      <c r="X2369">
        <v>181030</v>
      </c>
      <c r="Y2369">
        <v>181030</v>
      </c>
      <c r="Z2369" t="s">
        <v>21</v>
      </c>
      <c r="AA2369" t="s">
        <v>22</v>
      </c>
      <c r="AB2369">
        <v>3.7219999999999899E-2</v>
      </c>
      <c r="AC2369">
        <v>-0.23823</v>
      </c>
      <c r="AD2369">
        <v>6.3545299999999996</v>
      </c>
      <c r="AE2369">
        <v>1.3664770999999999E-2</v>
      </c>
      <c r="AF2369">
        <v>2.2548989999999999E-3</v>
      </c>
      <c r="AG2369">
        <v>8.2809002000000007E-2</v>
      </c>
      <c r="AH2369" t="s">
        <v>6349</v>
      </c>
      <c r="AI2369" t="s">
        <v>6411</v>
      </c>
    </row>
    <row r="2370" spans="1:35" x14ac:dyDescent="0.2">
      <c r="A2370" t="s">
        <v>2403</v>
      </c>
      <c r="B2370" t="s">
        <v>17</v>
      </c>
      <c r="C2370">
        <v>2.150983036</v>
      </c>
      <c r="D2370">
        <v>446633</v>
      </c>
      <c r="E2370">
        <v>709367</v>
      </c>
      <c r="F2370">
        <v>55631</v>
      </c>
      <c r="G2370">
        <v>32.587504070000001</v>
      </c>
      <c r="H2370">
        <v>29.31</v>
      </c>
      <c r="I2370">
        <v>642</v>
      </c>
      <c r="J2370">
        <v>0.34890965699999998</v>
      </c>
      <c r="K2370">
        <v>953.52336449999996</v>
      </c>
      <c r="L2370">
        <v>0</v>
      </c>
      <c r="M2370" t="s">
        <v>234</v>
      </c>
      <c r="N2370" t="s">
        <v>456</v>
      </c>
      <c r="P2370">
        <v>223.98540819999999</v>
      </c>
      <c r="Q2370">
        <v>26.12848674</v>
      </c>
      <c r="R2370">
        <v>14.350279219999999</v>
      </c>
      <c r="S2370">
        <v>6859</v>
      </c>
      <c r="T2370">
        <v>14.949324949999999</v>
      </c>
      <c r="U2370">
        <v>23.3171669</v>
      </c>
      <c r="V2370">
        <v>0.42</v>
      </c>
      <c r="W2370" t="s">
        <v>20</v>
      </c>
      <c r="X2370">
        <v>181030</v>
      </c>
      <c r="Y2370">
        <v>181030</v>
      </c>
      <c r="Z2370" t="s">
        <v>21</v>
      </c>
      <c r="AA2370" t="s">
        <v>22</v>
      </c>
      <c r="AB2370">
        <v>3.7219999999999899E-2</v>
      </c>
      <c r="AC2370">
        <v>-0.23823</v>
      </c>
      <c r="AD2370">
        <v>8.0985099999999992</v>
      </c>
      <c r="AE2370">
        <v>1.9172485999999999E-2</v>
      </c>
      <c r="AF2370">
        <v>3.1696649999999999E-3</v>
      </c>
      <c r="AG2370">
        <v>0.115969426</v>
      </c>
      <c r="AH2370" t="s">
        <v>6469</v>
      </c>
      <c r="AI2370" t="s">
        <v>6470</v>
      </c>
    </row>
    <row r="2371" spans="1:35" x14ac:dyDescent="0.2">
      <c r="A2371" t="s">
        <v>2404</v>
      </c>
      <c r="B2371" t="s">
        <v>17</v>
      </c>
      <c r="C2371">
        <v>2.240907333</v>
      </c>
      <c r="D2371">
        <v>683434</v>
      </c>
      <c r="E2371">
        <v>727683</v>
      </c>
      <c r="F2371">
        <v>79901</v>
      </c>
      <c r="G2371">
        <v>29.855582720000001</v>
      </c>
      <c r="H2371">
        <v>66.06</v>
      </c>
      <c r="I2371">
        <v>791</v>
      </c>
      <c r="J2371">
        <v>0.23893805300000001</v>
      </c>
      <c r="K2371">
        <v>840.31226300000003</v>
      </c>
      <c r="L2371">
        <v>0</v>
      </c>
      <c r="M2371" t="s">
        <v>114</v>
      </c>
      <c r="N2371" t="s">
        <v>1498</v>
      </c>
      <c r="P2371">
        <v>3.75372878399999</v>
      </c>
      <c r="Q2371">
        <v>1.7613660019999999</v>
      </c>
      <c r="R2371">
        <v>1.027062044</v>
      </c>
      <c r="S2371">
        <v>4878</v>
      </c>
      <c r="T2371">
        <v>36.62019926</v>
      </c>
      <c r="U2371">
        <v>7.3445771449999997</v>
      </c>
      <c r="V2371">
        <v>0.27</v>
      </c>
      <c r="W2371" t="s">
        <v>20</v>
      </c>
      <c r="X2371">
        <v>181030</v>
      </c>
      <c r="Y2371">
        <v>181030</v>
      </c>
      <c r="Z2371" t="s">
        <v>21</v>
      </c>
      <c r="AA2371" t="s">
        <v>22</v>
      </c>
      <c r="AB2371">
        <v>3.7219999999999899E-2</v>
      </c>
      <c r="AC2371">
        <v>-0.23823</v>
      </c>
      <c r="AD2371">
        <v>-9.8516199999999998E-2</v>
      </c>
      <c r="AE2371">
        <v>3.9029579999999898E-3</v>
      </c>
      <c r="AF2371">
        <v>6.3474899999999999E-4</v>
      </c>
      <c r="AG2371">
        <v>2.399859E-2</v>
      </c>
      <c r="AH2371" t="s">
        <v>6373</v>
      </c>
      <c r="AI2371" t="s">
        <v>6374</v>
      </c>
    </row>
    <row r="2372" spans="1:35" x14ac:dyDescent="0.2">
      <c r="A2372" t="s">
        <v>2405</v>
      </c>
      <c r="B2372" t="s">
        <v>17</v>
      </c>
      <c r="C2372">
        <v>1.981990685</v>
      </c>
      <c r="D2372">
        <v>3216941</v>
      </c>
      <c r="E2372">
        <v>471306</v>
      </c>
      <c r="F2372">
        <v>34900</v>
      </c>
      <c r="G2372">
        <v>50.252702069999998</v>
      </c>
      <c r="H2372">
        <v>8.33</v>
      </c>
      <c r="I2372">
        <v>438</v>
      </c>
      <c r="J2372">
        <v>0.47031963500000001</v>
      </c>
      <c r="K2372">
        <v>952.17808219999995</v>
      </c>
      <c r="L2372">
        <v>0</v>
      </c>
      <c r="M2372" t="s">
        <v>50</v>
      </c>
      <c r="N2372" t="s">
        <v>19</v>
      </c>
      <c r="P2372">
        <v>150.1037705</v>
      </c>
      <c r="Q2372">
        <v>14.84673167</v>
      </c>
      <c r="R2372">
        <v>8.8007370040000001</v>
      </c>
      <c r="S2372">
        <v>8929</v>
      </c>
      <c r="T2372">
        <v>394.90859130000001</v>
      </c>
      <c r="U2372">
        <v>82.000850979999996</v>
      </c>
      <c r="V2372">
        <v>0.68</v>
      </c>
      <c r="W2372" t="s">
        <v>20</v>
      </c>
      <c r="X2372">
        <v>181030</v>
      </c>
      <c r="Y2372">
        <v>181030</v>
      </c>
      <c r="Z2372" t="s">
        <v>21</v>
      </c>
      <c r="AA2372" t="s">
        <v>22</v>
      </c>
      <c r="AB2372">
        <v>3.7219999999999899E-2</v>
      </c>
      <c r="AC2372">
        <v>-0.23823</v>
      </c>
      <c r="AD2372">
        <v>5.34863</v>
      </c>
      <c r="AE2372">
        <v>1.12401269999999E-2</v>
      </c>
      <c r="AF2372">
        <v>1.8520570000000001E-3</v>
      </c>
      <c r="AG2372">
        <v>6.8216297999999995E-2</v>
      </c>
      <c r="AH2372" t="s">
        <v>6339</v>
      </c>
      <c r="AI2372" t="s">
        <v>6700</v>
      </c>
    </row>
    <row r="2373" spans="1:35" x14ac:dyDescent="0.2">
      <c r="A2373" t="s">
        <v>2406</v>
      </c>
      <c r="B2373" t="s">
        <v>17</v>
      </c>
      <c r="C2373">
        <v>2.2481313759999999</v>
      </c>
      <c r="D2373">
        <v>604161</v>
      </c>
      <c r="E2373">
        <v>391342</v>
      </c>
      <c r="F2373">
        <v>53101</v>
      </c>
      <c r="G2373">
        <v>29.334955099999998</v>
      </c>
      <c r="H2373">
        <v>18.87</v>
      </c>
      <c r="I2373">
        <v>416</v>
      </c>
      <c r="J2373">
        <v>0.21153846199999901</v>
      </c>
      <c r="K2373">
        <v>878.28846150000004</v>
      </c>
      <c r="L2373">
        <v>0</v>
      </c>
      <c r="M2373" t="s">
        <v>1520</v>
      </c>
      <c r="N2373" t="s">
        <v>19</v>
      </c>
      <c r="P2373">
        <v>43.152878020000003</v>
      </c>
      <c r="Q2373">
        <v>6.4121966949999996</v>
      </c>
      <c r="R2373">
        <v>9.5871484710000008</v>
      </c>
      <c r="S2373">
        <v>3004</v>
      </c>
      <c r="T2373">
        <v>51.77395336</v>
      </c>
      <c r="U2373">
        <v>4.1839070850000004</v>
      </c>
      <c r="V2373">
        <v>0.21</v>
      </c>
      <c r="W2373" t="s">
        <v>20</v>
      </c>
      <c r="X2373">
        <v>181030</v>
      </c>
      <c r="Y2373">
        <v>181030</v>
      </c>
      <c r="Z2373" t="s">
        <v>21</v>
      </c>
      <c r="AA2373" t="s">
        <v>22</v>
      </c>
      <c r="AB2373">
        <v>3.7219999999999899E-2</v>
      </c>
      <c r="AC2373">
        <v>-0.23823</v>
      </c>
      <c r="AD2373">
        <v>1.36792</v>
      </c>
      <c r="AE2373">
        <v>5.1887620000000004E-3</v>
      </c>
      <c r="AF2373">
        <v>8.47545E-4</v>
      </c>
      <c r="AG2373">
        <v>3.1766159000000002E-2</v>
      </c>
      <c r="AH2373" t="s">
        <v>6240</v>
      </c>
      <c r="AI2373" t="s">
        <v>6292</v>
      </c>
    </row>
    <row r="2374" spans="1:35" x14ac:dyDescent="0.2">
      <c r="A2374" t="s">
        <v>2407</v>
      </c>
      <c r="B2374" t="s">
        <v>17</v>
      </c>
      <c r="C2374">
        <v>2.2084674199999998</v>
      </c>
      <c r="D2374">
        <v>712387</v>
      </c>
      <c r="E2374">
        <v>715139</v>
      </c>
      <c r="F2374">
        <v>71603</v>
      </c>
      <c r="G2374">
        <v>32.614079220000001</v>
      </c>
      <c r="H2374">
        <v>51.13</v>
      </c>
      <c r="I2374">
        <v>862</v>
      </c>
      <c r="J2374">
        <v>0.41299303900000001</v>
      </c>
      <c r="K2374">
        <v>747.22157770000001</v>
      </c>
      <c r="L2374">
        <v>0</v>
      </c>
      <c r="M2374" t="s">
        <v>2408</v>
      </c>
      <c r="N2374" t="s">
        <v>2409</v>
      </c>
      <c r="P2374">
        <v>10.338685679999999</v>
      </c>
      <c r="Q2374">
        <v>1.051452241</v>
      </c>
      <c r="R2374">
        <v>1.0230284119999999</v>
      </c>
      <c r="S2374">
        <v>5554</v>
      </c>
      <c r="T2374">
        <v>54.621764149999997</v>
      </c>
      <c r="U2374">
        <v>13.58108822</v>
      </c>
      <c r="V2374">
        <v>0.34</v>
      </c>
      <c r="W2374" t="s">
        <v>20</v>
      </c>
      <c r="X2374">
        <v>181030</v>
      </c>
      <c r="Y2374">
        <v>181030</v>
      </c>
      <c r="Z2374" t="s">
        <v>21</v>
      </c>
      <c r="AA2374" t="s">
        <v>22</v>
      </c>
      <c r="AB2374">
        <v>3.7219999999999899E-2</v>
      </c>
      <c r="AC2374">
        <v>-0.23823</v>
      </c>
      <c r="AD2374">
        <v>0.14657600000000001</v>
      </c>
      <c r="AE2374">
        <v>4.0932039999999996E-3</v>
      </c>
      <c r="AF2374">
        <v>6.6620199999999996E-4</v>
      </c>
      <c r="AG2374">
        <v>2.5149001000000001E-2</v>
      </c>
      <c r="AH2374" t="s">
        <v>6701</v>
      </c>
      <c r="AI2374" t="s">
        <v>6702</v>
      </c>
    </row>
    <row r="2375" spans="1:35" x14ac:dyDescent="0.2">
      <c r="A2375" t="s">
        <v>2410</v>
      </c>
      <c r="B2375" t="s">
        <v>17</v>
      </c>
      <c r="C2375">
        <v>2.394238944</v>
      </c>
      <c r="D2375">
        <v>249960</v>
      </c>
      <c r="E2375">
        <v>268881</v>
      </c>
      <c r="F2375">
        <v>32957</v>
      </c>
      <c r="G2375">
        <v>31.281496279999999</v>
      </c>
      <c r="H2375">
        <v>16.98</v>
      </c>
      <c r="I2375">
        <v>262</v>
      </c>
      <c r="J2375">
        <v>0.18702290099999999</v>
      </c>
      <c r="K2375">
        <v>921.71755729999904</v>
      </c>
      <c r="L2375">
        <v>0</v>
      </c>
      <c r="M2375" t="s">
        <v>160</v>
      </c>
      <c r="N2375" t="s">
        <v>28</v>
      </c>
      <c r="P2375">
        <v>4.050260067</v>
      </c>
      <c r="Q2375">
        <v>1.842386995</v>
      </c>
      <c r="R2375">
        <v>1.0261963569999999</v>
      </c>
      <c r="S2375">
        <v>6355</v>
      </c>
      <c r="T2375">
        <v>36.088850309999998</v>
      </c>
      <c r="U2375">
        <v>8.8690269910000001</v>
      </c>
      <c r="V2375">
        <v>0.28999999999999998</v>
      </c>
      <c r="W2375" t="s">
        <v>20</v>
      </c>
      <c r="X2375">
        <v>181030</v>
      </c>
      <c r="Y2375">
        <v>181030</v>
      </c>
      <c r="Z2375" t="s">
        <v>21</v>
      </c>
      <c r="AA2375" t="s">
        <v>22</v>
      </c>
      <c r="AB2375">
        <v>3.7219999999999899E-2</v>
      </c>
      <c r="AC2375">
        <v>-0.23823</v>
      </c>
      <c r="AD2375">
        <v>-8.7479299999999996E-2</v>
      </c>
      <c r="AE2375">
        <v>3.911332E-3</v>
      </c>
      <c r="AF2375">
        <v>6.3613299999999999E-4</v>
      </c>
      <c r="AG2375">
        <v>2.4049237000000001E-2</v>
      </c>
      <c r="AH2375" t="s">
        <v>6250</v>
      </c>
      <c r="AI2375" t="s">
        <v>6250</v>
      </c>
    </row>
    <row r="2376" spans="1:35" x14ac:dyDescent="0.2">
      <c r="A2376" t="s">
        <v>2411</v>
      </c>
      <c r="B2376" t="s">
        <v>17</v>
      </c>
      <c r="C2376">
        <v>1.8049097540000001</v>
      </c>
      <c r="D2376">
        <v>3441514</v>
      </c>
      <c r="E2376">
        <v>1341205</v>
      </c>
      <c r="F2376">
        <v>327660</v>
      </c>
      <c r="G2376">
        <v>38.007090640000001</v>
      </c>
      <c r="H2376">
        <v>52.31</v>
      </c>
      <c r="I2376">
        <v>1177</v>
      </c>
      <c r="J2376">
        <v>0.34154630399999902</v>
      </c>
      <c r="K2376">
        <v>1053.276975</v>
      </c>
      <c r="L2376">
        <v>0</v>
      </c>
      <c r="M2376" t="s">
        <v>201</v>
      </c>
      <c r="N2376" t="s">
        <v>53</v>
      </c>
      <c r="P2376">
        <v>72.900739470000005</v>
      </c>
      <c r="Q2376">
        <v>6.5423664070000003</v>
      </c>
      <c r="R2376">
        <v>2.6899768050000001</v>
      </c>
      <c r="S2376">
        <v>6549</v>
      </c>
      <c r="T2376">
        <v>17.895613109999999</v>
      </c>
      <c r="U2376">
        <v>21.168183599999999</v>
      </c>
      <c r="V2376">
        <v>0.4</v>
      </c>
      <c r="W2376" t="s">
        <v>20</v>
      </c>
      <c r="X2376">
        <v>181030</v>
      </c>
      <c r="Y2376">
        <v>181030</v>
      </c>
      <c r="Z2376" t="s">
        <v>21</v>
      </c>
      <c r="AA2376" t="s">
        <v>22</v>
      </c>
      <c r="AB2376">
        <v>3.7219999999999899E-2</v>
      </c>
      <c r="AC2376">
        <v>-0.23823</v>
      </c>
      <c r="AD2376">
        <v>2.4751400000000001</v>
      </c>
      <c r="AE2376">
        <v>6.4333849999999998E-3</v>
      </c>
      <c r="AF2376">
        <v>1.053876E-3</v>
      </c>
      <c r="AG2376">
        <v>3.9272577999999898E-2</v>
      </c>
      <c r="AH2376" t="s">
        <v>6259</v>
      </c>
      <c r="AI2376" t="s">
        <v>6311</v>
      </c>
    </row>
    <row r="2377" spans="1:35" x14ac:dyDescent="0.2">
      <c r="A2377" t="s">
        <v>2412</v>
      </c>
      <c r="B2377" t="s">
        <v>17</v>
      </c>
      <c r="C2377">
        <v>2.4074671759999999</v>
      </c>
      <c r="D2377">
        <v>520567</v>
      </c>
      <c r="E2377">
        <v>644521</v>
      </c>
      <c r="F2377">
        <v>62978</v>
      </c>
      <c r="G2377">
        <v>29.929513549999999</v>
      </c>
      <c r="H2377">
        <v>39.619999999999997</v>
      </c>
      <c r="I2377">
        <v>673</v>
      </c>
      <c r="J2377">
        <v>0.25557206500000001</v>
      </c>
      <c r="K2377">
        <v>862.10846949999996</v>
      </c>
      <c r="L2377">
        <v>0</v>
      </c>
      <c r="M2377" t="s">
        <v>160</v>
      </c>
      <c r="N2377" t="s">
        <v>35</v>
      </c>
      <c r="P2377">
        <v>16.865132060000001</v>
      </c>
      <c r="Q2377">
        <v>2.7434273060000001</v>
      </c>
      <c r="R2377">
        <v>6.7288662289999897</v>
      </c>
      <c r="S2377">
        <v>5748</v>
      </c>
      <c r="T2377">
        <v>24.717547140000001</v>
      </c>
      <c r="U2377">
        <v>12.42857641</v>
      </c>
      <c r="V2377">
        <v>0.33</v>
      </c>
      <c r="W2377" t="s">
        <v>20</v>
      </c>
      <c r="X2377">
        <v>181030</v>
      </c>
      <c r="Y2377">
        <v>181030</v>
      </c>
      <c r="Z2377" t="s">
        <v>21</v>
      </c>
      <c r="AA2377" t="s">
        <v>22</v>
      </c>
      <c r="AB2377">
        <v>3.7219999999999899E-2</v>
      </c>
      <c r="AC2377">
        <v>-0.23823</v>
      </c>
      <c r="AD2377">
        <v>0.38949</v>
      </c>
      <c r="AE2377">
        <v>4.29090799999999E-3</v>
      </c>
      <c r="AF2377">
        <v>6.9890199999999897E-4</v>
      </c>
      <c r="AG2377">
        <v>2.6344036000000001E-2</v>
      </c>
      <c r="AH2377" t="s">
        <v>6240</v>
      </c>
      <c r="AI2377" t="s">
        <v>6292</v>
      </c>
    </row>
    <row r="2378" spans="1:35" x14ac:dyDescent="0.2">
      <c r="A2378" t="s">
        <v>2413</v>
      </c>
      <c r="B2378" t="s">
        <v>17</v>
      </c>
      <c r="C2378">
        <v>2.0701018200000001</v>
      </c>
      <c r="D2378">
        <v>4303877</v>
      </c>
      <c r="E2378">
        <v>1475480</v>
      </c>
      <c r="F2378">
        <v>312092</v>
      </c>
      <c r="G2378">
        <v>37.727180310000001</v>
      </c>
      <c r="H2378">
        <v>79.47</v>
      </c>
      <c r="I2378">
        <v>1286</v>
      </c>
      <c r="J2378">
        <v>0.38102643899999999</v>
      </c>
      <c r="K2378">
        <v>1060.0155519999901</v>
      </c>
      <c r="L2378">
        <v>0</v>
      </c>
      <c r="M2378" t="s">
        <v>146</v>
      </c>
      <c r="N2378" t="s">
        <v>147</v>
      </c>
      <c r="P2378">
        <v>26.737698600000002</v>
      </c>
      <c r="Q2378">
        <v>1.6134803169999901</v>
      </c>
      <c r="R2378">
        <v>1.02374754</v>
      </c>
      <c r="S2378">
        <v>7234</v>
      </c>
      <c r="T2378">
        <v>8.8441331719999994</v>
      </c>
      <c r="U2378">
        <v>9.8576731469999999</v>
      </c>
      <c r="V2378">
        <v>0.3</v>
      </c>
      <c r="W2378" t="s">
        <v>20</v>
      </c>
      <c r="X2378">
        <v>181030</v>
      </c>
      <c r="Y2378">
        <v>181030</v>
      </c>
      <c r="Z2378" t="s">
        <v>21</v>
      </c>
      <c r="AA2378" t="s">
        <v>22</v>
      </c>
      <c r="AB2378">
        <v>3.7219999999999899E-2</v>
      </c>
      <c r="AC2378">
        <v>-0.23823</v>
      </c>
      <c r="AD2378">
        <v>0.75694700000000004</v>
      </c>
      <c r="AE2378">
        <v>4.60827299999999E-3</v>
      </c>
      <c r="AF2378">
        <v>7.5141800000000001E-4</v>
      </c>
      <c r="AG2378">
        <v>2.8261465E-2</v>
      </c>
      <c r="AH2378" t="s">
        <v>6589</v>
      </c>
      <c r="AI2378" t="s">
        <v>6591</v>
      </c>
    </row>
    <row r="2379" spans="1:35" x14ac:dyDescent="0.2">
      <c r="A2379" t="s">
        <v>2414</v>
      </c>
      <c r="B2379" t="s">
        <v>17</v>
      </c>
      <c r="C2379">
        <v>2.2020414289999999</v>
      </c>
      <c r="D2379">
        <v>402285</v>
      </c>
      <c r="E2379">
        <v>312501</v>
      </c>
      <c r="F2379">
        <v>181039</v>
      </c>
      <c r="G2379">
        <v>37.641799550000002</v>
      </c>
      <c r="H2379">
        <v>0</v>
      </c>
      <c r="I2379">
        <v>393</v>
      </c>
      <c r="J2379">
        <v>0.83206106899999999</v>
      </c>
      <c r="K2379">
        <v>769.74045799999999</v>
      </c>
      <c r="L2379">
        <v>0</v>
      </c>
      <c r="M2379" t="s">
        <v>50</v>
      </c>
      <c r="N2379" t="s">
        <v>19</v>
      </c>
      <c r="P2379">
        <v>63.307131650000002</v>
      </c>
      <c r="Q2379">
        <v>5.3753619749999997</v>
      </c>
      <c r="R2379">
        <v>1.0253314009999901</v>
      </c>
      <c r="S2379">
        <v>8725</v>
      </c>
      <c r="T2379">
        <v>38.439509030000004</v>
      </c>
      <c r="U2379">
        <v>74.548090439999996</v>
      </c>
      <c r="V2379">
        <v>0.65</v>
      </c>
      <c r="W2379" t="s">
        <v>20</v>
      </c>
      <c r="X2379">
        <v>181030</v>
      </c>
      <c r="Y2379">
        <v>181030</v>
      </c>
      <c r="Z2379" t="s">
        <v>21</v>
      </c>
      <c r="AA2379" t="s">
        <v>22</v>
      </c>
      <c r="AB2379">
        <v>3.7219999999999899E-2</v>
      </c>
      <c r="AC2379">
        <v>-0.23823</v>
      </c>
      <c r="AD2379">
        <v>2.1180599999999998</v>
      </c>
      <c r="AE2379">
        <v>6.002411E-3</v>
      </c>
      <c r="AF2379">
        <v>9.8240099999999993E-4</v>
      </c>
      <c r="AG2379">
        <v>3.6674349000000002E-2</v>
      </c>
      <c r="AH2379" t="s">
        <v>6250</v>
      </c>
      <c r="AI2379" t="s">
        <v>6250</v>
      </c>
    </row>
    <row r="2380" spans="1:35" x14ac:dyDescent="0.2">
      <c r="A2380" t="s">
        <v>2415</v>
      </c>
      <c r="B2380" t="s">
        <v>17</v>
      </c>
      <c r="C2380">
        <v>3.4296793280000002</v>
      </c>
      <c r="D2380">
        <v>435018</v>
      </c>
      <c r="E2380">
        <v>41506</v>
      </c>
      <c r="F2380">
        <v>5901</v>
      </c>
      <c r="G2380">
        <v>51.491350650000001</v>
      </c>
      <c r="H2380">
        <v>0</v>
      </c>
      <c r="I2380">
        <v>34</v>
      </c>
      <c r="J2380">
        <v>0.41176470599999998</v>
      </c>
      <c r="K2380">
        <v>758.8823529</v>
      </c>
      <c r="L2380">
        <v>0</v>
      </c>
      <c r="M2380" t="s">
        <v>50</v>
      </c>
      <c r="N2380" t="s">
        <v>19</v>
      </c>
      <c r="P2380">
        <v>270.970718699999</v>
      </c>
      <c r="Q2380">
        <v>21.968321459999999</v>
      </c>
      <c r="R2380">
        <v>9.9313726350000007</v>
      </c>
      <c r="S2380">
        <v>8306</v>
      </c>
      <c r="T2380">
        <v>39.2805216</v>
      </c>
      <c r="U2380">
        <v>98.840306170000005</v>
      </c>
      <c r="V2380">
        <v>0.73</v>
      </c>
      <c r="W2380" t="s">
        <v>20</v>
      </c>
      <c r="X2380">
        <v>181030</v>
      </c>
      <c r="Y2380">
        <v>181030</v>
      </c>
      <c r="Z2380" t="s">
        <v>21</v>
      </c>
      <c r="AA2380" t="s">
        <v>22</v>
      </c>
      <c r="AB2380">
        <v>3.7219999999999899E-2</v>
      </c>
      <c r="AC2380">
        <v>-0.23823</v>
      </c>
      <c r="AD2380">
        <v>9.8473000000000006</v>
      </c>
      <c r="AE2380">
        <v>2.6925273999999999E-2</v>
      </c>
      <c r="AF2380">
        <v>4.4557529999999998E-3</v>
      </c>
      <c r="AG2380">
        <v>0.162704338</v>
      </c>
      <c r="AH2380" t="s">
        <v>6250</v>
      </c>
      <c r="AI2380" t="s">
        <v>6250</v>
      </c>
    </row>
    <row r="2381" spans="1:35" x14ac:dyDescent="0.2">
      <c r="A2381" t="s">
        <v>2416</v>
      </c>
      <c r="B2381" t="s">
        <v>17</v>
      </c>
      <c r="C2381">
        <v>1.968364631</v>
      </c>
      <c r="D2381">
        <v>3485139</v>
      </c>
      <c r="E2381">
        <v>1099687</v>
      </c>
      <c r="F2381">
        <v>103828</v>
      </c>
      <c r="G2381">
        <v>29.912966140000002</v>
      </c>
      <c r="H2381">
        <v>71.08</v>
      </c>
      <c r="I2381">
        <v>1160</v>
      </c>
      <c r="J2381">
        <v>0.236206897</v>
      </c>
      <c r="K2381">
        <v>874.52931030000002</v>
      </c>
      <c r="L2381">
        <v>0</v>
      </c>
      <c r="M2381" t="s">
        <v>253</v>
      </c>
      <c r="N2381" t="s">
        <v>723</v>
      </c>
      <c r="P2381">
        <v>127.2730138</v>
      </c>
      <c r="Q2381">
        <v>14.8655224</v>
      </c>
      <c r="R2381">
        <v>2.0317081749999999</v>
      </c>
      <c r="S2381">
        <v>7014</v>
      </c>
      <c r="T2381">
        <v>65.847983589999998</v>
      </c>
      <c r="U2381">
        <v>18.346355499999898</v>
      </c>
      <c r="V2381">
        <v>0.38</v>
      </c>
      <c r="W2381" t="s">
        <v>20</v>
      </c>
      <c r="X2381">
        <v>181030</v>
      </c>
      <c r="Y2381">
        <v>181030</v>
      </c>
      <c r="Z2381" t="s">
        <v>21</v>
      </c>
      <c r="AA2381" t="s">
        <v>22</v>
      </c>
      <c r="AB2381">
        <v>3.7219999999999899E-2</v>
      </c>
      <c r="AC2381">
        <v>-0.23823</v>
      </c>
      <c r="AD2381">
        <v>4.4988700000000001</v>
      </c>
      <c r="AE2381">
        <v>9.5303300000000001E-3</v>
      </c>
      <c r="AF2381">
        <v>1.5680129999999901E-3</v>
      </c>
      <c r="AG2381">
        <v>5.7925015000000003E-2</v>
      </c>
      <c r="AH2381" t="s">
        <v>6337</v>
      </c>
      <c r="AI2381" t="s">
        <v>6338</v>
      </c>
    </row>
    <row r="2382" spans="1:35" x14ac:dyDescent="0.2">
      <c r="A2382" t="s">
        <v>2417</v>
      </c>
      <c r="B2382" t="s">
        <v>17</v>
      </c>
      <c r="C2382">
        <v>1.819474864</v>
      </c>
      <c r="D2382">
        <v>3265629</v>
      </c>
      <c r="E2382">
        <v>1590589</v>
      </c>
      <c r="F2382">
        <v>117455</v>
      </c>
      <c r="G2382">
        <v>31.627089080000001</v>
      </c>
      <c r="H2382">
        <v>64.290000000000006</v>
      </c>
      <c r="I2382">
        <v>1417</v>
      </c>
      <c r="J2382">
        <v>0.33168666199999902</v>
      </c>
      <c r="K2382">
        <v>1010.38320399999</v>
      </c>
      <c r="L2382">
        <v>0</v>
      </c>
      <c r="M2382" t="s">
        <v>44</v>
      </c>
      <c r="N2382" t="s">
        <v>280</v>
      </c>
      <c r="P2382">
        <v>265.50473190000002</v>
      </c>
      <c r="Q2382">
        <v>25.254789330000001</v>
      </c>
      <c r="R2382">
        <v>24.290531170000001</v>
      </c>
      <c r="S2382">
        <v>7258</v>
      </c>
      <c r="T2382">
        <v>26.824265069999999</v>
      </c>
      <c r="U2382">
        <v>22.521644429999998</v>
      </c>
      <c r="V2382">
        <v>0.41</v>
      </c>
      <c r="W2382" t="s">
        <v>20</v>
      </c>
      <c r="X2382">
        <v>181030</v>
      </c>
      <c r="Y2382">
        <v>181030</v>
      </c>
      <c r="Z2382" t="s">
        <v>21</v>
      </c>
      <c r="AA2382" t="s">
        <v>22</v>
      </c>
      <c r="AB2382">
        <v>3.7219999999999899E-2</v>
      </c>
      <c r="AC2382">
        <v>-0.23823</v>
      </c>
      <c r="AD2382">
        <v>9.6438600000000001</v>
      </c>
      <c r="AE2382">
        <v>2.5882327E-2</v>
      </c>
      <c r="AF2382">
        <v>4.2828679999999996E-3</v>
      </c>
      <c r="AG2382">
        <v>0.156412685</v>
      </c>
      <c r="AH2382" t="s">
        <v>6349</v>
      </c>
      <c r="AI2382" t="s">
        <v>6411</v>
      </c>
    </row>
    <row r="2383" spans="1:35" x14ac:dyDescent="0.2">
      <c r="A2383" t="s">
        <v>2418</v>
      </c>
      <c r="B2383" t="s">
        <v>17</v>
      </c>
      <c r="C2383">
        <v>2.0476926020000001</v>
      </c>
      <c r="D2383">
        <v>3266332</v>
      </c>
      <c r="E2383">
        <v>843483</v>
      </c>
      <c r="F2383">
        <v>99146</v>
      </c>
      <c r="G2383">
        <v>30.419107440000001</v>
      </c>
      <c r="H2383">
        <v>55.88</v>
      </c>
      <c r="I2383">
        <v>828</v>
      </c>
      <c r="J2383">
        <v>0.32487922699999999</v>
      </c>
      <c r="K2383">
        <v>933.57608699999901</v>
      </c>
      <c r="L2383">
        <v>0</v>
      </c>
      <c r="M2383" t="s">
        <v>74</v>
      </c>
      <c r="N2383" t="s">
        <v>53</v>
      </c>
      <c r="P2383">
        <v>49.930309469999997</v>
      </c>
      <c r="Q2383">
        <v>7.160105701</v>
      </c>
      <c r="R2383">
        <v>1.0231721970000001</v>
      </c>
      <c r="S2383">
        <v>7434</v>
      </c>
      <c r="T2383">
        <v>17.219595649999999</v>
      </c>
      <c r="U2383">
        <v>18.416103790000001</v>
      </c>
      <c r="V2383">
        <v>0.38</v>
      </c>
      <c r="W2383" t="s">
        <v>20</v>
      </c>
      <c r="X2383">
        <v>181030</v>
      </c>
      <c r="Y2383">
        <v>181030</v>
      </c>
      <c r="Z2383" t="s">
        <v>21</v>
      </c>
      <c r="AA2383" t="s">
        <v>22</v>
      </c>
      <c r="AB2383">
        <v>3.7219999999999899E-2</v>
      </c>
      <c r="AC2383">
        <v>-0.23823</v>
      </c>
      <c r="AD2383">
        <v>1.62018</v>
      </c>
      <c r="AE2383">
        <v>5.4492619999999999E-3</v>
      </c>
      <c r="AF2383">
        <v>8.9070800000000004E-4</v>
      </c>
      <c r="AG2383">
        <v>3.3338054999999998E-2</v>
      </c>
      <c r="AH2383" t="s">
        <v>6465</v>
      </c>
      <c r="AI2383" t="s">
        <v>6488</v>
      </c>
    </row>
    <row r="2384" spans="1:35" x14ac:dyDescent="0.2">
      <c r="A2384" t="s">
        <v>2419</v>
      </c>
      <c r="B2384" t="s">
        <v>17</v>
      </c>
      <c r="C2384">
        <v>2.3396968</v>
      </c>
      <c r="D2384">
        <v>440605</v>
      </c>
      <c r="E2384">
        <v>687192</v>
      </c>
      <c r="F2384">
        <v>81162</v>
      </c>
      <c r="G2384">
        <v>32.115624160000003</v>
      </c>
      <c r="H2384">
        <v>53.07</v>
      </c>
      <c r="I2384">
        <v>805</v>
      </c>
      <c r="J2384">
        <v>0.39875776399999902</v>
      </c>
      <c r="K2384">
        <v>756.17391299999997</v>
      </c>
      <c r="L2384">
        <v>0</v>
      </c>
      <c r="M2384" t="s">
        <v>1284</v>
      </c>
      <c r="N2384" t="s">
        <v>19</v>
      </c>
      <c r="P2384">
        <v>79.292289339999996</v>
      </c>
      <c r="Q2384">
        <v>16.044355110000001</v>
      </c>
      <c r="R2384">
        <v>14.100384549999999</v>
      </c>
      <c r="S2384">
        <v>7480</v>
      </c>
      <c r="T2384">
        <v>40.86854349</v>
      </c>
      <c r="U2384">
        <v>41.070065040000003</v>
      </c>
      <c r="V2384">
        <v>0.52</v>
      </c>
      <c r="W2384" t="s">
        <v>20</v>
      </c>
      <c r="X2384">
        <v>181030</v>
      </c>
      <c r="Y2384">
        <v>181030</v>
      </c>
      <c r="Z2384" t="s">
        <v>21</v>
      </c>
      <c r="AA2384" t="s">
        <v>22</v>
      </c>
      <c r="AB2384">
        <v>3.7219999999999899E-2</v>
      </c>
      <c r="AC2384">
        <v>-0.23823</v>
      </c>
      <c r="AD2384">
        <v>2.7130299999999998</v>
      </c>
      <c r="AE2384">
        <v>6.7375450000000002E-3</v>
      </c>
      <c r="AF2384">
        <v>1.1043349999999999E-3</v>
      </c>
      <c r="AG2384">
        <v>4.1105754000000001E-2</v>
      </c>
      <c r="AH2384" t="s">
        <v>6570</v>
      </c>
      <c r="AI2384" t="s">
        <v>6571</v>
      </c>
    </row>
    <row r="2385" spans="1:35" x14ac:dyDescent="0.2">
      <c r="A2385" t="s">
        <v>2420</v>
      </c>
      <c r="B2385" t="s">
        <v>17</v>
      </c>
      <c r="C2385">
        <v>2.317187525</v>
      </c>
      <c r="D2385">
        <v>165692</v>
      </c>
      <c r="E2385">
        <v>964848</v>
      </c>
      <c r="F2385">
        <v>125177</v>
      </c>
      <c r="G2385">
        <v>49.771155659999998</v>
      </c>
      <c r="H2385">
        <v>27.19</v>
      </c>
      <c r="I2385">
        <v>994</v>
      </c>
      <c r="J2385">
        <v>0.31287726399999999</v>
      </c>
      <c r="K2385">
        <v>886.76156939999998</v>
      </c>
      <c r="L2385">
        <v>0</v>
      </c>
      <c r="M2385" t="s">
        <v>33</v>
      </c>
      <c r="N2385" t="s">
        <v>28</v>
      </c>
      <c r="P2385">
        <v>9.8479802279999902</v>
      </c>
      <c r="Q2385">
        <v>1.02374754</v>
      </c>
      <c r="R2385">
        <v>3.3315324130000001</v>
      </c>
      <c r="S2385">
        <v>8235</v>
      </c>
      <c r="T2385">
        <v>94.706414409999994</v>
      </c>
      <c r="U2385">
        <v>52.337266360000001</v>
      </c>
      <c r="V2385">
        <v>0.56999999999999995</v>
      </c>
      <c r="W2385" t="s">
        <v>20</v>
      </c>
      <c r="X2385">
        <v>181030</v>
      </c>
      <c r="Y2385">
        <v>181030</v>
      </c>
      <c r="Z2385" t="s">
        <v>21</v>
      </c>
      <c r="AA2385" t="s">
        <v>22</v>
      </c>
      <c r="AB2385">
        <v>3.7219999999999899E-2</v>
      </c>
      <c r="AC2385">
        <v>-0.23823</v>
      </c>
      <c r="AD2385">
        <v>0.12831199999999901</v>
      </c>
      <c r="AE2385">
        <v>4.0787130000000003E-3</v>
      </c>
      <c r="AF2385">
        <v>6.6380599999999997E-4</v>
      </c>
      <c r="AG2385">
        <v>2.5061389E-2</v>
      </c>
      <c r="AH2385" t="s">
        <v>6290</v>
      </c>
      <c r="AI2385" t="s">
        <v>6291</v>
      </c>
    </row>
    <row r="2386" spans="1:35" x14ac:dyDescent="0.2">
      <c r="A2386" t="s">
        <v>2421</v>
      </c>
      <c r="B2386" t="s">
        <v>17</v>
      </c>
      <c r="C2386">
        <v>2.0702742160000001</v>
      </c>
      <c r="D2386">
        <v>3022726</v>
      </c>
      <c r="E2386">
        <v>1280252</v>
      </c>
      <c r="F2386">
        <v>157113</v>
      </c>
      <c r="G2386">
        <v>33.499107989999999</v>
      </c>
      <c r="H2386">
        <v>46.6</v>
      </c>
      <c r="I2386">
        <v>1124</v>
      </c>
      <c r="J2386">
        <v>0.39768683299999902</v>
      </c>
      <c r="K2386">
        <v>1032.433274</v>
      </c>
      <c r="L2386">
        <v>0</v>
      </c>
      <c r="M2386" t="s">
        <v>733</v>
      </c>
      <c r="N2386" t="s">
        <v>798</v>
      </c>
      <c r="P2386">
        <v>128.62161689999999</v>
      </c>
      <c r="Q2386">
        <v>14.60049822</v>
      </c>
      <c r="R2386">
        <v>6.1986535429999998</v>
      </c>
      <c r="S2386">
        <v>7517</v>
      </c>
      <c r="T2386">
        <v>31.00230917</v>
      </c>
      <c r="U2386">
        <v>37.216861489999999</v>
      </c>
      <c r="V2386">
        <v>0.5</v>
      </c>
      <c r="W2386" t="s">
        <v>20</v>
      </c>
      <c r="X2386">
        <v>181030</v>
      </c>
      <c r="Y2386">
        <v>181030</v>
      </c>
      <c r="Z2386" t="s">
        <v>21</v>
      </c>
      <c r="AA2386" t="s">
        <v>22</v>
      </c>
      <c r="AB2386">
        <v>3.7219999999999899E-2</v>
      </c>
      <c r="AC2386">
        <v>-0.23823</v>
      </c>
      <c r="AD2386">
        <v>4.5490699999999897</v>
      </c>
      <c r="AE2386">
        <v>9.6236869999999902E-3</v>
      </c>
      <c r="AF2386">
        <v>1.5835199999999999E-3</v>
      </c>
      <c r="AG2386">
        <v>5.8486993000000001E-2</v>
      </c>
      <c r="AH2386" t="s">
        <v>6425</v>
      </c>
      <c r="AI2386" t="s">
        <v>6426</v>
      </c>
    </row>
    <row r="2387" spans="1:35" x14ac:dyDescent="0.2">
      <c r="A2387" t="s">
        <v>2422</v>
      </c>
      <c r="B2387" t="s">
        <v>17</v>
      </c>
      <c r="C2387">
        <v>1.7156057600000001</v>
      </c>
      <c r="D2387">
        <v>3489526</v>
      </c>
      <c r="E2387">
        <v>1293380</v>
      </c>
      <c r="F2387">
        <v>319548</v>
      </c>
      <c r="G2387">
        <v>29.066245030000001</v>
      </c>
      <c r="H2387">
        <v>85.86</v>
      </c>
      <c r="I2387">
        <v>1350</v>
      </c>
      <c r="J2387">
        <v>0.21703703699999999</v>
      </c>
      <c r="K2387">
        <v>907.73777779999898</v>
      </c>
      <c r="L2387">
        <v>2</v>
      </c>
      <c r="M2387" t="s">
        <v>136</v>
      </c>
      <c r="N2387" t="s">
        <v>35</v>
      </c>
      <c r="P2387">
        <v>12.66841168</v>
      </c>
      <c r="Q2387">
        <v>1.847572811</v>
      </c>
      <c r="R2387">
        <v>3.859649358</v>
      </c>
      <c r="S2387">
        <v>6404</v>
      </c>
      <c r="T2387">
        <v>32.106413660000001</v>
      </c>
      <c r="U2387">
        <v>24.78712028</v>
      </c>
      <c r="V2387">
        <v>0.43</v>
      </c>
      <c r="W2387" t="s">
        <v>20</v>
      </c>
      <c r="X2387">
        <v>181030</v>
      </c>
      <c r="Y2387">
        <v>181030</v>
      </c>
      <c r="Z2387" t="s">
        <v>21</v>
      </c>
      <c r="AA2387" t="s">
        <v>22</v>
      </c>
      <c r="AB2387">
        <v>3.7219999999999899E-2</v>
      </c>
      <c r="AC2387">
        <v>-0.23823</v>
      </c>
      <c r="AD2387">
        <v>0.233288</v>
      </c>
      <c r="AE2387">
        <v>4.16271E-3</v>
      </c>
      <c r="AF2387">
        <v>6.77697E-4</v>
      </c>
      <c r="AG2387">
        <v>2.5569186000000001E-2</v>
      </c>
      <c r="AH2387" t="s">
        <v>6240</v>
      </c>
      <c r="AI2387" t="s">
        <v>6292</v>
      </c>
    </row>
    <row r="2388" spans="1:35" x14ac:dyDescent="0.2">
      <c r="A2388" t="s">
        <v>2423</v>
      </c>
      <c r="B2388" t="s">
        <v>17</v>
      </c>
      <c r="C2388">
        <v>2.1251384390000001</v>
      </c>
      <c r="D2388">
        <v>331289</v>
      </c>
      <c r="E2388">
        <v>214247</v>
      </c>
      <c r="F2388">
        <v>47577</v>
      </c>
      <c r="G2388">
        <v>34.150303149999999</v>
      </c>
      <c r="H2388">
        <v>0</v>
      </c>
      <c r="I2388">
        <v>173</v>
      </c>
      <c r="J2388">
        <v>0.39306358399999902</v>
      </c>
      <c r="K2388">
        <v>1049.2947979999999</v>
      </c>
      <c r="L2388">
        <v>0</v>
      </c>
      <c r="M2388" t="s">
        <v>50</v>
      </c>
      <c r="N2388" t="s">
        <v>19</v>
      </c>
      <c r="P2388">
        <v>49.888224389999998</v>
      </c>
      <c r="Q2388">
        <v>5.2153703809999996</v>
      </c>
      <c r="R2388">
        <v>2.7682142949999999</v>
      </c>
      <c r="S2388">
        <v>6554</v>
      </c>
      <c r="T2388">
        <v>23.111629480000001</v>
      </c>
      <c r="U2388">
        <v>21.90973915</v>
      </c>
      <c r="V2388">
        <v>0.41</v>
      </c>
      <c r="W2388" t="s">
        <v>20</v>
      </c>
      <c r="X2388">
        <v>181030</v>
      </c>
      <c r="Y2388">
        <v>181030</v>
      </c>
      <c r="Z2388" t="s">
        <v>21</v>
      </c>
      <c r="AA2388" t="s">
        <v>22</v>
      </c>
      <c r="AB2388">
        <v>3.7219999999999899E-2</v>
      </c>
      <c r="AC2388">
        <v>-0.23823</v>
      </c>
      <c r="AD2388">
        <v>1.6186100000000001</v>
      </c>
      <c r="AE2388">
        <v>5.4476009999999998E-3</v>
      </c>
      <c r="AF2388">
        <v>8.9043199999999905E-4</v>
      </c>
      <c r="AG2388">
        <v>3.3328033E-2</v>
      </c>
      <c r="AH2388" t="s">
        <v>6250</v>
      </c>
      <c r="AI2388" t="s">
        <v>6250</v>
      </c>
    </row>
    <row r="2389" spans="1:35" x14ac:dyDescent="0.2">
      <c r="A2389" t="s">
        <v>2424</v>
      </c>
      <c r="B2389" t="s">
        <v>17</v>
      </c>
      <c r="C2389">
        <v>1.817311406</v>
      </c>
      <c r="D2389">
        <v>3293958</v>
      </c>
      <c r="E2389">
        <v>1412253</v>
      </c>
      <c r="F2389">
        <v>267156</v>
      </c>
      <c r="G2389">
        <v>37.101496689999998</v>
      </c>
      <c r="H2389">
        <v>71.48</v>
      </c>
      <c r="I2389">
        <v>1349</v>
      </c>
      <c r="J2389">
        <v>0.214974055</v>
      </c>
      <c r="K2389">
        <v>959.46256489999996</v>
      </c>
      <c r="L2389">
        <v>0</v>
      </c>
      <c r="M2389" t="s">
        <v>351</v>
      </c>
      <c r="N2389" t="s">
        <v>1960</v>
      </c>
      <c r="P2389">
        <v>38.35317036</v>
      </c>
      <c r="Q2389">
        <v>5.7126279120000003</v>
      </c>
      <c r="R2389">
        <v>5.2639708609999998</v>
      </c>
      <c r="S2389">
        <v>4885</v>
      </c>
      <c r="T2389">
        <v>7.5869272199999997</v>
      </c>
      <c r="U2389">
        <v>12.477580229999999</v>
      </c>
      <c r="V2389">
        <v>0.33</v>
      </c>
      <c r="W2389" t="s">
        <v>20</v>
      </c>
      <c r="X2389">
        <v>181030</v>
      </c>
      <c r="Y2389">
        <v>181030</v>
      </c>
      <c r="Z2389" t="s">
        <v>21</v>
      </c>
      <c r="AA2389" t="s">
        <v>22</v>
      </c>
      <c r="AB2389">
        <v>3.7219999999999899E-2</v>
      </c>
      <c r="AC2389">
        <v>-0.23823</v>
      </c>
      <c r="AD2389">
        <v>1.1892799999999999</v>
      </c>
      <c r="AE2389">
        <v>5.0118539999999996E-3</v>
      </c>
      <c r="AF2389">
        <v>8.1824100000000004E-4</v>
      </c>
      <c r="AG2389">
        <v>3.0698381E-2</v>
      </c>
      <c r="AH2389" t="s">
        <v>6628</v>
      </c>
      <c r="AI2389" t="s">
        <v>6629</v>
      </c>
    </row>
    <row r="2390" spans="1:35" x14ac:dyDescent="0.2">
      <c r="A2390" t="s">
        <v>2425</v>
      </c>
      <c r="B2390" t="s">
        <v>17</v>
      </c>
      <c r="C2390">
        <v>1.7177439210000001</v>
      </c>
      <c r="D2390">
        <v>2963617</v>
      </c>
      <c r="E2390">
        <v>969036</v>
      </c>
      <c r="F2390">
        <v>249528</v>
      </c>
      <c r="G2390">
        <v>32.766790909999997</v>
      </c>
      <c r="H2390">
        <v>85.72</v>
      </c>
      <c r="I2390">
        <v>972</v>
      </c>
      <c r="J2390">
        <v>0.28806584399999902</v>
      </c>
      <c r="K2390">
        <v>949.89506170000004</v>
      </c>
      <c r="L2390">
        <v>0</v>
      </c>
      <c r="M2390" t="s">
        <v>797</v>
      </c>
      <c r="N2390" t="s">
        <v>798</v>
      </c>
      <c r="P2390">
        <v>164.0230129</v>
      </c>
      <c r="Q2390">
        <v>12.93648848</v>
      </c>
      <c r="R2390">
        <v>8.7785019539999993</v>
      </c>
      <c r="S2390">
        <v>6193</v>
      </c>
      <c r="T2390">
        <v>7.7235574769999999</v>
      </c>
      <c r="U2390">
        <v>12.76312525</v>
      </c>
      <c r="V2390">
        <v>0.33</v>
      </c>
      <c r="W2390" t="s">
        <v>20</v>
      </c>
      <c r="X2390">
        <v>181030</v>
      </c>
      <c r="Y2390">
        <v>181030</v>
      </c>
      <c r="Z2390" t="s">
        <v>21</v>
      </c>
      <c r="AA2390" t="s">
        <v>22</v>
      </c>
      <c r="AB2390">
        <v>3.7219999999999899E-2</v>
      </c>
      <c r="AC2390">
        <v>-0.23823</v>
      </c>
      <c r="AD2390">
        <v>5.8667099999999897</v>
      </c>
      <c r="AE2390">
        <v>1.242976E-2</v>
      </c>
      <c r="AF2390">
        <v>2.0497089999999998E-3</v>
      </c>
      <c r="AG2390">
        <v>7.5376027999999998E-2</v>
      </c>
      <c r="AH2390" t="s">
        <v>6494</v>
      </c>
      <c r="AI2390" t="s">
        <v>6495</v>
      </c>
    </row>
    <row r="2391" spans="1:35" x14ac:dyDescent="0.2">
      <c r="A2391" t="s">
        <v>2426</v>
      </c>
      <c r="B2391" t="s">
        <v>17</v>
      </c>
      <c r="C2391">
        <v>1.7185230629999999</v>
      </c>
      <c r="D2391">
        <v>3243615</v>
      </c>
      <c r="E2391">
        <v>1225861</v>
      </c>
      <c r="F2391">
        <v>398537</v>
      </c>
      <c r="G2391">
        <v>37.77867148</v>
      </c>
      <c r="H2391">
        <v>93.01</v>
      </c>
      <c r="I2391">
        <v>1270</v>
      </c>
      <c r="J2391">
        <v>0.188976378</v>
      </c>
      <c r="K2391">
        <v>911.0661417</v>
      </c>
      <c r="L2391">
        <v>0</v>
      </c>
      <c r="M2391" t="s">
        <v>517</v>
      </c>
      <c r="N2391" t="s">
        <v>1305</v>
      </c>
      <c r="P2391">
        <v>27.569550639999999</v>
      </c>
      <c r="Q2391">
        <v>5.026120658</v>
      </c>
      <c r="R2391">
        <v>1.0253314009999901</v>
      </c>
      <c r="S2391">
        <v>6714</v>
      </c>
      <c r="T2391">
        <v>49.951365320000001</v>
      </c>
      <c r="U2391">
        <v>30.206648300000001</v>
      </c>
      <c r="V2391">
        <v>0.46</v>
      </c>
      <c r="W2391" t="s">
        <v>20</v>
      </c>
      <c r="X2391">
        <v>181030</v>
      </c>
      <c r="Y2391">
        <v>181030</v>
      </c>
      <c r="Z2391" t="s">
        <v>21</v>
      </c>
      <c r="AA2391" t="s">
        <v>22</v>
      </c>
      <c r="AB2391">
        <v>3.7219999999999899E-2</v>
      </c>
      <c r="AC2391">
        <v>-0.23823</v>
      </c>
      <c r="AD2391">
        <v>0.78790899999999997</v>
      </c>
      <c r="AE2391">
        <v>4.6360630000000002E-3</v>
      </c>
      <c r="AF2391">
        <v>7.5601800000000001E-4</v>
      </c>
      <c r="AG2391">
        <v>2.8429316E-2</v>
      </c>
      <c r="AH2391" t="s">
        <v>6398</v>
      </c>
      <c r="AI2391" t="s">
        <v>6399</v>
      </c>
    </row>
    <row r="2392" spans="1:35" x14ac:dyDescent="0.2">
      <c r="A2392" t="s">
        <v>2427</v>
      </c>
      <c r="B2392" t="s">
        <v>17</v>
      </c>
      <c r="C2392">
        <v>3.433532875</v>
      </c>
      <c r="D2392">
        <v>675198</v>
      </c>
      <c r="E2392">
        <v>141519</v>
      </c>
      <c r="F2392">
        <v>6973</v>
      </c>
      <c r="G2392">
        <v>35.978914490000001</v>
      </c>
      <c r="H2392">
        <v>8.6199999999999992</v>
      </c>
      <c r="I2392">
        <v>146</v>
      </c>
      <c r="J2392">
        <v>0.29452054799999999</v>
      </c>
      <c r="K2392">
        <v>751.87671230000001</v>
      </c>
      <c r="L2392">
        <v>0</v>
      </c>
      <c r="M2392" t="s">
        <v>746</v>
      </c>
      <c r="N2392" t="s">
        <v>19</v>
      </c>
      <c r="P2392">
        <v>72.839293150000003</v>
      </c>
      <c r="Q2392">
        <v>5.7666725699999999</v>
      </c>
      <c r="R2392">
        <v>7.1089693309999999</v>
      </c>
      <c r="S2392">
        <v>7383</v>
      </c>
      <c r="T2392">
        <v>45.112497920000003</v>
      </c>
      <c r="U2392">
        <v>38.084609919999998</v>
      </c>
      <c r="V2392">
        <v>0.5</v>
      </c>
      <c r="W2392" t="s">
        <v>20</v>
      </c>
      <c r="X2392">
        <v>181030</v>
      </c>
      <c r="Y2392">
        <v>181030</v>
      </c>
      <c r="Z2392" t="s">
        <v>21</v>
      </c>
      <c r="AA2392" t="s">
        <v>22</v>
      </c>
      <c r="AB2392">
        <v>3.7219999999999899E-2</v>
      </c>
      <c r="AC2392">
        <v>-0.23823</v>
      </c>
      <c r="AD2392">
        <v>2.4728500000000002</v>
      </c>
      <c r="AE2392">
        <v>6.4305250000000003E-3</v>
      </c>
      <c r="AF2392">
        <v>1.0534019999999999E-3</v>
      </c>
      <c r="AG2392">
        <v>3.9255337000000001E-2</v>
      </c>
      <c r="AH2392" t="s">
        <v>6250</v>
      </c>
      <c r="AI2392" t="s">
        <v>6250</v>
      </c>
    </row>
    <row r="2393" spans="1:35" x14ac:dyDescent="0.2">
      <c r="A2393" t="s">
        <v>2428</v>
      </c>
      <c r="B2393" t="s">
        <v>17</v>
      </c>
      <c r="C2393">
        <v>1.869832725</v>
      </c>
      <c r="D2393">
        <v>3257776</v>
      </c>
      <c r="E2393">
        <v>972096</v>
      </c>
      <c r="F2393">
        <v>35164</v>
      </c>
      <c r="G2393">
        <v>35.13799049</v>
      </c>
      <c r="H2393">
        <v>67.38</v>
      </c>
      <c r="I2393">
        <v>938</v>
      </c>
      <c r="J2393">
        <v>0.30916844300000001</v>
      </c>
      <c r="K2393">
        <v>861.9253731</v>
      </c>
      <c r="L2393">
        <v>0</v>
      </c>
      <c r="M2393" t="s">
        <v>1401</v>
      </c>
      <c r="N2393" t="s">
        <v>2429</v>
      </c>
      <c r="P2393">
        <v>333.43428519999998</v>
      </c>
      <c r="Q2393">
        <v>36.033102749999998</v>
      </c>
      <c r="R2393">
        <v>12.79725133</v>
      </c>
      <c r="S2393">
        <v>8721</v>
      </c>
      <c r="T2393">
        <v>93.174981759999994</v>
      </c>
      <c r="U2393">
        <v>131.30647199999899</v>
      </c>
      <c r="V2393">
        <v>0.81</v>
      </c>
      <c r="W2393" t="s">
        <v>20</v>
      </c>
      <c r="X2393">
        <v>181030</v>
      </c>
      <c r="Y2393">
        <v>181030</v>
      </c>
      <c r="Z2393" t="s">
        <v>21</v>
      </c>
      <c r="AA2393" t="s">
        <v>22</v>
      </c>
      <c r="AB2393">
        <v>3.7219999999999899E-2</v>
      </c>
      <c r="AC2393">
        <v>-0.23823</v>
      </c>
      <c r="AD2393">
        <v>12.1722</v>
      </c>
      <c r="AE2393">
        <v>4.2288985000000001E-2</v>
      </c>
      <c r="AF2393">
        <v>6.9976919999999998E-3</v>
      </c>
      <c r="AG2393">
        <v>0.25556402299999997</v>
      </c>
      <c r="AH2393" t="s">
        <v>6555</v>
      </c>
      <c r="AI2393" t="s">
        <v>6556</v>
      </c>
    </row>
    <row r="2394" spans="1:35" x14ac:dyDescent="0.2">
      <c r="A2394" t="s">
        <v>2430</v>
      </c>
      <c r="B2394" t="s">
        <v>17</v>
      </c>
      <c r="C2394">
        <v>1.613524811</v>
      </c>
      <c r="D2394">
        <v>3135133</v>
      </c>
      <c r="E2394">
        <v>2419362</v>
      </c>
      <c r="F2394">
        <v>191571</v>
      </c>
      <c r="G2394">
        <v>50.160331530000001</v>
      </c>
      <c r="H2394">
        <v>66.819999999999993</v>
      </c>
      <c r="I2394">
        <v>2378</v>
      </c>
      <c r="J2394">
        <v>0.30319596300000001</v>
      </c>
      <c r="K2394">
        <v>871.4083263</v>
      </c>
      <c r="L2394">
        <v>0</v>
      </c>
      <c r="M2394" t="s">
        <v>55</v>
      </c>
      <c r="N2394" t="s">
        <v>662</v>
      </c>
      <c r="P2394">
        <v>942.41711380000004</v>
      </c>
      <c r="Q2394">
        <v>111.82089120000001</v>
      </c>
      <c r="R2394">
        <v>72.921233090000001</v>
      </c>
      <c r="S2394">
        <v>9501</v>
      </c>
      <c r="T2394">
        <v>173.80059929999999</v>
      </c>
      <c r="U2394">
        <v>207.76190459999901</v>
      </c>
      <c r="V2394">
        <v>0.97</v>
      </c>
      <c r="W2394" t="s">
        <v>20</v>
      </c>
      <c r="X2394">
        <v>181030</v>
      </c>
      <c r="Y2394">
        <v>181030</v>
      </c>
      <c r="Z2394" t="s">
        <v>21</v>
      </c>
      <c r="AA2394" t="s">
        <v>22</v>
      </c>
      <c r="AB2394">
        <v>3.7219999999999899E-2</v>
      </c>
      <c r="AC2394">
        <v>-0.23823</v>
      </c>
      <c r="AD2394">
        <v>34.838500000000003</v>
      </c>
      <c r="AE2394">
        <v>3.4495093950000002</v>
      </c>
      <c r="AF2394">
        <v>0.52610520799999905</v>
      </c>
      <c r="AG2394">
        <v>22.61736792</v>
      </c>
      <c r="AH2394" t="s">
        <v>6416</v>
      </c>
      <c r="AI2394" t="s">
        <v>6417</v>
      </c>
    </row>
    <row r="2395" spans="1:35" x14ac:dyDescent="0.2">
      <c r="A2395" t="s">
        <v>2431</v>
      </c>
      <c r="B2395" t="s">
        <v>17</v>
      </c>
      <c r="C2395">
        <v>1.9000674129999999</v>
      </c>
      <c r="D2395">
        <v>3012184</v>
      </c>
      <c r="E2395">
        <v>969270</v>
      </c>
      <c r="F2395">
        <v>75850</v>
      </c>
      <c r="G2395">
        <v>53.837114530000001</v>
      </c>
      <c r="H2395">
        <v>31.09</v>
      </c>
      <c r="I2395">
        <v>954</v>
      </c>
      <c r="J2395">
        <v>0.28825995799999998</v>
      </c>
      <c r="K2395">
        <v>879.77358489999995</v>
      </c>
      <c r="L2395">
        <v>0</v>
      </c>
      <c r="M2395" t="s">
        <v>47</v>
      </c>
      <c r="N2395" t="s">
        <v>19</v>
      </c>
      <c r="P2395">
        <v>562.34132520000003</v>
      </c>
      <c r="Q2395">
        <v>56.313218759999998</v>
      </c>
      <c r="R2395">
        <v>36.404680720000002</v>
      </c>
      <c r="S2395">
        <v>8121</v>
      </c>
      <c r="T2395">
        <v>51.643146539999996</v>
      </c>
      <c r="U2395">
        <v>57.046051009999999</v>
      </c>
      <c r="V2395">
        <v>0.59</v>
      </c>
      <c r="W2395" t="s">
        <v>20</v>
      </c>
      <c r="X2395">
        <v>181030</v>
      </c>
      <c r="Y2395">
        <v>181030</v>
      </c>
      <c r="Z2395" t="s">
        <v>21</v>
      </c>
      <c r="AA2395" t="s">
        <v>22</v>
      </c>
      <c r="AB2395">
        <v>3.7219999999999899E-2</v>
      </c>
      <c r="AC2395">
        <v>-0.23823</v>
      </c>
      <c r="AD2395">
        <v>20.6921</v>
      </c>
      <c r="AE2395">
        <v>0.22117746299999999</v>
      </c>
      <c r="AF2395">
        <v>3.6100613999999899E-2</v>
      </c>
      <c r="AG2395">
        <v>1.3550869130000001</v>
      </c>
      <c r="AH2395" t="s">
        <v>6257</v>
      </c>
      <c r="AI2395" t="s">
        <v>6258</v>
      </c>
    </row>
    <row r="2396" spans="1:35" x14ac:dyDescent="0.2">
      <c r="A2396" t="s">
        <v>2432</v>
      </c>
      <c r="B2396" t="s">
        <v>17</v>
      </c>
      <c r="C2396">
        <v>1.9546741430000001</v>
      </c>
      <c r="D2396">
        <v>3076430</v>
      </c>
      <c r="E2396">
        <v>768742</v>
      </c>
      <c r="F2396">
        <v>188114</v>
      </c>
      <c r="G2396">
        <v>29.472046540000001</v>
      </c>
      <c r="H2396">
        <v>41.68</v>
      </c>
      <c r="I2396">
        <v>801</v>
      </c>
      <c r="J2396">
        <v>0.27465667899999902</v>
      </c>
      <c r="K2396">
        <v>884.95505619999994</v>
      </c>
      <c r="L2396">
        <v>0</v>
      </c>
      <c r="M2396" t="s">
        <v>1327</v>
      </c>
      <c r="N2396" t="s">
        <v>35</v>
      </c>
      <c r="P2396">
        <v>5.6155157339999997</v>
      </c>
      <c r="Q2396">
        <v>1.021591672</v>
      </c>
      <c r="R2396">
        <v>1.0231721970000001</v>
      </c>
      <c r="S2396">
        <v>5458</v>
      </c>
      <c r="T2396">
        <v>40.190737589999998</v>
      </c>
      <c r="U2396">
        <v>9.0988053650000005</v>
      </c>
      <c r="V2396">
        <v>0.28999999999999998</v>
      </c>
      <c r="W2396" t="s">
        <v>20</v>
      </c>
      <c r="X2396">
        <v>181030</v>
      </c>
      <c r="Y2396">
        <v>181030</v>
      </c>
      <c r="Z2396" t="s">
        <v>21</v>
      </c>
      <c r="AA2396" t="s">
        <v>22</v>
      </c>
      <c r="AB2396">
        <v>3.7219999999999899E-2</v>
      </c>
      <c r="AC2396">
        <v>-0.23823</v>
      </c>
      <c r="AD2396">
        <v>-2.92205E-2</v>
      </c>
      <c r="AE2396">
        <v>3.9558320000000003E-3</v>
      </c>
      <c r="AF2396">
        <v>6.4348900000000002E-4</v>
      </c>
      <c r="AG2396">
        <v>2.4318365000000002E-2</v>
      </c>
      <c r="AH2396" t="s">
        <v>6240</v>
      </c>
      <c r="AI2396" t="s">
        <v>6292</v>
      </c>
    </row>
    <row r="2397" spans="1:35" x14ac:dyDescent="0.2">
      <c r="A2397" t="s">
        <v>2433</v>
      </c>
      <c r="B2397" t="s">
        <v>17</v>
      </c>
      <c r="C2397">
        <v>2.0356423380000002</v>
      </c>
      <c r="D2397">
        <v>2927320</v>
      </c>
      <c r="E2397">
        <v>956725</v>
      </c>
      <c r="F2397">
        <v>174443</v>
      </c>
      <c r="G2397">
        <v>33.962946510000002</v>
      </c>
      <c r="H2397">
        <v>60</v>
      </c>
      <c r="I2397">
        <v>1035</v>
      </c>
      <c r="J2397">
        <v>0.27632850199999998</v>
      </c>
      <c r="K2397">
        <v>870.8666667</v>
      </c>
      <c r="L2397">
        <v>0</v>
      </c>
      <c r="M2397" t="s">
        <v>185</v>
      </c>
      <c r="N2397" t="s">
        <v>904</v>
      </c>
      <c r="P2397">
        <v>17.940940869999999</v>
      </c>
      <c r="Q2397">
        <v>2.308565947</v>
      </c>
      <c r="R2397">
        <v>1.02792846</v>
      </c>
      <c r="S2397">
        <v>5880</v>
      </c>
      <c r="T2397">
        <v>40.474149769999997</v>
      </c>
      <c r="U2397">
        <v>9.6168363689999996</v>
      </c>
      <c r="V2397">
        <v>0.3</v>
      </c>
      <c r="W2397" t="s">
        <v>20</v>
      </c>
      <c r="X2397">
        <v>181030</v>
      </c>
      <c r="Y2397">
        <v>181030</v>
      </c>
      <c r="Z2397" t="s">
        <v>21</v>
      </c>
      <c r="AA2397" t="s">
        <v>22</v>
      </c>
      <c r="AB2397">
        <v>3.7219999999999899E-2</v>
      </c>
      <c r="AC2397">
        <v>-0.23823</v>
      </c>
      <c r="AD2397">
        <v>0.42953199999999903</v>
      </c>
      <c r="AE2397">
        <v>4.3244030000000001E-3</v>
      </c>
      <c r="AF2397">
        <v>7.0444300000000002E-4</v>
      </c>
      <c r="AG2397">
        <v>2.6546449999999999E-2</v>
      </c>
      <c r="AH2397" t="s">
        <v>6432</v>
      </c>
      <c r="AI2397" t="s">
        <v>6433</v>
      </c>
    </row>
    <row r="2398" spans="1:35" x14ac:dyDescent="0.2">
      <c r="A2398" t="s">
        <v>2434</v>
      </c>
      <c r="B2398" t="s">
        <v>17</v>
      </c>
      <c r="C2398">
        <v>2.0166502560000001</v>
      </c>
      <c r="D2398">
        <v>3317959</v>
      </c>
      <c r="E2398">
        <v>386687</v>
      </c>
      <c r="F2398">
        <v>55604</v>
      </c>
      <c r="G2398">
        <v>49.693679899999999</v>
      </c>
      <c r="H2398">
        <v>21.09</v>
      </c>
      <c r="I2398">
        <v>322</v>
      </c>
      <c r="J2398">
        <v>0.428571429</v>
      </c>
      <c r="K2398">
        <v>1065.4627330000001</v>
      </c>
      <c r="L2398">
        <v>0</v>
      </c>
      <c r="M2398" t="s">
        <v>888</v>
      </c>
      <c r="N2398" t="s">
        <v>19</v>
      </c>
      <c r="P2398">
        <v>201.91834650000001</v>
      </c>
      <c r="Q2398">
        <v>22.363941100000002</v>
      </c>
      <c r="R2398">
        <v>12.097695160000001</v>
      </c>
      <c r="S2398">
        <v>11394</v>
      </c>
      <c r="T2398">
        <v>201.80486909999999</v>
      </c>
      <c r="U2398">
        <v>191.55240000000001</v>
      </c>
      <c r="V2398">
        <v>0.94</v>
      </c>
      <c r="W2398" t="s">
        <v>20</v>
      </c>
      <c r="X2398">
        <v>181030</v>
      </c>
      <c r="Y2398">
        <v>181030</v>
      </c>
      <c r="Z2398" t="s">
        <v>21</v>
      </c>
      <c r="AA2398" t="s">
        <v>22</v>
      </c>
      <c r="AB2398">
        <v>3.7219999999999899E-2</v>
      </c>
      <c r="AC2398">
        <v>-0.23823</v>
      </c>
      <c r="AD2398">
        <v>7.2771699999999999</v>
      </c>
      <c r="AE2398">
        <v>1.6346014999999998E-2</v>
      </c>
      <c r="AF2398">
        <v>2.7003069999999999E-3</v>
      </c>
      <c r="AG2398">
        <v>9.8948824000000005E-2</v>
      </c>
      <c r="AH2398" t="s">
        <v>6526</v>
      </c>
      <c r="AI2398" t="s">
        <v>6703</v>
      </c>
    </row>
    <row r="2399" spans="1:35" x14ac:dyDescent="0.2">
      <c r="A2399" t="s">
        <v>2435</v>
      </c>
      <c r="B2399" t="s">
        <v>17</v>
      </c>
      <c r="C2399">
        <v>2.5636468899999998</v>
      </c>
      <c r="D2399">
        <v>592573</v>
      </c>
      <c r="E2399">
        <v>277783</v>
      </c>
      <c r="F2399">
        <v>19593</v>
      </c>
      <c r="G2399">
        <v>32.711865019999998</v>
      </c>
      <c r="H2399">
        <v>9.56</v>
      </c>
      <c r="I2399">
        <v>263</v>
      </c>
      <c r="J2399">
        <v>0.40684410599999998</v>
      </c>
      <c r="K2399">
        <v>900.59695820000002</v>
      </c>
      <c r="L2399">
        <v>0</v>
      </c>
      <c r="M2399" t="s">
        <v>733</v>
      </c>
      <c r="N2399" t="s">
        <v>19</v>
      </c>
      <c r="P2399">
        <v>114.9923489</v>
      </c>
      <c r="Q2399">
        <v>12.65773377</v>
      </c>
      <c r="R2399">
        <v>4.9636457780000001</v>
      </c>
      <c r="S2399">
        <v>6532</v>
      </c>
      <c r="T2399">
        <v>20.240133790000002</v>
      </c>
      <c r="U2399">
        <v>12.97472449</v>
      </c>
      <c r="V2399">
        <v>0.33</v>
      </c>
      <c r="W2399" t="s">
        <v>20</v>
      </c>
      <c r="X2399">
        <v>181030</v>
      </c>
      <c r="Y2399">
        <v>181030</v>
      </c>
      <c r="Z2399" t="s">
        <v>21</v>
      </c>
      <c r="AA2399" t="s">
        <v>22</v>
      </c>
      <c r="AB2399">
        <v>3.7219999999999899E-2</v>
      </c>
      <c r="AC2399">
        <v>-0.23823</v>
      </c>
      <c r="AD2399">
        <v>4.0417899999999998</v>
      </c>
      <c r="AE2399">
        <v>8.7208890000000008E-3</v>
      </c>
      <c r="AF2399">
        <v>1.433574E-3</v>
      </c>
      <c r="AG2399">
        <v>5.3051956999999997E-2</v>
      </c>
      <c r="AH2399" t="s">
        <v>6250</v>
      </c>
      <c r="AI2399" t="s">
        <v>6250</v>
      </c>
    </row>
    <row r="2400" spans="1:35" x14ac:dyDescent="0.2">
      <c r="A2400" t="s">
        <v>2436</v>
      </c>
      <c r="B2400" t="s">
        <v>17</v>
      </c>
      <c r="C2400">
        <v>2.0165462249999999</v>
      </c>
      <c r="D2400">
        <v>3699019</v>
      </c>
      <c r="E2400">
        <v>763146</v>
      </c>
      <c r="F2400">
        <v>184587</v>
      </c>
      <c r="G2400">
        <v>29.38480972</v>
      </c>
      <c r="H2400">
        <v>55.69</v>
      </c>
      <c r="I2400">
        <v>803</v>
      </c>
      <c r="J2400">
        <v>0.219178082</v>
      </c>
      <c r="K2400">
        <v>900.60273970000003</v>
      </c>
      <c r="L2400">
        <v>0</v>
      </c>
      <c r="M2400" t="s">
        <v>160</v>
      </c>
      <c r="N2400" t="s">
        <v>19</v>
      </c>
      <c r="P2400">
        <v>7.028502327</v>
      </c>
      <c r="Q2400">
        <v>3.670779526</v>
      </c>
      <c r="R2400">
        <v>1.976507367</v>
      </c>
      <c r="S2400">
        <v>5839</v>
      </c>
      <c r="T2400">
        <v>49.116017399999997</v>
      </c>
      <c r="U2400">
        <v>12.655955000000001</v>
      </c>
      <c r="V2400">
        <v>0.33</v>
      </c>
      <c r="W2400" t="s">
        <v>20</v>
      </c>
      <c r="X2400">
        <v>181030</v>
      </c>
      <c r="Y2400">
        <v>181030</v>
      </c>
      <c r="Z2400" t="s">
        <v>21</v>
      </c>
      <c r="AA2400" t="s">
        <v>22</v>
      </c>
      <c r="AB2400">
        <v>3.7219999999999899E-2</v>
      </c>
      <c r="AC2400">
        <v>-0.23823</v>
      </c>
      <c r="AD2400">
        <v>2.33709E-2</v>
      </c>
      <c r="AE2400">
        <v>3.9964379999999997E-3</v>
      </c>
      <c r="AF2400">
        <v>6.5020200000000001E-4</v>
      </c>
      <c r="AG2400">
        <v>2.45639179999999E-2</v>
      </c>
      <c r="AH2400" t="s">
        <v>6240</v>
      </c>
      <c r="AI2400" t="s">
        <v>6292</v>
      </c>
    </row>
    <row r="2401" spans="1:35" x14ac:dyDescent="0.2">
      <c r="A2401" t="s">
        <v>2437</v>
      </c>
      <c r="B2401" t="s">
        <v>17</v>
      </c>
      <c r="C2401">
        <v>1.6015866780000001</v>
      </c>
      <c r="D2401">
        <v>3231617</v>
      </c>
      <c r="E2401">
        <v>1424152</v>
      </c>
      <c r="F2401">
        <v>305119</v>
      </c>
      <c r="G2401">
        <v>36.077188390000003</v>
      </c>
      <c r="H2401">
        <v>62.01</v>
      </c>
      <c r="I2401">
        <v>1293</v>
      </c>
      <c r="J2401">
        <v>0.36968290799999998</v>
      </c>
      <c r="K2401">
        <v>989.21809739999901</v>
      </c>
      <c r="L2401">
        <v>0</v>
      </c>
      <c r="M2401" t="s">
        <v>74</v>
      </c>
      <c r="N2401" t="s">
        <v>53</v>
      </c>
      <c r="P2401">
        <v>86.657304449999998</v>
      </c>
      <c r="Q2401">
        <v>9.5831072289999994</v>
      </c>
      <c r="R2401">
        <v>2.3179939850000002</v>
      </c>
      <c r="S2401">
        <v>6294</v>
      </c>
      <c r="T2401">
        <v>21.132514319999999</v>
      </c>
      <c r="U2401">
        <v>20.978640649999999</v>
      </c>
      <c r="V2401">
        <v>0.4</v>
      </c>
      <c r="W2401" t="s">
        <v>20</v>
      </c>
      <c r="X2401">
        <v>181030</v>
      </c>
      <c r="Y2401">
        <v>181030</v>
      </c>
      <c r="Z2401" t="s">
        <v>21</v>
      </c>
      <c r="AA2401" t="s">
        <v>22</v>
      </c>
      <c r="AB2401">
        <v>3.7219999999999899E-2</v>
      </c>
      <c r="AC2401">
        <v>-0.23823</v>
      </c>
      <c r="AD2401">
        <v>2.9871500000000002</v>
      </c>
      <c r="AE2401">
        <v>7.10590099999999E-3</v>
      </c>
      <c r="AF2401">
        <v>1.165457E-3</v>
      </c>
      <c r="AG2401">
        <v>4.3325349999999999E-2</v>
      </c>
      <c r="AH2401" t="s">
        <v>6259</v>
      </c>
      <c r="AI2401" t="s">
        <v>6311</v>
      </c>
    </row>
    <row r="2402" spans="1:35" x14ac:dyDescent="0.2">
      <c r="A2402" t="s">
        <v>2438</v>
      </c>
      <c r="B2402" t="s">
        <v>17</v>
      </c>
      <c r="C2402">
        <v>1.4497217849999999</v>
      </c>
      <c r="D2402">
        <v>2943701</v>
      </c>
      <c r="E2402">
        <v>4085337</v>
      </c>
      <c r="F2402">
        <v>447300</v>
      </c>
      <c r="G2402">
        <v>48.148855279999999</v>
      </c>
      <c r="H2402">
        <v>75.03</v>
      </c>
      <c r="I2402">
        <v>3070</v>
      </c>
      <c r="J2402">
        <v>0.46286644999999998</v>
      </c>
      <c r="K2402">
        <v>1185.025081</v>
      </c>
      <c r="L2402">
        <v>0</v>
      </c>
      <c r="M2402" t="s">
        <v>862</v>
      </c>
      <c r="N2402" t="s">
        <v>2439</v>
      </c>
      <c r="P2402">
        <v>294.7694166</v>
      </c>
      <c r="Q2402">
        <v>28.208397699999999</v>
      </c>
      <c r="R2402">
        <v>7.2777898629999997</v>
      </c>
      <c r="S2402">
        <v>10043</v>
      </c>
      <c r="T2402">
        <v>149.61936009999999</v>
      </c>
      <c r="U2402">
        <v>200.5326341</v>
      </c>
      <c r="V2402">
        <v>0.96</v>
      </c>
      <c r="W2402" t="s">
        <v>20</v>
      </c>
      <c r="X2402">
        <v>181030</v>
      </c>
      <c r="Y2402">
        <v>181030</v>
      </c>
      <c r="Z2402" t="s">
        <v>21</v>
      </c>
      <c r="AA2402" t="s">
        <v>22</v>
      </c>
      <c r="AB2402">
        <v>3.7219999999999899E-2</v>
      </c>
      <c r="AC2402">
        <v>-0.23823</v>
      </c>
      <c r="AD2402">
        <v>10.7331</v>
      </c>
      <c r="AE2402">
        <v>3.1978847999999997E-2</v>
      </c>
      <c r="AF2402">
        <v>5.292878E-3</v>
      </c>
      <c r="AG2402">
        <v>0.19321186399999901</v>
      </c>
      <c r="AH2402" t="s">
        <v>6704</v>
      </c>
      <c r="AI2402" t="s">
        <v>6705</v>
      </c>
    </row>
    <row r="2403" spans="1:35" x14ac:dyDescent="0.2">
      <c r="A2403" t="s">
        <v>2440</v>
      </c>
      <c r="B2403" t="s">
        <v>17</v>
      </c>
      <c r="C2403">
        <v>2.0201562800000001</v>
      </c>
      <c r="D2403">
        <v>3357329</v>
      </c>
      <c r="E2403">
        <v>1510587</v>
      </c>
      <c r="F2403">
        <v>229245</v>
      </c>
      <c r="G2403">
        <v>29.592138689999999</v>
      </c>
      <c r="H2403">
        <v>78.88</v>
      </c>
      <c r="I2403">
        <v>1425</v>
      </c>
      <c r="J2403">
        <v>0.33473684199999998</v>
      </c>
      <c r="K2403">
        <v>971.71157889999995</v>
      </c>
      <c r="L2403">
        <v>1</v>
      </c>
      <c r="M2403" t="s">
        <v>52</v>
      </c>
      <c r="N2403" t="s">
        <v>123</v>
      </c>
      <c r="P2403">
        <v>208.22960749999999</v>
      </c>
      <c r="Q2403">
        <v>27.112308899999999</v>
      </c>
      <c r="R2403">
        <v>9.7735259299999999</v>
      </c>
      <c r="S2403">
        <v>7540</v>
      </c>
      <c r="T2403">
        <v>9.8659889570000008</v>
      </c>
      <c r="U2403">
        <v>31.917459820000001</v>
      </c>
      <c r="V2403">
        <v>0.47</v>
      </c>
      <c r="W2403" t="s">
        <v>20</v>
      </c>
      <c r="X2403">
        <v>181030</v>
      </c>
      <c r="Y2403">
        <v>181030</v>
      </c>
      <c r="Z2403" t="s">
        <v>21</v>
      </c>
      <c r="AA2403" t="s">
        <v>22</v>
      </c>
      <c r="AB2403">
        <v>3.7219999999999899E-2</v>
      </c>
      <c r="AC2403">
        <v>-0.23823</v>
      </c>
      <c r="AD2403">
        <v>7.5120800000000001</v>
      </c>
      <c r="AE2403">
        <v>1.71089239999999E-2</v>
      </c>
      <c r="AF2403">
        <v>2.827015E-3</v>
      </c>
      <c r="AG2403">
        <v>0.103542179</v>
      </c>
      <c r="AH2403" t="s">
        <v>6293</v>
      </c>
      <c r="AI2403" t="s">
        <v>6294</v>
      </c>
    </row>
    <row r="2404" spans="1:35" x14ac:dyDescent="0.2">
      <c r="A2404" t="s">
        <v>2441</v>
      </c>
      <c r="B2404" t="s">
        <v>17</v>
      </c>
      <c r="C2404">
        <v>1.5336279390000001</v>
      </c>
      <c r="D2404">
        <v>3164227</v>
      </c>
      <c r="E2404">
        <v>1469120</v>
      </c>
      <c r="F2404">
        <v>204314</v>
      </c>
      <c r="G2404">
        <v>37.756071660000003</v>
      </c>
      <c r="H2404">
        <v>75.84</v>
      </c>
      <c r="I2404">
        <v>1471</v>
      </c>
      <c r="J2404">
        <v>0.200543848</v>
      </c>
      <c r="K2404">
        <v>921.19714479999902</v>
      </c>
      <c r="L2404">
        <v>0</v>
      </c>
      <c r="M2404" t="s">
        <v>30</v>
      </c>
      <c r="N2404" t="s">
        <v>31</v>
      </c>
      <c r="P2404">
        <v>143.50279219999999</v>
      </c>
      <c r="Q2404">
        <v>16.22120108</v>
      </c>
      <c r="R2404">
        <v>12.98932029</v>
      </c>
      <c r="S2404">
        <v>7362</v>
      </c>
      <c r="T2404">
        <v>23.531145349999999</v>
      </c>
      <c r="U2404">
        <v>36.925108260000002</v>
      </c>
      <c r="V2404">
        <v>0.5</v>
      </c>
      <c r="W2404" t="s">
        <v>20</v>
      </c>
      <c r="X2404">
        <v>181030</v>
      </c>
      <c r="Y2404">
        <v>181030</v>
      </c>
      <c r="Z2404" t="s">
        <v>21</v>
      </c>
      <c r="AA2404" t="s">
        <v>22</v>
      </c>
      <c r="AB2404">
        <v>3.7219999999999899E-2</v>
      </c>
      <c r="AC2404">
        <v>-0.23823</v>
      </c>
      <c r="AD2404">
        <v>5.1029400000000003</v>
      </c>
      <c r="AE2404">
        <v>1.0716458999999999E-2</v>
      </c>
      <c r="AF2404">
        <v>1.765055E-3</v>
      </c>
      <c r="AG2404">
        <v>6.5064533999999993E-2</v>
      </c>
      <c r="AH2404" t="s">
        <v>6246</v>
      </c>
      <c r="AI2404" t="s">
        <v>6314</v>
      </c>
    </row>
    <row r="2405" spans="1:35" x14ac:dyDescent="0.2">
      <c r="A2405" t="s">
        <v>2442</v>
      </c>
      <c r="B2405" t="s">
        <v>17</v>
      </c>
      <c r="C2405">
        <v>15.95027778</v>
      </c>
      <c r="D2405">
        <v>1665558</v>
      </c>
      <c r="E2405">
        <v>688845</v>
      </c>
      <c r="F2405">
        <v>56782</v>
      </c>
      <c r="G2405">
        <v>37.443401639999998</v>
      </c>
      <c r="H2405">
        <v>27.98</v>
      </c>
      <c r="I2405">
        <v>655</v>
      </c>
      <c r="J2405">
        <v>0.19236641199999999</v>
      </c>
      <c r="K2405">
        <v>908.06412209999996</v>
      </c>
      <c r="L2405">
        <v>0</v>
      </c>
      <c r="M2405" t="s">
        <v>55</v>
      </c>
      <c r="N2405" t="s">
        <v>56</v>
      </c>
      <c r="P2405">
        <v>435.30529039999999</v>
      </c>
      <c r="Q2405">
        <v>40.349203019999997</v>
      </c>
      <c r="R2405">
        <v>27.72107441</v>
      </c>
      <c r="S2405">
        <v>7674</v>
      </c>
      <c r="T2405">
        <v>36.842171069999999</v>
      </c>
      <c r="U2405">
        <v>59.41071049</v>
      </c>
      <c r="V2405">
        <v>0.6</v>
      </c>
      <c r="W2405" t="s">
        <v>20</v>
      </c>
      <c r="X2405">
        <v>181030</v>
      </c>
      <c r="Y2405">
        <v>181030</v>
      </c>
      <c r="Z2405" t="s">
        <v>21</v>
      </c>
      <c r="AA2405" t="s">
        <v>22</v>
      </c>
      <c r="AB2405">
        <v>3.7219999999999899E-2</v>
      </c>
      <c r="AC2405">
        <v>-0.23823</v>
      </c>
      <c r="AD2405">
        <v>15.963800000000001</v>
      </c>
      <c r="AE2405">
        <v>8.8305231999999997E-2</v>
      </c>
      <c r="AF2405">
        <v>1.4561012999999999E-2</v>
      </c>
      <c r="AG2405">
        <v>0.535526897</v>
      </c>
      <c r="AH2405" t="s">
        <v>6261</v>
      </c>
      <c r="AI2405" t="s">
        <v>6262</v>
      </c>
    </row>
    <row r="2406" spans="1:35" x14ac:dyDescent="0.2">
      <c r="A2406" t="s">
        <v>2443</v>
      </c>
      <c r="B2406" t="s">
        <v>17</v>
      </c>
      <c r="C2406">
        <v>1.9931880630000001</v>
      </c>
      <c r="D2406">
        <v>3523346</v>
      </c>
      <c r="E2406">
        <v>1005141</v>
      </c>
      <c r="F2406">
        <v>73338</v>
      </c>
      <c r="G2406">
        <v>48.590297280000001</v>
      </c>
      <c r="H2406">
        <v>28.37</v>
      </c>
      <c r="I2406">
        <v>984</v>
      </c>
      <c r="J2406">
        <v>0.30589430899999998</v>
      </c>
      <c r="K2406">
        <v>866.15548779999904</v>
      </c>
      <c r="L2406">
        <v>0</v>
      </c>
      <c r="M2406" t="s">
        <v>165</v>
      </c>
      <c r="N2406" t="s">
        <v>19</v>
      </c>
      <c r="P2406">
        <v>77.823952030000001</v>
      </c>
      <c r="Q2406">
        <v>6.4528774599999998</v>
      </c>
      <c r="R2406">
        <v>1.0266291089999999</v>
      </c>
      <c r="S2406">
        <v>7656</v>
      </c>
      <c r="T2406">
        <v>56.614762199999902</v>
      </c>
      <c r="U2406">
        <v>58.52399767</v>
      </c>
      <c r="V2406">
        <v>0.59</v>
      </c>
      <c r="W2406" t="s">
        <v>20</v>
      </c>
      <c r="X2406">
        <v>181030</v>
      </c>
      <c r="Y2406">
        <v>181030</v>
      </c>
      <c r="Z2406" t="s">
        <v>21</v>
      </c>
      <c r="AA2406" t="s">
        <v>22</v>
      </c>
      <c r="AB2406">
        <v>3.7219999999999899E-2</v>
      </c>
      <c r="AC2406">
        <v>-0.23823</v>
      </c>
      <c r="AD2406">
        <v>2.65837999999999</v>
      </c>
      <c r="AE2406">
        <v>6.6664219999999904E-3</v>
      </c>
      <c r="AF2406">
        <v>1.0925349999999999E-3</v>
      </c>
      <c r="AG2406">
        <v>4.0677133999999997E-2</v>
      </c>
      <c r="AH2406" t="s">
        <v>6307</v>
      </c>
      <c r="AI2406" t="s">
        <v>6308</v>
      </c>
    </row>
    <row r="2407" spans="1:35" x14ac:dyDescent="0.2">
      <c r="A2407" t="s">
        <v>2444</v>
      </c>
      <c r="B2407" t="s">
        <v>17</v>
      </c>
      <c r="C2407">
        <v>2.1877889910000001</v>
      </c>
      <c r="D2407">
        <v>559326</v>
      </c>
      <c r="E2407">
        <v>861740</v>
      </c>
      <c r="F2407">
        <v>93798</v>
      </c>
      <c r="G2407">
        <v>30.447350709999998</v>
      </c>
      <c r="H2407">
        <v>52.59</v>
      </c>
      <c r="I2407">
        <v>794</v>
      </c>
      <c r="J2407">
        <v>0.34130982399999998</v>
      </c>
      <c r="K2407">
        <v>979.92443319999995</v>
      </c>
      <c r="L2407">
        <v>0</v>
      </c>
      <c r="M2407" t="s">
        <v>74</v>
      </c>
      <c r="N2407" t="s">
        <v>19</v>
      </c>
      <c r="P2407">
        <v>156.56769159999999</v>
      </c>
      <c r="Q2407">
        <v>19.14716555</v>
      </c>
      <c r="R2407">
        <v>4.7253989079999998</v>
      </c>
      <c r="S2407">
        <v>5930</v>
      </c>
      <c r="T2407">
        <v>19.206457319999998</v>
      </c>
      <c r="U2407">
        <v>12.709427160000001</v>
      </c>
      <c r="V2407">
        <v>0.33</v>
      </c>
      <c r="W2407" t="s">
        <v>20</v>
      </c>
      <c r="X2407">
        <v>181030</v>
      </c>
      <c r="Y2407">
        <v>181030</v>
      </c>
      <c r="Z2407" t="s">
        <v>21</v>
      </c>
      <c r="AA2407" t="s">
        <v>22</v>
      </c>
      <c r="AB2407">
        <v>3.7219999999999899E-2</v>
      </c>
      <c r="AC2407">
        <v>-0.23823</v>
      </c>
      <c r="AD2407">
        <v>5.5892200000000001</v>
      </c>
      <c r="AE2407">
        <v>1.1777714999999999E-2</v>
      </c>
      <c r="AF2407">
        <v>1.9413739999999901E-3</v>
      </c>
      <c r="AG2407">
        <v>7.1451750999999994E-2</v>
      </c>
      <c r="AH2407" t="s">
        <v>6293</v>
      </c>
      <c r="AI2407" t="s">
        <v>6294</v>
      </c>
    </row>
    <row r="2408" spans="1:35" x14ac:dyDescent="0.2">
      <c r="A2408" t="s">
        <v>2445</v>
      </c>
      <c r="B2408" t="s">
        <v>17</v>
      </c>
      <c r="C2408">
        <v>1.669303679</v>
      </c>
      <c r="D2408">
        <v>2912513</v>
      </c>
      <c r="E2408">
        <v>1244187</v>
      </c>
      <c r="F2408">
        <v>738011</v>
      </c>
      <c r="G2408">
        <v>34.644551020000002</v>
      </c>
      <c r="H2408">
        <v>65.66</v>
      </c>
      <c r="I2408">
        <v>1236</v>
      </c>
      <c r="J2408">
        <v>0.22006472499999999</v>
      </c>
      <c r="K2408">
        <v>948.68689319999999</v>
      </c>
      <c r="L2408">
        <v>0</v>
      </c>
      <c r="M2408" t="s">
        <v>33</v>
      </c>
      <c r="N2408" t="s">
        <v>34</v>
      </c>
      <c r="P2408">
        <v>33.235823600000003</v>
      </c>
      <c r="Q2408">
        <v>3.5410601239999999</v>
      </c>
      <c r="R2408">
        <v>3.8835902170000001</v>
      </c>
      <c r="S2408">
        <v>6103</v>
      </c>
      <c r="T2408">
        <v>20.76743274</v>
      </c>
      <c r="U2408">
        <v>16.48318055</v>
      </c>
      <c r="V2408">
        <v>0.36</v>
      </c>
      <c r="W2408" t="s">
        <v>20</v>
      </c>
      <c r="X2408">
        <v>181030</v>
      </c>
      <c r="Y2408">
        <v>181030</v>
      </c>
      <c r="Z2408" t="s">
        <v>21</v>
      </c>
      <c r="AA2408" t="s">
        <v>22</v>
      </c>
      <c r="AB2408">
        <v>3.7219999999999899E-2</v>
      </c>
      <c r="AC2408">
        <v>-0.23823</v>
      </c>
      <c r="AD2408">
        <v>0.998807</v>
      </c>
      <c r="AE2408">
        <v>4.82986599999999E-3</v>
      </c>
      <c r="AF2408">
        <v>7.8810299999999996E-4</v>
      </c>
      <c r="AG2408">
        <v>2.95996779999999E-2</v>
      </c>
      <c r="AH2408" t="s">
        <v>6248</v>
      </c>
      <c r="AI2408" t="s">
        <v>6249</v>
      </c>
    </row>
    <row r="2409" spans="1:35" x14ac:dyDescent="0.2">
      <c r="A2409" t="s">
        <v>2446</v>
      </c>
      <c r="B2409" t="s">
        <v>17</v>
      </c>
      <c r="C2409">
        <v>1.957873124</v>
      </c>
      <c r="D2409">
        <v>3652191</v>
      </c>
      <c r="E2409">
        <v>1318134</v>
      </c>
      <c r="F2409">
        <v>135133</v>
      </c>
      <c r="G2409">
        <v>37.51113316</v>
      </c>
      <c r="H2409">
        <v>64.709999999999994</v>
      </c>
      <c r="I2409">
        <v>1332</v>
      </c>
      <c r="J2409">
        <v>0.21246246199999999</v>
      </c>
      <c r="K2409">
        <v>903.58783779999897</v>
      </c>
      <c r="L2409">
        <v>0</v>
      </c>
      <c r="M2409" t="s">
        <v>30</v>
      </c>
      <c r="N2409" t="s">
        <v>31</v>
      </c>
      <c r="P2409">
        <v>46.745388069999997</v>
      </c>
      <c r="Q2409">
        <v>4.9358206999999998</v>
      </c>
      <c r="R2409">
        <v>5.0091964759999996</v>
      </c>
      <c r="S2409">
        <v>7079</v>
      </c>
      <c r="T2409">
        <v>30.215139899999901</v>
      </c>
      <c r="U2409">
        <v>24.130613260000001</v>
      </c>
      <c r="V2409">
        <v>0.42</v>
      </c>
      <c r="W2409" t="s">
        <v>20</v>
      </c>
      <c r="X2409">
        <v>181030</v>
      </c>
      <c r="Y2409">
        <v>181030</v>
      </c>
      <c r="Z2409" t="s">
        <v>21</v>
      </c>
      <c r="AA2409" t="s">
        <v>22</v>
      </c>
      <c r="AB2409">
        <v>3.7219999999999899E-2</v>
      </c>
      <c r="AC2409">
        <v>-0.23823</v>
      </c>
      <c r="AD2409">
        <v>1.50163</v>
      </c>
      <c r="AE2409">
        <v>5.3252500000000001E-3</v>
      </c>
      <c r="AF2409">
        <v>8.70158E-4</v>
      </c>
      <c r="AG2409">
        <v>3.2589805999999999E-2</v>
      </c>
      <c r="AH2409" t="s">
        <v>6246</v>
      </c>
      <c r="AI2409" t="s">
        <v>6314</v>
      </c>
    </row>
    <row r="2410" spans="1:35" x14ac:dyDescent="0.2">
      <c r="A2410" t="s">
        <v>2447</v>
      </c>
      <c r="B2410" t="s">
        <v>17</v>
      </c>
      <c r="C2410">
        <v>1.733358803</v>
      </c>
      <c r="D2410">
        <v>3211542</v>
      </c>
      <c r="E2410">
        <v>1427375</v>
      </c>
      <c r="F2410">
        <v>80767</v>
      </c>
      <c r="G2410">
        <v>41.744110689999999</v>
      </c>
      <c r="H2410">
        <v>44.15</v>
      </c>
      <c r="I2410">
        <v>1337</v>
      </c>
      <c r="J2410">
        <v>0.204188482</v>
      </c>
      <c r="K2410">
        <v>897.10845179999899</v>
      </c>
      <c r="L2410">
        <v>0</v>
      </c>
      <c r="M2410" t="s">
        <v>2448</v>
      </c>
      <c r="N2410" t="s">
        <v>2449</v>
      </c>
      <c r="P2410">
        <v>18.653140140000001</v>
      </c>
      <c r="Q2410">
        <v>3.3254512530000002</v>
      </c>
      <c r="R2410">
        <v>2.4352056599999998</v>
      </c>
      <c r="S2410">
        <v>9147</v>
      </c>
      <c r="T2410">
        <v>92.496540170000003</v>
      </c>
      <c r="U2410">
        <v>144.9214973</v>
      </c>
      <c r="V2410">
        <v>0.84</v>
      </c>
      <c r="W2410" t="s">
        <v>20</v>
      </c>
      <c r="X2410">
        <v>181030</v>
      </c>
      <c r="Y2410">
        <v>181030</v>
      </c>
      <c r="Z2410" t="s">
        <v>21</v>
      </c>
      <c r="AA2410" t="s">
        <v>22</v>
      </c>
      <c r="AB2410">
        <v>3.7219999999999899E-2</v>
      </c>
      <c r="AC2410">
        <v>-0.23823</v>
      </c>
      <c r="AD2410">
        <v>0.456039999999999</v>
      </c>
      <c r="AE2410">
        <v>4.3467200000000001E-3</v>
      </c>
      <c r="AF2410">
        <v>7.0813500000000004E-4</v>
      </c>
      <c r="AG2410">
        <v>2.6681310999999999E-2</v>
      </c>
      <c r="AH2410" t="s">
        <v>6706</v>
      </c>
      <c r="AI2410" t="s">
        <v>6707</v>
      </c>
    </row>
    <row r="2411" spans="1:35" x14ac:dyDescent="0.2">
      <c r="A2411" t="s">
        <v>2450</v>
      </c>
      <c r="B2411" t="s">
        <v>17</v>
      </c>
      <c r="C2411">
        <v>1.6907652019999999</v>
      </c>
      <c r="D2411">
        <v>3404368</v>
      </c>
      <c r="E2411">
        <v>1264829</v>
      </c>
      <c r="F2411">
        <v>255935</v>
      </c>
      <c r="G2411">
        <v>28.128940750000002</v>
      </c>
      <c r="H2411">
        <v>88.15</v>
      </c>
      <c r="I2411">
        <v>1307</v>
      </c>
      <c r="J2411">
        <v>0.21499617399999901</v>
      </c>
      <c r="K2411">
        <v>906.69625099999996</v>
      </c>
      <c r="L2411">
        <v>0</v>
      </c>
      <c r="M2411" t="s">
        <v>114</v>
      </c>
      <c r="N2411" t="s">
        <v>35</v>
      </c>
      <c r="P2411">
        <v>7.8947588209999999</v>
      </c>
      <c r="Q2411">
        <v>3.920331155</v>
      </c>
      <c r="R2411">
        <v>3.5937014280000001</v>
      </c>
      <c r="S2411">
        <v>7112</v>
      </c>
      <c r="T2411">
        <v>63.655071139999997</v>
      </c>
      <c r="U2411">
        <v>19.393611499999999</v>
      </c>
      <c r="V2411">
        <v>0.39</v>
      </c>
      <c r="W2411" t="s">
        <v>20</v>
      </c>
      <c r="X2411">
        <v>181030</v>
      </c>
      <c r="Y2411">
        <v>181030</v>
      </c>
      <c r="Z2411" t="s">
        <v>21</v>
      </c>
      <c r="AA2411" t="s">
        <v>22</v>
      </c>
      <c r="AB2411">
        <v>3.7219999999999899E-2</v>
      </c>
      <c r="AC2411">
        <v>-0.23823</v>
      </c>
      <c r="AD2411">
        <v>5.56129E-2</v>
      </c>
      <c r="AE2411">
        <v>4.0215379999999998E-3</v>
      </c>
      <c r="AF2411">
        <v>6.5435199999999997E-4</v>
      </c>
      <c r="AG2411">
        <v>2.4715692000000001E-2</v>
      </c>
      <c r="AH2411" t="s">
        <v>6240</v>
      </c>
      <c r="AI2411" t="s">
        <v>6292</v>
      </c>
    </row>
    <row r="2412" spans="1:35" x14ac:dyDescent="0.2">
      <c r="A2412" t="s">
        <v>2451</v>
      </c>
      <c r="B2412" t="s">
        <v>17</v>
      </c>
      <c r="C2412">
        <v>1.7052492079999999</v>
      </c>
      <c r="D2412">
        <v>2978972</v>
      </c>
      <c r="E2412">
        <v>1025893</v>
      </c>
      <c r="F2412">
        <v>196689</v>
      </c>
      <c r="G2412">
        <v>31.32695125</v>
      </c>
      <c r="H2412">
        <v>71.36</v>
      </c>
      <c r="I2412">
        <v>1264</v>
      </c>
      <c r="J2412">
        <v>0.44857594899999997</v>
      </c>
      <c r="K2412">
        <v>724.306962</v>
      </c>
      <c r="L2412">
        <v>0</v>
      </c>
      <c r="M2412" t="s">
        <v>1284</v>
      </c>
      <c r="N2412" t="s">
        <v>1526</v>
      </c>
      <c r="P2412">
        <v>20.653917660000001</v>
      </c>
      <c r="Q2412">
        <v>4.7794984400000002</v>
      </c>
      <c r="R2412">
        <v>1.023459828</v>
      </c>
      <c r="S2412">
        <v>7500</v>
      </c>
      <c r="T2412">
        <v>73.456094140000005</v>
      </c>
      <c r="U2412">
        <v>37.988389210000001</v>
      </c>
      <c r="V2412">
        <v>0.5</v>
      </c>
      <c r="W2412" t="s">
        <v>20</v>
      </c>
      <c r="X2412">
        <v>181030</v>
      </c>
      <c r="Y2412">
        <v>181030</v>
      </c>
      <c r="Z2412" t="s">
        <v>21</v>
      </c>
      <c r="AA2412" t="s">
        <v>22</v>
      </c>
      <c r="AB2412">
        <v>3.7219999999999899E-2</v>
      </c>
      <c r="AC2412">
        <v>-0.23823</v>
      </c>
      <c r="AD2412">
        <v>0.53050900000000001</v>
      </c>
      <c r="AE2412">
        <v>4.4100329999999998E-3</v>
      </c>
      <c r="AF2412">
        <v>7.1861099999999997E-4</v>
      </c>
      <c r="AG2412">
        <v>2.7063881000000001E-2</v>
      </c>
      <c r="AH2412" t="s">
        <v>6570</v>
      </c>
      <c r="AI2412" t="s">
        <v>6634</v>
      </c>
    </row>
    <row r="2413" spans="1:35" x14ac:dyDescent="0.2">
      <c r="A2413" t="s">
        <v>2452</v>
      </c>
      <c r="B2413" t="s">
        <v>17</v>
      </c>
      <c r="C2413">
        <v>1.816475053</v>
      </c>
      <c r="D2413">
        <v>3836744</v>
      </c>
      <c r="E2413">
        <v>1096773</v>
      </c>
      <c r="F2413">
        <v>171189</v>
      </c>
      <c r="G2413">
        <v>32.819644539999999</v>
      </c>
      <c r="H2413">
        <v>73.52</v>
      </c>
      <c r="I2413">
        <v>1106</v>
      </c>
      <c r="J2413">
        <v>0.205244123</v>
      </c>
      <c r="K2413">
        <v>939.624774</v>
      </c>
      <c r="L2413">
        <v>0</v>
      </c>
      <c r="M2413" t="s">
        <v>93</v>
      </c>
      <c r="N2413" t="s">
        <v>34</v>
      </c>
      <c r="P2413">
        <v>73.631802089999994</v>
      </c>
      <c r="Q2413">
        <v>5.9821247949999998</v>
      </c>
      <c r="R2413">
        <v>2.5400729609999999</v>
      </c>
      <c r="S2413">
        <v>5864</v>
      </c>
      <c r="T2413">
        <v>9.2743857649999999</v>
      </c>
      <c r="U2413">
        <v>5.0225900780000003</v>
      </c>
      <c r="V2413">
        <v>0.23</v>
      </c>
      <c r="W2413" t="s">
        <v>20</v>
      </c>
      <c r="X2413">
        <v>181030</v>
      </c>
      <c r="Y2413">
        <v>181030</v>
      </c>
      <c r="Z2413" t="s">
        <v>21</v>
      </c>
      <c r="AA2413" t="s">
        <v>22</v>
      </c>
      <c r="AB2413">
        <v>3.7219999999999899E-2</v>
      </c>
      <c r="AC2413">
        <v>-0.23823</v>
      </c>
      <c r="AD2413">
        <v>2.5023499999999999</v>
      </c>
      <c r="AE2413">
        <v>6.4674679999999997E-3</v>
      </c>
      <c r="AF2413">
        <v>1.0595299999999999E-3</v>
      </c>
      <c r="AG2413">
        <v>3.9478013999999999E-2</v>
      </c>
      <c r="AH2413" t="s">
        <v>6248</v>
      </c>
      <c r="AI2413" t="s">
        <v>6446</v>
      </c>
    </row>
    <row r="2414" spans="1:35" x14ac:dyDescent="0.2">
      <c r="A2414" t="s">
        <v>2453</v>
      </c>
      <c r="B2414" t="s">
        <v>17</v>
      </c>
      <c r="C2414">
        <v>2.2506572450000002</v>
      </c>
      <c r="D2414">
        <v>441801</v>
      </c>
      <c r="E2414">
        <v>448715</v>
      </c>
      <c r="F2414">
        <v>49594</v>
      </c>
      <c r="G2414">
        <v>29.93057954</v>
      </c>
      <c r="H2414">
        <v>37.799999999999997</v>
      </c>
      <c r="I2414">
        <v>494</v>
      </c>
      <c r="J2414">
        <v>0.20040485799999999</v>
      </c>
      <c r="K2414">
        <v>809.42510119999997</v>
      </c>
      <c r="L2414">
        <v>0</v>
      </c>
      <c r="M2414" t="s">
        <v>160</v>
      </c>
      <c r="N2414" t="s">
        <v>35</v>
      </c>
      <c r="P2414">
        <v>12.60093676</v>
      </c>
      <c r="Q2414">
        <v>1.6351666149999999</v>
      </c>
      <c r="R2414">
        <v>1.026773401</v>
      </c>
      <c r="S2414">
        <v>6862</v>
      </c>
      <c r="T2414">
        <v>9.8770876160000007</v>
      </c>
      <c r="U2414">
        <v>17.154378959999999</v>
      </c>
      <c r="V2414">
        <v>0.37</v>
      </c>
      <c r="W2414" t="s">
        <v>20</v>
      </c>
      <c r="X2414">
        <v>181030</v>
      </c>
      <c r="Y2414">
        <v>181030</v>
      </c>
      <c r="Z2414" t="s">
        <v>21</v>
      </c>
      <c r="AA2414" t="s">
        <v>22</v>
      </c>
      <c r="AB2414">
        <v>3.7219999999999899E-2</v>
      </c>
      <c r="AC2414">
        <v>-0.23823</v>
      </c>
      <c r="AD2414">
        <v>0.23077700000000001</v>
      </c>
      <c r="AE2414">
        <v>4.1606809999999899E-3</v>
      </c>
      <c r="AF2414">
        <v>6.7736100000000002E-4</v>
      </c>
      <c r="AG2414">
        <v>2.55569189999999E-2</v>
      </c>
      <c r="AH2414" t="s">
        <v>6240</v>
      </c>
      <c r="AI2414" t="s">
        <v>6292</v>
      </c>
    </row>
    <row r="2415" spans="1:35" x14ac:dyDescent="0.2">
      <c r="A2415" t="s">
        <v>2454</v>
      </c>
      <c r="B2415" t="s">
        <v>17</v>
      </c>
      <c r="C2415">
        <v>1.7383348830000001</v>
      </c>
      <c r="D2415">
        <v>4371203</v>
      </c>
      <c r="E2415">
        <v>909943</v>
      </c>
      <c r="F2415">
        <v>132853</v>
      </c>
      <c r="G2415">
        <v>33.793875</v>
      </c>
      <c r="H2415">
        <v>56.98</v>
      </c>
      <c r="I2415">
        <v>948</v>
      </c>
      <c r="J2415">
        <v>0.29324894499999998</v>
      </c>
      <c r="K2415">
        <v>895.1803797</v>
      </c>
      <c r="L2415">
        <v>0</v>
      </c>
      <c r="M2415" t="s">
        <v>185</v>
      </c>
      <c r="N2415" t="s">
        <v>19</v>
      </c>
      <c r="P2415">
        <v>10.61399567</v>
      </c>
      <c r="Q2415">
        <v>2.458244069</v>
      </c>
      <c r="R2415">
        <v>1.027206396</v>
      </c>
      <c r="S2415">
        <v>8034</v>
      </c>
      <c r="T2415">
        <v>68.606418169999998</v>
      </c>
      <c r="U2415">
        <v>3.916476345</v>
      </c>
      <c r="V2415">
        <v>0.21</v>
      </c>
      <c r="W2415" t="s">
        <v>20</v>
      </c>
      <c r="X2415">
        <v>181030</v>
      </c>
      <c r="Y2415">
        <v>181030</v>
      </c>
      <c r="Z2415" t="s">
        <v>21</v>
      </c>
      <c r="AA2415" t="s">
        <v>22</v>
      </c>
      <c r="AB2415">
        <v>3.7219999999999899E-2</v>
      </c>
      <c r="AC2415">
        <v>-0.23823</v>
      </c>
      <c r="AD2415">
        <v>0.15682299999999999</v>
      </c>
      <c r="AE2415">
        <v>4.1013569999999999E-3</v>
      </c>
      <c r="AF2415">
        <v>6.6755000000000004E-4</v>
      </c>
      <c r="AG2415">
        <v>2.5198290000000002E-2</v>
      </c>
      <c r="AH2415" t="s">
        <v>6432</v>
      </c>
      <c r="AI2415" t="s">
        <v>6433</v>
      </c>
    </row>
    <row r="2416" spans="1:35" x14ac:dyDescent="0.2">
      <c r="A2416" t="s">
        <v>2455</v>
      </c>
      <c r="B2416" t="s">
        <v>17</v>
      </c>
      <c r="C2416">
        <v>1.9251710070000001</v>
      </c>
      <c r="D2416">
        <v>3724405</v>
      </c>
      <c r="E2416">
        <v>1011964</v>
      </c>
      <c r="F2416">
        <v>128475</v>
      </c>
      <c r="G2416">
        <v>37.542145769999998</v>
      </c>
      <c r="H2416">
        <v>41.87</v>
      </c>
      <c r="I2416">
        <v>920</v>
      </c>
      <c r="J2416">
        <v>0.44456521700000001</v>
      </c>
      <c r="K2416">
        <v>974.94565220000004</v>
      </c>
      <c r="L2416">
        <v>0</v>
      </c>
      <c r="M2416" t="s">
        <v>146</v>
      </c>
      <c r="N2416" t="s">
        <v>19</v>
      </c>
      <c r="P2416">
        <v>36.435391260000003</v>
      </c>
      <c r="Q2416">
        <v>3.2952115470000001</v>
      </c>
      <c r="R2416">
        <v>9.0579777589999999</v>
      </c>
      <c r="S2416">
        <v>7471</v>
      </c>
      <c r="T2416">
        <v>75.730785409999996</v>
      </c>
      <c r="U2416">
        <v>33.815340859999999</v>
      </c>
      <c r="V2416">
        <v>0.48</v>
      </c>
      <c r="W2416" t="s">
        <v>20</v>
      </c>
      <c r="X2416">
        <v>181030</v>
      </c>
      <c r="Y2416">
        <v>181030</v>
      </c>
      <c r="Z2416" t="s">
        <v>21</v>
      </c>
      <c r="AA2416" t="s">
        <v>22</v>
      </c>
      <c r="AB2416">
        <v>3.7219999999999899E-2</v>
      </c>
      <c r="AC2416">
        <v>-0.23823</v>
      </c>
      <c r="AD2416">
        <v>1.1178999999999999</v>
      </c>
      <c r="AE2416">
        <v>4.9428639999999999E-3</v>
      </c>
      <c r="AF2416">
        <v>8.0681500000000001E-4</v>
      </c>
      <c r="AG2416">
        <v>3.0281906000000001E-2</v>
      </c>
      <c r="AH2416" t="s">
        <v>6589</v>
      </c>
      <c r="AI2416" t="s">
        <v>6591</v>
      </c>
    </row>
    <row r="2417" spans="1:35" x14ac:dyDescent="0.2">
      <c r="A2417" t="s">
        <v>2456</v>
      </c>
      <c r="B2417" t="s">
        <v>17</v>
      </c>
      <c r="C2417">
        <v>2.185610601</v>
      </c>
      <c r="D2417">
        <v>464196</v>
      </c>
      <c r="E2417">
        <v>183041</v>
      </c>
      <c r="F2417">
        <v>65477</v>
      </c>
      <c r="G2417">
        <v>32.146349720000003</v>
      </c>
      <c r="H2417">
        <v>0</v>
      </c>
      <c r="I2417">
        <v>188</v>
      </c>
      <c r="J2417">
        <v>0.218085106</v>
      </c>
      <c r="K2417">
        <v>918.18085110000004</v>
      </c>
      <c r="L2417">
        <v>0</v>
      </c>
      <c r="M2417" t="s">
        <v>50</v>
      </c>
      <c r="N2417" t="s">
        <v>19</v>
      </c>
      <c r="P2417">
        <v>39.808479140000003</v>
      </c>
      <c r="Q2417">
        <v>3.1516294949999999</v>
      </c>
      <c r="R2417">
        <v>4.3905314239999997</v>
      </c>
      <c r="S2417">
        <v>6693</v>
      </c>
      <c r="T2417">
        <v>34.202481540000001</v>
      </c>
      <c r="U2417">
        <v>14.33616879</v>
      </c>
      <c r="V2417">
        <v>0.34</v>
      </c>
      <c r="W2417" t="s">
        <v>20</v>
      </c>
      <c r="X2417">
        <v>181030</v>
      </c>
      <c r="Y2417">
        <v>181030</v>
      </c>
      <c r="Z2417" t="s">
        <v>21</v>
      </c>
      <c r="AA2417" t="s">
        <v>22</v>
      </c>
      <c r="AB2417">
        <v>3.7219999999999899E-2</v>
      </c>
      <c r="AC2417">
        <v>-0.23823</v>
      </c>
      <c r="AD2417">
        <v>1.2434399999999901</v>
      </c>
      <c r="AE2417">
        <v>5.064842E-3</v>
      </c>
      <c r="AF2417">
        <v>8.27018E-4</v>
      </c>
      <c r="AG2417">
        <v>3.1018232E-2</v>
      </c>
      <c r="AH2417" t="s">
        <v>6250</v>
      </c>
      <c r="AI2417" t="s">
        <v>6250</v>
      </c>
    </row>
    <row r="2418" spans="1:35" x14ac:dyDescent="0.2">
      <c r="A2418" t="s">
        <v>2457</v>
      </c>
      <c r="B2418" t="s">
        <v>17</v>
      </c>
      <c r="C2418">
        <v>1.6501585249999999</v>
      </c>
      <c r="D2418">
        <v>3376508</v>
      </c>
      <c r="E2418">
        <v>1469958</v>
      </c>
      <c r="F2418">
        <v>407411</v>
      </c>
      <c r="G2418">
        <v>30.053783849999999</v>
      </c>
      <c r="H2418">
        <v>86.75</v>
      </c>
      <c r="I2418">
        <v>1526</v>
      </c>
      <c r="J2418">
        <v>0.21428571399999999</v>
      </c>
      <c r="K2418">
        <v>907.87418090000006</v>
      </c>
      <c r="L2418">
        <v>0</v>
      </c>
      <c r="M2418" t="s">
        <v>253</v>
      </c>
      <c r="N2418" t="s">
        <v>723</v>
      </c>
      <c r="P2418">
        <v>94.321212500000001</v>
      </c>
      <c r="Q2418">
        <v>9.1077609049999992</v>
      </c>
      <c r="R2418">
        <v>2.6261015950000002</v>
      </c>
      <c r="S2418">
        <v>6499</v>
      </c>
      <c r="T2418">
        <v>32.233003940000003</v>
      </c>
      <c r="U2418">
        <v>11.652154919999999</v>
      </c>
      <c r="V2418">
        <v>0.32</v>
      </c>
      <c r="W2418" t="s">
        <v>20</v>
      </c>
      <c r="X2418">
        <v>181030</v>
      </c>
      <c r="Y2418">
        <v>181030</v>
      </c>
      <c r="Z2418" t="s">
        <v>21</v>
      </c>
      <c r="AA2418" t="s">
        <v>22</v>
      </c>
      <c r="AB2418">
        <v>3.7219999999999899E-2</v>
      </c>
      <c r="AC2418">
        <v>-0.23823</v>
      </c>
      <c r="AD2418">
        <v>3.2724099999999998</v>
      </c>
      <c r="AE2418">
        <v>7.5106269999999998E-3</v>
      </c>
      <c r="AF2418">
        <v>1.23263E-3</v>
      </c>
      <c r="AG2418">
        <v>4.5763547000000002E-2</v>
      </c>
      <c r="AH2418" t="s">
        <v>6381</v>
      </c>
      <c r="AI2418" t="s">
        <v>6382</v>
      </c>
    </row>
    <row r="2419" spans="1:35" x14ac:dyDescent="0.2">
      <c r="A2419" t="s">
        <v>2458</v>
      </c>
      <c r="B2419" t="s">
        <v>17</v>
      </c>
      <c r="C2419">
        <v>4.2203796200000001</v>
      </c>
      <c r="D2419">
        <v>529973</v>
      </c>
      <c r="E2419">
        <v>53187</v>
      </c>
      <c r="F2419">
        <v>6440</v>
      </c>
      <c r="G2419">
        <v>38.847838760000002</v>
      </c>
      <c r="H2419">
        <v>0</v>
      </c>
      <c r="I2419">
        <v>46</v>
      </c>
      <c r="J2419">
        <v>8.6956521999999994E-2</v>
      </c>
      <c r="K2419">
        <v>898.93478259999995</v>
      </c>
      <c r="L2419">
        <v>0</v>
      </c>
      <c r="M2419" t="s">
        <v>50</v>
      </c>
      <c r="N2419" t="s">
        <v>19</v>
      </c>
      <c r="P2419">
        <v>275.19226989999902</v>
      </c>
      <c r="Q2419">
        <v>32.92896837</v>
      </c>
      <c r="R2419">
        <v>12.829665459999999</v>
      </c>
      <c r="S2419">
        <v>7816</v>
      </c>
      <c r="T2419">
        <v>37.300642160000002</v>
      </c>
      <c r="U2419">
        <v>69.411377630000004</v>
      </c>
      <c r="V2419">
        <v>0.63</v>
      </c>
      <c r="W2419" t="s">
        <v>20</v>
      </c>
      <c r="X2419">
        <v>181030</v>
      </c>
      <c r="Y2419">
        <v>181030</v>
      </c>
      <c r="Z2419" t="s">
        <v>21</v>
      </c>
      <c r="AA2419" t="s">
        <v>22</v>
      </c>
      <c r="AB2419">
        <v>3.7219999999999899E-2</v>
      </c>
      <c r="AC2419">
        <v>-0.23823</v>
      </c>
      <c r="AD2419">
        <v>10.0044</v>
      </c>
      <c r="AE2419">
        <v>2.7759328E-2</v>
      </c>
      <c r="AF2419">
        <v>4.5939819999999999E-3</v>
      </c>
      <c r="AG2419">
        <v>0.16773690299999999</v>
      </c>
      <c r="AH2419" t="s">
        <v>6250</v>
      </c>
      <c r="AI2419" t="s">
        <v>6250</v>
      </c>
    </row>
    <row r="2420" spans="1:35" x14ac:dyDescent="0.2">
      <c r="A2420" t="s">
        <v>2459</v>
      </c>
      <c r="B2420" t="s">
        <v>17</v>
      </c>
      <c r="C2420">
        <v>2.0062764139999998</v>
      </c>
      <c r="D2420">
        <v>3170305</v>
      </c>
      <c r="E2420">
        <v>771983</v>
      </c>
      <c r="F2420">
        <v>66951</v>
      </c>
      <c r="G2420">
        <v>29.794827089999998</v>
      </c>
      <c r="H2420">
        <v>31.17</v>
      </c>
      <c r="I2420">
        <v>652</v>
      </c>
      <c r="J2420">
        <v>0.34202453999999999</v>
      </c>
      <c r="K2420">
        <v>1035.615031</v>
      </c>
      <c r="L2420">
        <v>0</v>
      </c>
      <c r="M2420" t="s">
        <v>733</v>
      </c>
      <c r="N2420" t="s">
        <v>19</v>
      </c>
      <c r="P2420">
        <v>152.849892199999</v>
      </c>
      <c r="Q2420">
        <v>10.85689322</v>
      </c>
      <c r="R2420">
        <v>2.5854528440000002</v>
      </c>
      <c r="S2420">
        <v>5439</v>
      </c>
      <c r="T2420">
        <v>12.92558462</v>
      </c>
      <c r="U2420">
        <v>14.140073279999999</v>
      </c>
      <c r="V2420">
        <v>0.34</v>
      </c>
      <c r="W2420" t="s">
        <v>20</v>
      </c>
      <c r="X2420">
        <v>181030</v>
      </c>
      <c r="Y2420">
        <v>181030</v>
      </c>
      <c r="Z2420" t="s">
        <v>21</v>
      </c>
      <c r="AA2420" t="s">
        <v>22</v>
      </c>
      <c r="AB2420">
        <v>3.7219999999999899E-2</v>
      </c>
      <c r="AC2420">
        <v>-0.23823</v>
      </c>
      <c r="AD2420">
        <v>5.4508400000000004</v>
      </c>
      <c r="AE2420">
        <v>1.1465446000000001E-2</v>
      </c>
      <c r="AF2420">
        <v>1.889492E-3</v>
      </c>
      <c r="AG2420">
        <v>6.9572379000000004E-2</v>
      </c>
      <c r="AH2420" t="s">
        <v>6686</v>
      </c>
      <c r="AI2420" t="s">
        <v>6708</v>
      </c>
    </row>
    <row r="2421" spans="1:35" x14ac:dyDescent="0.2">
      <c r="A2421" t="s">
        <v>2460</v>
      </c>
      <c r="B2421" t="s">
        <v>17</v>
      </c>
      <c r="C2421">
        <v>1.6105852000000001</v>
      </c>
      <c r="D2421">
        <v>3083960</v>
      </c>
      <c r="E2421">
        <v>1292817</v>
      </c>
      <c r="F2421">
        <v>128528</v>
      </c>
      <c r="G2421">
        <v>51.358699649999998</v>
      </c>
      <c r="H2421">
        <v>39.659999999999997</v>
      </c>
      <c r="I2421">
        <v>1271</v>
      </c>
      <c r="J2421">
        <v>0.27537372100000002</v>
      </c>
      <c r="K2421">
        <v>890.61841070000003</v>
      </c>
      <c r="L2421">
        <v>0</v>
      </c>
      <c r="M2421" t="s">
        <v>165</v>
      </c>
      <c r="N2421" t="s">
        <v>166</v>
      </c>
      <c r="P2421">
        <v>23.10838163</v>
      </c>
      <c r="Q2421">
        <v>2.68884290699999</v>
      </c>
      <c r="R2421">
        <v>1.0241792590000001</v>
      </c>
      <c r="S2421">
        <v>7651</v>
      </c>
      <c r="T2421">
        <v>88.168306680000001</v>
      </c>
      <c r="U2421">
        <v>43.923829320000003</v>
      </c>
      <c r="V2421">
        <v>0.53</v>
      </c>
      <c r="W2421" t="s">
        <v>20</v>
      </c>
      <c r="X2421">
        <v>181030</v>
      </c>
      <c r="Y2421">
        <v>181030</v>
      </c>
      <c r="Z2421" t="s">
        <v>21</v>
      </c>
      <c r="AA2421" t="s">
        <v>22</v>
      </c>
      <c r="AB2421">
        <v>3.7219999999999899E-2</v>
      </c>
      <c r="AC2421">
        <v>-0.23823</v>
      </c>
      <c r="AD2421">
        <v>0.62186399999999997</v>
      </c>
      <c r="AE2421">
        <v>4.4889639999999998E-3</v>
      </c>
      <c r="AF2421">
        <v>7.3167199999999897E-4</v>
      </c>
      <c r="AG2421">
        <v>2.7540758999999901E-2</v>
      </c>
      <c r="AH2421" t="s">
        <v>6307</v>
      </c>
      <c r="AI2421" t="s">
        <v>6308</v>
      </c>
    </row>
    <row r="2422" spans="1:35" x14ac:dyDescent="0.2">
      <c r="A2422" t="s">
        <v>2461</v>
      </c>
      <c r="B2422" t="s">
        <v>17</v>
      </c>
      <c r="C2422">
        <v>15.95027778</v>
      </c>
      <c r="D2422">
        <v>920294</v>
      </c>
      <c r="E2422">
        <v>767488</v>
      </c>
      <c r="F2422">
        <v>140826</v>
      </c>
      <c r="G2422">
        <v>34.490180950000003</v>
      </c>
      <c r="H2422">
        <v>54.12</v>
      </c>
      <c r="I2422">
        <v>792</v>
      </c>
      <c r="J2422">
        <v>0.26388888899999902</v>
      </c>
      <c r="K2422">
        <v>896.20833329999903</v>
      </c>
      <c r="L2422">
        <v>0</v>
      </c>
      <c r="M2422" t="s">
        <v>185</v>
      </c>
      <c r="N2422" t="s">
        <v>904</v>
      </c>
      <c r="P2422">
        <v>5.1839480959999999</v>
      </c>
      <c r="Q2422">
        <v>1.930387654</v>
      </c>
      <c r="R2422">
        <v>1.7389832949999999</v>
      </c>
      <c r="S2422">
        <v>3990</v>
      </c>
      <c r="T2422">
        <v>25.738515570000001</v>
      </c>
      <c r="U2422">
        <v>5.6495539489999897</v>
      </c>
      <c r="V2422">
        <v>0.24</v>
      </c>
      <c r="W2422" t="s">
        <v>20</v>
      </c>
      <c r="X2422">
        <v>181030</v>
      </c>
      <c r="Y2422">
        <v>181030</v>
      </c>
      <c r="Z2422" t="s">
        <v>21</v>
      </c>
      <c r="AA2422" t="s">
        <v>22</v>
      </c>
      <c r="AB2422">
        <v>3.7219999999999899E-2</v>
      </c>
      <c r="AC2422">
        <v>-0.23823</v>
      </c>
      <c r="AD2422">
        <v>-4.5283499999999997E-2</v>
      </c>
      <c r="AE2422">
        <v>3.9435130000000001E-3</v>
      </c>
      <c r="AF2422">
        <v>6.4145300000000005E-4</v>
      </c>
      <c r="AG2422">
        <v>2.4243859E-2</v>
      </c>
      <c r="AH2422" t="s">
        <v>6432</v>
      </c>
      <c r="AI2422" t="s">
        <v>6433</v>
      </c>
    </row>
    <row r="2423" spans="1:35" x14ac:dyDescent="0.2">
      <c r="A2423" t="s">
        <v>2462</v>
      </c>
      <c r="B2423" t="s">
        <v>17</v>
      </c>
      <c r="C2423">
        <v>15.95027778</v>
      </c>
      <c r="D2423">
        <v>2527525</v>
      </c>
      <c r="E2423">
        <v>2375431</v>
      </c>
      <c r="F2423">
        <v>161056</v>
      </c>
      <c r="G2423">
        <v>53.232487069999998</v>
      </c>
      <c r="H2423">
        <v>67.849999999999994</v>
      </c>
      <c r="I2423">
        <v>2297</v>
      </c>
      <c r="J2423">
        <v>0.27557683899999902</v>
      </c>
      <c r="K2423">
        <v>920.8476273</v>
      </c>
      <c r="L2423">
        <v>0</v>
      </c>
      <c r="M2423" t="s">
        <v>47</v>
      </c>
      <c r="N2423" t="s">
        <v>62</v>
      </c>
      <c r="P2423">
        <v>583.10540939999998</v>
      </c>
      <c r="Q2423">
        <v>62.08243607</v>
      </c>
      <c r="R2423">
        <v>33.53139797</v>
      </c>
      <c r="S2423">
        <v>8827</v>
      </c>
      <c r="T2423">
        <v>65.120946340000003</v>
      </c>
      <c r="U2423">
        <v>100.253289799999</v>
      </c>
      <c r="V2423">
        <v>0.73</v>
      </c>
      <c r="W2423" t="s">
        <v>20</v>
      </c>
      <c r="X2423">
        <v>181030</v>
      </c>
      <c r="Y2423">
        <v>181030</v>
      </c>
      <c r="Z2423" t="s">
        <v>21</v>
      </c>
      <c r="AA2423" t="s">
        <v>22</v>
      </c>
      <c r="AB2423">
        <v>3.7219999999999899E-2</v>
      </c>
      <c r="AC2423">
        <v>-0.23823</v>
      </c>
      <c r="AD2423">
        <v>21.465</v>
      </c>
      <c r="AE2423">
        <v>0.25699358999999999</v>
      </c>
      <c r="AF2423">
        <v>4.1851106999999999E-2</v>
      </c>
      <c r="AG2423">
        <v>1.5781112939999999</v>
      </c>
      <c r="AH2423" t="s">
        <v>6257</v>
      </c>
      <c r="AI2423" t="s">
        <v>6258</v>
      </c>
    </row>
    <row r="2424" spans="1:35" x14ac:dyDescent="0.2">
      <c r="A2424" t="s">
        <v>2463</v>
      </c>
      <c r="B2424" t="s">
        <v>17</v>
      </c>
      <c r="C2424">
        <v>15.95027778</v>
      </c>
      <c r="D2424">
        <v>145275</v>
      </c>
      <c r="E2424">
        <v>393300</v>
      </c>
      <c r="F2424">
        <v>80751</v>
      </c>
      <c r="G2424">
        <v>31.055174170000001</v>
      </c>
      <c r="H2424">
        <v>32.770000000000003</v>
      </c>
      <c r="I2424">
        <v>462</v>
      </c>
      <c r="J2424">
        <v>0.41558441600000001</v>
      </c>
      <c r="K2424">
        <v>763.6168831</v>
      </c>
      <c r="L2424">
        <v>0</v>
      </c>
      <c r="M2424" t="s">
        <v>2155</v>
      </c>
      <c r="N2424" t="s">
        <v>19</v>
      </c>
      <c r="P2424">
        <v>98.010357350000007</v>
      </c>
      <c r="Q2424">
        <v>10.85689322</v>
      </c>
      <c r="R2424">
        <v>3.2314646850000002</v>
      </c>
      <c r="S2424">
        <v>7775</v>
      </c>
      <c r="T2424">
        <v>56.487600239999999</v>
      </c>
      <c r="U2424">
        <v>43.530529039999998</v>
      </c>
      <c r="V2424">
        <v>0.53</v>
      </c>
      <c r="W2424" t="s">
        <v>20</v>
      </c>
      <c r="X2424">
        <v>181030</v>
      </c>
      <c r="Y2424">
        <v>181030</v>
      </c>
      <c r="Z2424" t="s">
        <v>21</v>
      </c>
      <c r="AA2424" t="s">
        <v>22</v>
      </c>
      <c r="AB2424">
        <v>3.7219999999999899E-2</v>
      </c>
      <c r="AC2424">
        <v>-0.23823</v>
      </c>
      <c r="AD2424">
        <v>3.4097199999999899</v>
      </c>
      <c r="AE2424">
        <v>7.7135800000000003E-3</v>
      </c>
      <c r="AF2424">
        <v>1.26632E-3</v>
      </c>
      <c r="AG2424">
        <v>4.6986020000000003E-2</v>
      </c>
      <c r="AH2424" t="s">
        <v>6570</v>
      </c>
      <c r="AI2424" t="s">
        <v>6571</v>
      </c>
    </row>
    <row r="2425" spans="1:35" x14ac:dyDescent="0.2">
      <c r="A2425" t="s">
        <v>2464</v>
      </c>
      <c r="B2425" t="s">
        <v>17</v>
      </c>
      <c r="C2425">
        <v>2.823990088</v>
      </c>
      <c r="D2425">
        <v>472569</v>
      </c>
      <c r="E2425">
        <v>613397</v>
      </c>
      <c r="F2425">
        <v>51701</v>
      </c>
      <c r="G2425">
        <v>30.788054070000001</v>
      </c>
      <c r="H2425">
        <v>39.340000000000003</v>
      </c>
      <c r="I2425">
        <v>635</v>
      </c>
      <c r="J2425">
        <v>0.22047244099999999</v>
      </c>
      <c r="K2425">
        <v>860.57637799999998</v>
      </c>
      <c r="L2425">
        <v>0</v>
      </c>
      <c r="M2425" t="s">
        <v>136</v>
      </c>
      <c r="N2425" t="s">
        <v>35</v>
      </c>
      <c r="P2425">
        <v>7.7802080560000002</v>
      </c>
      <c r="Q2425">
        <v>1.43401989199999</v>
      </c>
      <c r="R2425">
        <v>2.23545141</v>
      </c>
      <c r="S2425">
        <v>3809</v>
      </c>
      <c r="T2425">
        <v>31.172699569999999</v>
      </c>
      <c r="U2425">
        <v>6.1526541010000004</v>
      </c>
      <c r="V2425">
        <v>0.25</v>
      </c>
      <c r="W2425" t="s">
        <v>20</v>
      </c>
      <c r="X2425">
        <v>181030</v>
      </c>
      <c r="Y2425">
        <v>181030</v>
      </c>
      <c r="Z2425" t="s">
        <v>21</v>
      </c>
      <c r="AA2425" t="s">
        <v>22</v>
      </c>
      <c r="AB2425">
        <v>3.7219999999999899E-2</v>
      </c>
      <c r="AC2425">
        <v>-0.23823</v>
      </c>
      <c r="AD2425">
        <v>5.13493E-2</v>
      </c>
      <c r="AE2425">
        <v>4.0182100000000004E-3</v>
      </c>
      <c r="AF2425">
        <v>6.5380199999999999E-4</v>
      </c>
      <c r="AG2425">
        <v>2.46955679999999E-2</v>
      </c>
      <c r="AH2425" t="s">
        <v>6240</v>
      </c>
      <c r="AI2425" t="s">
        <v>6292</v>
      </c>
    </row>
    <row r="2426" spans="1:35" x14ac:dyDescent="0.2">
      <c r="A2426" t="s">
        <v>2465</v>
      </c>
      <c r="B2426" t="s">
        <v>17</v>
      </c>
      <c r="C2426">
        <v>1.851618105</v>
      </c>
      <c r="D2426">
        <v>3229497</v>
      </c>
      <c r="E2426">
        <v>1155511</v>
      </c>
      <c r="F2426">
        <v>73025</v>
      </c>
      <c r="G2426">
        <v>47.851470040000002</v>
      </c>
      <c r="H2426">
        <v>30.56</v>
      </c>
      <c r="I2426">
        <v>1131</v>
      </c>
      <c r="J2426">
        <v>0.31122900100000001</v>
      </c>
      <c r="K2426">
        <v>858.10610079999901</v>
      </c>
      <c r="L2426">
        <v>10</v>
      </c>
      <c r="M2426" t="s">
        <v>165</v>
      </c>
      <c r="N2426" t="s">
        <v>28</v>
      </c>
      <c r="P2426">
        <v>44.576799780000002</v>
      </c>
      <c r="Q2426">
        <v>4.75470989</v>
      </c>
      <c r="R2426">
        <v>6.6312322429999897</v>
      </c>
      <c r="S2426">
        <v>8563</v>
      </c>
      <c r="T2426">
        <v>114.94387649999901</v>
      </c>
      <c r="U2426">
        <v>93.201174809999998</v>
      </c>
      <c r="V2426">
        <v>0.71</v>
      </c>
      <c r="W2426" t="s">
        <v>20</v>
      </c>
      <c r="X2426">
        <v>181030</v>
      </c>
      <c r="Y2426">
        <v>181030</v>
      </c>
      <c r="Z2426" t="s">
        <v>21</v>
      </c>
      <c r="AA2426" t="s">
        <v>22</v>
      </c>
      <c r="AB2426">
        <v>3.7219999999999899E-2</v>
      </c>
      <c r="AC2426">
        <v>-0.23823</v>
      </c>
      <c r="AD2426">
        <v>1.42092</v>
      </c>
      <c r="AE2426">
        <v>5.2424389999999998E-3</v>
      </c>
      <c r="AF2426">
        <v>8.5643799999999995E-4</v>
      </c>
      <c r="AG2426">
        <v>3.2090096999999998E-2</v>
      </c>
      <c r="AH2426" t="s">
        <v>6307</v>
      </c>
      <c r="AI2426" t="s">
        <v>6308</v>
      </c>
    </row>
    <row r="2427" spans="1:35" x14ac:dyDescent="0.2">
      <c r="A2427" t="s">
        <v>2466</v>
      </c>
      <c r="B2427" t="s">
        <v>17</v>
      </c>
      <c r="C2427">
        <v>1.8163304</v>
      </c>
      <c r="D2427">
        <v>3229609</v>
      </c>
      <c r="E2427">
        <v>717021</v>
      </c>
      <c r="F2427">
        <v>154770</v>
      </c>
      <c r="G2427">
        <v>32.740324199999897</v>
      </c>
      <c r="H2427">
        <v>26.72</v>
      </c>
      <c r="I2427">
        <v>704</v>
      </c>
      <c r="J2427">
        <v>0.24289772699999901</v>
      </c>
      <c r="K2427">
        <v>958.60795450000001</v>
      </c>
      <c r="L2427">
        <v>0</v>
      </c>
      <c r="M2427" t="s">
        <v>93</v>
      </c>
      <c r="N2427" t="s">
        <v>28</v>
      </c>
      <c r="P2427">
        <v>56.806042089999998</v>
      </c>
      <c r="Q2427">
        <v>5.2654506520000002</v>
      </c>
      <c r="R2427">
        <v>7.4244879020000001</v>
      </c>
      <c r="S2427">
        <v>4031</v>
      </c>
      <c r="T2427">
        <v>5.3324735619999997</v>
      </c>
      <c r="U2427">
        <v>5.7046051010000003</v>
      </c>
      <c r="V2427">
        <v>0.24</v>
      </c>
      <c r="W2427" t="s">
        <v>20</v>
      </c>
      <c r="X2427">
        <v>181030</v>
      </c>
      <c r="Y2427">
        <v>181030</v>
      </c>
      <c r="Z2427" t="s">
        <v>21</v>
      </c>
      <c r="AA2427" t="s">
        <v>22</v>
      </c>
      <c r="AB2427">
        <v>3.7219999999999899E-2</v>
      </c>
      <c r="AC2427">
        <v>-0.23823</v>
      </c>
      <c r="AD2427">
        <v>1.87609</v>
      </c>
      <c r="AE2427">
        <v>5.7268989999999997E-3</v>
      </c>
      <c r="AF2427">
        <v>9.3672399999999902E-4</v>
      </c>
      <c r="AG2427">
        <v>3.5012842000000002E-2</v>
      </c>
      <c r="AH2427" t="s">
        <v>6248</v>
      </c>
      <c r="AI2427" t="s">
        <v>6249</v>
      </c>
    </row>
    <row r="2428" spans="1:35" x14ac:dyDescent="0.2">
      <c r="A2428" t="s">
        <v>2467</v>
      </c>
      <c r="B2428" t="s">
        <v>17</v>
      </c>
      <c r="C2428">
        <v>1.995318457</v>
      </c>
      <c r="D2428">
        <v>3100604</v>
      </c>
      <c r="E2428">
        <v>1140594</v>
      </c>
      <c r="F2428">
        <v>88418</v>
      </c>
      <c r="G2428">
        <v>31.817105819999998</v>
      </c>
      <c r="H2428">
        <v>53.36</v>
      </c>
      <c r="I2428">
        <v>1041</v>
      </c>
      <c r="J2428">
        <v>0.33429394800000001</v>
      </c>
      <c r="K2428">
        <v>950.08645529999899</v>
      </c>
      <c r="L2428">
        <v>0</v>
      </c>
      <c r="M2428" t="s">
        <v>44</v>
      </c>
      <c r="N2428" t="s">
        <v>280</v>
      </c>
      <c r="P2428">
        <v>154.38270030000001</v>
      </c>
      <c r="Q2428">
        <v>18.981053469999999</v>
      </c>
      <c r="R2428">
        <v>2.3620604919999999</v>
      </c>
      <c r="S2428">
        <v>6856</v>
      </c>
      <c r="T2428">
        <v>40.559562489999998</v>
      </c>
      <c r="U2428">
        <v>28.347492460000002</v>
      </c>
      <c r="V2428">
        <v>0.45</v>
      </c>
      <c r="W2428" t="s">
        <v>20</v>
      </c>
      <c r="X2428">
        <v>181030</v>
      </c>
      <c r="Y2428">
        <v>181030</v>
      </c>
      <c r="Z2428" t="s">
        <v>21</v>
      </c>
      <c r="AA2428" t="s">
        <v>22</v>
      </c>
      <c r="AB2428">
        <v>3.7219999999999899E-2</v>
      </c>
      <c r="AC2428">
        <v>-0.23823</v>
      </c>
      <c r="AD2428">
        <v>5.5078899999999997</v>
      </c>
      <c r="AE2428">
        <v>1.159317E-2</v>
      </c>
      <c r="AF2428">
        <v>1.9107129999999901E-3</v>
      </c>
      <c r="AG2428">
        <v>7.0341078000000001E-2</v>
      </c>
      <c r="AH2428" t="s">
        <v>6349</v>
      </c>
      <c r="AI2428" t="s">
        <v>6411</v>
      </c>
    </row>
    <row r="2429" spans="1:35" x14ac:dyDescent="0.2">
      <c r="A2429" t="s">
        <v>2468</v>
      </c>
      <c r="B2429" t="s">
        <v>17</v>
      </c>
      <c r="C2429">
        <v>1.866029213</v>
      </c>
      <c r="D2429">
        <v>3286545</v>
      </c>
      <c r="E2429">
        <v>185845</v>
      </c>
      <c r="F2429">
        <v>27049</v>
      </c>
      <c r="G2429">
        <v>37.864887410000001</v>
      </c>
      <c r="H2429">
        <v>8.93</v>
      </c>
      <c r="I2429">
        <v>175</v>
      </c>
      <c r="J2429">
        <v>0.14285714299999999</v>
      </c>
      <c r="K2429">
        <v>975.95428570000001</v>
      </c>
      <c r="L2429">
        <v>0</v>
      </c>
      <c r="M2429" t="s">
        <v>30</v>
      </c>
      <c r="N2429" t="s">
        <v>19</v>
      </c>
      <c r="P2429">
        <v>7.3116210060000002</v>
      </c>
      <c r="Q2429">
        <v>3.6651091600000001</v>
      </c>
      <c r="R2429">
        <v>1.024323206</v>
      </c>
      <c r="S2429">
        <v>7020</v>
      </c>
      <c r="T2429">
        <v>40.038521080000002</v>
      </c>
      <c r="U2429">
        <v>24.454945499999901</v>
      </c>
      <c r="V2429">
        <v>0.42</v>
      </c>
      <c r="W2429" t="s">
        <v>20</v>
      </c>
      <c r="X2429">
        <v>181030</v>
      </c>
      <c r="Y2429">
        <v>181030</v>
      </c>
      <c r="Z2429" t="s">
        <v>21</v>
      </c>
      <c r="AA2429" t="s">
        <v>22</v>
      </c>
      <c r="AB2429">
        <v>3.7219999999999899E-2</v>
      </c>
      <c r="AC2429">
        <v>-0.23823</v>
      </c>
      <c r="AD2429">
        <v>3.3908500000000001E-2</v>
      </c>
      <c r="AE2429">
        <v>4.004624E-3</v>
      </c>
      <c r="AF2429">
        <v>6.5155599999999997E-4</v>
      </c>
      <c r="AG2429">
        <v>2.4613417999999901E-2</v>
      </c>
      <c r="AH2429" t="s">
        <v>6250</v>
      </c>
      <c r="AI2429" t="s">
        <v>6250</v>
      </c>
    </row>
    <row r="2430" spans="1:35" x14ac:dyDescent="0.2">
      <c r="A2430" t="s">
        <v>2469</v>
      </c>
      <c r="B2430" t="s">
        <v>17</v>
      </c>
      <c r="C2430">
        <v>2.111919114</v>
      </c>
      <c r="D2430">
        <v>3792013</v>
      </c>
      <c r="E2430">
        <v>431003</v>
      </c>
      <c r="F2430">
        <v>54118</v>
      </c>
      <c r="G2430">
        <v>36.791159229999998</v>
      </c>
      <c r="H2430">
        <v>20.93</v>
      </c>
      <c r="I2430">
        <v>425</v>
      </c>
      <c r="J2430">
        <v>0.24470588199999899</v>
      </c>
      <c r="K2430">
        <v>911.995294099999</v>
      </c>
      <c r="L2430">
        <v>0</v>
      </c>
      <c r="M2430" t="s">
        <v>93</v>
      </c>
      <c r="N2430" t="s">
        <v>34</v>
      </c>
      <c r="P2430">
        <v>7.5518222250000004</v>
      </c>
      <c r="Q2430">
        <v>1.881109438</v>
      </c>
      <c r="R2430">
        <v>2.5354364779999998</v>
      </c>
      <c r="S2430">
        <v>6456</v>
      </c>
      <c r="T2430">
        <v>18.61647541</v>
      </c>
      <c r="U2430">
        <v>19.282185210000002</v>
      </c>
      <c r="V2430">
        <v>0.39</v>
      </c>
      <c r="W2430" t="s">
        <v>20</v>
      </c>
      <c r="X2430">
        <v>181030</v>
      </c>
      <c r="Y2430">
        <v>181030</v>
      </c>
      <c r="Z2430" t="s">
        <v>21</v>
      </c>
      <c r="AA2430" t="s">
        <v>22</v>
      </c>
      <c r="AB2430">
        <v>3.7219999999999899E-2</v>
      </c>
      <c r="AC2430">
        <v>-0.23823</v>
      </c>
      <c r="AD2430">
        <v>4.2848799999999999E-2</v>
      </c>
      <c r="AE2430">
        <v>4.011583E-3</v>
      </c>
      <c r="AF2430">
        <v>6.5270599999999997E-4</v>
      </c>
      <c r="AG2430">
        <v>2.4655494E-2</v>
      </c>
      <c r="AH2430" t="s">
        <v>6263</v>
      </c>
      <c r="AI2430" t="s">
        <v>6289</v>
      </c>
    </row>
    <row r="2431" spans="1:35" x14ac:dyDescent="0.2">
      <c r="A2431" t="s">
        <v>2470</v>
      </c>
      <c r="B2431" t="s">
        <v>17</v>
      </c>
      <c r="C2431">
        <v>2.1920070539999998</v>
      </c>
      <c r="D2431">
        <v>240130</v>
      </c>
      <c r="E2431">
        <v>352273</v>
      </c>
      <c r="F2431">
        <v>32018</v>
      </c>
      <c r="G2431">
        <v>31.755485090000001</v>
      </c>
      <c r="H2431">
        <v>28.8</v>
      </c>
      <c r="I2431">
        <v>435</v>
      </c>
      <c r="J2431">
        <v>0.51034482799999903</v>
      </c>
      <c r="K2431">
        <v>690.17931029999897</v>
      </c>
      <c r="L2431">
        <v>0</v>
      </c>
      <c r="M2431" t="s">
        <v>1284</v>
      </c>
      <c r="N2431" t="s">
        <v>19</v>
      </c>
      <c r="P2431">
        <v>11.815408209999999</v>
      </c>
      <c r="Q2431">
        <v>1.0228846469999999</v>
      </c>
      <c r="R2431">
        <v>6.363718166</v>
      </c>
      <c r="S2431">
        <v>7443</v>
      </c>
      <c r="T2431">
        <v>38.27240398</v>
      </c>
      <c r="U2431">
        <v>36.124370929999998</v>
      </c>
      <c r="V2431">
        <v>0.49</v>
      </c>
      <c r="W2431" t="s">
        <v>20</v>
      </c>
      <c r="X2431">
        <v>181030</v>
      </c>
      <c r="Y2431">
        <v>181030</v>
      </c>
      <c r="Z2431" t="s">
        <v>21</v>
      </c>
      <c r="AA2431" t="s">
        <v>22</v>
      </c>
      <c r="AB2431">
        <v>3.7219999999999899E-2</v>
      </c>
      <c r="AC2431">
        <v>-0.23823</v>
      </c>
      <c r="AD2431">
        <v>0.201539</v>
      </c>
      <c r="AE2431">
        <v>4.1371250000000002E-3</v>
      </c>
      <c r="AF2431">
        <v>6.7346500000000004E-4</v>
      </c>
      <c r="AG2431">
        <v>2.5414522999999901E-2</v>
      </c>
      <c r="AH2431" t="s">
        <v>6570</v>
      </c>
      <c r="AI2431" t="s">
        <v>6571</v>
      </c>
    </row>
    <row r="2432" spans="1:35" x14ac:dyDescent="0.2">
      <c r="A2432" t="s">
        <v>2471</v>
      </c>
      <c r="B2432" t="s">
        <v>17</v>
      </c>
      <c r="C2432">
        <v>2.1848468329999999</v>
      </c>
      <c r="D2432">
        <v>374335</v>
      </c>
      <c r="E2432">
        <v>303494</v>
      </c>
      <c r="F2432">
        <v>32816</v>
      </c>
      <c r="G2432">
        <v>31.170632699999999</v>
      </c>
      <c r="H2432">
        <v>29.13</v>
      </c>
      <c r="I2432">
        <v>354</v>
      </c>
      <c r="J2432">
        <v>0.36723163799999903</v>
      </c>
      <c r="K2432">
        <v>740.06779659999995</v>
      </c>
      <c r="L2432">
        <v>0</v>
      </c>
      <c r="M2432" t="s">
        <v>1284</v>
      </c>
      <c r="N2432" t="s">
        <v>19</v>
      </c>
      <c r="P2432">
        <v>43.219640720000001</v>
      </c>
      <c r="Q2432">
        <v>4.6294281030000004</v>
      </c>
      <c r="R2432">
        <v>2.3189714939999999</v>
      </c>
      <c r="S2432">
        <v>7516</v>
      </c>
      <c r="T2432">
        <v>40.845575500000002</v>
      </c>
      <c r="U2432">
        <v>31.308805880000001</v>
      </c>
      <c r="V2432">
        <v>0.47</v>
      </c>
      <c r="W2432" t="s">
        <v>20</v>
      </c>
      <c r="X2432">
        <v>181030</v>
      </c>
      <c r="Y2432">
        <v>181030</v>
      </c>
      <c r="Z2432" t="s">
        <v>21</v>
      </c>
      <c r="AA2432" t="s">
        <v>22</v>
      </c>
      <c r="AB2432">
        <v>3.7219999999999899E-2</v>
      </c>
      <c r="AC2432">
        <v>-0.23823</v>
      </c>
      <c r="AD2432">
        <v>1.3704099999999999</v>
      </c>
      <c r="AE2432">
        <v>5.1912709999999999E-3</v>
      </c>
      <c r="AF2432">
        <v>8.4796100000000005E-4</v>
      </c>
      <c r="AG2432">
        <v>3.1781303999999899E-2</v>
      </c>
      <c r="AH2432" t="s">
        <v>6570</v>
      </c>
      <c r="AI2432" t="s">
        <v>6571</v>
      </c>
    </row>
    <row r="2433" spans="1:35" x14ac:dyDescent="0.2">
      <c r="A2433" t="s">
        <v>2472</v>
      </c>
      <c r="B2433" t="s">
        <v>17</v>
      </c>
      <c r="C2433">
        <v>1.914365739</v>
      </c>
      <c r="D2433">
        <v>3113789</v>
      </c>
      <c r="E2433">
        <v>1674412</v>
      </c>
      <c r="F2433">
        <v>184526</v>
      </c>
      <c r="G2433">
        <v>38.469504520000001</v>
      </c>
      <c r="H2433">
        <v>78.150000000000006</v>
      </c>
      <c r="I2433">
        <v>1613</v>
      </c>
      <c r="J2433">
        <v>0.231246125</v>
      </c>
      <c r="K2433">
        <v>949.98140109999997</v>
      </c>
      <c r="L2433">
        <v>0</v>
      </c>
      <c r="M2433" t="s">
        <v>351</v>
      </c>
      <c r="N2433" t="s">
        <v>28</v>
      </c>
      <c r="P2433">
        <v>59.002990429999997</v>
      </c>
      <c r="Q2433">
        <v>6.279319739</v>
      </c>
      <c r="R2433">
        <v>7.2035063829999997</v>
      </c>
      <c r="S2433">
        <v>6398</v>
      </c>
      <c r="T2433">
        <v>23.468395489999999</v>
      </c>
      <c r="U2433">
        <v>15.70966746</v>
      </c>
      <c r="V2433">
        <v>0.36</v>
      </c>
      <c r="W2433" t="s">
        <v>20</v>
      </c>
      <c r="X2433">
        <v>181030</v>
      </c>
      <c r="Y2433">
        <v>181030</v>
      </c>
      <c r="Z2433" t="s">
        <v>21</v>
      </c>
      <c r="AA2433" t="s">
        <v>22</v>
      </c>
      <c r="AB2433">
        <v>3.7219999999999899E-2</v>
      </c>
      <c r="AC2433">
        <v>-0.23823</v>
      </c>
      <c r="AD2433">
        <v>1.9578599999999999</v>
      </c>
      <c r="AE2433">
        <v>5.8185590000000001E-3</v>
      </c>
      <c r="AF2433">
        <v>9.5191899999999996E-4</v>
      </c>
      <c r="AG2433">
        <v>3.5565660999999998E-2</v>
      </c>
      <c r="AH2433" t="s">
        <v>6628</v>
      </c>
      <c r="AI2433" t="s">
        <v>6629</v>
      </c>
    </row>
    <row r="2434" spans="1:35" x14ac:dyDescent="0.2">
      <c r="A2434" t="s">
        <v>2473</v>
      </c>
      <c r="B2434" t="s">
        <v>17</v>
      </c>
      <c r="C2434">
        <v>1.533726084</v>
      </c>
      <c r="D2434">
        <v>3459506</v>
      </c>
      <c r="E2434">
        <v>1404624</v>
      </c>
      <c r="F2434">
        <v>524240</v>
      </c>
      <c r="G2434">
        <v>37.953715729999999</v>
      </c>
      <c r="H2434">
        <v>73.849999999999994</v>
      </c>
      <c r="I2434">
        <v>1376</v>
      </c>
      <c r="J2434">
        <v>0.20930232600000001</v>
      </c>
      <c r="K2434">
        <v>973.59229649999997</v>
      </c>
      <c r="L2434">
        <v>1</v>
      </c>
      <c r="M2434" t="s">
        <v>93</v>
      </c>
      <c r="N2434" t="s">
        <v>34</v>
      </c>
      <c r="P2434">
        <v>59.804435920000003</v>
      </c>
      <c r="Q2434">
        <v>6.3173815739999997</v>
      </c>
      <c r="R2434">
        <v>3.4589193009999999</v>
      </c>
      <c r="S2434">
        <v>6456</v>
      </c>
      <c r="T2434">
        <v>33.550253099999999</v>
      </c>
      <c r="U2434">
        <v>23.320444089999999</v>
      </c>
      <c r="V2434">
        <v>0.42</v>
      </c>
      <c r="W2434" t="s">
        <v>20</v>
      </c>
      <c r="X2434">
        <v>181030</v>
      </c>
      <c r="Y2434">
        <v>181030</v>
      </c>
      <c r="Z2434" t="s">
        <v>21</v>
      </c>
      <c r="AA2434" t="s">
        <v>22</v>
      </c>
      <c r="AB2434">
        <v>3.7219999999999899E-2</v>
      </c>
      <c r="AC2434">
        <v>-0.23823</v>
      </c>
      <c r="AD2434">
        <v>1.98769</v>
      </c>
      <c r="AE2434">
        <v>5.85236099999999E-3</v>
      </c>
      <c r="AF2434">
        <v>9.5752299999999995E-4</v>
      </c>
      <c r="AG2434">
        <v>3.5769512999999899E-2</v>
      </c>
      <c r="AH2434" t="s">
        <v>6263</v>
      </c>
      <c r="AI2434" t="s">
        <v>6289</v>
      </c>
    </row>
    <row r="2435" spans="1:35" x14ac:dyDescent="0.2">
      <c r="A2435" t="s">
        <v>2474</v>
      </c>
      <c r="B2435" t="s">
        <v>17</v>
      </c>
      <c r="C2435">
        <v>2.0984967659999998</v>
      </c>
      <c r="D2435">
        <v>3873065</v>
      </c>
      <c r="E2435">
        <v>414013</v>
      </c>
      <c r="F2435">
        <v>41058</v>
      </c>
      <c r="G2435">
        <v>34.09482311</v>
      </c>
      <c r="H2435">
        <v>37.74</v>
      </c>
      <c r="I2435">
        <v>437</v>
      </c>
      <c r="J2435">
        <v>0.21052631599999999</v>
      </c>
      <c r="K2435">
        <v>857.54919910000001</v>
      </c>
      <c r="L2435">
        <v>0</v>
      </c>
      <c r="M2435" t="s">
        <v>517</v>
      </c>
      <c r="N2435" t="s">
        <v>19</v>
      </c>
      <c r="P2435">
        <v>17.943462440000001</v>
      </c>
      <c r="Q2435">
        <v>2.8259981619999999</v>
      </c>
      <c r="R2435">
        <v>1.6751745199999999</v>
      </c>
      <c r="S2435">
        <v>6856</v>
      </c>
      <c r="T2435">
        <v>42.694417610000002</v>
      </c>
      <c r="U2435">
        <v>23.264794389999999</v>
      </c>
      <c r="V2435">
        <v>0.42</v>
      </c>
      <c r="W2435" t="s">
        <v>20</v>
      </c>
      <c r="X2435">
        <v>181030</v>
      </c>
      <c r="Y2435">
        <v>181030</v>
      </c>
      <c r="Z2435" t="s">
        <v>21</v>
      </c>
      <c r="AA2435" t="s">
        <v>22</v>
      </c>
      <c r="AB2435">
        <v>3.7219999999999899E-2</v>
      </c>
      <c r="AC2435">
        <v>-0.23823</v>
      </c>
      <c r="AD2435">
        <v>0.42962600000000001</v>
      </c>
      <c r="AE2435">
        <v>4.3244809999999998E-3</v>
      </c>
      <c r="AF2435">
        <v>7.0445600000000001E-4</v>
      </c>
      <c r="AG2435">
        <v>2.6546927000000001E-2</v>
      </c>
      <c r="AH2435" t="s">
        <v>6398</v>
      </c>
      <c r="AI2435" t="s">
        <v>6456</v>
      </c>
    </row>
    <row r="2436" spans="1:35" x14ac:dyDescent="0.2">
      <c r="A2436" t="s">
        <v>2475</v>
      </c>
      <c r="B2436" t="s">
        <v>17</v>
      </c>
      <c r="C2436">
        <v>1.623666464</v>
      </c>
      <c r="D2436">
        <v>3018863</v>
      </c>
      <c r="E2436">
        <v>1471573</v>
      </c>
      <c r="F2436">
        <v>90333</v>
      </c>
      <c r="G2436">
        <v>50.230535619999998</v>
      </c>
      <c r="H2436">
        <v>37.83</v>
      </c>
      <c r="I2436">
        <v>1409</v>
      </c>
      <c r="J2436">
        <v>0.35699077400000001</v>
      </c>
      <c r="K2436">
        <v>867.78850250000005</v>
      </c>
      <c r="L2436">
        <v>0</v>
      </c>
      <c r="M2436" t="s">
        <v>47</v>
      </c>
      <c r="N2436" t="s">
        <v>62</v>
      </c>
      <c r="P2436">
        <v>694.11377629999902</v>
      </c>
      <c r="Q2436">
        <v>73.756084220000005</v>
      </c>
      <c r="R2436">
        <v>41.657187149999999</v>
      </c>
      <c r="S2436">
        <v>8570</v>
      </c>
      <c r="T2436">
        <v>66.836270350000007</v>
      </c>
      <c r="U2436">
        <v>117.97156579999999</v>
      </c>
      <c r="V2436">
        <v>0.78</v>
      </c>
      <c r="W2436" t="s">
        <v>20</v>
      </c>
      <c r="X2436">
        <v>181030</v>
      </c>
      <c r="Y2436">
        <v>181030</v>
      </c>
      <c r="Z2436" t="s">
        <v>21</v>
      </c>
      <c r="AA2436" t="s">
        <v>22</v>
      </c>
      <c r="AB2436">
        <v>3.7219999999999899E-2</v>
      </c>
      <c r="AC2436">
        <v>-0.23823</v>
      </c>
      <c r="AD2436">
        <v>25.596699999999998</v>
      </c>
      <c r="AE2436">
        <v>0.57327541199999998</v>
      </c>
      <c r="AF2436">
        <v>9.1964149999999995E-2</v>
      </c>
      <c r="AG2436">
        <v>3.5736175459999999</v>
      </c>
      <c r="AH2436" t="s">
        <v>6257</v>
      </c>
      <c r="AI2436" t="s">
        <v>6388</v>
      </c>
    </row>
    <row r="2437" spans="1:35" x14ac:dyDescent="0.2">
      <c r="A2437" t="s">
        <v>2476</v>
      </c>
      <c r="B2437" t="s">
        <v>17</v>
      </c>
      <c r="C2437">
        <v>1.6042579269999999</v>
      </c>
      <c r="D2437">
        <v>3391715</v>
      </c>
      <c r="E2437">
        <v>1503900</v>
      </c>
      <c r="F2437">
        <v>187481</v>
      </c>
      <c r="G2437">
        <v>37.065296889999999</v>
      </c>
      <c r="H2437">
        <v>61.08</v>
      </c>
      <c r="I2437">
        <v>1439</v>
      </c>
      <c r="J2437">
        <v>0.202223767</v>
      </c>
      <c r="K2437">
        <v>937.0618485</v>
      </c>
      <c r="L2437">
        <v>0</v>
      </c>
      <c r="M2437" t="s">
        <v>55</v>
      </c>
      <c r="N2437" t="s">
        <v>56</v>
      </c>
      <c r="P2437">
        <v>452.07698959999999</v>
      </c>
      <c r="Q2437">
        <v>44.022708379999997</v>
      </c>
      <c r="R2437">
        <v>26.55793697</v>
      </c>
      <c r="S2437">
        <v>7114</v>
      </c>
      <c r="T2437">
        <v>11.026036700000001</v>
      </c>
      <c r="U2437">
        <v>41.892024380000002</v>
      </c>
      <c r="V2437">
        <v>0.52</v>
      </c>
      <c r="W2437" t="s">
        <v>20</v>
      </c>
      <c r="X2437">
        <v>181030</v>
      </c>
      <c r="Y2437">
        <v>181030</v>
      </c>
      <c r="Z2437" t="s">
        <v>21</v>
      </c>
      <c r="AA2437" t="s">
        <v>22</v>
      </c>
      <c r="AB2437">
        <v>3.7219999999999899E-2</v>
      </c>
      <c r="AC2437">
        <v>-0.23823</v>
      </c>
      <c r="AD2437">
        <v>16.588100000000001</v>
      </c>
      <c r="AE2437">
        <v>9.9686393999999998E-2</v>
      </c>
      <c r="AF2437">
        <v>1.6421635E-2</v>
      </c>
      <c r="AG2437">
        <v>0.60513931700000001</v>
      </c>
      <c r="AH2437" t="s">
        <v>6261</v>
      </c>
      <c r="AI2437" t="s">
        <v>6262</v>
      </c>
    </row>
    <row r="2438" spans="1:35" x14ac:dyDescent="0.2">
      <c r="A2438" t="s">
        <v>2477</v>
      </c>
      <c r="B2438" t="s">
        <v>17</v>
      </c>
      <c r="C2438">
        <v>3.0140826509999998</v>
      </c>
      <c r="D2438">
        <v>453214</v>
      </c>
      <c r="E2438">
        <v>169307</v>
      </c>
      <c r="F2438">
        <v>28015</v>
      </c>
      <c r="G2438">
        <v>30.618344189999998</v>
      </c>
      <c r="H2438">
        <v>12.5</v>
      </c>
      <c r="I2438">
        <v>189</v>
      </c>
      <c r="J2438">
        <v>0.30687830700000002</v>
      </c>
      <c r="K2438">
        <v>776.825396799999</v>
      </c>
      <c r="L2438">
        <v>0</v>
      </c>
      <c r="M2438" t="s">
        <v>74</v>
      </c>
      <c r="N2438" t="s">
        <v>19</v>
      </c>
      <c r="P2438">
        <v>41.075837380000003</v>
      </c>
      <c r="Q2438">
        <v>4.7842026830000002</v>
      </c>
      <c r="R2438">
        <v>1.027350768</v>
      </c>
      <c r="S2438">
        <v>6242</v>
      </c>
      <c r="T2438">
        <v>24.919849209999999</v>
      </c>
      <c r="U2438">
        <v>14.36440355</v>
      </c>
      <c r="V2438">
        <v>0.35</v>
      </c>
      <c r="W2438" t="s">
        <v>20</v>
      </c>
      <c r="X2438">
        <v>181030</v>
      </c>
      <c r="Y2438">
        <v>181030</v>
      </c>
      <c r="Z2438" t="s">
        <v>21</v>
      </c>
      <c r="AA2438" t="s">
        <v>22</v>
      </c>
      <c r="AB2438">
        <v>3.7219999999999899E-2</v>
      </c>
      <c r="AC2438">
        <v>-0.23823</v>
      </c>
      <c r="AD2438">
        <v>1.29061</v>
      </c>
      <c r="AE2438">
        <v>5.1114469999999999E-3</v>
      </c>
      <c r="AF2438">
        <v>8.34737E-4</v>
      </c>
      <c r="AG2438">
        <v>3.1299537999999898E-2</v>
      </c>
      <c r="AH2438" t="s">
        <v>6465</v>
      </c>
      <c r="AI2438" t="s">
        <v>6488</v>
      </c>
    </row>
    <row r="2439" spans="1:35" x14ac:dyDescent="0.2">
      <c r="A2439" t="s">
        <v>2478</v>
      </c>
      <c r="B2439" t="s">
        <v>17</v>
      </c>
      <c r="C2439">
        <v>15.95027778</v>
      </c>
      <c r="D2439">
        <v>118074</v>
      </c>
      <c r="E2439">
        <v>563184</v>
      </c>
      <c r="F2439">
        <v>50472</v>
      </c>
      <c r="G2439">
        <v>29.89147419</v>
      </c>
      <c r="H2439">
        <v>34.909999999999997</v>
      </c>
      <c r="I2439">
        <v>605</v>
      </c>
      <c r="J2439">
        <v>0.24958677699999901</v>
      </c>
      <c r="K2439">
        <v>858.08099170000003</v>
      </c>
      <c r="L2439">
        <v>0</v>
      </c>
      <c r="M2439" t="s">
        <v>160</v>
      </c>
      <c r="N2439" t="s">
        <v>35</v>
      </c>
      <c r="P2439">
        <v>29.262309120000001</v>
      </c>
      <c r="Q2439">
        <v>3.082851722</v>
      </c>
      <c r="R2439">
        <v>1.8338622019999999</v>
      </c>
      <c r="S2439">
        <v>6642</v>
      </c>
      <c r="T2439">
        <v>9.0847501600000005</v>
      </c>
      <c r="U2439">
        <v>18.634798759999999</v>
      </c>
      <c r="V2439">
        <v>0.38</v>
      </c>
      <c r="W2439" t="s">
        <v>20</v>
      </c>
      <c r="X2439">
        <v>181030</v>
      </c>
      <c r="Y2439">
        <v>181030</v>
      </c>
      <c r="Z2439" t="s">
        <v>21</v>
      </c>
      <c r="AA2439" t="s">
        <v>22</v>
      </c>
      <c r="AB2439">
        <v>3.7219999999999899E-2</v>
      </c>
      <c r="AC2439">
        <v>-0.23823</v>
      </c>
      <c r="AD2439">
        <v>0.85091299999999903</v>
      </c>
      <c r="AE2439">
        <v>4.6931309999999997E-3</v>
      </c>
      <c r="AF2439">
        <v>7.65465E-4</v>
      </c>
      <c r="AG2439">
        <v>2.8773981000000001E-2</v>
      </c>
      <c r="AH2439" t="s">
        <v>6240</v>
      </c>
      <c r="AI2439" t="s">
        <v>6292</v>
      </c>
    </row>
    <row r="2440" spans="1:35" x14ac:dyDescent="0.2">
      <c r="A2440" t="s">
        <v>2479</v>
      </c>
      <c r="B2440" t="s">
        <v>17</v>
      </c>
      <c r="C2440">
        <v>1.2222472790000001</v>
      </c>
      <c r="D2440">
        <v>4227318</v>
      </c>
      <c r="E2440">
        <v>2587098</v>
      </c>
      <c r="F2440">
        <v>153477</v>
      </c>
      <c r="G2440">
        <v>50.455336440000004</v>
      </c>
      <c r="H2440">
        <v>72.44</v>
      </c>
      <c r="I2440">
        <v>2475</v>
      </c>
      <c r="J2440">
        <v>0.27717171699999998</v>
      </c>
      <c r="K2440">
        <v>900.50787879999905</v>
      </c>
      <c r="L2440">
        <v>0</v>
      </c>
      <c r="M2440" t="s">
        <v>55</v>
      </c>
      <c r="N2440" t="s">
        <v>662</v>
      </c>
      <c r="P2440">
        <v>672.31946259999995</v>
      </c>
      <c r="Q2440">
        <v>64.828739600000006</v>
      </c>
      <c r="R2440">
        <v>46.157853609999997</v>
      </c>
      <c r="S2440">
        <v>9004</v>
      </c>
      <c r="T2440">
        <v>166.4613746</v>
      </c>
      <c r="U2440">
        <v>141.83859919999901</v>
      </c>
      <c r="V2440">
        <v>0.84</v>
      </c>
      <c r="W2440" t="s">
        <v>20</v>
      </c>
      <c r="X2440">
        <v>181030</v>
      </c>
      <c r="Y2440">
        <v>181030</v>
      </c>
      <c r="Z2440" t="s">
        <v>21</v>
      </c>
      <c r="AA2440" t="s">
        <v>22</v>
      </c>
      <c r="AB2440">
        <v>3.7219999999999899E-2</v>
      </c>
      <c r="AC2440">
        <v>-0.23823</v>
      </c>
      <c r="AD2440">
        <v>24.785499999999999</v>
      </c>
      <c r="AE2440">
        <v>0.48972460099999998</v>
      </c>
      <c r="AF2440">
        <v>7.8822995000000007E-2</v>
      </c>
      <c r="AG2440">
        <v>3.0426423630000001</v>
      </c>
      <c r="AH2440" t="s">
        <v>6416</v>
      </c>
      <c r="AI2440" t="s">
        <v>6417</v>
      </c>
    </row>
    <row r="2441" spans="1:35" x14ac:dyDescent="0.2">
      <c r="A2441" t="s">
        <v>2480</v>
      </c>
      <c r="B2441" t="s">
        <v>17</v>
      </c>
      <c r="C2441">
        <v>1.5357107130000001</v>
      </c>
      <c r="D2441">
        <v>5683524</v>
      </c>
      <c r="E2441">
        <v>1540172</v>
      </c>
      <c r="F2441">
        <v>169695</v>
      </c>
      <c r="G2441">
        <v>32.672649550000003</v>
      </c>
      <c r="H2441">
        <v>71.62</v>
      </c>
      <c r="I2441">
        <v>1401</v>
      </c>
      <c r="J2441">
        <v>0.38044254100000002</v>
      </c>
      <c r="K2441">
        <v>989.88865099999998</v>
      </c>
      <c r="L2441">
        <v>0</v>
      </c>
      <c r="M2441" t="s">
        <v>234</v>
      </c>
      <c r="N2441" t="s">
        <v>19</v>
      </c>
      <c r="P2441">
        <v>252.51240299999901</v>
      </c>
      <c r="Q2441">
        <v>28.160865350000002</v>
      </c>
      <c r="R2441">
        <v>7.0900120400000004</v>
      </c>
      <c r="S2441">
        <v>7752</v>
      </c>
      <c r="T2441">
        <v>31.613889409999999</v>
      </c>
      <c r="U2441">
        <v>33.151853340000002</v>
      </c>
      <c r="V2441">
        <v>0.48</v>
      </c>
      <c r="W2441" t="s">
        <v>20</v>
      </c>
      <c r="X2441">
        <v>181030</v>
      </c>
      <c r="Y2441">
        <v>181030</v>
      </c>
      <c r="Z2441" t="s">
        <v>21</v>
      </c>
      <c r="AA2441" t="s">
        <v>22</v>
      </c>
      <c r="AB2441">
        <v>3.7219999999999899E-2</v>
      </c>
      <c r="AC2441">
        <v>-0.23823</v>
      </c>
      <c r="AD2441">
        <v>9.1602800000000002</v>
      </c>
      <c r="AE2441">
        <v>2.3562495999999999E-2</v>
      </c>
      <c r="AF2441">
        <v>3.898173E-3</v>
      </c>
      <c r="AG2441">
        <v>0.14242344600000001</v>
      </c>
      <c r="AH2441" t="s">
        <v>6469</v>
      </c>
      <c r="AI2441" t="s">
        <v>6470</v>
      </c>
    </row>
    <row r="2442" spans="1:35" x14ac:dyDescent="0.2">
      <c r="A2442" t="s">
        <v>2481</v>
      </c>
      <c r="B2442" t="s">
        <v>17</v>
      </c>
      <c r="C2442">
        <v>2.983435869</v>
      </c>
      <c r="D2442">
        <v>1061377</v>
      </c>
      <c r="E2442">
        <v>366557</v>
      </c>
      <c r="F2442">
        <v>35457</v>
      </c>
      <c r="G2442">
        <v>34.570612480000001</v>
      </c>
      <c r="H2442">
        <v>20.94</v>
      </c>
      <c r="I2442">
        <v>401</v>
      </c>
      <c r="J2442">
        <v>0.289276808</v>
      </c>
      <c r="K2442">
        <v>834.71321699999999</v>
      </c>
      <c r="L2442">
        <v>0</v>
      </c>
      <c r="M2442" t="s">
        <v>93</v>
      </c>
      <c r="N2442" t="s">
        <v>34</v>
      </c>
      <c r="P2442">
        <v>98.300043709999997</v>
      </c>
      <c r="Q2442">
        <v>8.8304713679999995</v>
      </c>
      <c r="R2442">
        <v>1.3193539700000001</v>
      </c>
      <c r="S2442">
        <v>6817</v>
      </c>
      <c r="T2442">
        <v>9.7941510330000003</v>
      </c>
      <c r="U2442">
        <v>11.69645352</v>
      </c>
      <c r="V2442">
        <v>0.32</v>
      </c>
      <c r="W2442" t="s">
        <v>20</v>
      </c>
      <c r="X2442">
        <v>181030</v>
      </c>
      <c r="Y2442">
        <v>181030</v>
      </c>
      <c r="Z2442" t="s">
        <v>21</v>
      </c>
      <c r="AA2442" t="s">
        <v>22</v>
      </c>
      <c r="AB2442">
        <v>3.7219999999999899E-2</v>
      </c>
      <c r="AC2442">
        <v>-0.23823</v>
      </c>
      <c r="AD2442">
        <v>3.4205000000000001</v>
      </c>
      <c r="AE2442">
        <v>7.7297440000000002E-3</v>
      </c>
      <c r="AF2442">
        <v>1.2690030000000001E-3</v>
      </c>
      <c r="AG2442">
        <v>4.7083377000000003E-2</v>
      </c>
      <c r="AH2442" t="s">
        <v>6248</v>
      </c>
      <c r="AI2442" t="s">
        <v>6249</v>
      </c>
    </row>
    <row r="2443" spans="1:35" x14ac:dyDescent="0.2">
      <c r="A2443" t="s">
        <v>2482</v>
      </c>
      <c r="B2443" t="s">
        <v>17</v>
      </c>
      <c r="C2443">
        <v>15.95027778</v>
      </c>
      <c r="D2443">
        <v>815080</v>
      </c>
      <c r="E2443">
        <v>174065</v>
      </c>
      <c r="F2443">
        <v>13146</v>
      </c>
      <c r="G2443">
        <v>23.299916699999901</v>
      </c>
      <c r="H2443">
        <v>1.8</v>
      </c>
      <c r="I2443">
        <v>139</v>
      </c>
      <c r="J2443">
        <v>0.84172661900000001</v>
      </c>
      <c r="K2443">
        <v>946.93525179999995</v>
      </c>
      <c r="L2443">
        <v>0</v>
      </c>
      <c r="M2443" t="s">
        <v>246</v>
      </c>
      <c r="N2443" t="s">
        <v>19</v>
      </c>
      <c r="P2443">
        <v>7.9739289800000002</v>
      </c>
      <c r="Q2443">
        <v>2.8527336860000001</v>
      </c>
      <c r="R2443">
        <v>4.541784904</v>
      </c>
      <c r="S2443">
        <v>7043</v>
      </c>
      <c r="T2443">
        <v>150.82272979999999</v>
      </c>
      <c r="U2443">
        <v>19.982930580000001</v>
      </c>
      <c r="V2443">
        <v>0.39</v>
      </c>
      <c r="W2443" t="s">
        <v>20</v>
      </c>
      <c r="X2443">
        <v>181030</v>
      </c>
      <c r="Y2443">
        <v>181030</v>
      </c>
      <c r="Z2443" t="s">
        <v>21</v>
      </c>
      <c r="AA2443" t="s">
        <v>22</v>
      </c>
      <c r="AB2443">
        <v>3.7219999999999899E-2</v>
      </c>
      <c r="AC2443">
        <v>-0.23823</v>
      </c>
      <c r="AD2443">
        <v>5.8559600000000003E-2</v>
      </c>
      <c r="AE2443">
        <v>4.0238399999999999E-3</v>
      </c>
      <c r="AF2443">
        <v>6.5473300000000001E-4</v>
      </c>
      <c r="AG2443">
        <v>2.4729609999999999E-2</v>
      </c>
      <c r="AH2443" t="s">
        <v>6250</v>
      </c>
      <c r="AI2443" t="s">
        <v>6250</v>
      </c>
    </row>
    <row r="2444" spans="1:35" x14ac:dyDescent="0.2">
      <c r="A2444" t="s">
        <v>2483</v>
      </c>
      <c r="B2444" t="s">
        <v>17</v>
      </c>
      <c r="C2444">
        <v>2.087841305</v>
      </c>
      <c r="D2444">
        <v>3366856</v>
      </c>
      <c r="E2444">
        <v>1033216</v>
      </c>
      <c r="F2444">
        <v>199881</v>
      </c>
      <c r="G2444">
        <v>29.210736189999999</v>
      </c>
      <c r="H2444">
        <v>67.92</v>
      </c>
      <c r="I2444">
        <v>1093</v>
      </c>
      <c r="J2444">
        <v>0.238792315</v>
      </c>
      <c r="K2444">
        <v>894.84171999999899</v>
      </c>
      <c r="L2444">
        <v>0</v>
      </c>
      <c r="M2444" t="s">
        <v>160</v>
      </c>
      <c r="N2444" t="s">
        <v>35</v>
      </c>
      <c r="P2444">
        <v>14.340198920000001</v>
      </c>
      <c r="Q2444">
        <v>1.0308217980000001</v>
      </c>
      <c r="R2444">
        <v>1.0260521469999999</v>
      </c>
      <c r="S2444">
        <v>6403</v>
      </c>
      <c r="T2444">
        <v>16.253148370000002</v>
      </c>
      <c r="U2444">
        <v>16.721167659999999</v>
      </c>
      <c r="V2444">
        <v>0.37</v>
      </c>
      <c r="W2444" t="s">
        <v>20</v>
      </c>
      <c r="X2444">
        <v>181030</v>
      </c>
      <c r="Y2444">
        <v>181030</v>
      </c>
      <c r="Z2444" t="s">
        <v>21</v>
      </c>
      <c r="AA2444" t="s">
        <v>22</v>
      </c>
      <c r="AB2444">
        <v>3.7219999999999899E-2</v>
      </c>
      <c r="AC2444">
        <v>-0.23823</v>
      </c>
      <c r="AD2444">
        <v>0.295512</v>
      </c>
      <c r="AE2444">
        <v>4.2133129999999998E-3</v>
      </c>
      <c r="AF2444">
        <v>6.8606600000000004E-4</v>
      </c>
      <c r="AG2444">
        <v>2.5875061000000001E-2</v>
      </c>
      <c r="AH2444" t="s">
        <v>6240</v>
      </c>
      <c r="AI2444" t="s">
        <v>6292</v>
      </c>
    </row>
    <row r="2445" spans="1:35" x14ac:dyDescent="0.2">
      <c r="A2445" t="s">
        <v>2484</v>
      </c>
      <c r="B2445" t="s">
        <v>17</v>
      </c>
      <c r="C2445">
        <v>1.8658096159999999</v>
      </c>
      <c r="D2445">
        <v>3773071</v>
      </c>
      <c r="E2445">
        <v>1223848</v>
      </c>
      <c r="F2445">
        <v>170830</v>
      </c>
      <c r="G2445">
        <v>35.620763359999998</v>
      </c>
      <c r="H2445">
        <v>54.49</v>
      </c>
      <c r="I2445">
        <v>1131</v>
      </c>
      <c r="J2445">
        <v>0.323607427</v>
      </c>
      <c r="K2445">
        <v>984.91246679999995</v>
      </c>
      <c r="L2445">
        <v>0</v>
      </c>
      <c r="M2445" t="s">
        <v>201</v>
      </c>
      <c r="N2445" t="s">
        <v>53</v>
      </c>
      <c r="P2445">
        <v>142.09797549999999</v>
      </c>
      <c r="Q2445">
        <v>17.05342138</v>
      </c>
      <c r="R2445">
        <v>13.9309885</v>
      </c>
      <c r="S2445">
        <v>7062</v>
      </c>
      <c r="T2445">
        <v>62.012675450000003</v>
      </c>
      <c r="U2445">
        <v>38.716012820000003</v>
      </c>
      <c r="V2445">
        <v>0.51</v>
      </c>
      <c r="W2445" t="s">
        <v>20</v>
      </c>
      <c r="X2445">
        <v>181030</v>
      </c>
      <c r="Y2445">
        <v>181030</v>
      </c>
      <c r="Z2445" t="s">
        <v>21</v>
      </c>
      <c r="AA2445" t="s">
        <v>22</v>
      </c>
      <c r="AB2445">
        <v>3.7219999999999899E-2</v>
      </c>
      <c r="AC2445">
        <v>-0.23823</v>
      </c>
      <c r="AD2445">
        <v>5.0506599999999997</v>
      </c>
      <c r="AE2445">
        <v>1.0608216E-2</v>
      </c>
      <c r="AF2445">
        <v>1.7470719999999999E-3</v>
      </c>
      <c r="AG2445">
        <v>6.4413043000000003E-2</v>
      </c>
      <c r="AH2445" t="s">
        <v>6259</v>
      </c>
      <c r="AI2445" t="s">
        <v>6260</v>
      </c>
    </row>
    <row r="2446" spans="1:35" x14ac:dyDescent="0.2">
      <c r="A2446" t="s">
        <v>2485</v>
      </c>
      <c r="B2446" t="s">
        <v>17</v>
      </c>
      <c r="C2446">
        <v>2.5736412560000002</v>
      </c>
      <c r="D2446">
        <v>198986</v>
      </c>
      <c r="E2446">
        <v>253729</v>
      </c>
      <c r="F2446">
        <v>20718</v>
      </c>
      <c r="G2446">
        <v>51.24167911</v>
      </c>
      <c r="H2446">
        <v>4.17</v>
      </c>
      <c r="I2446">
        <v>202</v>
      </c>
      <c r="J2446">
        <v>0.504950495</v>
      </c>
      <c r="K2446">
        <v>1052.2970299999999</v>
      </c>
      <c r="L2446">
        <v>0</v>
      </c>
      <c r="M2446" t="s">
        <v>50</v>
      </c>
      <c r="N2446" t="s">
        <v>19</v>
      </c>
      <c r="P2446">
        <v>18.006617070000001</v>
      </c>
      <c r="Q2446">
        <v>1.0230284119999999</v>
      </c>
      <c r="R2446">
        <v>2.8813414480000001</v>
      </c>
      <c r="S2446">
        <v>6668</v>
      </c>
      <c r="T2446">
        <v>15.72512978</v>
      </c>
      <c r="U2446">
        <v>15.73176114</v>
      </c>
      <c r="V2446">
        <v>0.36</v>
      </c>
      <c r="W2446" t="s">
        <v>20</v>
      </c>
      <c r="X2446">
        <v>181030</v>
      </c>
      <c r="Y2446">
        <v>181030</v>
      </c>
      <c r="Z2446" t="s">
        <v>21</v>
      </c>
      <c r="AA2446" t="s">
        <v>22</v>
      </c>
      <c r="AB2446">
        <v>3.7219999999999899E-2</v>
      </c>
      <c r="AC2446">
        <v>-0.23823</v>
      </c>
      <c r="AD2446">
        <v>0.43197600000000003</v>
      </c>
      <c r="AE2446">
        <v>4.3264549999999999E-3</v>
      </c>
      <c r="AF2446">
        <v>7.0478199999999896E-4</v>
      </c>
      <c r="AG2446">
        <v>2.6558855999999999E-2</v>
      </c>
      <c r="AH2446" t="s">
        <v>6250</v>
      </c>
      <c r="AI2446" t="s">
        <v>6250</v>
      </c>
    </row>
    <row r="2447" spans="1:35" x14ac:dyDescent="0.2">
      <c r="A2447" t="s">
        <v>2486</v>
      </c>
      <c r="B2447" t="s">
        <v>17</v>
      </c>
      <c r="C2447">
        <v>2.474053568</v>
      </c>
      <c r="D2447">
        <v>254941</v>
      </c>
      <c r="E2447">
        <v>646879</v>
      </c>
      <c r="F2447">
        <v>121091</v>
      </c>
      <c r="G2447">
        <v>38.889034889999998</v>
      </c>
      <c r="H2447">
        <v>37.729999999999997</v>
      </c>
      <c r="I2447">
        <v>549</v>
      </c>
      <c r="J2447">
        <v>0.344262295</v>
      </c>
      <c r="K2447">
        <v>1073.409836</v>
      </c>
      <c r="L2447">
        <v>0</v>
      </c>
      <c r="M2447" t="s">
        <v>146</v>
      </c>
      <c r="N2447" t="s">
        <v>19</v>
      </c>
      <c r="P2447">
        <v>28.435274289999999</v>
      </c>
      <c r="Q2447">
        <v>2.07966395199999</v>
      </c>
      <c r="R2447">
        <v>1.027350768</v>
      </c>
      <c r="S2447">
        <v>5293</v>
      </c>
      <c r="T2447">
        <v>11.13660791</v>
      </c>
      <c r="U2447">
        <v>8.5772804300000001</v>
      </c>
      <c r="V2447">
        <v>0.28000000000000003</v>
      </c>
      <c r="W2447" t="s">
        <v>20</v>
      </c>
      <c r="X2447">
        <v>181030</v>
      </c>
      <c r="Y2447">
        <v>181030</v>
      </c>
      <c r="Z2447" t="s">
        <v>21</v>
      </c>
      <c r="AA2447" t="s">
        <v>22</v>
      </c>
      <c r="AB2447">
        <v>3.7219999999999899E-2</v>
      </c>
      <c r="AC2447">
        <v>-0.23823</v>
      </c>
      <c r="AD2447">
        <v>0.82013099999999906</v>
      </c>
      <c r="AE2447">
        <v>4.6651619999999996E-3</v>
      </c>
      <c r="AF2447">
        <v>7.6083499999999996E-4</v>
      </c>
      <c r="AG2447">
        <v>2.8605063999999999E-2</v>
      </c>
      <c r="AH2447" t="s">
        <v>6589</v>
      </c>
      <c r="AI2447" t="s">
        <v>6591</v>
      </c>
    </row>
    <row r="2448" spans="1:35" x14ac:dyDescent="0.2">
      <c r="A2448" t="s">
        <v>2487</v>
      </c>
      <c r="B2448" t="s">
        <v>17</v>
      </c>
      <c r="C2448">
        <v>2.6460271629999998</v>
      </c>
      <c r="D2448">
        <v>217760</v>
      </c>
      <c r="E2448">
        <v>342288</v>
      </c>
      <c r="F2448">
        <v>21948</v>
      </c>
      <c r="G2448">
        <v>58.815091389999999</v>
      </c>
      <c r="H2448">
        <v>25.07</v>
      </c>
      <c r="I2448">
        <v>327</v>
      </c>
      <c r="J2448">
        <v>0.27522935799999998</v>
      </c>
      <c r="K2448">
        <v>900.89908259999902</v>
      </c>
      <c r="L2448">
        <v>0</v>
      </c>
      <c r="M2448" t="s">
        <v>2488</v>
      </c>
      <c r="N2448" t="s">
        <v>2489</v>
      </c>
      <c r="P2448">
        <v>5.1621377559999999</v>
      </c>
      <c r="Q2448">
        <v>1.0521913490000001</v>
      </c>
      <c r="R2448">
        <v>1.0261963569999999</v>
      </c>
      <c r="S2448">
        <v>3071</v>
      </c>
      <c r="T2448">
        <v>69.930321899999996</v>
      </c>
      <c r="U2448">
        <v>4.5125179800000002</v>
      </c>
      <c r="V2448">
        <v>0.22</v>
      </c>
      <c r="W2448" t="s">
        <v>20</v>
      </c>
      <c r="X2448">
        <v>181030</v>
      </c>
      <c r="Y2448">
        <v>181030</v>
      </c>
      <c r="Z2448" t="s">
        <v>21</v>
      </c>
      <c r="AA2448" t="s">
        <v>22</v>
      </c>
      <c r="AB2448">
        <v>3.7219999999999899E-2</v>
      </c>
      <c r="AC2448">
        <v>-0.23823</v>
      </c>
      <c r="AD2448">
        <v>-4.6095200000000003E-2</v>
      </c>
      <c r="AE2448">
        <v>3.9428909999999996E-3</v>
      </c>
      <c r="AF2448">
        <v>6.4134999999999995E-4</v>
      </c>
      <c r="AG2448">
        <v>2.4240101E-2</v>
      </c>
      <c r="AH2448" t="s">
        <v>6453</v>
      </c>
      <c r="AI2448" t="s">
        <v>6454</v>
      </c>
    </row>
    <row r="2449" spans="1:35" x14ac:dyDescent="0.2">
      <c r="A2449" t="s">
        <v>2490</v>
      </c>
      <c r="B2449" t="s">
        <v>17</v>
      </c>
      <c r="C2449">
        <v>2.3530744659999998</v>
      </c>
      <c r="D2449">
        <v>501184</v>
      </c>
      <c r="E2449">
        <v>706932</v>
      </c>
      <c r="F2449">
        <v>102625</v>
      </c>
      <c r="G2449">
        <v>33.895905120000002</v>
      </c>
      <c r="H2449">
        <v>35.85</v>
      </c>
      <c r="I2449">
        <v>733</v>
      </c>
      <c r="J2449">
        <v>0.31377898999999998</v>
      </c>
      <c r="K2449">
        <v>888.71896319999996</v>
      </c>
      <c r="L2449">
        <v>0</v>
      </c>
      <c r="M2449" t="s">
        <v>253</v>
      </c>
      <c r="N2449" t="s">
        <v>28</v>
      </c>
      <c r="P2449">
        <v>8.6766982089999996</v>
      </c>
      <c r="Q2449">
        <v>1.9055892619999999</v>
      </c>
      <c r="R2449">
        <v>1.0260521469999999</v>
      </c>
      <c r="S2449">
        <v>1521</v>
      </c>
      <c r="T2449">
        <v>17.752829340000002</v>
      </c>
      <c r="U2449">
        <v>2.487086659</v>
      </c>
      <c r="V2449">
        <v>0.18</v>
      </c>
      <c r="W2449" t="s">
        <v>20</v>
      </c>
      <c r="X2449">
        <v>181030</v>
      </c>
      <c r="Y2449">
        <v>181030</v>
      </c>
      <c r="Z2449" t="s">
        <v>21</v>
      </c>
      <c r="AA2449" t="s">
        <v>22</v>
      </c>
      <c r="AB2449">
        <v>3.7219999999999899E-2</v>
      </c>
      <c r="AC2449">
        <v>-0.23823</v>
      </c>
      <c r="AD2449">
        <v>8.4716699999999895E-2</v>
      </c>
      <c r="AE2449">
        <v>4.0443299999999996E-3</v>
      </c>
      <c r="AF2449">
        <v>6.5812100000000001E-4</v>
      </c>
      <c r="AG2449">
        <v>2.4853505000000001E-2</v>
      </c>
      <c r="AH2449" t="s">
        <v>6432</v>
      </c>
      <c r="AI2449" t="s">
        <v>6433</v>
      </c>
    </row>
    <row r="2450" spans="1:35" x14ac:dyDescent="0.2">
      <c r="A2450" t="s">
        <v>2491</v>
      </c>
      <c r="B2450" t="s">
        <v>17</v>
      </c>
      <c r="C2450">
        <v>1.949260641</v>
      </c>
      <c r="D2450">
        <v>4300203</v>
      </c>
      <c r="E2450">
        <v>1158210</v>
      </c>
      <c r="F2450">
        <v>199617</v>
      </c>
      <c r="G2450">
        <v>29.859869969999998</v>
      </c>
      <c r="H2450">
        <v>80.41</v>
      </c>
      <c r="I2450">
        <v>1200</v>
      </c>
      <c r="J2450">
        <v>0.20499999999999999</v>
      </c>
      <c r="K2450">
        <v>895.40499999999997</v>
      </c>
      <c r="L2450">
        <v>0</v>
      </c>
      <c r="M2450" t="s">
        <v>136</v>
      </c>
      <c r="N2450" t="s">
        <v>35</v>
      </c>
      <c r="P2450">
        <v>5.1483720259999997</v>
      </c>
      <c r="Q2450">
        <v>1.767813815</v>
      </c>
      <c r="R2450">
        <v>3.908228797</v>
      </c>
      <c r="S2450">
        <v>5240</v>
      </c>
      <c r="T2450">
        <v>16.367760359999998</v>
      </c>
      <c r="U2450">
        <v>8.8889924859999994</v>
      </c>
      <c r="V2450">
        <v>0.28999999999999998</v>
      </c>
      <c r="W2450" t="s">
        <v>20</v>
      </c>
      <c r="X2450">
        <v>181030</v>
      </c>
      <c r="Y2450">
        <v>181030</v>
      </c>
      <c r="Z2450" t="s">
        <v>21</v>
      </c>
      <c r="AA2450" t="s">
        <v>22</v>
      </c>
      <c r="AB2450">
        <v>3.7219999999999899E-2</v>
      </c>
      <c r="AC2450">
        <v>-0.23823</v>
      </c>
      <c r="AD2450">
        <v>-4.6607599999999999E-2</v>
      </c>
      <c r="AE2450">
        <v>3.9424990000000004E-3</v>
      </c>
      <c r="AF2450">
        <v>6.4128500000000001E-4</v>
      </c>
      <c r="AG2450">
        <v>2.4237727999999899E-2</v>
      </c>
      <c r="AH2450" t="s">
        <v>6240</v>
      </c>
      <c r="AI2450" t="s">
        <v>6292</v>
      </c>
    </row>
    <row r="2451" spans="1:35" x14ac:dyDescent="0.2">
      <c r="A2451" t="s">
        <v>2492</v>
      </c>
      <c r="B2451" t="s">
        <v>17</v>
      </c>
      <c r="C2451">
        <v>2.6660074169999999</v>
      </c>
      <c r="D2451">
        <v>429977</v>
      </c>
      <c r="E2451">
        <v>399358</v>
      </c>
      <c r="F2451">
        <v>87477</v>
      </c>
      <c r="G2451">
        <v>30.207483010000001</v>
      </c>
      <c r="H2451">
        <v>16.670000000000002</v>
      </c>
      <c r="I2451">
        <v>363</v>
      </c>
      <c r="J2451">
        <v>0.38292010999999998</v>
      </c>
      <c r="K2451">
        <v>1018.619835</v>
      </c>
      <c r="L2451">
        <v>0</v>
      </c>
      <c r="M2451" t="s">
        <v>50</v>
      </c>
      <c r="N2451" t="s">
        <v>19</v>
      </c>
      <c r="P2451">
        <v>149.28330119999899</v>
      </c>
      <c r="Q2451">
        <v>18.077614180000001</v>
      </c>
      <c r="R2451">
        <v>6.7109225479999903</v>
      </c>
      <c r="S2451">
        <v>5845</v>
      </c>
      <c r="T2451">
        <v>9.2457550379999898</v>
      </c>
      <c r="U2451">
        <v>15.22923971</v>
      </c>
      <c r="V2451">
        <v>0.35</v>
      </c>
      <c r="W2451" t="s">
        <v>20</v>
      </c>
      <c r="X2451">
        <v>181030</v>
      </c>
      <c r="Y2451">
        <v>181030</v>
      </c>
      <c r="Z2451" t="s">
        <v>21</v>
      </c>
      <c r="AA2451" t="s">
        <v>22</v>
      </c>
      <c r="AB2451">
        <v>3.7219999999999899E-2</v>
      </c>
      <c r="AC2451">
        <v>-0.23823</v>
      </c>
      <c r="AD2451">
        <v>5.3180899999999998</v>
      </c>
      <c r="AE2451">
        <v>1.1173666000000001E-2</v>
      </c>
      <c r="AF2451">
        <v>1.8410150000000001E-3</v>
      </c>
      <c r="AG2451">
        <v>6.7816296999999998E-2</v>
      </c>
      <c r="AH2451" t="s">
        <v>6293</v>
      </c>
      <c r="AI2451" t="s">
        <v>6294</v>
      </c>
    </row>
    <row r="2452" spans="1:35" x14ac:dyDescent="0.2">
      <c r="A2452" t="s">
        <v>2493</v>
      </c>
      <c r="B2452" t="s">
        <v>17</v>
      </c>
      <c r="C2452">
        <v>2.9568001989999999</v>
      </c>
      <c r="D2452">
        <v>899114</v>
      </c>
      <c r="E2452">
        <v>686611</v>
      </c>
      <c r="F2452">
        <v>48394</v>
      </c>
      <c r="G2452">
        <v>36.245705360000002</v>
      </c>
      <c r="H2452">
        <v>18.97</v>
      </c>
      <c r="I2452">
        <v>622</v>
      </c>
      <c r="J2452">
        <v>0.44212218599999997</v>
      </c>
      <c r="K2452">
        <v>958.3006431</v>
      </c>
      <c r="L2452">
        <v>0</v>
      </c>
      <c r="M2452" t="s">
        <v>2494</v>
      </c>
      <c r="N2452" t="s">
        <v>28</v>
      </c>
      <c r="P2452">
        <v>415.75305509999998</v>
      </c>
      <c r="Q2452">
        <v>41.02968139</v>
      </c>
      <c r="R2452">
        <v>36.205692239999998</v>
      </c>
      <c r="S2452">
        <v>8839</v>
      </c>
      <c r="T2452">
        <v>143.07989519999899</v>
      </c>
      <c r="U2452">
        <v>148.5716803</v>
      </c>
      <c r="V2452">
        <v>0.85</v>
      </c>
      <c r="W2452" t="s">
        <v>20</v>
      </c>
      <c r="X2452">
        <v>181030</v>
      </c>
      <c r="Y2452">
        <v>181030</v>
      </c>
      <c r="Z2452" t="s">
        <v>21</v>
      </c>
      <c r="AA2452" t="s">
        <v>22</v>
      </c>
      <c r="AB2452">
        <v>3.7219999999999899E-2</v>
      </c>
      <c r="AC2452">
        <v>-0.23823</v>
      </c>
      <c r="AD2452">
        <v>15.2361</v>
      </c>
      <c r="AE2452">
        <v>7.6668487999999896E-2</v>
      </c>
      <c r="AF2452">
        <v>1.2654792999999999E-2</v>
      </c>
      <c r="AG2452">
        <v>0.46449253899999998</v>
      </c>
      <c r="AH2452" t="s">
        <v>6709</v>
      </c>
      <c r="AI2452" t="s">
        <v>6710</v>
      </c>
    </row>
    <row r="2453" spans="1:35" x14ac:dyDescent="0.2">
      <c r="A2453" t="s">
        <v>2495</v>
      </c>
      <c r="B2453" t="s">
        <v>17</v>
      </c>
      <c r="C2453">
        <v>15.95027778</v>
      </c>
      <c r="D2453">
        <v>32639</v>
      </c>
      <c r="E2453">
        <v>91133</v>
      </c>
      <c r="F2453">
        <v>21940</v>
      </c>
      <c r="G2453">
        <v>30.52461787</v>
      </c>
      <c r="H2453">
        <v>0</v>
      </c>
      <c r="I2453">
        <v>83</v>
      </c>
      <c r="J2453">
        <v>0.38554216899999999</v>
      </c>
      <c r="K2453">
        <v>964.60240959999999</v>
      </c>
      <c r="L2453">
        <v>0</v>
      </c>
      <c r="M2453" t="s">
        <v>50</v>
      </c>
      <c r="N2453" t="s">
        <v>19</v>
      </c>
      <c r="P2453">
        <v>4.0690878889999897</v>
      </c>
      <c r="Q2453">
        <v>1.7348335500000001</v>
      </c>
      <c r="R2453">
        <v>1.022740902</v>
      </c>
      <c r="S2453">
        <v>5987</v>
      </c>
      <c r="T2453">
        <v>78.03203791</v>
      </c>
      <c r="U2453">
        <v>9.1603920779999992</v>
      </c>
      <c r="V2453">
        <v>0.28999999999999998</v>
      </c>
      <c r="W2453" t="s">
        <v>20</v>
      </c>
      <c r="X2453">
        <v>181030</v>
      </c>
      <c r="Y2453">
        <v>181030</v>
      </c>
      <c r="Z2453" t="s">
        <v>21</v>
      </c>
      <c r="AA2453" t="s">
        <v>22</v>
      </c>
      <c r="AB2453">
        <v>3.7219999999999899E-2</v>
      </c>
      <c r="AC2453">
        <v>-0.23823</v>
      </c>
      <c r="AD2453">
        <v>-8.6778499999999995E-2</v>
      </c>
      <c r="AE2453">
        <v>3.9118640000000001E-3</v>
      </c>
      <c r="AF2453">
        <v>6.3622099999999997E-4</v>
      </c>
      <c r="AG2453">
        <v>2.4052456E-2</v>
      </c>
      <c r="AH2453" t="s">
        <v>6250</v>
      </c>
      <c r="AI2453" t="s">
        <v>6250</v>
      </c>
    </row>
    <row r="2454" spans="1:35" x14ac:dyDescent="0.2">
      <c r="A2454" t="s">
        <v>2496</v>
      </c>
      <c r="B2454" t="s">
        <v>17</v>
      </c>
      <c r="C2454">
        <v>1.922431</v>
      </c>
      <c r="D2454">
        <v>1502648</v>
      </c>
      <c r="E2454">
        <v>156086</v>
      </c>
      <c r="F2454">
        <v>45909</v>
      </c>
      <c r="G2454">
        <v>34.268928670000001</v>
      </c>
      <c r="H2454">
        <v>0</v>
      </c>
      <c r="I2454">
        <v>163</v>
      </c>
      <c r="J2454">
        <v>0.171779141</v>
      </c>
      <c r="K2454">
        <v>897.76687119999997</v>
      </c>
      <c r="L2454">
        <v>0</v>
      </c>
      <c r="M2454" t="s">
        <v>50</v>
      </c>
      <c r="N2454" t="s">
        <v>28</v>
      </c>
      <c r="P2454">
        <v>38.20254405</v>
      </c>
      <c r="Q2454">
        <v>5.7391833270000001</v>
      </c>
      <c r="R2454">
        <v>1.026773401</v>
      </c>
      <c r="S2454">
        <v>6872</v>
      </c>
      <c r="T2454">
        <v>35.425534059999997</v>
      </c>
      <c r="U2454">
        <v>17.358090690000001</v>
      </c>
      <c r="V2454">
        <v>0.37</v>
      </c>
      <c r="W2454" t="s">
        <v>20</v>
      </c>
      <c r="X2454">
        <v>181030</v>
      </c>
      <c r="Y2454">
        <v>181030</v>
      </c>
      <c r="Z2454" t="s">
        <v>21</v>
      </c>
      <c r="AA2454" t="s">
        <v>22</v>
      </c>
      <c r="AB2454">
        <v>3.7219999999999899E-2</v>
      </c>
      <c r="AC2454">
        <v>-0.23823</v>
      </c>
      <c r="AD2454">
        <v>1.18367</v>
      </c>
      <c r="AE2454">
        <v>5.0063970000000001E-3</v>
      </c>
      <c r="AF2454">
        <v>8.1733700000000001E-4</v>
      </c>
      <c r="AG2454">
        <v>3.0665441000000002E-2</v>
      </c>
      <c r="AH2454" t="s">
        <v>6248</v>
      </c>
      <c r="AI2454" t="s">
        <v>6520</v>
      </c>
    </row>
    <row r="2455" spans="1:35" x14ac:dyDescent="0.2">
      <c r="A2455" t="s">
        <v>2497</v>
      </c>
      <c r="B2455" t="s">
        <v>17</v>
      </c>
      <c r="C2455">
        <v>15.95027778</v>
      </c>
      <c r="D2455">
        <v>924980</v>
      </c>
      <c r="E2455">
        <v>877319</v>
      </c>
      <c r="F2455">
        <v>131942</v>
      </c>
      <c r="G2455">
        <v>34.141287259999999</v>
      </c>
      <c r="H2455">
        <v>49.03</v>
      </c>
      <c r="I2455">
        <v>917</v>
      </c>
      <c r="J2455">
        <v>0.29552889900000001</v>
      </c>
      <c r="K2455">
        <v>901.36859319999996</v>
      </c>
      <c r="L2455">
        <v>0</v>
      </c>
      <c r="M2455" t="s">
        <v>185</v>
      </c>
      <c r="N2455" t="s">
        <v>904</v>
      </c>
      <c r="P2455">
        <v>15.177959120000001</v>
      </c>
      <c r="Q2455">
        <v>1.4494186579999999</v>
      </c>
      <c r="R2455">
        <v>1.0730986499999999</v>
      </c>
      <c r="S2455">
        <v>6202</v>
      </c>
      <c r="T2455">
        <v>54.737032630000002</v>
      </c>
      <c r="U2455">
        <v>12.693361830000001</v>
      </c>
      <c r="V2455">
        <v>0.33</v>
      </c>
      <c r="W2455" t="s">
        <v>20</v>
      </c>
      <c r="X2455">
        <v>181030</v>
      </c>
      <c r="Y2455">
        <v>181030</v>
      </c>
      <c r="Z2455" t="s">
        <v>21</v>
      </c>
      <c r="AA2455" t="s">
        <v>22</v>
      </c>
      <c r="AB2455">
        <v>3.7219999999999899E-2</v>
      </c>
      <c r="AC2455">
        <v>-0.23823</v>
      </c>
      <c r="AD2455">
        <v>0.32669399999999998</v>
      </c>
      <c r="AE2455">
        <v>4.2389020000000001E-3</v>
      </c>
      <c r="AF2455">
        <v>6.9029899999999904E-4</v>
      </c>
      <c r="AG2455">
        <v>2.6029727999999999E-2</v>
      </c>
      <c r="AH2455" t="s">
        <v>6432</v>
      </c>
      <c r="AI2455" t="s">
        <v>6433</v>
      </c>
    </row>
    <row r="2456" spans="1:35" x14ac:dyDescent="0.2">
      <c r="A2456" t="s">
        <v>2498</v>
      </c>
      <c r="B2456" t="s">
        <v>17</v>
      </c>
      <c r="C2456">
        <v>15.95027778</v>
      </c>
      <c r="D2456">
        <v>11444</v>
      </c>
      <c r="E2456">
        <v>57729</v>
      </c>
      <c r="F2456">
        <v>23665</v>
      </c>
      <c r="G2456">
        <v>29.886192380000001</v>
      </c>
      <c r="H2456">
        <v>9.43</v>
      </c>
      <c r="I2456">
        <v>68</v>
      </c>
      <c r="J2456">
        <v>0.27941176499999998</v>
      </c>
      <c r="K2456">
        <v>799.95588239999995</v>
      </c>
      <c r="L2456">
        <v>0</v>
      </c>
      <c r="M2456" t="s">
        <v>136</v>
      </c>
      <c r="N2456" t="s">
        <v>19</v>
      </c>
      <c r="P2456">
        <v>3.56002163</v>
      </c>
      <c r="Q2456">
        <v>1.1528361279999999</v>
      </c>
      <c r="R2456">
        <v>1.0236036740000001</v>
      </c>
      <c r="S2456">
        <v>4775</v>
      </c>
      <c r="T2456">
        <v>24.304190040000002</v>
      </c>
      <c r="U2456">
        <v>7.5338012729999999</v>
      </c>
      <c r="V2456">
        <v>0.27</v>
      </c>
      <c r="W2456" t="s">
        <v>20</v>
      </c>
      <c r="X2456">
        <v>181030</v>
      </c>
      <c r="Y2456">
        <v>181030</v>
      </c>
      <c r="Z2456" t="s">
        <v>21</v>
      </c>
      <c r="AA2456" t="s">
        <v>22</v>
      </c>
      <c r="AB2456">
        <v>3.7219999999999899E-2</v>
      </c>
      <c r="AC2456">
        <v>-0.23823</v>
      </c>
      <c r="AD2456">
        <v>-0.105726</v>
      </c>
      <c r="AE2456">
        <v>3.8974979999999901E-3</v>
      </c>
      <c r="AF2456">
        <v>6.3384699999999999E-4</v>
      </c>
      <c r="AG2456">
        <v>2.3965563999999901E-2</v>
      </c>
      <c r="AH2456" t="s">
        <v>6250</v>
      </c>
      <c r="AI2456" t="s">
        <v>6250</v>
      </c>
    </row>
    <row r="2457" spans="1:35" x14ac:dyDescent="0.2">
      <c r="A2457" t="s">
        <v>2499</v>
      </c>
      <c r="B2457" t="s">
        <v>17</v>
      </c>
      <c r="C2457">
        <v>15.95027778</v>
      </c>
      <c r="D2457">
        <v>1416630</v>
      </c>
      <c r="E2457">
        <v>850811</v>
      </c>
      <c r="F2457">
        <v>268539</v>
      </c>
      <c r="G2457">
        <v>34.067730670000003</v>
      </c>
      <c r="H2457">
        <v>61.7</v>
      </c>
      <c r="I2457">
        <v>878</v>
      </c>
      <c r="J2457">
        <v>0.22892938500000001</v>
      </c>
      <c r="K2457">
        <v>895.61047840000003</v>
      </c>
      <c r="L2457">
        <v>0</v>
      </c>
      <c r="M2457" t="s">
        <v>93</v>
      </c>
      <c r="N2457" t="s">
        <v>34</v>
      </c>
      <c r="P2457">
        <v>75.137110939999999</v>
      </c>
      <c r="Q2457">
        <v>7.6286253909999999</v>
      </c>
      <c r="R2457">
        <v>1.027495161</v>
      </c>
      <c r="S2457">
        <v>4060</v>
      </c>
      <c r="T2457">
        <v>18.156544699999898</v>
      </c>
      <c r="U2457">
        <v>7.8350715849999997</v>
      </c>
      <c r="V2457">
        <v>0.27</v>
      </c>
      <c r="W2457" t="s">
        <v>20</v>
      </c>
      <c r="X2457">
        <v>181030</v>
      </c>
      <c r="Y2457">
        <v>181030</v>
      </c>
      <c r="Z2457" t="s">
        <v>21</v>
      </c>
      <c r="AA2457" t="s">
        <v>22</v>
      </c>
      <c r="AB2457">
        <v>3.7219999999999899E-2</v>
      </c>
      <c r="AC2457">
        <v>-0.23823</v>
      </c>
      <c r="AD2457">
        <v>2.55837</v>
      </c>
      <c r="AE2457">
        <v>6.53820599999999E-3</v>
      </c>
      <c r="AF2457">
        <v>1.0712639999999999E-3</v>
      </c>
      <c r="AG2457">
        <v>3.9904384000000001E-2</v>
      </c>
      <c r="AH2457" t="s">
        <v>6248</v>
      </c>
      <c r="AI2457" t="s">
        <v>6249</v>
      </c>
    </row>
    <row r="2458" spans="1:35" x14ac:dyDescent="0.2">
      <c r="A2458" t="s">
        <v>2500</v>
      </c>
      <c r="B2458" t="s">
        <v>17</v>
      </c>
      <c r="C2458">
        <v>15.95027778</v>
      </c>
      <c r="D2458">
        <v>1616359</v>
      </c>
      <c r="E2458">
        <v>1562878</v>
      </c>
      <c r="F2458">
        <v>76372</v>
      </c>
      <c r="G2458">
        <v>49.760633910000003</v>
      </c>
      <c r="H2458">
        <v>38.229999999999997</v>
      </c>
      <c r="I2458">
        <v>1543</v>
      </c>
      <c r="J2458">
        <v>0.327284511</v>
      </c>
      <c r="K2458">
        <v>858.70900839999899</v>
      </c>
      <c r="L2458">
        <v>0</v>
      </c>
      <c r="M2458" t="s">
        <v>55</v>
      </c>
      <c r="N2458" t="s">
        <v>28</v>
      </c>
      <c r="P2458">
        <v>703.14662799999996</v>
      </c>
      <c r="Q2458">
        <v>80.663534159999998</v>
      </c>
      <c r="R2458">
        <v>41.792057229999998</v>
      </c>
      <c r="S2458">
        <v>10250</v>
      </c>
      <c r="T2458">
        <v>118.1540821</v>
      </c>
      <c r="U2458">
        <v>144.63663869999999</v>
      </c>
      <c r="V2458">
        <v>0.84</v>
      </c>
      <c r="W2458" t="s">
        <v>20</v>
      </c>
      <c r="X2458">
        <v>181030</v>
      </c>
      <c r="Y2458">
        <v>181030</v>
      </c>
      <c r="Z2458" t="s">
        <v>21</v>
      </c>
      <c r="AA2458" t="s">
        <v>22</v>
      </c>
      <c r="AB2458">
        <v>3.7219999999999899E-2</v>
      </c>
      <c r="AC2458">
        <v>-0.23823</v>
      </c>
      <c r="AD2458">
        <v>25.9329</v>
      </c>
      <c r="AE2458">
        <v>0.61195045599999998</v>
      </c>
      <c r="AF2458">
        <v>9.8027759000000006E-2</v>
      </c>
      <c r="AG2458">
        <v>3.8201767050000002</v>
      </c>
      <c r="AH2458" t="s">
        <v>6416</v>
      </c>
      <c r="AI2458" t="s">
        <v>6417</v>
      </c>
    </row>
    <row r="2459" spans="1:35" x14ac:dyDescent="0.2">
      <c r="A2459" t="s">
        <v>2501</v>
      </c>
      <c r="B2459" t="s">
        <v>17</v>
      </c>
      <c r="C2459">
        <v>15.95027778</v>
      </c>
      <c r="D2459">
        <v>1851746</v>
      </c>
      <c r="E2459">
        <v>1072706</v>
      </c>
      <c r="F2459">
        <v>126782</v>
      </c>
      <c r="G2459">
        <v>32.867812800000003</v>
      </c>
      <c r="H2459">
        <v>64.349999999999994</v>
      </c>
      <c r="I2459">
        <v>1048</v>
      </c>
      <c r="J2459">
        <v>0.19274809199999901</v>
      </c>
      <c r="K2459">
        <v>926.31202289999999</v>
      </c>
      <c r="L2459">
        <v>0</v>
      </c>
      <c r="M2459" t="s">
        <v>843</v>
      </c>
      <c r="N2459" t="s">
        <v>19</v>
      </c>
      <c r="P2459">
        <v>128.7301205</v>
      </c>
      <c r="Q2459">
        <v>12.46005673</v>
      </c>
      <c r="R2459">
        <v>3.5004865879999998</v>
      </c>
      <c r="S2459">
        <v>7381</v>
      </c>
      <c r="T2459">
        <v>5.7707261949999999</v>
      </c>
      <c r="U2459">
        <v>32.332817779999999</v>
      </c>
      <c r="V2459">
        <v>0.47</v>
      </c>
      <c r="W2459" t="s">
        <v>20</v>
      </c>
      <c r="X2459">
        <v>181030</v>
      </c>
      <c r="Y2459">
        <v>181030</v>
      </c>
      <c r="Z2459" t="s">
        <v>21</v>
      </c>
      <c r="AA2459" t="s">
        <v>22</v>
      </c>
      <c r="AB2459">
        <v>3.7219999999999899E-2</v>
      </c>
      <c r="AC2459">
        <v>-0.23823</v>
      </c>
      <c r="AD2459">
        <v>4.5531100000000002</v>
      </c>
      <c r="AE2459">
        <v>9.6312389999999998E-3</v>
      </c>
      <c r="AF2459">
        <v>1.5847750000000001E-3</v>
      </c>
      <c r="AG2459">
        <v>5.8532457999999898E-2</v>
      </c>
      <c r="AH2459" t="s">
        <v>6607</v>
      </c>
      <c r="AI2459" t="s">
        <v>6608</v>
      </c>
    </row>
    <row r="2460" spans="1:35" x14ac:dyDescent="0.2">
      <c r="A2460" t="s">
        <v>2502</v>
      </c>
      <c r="B2460" t="s">
        <v>17</v>
      </c>
      <c r="C2460">
        <v>15.95027778</v>
      </c>
      <c r="D2460">
        <v>1964386</v>
      </c>
      <c r="E2460">
        <v>1092285</v>
      </c>
      <c r="F2460">
        <v>62889</v>
      </c>
      <c r="G2460">
        <v>36.380065639999998</v>
      </c>
      <c r="H2460">
        <v>44.92</v>
      </c>
      <c r="I2460">
        <v>892</v>
      </c>
      <c r="J2460">
        <v>0.414798206</v>
      </c>
      <c r="K2460">
        <v>1005.13004499999</v>
      </c>
      <c r="L2460">
        <v>0</v>
      </c>
      <c r="M2460" t="s">
        <v>86</v>
      </c>
      <c r="N2460" t="s">
        <v>19</v>
      </c>
      <c r="P2460">
        <v>194.20886179999999</v>
      </c>
      <c r="Q2460">
        <v>19.809567789999999</v>
      </c>
      <c r="R2460">
        <v>14.24178592</v>
      </c>
      <c r="S2460">
        <v>8184</v>
      </c>
      <c r="T2460">
        <v>42.419297950000001</v>
      </c>
      <c r="U2460">
        <v>65.589375540000006</v>
      </c>
      <c r="V2460">
        <v>0.62</v>
      </c>
      <c r="W2460" t="s">
        <v>20</v>
      </c>
      <c r="X2460">
        <v>181030</v>
      </c>
      <c r="Y2460">
        <v>181030</v>
      </c>
      <c r="Z2460" t="s">
        <v>21</v>
      </c>
      <c r="AA2460" t="s">
        <v>22</v>
      </c>
      <c r="AB2460">
        <v>3.7219999999999899E-2</v>
      </c>
      <c r="AC2460">
        <v>-0.23823</v>
      </c>
      <c r="AD2460">
        <v>6.9902199999999999</v>
      </c>
      <c r="AE2460">
        <v>1.5460102999999999E-2</v>
      </c>
      <c r="AF2460">
        <v>2.5531539999999902E-3</v>
      </c>
      <c r="AG2460">
        <v>9.3615505000000002E-2</v>
      </c>
      <c r="AH2460" t="s">
        <v>6277</v>
      </c>
      <c r="AI2460" t="s">
        <v>6278</v>
      </c>
    </row>
    <row r="2461" spans="1:35" x14ac:dyDescent="0.2">
      <c r="A2461" t="s">
        <v>2503</v>
      </c>
      <c r="B2461" t="s">
        <v>17</v>
      </c>
      <c r="C2461">
        <v>15.95027778</v>
      </c>
      <c r="D2461">
        <v>1675130</v>
      </c>
      <c r="E2461">
        <v>887999</v>
      </c>
      <c r="F2461">
        <v>86718</v>
      </c>
      <c r="G2461">
        <v>34.27458815</v>
      </c>
      <c r="H2461">
        <v>69.33</v>
      </c>
      <c r="I2461">
        <v>941</v>
      </c>
      <c r="J2461">
        <v>0.24654622699999901</v>
      </c>
      <c r="K2461">
        <v>884.71732199999997</v>
      </c>
      <c r="L2461">
        <v>0</v>
      </c>
      <c r="M2461" t="s">
        <v>185</v>
      </c>
      <c r="N2461" t="s">
        <v>904</v>
      </c>
      <c r="P2461">
        <v>12.64884239</v>
      </c>
      <c r="Q2461">
        <v>2.340910263</v>
      </c>
      <c r="R2461">
        <v>1.0244671729999999</v>
      </c>
      <c r="S2461">
        <v>3638</v>
      </c>
      <c r="T2461">
        <v>37.983050749999997</v>
      </c>
      <c r="U2461">
        <v>5.9854886189999998</v>
      </c>
      <c r="V2461">
        <v>0.25</v>
      </c>
      <c r="W2461" t="s">
        <v>20</v>
      </c>
      <c r="X2461">
        <v>181030</v>
      </c>
      <c r="Y2461">
        <v>181030</v>
      </c>
      <c r="Z2461" t="s">
        <v>21</v>
      </c>
      <c r="AA2461" t="s">
        <v>22</v>
      </c>
      <c r="AB2461">
        <v>3.7219999999999899E-2</v>
      </c>
      <c r="AC2461">
        <v>-0.23823</v>
      </c>
      <c r="AD2461">
        <v>0.23255999999999999</v>
      </c>
      <c r="AE2461">
        <v>4.1621219999999999E-3</v>
      </c>
      <c r="AF2461">
        <v>6.7759899999999997E-4</v>
      </c>
      <c r="AG2461">
        <v>2.5565628999999999E-2</v>
      </c>
      <c r="AH2461" t="s">
        <v>6432</v>
      </c>
      <c r="AI2461" t="s">
        <v>6433</v>
      </c>
    </row>
    <row r="2462" spans="1:35" x14ac:dyDescent="0.2">
      <c r="A2462" t="s">
        <v>2504</v>
      </c>
      <c r="B2462" t="s">
        <v>17</v>
      </c>
      <c r="C2462">
        <v>15.95027778</v>
      </c>
      <c r="D2462">
        <v>1275516</v>
      </c>
      <c r="E2462">
        <v>1084852</v>
      </c>
      <c r="F2462">
        <v>264873</v>
      </c>
      <c r="G2462">
        <v>29.621644239999998</v>
      </c>
      <c r="H2462">
        <v>91.07</v>
      </c>
      <c r="I2462">
        <v>1115</v>
      </c>
      <c r="J2462">
        <v>0.209865471</v>
      </c>
      <c r="K2462">
        <v>908.78295960000003</v>
      </c>
      <c r="L2462">
        <v>0</v>
      </c>
      <c r="M2462" t="s">
        <v>136</v>
      </c>
      <c r="N2462" t="s">
        <v>35</v>
      </c>
      <c r="P2462">
        <v>10.3111158</v>
      </c>
      <c r="Q2462">
        <v>1.5560251119999999</v>
      </c>
      <c r="R2462">
        <v>1.0231721970000001</v>
      </c>
      <c r="S2462">
        <v>4879</v>
      </c>
      <c r="T2462">
        <v>32.712178899999998</v>
      </c>
      <c r="U2462">
        <v>10.761191289999999</v>
      </c>
      <c r="V2462">
        <v>0.31</v>
      </c>
      <c r="W2462" t="s">
        <v>20</v>
      </c>
      <c r="X2462">
        <v>181030</v>
      </c>
      <c r="Y2462">
        <v>181030</v>
      </c>
      <c r="Z2462" t="s">
        <v>21</v>
      </c>
      <c r="AA2462" t="s">
        <v>22</v>
      </c>
      <c r="AB2462">
        <v>3.7219999999999899E-2</v>
      </c>
      <c r="AC2462">
        <v>-0.23823</v>
      </c>
      <c r="AD2462">
        <v>0.14555000000000001</v>
      </c>
      <c r="AE2462">
        <v>4.0923890000000001E-3</v>
      </c>
      <c r="AF2462">
        <v>6.66067E-4</v>
      </c>
      <c r="AG2462">
        <v>2.5144071E-2</v>
      </c>
      <c r="AH2462" t="s">
        <v>6240</v>
      </c>
      <c r="AI2462" t="s">
        <v>6292</v>
      </c>
    </row>
    <row r="2463" spans="1:35" x14ac:dyDescent="0.2">
      <c r="A2463" t="s">
        <v>2505</v>
      </c>
      <c r="B2463" t="s">
        <v>17</v>
      </c>
      <c r="C2463">
        <v>15.95027778</v>
      </c>
      <c r="D2463">
        <v>228468</v>
      </c>
      <c r="E2463">
        <v>334778</v>
      </c>
      <c r="F2463">
        <v>19581</v>
      </c>
      <c r="G2463">
        <v>47.754034019999999</v>
      </c>
      <c r="H2463">
        <v>8.33</v>
      </c>
      <c r="I2463">
        <v>291</v>
      </c>
      <c r="J2463">
        <v>0.30240549799999999</v>
      </c>
      <c r="K2463">
        <v>861.97938139999997</v>
      </c>
      <c r="L2463">
        <v>0</v>
      </c>
      <c r="M2463" t="s">
        <v>50</v>
      </c>
      <c r="N2463" t="s">
        <v>28</v>
      </c>
      <c r="P2463">
        <v>27.074232389999999</v>
      </c>
      <c r="Q2463">
        <v>1.7039047459999901</v>
      </c>
      <c r="R2463">
        <v>7.4736913149999999</v>
      </c>
      <c r="S2463">
        <v>9003</v>
      </c>
      <c r="T2463">
        <v>584.00754379999898</v>
      </c>
      <c r="U2463">
        <v>157.56100069999999</v>
      </c>
      <c r="V2463">
        <v>0.87</v>
      </c>
      <c r="W2463" t="s">
        <v>20</v>
      </c>
      <c r="X2463">
        <v>181030</v>
      </c>
      <c r="Y2463">
        <v>181030</v>
      </c>
      <c r="Z2463" t="s">
        <v>21</v>
      </c>
      <c r="AA2463" t="s">
        <v>22</v>
      </c>
      <c r="AB2463">
        <v>3.7219999999999899E-2</v>
      </c>
      <c r="AC2463">
        <v>-0.23823</v>
      </c>
      <c r="AD2463">
        <v>0.76947299999999996</v>
      </c>
      <c r="AE2463">
        <v>4.6194959999999998E-3</v>
      </c>
      <c r="AF2463">
        <v>7.5327599999999999E-4</v>
      </c>
      <c r="AG2463">
        <v>2.832925E-2</v>
      </c>
      <c r="AH2463" t="s">
        <v>6711</v>
      </c>
      <c r="AI2463" t="s">
        <v>6712</v>
      </c>
    </row>
    <row r="2464" spans="1:35" x14ac:dyDescent="0.2">
      <c r="A2464" t="s">
        <v>2506</v>
      </c>
      <c r="B2464" t="s">
        <v>17</v>
      </c>
      <c r="C2464">
        <v>1.8180222290000001</v>
      </c>
      <c r="D2464">
        <v>4061163</v>
      </c>
      <c r="E2464">
        <v>2367884</v>
      </c>
      <c r="F2464">
        <v>333272</v>
      </c>
      <c r="G2464">
        <v>48.989561989999999</v>
      </c>
      <c r="H2464">
        <v>87.23</v>
      </c>
      <c r="I2464">
        <v>2241</v>
      </c>
      <c r="J2464">
        <v>0.24721106600000001</v>
      </c>
      <c r="K2464">
        <v>956.73761709999997</v>
      </c>
      <c r="L2464">
        <v>0</v>
      </c>
      <c r="M2464" t="s">
        <v>300</v>
      </c>
      <c r="N2464" t="s">
        <v>1746</v>
      </c>
      <c r="P2464">
        <v>65.635480939999994</v>
      </c>
      <c r="Q2464">
        <v>6.3449645389999896</v>
      </c>
      <c r="R2464">
        <v>1.443320543</v>
      </c>
      <c r="S2464">
        <v>11723</v>
      </c>
      <c r="T2464">
        <v>47.909310640000001</v>
      </c>
      <c r="U2464">
        <v>110.67954949999999</v>
      </c>
      <c r="V2464">
        <v>0.76</v>
      </c>
      <c r="W2464" t="s">
        <v>20</v>
      </c>
      <c r="X2464">
        <v>181030</v>
      </c>
      <c r="Y2464">
        <v>181030</v>
      </c>
      <c r="Z2464" t="s">
        <v>21</v>
      </c>
      <c r="AA2464" t="s">
        <v>22</v>
      </c>
      <c r="AB2464">
        <v>3.7219999999999899E-2</v>
      </c>
      <c r="AC2464">
        <v>-0.23823</v>
      </c>
      <c r="AD2464">
        <v>2.20472</v>
      </c>
      <c r="AE2464">
        <v>6.1042750000000002E-3</v>
      </c>
      <c r="AF2464">
        <v>9.9929300000000006E-4</v>
      </c>
      <c r="AG2464">
        <v>3.7288543E-2</v>
      </c>
      <c r="AH2464" t="s">
        <v>6605</v>
      </c>
      <c r="AI2464" t="s">
        <v>6606</v>
      </c>
    </row>
    <row r="2465" spans="1:35" x14ac:dyDescent="0.2">
      <c r="A2465" t="s">
        <v>2507</v>
      </c>
      <c r="B2465" t="s">
        <v>17</v>
      </c>
      <c r="C2465">
        <v>1.7299444980000001</v>
      </c>
      <c r="D2465">
        <v>3474606</v>
      </c>
      <c r="E2465">
        <v>1725358</v>
      </c>
      <c r="F2465">
        <v>285640</v>
      </c>
      <c r="G2465">
        <v>37.452575060000001</v>
      </c>
      <c r="H2465">
        <v>91.43</v>
      </c>
      <c r="I2465">
        <v>1684</v>
      </c>
      <c r="J2465">
        <v>0.20902612800000001</v>
      </c>
      <c r="K2465">
        <v>953.57363420000001</v>
      </c>
      <c r="L2465">
        <v>0</v>
      </c>
      <c r="M2465" t="s">
        <v>30</v>
      </c>
      <c r="N2465" t="s">
        <v>31</v>
      </c>
      <c r="P2465">
        <v>197.34541960000001</v>
      </c>
      <c r="Q2465">
        <v>18.512115649999998</v>
      </c>
      <c r="R2465">
        <v>11.210412209999999</v>
      </c>
      <c r="S2465">
        <v>8179</v>
      </c>
      <c r="T2465">
        <v>49.288888370000002</v>
      </c>
      <c r="U2465">
        <v>56.646597399999898</v>
      </c>
      <c r="V2465">
        <v>0.59</v>
      </c>
      <c r="W2465" t="s">
        <v>20</v>
      </c>
      <c r="X2465">
        <v>181030</v>
      </c>
      <c r="Y2465">
        <v>181030</v>
      </c>
      <c r="Z2465" t="s">
        <v>21</v>
      </c>
      <c r="AA2465" t="s">
        <v>22</v>
      </c>
      <c r="AB2465">
        <v>3.7219999999999899E-2</v>
      </c>
      <c r="AC2465">
        <v>-0.23823</v>
      </c>
      <c r="AD2465">
        <v>7.1069699999999996</v>
      </c>
      <c r="AE2465">
        <v>1.5814603999999999E-2</v>
      </c>
      <c r="AF2465">
        <v>2.6120399999999999E-3</v>
      </c>
      <c r="AG2465">
        <v>9.5749578000000002E-2</v>
      </c>
      <c r="AH2465" t="s">
        <v>6246</v>
      </c>
      <c r="AI2465" t="s">
        <v>6314</v>
      </c>
    </row>
    <row r="2466" spans="1:35" x14ac:dyDescent="0.2">
      <c r="A2466" t="s">
        <v>2508</v>
      </c>
      <c r="B2466" t="s">
        <v>17</v>
      </c>
      <c r="C2466">
        <v>15.95027778</v>
      </c>
      <c r="D2466">
        <v>435510</v>
      </c>
      <c r="E2466">
        <v>879645</v>
      </c>
      <c r="F2466">
        <v>50367</v>
      </c>
      <c r="G2466">
        <v>59.812765380000002</v>
      </c>
      <c r="H2466">
        <v>23.35</v>
      </c>
      <c r="I2466">
        <v>895</v>
      </c>
      <c r="J2466">
        <v>0.416759777</v>
      </c>
      <c r="K2466">
        <v>846.84022349999998</v>
      </c>
      <c r="L2466">
        <v>0</v>
      </c>
      <c r="M2466" t="s">
        <v>185</v>
      </c>
      <c r="N2466" t="s">
        <v>186</v>
      </c>
      <c r="P2466">
        <v>274.57416269999999</v>
      </c>
      <c r="Q2466">
        <v>31.063367530000001</v>
      </c>
      <c r="R2466">
        <v>26.741456549999999</v>
      </c>
      <c r="S2466">
        <v>8249</v>
      </c>
      <c r="T2466">
        <v>69.969644599999995</v>
      </c>
      <c r="U2466">
        <v>87.452546679999998</v>
      </c>
      <c r="V2466">
        <v>0.69</v>
      </c>
      <c r="W2466" t="s">
        <v>20</v>
      </c>
      <c r="X2466">
        <v>181030</v>
      </c>
      <c r="Y2466">
        <v>181030</v>
      </c>
      <c r="Z2466" t="s">
        <v>21</v>
      </c>
      <c r="AA2466" t="s">
        <v>22</v>
      </c>
      <c r="AB2466">
        <v>3.7219999999999899E-2</v>
      </c>
      <c r="AC2466">
        <v>-0.23823</v>
      </c>
      <c r="AD2466">
        <v>9.98142</v>
      </c>
      <c r="AE2466">
        <v>2.7635731E-2</v>
      </c>
      <c r="AF2466">
        <v>4.5735000000000003E-3</v>
      </c>
      <c r="AG2466">
        <v>0.16699107699999999</v>
      </c>
      <c r="AH2466" t="s">
        <v>6315</v>
      </c>
      <c r="AI2466" t="s">
        <v>6316</v>
      </c>
    </row>
    <row r="2467" spans="1:35" x14ac:dyDescent="0.2">
      <c r="A2467" t="s">
        <v>2509</v>
      </c>
      <c r="B2467" t="s">
        <v>17</v>
      </c>
      <c r="C2467">
        <v>15.95027778</v>
      </c>
      <c r="D2467">
        <v>959294</v>
      </c>
      <c r="E2467">
        <v>621680</v>
      </c>
      <c r="F2467">
        <v>83290</v>
      </c>
      <c r="G2467">
        <v>30.031688330000001</v>
      </c>
      <c r="H2467">
        <v>59.82</v>
      </c>
      <c r="I2467">
        <v>633</v>
      </c>
      <c r="J2467">
        <v>0.20537124800000001</v>
      </c>
      <c r="K2467">
        <v>901.06161139999995</v>
      </c>
      <c r="L2467">
        <v>0</v>
      </c>
      <c r="M2467" t="s">
        <v>114</v>
      </c>
      <c r="N2467" t="s">
        <v>35</v>
      </c>
      <c r="P2467">
        <v>11.1742343</v>
      </c>
      <c r="Q2467">
        <v>1.127994881</v>
      </c>
      <c r="R2467">
        <v>1.0256196390000001</v>
      </c>
      <c r="S2467">
        <v>7000</v>
      </c>
      <c r="T2467">
        <v>7.793340165</v>
      </c>
      <c r="U2467">
        <v>17.665720199999999</v>
      </c>
      <c r="V2467">
        <v>0.37</v>
      </c>
      <c r="W2467" t="s">
        <v>20</v>
      </c>
      <c r="X2467">
        <v>181030</v>
      </c>
      <c r="Y2467">
        <v>181030</v>
      </c>
      <c r="Z2467" t="s">
        <v>21</v>
      </c>
      <c r="AA2467" t="s">
        <v>22</v>
      </c>
      <c r="AB2467">
        <v>3.7219999999999899E-2</v>
      </c>
      <c r="AC2467">
        <v>-0.23823</v>
      </c>
      <c r="AD2467">
        <v>0.177675</v>
      </c>
      <c r="AE2467">
        <v>4.1179979999999899E-3</v>
      </c>
      <c r="AF2467">
        <v>6.7030200000000001E-4</v>
      </c>
      <c r="AG2467">
        <v>2.5298892999999999E-2</v>
      </c>
      <c r="AH2467" t="s">
        <v>6240</v>
      </c>
      <c r="AI2467" t="s">
        <v>6292</v>
      </c>
    </row>
    <row r="2468" spans="1:35" x14ac:dyDescent="0.2">
      <c r="A2468" t="s">
        <v>2510</v>
      </c>
      <c r="B2468" t="s">
        <v>17</v>
      </c>
      <c r="C2468">
        <v>15.95027778</v>
      </c>
      <c r="D2468">
        <v>2177760</v>
      </c>
      <c r="E2468">
        <v>891801</v>
      </c>
      <c r="F2468">
        <v>109122</v>
      </c>
      <c r="G2468">
        <v>34.288030630000002</v>
      </c>
      <c r="H2468">
        <v>58.12</v>
      </c>
      <c r="I2468">
        <v>931</v>
      </c>
      <c r="J2468">
        <v>0.25349086999999998</v>
      </c>
      <c r="K2468">
        <v>894.54350160000001</v>
      </c>
      <c r="L2468">
        <v>0</v>
      </c>
      <c r="M2468" t="s">
        <v>185</v>
      </c>
      <c r="N2468" t="s">
        <v>19</v>
      </c>
      <c r="P2468">
        <v>12.604479099999899</v>
      </c>
      <c r="Q2468">
        <v>1.5330166619999901</v>
      </c>
      <c r="R2468">
        <v>1.876620537</v>
      </c>
      <c r="S2468">
        <v>4979</v>
      </c>
      <c r="T2468">
        <v>42.790529069999998</v>
      </c>
      <c r="U2468">
        <v>10.240353320000001</v>
      </c>
      <c r="V2468">
        <v>0.3</v>
      </c>
      <c r="W2468" t="s">
        <v>20</v>
      </c>
      <c r="X2468">
        <v>181030</v>
      </c>
      <c r="Y2468">
        <v>181030</v>
      </c>
      <c r="Z2468" t="s">
        <v>21</v>
      </c>
      <c r="AA2468" t="s">
        <v>22</v>
      </c>
      <c r="AB2468">
        <v>3.7219999999999899E-2</v>
      </c>
      <c r="AC2468">
        <v>-0.23823</v>
      </c>
      <c r="AD2468">
        <v>0.230909</v>
      </c>
      <c r="AE2468">
        <v>4.160787E-3</v>
      </c>
      <c r="AF2468">
        <v>6.7737899999999998E-4</v>
      </c>
      <c r="AG2468">
        <v>2.5557563999999901E-2</v>
      </c>
      <c r="AH2468" t="s">
        <v>6432</v>
      </c>
      <c r="AI2468" t="s">
        <v>6433</v>
      </c>
    </row>
    <row r="2469" spans="1:35" x14ac:dyDescent="0.2">
      <c r="A2469" t="s">
        <v>2511</v>
      </c>
      <c r="B2469" t="s">
        <v>17</v>
      </c>
      <c r="C2469">
        <v>15.95027778</v>
      </c>
      <c r="D2469">
        <v>2238632</v>
      </c>
      <c r="E2469">
        <v>801864</v>
      </c>
      <c r="F2469">
        <v>89161</v>
      </c>
      <c r="G2469">
        <v>36.515793199999997</v>
      </c>
      <c r="H2469">
        <v>37.93</v>
      </c>
      <c r="I2469">
        <v>784</v>
      </c>
      <c r="J2469">
        <v>0.22959183699999999</v>
      </c>
      <c r="K2469">
        <v>942.74107140000001</v>
      </c>
      <c r="L2469">
        <v>0</v>
      </c>
      <c r="M2469" t="s">
        <v>93</v>
      </c>
      <c r="N2469" t="s">
        <v>28</v>
      </c>
      <c r="P2469">
        <v>140.62783450000001</v>
      </c>
      <c r="Q2469">
        <v>15.64357244</v>
      </c>
      <c r="R2469">
        <v>6.0057113229999999</v>
      </c>
      <c r="S2469">
        <v>5843</v>
      </c>
      <c r="T2469">
        <v>19.255105319999998</v>
      </c>
      <c r="U2469">
        <v>10.814254399999999</v>
      </c>
      <c r="V2469">
        <v>0.31</v>
      </c>
      <c r="W2469" t="s">
        <v>20</v>
      </c>
      <c r="X2469">
        <v>181030</v>
      </c>
      <c r="Y2469">
        <v>181030</v>
      </c>
      <c r="Z2469" t="s">
        <v>21</v>
      </c>
      <c r="AA2469" t="s">
        <v>22</v>
      </c>
      <c r="AB2469">
        <v>3.7219999999999899E-2</v>
      </c>
      <c r="AC2469">
        <v>-0.23823</v>
      </c>
      <c r="AD2469">
        <v>4.99594</v>
      </c>
      <c r="AE2469">
        <v>1.0496092E-2</v>
      </c>
      <c r="AF2469">
        <v>1.7284449999999999E-3</v>
      </c>
      <c r="AG2469">
        <v>6.3738185000000003E-2</v>
      </c>
      <c r="AH2469" t="s">
        <v>6391</v>
      </c>
      <c r="AI2469" t="s">
        <v>6392</v>
      </c>
    </row>
    <row r="2470" spans="1:35" x14ac:dyDescent="0.2">
      <c r="A2470" t="s">
        <v>2512</v>
      </c>
      <c r="B2470" t="s">
        <v>17</v>
      </c>
      <c r="C2470">
        <v>15.95027778</v>
      </c>
      <c r="D2470">
        <v>2438731</v>
      </c>
      <c r="E2470">
        <v>1002953</v>
      </c>
      <c r="F2470">
        <v>132336</v>
      </c>
      <c r="G2470">
        <v>38.765625110000002</v>
      </c>
      <c r="H2470">
        <v>56.93</v>
      </c>
      <c r="I2470">
        <v>892</v>
      </c>
      <c r="J2470">
        <v>0.36434977600000001</v>
      </c>
      <c r="K2470">
        <v>1028.477578</v>
      </c>
      <c r="L2470">
        <v>0</v>
      </c>
      <c r="M2470" t="s">
        <v>146</v>
      </c>
      <c r="N2470" t="s">
        <v>147</v>
      </c>
      <c r="P2470">
        <v>12.69157805</v>
      </c>
      <c r="Q2470">
        <v>2.8627742970000001</v>
      </c>
      <c r="R2470">
        <v>2.217927091</v>
      </c>
      <c r="S2470">
        <v>4965</v>
      </c>
      <c r="T2470">
        <v>19.610129820000001</v>
      </c>
      <c r="U2470">
        <v>7.6425756470000001</v>
      </c>
      <c r="V2470">
        <v>0.27</v>
      </c>
      <c r="W2470" t="s">
        <v>20</v>
      </c>
      <c r="X2470">
        <v>181030</v>
      </c>
      <c r="Y2470">
        <v>181030</v>
      </c>
      <c r="Z2470" t="s">
        <v>21</v>
      </c>
      <c r="AA2470" t="s">
        <v>22</v>
      </c>
      <c r="AB2470">
        <v>3.7219999999999899E-2</v>
      </c>
      <c r="AC2470">
        <v>-0.23823</v>
      </c>
      <c r="AD2470">
        <v>0.234151</v>
      </c>
      <c r="AE2470">
        <v>4.16340799999999E-3</v>
      </c>
      <c r="AF2470">
        <v>6.7781199999999997E-4</v>
      </c>
      <c r="AG2470">
        <v>2.5573402999999901E-2</v>
      </c>
      <c r="AH2470" t="s">
        <v>6589</v>
      </c>
      <c r="AI2470" t="s">
        <v>6590</v>
      </c>
    </row>
    <row r="2471" spans="1:35" x14ac:dyDescent="0.2">
      <c r="A2471" t="s">
        <v>2513</v>
      </c>
      <c r="B2471" t="s">
        <v>17</v>
      </c>
      <c r="C2471">
        <v>1.265455679</v>
      </c>
      <c r="D2471">
        <v>236329</v>
      </c>
      <c r="E2471">
        <v>1017711</v>
      </c>
      <c r="F2471">
        <v>80784</v>
      </c>
      <c r="G2471">
        <v>49.53449457</v>
      </c>
      <c r="H2471">
        <v>15.52</v>
      </c>
      <c r="I2471">
        <v>794</v>
      </c>
      <c r="J2471">
        <v>0.471032746</v>
      </c>
      <c r="K2471">
        <v>1119.099496</v>
      </c>
      <c r="L2471">
        <v>0</v>
      </c>
      <c r="M2471" t="s">
        <v>157</v>
      </c>
      <c r="N2471" t="s">
        <v>28</v>
      </c>
      <c r="P2471">
        <v>133.859115</v>
      </c>
      <c r="Q2471">
        <v>10.93498922</v>
      </c>
      <c r="R2471">
        <v>6.501121479</v>
      </c>
      <c r="S2471">
        <v>8010</v>
      </c>
      <c r="T2471">
        <v>57.99996539</v>
      </c>
      <c r="U2471">
        <v>101.0596144</v>
      </c>
      <c r="V2471">
        <v>0.73</v>
      </c>
      <c r="W2471" t="s">
        <v>20</v>
      </c>
      <c r="X2471">
        <v>181030</v>
      </c>
      <c r="Y2471">
        <v>181030</v>
      </c>
      <c r="Z2471" t="s">
        <v>2514</v>
      </c>
      <c r="AA2471" t="s">
        <v>22</v>
      </c>
      <c r="AB2471">
        <v>3.7219999999999899E-2</v>
      </c>
      <c r="AC2471">
        <v>-0.23823</v>
      </c>
      <c r="AD2471">
        <v>4.7440100000000003</v>
      </c>
      <c r="AH2471" t="s">
        <v>6489</v>
      </c>
      <c r="AI2471" t="s">
        <v>6490</v>
      </c>
    </row>
    <row r="2472" spans="1:35" x14ac:dyDescent="0.2">
      <c r="A2472" t="s">
        <v>2515</v>
      </c>
      <c r="B2472" t="s">
        <v>17</v>
      </c>
      <c r="C2472">
        <v>1.5761719999999999</v>
      </c>
      <c r="D2472">
        <v>164918</v>
      </c>
      <c r="E2472">
        <v>775515</v>
      </c>
      <c r="F2472">
        <v>48910</v>
      </c>
      <c r="G2472">
        <v>54.339245529999999</v>
      </c>
      <c r="H2472">
        <v>26.55</v>
      </c>
      <c r="I2472">
        <v>740</v>
      </c>
      <c r="J2472">
        <v>0.50135135099999995</v>
      </c>
      <c r="K2472">
        <v>925.29459459999998</v>
      </c>
      <c r="L2472">
        <v>0</v>
      </c>
      <c r="M2472" t="s">
        <v>157</v>
      </c>
      <c r="N2472" t="s">
        <v>19</v>
      </c>
      <c r="P2472">
        <v>103.6924343</v>
      </c>
      <c r="Q2472">
        <v>5.1810347349999999</v>
      </c>
      <c r="R2472">
        <v>2.2610443550000001</v>
      </c>
      <c r="S2472">
        <v>7653</v>
      </c>
      <c r="T2472">
        <v>65.405277549999994</v>
      </c>
      <c r="U2472">
        <v>60.29390849</v>
      </c>
      <c r="V2472">
        <v>0.6</v>
      </c>
      <c r="W2472" t="s">
        <v>20</v>
      </c>
      <c r="X2472">
        <v>181030</v>
      </c>
      <c r="Y2472">
        <v>181030</v>
      </c>
      <c r="Z2472" t="s">
        <v>2514</v>
      </c>
      <c r="AA2472" t="s">
        <v>22</v>
      </c>
      <c r="AB2472">
        <v>3.7219999999999899E-2</v>
      </c>
      <c r="AC2472">
        <v>-0.23823</v>
      </c>
      <c r="AD2472">
        <v>3.6212</v>
      </c>
      <c r="AH2472" t="s">
        <v>6309</v>
      </c>
      <c r="AI2472" t="s">
        <v>6310</v>
      </c>
    </row>
    <row r="2473" spans="1:35" x14ac:dyDescent="0.2">
      <c r="A2473" t="s">
        <v>2516</v>
      </c>
      <c r="B2473" t="s">
        <v>17</v>
      </c>
      <c r="C2473">
        <v>2.590998344</v>
      </c>
      <c r="D2473">
        <v>489112</v>
      </c>
      <c r="E2473">
        <v>21513</v>
      </c>
      <c r="F2473">
        <v>21513</v>
      </c>
      <c r="G2473">
        <v>34.174685070000002</v>
      </c>
      <c r="H2473">
        <v>0</v>
      </c>
      <c r="I2473">
        <v>40</v>
      </c>
      <c r="J2473">
        <v>0.95</v>
      </c>
      <c r="K2473">
        <v>504.2</v>
      </c>
      <c r="L2473">
        <v>0</v>
      </c>
      <c r="M2473" t="s">
        <v>50</v>
      </c>
      <c r="N2473" t="s">
        <v>19</v>
      </c>
      <c r="P2473">
        <v>124.4255783</v>
      </c>
      <c r="Q2473">
        <v>7.353872795</v>
      </c>
      <c r="R2473">
        <v>3.8553123569999999</v>
      </c>
      <c r="S2473">
        <v>10104</v>
      </c>
      <c r="T2473">
        <v>151.1834997</v>
      </c>
      <c r="U2473">
        <v>33.858139180000002</v>
      </c>
      <c r="V2473">
        <v>0.48</v>
      </c>
      <c r="W2473" t="s">
        <v>20</v>
      </c>
      <c r="X2473">
        <v>181030</v>
      </c>
      <c r="Y2473">
        <v>181030</v>
      </c>
      <c r="Z2473" t="s">
        <v>2514</v>
      </c>
      <c r="AA2473" t="s">
        <v>22</v>
      </c>
      <c r="AB2473">
        <v>3.7219999999999899E-2</v>
      </c>
      <c r="AC2473">
        <v>-0.23823</v>
      </c>
      <c r="AD2473">
        <v>4.3928900000000004</v>
      </c>
      <c r="AH2473" t="s">
        <v>6250</v>
      </c>
      <c r="AI2473" t="s">
        <v>6250</v>
      </c>
    </row>
    <row r="2474" spans="1:35" x14ac:dyDescent="0.2">
      <c r="A2474" t="s">
        <v>2517</v>
      </c>
      <c r="B2474" t="s">
        <v>17</v>
      </c>
      <c r="C2474">
        <v>1.9673208499999999</v>
      </c>
      <c r="D2474">
        <v>252062</v>
      </c>
      <c r="E2474">
        <v>284292</v>
      </c>
      <c r="F2474">
        <v>28768</v>
      </c>
      <c r="G2474">
        <v>49.501568810000002</v>
      </c>
      <c r="H2474">
        <v>5.96</v>
      </c>
      <c r="I2474">
        <v>333</v>
      </c>
      <c r="J2474">
        <v>0.66666666699999999</v>
      </c>
      <c r="K2474">
        <v>732.48648649999996</v>
      </c>
      <c r="L2474">
        <v>0</v>
      </c>
      <c r="M2474" t="s">
        <v>157</v>
      </c>
      <c r="N2474" t="s">
        <v>19</v>
      </c>
      <c r="P2474">
        <v>53.033261889999999</v>
      </c>
      <c r="Q2474">
        <v>5.2477205869999999</v>
      </c>
      <c r="R2474">
        <v>7.332201221</v>
      </c>
      <c r="S2474">
        <v>7541</v>
      </c>
      <c r="T2474">
        <v>30.130331250000001</v>
      </c>
      <c r="U2474">
        <v>41.458610849999999</v>
      </c>
      <c r="V2474">
        <v>0.52</v>
      </c>
      <c r="W2474" t="s">
        <v>20</v>
      </c>
      <c r="X2474">
        <v>181030</v>
      </c>
      <c r="Y2474">
        <v>181030</v>
      </c>
      <c r="Z2474" t="s">
        <v>2514</v>
      </c>
      <c r="AA2474" t="s">
        <v>22</v>
      </c>
      <c r="AB2474">
        <v>3.7219999999999899E-2</v>
      </c>
      <c r="AC2474">
        <v>-0.23823</v>
      </c>
      <c r="AD2474">
        <v>1.73567</v>
      </c>
      <c r="AH2474" t="s">
        <v>6250</v>
      </c>
      <c r="AI2474" t="s">
        <v>6250</v>
      </c>
    </row>
    <row r="2475" spans="1:35" x14ac:dyDescent="0.2">
      <c r="A2475" t="s">
        <v>2518</v>
      </c>
      <c r="B2475" t="s">
        <v>17</v>
      </c>
      <c r="C2475">
        <v>2.020971909</v>
      </c>
      <c r="D2475">
        <v>208822</v>
      </c>
      <c r="E2475">
        <v>272285</v>
      </c>
      <c r="F2475">
        <v>35338</v>
      </c>
      <c r="G2475">
        <v>49.344253260000002</v>
      </c>
      <c r="H2475">
        <v>0</v>
      </c>
      <c r="I2475">
        <v>211</v>
      </c>
      <c r="J2475">
        <v>0.61137440799999998</v>
      </c>
      <c r="K2475">
        <v>1043.2843599999901</v>
      </c>
      <c r="L2475">
        <v>0</v>
      </c>
      <c r="M2475" t="s">
        <v>50</v>
      </c>
      <c r="N2475" t="s">
        <v>28</v>
      </c>
      <c r="P2475">
        <v>211.7115876</v>
      </c>
      <c r="Q2475">
        <v>17.650830190000001</v>
      </c>
      <c r="R2475">
        <v>10.66333532</v>
      </c>
      <c r="S2475">
        <v>8591</v>
      </c>
      <c r="T2475">
        <v>37.363601410000001</v>
      </c>
      <c r="U2475">
        <v>102.0874058</v>
      </c>
      <c r="V2475">
        <v>0.74</v>
      </c>
      <c r="W2475" t="s">
        <v>20</v>
      </c>
      <c r="X2475">
        <v>181030</v>
      </c>
      <c r="Y2475">
        <v>181030</v>
      </c>
      <c r="Z2475" t="s">
        <v>2514</v>
      </c>
      <c r="AA2475" t="s">
        <v>22</v>
      </c>
      <c r="AB2475">
        <v>3.7219999999999899E-2</v>
      </c>
      <c r="AC2475">
        <v>-0.23823</v>
      </c>
      <c r="AD2475">
        <v>7.64168</v>
      </c>
      <c r="AH2475" t="s">
        <v>6250</v>
      </c>
      <c r="AI2475" t="s">
        <v>6250</v>
      </c>
    </row>
    <row r="2476" spans="1:35" x14ac:dyDescent="0.2">
      <c r="A2476" t="s">
        <v>2519</v>
      </c>
      <c r="B2476" t="s">
        <v>17</v>
      </c>
      <c r="C2476">
        <v>1.672773455</v>
      </c>
      <c r="D2476">
        <v>449647</v>
      </c>
      <c r="E2476">
        <v>784380</v>
      </c>
      <c r="F2476">
        <v>134344</v>
      </c>
      <c r="G2476">
        <v>36.864784929999999</v>
      </c>
      <c r="H2476">
        <v>18.97</v>
      </c>
      <c r="I2476">
        <v>711</v>
      </c>
      <c r="J2476">
        <v>0.43881856499999999</v>
      </c>
      <c r="K2476">
        <v>992.14767929999903</v>
      </c>
      <c r="L2476">
        <v>0</v>
      </c>
      <c r="M2476" t="s">
        <v>154</v>
      </c>
      <c r="N2476" t="s">
        <v>192</v>
      </c>
      <c r="P2476">
        <v>57.00597922</v>
      </c>
      <c r="Q2476">
        <v>3.8601918259999999</v>
      </c>
      <c r="R2476">
        <v>2.5472225719999999</v>
      </c>
      <c r="S2476">
        <v>8080</v>
      </c>
      <c r="T2476">
        <v>128.85682370000001</v>
      </c>
      <c r="U2476">
        <v>68.327373460000004</v>
      </c>
      <c r="V2476">
        <v>0.63</v>
      </c>
      <c r="W2476" t="s">
        <v>20</v>
      </c>
      <c r="X2476">
        <v>181030</v>
      </c>
      <c r="Y2476">
        <v>181030</v>
      </c>
      <c r="Z2476" t="s">
        <v>2514</v>
      </c>
      <c r="AA2476" t="s">
        <v>22</v>
      </c>
      <c r="AB2476">
        <v>3.7219999999999899E-2</v>
      </c>
      <c r="AC2476">
        <v>-0.23823</v>
      </c>
      <c r="AD2476">
        <v>1.8835299999999999</v>
      </c>
      <c r="AH2476" t="s">
        <v>6341</v>
      </c>
      <c r="AI2476" t="s">
        <v>6342</v>
      </c>
    </row>
    <row r="2477" spans="1:35" x14ac:dyDescent="0.2">
      <c r="A2477" t="s">
        <v>2520</v>
      </c>
      <c r="B2477" t="s">
        <v>17</v>
      </c>
      <c r="C2477">
        <v>1.6325056689999999</v>
      </c>
      <c r="D2477">
        <v>246245</v>
      </c>
      <c r="E2477">
        <v>1088291</v>
      </c>
      <c r="F2477">
        <v>64435</v>
      </c>
      <c r="G2477">
        <v>48.94527291</v>
      </c>
      <c r="H2477">
        <v>8.6199999999999992</v>
      </c>
      <c r="I2477">
        <v>912</v>
      </c>
      <c r="J2477">
        <v>0.57675438599999995</v>
      </c>
      <c r="K2477">
        <v>1002.49671099999</v>
      </c>
      <c r="L2477">
        <v>1</v>
      </c>
      <c r="M2477" t="s">
        <v>157</v>
      </c>
      <c r="N2477" t="s">
        <v>168</v>
      </c>
      <c r="P2477">
        <v>275.61802549999999</v>
      </c>
      <c r="Q2477">
        <v>28.805316820000002</v>
      </c>
      <c r="R2477">
        <v>2.3432143139999999</v>
      </c>
      <c r="S2477">
        <v>8927</v>
      </c>
      <c r="T2477">
        <v>78.251676770000003</v>
      </c>
      <c r="U2477">
        <v>151.45996479999999</v>
      </c>
      <c r="V2477">
        <v>0.86</v>
      </c>
      <c r="W2477" t="s">
        <v>20</v>
      </c>
      <c r="X2477">
        <v>181030</v>
      </c>
      <c r="Y2477">
        <v>181030</v>
      </c>
      <c r="Z2477" t="s">
        <v>2514</v>
      </c>
      <c r="AA2477" t="s">
        <v>22</v>
      </c>
      <c r="AB2477">
        <v>3.7219999999999899E-2</v>
      </c>
      <c r="AC2477">
        <v>-0.23823</v>
      </c>
      <c r="AD2477">
        <v>10.020300000000001</v>
      </c>
      <c r="AH2477" t="s">
        <v>6250</v>
      </c>
      <c r="AI2477" t="s">
        <v>6250</v>
      </c>
    </row>
    <row r="2478" spans="1:35" x14ac:dyDescent="0.2">
      <c r="A2478" t="s">
        <v>2521</v>
      </c>
      <c r="B2478" t="s">
        <v>17</v>
      </c>
      <c r="C2478">
        <v>1.8119228650000001</v>
      </c>
      <c r="D2478">
        <v>586398</v>
      </c>
      <c r="E2478">
        <v>1052630</v>
      </c>
      <c r="F2478">
        <v>109912</v>
      </c>
      <c r="G2478">
        <v>34.4698517</v>
      </c>
      <c r="H2478">
        <v>48.55</v>
      </c>
      <c r="I2478">
        <v>959</v>
      </c>
      <c r="J2478">
        <v>0.33368091799999999</v>
      </c>
      <c r="K2478">
        <v>993.47028149999903</v>
      </c>
      <c r="L2478">
        <v>0</v>
      </c>
      <c r="M2478" t="s">
        <v>201</v>
      </c>
      <c r="N2478" t="s">
        <v>53</v>
      </c>
      <c r="P2478">
        <v>41.058522799999899</v>
      </c>
      <c r="Q2478">
        <v>4.7754699139999897</v>
      </c>
      <c r="R2478">
        <v>3.2341907079999999</v>
      </c>
      <c r="S2478">
        <v>6703</v>
      </c>
      <c r="T2478">
        <v>39.175773319999998</v>
      </c>
      <c r="U2478">
        <v>28.84988212</v>
      </c>
      <c r="V2478">
        <v>0.45</v>
      </c>
      <c r="W2478" t="s">
        <v>20</v>
      </c>
      <c r="X2478">
        <v>181030</v>
      </c>
      <c r="Y2478">
        <v>181030</v>
      </c>
      <c r="Z2478" t="s">
        <v>2514</v>
      </c>
      <c r="AA2478" t="s">
        <v>22</v>
      </c>
      <c r="AB2478">
        <v>3.7219999999999899E-2</v>
      </c>
      <c r="AC2478">
        <v>-0.23823</v>
      </c>
      <c r="AD2478">
        <v>1.2899700000000001</v>
      </c>
      <c r="AH2478" t="s">
        <v>6265</v>
      </c>
      <c r="AI2478" t="s">
        <v>6266</v>
      </c>
    </row>
    <row r="2479" spans="1:35" x14ac:dyDescent="0.2">
      <c r="A2479" t="s">
        <v>2522</v>
      </c>
      <c r="B2479" t="s">
        <v>17</v>
      </c>
      <c r="C2479">
        <v>1.6974369060000001</v>
      </c>
      <c r="D2479">
        <v>247407</v>
      </c>
      <c r="E2479">
        <v>1295789</v>
      </c>
      <c r="F2479">
        <v>52090</v>
      </c>
      <c r="G2479">
        <v>49.000415959999998</v>
      </c>
      <c r="H2479">
        <v>30.34</v>
      </c>
      <c r="I2479">
        <v>1046</v>
      </c>
      <c r="J2479">
        <v>0.50095602299999997</v>
      </c>
      <c r="K2479">
        <v>1061.091778</v>
      </c>
      <c r="L2479">
        <v>0</v>
      </c>
      <c r="M2479" t="s">
        <v>157</v>
      </c>
      <c r="N2479" t="s">
        <v>168</v>
      </c>
      <c r="P2479">
        <v>524.03506919999995</v>
      </c>
      <c r="Q2479">
        <v>41.231997509999999</v>
      </c>
      <c r="R2479">
        <v>22.639060409999999</v>
      </c>
      <c r="S2479">
        <v>10612</v>
      </c>
      <c r="T2479">
        <v>106.0355907</v>
      </c>
      <c r="U2479">
        <v>206.91686909999899</v>
      </c>
      <c r="V2479">
        <v>0.97</v>
      </c>
      <c r="W2479" t="s">
        <v>20</v>
      </c>
      <c r="X2479">
        <v>181030</v>
      </c>
      <c r="Y2479">
        <v>181030</v>
      </c>
      <c r="Z2479" t="s">
        <v>2514</v>
      </c>
      <c r="AA2479" t="s">
        <v>22</v>
      </c>
      <c r="AB2479">
        <v>3.7219999999999899E-2</v>
      </c>
      <c r="AC2479">
        <v>-0.23823</v>
      </c>
      <c r="AD2479">
        <v>19.266400000000001</v>
      </c>
      <c r="AH2479" t="s">
        <v>6489</v>
      </c>
      <c r="AI2479" t="s">
        <v>6490</v>
      </c>
    </row>
    <row r="2480" spans="1:35" x14ac:dyDescent="0.2">
      <c r="A2480" t="s">
        <v>2523</v>
      </c>
      <c r="B2480" t="s">
        <v>17</v>
      </c>
      <c r="C2480">
        <v>1.670463158</v>
      </c>
      <c r="D2480">
        <v>253399</v>
      </c>
      <c r="E2480">
        <v>1186619</v>
      </c>
      <c r="F2480">
        <v>82717</v>
      </c>
      <c r="G2480">
        <v>48.992136479999999</v>
      </c>
      <c r="H2480">
        <v>22</v>
      </c>
      <c r="I2480">
        <v>955</v>
      </c>
      <c r="J2480">
        <v>0.52041884799999905</v>
      </c>
      <c r="K2480">
        <v>1074.06178</v>
      </c>
      <c r="L2480">
        <v>0</v>
      </c>
      <c r="M2480" t="s">
        <v>157</v>
      </c>
      <c r="N2480" t="s">
        <v>19</v>
      </c>
      <c r="P2480">
        <v>297.1402099</v>
      </c>
      <c r="Q2480">
        <v>23.877602750000001</v>
      </c>
      <c r="R2480">
        <v>8.1862676069999996</v>
      </c>
      <c r="S2480">
        <v>9352</v>
      </c>
      <c r="T2480">
        <v>88.615514970000007</v>
      </c>
      <c r="U2480">
        <v>186.819988</v>
      </c>
      <c r="V2480">
        <v>0.93</v>
      </c>
      <c r="W2480" t="s">
        <v>20</v>
      </c>
      <c r="X2480">
        <v>181030</v>
      </c>
      <c r="Y2480">
        <v>181030</v>
      </c>
      <c r="Z2480" t="s">
        <v>2514</v>
      </c>
      <c r="AA2480" t="s">
        <v>22</v>
      </c>
      <c r="AB2480">
        <v>3.7219999999999899E-2</v>
      </c>
      <c r="AC2480">
        <v>-0.23823</v>
      </c>
      <c r="AD2480">
        <v>10.821300000000001</v>
      </c>
      <c r="AH2480" t="s">
        <v>6489</v>
      </c>
      <c r="AI2480" t="s">
        <v>6490</v>
      </c>
    </row>
    <row r="2481" spans="1:35" x14ac:dyDescent="0.2">
      <c r="A2481" t="s">
        <v>2524</v>
      </c>
      <c r="B2481" t="s">
        <v>17</v>
      </c>
      <c r="C2481">
        <v>1.871574946</v>
      </c>
      <c r="D2481">
        <v>381532</v>
      </c>
      <c r="E2481">
        <v>492025</v>
      </c>
      <c r="F2481">
        <v>111582</v>
      </c>
      <c r="G2481">
        <v>38.791931299999902</v>
      </c>
      <c r="H2481">
        <v>8.33</v>
      </c>
      <c r="I2481">
        <v>445</v>
      </c>
      <c r="J2481">
        <v>0.382022472</v>
      </c>
      <c r="K2481">
        <v>951.17977529999905</v>
      </c>
      <c r="L2481">
        <v>0</v>
      </c>
      <c r="M2481" t="s">
        <v>50</v>
      </c>
      <c r="N2481" t="s">
        <v>19</v>
      </c>
      <c r="P2481">
        <v>52.817558290000001</v>
      </c>
      <c r="Q2481">
        <v>5.4269785549999998</v>
      </c>
      <c r="R2481">
        <v>1.028795608</v>
      </c>
      <c r="S2481">
        <v>8264</v>
      </c>
      <c r="T2481">
        <v>105.663692</v>
      </c>
      <c r="U2481">
        <v>83.889200360000004</v>
      </c>
      <c r="V2481">
        <v>0.68</v>
      </c>
      <c r="W2481" t="s">
        <v>20</v>
      </c>
      <c r="X2481">
        <v>181030</v>
      </c>
      <c r="Y2481">
        <v>181030</v>
      </c>
      <c r="Z2481" t="s">
        <v>2514</v>
      </c>
      <c r="AA2481" t="s">
        <v>22</v>
      </c>
      <c r="AB2481">
        <v>3.7219999999999899E-2</v>
      </c>
      <c r="AC2481">
        <v>-0.23823</v>
      </c>
      <c r="AD2481">
        <v>1.7276400000000001</v>
      </c>
      <c r="AH2481" t="s">
        <v>6269</v>
      </c>
      <c r="AI2481" t="s">
        <v>6324</v>
      </c>
    </row>
    <row r="2482" spans="1:35" x14ac:dyDescent="0.2">
      <c r="A2482" t="s">
        <v>2525</v>
      </c>
      <c r="B2482" t="s">
        <v>17</v>
      </c>
      <c r="C2482">
        <v>1.7519780760000001</v>
      </c>
      <c r="D2482">
        <v>247349</v>
      </c>
      <c r="E2482">
        <v>671681</v>
      </c>
      <c r="F2482">
        <v>49465</v>
      </c>
      <c r="G2482">
        <v>48.901487459999998</v>
      </c>
      <c r="H2482">
        <v>22.41</v>
      </c>
      <c r="I2482">
        <v>564</v>
      </c>
      <c r="J2482">
        <v>0.48581560299999998</v>
      </c>
      <c r="K2482">
        <v>1000.218085</v>
      </c>
      <c r="L2482">
        <v>0</v>
      </c>
      <c r="M2482" t="s">
        <v>157</v>
      </c>
      <c r="N2482" t="s">
        <v>168</v>
      </c>
      <c r="P2482">
        <v>259.67414539999999</v>
      </c>
      <c r="Q2482">
        <v>22.07044222</v>
      </c>
      <c r="R2482">
        <v>7.5412164510000004</v>
      </c>
      <c r="S2482">
        <v>8821</v>
      </c>
      <c r="T2482">
        <v>26.09912675</v>
      </c>
      <c r="U2482">
        <v>122.0871405</v>
      </c>
      <c r="V2482">
        <v>0.79</v>
      </c>
      <c r="W2482" t="s">
        <v>20</v>
      </c>
      <c r="X2482">
        <v>181030</v>
      </c>
      <c r="Y2482">
        <v>181030</v>
      </c>
      <c r="Z2482" t="s">
        <v>2514</v>
      </c>
      <c r="AA2482" t="s">
        <v>22</v>
      </c>
      <c r="AB2482">
        <v>3.7219999999999899E-2</v>
      </c>
      <c r="AC2482">
        <v>-0.23823</v>
      </c>
      <c r="AD2482">
        <v>9.4268399999999897</v>
      </c>
      <c r="AH2482" t="s">
        <v>6489</v>
      </c>
      <c r="AI2482" t="s">
        <v>6490</v>
      </c>
    </row>
    <row r="2483" spans="1:35" x14ac:dyDescent="0.2">
      <c r="A2483" t="s">
        <v>2526</v>
      </c>
      <c r="B2483" t="s">
        <v>17</v>
      </c>
      <c r="C2483">
        <v>1.9040614680000001</v>
      </c>
      <c r="D2483">
        <v>293006</v>
      </c>
      <c r="E2483">
        <v>454103</v>
      </c>
      <c r="F2483">
        <v>38637</v>
      </c>
      <c r="G2483">
        <v>49.162855120000003</v>
      </c>
      <c r="H2483">
        <v>10.52</v>
      </c>
      <c r="I2483">
        <v>382</v>
      </c>
      <c r="J2483">
        <v>0.43193717299999901</v>
      </c>
      <c r="K2483">
        <v>1033.60733</v>
      </c>
      <c r="L2483">
        <v>0</v>
      </c>
      <c r="M2483" t="s">
        <v>157</v>
      </c>
      <c r="N2483" t="s">
        <v>19</v>
      </c>
      <c r="P2483">
        <v>170.3904746</v>
      </c>
      <c r="Q2483">
        <v>16.953057959999999</v>
      </c>
      <c r="R2483">
        <v>1.02908482</v>
      </c>
      <c r="S2483">
        <v>8930</v>
      </c>
      <c r="T2483">
        <v>25.201606299999899</v>
      </c>
      <c r="U2483">
        <v>117.2937584</v>
      </c>
      <c r="V2483">
        <v>0.78</v>
      </c>
      <c r="W2483" t="s">
        <v>20</v>
      </c>
      <c r="X2483">
        <v>181030</v>
      </c>
      <c r="Y2483">
        <v>181030</v>
      </c>
      <c r="Z2483" t="s">
        <v>2514</v>
      </c>
      <c r="AA2483" t="s">
        <v>22</v>
      </c>
      <c r="AB2483">
        <v>3.7219999999999899E-2</v>
      </c>
      <c r="AC2483">
        <v>-0.23823</v>
      </c>
      <c r="AD2483">
        <v>6.1036999999999999</v>
      </c>
      <c r="AH2483" t="s">
        <v>6250</v>
      </c>
      <c r="AI2483" t="s">
        <v>6250</v>
      </c>
    </row>
    <row r="2484" spans="1:35" x14ac:dyDescent="0.2">
      <c r="A2484" t="s">
        <v>2527</v>
      </c>
      <c r="B2484" t="s">
        <v>17</v>
      </c>
      <c r="C2484">
        <v>1.7303963360000001</v>
      </c>
      <c r="D2484">
        <v>168864</v>
      </c>
      <c r="E2484">
        <v>473833</v>
      </c>
      <c r="F2484">
        <v>63338</v>
      </c>
      <c r="G2484">
        <v>49.123003249999996</v>
      </c>
      <c r="H2484">
        <v>5.17</v>
      </c>
      <c r="I2484">
        <v>378</v>
      </c>
      <c r="J2484">
        <v>0.52910052899999904</v>
      </c>
      <c r="K2484">
        <v>1061.7857140000001</v>
      </c>
      <c r="L2484">
        <v>0</v>
      </c>
      <c r="M2484" t="s">
        <v>157</v>
      </c>
      <c r="N2484" t="s">
        <v>168</v>
      </c>
      <c r="P2484">
        <v>306.0834471</v>
      </c>
      <c r="Q2484">
        <v>26.080793509999999</v>
      </c>
      <c r="R2484">
        <v>5.365550142</v>
      </c>
      <c r="S2484">
        <v>8679</v>
      </c>
      <c r="T2484">
        <v>34.130455929999997</v>
      </c>
      <c r="U2484">
        <v>138.45109239999999</v>
      </c>
      <c r="V2484">
        <v>0.83</v>
      </c>
      <c r="W2484" t="s">
        <v>20</v>
      </c>
      <c r="X2484">
        <v>181030</v>
      </c>
      <c r="Y2484">
        <v>181030</v>
      </c>
      <c r="Z2484" t="s">
        <v>2514</v>
      </c>
      <c r="AA2484" t="s">
        <v>22</v>
      </c>
      <c r="AB2484">
        <v>3.7219999999999899E-2</v>
      </c>
      <c r="AC2484">
        <v>-0.23823</v>
      </c>
      <c r="AD2484">
        <v>11.154199999999999</v>
      </c>
      <c r="AH2484" t="s">
        <v>6250</v>
      </c>
      <c r="AI2484" t="s">
        <v>6250</v>
      </c>
    </row>
    <row r="2485" spans="1:35" x14ac:dyDescent="0.2">
      <c r="A2485" t="s">
        <v>2528</v>
      </c>
      <c r="B2485" t="s">
        <v>17</v>
      </c>
      <c r="C2485">
        <v>1.6061396459999999</v>
      </c>
      <c r="D2485">
        <v>161413</v>
      </c>
      <c r="E2485">
        <v>907335</v>
      </c>
      <c r="F2485">
        <v>57462</v>
      </c>
      <c r="G2485">
        <v>54.164007779999999</v>
      </c>
      <c r="H2485">
        <v>19.95</v>
      </c>
      <c r="I2485">
        <v>914</v>
      </c>
      <c r="J2485">
        <v>0.55251641100000004</v>
      </c>
      <c r="K2485">
        <v>854.15754919999995</v>
      </c>
      <c r="L2485">
        <v>0</v>
      </c>
      <c r="M2485" t="s">
        <v>157</v>
      </c>
      <c r="N2485" t="s">
        <v>168</v>
      </c>
      <c r="P2485">
        <v>125.549769</v>
      </c>
      <c r="Q2485">
        <v>9.9104585620000005</v>
      </c>
      <c r="R2485">
        <v>2.33269998599999</v>
      </c>
      <c r="S2485">
        <v>8231</v>
      </c>
      <c r="T2485">
        <v>64.139992710000001</v>
      </c>
      <c r="U2485">
        <v>75.688224959999999</v>
      </c>
      <c r="V2485">
        <v>0.66</v>
      </c>
      <c r="W2485" t="s">
        <v>20</v>
      </c>
      <c r="X2485">
        <v>181030</v>
      </c>
      <c r="Y2485">
        <v>181030</v>
      </c>
      <c r="Z2485" t="s">
        <v>2514</v>
      </c>
      <c r="AA2485" t="s">
        <v>22</v>
      </c>
      <c r="AB2485">
        <v>3.7219999999999899E-2</v>
      </c>
      <c r="AC2485">
        <v>-0.23823</v>
      </c>
      <c r="AD2485">
        <v>4.4347300000000001</v>
      </c>
      <c r="AH2485" t="s">
        <v>6309</v>
      </c>
      <c r="AI2485" t="s">
        <v>6310</v>
      </c>
    </row>
    <row r="2486" spans="1:35" x14ac:dyDescent="0.2">
      <c r="A2486" t="s">
        <v>2529</v>
      </c>
      <c r="B2486" t="s">
        <v>17</v>
      </c>
      <c r="C2486">
        <v>4.117670114</v>
      </c>
      <c r="D2486">
        <v>166893</v>
      </c>
      <c r="E2486">
        <v>56721</v>
      </c>
      <c r="F2486">
        <v>10936</v>
      </c>
      <c r="G2486">
        <v>67.918407639999998</v>
      </c>
      <c r="H2486">
        <v>0</v>
      </c>
      <c r="I2486">
        <v>52</v>
      </c>
      <c r="J2486">
        <v>0.48076923100000002</v>
      </c>
      <c r="K2486">
        <v>920.17307689999996</v>
      </c>
      <c r="L2486">
        <v>0</v>
      </c>
      <c r="M2486" t="s">
        <v>50</v>
      </c>
      <c r="N2486" t="s">
        <v>19</v>
      </c>
      <c r="P2486">
        <v>106.0952159</v>
      </c>
      <c r="Q2486">
        <v>6.4774096979999998</v>
      </c>
      <c r="R2486">
        <v>2.5626624549999999</v>
      </c>
      <c r="S2486">
        <v>9270</v>
      </c>
      <c r="T2486">
        <v>34.04422538</v>
      </c>
      <c r="U2486">
        <v>103.14014419999999</v>
      </c>
      <c r="V2486">
        <v>0.74</v>
      </c>
      <c r="W2486" t="s">
        <v>20</v>
      </c>
      <c r="X2486">
        <v>181030</v>
      </c>
      <c r="Y2486">
        <v>181030</v>
      </c>
      <c r="Z2486" t="s">
        <v>2514</v>
      </c>
      <c r="AA2486" t="s">
        <v>22</v>
      </c>
      <c r="AB2486">
        <v>3.7219999999999899E-2</v>
      </c>
      <c r="AC2486">
        <v>-0.23823</v>
      </c>
      <c r="AD2486">
        <v>3.7106300000000001</v>
      </c>
      <c r="AH2486" t="s">
        <v>6250</v>
      </c>
      <c r="AI2486" t="s">
        <v>6250</v>
      </c>
    </row>
    <row r="2487" spans="1:35" x14ac:dyDescent="0.2">
      <c r="A2487" t="s">
        <v>2530</v>
      </c>
      <c r="B2487" t="s">
        <v>17</v>
      </c>
      <c r="C2487">
        <v>1.4312782610000001</v>
      </c>
      <c r="D2487">
        <v>183194</v>
      </c>
      <c r="E2487">
        <v>978820</v>
      </c>
      <c r="F2487">
        <v>117381</v>
      </c>
      <c r="G2487">
        <v>47.401156489999998</v>
      </c>
      <c r="H2487">
        <v>10.34</v>
      </c>
      <c r="I2487">
        <v>852</v>
      </c>
      <c r="J2487">
        <v>0.49765258200000001</v>
      </c>
      <c r="K2487">
        <v>965.08098589999997</v>
      </c>
      <c r="L2487">
        <v>0</v>
      </c>
      <c r="M2487" t="s">
        <v>1871</v>
      </c>
      <c r="N2487" t="s">
        <v>19</v>
      </c>
      <c r="P2487">
        <v>242.59826759999899</v>
      </c>
      <c r="Q2487">
        <v>23.215802010000001</v>
      </c>
      <c r="R2487">
        <v>5.1766677630000002</v>
      </c>
      <c r="S2487">
        <v>9858</v>
      </c>
      <c r="T2487">
        <v>334.74896139999998</v>
      </c>
      <c r="U2487">
        <v>411.56735329999998</v>
      </c>
      <c r="V2487">
        <v>1.26</v>
      </c>
      <c r="W2487" t="s">
        <v>20</v>
      </c>
      <c r="X2487">
        <v>181030</v>
      </c>
      <c r="Y2487">
        <v>181030</v>
      </c>
      <c r="Z2487" t="s">
        <v>2514</v>
      </c>
      <c r="AA2487" t="s">
        <v>22</v>
      </c>
      <c r="AB2487">
        <v>3.7219999999999899E-2</v>
      </c>
      <c r="AC2487">
        <v>-0.23823</v>
      </c>
      <c r="AD2487">
        <v>8.7912800000000004</v>
      </c>
      <c r="AH2487" t="s">
        <v>6713</v>
      </c>
      <c r="AI2487" t="s">
        <v>6714</v>
      </c>
    </row>
    <row r="2488" spans="1:35" x14ac:dyDescent="0.2">
      <c r="A2488" t="s">
        <v>2531</v>
      </c>
      <c r="B2488" t="s">
        <v>17</v>
      </c>
      <c r="C2488">
        <v>1.7166358880000001</v>
      </c>
      <c r="D2488">
        <v>413932</v>
      </c>
      <c r="E2488">
        <v>1017821</v>
      </c>
      <c r="F2488">
        <v>113592</v>
      </c>
      <c r="G2488">
        <v>39.144014519999999</v>
      </c>
      <c r="H2488">
        <v>19.829999999999998</v>
      </c>
      <c r="I2488">
        <v>843</v>
      </c>
      <c r="J2488">
        <v>0.37959667899999999</v>
      </c>
      <c r="K2488">
        <v>1035.046263</v>
      </c>
      <c r="L2488">
        <v>0</v>
      </c>
      <c r="M2488" t="s">
        <v>838</v>
      </c>
      <c r="N2488" t="s">
        <v>1532</v>
      </c>
      <c r="P2488">
        <v>43.954705150000002</v>
      </c>
      <c r="Q2488">
        <v>4.0593778030000003</v>
      </c>
      <c r="R2488">
        <v>5.8384341559999999</v>
      </c>
      <c r="S2488">
        <v>7850</v>
      </c>
      <c r="T2488">
        <v>38.191807689999997</v>
      </c>
      <c r="U2488">
        <v>59.194019609999998</v>
      </c>
      <c r="V2488">
        <v>0.6</v>
      </c>
      <c r="W2488" t="s">
        <v>20</v>
      </c>
      <c r="X2488">
        <v>181030</v>
      </c>
      <c r="Y2488">
        <v>181030</v>
      </c>
      <c r="Z2488" t="s">
        <v>2514</v>
      </c>
      <c r="AA2488" t="s">
        <v>22</v>
      </c>
      <c r="AB2488">
        <v>3.7219999999999899E-2</v>
      </c>
      <c r="AC2488">
        <v>-0.23823</v>
      </c>
      <c r="AD2488">
        <v>1.3977599999999999</v>
      </c>
      <c r="AH2488" t="s">
        <v>6269</v>
      </c>
      <c r="AI2488" t="s">
        <v>6324</v>
      </c>
    </row>
    <row r="2489" spans="1:35" x14ac:dyDescent="0.2">
      <c r="A2489" t="s">
        <v>2532</v>
      </c>
      <c r="B2489" t="s">
        <v>17</v>
      </c>
      <c r="C2489">
        <v>1.614115435</v>
      </c>
      <c r="D2489">
        <v>443357</v>
      </c>
      <c r="E2489">
        <v>722897</v>
      </c>
      <c r="F2489">
        <v>67778</v>
      </c>
      <c r="G2489">
        <v>38.200324530000003</v>
      </c>
      <c r="H2489">
        <v>38.479999999999997</v>
      </c>
      <c r="I2489">
        <v>629</v>
      </c>
      <c r="J2489">
        <v>0.36248012699999999</v>
      </c>
      <c r="K2489">
        <v>999.82193959999995</v>
      </c>
      <c r="L2489">
        <v>1</v>
      </c>
      <c r="M2489" t="s">
        <v>107</v>
      </c>
      <c r="N2489" t="s">
        <v>108</v>
      </c>
      <c r="P2489">
        <v>47.247348529999996</v>
      </c>
      <c r="Q2489">
        <v>4.4097013709999997</v>
      </c>
      <c r="R2489">
        <v>1.72874896699999</v>
      </c>
      <c r="S2489">
        <v>7299</v>
      </c>
      <c r="T2489">
        <v>48.267497769999999</v>
      </c>
      <c r="U2489">
        <v>47.253989079999997</v>
      </c>
      <c r="V2489">
        <v>0.55000000000000004</v>
      </c>
      <c r="W2489" t="s">
        <v>20</v>
      </c>
      <c r="X2489">
        <v>181030</v>
      </c>
      <c r="Y2489">
        <v>181030</v>
      </c>
      <c r="Z2489" t="s">
        <v>2514</v>
      </c>
      <c r="AA2489" t="s">
        <v>22</v>
      </c>
      <c r="AB2489">
        <v>3.7219999999999899E-2</v>
      </c>
      <c r="AC2489">
        <v>-0.23823</v>
      </c>
      <c r="AD2489">
        <v>1.5203199999999999</v>
      </c>
      <c r="AH2489" t="s">
        <v>6287</v>
      </c>
      <c r="AI2489" t="s">
        <v>6390</v>
      </c>
    </row>
    <row r="2490" spans="1:35" x14ac:dyDescent="0.2">
      <c r="A2490" t="s">
        <v>2533</v>
      </c>
      <c r="B2490" t="s">
        <v>17</v>
      </c>
      <c r="C2490">
        <v>1.5604856570000001</v>
      </c>
      <c r="D2490">
        <v>196372</v>
      </c>
      <c r="E2490">
        <v>979761</v>
      </c>
      <c r="F2490">
        <v>75358</v>
      </c>
      <c r="G2490">
        <v>54.12105605</v>
      </c>
      <c r="H2490">
        <v>28.16</v>
      </c>
      <c r="I2490">
        <v>979</v>
      </c>
      <c r="J2490">
        <v>0.53728294200000004</v>
      </c>
      <c r="K2490">
        <v>871.47599589999902</v>
      </c>
      <c r="L2490">
        <v>0</v>
      </c>
      <c r="M2490" t="s">
        <v>157</v>
      </c>
      <c r="N2490" t="s">
        <v>168</v>
      </c>
      <c r="P2490">
        <v>109.104282299999</v>
      </c>
      <c r="Q2490">
        <v>7.2716555850000004</v>
      </c>
      <c r="R2490">
        <v>1.0421838429999899</v>
      </c>
      <c r="S2490">
        <v>8815</v>
      </c>
      <c r="T2490">
        <v>36.712954490000001</v>
      </c>
      <c r="U2490">
        <v>110.866363999999</v>
      </c>
      <c r="V2490">
        <v>0.76</v>
      </c>
      <c r="W2490" t="s">
        <v>20</v>
      </c>
      <c r="X2490">
        <v>181030</v>
      </c>
      <c r="Y2490">
        <v>181030</v>
      </c>
      <c r="Z2490" t="s">
        <v>2514</v>
      </c>
      <c r="AA2490" t="s">
        <v>22</v>
      </c>
      <c r="AB2490">
        <v>3.7219999999999899E-2</v>
      </c>
      <c r="AC2490">
        <v>-0.23823</v>
      </c>
      <c r="AD2490">
        <v>3.8226300000000002</v>
      </c>
      <c r="AH2490" t="s">
        <v>6309</v>
      </c>
      <c r="AI2490" t="s">
        <v>6310</v>
      </c>
    </row>
    <row r="2491" spans="1:35" x14ac:dyDescent="0.2">
      <c r="A2491" t="s">
        <v>2534</v>
      </c>
      <c r="B2491" t="s">
        <v>17</v>
      </c>
      <c r="C2491">
        <v>1.4840534910000001</v>
      </c>
      <c r="D2491">
        <v>181205</v>
      </c>
      <c r="E2491">
        <v>1048926</v>
      </c>
      <c r="F2491">
        <v>61745</v>
      </c>
      <c r="G2491">
        <v>49.412255960000003</v>
      </c>
      <c r="H2491">
        <v>4.17</v>
      </c>
      <c r="I2491">
        <v>810</v>
      </c>
      <c r="J2491">
        <v>0.53209876499999997</v>
      </c>
      <c r="K2491">
        <v>1105.162963</v>
      </c>
      <c r="L2491">
        <v>0</v>
      </c>
      <c r="M2491" t="s">
        <v>50</v>
      </c>
      <c r="N2491" t="s">
        <v>28</v>
      </c>
      <c r="P2491">
        <v>357.5062934</v>
      </c>
      <c r="Q2491">
        <v>35.445454290000001</v>
      </c>
      <c r="R2491">
        <v>6.7782209689999897</v>
      </c>
      <c r="S2491">
        <v>8921</v>
      </c>
      <c r="T2491">
        <v>7.7235574769999999</v>
      </c>
      <c r="U2491">
        <v>129.09246059999899</v>
      </c>
      <c r="V2491">
        <v>0.81</v>
      </c>
      <c r="W2491" t="s">
        <v>20</v>
      </c>
      <c r="X2491">
        <v>181030</v>
      </c>
      <c r="Y2491">
        <v>181030</v>
      </c>
      <c r="Z2491" t="s">
        <v>2514</v>
      </c>
      <c r="AA2491" t="s">
        <v>22</v>
      </c>
      <c r="AB2491">
        <v>3.7219999999999899E-2</v>
      </c>
      <c r="AC2491">
        <v>-0.23823</v>
      </c>
      <c r="AD2491">
        <v>13.068199999999999</v>
      </c>
      <c r="AH2491" t="s">
        <v>6489</v>
      </c>
      <c r="AI2491" t="s">
        <v>6490</v>
      </c>
    </row>
    <row r="2492" spans="1:35" x14ac:dyDescent="0.2">
      <c r="A2492" t="s">
        <v>2535</v>
      </c>
      <c r="B2492" t="s">
        <v>17</v>
      </c>
      <c r="C2492">
        <v>1.8631151530000001</v>
      </c>
      <c r="D2492">
        <v>181515</v>
      </c>
      <c r="E2492">
        <v>319676</v>
      </c>
      <c r="F2492">
        <v>43524</v>
      </c>
      <c r="G2492">
        <v>50.338467700000002</v>
      </c>
      <c r="H2492">
        <v>3.29</v>
      </c>
      <c r="I2492">
        <v>265</v>
      </c>
      <c r="J2492">
        <v>0.524528302</v>
      </c>
      <c r="K2492">
        <v>1011.78867899999</v>
      </c>
      <c r="L2492">
        <v>0</v>
      </c>
      <c r="M2492" t="s">
        <v>1871</v>
      </c>
      <c r="N2492" t="s">
        <v>19</v>
      </c>
      <c r="P2492">
        <v>50.544547909999999</v>
      </c>
      <c r="Q2492">
        <v>3.4564895949999999</v>
      </c>
      <c r="R2492">
        <v>1.0283619429999999</v>
      </c>
      <c r="S2492">
        <v>8788</v>
      </c>
      <c r="T2492">
        <v>47.420306369999999</v>
      </c>
      <c r="U2492">
        <v>140.45007409999999</v>
      </c>
      <c r="V2492">
        <v>0.83</v>
      </c>
      <c r="W2492" t="s">
        <v>20</v>
      </c>
      <c r="X2492">
        <v>181030</v>
      </c>
      <c r="Y2492">
        <v>181030</v>
      </c>
      <c r="Z2492" t="s">
        <v>2514</v>
      </c>
      <c r="AA2492" t="s">
        <v>22</v>
      </c>
      <c r="AB2492">
        <v>3.7219999999999899E-2</v>
      </c>
      <c r="AC2492">
        <v>-0.23823</v>
      </c>
      <c r="AD2492">
        <v>1.6430400000000001</v>
      </c>
      <c r="AH2492" t="s">
        <v>6250</v>
      </c>
      <c r="AI2492" t="s">
        <v>6250</v>
      </c>
    </row>
    <row r="2493" spans="1:35" x14ac:dyDescent="0.2">
      <c r="A2493" t="s">
        <v>2536</v>
      </c>
      <c r="B2493" t="s">
        <v>17</v>
      </c>
      <c r="C2493">
        <v>1.6586466470000001</v>
      </c>
      <c r="D2493">
        <v>144649</v>
      </c>
      <c r="E2493">
        <v>478738</v>
      </c>
      <c r="F2493">
        <v>54535</v>
      </c>
      <c r="G2493">
        <v>47.384164200000001</v>
      </c>
      <c r="H2493">
        <v>8.33</v>
      </c>
      <c r="I2493">
        <v>364</v>
      </c>
      <c r="J2493">
        <v>0.42307692299999999</v>
      </c>
      <c r="K2493">
        <v>1157.288462</v>
      </c>
      <c r="L2493">
        <v>0</v>
      </c>
      <c r="M2493" t="s">
        <v>50</v>
      </c>
      <c r="N2493" t="s">
        <v>19</v>
      </c>
      <c r="P2493">
        <v>190.3447994</v>
      </c>
      <c r="Q2493">
        <v>14.376521179999999</v>
      </c>
      <c r="R2493">
        <v>6.8433084150000001</v>
      </c>
      <c r="S2493">
        <v>10487</v>
      </c>
      <c r="T2493">
        <v>29.352923799999999</v>
      </c>
      <c r="U2493">
        <v>293.11700580000002</v>
      </c>
      <c r="V2493">
        <v>1.1100000000000001</v>
      </c>
      <c r="W2493" t="s">
        <v>20</v>
      </c>
      <c r="X2493">
        <v>181030</v>
      </c>
      <c r="Y2493">
        <v>181030</v>
      </c>
      <c r="Z2493" t="s">
        <v>2514</v>
      </c>
      <c r="AA2493" t="s">
        <v>22</v>
      </c>
      <c r="AB2493">
        <v>3.7219999999999899E-2</v>
      </c>
      <c r="AC2493">
        <v>-0.23823</v>
      </c>
      <c r="AD2493">
        <v>6.8464</v>
      </c>
      <c r="AH2493" t="s">
        <v>6250</v>
      </c>
      <c r="AI2493" t="s">
        <v>6250</v>
      </c>
    </row>
    <row r="2494" spans="1:35" x14ac:dyDescent="0.2">
      <c r="A2494" t="s">
        <v>2537</v>
      </c>
      <c r="B2494" t="s">
        <v>17</v>
      </c>
      <c r="C2494">
        <v>1.5523195860000001</v>
      </c>
      <c r="D2494">
        <v>251157</v>
      </c>
      <c r="E2494">
        <v>1305312</v>
      </c>
      <c r="F2494">
        <v>80062</v>
      </c>
      <c r="G2494">
        <v>47.8192187</v>
      </c>
      <c r="H2494">
        <v>17.239999999999998</v>
      </c>
      <c r="I2494">
        <v>1048</v>
      </c>
      <c r="J2494">
        <v>0.47519084</v>
      </c>
      <c r="K2494">
        <v>1062.477099</v>
      </c>
      <c r="L2494">
        <v>0</v>
      </c>
      <c r="M2494" t="s">
        <v>1871</v>
      </c>
      <c r="N2494" t="s">
        <v>2538</v>
      </c>
      <c r="P2494">
        <v>369.04356480000001</v>
      </c>
      <c r="Q2494">
        <v>29.171974169999999</v>
      </c>
      <c r="R2494">
        <v>3.9319183629999999</v>
      </c>
      <c r="S2494">
        <v>9452</v>
      </c>
      <c r="T2494">
        <v>47.936250649999998</v>
      </c>
      <c r="U2494">
        <v>249.3736638</v>
      </c>
      <c r="V2494">
        <v>1.04</v>
      </c>
      <c r="W2494" t="s">
        <v>20</v>
      </c>
      <c r="X2494">
        <v>181030</v>
      </c>
      <c r="Y2494">
        <v>181030</v>
      </c>
      <c r="Z2494" t="s">
        <v>2514</v>
      </c>
      <c r="AA2494" t="s">
        <v>22</v>
      </c>
      <c r="AB2494">
        <v>3.7219999999999899E-2</v>
      </c>
      <c r="AC2494">
        <v>-0.23823</v>
      </c>
      <c r="AD2494">
        <v>13.4976</v>
      </c>
      <c r="AH2494" t="s">
        <v>6713</v>
      </c>
      <c r="AI2494" t="s">
        <v>6714</v>
      </c>
    </row>
    <row r="2495" spans="1:35" x14ac:dyDescent="0.2">
      <c r="A2495" t="s">
        <v>2539</v>
      </c>
      <c r="B2495" t="s">
        <v>17</v>
      </c>
      <c r="C2495">
        <v>1.7268570510000001</v>
      </c>
      <c r="D2495">
        <v>125274</v>
      </c>
      <c r="E2495">
        <v>410162</v>
      </c>
      <c r="F2495">
        <v>66496</v>
      </c>
      <c r="G2495">
        <v>54.080582790000001</v>
      </c>
      <c r="H2495">
        <v>4.17</v>
      </c>
      <c r="I2495">
        <v>384</v>
      </c>
      <c r="J2495">
        <v>0.52083333300000001</v>
      </c>
      <c r="K2495">
        <v>936.6171875</v>
      </c>
      <c r="L2495">
        <v>0</v>
      </c>
      <c r="M2495" t="s">
        <v>50</v>
      </c>
      <c r="N2495" t="s">
        <v>19</v>
      </c>
      <c r="P2495">
        <v>79.873880679999999</v>
      </c>
      <c r="Q2495">
        <v>5.7699152419999997</v>
      </c>
      <c r="R2495">
        <v>1.7777796459999999</v>
      </c>
      <c r="S2495">
        <v>8573</v>
      </c>
      <c r="T2495">
        <v>25.233502659999999</v>
      </c>
      <c r="U2495">
        <v>65.764748569999995</v>
      </c>
      <c r="V2495">
        <v>0.62</v>
      </c>
      <c r="W2495" t="s">
        <v>20</v>
      </c>
      <c r="X2495">
        <v>181030</v>
      </c>
      <c r="Y2495">
        <v>181030</v>
      </c>
      <c r="Z2495" t="s">
        <v>2514</v>
      </c>
      <c r="AA2495" t="s">
        <v>22</v>
      </c>
      <c r="AB2495">
        <v>3.7219999999999899E-2</v>
      </c>
      <c r="AC2495">
        <v>-0.23823</v>
      </c>
      <c r="AD2495">
        <v>2.73468</v>
      </c>
      <c r="AH2495" t="s">
        <v>6250</v>
      </c>
      <c r="AI2495" t="s">
        <v>6250</v>
      </c>
    </row>
    <row r="2496" spans="1:35" x14ac:dyDescent="0.2">
      <c r="A2496" t="s">
        <v>2540</v>
      </c>
      <c r="B2496" t="s">
        <v>17</v>
      </c>
      <c r="C2496">
        <v>1.806124831</v>
      </c>
      <c r="D2496">
        <v>196134</v>
      </c>
      <c r="E2496">
        <v>721387</v>
      </c>
      <c r="F2496">
        <v>65918</v>
      </c>
      <c r="G2496">
        <v>54.049074910000002</v>
      </c>
      <c r="H2496">
        <v>21.77</v>
      </c>
      <c r="I2496">
        <v>691</v>
      </c>
      <c r="J2496">
        <v>0.51230101299999997</v>
      </c>
      <c r="K2496">
        <v>903.87988419999999</v>
      </c>
      <c r="L2496">
        <v>0</v>
      </c>
      <c r="M2496" t="s">
        <v>157</v>
      </c>
      <c r="N2496" t="s">
        <v>168</v>
      </c>
      <c r="P2496">
        <v>102.2740902</v>
      </c>
      <c r="Q2496">
        <v>6.5894270779999999</v>
      </c>
      <c r="R2496">
        <v>6.5249200600000004</v>
      </c>
      <c r="S2496">
        <v>7808</v>
      </c>
      <c r="T2496">
        <v>34.308394139999997</v>
      </c>
      <c r="U2496">
        <v>50.943911249999999</v>
      </c>
      <c r="V2496">
        <v>0.56000000000000005</v>
      </c>
      <c r="W2496" t="s">
        <v>20</v>
      </c>
      <c r="X2496">
        <v>181030</v>
      </c>
      <c r="Y2496">
        <v>181030</v>
      </c>
      <c r="Z2496" t="s">
        <v>2514</v>
      </c>
      <c r="AA2496" t="s">
        <v>22</v>
      </c>
      <c r="AB2496">
        <v>3.7219999999999899E-2</v>
      </c>
      <c r="AC2496">
        <v>-0.23823</v>
      </c>
      <c r="AD2496">
        <v>3.5684099999999899</v>
      </c>
      <c r="AH2496" t="s">
        <v>6309</v>
      </c>
      <c r="AI2496" t="s">
        <v>6310</v>
      </c>
    </row>
    <row r="2497" spans="1:35" x14ac:dyDescent="0.2">
      <c r="A2497" t="s">
        <v>2541</v>
      </c>
      <c r="B2497" t="s">
        <v>17</v>
      </c>
      <c r="C2497">
        <v>1.744138567</v>
      </c>
      <c r="D2497">
        <v>268973</v>
      </c>
      <c r="E2497">
        <v>287642</v>
      </c>
      <c r="F2497">
        <v>119343</v>
      </c>
      <c r="G2497">
        <v>39.59991934</v>
      </c>
      <c r="H2497">
        <v>12.5</v>
      </c>
      <c r="I2497">
        <v>221</v>
      </c>
      <c r="J2497">
        <v>0.46606334799999999</v>
      </c>
      <c r="K2497">
        <v>1198.8914029999901</v>
      </c>
      <c r="L2497">
        <v>0</v>
      </c>
      <c r="M2497" t="s">
        <v>50</v>
      </c>
      <c r="N2497" t="s">
        <v>19</v>
      </c>
      <c r="P2497">
        <v>65.986942799999994</v>
      </c>
      <c r="Q2497">
        <v>5.2906708340000002</v>
      </c>
      <c r="R2497">
        <v>1.1254613009999901</v>
      </c>
      <c r="S2497">
        <v>7168</v>
      </c>
      <c r="T2497">
        <v>23.235386569999999</v>
      </c>
      <c r="U2497">
        <v>48.888755750000001</v>
      </c>
      <c r="V2497">
        <v>0.55000000000000004</v>
      </c>
      <c r="W2497" t="s">
        <v>20</v>
      </c>
      <c r="X2497">
        <v>181030</v>
      </c>
      <c r="Y2497">
        <v>181030</v>
      </c>
      <c r="Z2497" t="s">
        <v>2514</v>
      </c>
      <c r="AA2497" t="s">
        <v>22</v>
      </c>
      <c r="AB2497">
        <v>3.7219999999999899E-2</v>
      </c>
      <c r="AC2497">
        <v>-0.23823</v>
      </c>
      <c r="AD2497">
        <v>2.2178</v>
      </c>
      <c r="AH2497" t="s">
        <v>6250</v>
      </c>
      <c r="AI2497" t="s">
        <v>6250</v>
      </c>
    </row>
    <row r="2498" spans="1:35" x14ac:dyDescent="0.2">
      <c r="A2498" t="s">
        <v>2542</v>
      </c>
      <c r="B2498" t="s">
        <v>17</v>
      </c>
      <c r="C2498">
        <v>1.819798139</v>
      </c>
      <c r="D2498">
        <v>189323</v>
      </c>
      <c r="E2498">
        <v>838830</v>
      </c>
      <c r="F2498">
        <v>89726</v>
      </c>
      <c r="G2498">
        <v>48.28809175</v>
      </c>
      <c r="H2498">
        <v>5.36</v>
      </c>
      <c r="I2498">
        <v>716</v>
      </c>
      <c r="J2498">
        <v>0.63966480400000003</v>
      </c>
      <c r="K2498">
        <v>923.16340779999996</v>
      </c>
      <c r="L2498">
        <v>0</v>
      </c>
      <c r="M2498" t="s">
        <v>862</v>
      </c>
      <c r="N2498" t="s">
        <v>19</v>
      </c>
      <c r="P2498">
        <v>112.0096322</v>
      </c>
      <c r="Q2498">
        <v>9.3634424789999997</v>
      </c>
      <c r="R2498">
        <v>2.3613966639999999</v>
      </c>
      <c r="S2498">
        <v>8966</v>
      </c>
      <c r="T2498">
        <v>45.603332690000002</v>
      </c>
      <c r="U2498">
        <v>178.47891369999999</v>
      </c>
      <c r="V2498">
        <v>0.91</v>
      </c>
      <c r="W2498" t="s">
        <v>20</v>
      </c>
      <c r="X2498">
        <v>181030</v>
      </c>
      <c r="Y2498">
        <v>181030</v>
      </c>
      <c r="Z2498" t="s">
        <v>2514</v>
      </c>
      <c r="AA2498" t="s">
        <v>22</v>
      </c>
      <c r="AB2498">
        <v>3.7219999999999899E-2</v>
      </c>
      <c r="AC2498">
        <v>-0.23823</v>
      </c>
      <c r="AD2498">
        <v>3.9307699999999999</v>
      </c>
      <c r="AH2498" t="s">
        <v>6250</v>
      </c>
      <c r="AI2498" t="s">
        <v>6250</v>
      </c>
    </row>
    <row r="2499" spans="1:35" x14ac:dyDescent="0.2">
      <c r="A2499" t="s">
        <v>2543</v>
      </c>
      <c r="B2499" t="s">
        <v>17</v>
      </c>
      <c r="C2499">
        <v>1.7890795820000001</v>
      </c>
      <c r="D2499">
        <v>202700</v>
      </c>
      <c r="E2499">
        <v>189525</v>
      </c>
      <c r="F2499">
        <v>31088</v>
      </c>
      <c r="G2499">
        <v>48.779844349999998</v>
      </c>
      <c r="H2499">
        <v>0</v>
      </c>
      <c r="I2499">
        <v>185</v>
      </c>
      <c r="J2499">
        <v>0.65405405399999905</v>
      </c>
      <c r="K2499">
        <v>874.65945950000003</v>
      </c>
      <c r="L2499">
        <v>0</v>
      </c>
      <c r="M2499" t="s">
        <v>50</v>
      </c>
      <c r="N2499" t="s">
        <v>19</v>
      </c>
      <c r="P2499">
        <v>88.939908779999996</v>
      </c>
      <c r="Q2499">
        <v>6.7648976529999896</v>
      </c>
      <c r="R2499">
        <v>7.6008012239999996</v>
      </c>
      <c r="S2499">
        <v>8890</v>
      </c>
      <c r="T2499">
        <v>12.901991110000001</v>
      </c>
      <c r="U2499">
        <v>147.738821</v>
      </c>
      <c r="V2499">
        <v>0.85</v>
      </c>
      <c r="W2499" t="s">
        <v>20</v>
      </c>
      <c r="X2499">
        <v>181030</v>
      </c>
      <c r="Y2499">
        <v>181030</v>
      </c>
      <c r="Z2499" t="s">
        <v>2514</v>
      </c>
      <c r="AA2499" t="s">
        <v>22</v>
      </c>
      <c r="AB2499">
        <v>3.7219999999999899E-2</v>
      </c>
      <c r="AC2499">
        <v>-0.23823</v>
      </c>
      <c r="AD2499">
        <v>3.0721099999999999</v>
      </c>
      <c r="AH2499" t="s">
        <v>6250</v>
      </c>
      <c r="AI2499" t="s">
        <v>6250</v>
      </c>
    </row>
    <row r="2500" spans="1:35" x14ac:dyDescent="0.2">
      <c r="A2500" t="s">
        <v>2544</v>
      </c>
      <c r="B2500" t="s">
        <v>17</v>
      </c>
      <c r="C2500">
        <v>1.564656289</v>
      </c>
      <c r="D2500">
        <v>167358</v>
      </c>
      <c r="E2500">
        <v>907080</v>
      </c>
      <c r="F2500">
        <v>45409</v>
      </c>
      <c r="G2500">
        <v>53.51104643</v>
      </c>
      <c r="H2500">
        <v>10.37</v>
      </c>
      <c r="I2500">
        <v>839</v>
      </c>
      <c r="J2500">
        <v>0.56138259800000001</v>
      </c>
      <c r="K2500">
        <v>906.337306299999</v>
      </c>
      <c r="L2500">
        <v>0</v>
      </c>
      <c r="M2500" t="s">
        <v>752</v>
      </c>
      <c r="N2500" t="s">
        <v>19</v>
      </c>
      <c r="P2500">
        <v>892.27862279999999</v>
      </c>
      <c r="Q2500">
        <v>70.661382290000006</v>
      </c>
      <c r="R2500">
        <v>11.80047296</v>
      </c>
      <c r="S2500">
        <v>12094</v>
      </c>
      <c r="T2500">
        <v>393.19183629999998</v>
      </c>
      <c r="U2500">
        <v>636.01417779999997</v>
      </c>
      <c r="V2500">
        <v>1.5</v>
      </c>
      <c r="W2500" t="s">
        <v>20</v>
      </c>
      <c r="X2500">
        <v>181030</v>
      </c>
      <c r="Y2500">
        <v>181030</v>
      </c>
      <c r="Z2500" t="s">
        <v>2514</v>
      </c>
      <c r="AA2500" t="s">
        <v>22</v>
      </c>
      <c r="AB2500">
        <v>3.7219999999999899E-2</v>
      </c>
      <c r="AC2500">
        <v>-0.23823</v>
      </c>
      <c r="AD2500">
        <v>32.9724</v>
      </c>
      <c r="AH2500" t="s">
        <v>6715</v>
      </c>
      <c r="AI2500" t="s">
        <v>6716</v>
      </c>
    </row>
    <row r="2501" spans="1:35" x14ac:dyDescent="0.2">
      <c r="A2501" t="s">
        <v>2545</v>
      </c>
      <c r="B2501" t="s">
        <v>17</v>
      </c>
      <c r="C2501">
        <v>2.0383476329999999</v>
      </c>
      <c r="D2501">
        <v>151000</v>
      </c>
      <c r="E2501">
        <v>534978</v>
      </c>
      <c r="F2501">
        <v>29698</v>
      </c>
      <c r="G2501">
        <v>53.290415680000002</v>
      </c>
      <c r="H2501">
        <v>11.21</v>
      </c>
      <c r="I2501">
        <v>522</v>
      </c>
      <c r="J2501">
        <v>0.60344827599999995</v>
      </c>
      <c r="K2501">
        <v>864.77586209999902</v>
      </c>
      <c r="L2501">
        <v>0</v>
      </c>
      <c r="M2501" t="s">
        <v>355</v>
      </c>
      <c r="N2501" t="s">
        <v>168</v>
      </c>
      <c r="P2501">
        <v>492.68111770000002</v>
      </c>
      <c r="Q2501">
        <v>38.477343299999902</v>
      </c>
      <c r="R2501">
        <v>5.8540449749999999</v>
      </c>
      <c r="S2501">
        <v>9596</v>
      </c>
      <c r="T2501">
        <v>203.5709579</v>
      </c>
      <c r="U2501">
        <v>265.80340919999998</v>
      </c>
      <c r="V2501">
        <v>1.07</v>
      </c>
      <c r="W2501" t="s">
        <v>20</v>
      </c>
      <c r="X2501">
        <v>181030</v>
      </c>
      <c r="Y2501">
        <v>181030</v>
      </c>
      <c r="Z2501" t="s">
        <v>2514</v>
      </c>
      <c r="AA2501" t="s">
        <v>22</v>
      </c>
      <c r="AB2501">
        <v>3.7219999999999899E-2</v>
      </c>
      <c r="AC2501">
        <v>-0.23823</v>
      </c>
      <c r="AD2501">
        <v>18.099399999999999</v>
      </c>
      <c r="AH2501" t="s">
        <v>6250</v>
      </c>
      <c r="AI2501" t="s">
        <v>6250</v>
      </c>
    </row>
    <row r="2502" spans="1:35" x14ac:dyDescent="0.2">
      <c r="A2502" t="s">
        <v>2546</v>
      </c>
      <c r="B2502" t="s">
        <v>17</v>
      </c>
      <c r="C2502">
        <v>1.8720394849999999</v>
      </c>
      <c r="D2502">
        <v>254038</v>
      </c>
      <c r="E2502">
        <v>592025</v>
      </c>
      <c r="F2502">
        <v>31156</v>
      </c>
      <c r="G2502">
        <v>52.418394489999997</v>
      </c>
      <c r="H2502">
        <v>8.7100000000000009</v>
      </c>
      <c r="I2502">
        <v>486</v>
      </c>
      <c r="J2502">
        <v>0.5</v>
      </c>
      <c r="K2502">
        <v>1072.833333</v>
      </c>
      <c r="L2502">
        <v>0</v>
      </c>
      <c r="M2502" t="s">
        <v>1871</v>
      </c>
      <c r="N2502" t="s">
        <v>19</v>
      </c>
      <c r="P2502">
        <v>46.144881509999998</v>
      </c>
      <c r="Q2502">
        <v>5.4683210429999898</v>
      </c>
      <c r="R2502">
        <v>4.5763840250000003</v>
      </c>
      <c r="S2502">
        <v>9397</v>
      </c>
      <c r="T2502">
        <v>16.97451457</v>
      </c>
      <c r="U2502">
        <v>177.82794099999899</v>
      </c>
      <c r="V2502">
        <v>0.91</v>
      </c>
      <c r="W2502" t="s">
        <v>20</v>
      </c>
      <c r="X2502">
        <v>181030</v>
      </c>
      <c r="Y2502">
        <v>181030</v>
      </c>
      <c r="Z2502" t="s">
        <v>2514</v>
      </c>
      <c r="AA2502" t="s">
        <v>22</v>
      </c>
      <c r="AB2502">
        <v>3.7219999999999899E-2</v>
      </c>
      <c r="AC2502">
        <v>-0.23823</v>
      </c>
      <c r="AD2502">
        <v>1.4792799999999999</v>
      </c>
      <c r="AH2502" t="s">
        <v>6717</v>
      </c>
      <c r="AI2502" t="s">
        <v>6718</v>
      </c>
    </row>
    <row r="2503" spans="1:35" x14ac:dyDescent="0.2">
      <c r="A2503" t="s">
        <v>2547</v>
      </c>
      <c r="B2503" t="s">
        <v>17</v>
      </c>
      <c r="C2503">
        <v>1.4006306369999999</v>
      </c>
      <c r="D2503">
        <v>209070</v>
      </c>
      <c r="E2503">
        <v>793913</v>
      </c>
      <c r="F2503">
        <v>47807</v>
      </c>
      <c r="G2503">
        <v>51.925966699999996</v>
      </c>
      <c r="H2503">
        <v>0</v>
      </c>
      <c r="I2503">
        <v>625</v>
      </c>
      <c r="J2503">
        <v>0.59199999999999997</v>
      </c>
      <c r="K2503">
        <v>1012.8224</v>
      </c>
      <c r="L2503">
        <v>0</v>
      </c>
      <c r="M2503" t="s">
        <v>50</v>
      </c>
      <c r="N2503" t="s">
        <v>954</v>
      </c>
      <c r="P2503">
        <v>186.977587</v>
      </c>
      <c r="Q2503">
        <v>16.46234501</v>
      </c>
      <c r="R2503">
        <v>3.425539691</v>
      </c>
      <c r="S2503">
        <v>10231</v>
      </c>
      <c r="T2503">
        <v>103.227152</v>
      </c>
      <c r="U2503">
        <v>301.85429749999997</v>
      </c>
      <c r="V2503">
        <v>1.1200000000000001</v>
      </c>
      <c r="W2503" t="s">
        <v>20</v>
      </c>
      <c r="X2503">
        <v>181030</v>
      </c>
      <c r="Y2503">
        <v>181030</v>
      </c>
      <c r="Z2503" t="s">
        <v>2514</v>
      </c>
      <c r="AA2503" t="s">
        <v>22</v>
      </c>
      <c r="AB2503">
        <v>3.7219999999999899E-2</v>
      </c>
      <c r="AC2503">
        <v>-0.23823</v>
      </c>
      <c r="AD2503">
        <v>6.7210799999999997</v>
      </c>
      <c r="AH2503" t="s">
        <v>6250</v>
      </c>
      <c r="AI2503" t="s">
        <v>6250</v>
      </c>
    </row>
    <row r="2504" spans="1:35" x14ac:dyDescent="0.2">
      <c r="A2504" t="s">
        <v>2548</v>
      </c>
      <c r="B2504" t="s">
        <v>17</v>
      </c>
      <c r="C2504">
        <v>1.4802953640000001</v>
      </c>
      <c r="D2504">
        <v>273691</v>
      </c>
      <c r="E2504">
        <v>990943</v>
      </c>
      <c r="F2504">
        <v>53470</v>
      </c>
      <c r="G2504">
        <v>47.279914179999999</v>
      </c>
      <c r="H2504">
        <v>26.32</v>
      </c>
      <c r="I2504">
        <v>840</v>
      </c>
      <c r="J2504">
        <v>0.33333333300000001</v>
      </c>
      <c r="K2504">
        <v>948.09642859999997</v>
      </c>
      <c r="L2504">
        <v>1</v>
      </c>
      <c r="M2504" t="s">
        <v>1053</v>
      </c>
      <c r="N2504" t="s">
        <v>2549</v>
      </c>
      <c r="P2504">
        <v>124.443066099999</v>
      </c>
      <c r="Q2504">
        <v>8.4172630270000006</v>
      </c>
      <c r="R2504">
        <v>10.31981412</v>
      </c>
      <c r="S2504">
        <v>9855</v>
      </c>
      <c r="T2504">
        <v>269.14894129999999</v>
      </c>
      <c r="U2504">
        <v>233.1389016</v>
      </c>
      <c r="V2504">
        <v>1.01</v>
      </c>
      <c r="W2504" t="s">
        <v>20</v>
      </c>
      <c r="X2504">
        <v>181030</v>
      </c>
      <c r="Y2504">
        <v>181030</v>
      </c>
      <c r="Z2504" t="s">
        <v>2514</v>
      </c>
      <c r="AA2504" t="s">
        <v>22</v>
      </c>
      <c r="AB2504">
        <v>3.7219999999999899E-2</v>
      </c>
      <c r="AC2504">
        <v>-0.23823</v>
      </c>
      <c r="AD2504">
        <v>4.3935399999999998</v>
      </c>
      <c r="AH2504" t="s">
        <v>6711</v>
      </c>
      <c r="AI2504" t="s">
        <v>6719</v>
      </c>
    </row>
    <row r="2505" spans="1:35" x14ac:dyDescent="0.2">
      <c r="A2505" t="s">
        <v>2550</v>
      </c>
      <c r="B2505" t="s">
        <v>17</v>
      </c>
      <c r="C2505">
        <v>1.4157292340000001</v>
      </c>
      <c r="D2505">
        <v>193993</v>
      </c>
      <c r="E2505">
        <v>796570</v>
      </c>
      <c r="F2505">
        <v>70519</v>
      </c>
      <c r="G2505">
        <v>54.413297010000001</v>
      </c>
      <c r="H2505">
        <v>15.52</v>
      </c>
      <c r="I2505">
        <v>769</v>
      </c>
      <c r="J2505">
        <v>0.56176853100000002</v>
      </c>
      <c r="K2505">
        <v>904.95318599999996</v>
      </c>
      <c r="L2505">
        <v>0</v>
      </c>
      <c r="M2505" t="s">
        <v>157</v>
      </c>
      <c r="N2505" t="s">
        <v>168</v>
      </c>
      <c r="P2505">
        <v>125.443946099999</v>
      </c>
      <c r="Q2505">
        <v>9.6737687880000003</v>
      </c>
      <c r="R2505">
        <v>2.5318757129999998</v>
      </c>
      <c r="S2505">
        <v>8498</v>
      </c>
      <c r="T2505">
        <v>33.072742900000001</v>
      </c>
      <c r="U2505">
        <v>103.54680879999999</v>
      </c>
      <c r="V2505">
        <v>0.74</v>
      </c>
      <c r="W2505" t="s">
        <v>20</v>
      </c>
      <c r="X2505">
        <v>181030</v>
      </c>
      <c r="Y2505">
        <v>181030</v>
      </c>
      <c r="Z2505" t="s">
        <v>2514</v>
      </c>
      <c r="AA2505" t="s">
        <v>22</v>
      </c>
      <c r="AB2505">
        <v>3.7219999999999899E-2</v>
      </c>
      <c r="AC2505">
        <v>-0.23823</v>
      </c>
      <c r="AD2505">
        <v>4.43079</v>
      </c>
      <c r="AH2505" t="s">
        <v>6309</v>
      </c>
      <c r="AI2505" t="s">
        <v>6310</v>
      </c>
    </row>
    <row r="2506" spans="1:35" x14ac:dyDescent="0.2">
      <c r="A2506" t="s">
        <v>2551</v>
      </c>
      <c r="B2506" t="s">
        <v>17</v>
      </c>
      <c r="C2506">
        <v>1.6702608670000001</v>
      </c>
      <c r="D2506">
        <v>192195</v>
      </c>
      <c r="E2506">
        <v>514568</v>
      </c>
      <c r="F2506">
        <v>48366</v>
      </c>
      <c r="G2506">
        <v>51.955232350000003</v>
      </c>
      <c r="H2506">
        <v>0</v>
      </c>
      <c r="I2506">
        <v>418</v>
      </c>
      <c r="J2506">
        <v>0.60526315799999997</v>
      </c>
      <c r="K2506">
        <v>1062.4712919999999</v>
      </c>
      <c r="L2506">
        <v>0</v>
      </c>
      <c r="M2506" t="s">
        <v>50</v>
      </c>
      <c r="N2506" t="s">
        <v>19</v>
      </c>
      <c r="P2506">
        <v>43.365663560000002</v>
      </c>
      <c r="Q2506">
        <v>5.8911846700000003</v>
      </c>
      <c r="R2506">
        <v>1.0280729340000001</v>
      </c>
      <c r="S2506">
        <v>9226</v>
      </c>
      <c r="T2506">
        <v>10.73702067</v>
      </c>
      <c r="U2506">
        <v>197.34541960000001</v>
      </c>
      <c r="V2506">
        <v>0.95</v>
      </c>
      <c r="W2506" t="s">
        <v>20</v>
      </c>
      <c r="X2506">
        <v>181030</v>
      </c>
      <c r="Y2506">
        <v>181030</v>
      </c>
      <c r="Z2506" t="s">
        <v>2514</v>
      </c>
      <c r="AA2506" t="s">
        <v>22</v>
      </c>
      <c r="AB2506">
        <v>3.7219999999999899E-2</v>
      </c>
      <c r="AC2506">
        <v>-0.23823</v>
      </c>
      <c r="AD2506">
        <v>1.37584</v>
      </c>
      <c r="AH2506" t="s">
        <v>6250</v>
      </c>
      <c r="AI2506" t="s">
        <v>6250</v>
      </c>
    </row>
    <row r="2507" spans="1:35" x14ac:dyDescent="0.2">
      <c r="A2507" t="s">
        <v>2552</v>
      </c>
      <c r="B2507" t="s">
        <v>17</v>
      </c>
      <c r="C2507">
        <v>1.5829947799999999</v>
      </c>
      <c r="D2507">
        <v>314642</v>
      </c>
      <c r="E2507">
        <v>1301291</v>
      </c>
      <c r="F2507">
        <v>82051</v>
      </c>
      <c r="G2507">
        <v>49.358829040000003</v>
      </c>
      <c r="H2507">
        <v>24.05</v>
      </c>
      <c r="I2507">
        <v>1030</v>
      </c>
      <c r="J2507">
        <v>0.51941747599999999</v>
      </c>
      <c r="K2507">
        <v>1079.8766989999999</v>
      </c>
      <c r="L2507">
        <v>0</v>
      </c>
      <c r="M2507" t="s">
        <v>157</v>
      </c>
      <c r="N2507" t="s">
        <v>168</v>
      </c>
      <c r="P2507">
        <v>662.75055129999998</v>
      </c>
      <c r="Q2507">
        <v>44.80290273</v>
      </c>
      <c r="R2507">
        <v>13.887982490000001</v>
      </c>
      <c r="S2507">
        <v>9631</v>
      </c>
      <c r="T2507">
        <v>91.192881249999999</v>
      </c>
      <c r="U2507">
        <v>254.3287799</v>
      </c>
      <c r="V2507">
        <v>1.05</v>
      </c>
      <c r="W2507" t="s">
        <v>20</v>
      </c>
      <c r="X2507">
        <v>181030</v>
      </c>
      <c r="Y2507">
        <v>181030</v>
      </c>
      <c r="Z2507" t="s">
        <v>2514</v>
      </c>
      <c r="AA2507" t="s">
        <v>22</v>
      </c>
      <c r="AB2507">
        <v>3.7219999999999899E-2</v>
      </c>
      <c r="AC2507">
        <v>-0.23823</v>
      </c>
      <c r="AD2507">
        <v>24.429300000000001</v>
      </c>
      <c r="AH2507" t="s">
        <v>6489</v>
      </c>
      <c r="AI2507" t="s">
        <v>6490</v>
      </c>
    </row>
    <row r="2508" spans="1:35" x14ac:dyDescent="0.2">
      <c r="A2508" t="s">
        <v>2553</v>
      </c>
      <c r="B2508" t="s">
        <v>17</v>
      </c>
      <c r="C2508">
        <v>1.8478177060000001</v>
      </c>
      <c r="D2508">
        <v>179817</v>
      </c>
      <c r="E2508">
        <v>433658</v>
      </c>
      <c r="F2508">
        <v>78780</v>
      </c>
      <c r="G2508">
        <v>49.808604940000002</v>
      </c>
      <c r="H2508">
        <v>5.17</v>
      </c>
      <c r="I2508">
        <v>323</v>
      </c>
      <c r="J2508">
        <v>0.56656346700000004</v>
      </c>
      <c r="K2508">
        <v>1178.6130029999999</v>
      </c>
      <c r="L2508">
        <v>0</v>
      </c>
      <c r="M2508" t="s">
        <v>157</v>
      </c>
      <c r="N2508" t="s">
        <v>28</v>
      </c>
      <c r="P2508">
        <v>352.31897609999999</v>
      </c>
      <c r="Q2508">
        <v>32.712178899999998</v>
      </c>
      <c r="R2508">
        <v>8.4957009889999995</v>
      </c>
      <c r="S2508">
        <v>10413</v>
      </c>
      <c r="T2508">
        <v>37.300642160000002</v>
      </c>
      <c r="U2508">
        <v>163.9769163</v>
      </c>
      <c r="V2508">
        <v>0.89</v>
      </c>
      <c r="W2508" t="s">
        <v>20</v>
      </c>
      <c r="X2508">
        <v>181030</v>
      </c>
      <c r="Y2508">
        <v>181030</v>
      </c>
      <c r="Z2508" t="s">
        <v>2514</v>
      </c>
      <c r="AA2508" t="s">
        <v>22</v>
      </c>
      <c r="AB2508">
        <v>3.7219999999999899E-2</v>
      </c>
      <c r="AC2508">
        <v>-0.23823</v>
      </c>
      <c r="AD2508">
        <v>12.8751</v>
      </c>
      <c r="AH2508" t="s">
        <v>6250</v>
      </c>
      <c r="AI2508" t="s">
        <v>6250</v>
      </c>
    </row>
    <row r="2509" spans="1:35" x14ac:dyDescent="0.2">
      <c r="A2509" t="s">
        <v>2554</v>
      </c>
      <c r="B2509" t="s">
        <v>17</v>
      </c>
      <c r="C2509">
        <v>1.50300309</v>
      </c>
      <c r="D2509">
        <v>296307</v>
      </c>
      <c r="E2509">
        <v>2080008</v>
      </c>
      <c r="F2509">
        <v>73946</v>
      </c>
      <c r="G2509">
        <v>49.341637149999997</v>
      </c>
      <c r="H2509">
        <v>49.18</v>
      </c>
      <c r="I2509">
        <v>1689</v>
      </c>
      <c r="J2509">
        <v>0.51568975699999997</v>
      </c>
      <c r="K2509">
        <v>1069.5879219999999</v>
      </c>
      <c r="L2509">
        <v>0</v>
      </c>
      <c r="M2509" t="s">
        <v>157</v>
      </c>
      <c r="N2509" t="s">
        <v>168</v>
      </c>
      <c r="P2509">
        <v>493.99844960000001</v>
      </c>
      <c r="Q2509">
        <v>38.041815110000002</v>
      </c>
      <c r="R2509">
        <v>11.375467090000001</v>
      </c>
      <c r="S2509">
        <v>9380</v>
      </c>
      <c r="T2509">
        <v>71.359958669999997</v>
      </c>
      <c r="U2509">
        <v>198.3185239</v>
      </c>
      <c r="V2509">
        <v>0.95</v>
      </c>
      <c r="W2509" t="s">
        <v>20</v>
      </c>
      <c r="X2509">
        <v>181030</v>
      </c>
      <c r="Y2509">
        <v>181030</v>
      </c>
      <c r="Z2509" t="s">
        <v>2514</v>
      </c>
      <c r="AA2509" t="s">
        <v>22</v>
      </c>
      <c r="AB2509">
        <v>3.7219999999999899E-2</v>
      </c>
      <c r="AC2509">
        <v>-0.23823</v>
      </c>
      <c r="AD2509">
        <v>18.148399999999999</v>
      </c>
      <c r="AH2509" t="s">
        <v>6489</v>
      </c>
      <c r="AI2509" t="s">
        <v>6490</v>
      </c>
    </row>
    <row r="2510" spans="1:35" x14ac:dyDescent="0.2">
      <c r="A2510" t="s">
        <v>2555</v>
      </c>
      <c r="B2510" t="s">
        <v>17</v>
      </c>
      <c r="C2510">
        <v>1.8538847249999999</v>
      </c>
      <c r="D2510">
        <v>653632</v>
      </c>
      <c r="E2510">
        <v>891350</v>
      </c>
      <c r="F2510">
        <v>122480</v>
      </c>
      <c r="G2510">
        <v>34.247489760000001</v>
      </c>
      <c r="H2510">
        <v>43.1</v>
      </c>
      <c r="I2510">
        <v>831</v>
      </c>
      <c r="J2510">
        <v>0.34175691899999999</v>
      </c>
      <c r="K2510">
        <v>954.24909749999995</v>
      </c>
      <c r="L2510">
        <v>0</v>
      </c>
      <c r="M2510" t="s">
        <v>74</v>
      </c>
      <c r="N2510" t="s">
        <v>28</v>
      </c>
      <c r="P2510">
        <v>45.150554249999999</v>
      </c>
      <c r="Q2510">
        <v>3.9741400160000002</v>
      </c>
      <c r="R2510">
        <v>6.1717066239999996</v>
      </c>
      <c r="S2510">
        <v>7246</v>
      </c>
      <c r="T2510">
        <v>74.464322440000004</v>
      </c>
      <c r="U2510">
        <v>39.551956259999997</v>
      </c>
      <c r="V2510">
        <v>0.51</v>
      </c>
      <c r="W2510" t="s">
        <v>20</v>
      </c>
      <c r="X2510">
        <v>181030</v>
      </c>
      <c r="Y2510">
        <v>181030</v>
      </c>
      <c r="Z2510" t="s">
        <v>2514</v>
      </c>
      <c r="AA2510" t="s">
        <v>22</v>
      </c>
      <c r="AB2510">
        <v>3.7219999999999899E-2</v>
      </c>
      <c r="AC2510">
        <v>-0.23823</v>
      </c>
      <c r="AD2510">
        <v>1.4422699999999999</v>
      </c>
      <c r="AH2510" t="s">
        <v>6265</v>
      </c>
      <c r="AI2510" t="s">
        <v>6266</v>
      </c>
    </row>
    <row r="2511" spans="1:35" x14ac:dyDescent="0.2">
      <c r="A2511" t="s">
        <v>2556</v>
      </c>
      <c r="B2511" t="s">
        <v>17</v>
      </c>
      <c r="C2511">
        <v>1.7211919410000001</v>
      </c>
      <c r="D2511">
        <v>245361</v>
      </c>
      <c r="E2511">
        <v>1143832</v>
      </c>
      <c r="F2511">
        <v>53659</v>
      </c>
      <c r="G2511">
        <v>51.400380480000003</v>
      </c>
      <c r="H2511">
        <v>14.88</v>
      </c>
      <c r="I2511">
        <v>918</v>
      </c>
      <c r="J2511">
        <v>0.55010893199999999</v>
      </c>
      <c r="K2511">
        <v>1015.5196079999999</v>
      </c>
      <c r="L2511">
        <v>0</v>
      </c>
      <c r="M2511" t="s">
        <v>862</v>
      </c>
      <c r="N2511" t="s">
        <v>28</v>
      </c>
      <c r="P2511">
        <v>160.5337705</v>
      </c>
      <c r="Q2511">
        <v>10.069101590000001</v>
      </c>
      <c r="R2511">
        <v>5.5200544210000002</v>
      </c>
      <c r="S2511">
        <v>9927</v>
      </c>
      <c r="T2511">
        <v>189.1979838</v>
      </c>
      <c r="U2511">
        <v>361.1421861</v>
      </c>
      <c r="V2511">
        <v>1.2</v>
      </c>
      <c r="W2511" t="s">
        <v>20</v>
      </c>
      <c r="X2511">
        <v>181030</v>
      </c>
      <c r="Y2511">
        <v>181030</v>
      </c>
      <c r="Z2511" t="s">
        <v>2514</v>
      </c>
      <c r="AA2511" t="s">
        <v>22</v>
      </c>
      <c r="AB2511">
        <v>3.7219999999999899E-2</v>
      </c>
      <c r="AC2511">
        <v>-0.23823</v>
      </c>
      <c r="AD2511">
        <v>5.7368399999999999</v>
      </c>
      <c r="AH2511" t="s">
        <v>6477</v>
      </c>
      <c r="AI2511" t="s">
        <v>6478</v>
      </c>
    </row>
    <row r="2512" spans="1:35" x14ac:dyDescent="0.2">
      <c r="A2512" t="s">
        <v>2557</v>
      </c>
      <c r="B2512" t="s">
        <v>17</v>
      </c>
      <c r="C2512">
        <v>1.737576775</v>
      </c>
      <c r="D2512">
        <v>277099</v>
      </c>
      <c r="E2512">
        <v>774790</v>
      </c>
      <c r="F2512">
        <v>57506</v>
      </c>
      <c r="G2512">
        <v>54.04096594</v>
      </c>
      <c r="H2512">
        <v>12.07</v>
      </c>
      <c r="I2512">
        <v>747</v>
      </c>
      <c r="J2512">
        <v>0.57697456499999999</v>
      </c>
      <c r="K2512">
        <v>893.52208839999901</v>
      </c>
      <c r="L2512">
        <v>0</v>
      </c>
      <c r="M2512" t="s">
        <v>157</v>
      </c>
      <c r="N2512" t="s">
        <v>168</v>
      </c>
      <c r="P2512">
        <v>119.7589847</v>
      </c>
      <c r="Q2512">
        <v>9.6290078989999994</v>
      </c>
      <c r="R2512">
        <v>7.3445771449999997</v>
      </c>
      <c r="S2512">
        <v>9071</v>
      </c>
      <c r="T2512">
        <v>57.804665270000001</v>
      </c>
      <c r="U2512">
        <v>88.242684359999998</v>
      </c>
      <c r="V2512">
        <v>0.7</v>
      </c>
      <c r="W2512" t="s">
        <v>20</v>
      </c>
      <c r="X2512">
        <v>181030</v>
      </c>
      <c r="Y2512">
        <v>181030</v>
      </c>
      <c r="Z2512" t="s">
        <v>2514</v>
      </c>
      <c r="AA2512" t="s">
        <v>22</v>
      </c>
      <c r="AB2512">
        <v>3.7219999999999899E-2</v>
      </c>
      <c r="AC2512">
        <v>-0.23823</v>
      </c>
      <c r="AD2512">
        <v>4.2191999999999998</v>
      </c>
      <c r="AH2512" t="s">
        <v>6309</v>
      </c>
      <c r="AI2512" t="s">
        <v>6310</v>
      </c>
    </row>
    <row r="2513" spans="1:35" x14ac:dyDescent="0.2">
      <c r="A2513" t="s">
        <v>2558</v>
      </c>
      <c r="B2513" t="s">
        <v>17</v>
      </c>
      <c r="C2513">
        <v>1.722064598</v>
      </c>
      <c r="D2513">
        <v>291045</v>
      </c>
      <c r="E2513">
        <v>631536</v>
      </c>
      <c r="F2513">
        <v>92856</v>
      </c>
      <c r="G2513">
        <v>49.221422060000002</v>
      </c>
      <c r="H2513">
        <v>5.17</v>
      </c>
      <c r="I2513">
        <v>473</v>
      </c>
      <c r="J2513">
        <v>0.54545454500000001</v>
      </c>
      <c r="K2513">
        <v>1159.7399579999999</v>
      </c>
      <c r="L2513">
        <v>0</v>
      </c>
      <c r="M2513" t="s">
        <v>157</v>
      </c>
      <c r="N2513" t="s">
        <v>19</v>
      </c>
      <c r="P2513">
        <v>257.49369630000001</v>
      </c>
      <c r="Q2513">
        <v>23.412392740000001</v>
      </c>
      <c r="R2513">
        <v>8.6026320480000003</v>
      </c>
      <c r="S2513">
        <v>8679</v>
      </c>
      <c r="T2513">
        <v>16.872244160000001</v>
      </c>
      <c r="U2513">
        <v>115.7056302</v>
      </c>
      <c r="V2513">
        <v>0.77</v>
      </c>
      <c r="W2513" t="s">
        <v>20</v>
      </c>
      <c r="X2513">
        <v>181030</v>
      </c>
      <c r="Y2513">
        <v>181030</v>
      </c>
      <c r="Z2513" t="s">
        <v>2514</v>
      </c>
      <c r="AA2513" t="s">
        <v>22</v>
      </c>
      <c r="AB2513">
        <v>3.7219999999999899E-2</v>
      </c>
      <c r="AC2513">
        <v>-0.23823</v>
      </c>
      <c r="AD2513">
        <v>9.3456899999999994</v>
      </c>
      <c r="AH2513" t="s">
        <v>6250</v>
      </c>
      <c r="AI2513" t="s">
        <v>6250</v>
      </c>
    </row>
    <row r="2514" spans="1:35" x14ac:dyDescent="0.2">
      <c r="A2514" t="s">
        <v>2559</v>
      </c>
      <c r="B2514" t="s">
        <v>17</v>
      </c>
      <c r="C2514">
        <v>1.7865530700000001</v>
      </c>
      <c r="D2514">
        <v>276464</v>
      </c>
      <c r="E2514">
        <v>1016687</v>
      </c>
      <c r="F2514">
        <v>58388</v>
      </c>
      <c r="G2514">
        <v>54.49533632</v>
      </c>
      <c r="H2514">
        <v>29.71</v>
      </c>
      <c r="I2514">
        <v>987</v>
      </c>
      <c r="J2514">
        <v>0.52887538000000001</v>
      </c>
      <c r="K2514">
        <v>901.45592709999903</v>
      </c>
      <c r="L2514">
        <v>0</v>
      </c>
      <c r="M2514" t="s">
        <v>157</v>
      </c>
      <c r="N2514" t="s">
        <v>168</v>
      </c>
      <c r="P2514">
        <v>156.23798210000001</v>
      </c>
      <c r="Q2514">
        <v>13.600188320000001</v>
      </c>
      <c r="R2514">
        <v>5.2425605729999996</v>
      </c>
      <c r="S2514">
        <v>8151</v>
      </c>
      <c r="T2514">
        <v>77.966266540000007</v>
      </c>
      <c r="U2514">
        <v>96.371308089999999</v>
      </c>
      <c r="V2514">
        <v>0.72</v>
      </c>
      <c r="W2514" t="s">
        <v>20</v>
      </c>
      <c r="X2514">
        <v>181030</v>
      </c>
      <c r="Y2514">
        <v>181030</v>
      </c>
      <c r="Z2514" t="s">
        <v>2514</v>
      </c>
      <c r="AA2514" t="s">
        <v>22</v>
      </c>
      <c r="AB2514">
        <v>3.7219999999999899E-2</v>
      </c>
      <c r="AC2514">
        <v>-0.23823</v>
      </c>
      <c r="AD2514">
        <v>5.5769500000000001</v>
      </c>
      <c r="AH2514" t="s">
        <v>6309</v>
      </c>
      <c r="AI2514" t="s">
        <v>6310</v>
      </c>
    </row>
    <row r="2515" spans="1:35" x14ac:dyDescent="0.2">
      <c r="A2515" t="s">
        <v>2560</v>
      </c>
      <c r="B2515" t="s">
        <v>17</v>
      </c>
      <c r="C2515">
        <v>1.9837210729999999</v>
      </c>
      <c r="D2515">
        <v>177738</v>
      </c>
      <c r="E2515">
        <v>933130</v>
      </c>
      <c r="F2515">
        <v>40222</v>
      </c>
      <c r="G2515">
        <v>53.22227342</v>
      </c>
      <c r="H2515">
        <v>0</v>
      </c>
      <c r="I2515">
        <v>772</v>
      </c>
      <c r="J2515">
        <v>0.623056995</v>
      </c>
      <c r="K2515">
        <v>975.15803110000002</v>
      </c>
      <c r="L2515">
        <v>0</v>
      </c>
      <c r="M2515" t="s">
        <v>50</v>
      </c>
      <c r="N2515" t="s">
        <v>19</v>
      </c>
      <c r="P2515">
        <v>72.972492349999996</v>
      </c>
      <c r="Q2515">
        <v>5.8155045829999903</v>
      </c>
      <c r="R2515">
        <v>6.167371331</v>
      </c>
      <c r="S2515">
        <v>9761</v>
      </c>
      <c r="T2515">
        <v>52.981114980000001</v>
      </c>
      <c r="U2515">
        <v>255.40333419999899</v>
      </c>
      <c r="V2515">
        <v>1.05</v>
      </c>
      <c r="W2515" t="s">
        <v>20</v>
      </c>
      <c r="X2515">
        <v>181030</v>
      </c>
      <c r="Y2515">
        <v>181030</v>
      </c>
      <c r="Z2515" t="s">
        <v>2514</v>
      </c>
      <c r="AA2515" t="s">
        <v>22</v>
      </c>
      <c r="AB2515">
        <v>3.7219999999999899E-2</v>
      </c>
      <c r="AC2515">
        <v>-0.23823</v>
      </c>
      <c r="AD2515">
        <v>2.4778099999999998</v>
      </c>
      <c r="AH2515" t="s">
        <v>6250</v>
      </c>
      <c r="AI2515" t="s">
        <v>6250</v>
      </c>
    </row>
    <row r="2516" spans="1:35" x14ac:dyDescent="0.2">
      <c r="A2516" t="s">
        <v>2561</v>
      </c>
      <c r="B2516" t="s">
        <v>17</v>
      </c>
      <c r="C2516">
        <v>1.8135898189999999</v>
      </c>
      <c r="D2516">
        <v>237567</v>
      </c>
      <c r="E2516">
        <v>410315</v>
      </c>
      <c r="F2516">
        <v>46210</v>
      </c>
      <c r="G2516">
        <v>49.309189279999998</v>
      </c>
      <c r="H2516">
        <v>5.75</v>
      </c>
      <c r="I2516">
        <v>329</v>
      </c>
      <c r="J2516">
        <v>0.51671732500000001</v>
      </c>
      <c r="K2516">
        <v>1021.04255299999</v>
      </c>
      <c r="L2516">
        <v>0</v>
      </c>
      <c r="M2516" t="s">
        <v>157</v>
      </c>
      <c r="N2516" t="s">
        <v>19</v>
      </c>
      <c r="P2516">
        <v>398.5886266</v>
      </c>
      <c r="Q2516">
        <v>34.419471629999997</v>
      </c>
      <c r="R2516">
        <v>3.8967114010000001</v>
      </c>
      <c r="S2516">
        <v>9382</v>
      </c>
      <c r="T2516">
        <v>26.449917169999999</v>
      </c>
      <c r="U2516">
        <v>192.8218521</v>
      </c>
      <c r="V2516">
        <v>0.94</v>
      </c>
      <c r="W2516" t="s">
        <v>20</v>
      </c>
      <c r="X2516">
        <v>181030</v>
      </c>
      <c r="Y2516">
        <v>181030</v>
      </c>
      <c r="Z2516" t="s">
        <v>2514</v>
      </c>
      <c r="AA2516" t="s">
        <v>22</v>
      </c>
      <c r="AB2516">
        <v>3.7219999999999899E-2</v>
      </c>
      <c r="AC2516">
        <v>-0.23823</v>
      </c>
      <c r="AD2516">
        <v>14.597200000000001</v>
      </c>
      <c r="AH2516" t="s">
        <v>6250</v>
      </c>
      <c r="AI2516" t="s">
        <v>6250</v>
      </c>
    </row>
    <row r="2517" spans="1:35" x14ac:dyDescent="0.2">
      <c r="A2517" t="s">
        <v>2562</v>
      </c>
      <c r="B2517" t="s">
        <v>17</v>
      </c>
      <c r="C2517">
        <v>1.7057790420000001</v>
      </c>
      <c r="D2517">
        <v>204330</v>
      </c>
      <c r="E2517">
        <v>610663</v>
      </c>
      <c r="F2517">
        <v>57185</v>
      </c>
      <c r="G2517">
        <v>51.384151320000001</v>
      </c>
      <c r="H2517">
        <v>4.17</v>
      </c>
      <c r="I2517">
        <v>591</v>
      </c>
      <c r="J2517">
        <v>0.54314720799999905</v>
      </c>
      <c r="K2517">
        <v>872.32487309999999</v>
      </c>
      <c r="L2517">
        <v>0</v>
      </c>
      <c r="M2517" t="s">
        <v>50</v>
      </c>
      <c r="N2517" t="s">
        <v>19</v>
      </c>
      <c r="P2517">
        <v>186.00784019999901</v>
      </c>
      <c r="Q2517">
        <v>15.295733650000001</v>
      </c>
      <c r="R2517">
        <v>9.7529442609999997</v>
      </c>
      <c r="S2517">
        <v>8157</v>
      </c>
      <c r="T2517">
        <v>78.670695260000002</v>
      </c>
      <c r="U2517">
        <v>82.788259060000001</v>
      </c>
      <c r="V2517">
        <v>0.68</v>
      </c>
      <c r="W2517" t="s">
        <v>20</v>
      </c>
      <c r="X2517">
        <v>181030</v>
      </c>
      <c r="Y2517">
        <v>181030</v>
      </c>
      <c r="Z2517" t="s">
        <v>2514</v>
      </c>
      <c r="AA2517" t="s">
        <v>22</v>
      </c>
      <c r="AB2517">
        <v>3.7219999999999899E-2</v>
      </c>
      <c r="AC2517">
        <v>-0.23823</v>
      </c>
      <c r="AD2517">
        <v>6.6849800000000004</v>
      </c>
      <c r="AH2517" t="s">
        <v>6309</v>
      </c>
      <c r="AI2517" t="s">
        <v>6310</v>
      </c>
    </row>
    <row r="2518" spans="1:35" x14ac:dyDescent="0.2">
      <c r="A2518" t="s">
        <v>2563</v>
      </c>
      <c r="B2518" t="s">
        <v>17</v>
      </c>
      <c r="C2518">
        <v>1.7311392750000001</v>
      </c>
      <c r="D2518">
        <v>273558</v>
      </c>
      <c r="E2518">
        <v>743534</v>
      </c>
      <c r="F2518">
        <v>30871</v>
      </c>
      <c r="G2518">
        <v>49.302520129999998</v>
      </c>
      <c r="H2518">
        <v>17.89</v>
      </c>
      <c r="I2518">
        <v>631</v>
      </c>
      <c r="J2518">
        <v>0.46434231399999998</v>
      </c>
      <c r="K2518">
        <v>1012.591125</v>
      </c>
      <c r="L2518">
        <v>0</v>
      </c>
      <c r="M2518" t="s">
        <v>157</v>
      </c>
      <c r="N2518" t="s">
        <v>28</v>
      </c>
      <c r="P2518">
        <v>165.17965049999901</v>
      </c>
      <c r="Q2518">
        <v>15.092874910000001</v>
      </c>
      <c r="R2518">
        <v>6.0795930760000001</v>
      </c>
      <c r="S2518">
        <v>8107</v>
      </c>
      <c r="T2518">
        <v>44.084620790000002</v>
      </c>
      <c r="U2518">
        <v>84.480760059999994</v>
      </c>
      <c r="V2518">
        <v>0.68</v>
      </c>
      <c r="W2518" t="s">
        <v>20</v>
      </c>
      <c r="X2518">
        <v>181030</v>
      </c>
      <c r="Y2518">
        <v>181030</v>
      </c>
      <c r="Z2518" t="s">
        <v>2514</v>
      </c>
      <c r="AA2518" t="s">
        <v>22</v>
      </c>
      <c r="AB2518">
        <v>3.7219999999999899E-2</v>
      </c>
      <c r="AC2518">
        <v>-0.23823</v>
      </c>
      <c r="AD2518">
        <v>5.9097599999999897</v>
      </c>
      <c r="AH2518" t="s">
        <v>6489</v>
      </c>
      <c r="AI2518" t="s">
        <v>6490</v>
      </c>
    </row>
    <row r="2519" spans="1:35" x14ac:dyDescent="0.2">
      <c r="A2519" t="s">
        <v>2564</v>
      </c>
      <c r="B2519" t="s">
        <v>17</v>
      </c>
      <c r="C2519">
        <v>1.3211228310000001</v>
      </c>
      <c r="D2519">
        <v>237608</v>
      </c>
      <c r="E2519">
        <v>1438688</v>
      </c>
      <c r="F2519">
        <v>56042</v>
      </c>
      <c r="G2519">
        <v>51.487605369999997</v>
      </c>
      <c r="H2519">
        <v>15.48</v>
      </c>
      <c r="I2519">
        <v>1154</v>
      </c>
      <c r="J2519">
        <v>0.54852686299999998</v>
      </c>
      <c r="K2519">
        <v>1007.777296</v>
      </c>
      <c r="L2519">
        <v>0</v>
      </c>
      <c r="M2519" t="s">
        <v>862</v>
      </c>
      <c r="N2519" t="s">
        <v>954</v>
      </c>
      <c r="P2519">
        <v>99.565277879999996</v>
      </c>
      <c r="Q2519">
        <v>5.3821652919999998</v>
      </c>
      <c r="R2519">
        <v>2.9751628480000001</v>
      </c>
      <c r="S2519">
        <v>11029</v>
      </c>
      <c r="T2519">
        <v>108.3555284</v>
      </c>
      <c r="U2519">
        <v>460.47706889999898</v>
      </c>
      <c r="V2519">
        <v>1.32</v>
      </c>
      <c r="W2519" t="s">
        <v>20</v>
      </c>
      <c r="X2519">
        <v>181030</v>
      </c>
      <c r="Y2519">
        <v>181030</v>
      </c>
      <c r="Z2519" t="s">
        <v>2514</v>
      </c>
      <c r="AA2519" t="s">
        <v>22</v>
      </c>
      <c r="AB2519">
        <v>3.7219999999999899E-2</v>
      </c>
      <c r="AC2519">
        <v>-0.23823</v>
      </c>
      <c r="AD2519">
        <v>3.46759</v>
      </c>
      <c r="AH2519" t="s">
        <v>6477</v>
      </c>
      <c r="AI2519" t="s">
        <v>6478</v>
      </c>
    </row>
    <row r="2520" spans="1:35" x14ac:dyDescent="0.2">
      <c r="A2520" t="s">
        <v>2565</v>
      </c>
      <c r="B2520" t="s">
        <v>17</v>
      </c>
      <c r="C2520">
        <v>1.6213383100000001</v>
      </c>
      <c r="D2520">
        <v>192856</v>
      </c>
      <c r="E2520">
        <v>466880</v>
      </c>
      <c r="F2520">
        <v>32975</v>
      </c>
      <c r="G2520">
        <v>53.893291640000001</v>
      </c>
      <c r="H2520">
        <v>4.17</v>
      </c>
      <c r="I2520">
        <v>424</v>
      </c>
      <c r="J2520">
        <v>0.53773584899999904</v>
      </c>
      <c r="K2520">
        <v>967.31367920000002</v>
      </c>
      <c r="L2520">
        <v>0</v>
      </c>
      <c r="M2520" t="s">
        <v>50</v>
      </c>
      <c r="N2520" t="s">
        <v>19</v>
      </c>
      <c r="P2520">
        <v>431.52878020000003</v>
      </c>
      <c r="Q2520">
        <v>33.31532413</v>
      </c>
      <c r="R2520">
        <v>8.5315958329999901</v>
      </c>
      <c r="S2520">
        <v>8941</v>
      </c>
      <c r="T2520">
        <v>66.836270350000007</v>
      </c>
      <c r="U2520">
        <v>175.14921819999901</v>
      </c>
      <c r="V2520">
        <v>0.91</v>
      </c>
      <c r="W2520" t="s">
        <v>20</v>
      </c>
      <c r="X2520">
        <v>181030</v>
      </c>
      <c r="Y2520">
        <v>181030</v>
      </c>
      <c r="Z2520" t="s">
        <v>2514</v>
      </c>
      <c r="AA2520" t="s">
        <v>22</v>
      </c>
      <c r="AB2520">
        <v>3.7219999999999899E-2</v>
      </c>
      <c r="AC2520">
        <v>-0.23823</v>
      </c>
      <c r="AD2520">
        <v>15.8233</v>
      </c>
      <c r="AH2520" t="s">
        <v>6250</v>
      </c>
      <c r="AI2520" t="s">
        <v>6250</v>
      </c>
    </row>
    <row r="2521" spans="1:35" x14ac:dyDescent="0.2">
      <c r="A2521" t="s">
        <v>2566</v>
      </c>
      <c r="B2521" t="s">
        <v>17</v>
      </c>
      <c r="C2521">
        <v>1.919849876</v>
      </c>
      <c r="D2521">
        <v>237540</v>
      </c>
      <c r="E2521">
        <v>382339</v>
      </c>
      <c r="F2521">
        <v>29172</v>
      </c>
      <c r="G2521">
        <v>55.090639459999998</v>
      </c>
      <c r="H2521">
        <v>9.31</v>
      </c>
      <c r="I2521">
        <v>393</v>
      </c>
      <c r="J2521">
        <v>0.52417302799999999</v>
      </c>
      <c r="K2521">
        <v>789.50381679999998</v>
      </c>
      <c r="L2521">
        <v>0</v>
      </c>
      <c r="M2521" t="s">
        <v>2567</v>
      </c>
      <c r="N2521" t="s">
        <v>19</v>
      </c>
      <c r="P2521">
        <v>123.81505</v>
      </c>
      <c r="Q2521">
        <v>9.2068555229999998</v>
      </c>
      <c r="R2521">
        <v>1.028795608</v>
      </c>
      <c r="S2521">
        <v>9220</v>
      </c>
      <c r="T2521">
        <v>142.23783610000001</v>
      </c>
      <c r="U2521">
        <v>204.86246890000001</v>
      </c>
      <c r="V2521">
        <v>0.96</v>
      </c>
      <c r="W2521" t="s">
        <v>20</v>
      </c>
      <c r="X2521">
        <v>181030</v>
      </c>
      <c r="Y2521">
        <v>181030</v>
      </c>
      <c r="Z2521" t="s">
        <v>2514</v>
      </c>
      <c r="AA2521" t="s">
        <v>22</v>
      </c>
      <c r="AB2521">
        <v>3.7219999999999899E-2</v>
      </c>
      <c r="AC2521">
        <v>-0.23823</v>
      </c>
      <c r="AD2521">
        <v>4.3701699999999999</v>
      </c>
      <c r="AH2521" t="s">
        <v>6720</v>
      </c>
      <c r="AI2521" t="s">
        <v>6721</v>
      </c>
    </row>
    <row r="2522" spans="1:35" x14ac:dyDescent="0.2">
      <c r="A2522" t="s">
        <v>2568</v>
      </c>
      <c r="B2522" t="s">
        <v>17</v>
      </c>
      <c r="C2522">
        <v>1.441791504</v>
      </c>
      <c r="D2522">
        <v>144597</v>
      </c>
      <c r="E2522">
        <v>700999</v>
      </c>
      <c r="F2522">
        <v>66254</v>
      </c>
      <c r="G2522">
        <v>47.455417199999999</v>
      </c>
      <c r="H2522">
        <v>4.17</v>
      </c>
      <c r="I2522">
        <v>568</v>
      </c>
      <c r="J2522">
        <v>0.55457746500000005</v>
      </c>
      <c r="K2522">
        <v>933.61619719999999</v>
      </c>
      <c r="L2522">
        <v>0</v>
      </c>
      <c r="M2522" t="s">
        <v>50</v>
      </c>
      <c r="N2522" t="s">
        <v>2569</v>
      </c>
      <c r="P2522">
        <v>149.5983343</v>
      </c>
      <c r="Q2522">
        <v>13.04420095</v>
      </c>
      <c r="R2522">
        <v>5.2161033940000001</v>
      </c>
      <c r="S2522">
        <v>10470</v>
      </c>
      <c r="T2522">
        <v>114.92772359999999</v>
      </c>
      <c r="U2522">
        <v>379.40370050000001</v>
      </c>
      <c r="V2522">
        <v>1.22</v>
      </c>
      <c r="W2522" t="s">
        <v>20</v>
      </c>
      <c r="X2522">
        <v>181030</v>
      </c>
      <c r="Y2522">
        <v>181030</v>
      </c>
      <c r="Z2522" t="s">
        <v>2514</v>
      </c>
      <c r="AA2522" t="s">
        <v>22</v>
      </c>
      <c r="AB2522">
        <v>3.7219999999999899E-2</v>
      </c>
      <c r="AC2522">
        <v>-0.23823</v>
      </c>
      <c r="AD2522">
        <v>5.3298199999999998</v>
      </c>
      <c r="AH2522" t="s">
        <v>6250</v>
      </c>
      <c r="AI2522" t="s">
        <v>6250</v>
      </c>
    </row>
    <row r="2523" spans="1:35" x14ac:dyDescent="0.2">
      <c r="A2523" t="s">
        <v>2570</v>
      </c>
      <c r="B2523" t="s">
        <v>17</v>
      </c>
      <c r="C2523">
        <v>1.8266093480000001</v>
      </c>
      <c r="D2523">
        <v>149748</v>
      </c>
      <c r="E2523">
        <v>261578</v>
      </c>
      <c r="F2523">
        <v>55204</v>
      </c>
      <c r="G2523">
        <v>54.417038130000002</v>
      </c>
      <c r="H2523">
        <v>8.6199999999999992</v>
      </c>
      <c r="I2523">
        <v>267</v>
      </c>
      <c r="J2523">
        <v>0.48689138599999998</v>
      </c>
      <c r="K2523">
        <v>862.0898876</v>
      </c>
      <c r="L2523">
        <v>0</v>
      </c>
      <c r="M2523" t="s">
        <v>157</v>
      </c>
      <c r="N2523" t="s">
        <v>19</v>
      </c>
      <c r="P2523">
        <v>108.6147162</v>
      </c>
      <c r="Q2523">
        <v>7.7268145379999904</v>
      </c>
      <c r="R2523">
        <v>1.9312017069999901</v>
      </c>
      <c r="S2523">
        <v>8466</v>
      </c>
      <c r="T2523">
        <v>82.116174880000003</v>
      </c>
      <c r="U2523">
        <v>105.5449601</v>
      </c>
      <c r="V2523">
        <v>0.75</v>
      </c>
      <c r="W2523" t="s">
        <v>20</v>
      </c>
      <c r="X2523">
        <v>181030</v>
      </c>
      <c r="Y2523">
        <v>181030</v>
      </c>
      <c r="Z2523" t="s">
        <v>2514</v>
      </c>
      <c r="AA2523" t="s">
        <v>22</v>
      </c>
      <c r="AB2523">
        <v>3.7219999999999899E-2</v>
      </c>
      <c r="AC2523">
        <v>-0.23823</v>
      </c>
      <c r="AD2523">
        <v>3.8044099999999998</v>
      </c>
      <c r="AH2523" t="s">
        <v>6250</v>
      </c>
      <c r="AI2523" t="s">
        <v>6250</v>
      </c>
    </row>
    <row r="2524" spans="1:35" x14ac:dyDescent="0.2">
      <c r="A2524" t="s">
        <v>2571</v>
      </c>
      <c r="B2524" t="s">
        <v>17</v>
      </c>
      <c r="C2524">
        <v>1.5484720059999999</v>
      </c>
      <c r="D2524">
        <v>173219</v>
      </c>
      <c r="E2524">
        <v>730310</v>
      </c>
      <c r="F2524">
        <v>107996</v>
      </c>
      <c r="G2524">
        <v>48.61976421</v>
      </c>
      <c r="H2524">
        <v>18.97</v>
      </c>
      <c r="I2524">
        <v>601</v>
      </c>
      <c r="J2524">
        <v>0.48585690500000001</v>
      </c>
      <c r="K2524">
        <v>1020.12812</v>
      </c>
      <c r="L2524">
        <v>0</v>
      </c>
      <c r="M2524" t="s">
        <v>157</v>
      </c>
      <c r="N2524" t="s">
        <v>168</v>
      </c>
      <c r="P2524">
        <v>327.21374839999999</v>
      </c>
      <c r="Q2524">
        <v>26.59154998</v>
      </c>
      <c r="R2524">
        <v>3.0893574739999998</v>
      </c>
      <c r="S2524">
        <v>8609</v>
      </c>
      <c r="T2524">
        <v>36.154844990000001</v>
      </c>
      <c r="U2524">
        <v>150.80153480000001</v>
      </c>
      <c r="V2524">
        <v>0.86</v>
      </c>
      <c r="W2524" t="s">
        <v>20</v>
      </c>
      <c r="X2524">
        <v>181030</v>
      </c>
      <c r="Y2524">
        <v>181030</v>
      </c>
      <c r="Z2524" t="s">
        <v>2514</v>
      </c>
      <c r="AA2524" t="s">
        <v>22</v>
      </c>
      <c r="AB2524">
        <v>3.7219999999999899E-2</v>
      </c>
      <c r="AC2524">
        <v>-0.23823</v>
      </c>
      <c r="AD2524">
        <v>11.9407</v>
      </c>
      <c r="AH2524" t="s">
        <v>6489</v>
      </c>
      <c r="AI2524" t="s">
        <v>6490</v>
      </c>
    </row>
    <row r="2525" spans="1:35" x14ac:dyDescent="0.2">
      <c r="A2525" t="s">
        <v>2572</v>
      </c>
      <c r="B2525" t="s">
        <v>17</v>
      </c>
      <c r="C2525">
        <v>1.5813895039999999</v>
      </c>
      <c r="D2525">
        <v>253975</v>
      </c>
      <c r="E2525">
        <v>1291600</v>
      </c>
      <c r="F2525">
        <v>29179</v>
      </c>
      <c r="G2525">
        <v>50.824403840000002</v>
      </c>
      <c r="H2525">
        <v>15.17</v>
      </c>
      <c r="I2525">
        <v>1073</v>
      </c>
      <c r="J2525">
        <v>0.57036346699999996</v>
      </c>
      <c r="K2525">
        <v>991.31220880000001</v>
      </c>
      <c r="L2525">
        <v>0</v>
      </c>
      <c r="M2525" t="s">
        <v>1871</v>
      </c>
      <c r="N2525" t="s">
        <v>19</v>
      </c>
      <c r="P2525">
        <v>402.07686219999999</v>
      </c>
      <c r="Q2525">
        <v>30.062655750000001</v>
      </c>
      <c r="R2525">
        <v>18.59555649</v>
      </c>
      <c r="S2525">
        <v>10856</v>
      </c>
      <c r="T2525">
        <v>75.773369779999996</v>
      </c>
      <c r="U2525">
        <v>639.6895237</v>
      </c>
      <c r="V2525">
        <v>1.5</v>
      </c>
      <c r="W2525" t="s">
        <v>20</v>
      </c>
      <c r="X2525">
        <v>181030</v>
      </c>
      <c r="Y2525">
        <v>181030</v>
      </c>
      <c r="Z2525" t="s">
        <v>2514</v>
      </c>
      <c r="AA2525" t="s">
        <v>22</v>
      </c>
      <c r="AB2525">
        <v>3.7219999999999899E-2</v>
      </c>
      <c r="AC2525">
        <v>-0.23823</v>
      </c>
      <c r="AD2525">
        <v>14.7271</v>
      </c>
      <c r="AH2525" t="s">
        <v>6722</v>
      </c>
      <c r="AI2525" t="s">
        <v>6723</v>
      </c>
    </row>
    <row r="2526" spans="1:35" x14ac:dyDescent="0.2">
      <c r="A2526" t="s">
        <v>2573</v>
      </c>
      <c r="B2526" t="s">
        <v>17</v>
      </c>
      <c r="C2526">
        <v>1.6489419869999999</v>
      </c>
      <c r="D2526">
        <v>210330</v>
      </c>
      <c r="E2526">
        <v>561762</v>
      </c>
      <c r="F2526">
        <v>58881</v>
      </c>
      <c r="G2526">
        <v>49.166728970000001</v>
      </c>
      <c r="H2526">
        <v>19.66</v>
      </c>
      <c r="I2526">
        <v>470</v>
      </c>
      <c r="J2526">
        <v>0.51276595700000005</v>
      </c>
      <c r="K2526">
        <v>1000.151064</v>
      </c>
      <c r="L2526">
        <v>0</v>
      </c>
      <c r="M2526" t="s">
        <v>157</v>
      </c>
      <c r="N2526" t="s">
        <v>19</v>
      </c>
      <c r="P2526">
        <v>352.41801889999999</v>
      </c>
      <c r="Q2526">
        <v>33.791587399999997</v>
      </c>
      <c r="R2526">
        <v>8.5471973259999992</v>
      </c>
      <c r="S2526">
        <v>8622</v>
      </c>
      <c r="T2526">
        <v>43.055952679999997</v>
      </c>
      <c r="U2526">
        <v>137.1149978</v>
      </c>
      <c r="V2526">
        <v>0.83</v>
      </c>
      <c r="W2526" t="s">
        <v>20</v>
      </c>
      <c r="X2526">
        <v>181030</v>
      </c>
      <c r="Y2526">
        <v>181030</v>
      </c>
      <c r="Z2526" t="s">
        <v>2514</v>
      </c>
      <c r="AA2526" t="s">
        <v>22</v>
      </c>
      <c r="AB2526">
        <v>3.7219999999999899E-2</v>
      </c>
      <c r="AC2526">
        <v>-0.23823</v>
      </c>
      <c r="AD2526">
        <v>12.8788</v>
      </c>
      <c r="AH2526" t="s">
        <v>6489</v>
      </c>
      <c r="AI2526" t="s">
        <v>6490</v>
      </c>
    </row>
    <row r="2527" spans="1:35" x14ac:dyDescent="0.2">
      <c r="A2527" t="s">
        <v>2574</v>
      </c>
      <c r="B2527" t="s">
        <v>17</v>
      </c>
      <c r="C2527">
        <v>2.1272525839999998</v>
      </c>
      <c r="D2527">
        <v>214078</v>
      </c>
      <c r="E2527">
        <v>364239</v>
      </c>
      <c r="F2527">
        <v>46936</v>
      </c>
      <c r="G2527">
        <v>49.21136946</v>
      </c>
      <c r="H2527">
        <v>2.08</v>
      </c>
      <c r="I2527">
        <v>308</v>
      </c>
      <c r="J2527">
        <v>0.56818181800000001</v>
      </c>
      <c r="K2527">
        <v>1003.941558</v>
      </c>
      <c r="L2527">
        <v>0</v>
      </c>
      <c r="M2527" t="s">
        <v>50</v>
      </c>
      <c r="N2527" t="s">
        <v>19</v>
      </c>
      <c r="P2527">
        <v>322.91947539999899</v>
      </c>
      <c r="Q2527">
        <v>29.780911660000001</v>
      </c>
      <c r="R2527">
        <v>8.9140125700000006</v>
      </c>
      <c r="S2527">
        <v>9042</v>
      </c>
      <c r="T2527">
        <v>39.864464769999998</v>
      </c>
      <c r="U2527">
        <v>155.23119609999901</v>
      </c>
      <c r="V2527">
        <v>0.87</v>
      </c>
      <c r="W2527" t="s">
        <v>20</v>
      </c>
      <c r="X2527">
        <v>181030</v>
      </c>
      <c r="Y2527">
        <v>181030</v>
      </c>
      <c r="Z2527" t="s">
        <v>2514</v>
      </c>
      <c r="AA2527" t="s">
        <v>22</v>
      </c>
      <c r="AB2527">
        <v>3.7219999999999899E-2</v>
      </c>
      <c r="AC2527">
        <v>-0.23823</v>
      </c>
      <c r="AD2527">
        <v>11.780799999999999</v>
      </c>
      <c r="AH2527" t="s">
        <v>6250</v>
      </c>
      <c r="AI2527" t="s">
        <v>6250</v>
      </c>
    </row>
    <row r="2528" spans="1:35" x14ac:dyDescent="0.2">
      <c r="A2528" t="s">
        <v>2575</v>
      </c>
      <c r="B2528" t="s">
        <v>17</v>
      </c>
      <c r="C2528">
        <v>2.4303664679999999</v>
      </c>
      <c r="D2528">
        <v>529472</v>
      </c>
      <c r="E2528">
        <v>49453</v>
      </c>
      <c r="F2528">
        <v>27622</v>
      </c>
      <c r="G2528">
        <v>35.633834149999998</v>
      </c>
      <c r="H2528">
        <v>0</v>
      </c>
      <c r="I2528">
        <v>68</v>
      </c>
      <c r="J2528">
        <v>0.91176470599999904</v>
      </c>
      <c r="K2528">
        <v>674.08823529999995</v>
      </c>
      <c r="L2528">
        <v>0</v>
      </c>
      <c r="M2528" t="s">
        <v>50</v>
      </c>
      <c r="N2528" t="s">
        <v>19</v>
      </c>
      <c r="P2528">
        <v>65.986942799999994</v>
      </c>
      <c r="Q2528">
        <v>4.5099819600000002</v>
      </c>
      <c r="R2528">
        <v>11.68495255</v>
      </c>
      <c r="S2528">
        <v>9086</v>
      </c>
      <c r="T2528">
        <v>126.773168099999</v>
      </c>
      <c r="U2528">
        <v>113.9947277</v>
      </c>
      <c r="V2528">
        <v>0.77</v>
      </c>
      <c r="W2528" t="s">
        <v>20</v>
      </c>
      <c r="X2528">
        <v>181030</v>
      </c>
      <c r="Y2528">
        <v>181030</v>
      </c>
      <c r="Z2528" t="s">
        <v>2514</v>
      </c>
      <c r="AA2528" t="s">
        <v>22</v>
      </c>
      <c r="AB2528">
        <v>3.7219999999999899E-2</v>
      </c>
      <c r="AC2528">
        <v>-0.23823</v>
      </c>
      <c r="AD2528">
        <v>2.2178</v>
      </c>
      <c r="AH2528" t="s">
        <v>6250</v>
      </c>
      <c r="AI2528" t="s">
        <v>6250</v>
      </c>
    </row>
    <row r="2529" spans="1:35" x14ac:dyDescent="0.2">
      <c r="A2529" t="s">
        <v>2576</v>
      </c>
      <c r="B2529" t="s">
        <v>17</v>
      </c>
      <c r="C2529">
        <v>1.9338153769999999</v>
      </c>
      <c r="D2529">
        <v>394641</v>
      </c>
      <c r="E2529">
        <v>636281</v>
      </c>
      <c r="F2529">
        <v>66660</v>
      </c>
      <c r="G2529">
        <v>48.798093919999999</v>
      </c>
      <c r="H2529">
        <v>10.34</v>
      </c>
      <c r="I2529">
        <v>543</v>
      </c>
      <c r="J2529">
        <v>0.53959484299999905</v>
      </c>
      <c r="K2529">
        <v>942.61325969999996</v>
      </c>
      <c r="L2529">
        <v>0</v>
      </c>
      <c r="M2529" t="s">
        <v>157</v>
      </c>
      <c r="N2529" t="s">
        <v>19</v>
      </c>
      <c r="P2529">
        <v>444.64176559999999</v>
      </c>
      <c r="Q2529">
        <v>37.311127999999997</v>
      </c>
      <c r="R2529">
        <v>14.88224525</v>
      </c>
      <c r="S2529">
        <v>9889</v>
      </c>
      <c r="T2529">
        <v>87.035667750000002</v>
      </c>
      <c r="U2529">
        <v>235.84117449999999</v>
      </c>
      <c r="V2529">
        <v>1.02</v>
      </c>
      <c r="W2529" t="s">
        <v>20</v>
      </c>
      <c r="X2529">
        <v>181030</v>
      </c>
      <c r="Y2529">
        <v>181030</v>
      </c>
      <c r="Z2529" t="s">
        <v>2514</v>
      </c>
      <c r="AA2529" t="s">
        <v>22</v>
      </c>
      <c r="AB2529">
        <v>3.7219999999999899E-2</v>
      </c>
      <c r="AC2529">
        <v>-0.23823</v>
      </c>
      <c r="AD2529">
        <v>16.311299999999999</v>
      </c>
      <c r="AH2529" t="s">
        <v>6250</v>
      </c>
      <c r="AI2529" t="s">
        <v>6250</v>
      </c>
    </row>
    <row r="2530" spans="1:35" x14ac:dyDescent="0.2">
      <c r="A2530" t="s">
        <v>2577</v>
      </c>
      <c r="B2530" t="s">
        <v>17</v>
      </c>
      <c r="C2530">
        <v>2.0793353809999999</v>
      </c>
      <c r="D2530">
        <v>249773</v>
      </c>
      <c r="E2530">
        <v>304332</v>
      </c>
      <c r="F2530">
        <v>33205</v>
      </c>
      <c r="G2530">
        <v>50.443594500000003</v>
      </c>
      <c r="H2530">
        <v>10.79</v>
      </c>
      <c r="I2530">
        <v>276</v>
      </c>
      <c r="J2530">
        <v>0.518115942</v>
      </c>
      <c r="K2530">
        <v>995.489130399999</v>
      </c>
      <c r="L2530">
        <v>0</v>
      </c>
      <c r="M2530" t="s">
        <v>133</v>
      </c>
      <c r="N2530" t="s">
        <v>19</v>
      </c>
      <c r="P2530">
        <v>46.333334309999998</v>
      </c>
      <c r="Q2530">
        <v>3.0604043359999999</v>
      </c>
      <c r="R2530">
        <v>2.1144397399999999</v>
      </c>
      <c r="S2530">
        <v>8966</v>
      </c>
      <c r="T2530">
        <v>89.353350059999997</v>
      </c>
      <c r="U2530">
        <v>97.625436410000006</v>
      </c>
      <c r="V2530">
        <v>0.72</v>
      </c>
      <c r="W2530" t="s">
        <v>20</v>
      </c>
      <c r="X2530">
        <v>181030</v>
      </c>
      <c r="Y2530">
        <v>181030</v>
      </c>
      <c r="Z2530" t="s">
        <v>2514</v>
      </c>
      <c r="AA2530" t="s">
        <v>22</v>
      </c>
      <c r="AB2530">
        <v>3.7219999999999899E-2</v>
      </c>
      <c r="AC2530">
        <v>-0.23823</v>
      </c>
      <c r="AD2530">
        <v>1.4863</v>
      </c>
      <c r="AH2530" t="s">
        <v>6339</v>
      </c>
      <c r="AI2530" t="s">
        <v>6724</v>
      </c>
    </row>
    <row r="2531" spans="1:35" x14ac:dyDescent="0.2">
      <c r="A2531" t="s">
        <v>2578</v>
      </c>
      <c r="B2531" t="s">
        <v>17</v>
      </c>
      <c r="C2531">
        <v>2.3758402909999998</v>
      </c>
      <c r="D2531">
        <v>332169</v>
      </c>
      <c r="E2531">
        <v>519220</v>
      </c>
      <c r="F2531">
        <v>32076</v>
      </c>
      <c r="G2531">
        <v>48.825353409999998</v>
      </c>
      <c r="H2531">
        <v>0</v>
      </c>
      <c r="I2531">
        <v>441</v>
      </c>
      <c r="J2531">
        <v>0.53968254000000004</v>
      </c>
      <c r="K2531">
        <v>970.13605439999901</v>
      </c>
      <c r="L2531">
        <v>0</v>
      </c>
      <c r="M2531" t="s">
        <v>50</v>
      </c>
      <c r="N2531" t="s">
        <v>19</v>
      </c>
      <c r="P2531">
        <v>199.85739150000001</v>
      </c>
      <c r="Q2531">
        <v>12.593855080000001</v>
      </c>
      <c r="R2531">
        <v>4.8017161599999998</v>
      </c>
      <c r="S2531">
        <v>8837</v>
      </c>
      <c r="T2531">
        <v>31.063367530000001</v>
      </c>
      <c r="U2531">
        <v>191.4716555</v>
      </c>
      <c r="V2531">
        <v>0.94</v>
      </c>
      <c r="W2531" t="s">
        <v>20</v>
      </c>
      <c r="X2531">
        <v>181030</v>
      </c>
      <c r="Y2531">
        <v>181030</v>
      </c>
      <c r="Z2531" t="s">
        <v>2514</v>
      </c>
      <c r="AA2531" t="s">
        <v>22</v>
      </c>
      <c r="AB2531">
        <v>3.7219999999999899E-2</v>
      </c>
      <c r="AC2531">
        <v>-0.23823</v>
      </c>
      <c r="AD2531">
        <v>7.2004599999999996</v>
      </c>
      <c r="AH2531" t="s">
        <v>6250</v>
      </c>
      <c r="AI2531" t="s">
        <v>6250</v>
      </c>
    </row>
    <row r="2532" spans="1:35" x14ac:dyDescent="0.2">
      <c r="A2532" t="s">
        <v>2579</v>
      </c>
      <c r="B2532" t="s">
        <v>17</v>
      </c>
      <c r="C2532">
        <v>1.9595631870000001</v>
      </c>
      <c r="D2532">
        <v>412359</v>
      </c>
      <c r="E2532">
        <v>636598</v>
      </c>
      <c r="F2532">
        <v>63971</v>
      </c>
      <c r="G2532">
        <v>50.469998330000003</v>
      </c>
      <c r="H2532">
        <v>0</v>
      </c>
      <c r="I2532">
        <v>545</v>
      </c>
      <c r="J2532">
        <v>0.52110091700000005</v>
      </c>
      <c r="K2532">
        <v>986.22018349999996</v>
      </c>
      <c r="L2532">
        <v>0</v>
      </c>
      <c r="M2532" t="s">
        <v>50</v>
      </c>
      <c r="N2532" t="s">
        <v>19</v>
      </c>
      <c r="P2532">
        <v>57.553375600000003</v>
      </c>
      <c r="Q2532">
        <v>3.3338742809999999</v>
      </c>
      <c r="R2532">
        <v>2.4930358030000002</v>
      </c>
      <c r="S2532">
        <v>9330</v>
      </c>
      <c r="T2532">
        <v>31.529585520000001</v>
      </c>
      <c r="U2532">
        <v>150.08267659999899</v>
      </c>
      <c r="V2532">
        <v>0.86</v>
      </c>
      <c r="W2532" t="s">
        <v>20</v>
      </c>
      <c r="X2532">
        <v>181030</v>
      </c>
      <c r="Y2532">
        <v>181030</v>
      </c>
      <c r="Z2532" t="s">
        <v>2514</v>
      </c>
      <c r="AA2532" t="s">
        <v>22</v>
      </c>
      <c r="AB2532">
        <v>3.7219999999999899E-2</v>
      </c>
      <c r="AC2532">
        <v>-0.23823</v>
      </c>
      <c r="AD2532">
        <v>1.90390999999999</v>
      </c>
      <c r="AH2532" t="s">
        <v>6250</v>
      </c>
      <c r="AI2532" t="s">
        <v>6250</v>
      </c>
    </row>
    <row r="2533" spans="1:35" x14ac:dyDescent="0.2">
      <c r="A2533" t="s">
        <v>2580</v>
      </c>
      <c r="B2533" t="s">
        <v>17</v>
      </c>
      <c r="C2533">
        <v>1.821877236</v>
      </c>
      <c r="D2533">
        <v>214361</v>
      </c>
      <c r="E2533">
        <v>529585</v>
      </c>
      <c r="F2533">
        <v>51578</v>
      </c>
      <c r="G2533">
        <v>53.924865699999998</v>
      </c>
      <c r="H2533">
        <v>18.97</v>
      </c>
      <c r="I2533">
        <v>526</v>
      </c>
      <c r="J2533">
        <v>0.51330798499999997</v>
      </c>
      <c r="K2533">
        <v>883.851710999999</v>
      </c>
      <c r="L2533">
        <v>0</v>
      </c>
      <c r="M2533" t="s">
        <v>157</v>
      </c>
      <c r="N2533" t="s">
        <v>19</v>
      </c>
      <c r="P2533">
        <v>103.29971449999999</v>
      </c>
      <c r="Q2533">
        <v>6.4892547579999897</v>
      </c>
      <c r="R2533">
        <v>7.6318424189999998</v>
      </c>
      <c r="S2533">
        <v>7742</v>
      </c>
      <c r="T2533">
        <v>19.412699750000002</v>
      </c>
      <c r="U2533">
        <v>45.654633760000003</v>
      </c>
      <c r="V2533">
        <v>0.54</v>
      </c>
      <c r="W2533" t="s">
        <v>20</v>
      </c>
      <c r="X2533">
        <v>181030</v>
      </c>
      <c r="Y2533">
        <v>181030</v>
      </c>
      <c r="Z2533" t="s">
        <v>2514</v>
      </c>
      <c r="AA2533" t="s">
        <v>22</v>
      </c>
      <c r="AB2533">
        <v>3.7219999999999899E-2</v>
      </c>
      <c r="AC2533">
        <v>-0.23823</v>
      </c>
      <c r="AD2533">
        <v>3.6065900000000002</v>
      </c>
      <c r="AH2533" t="s">
        <v>6489</v>
      </c>
      <c r="AI2533" t="s">
        <v>6490</v>
      </c>
    </row>
    <row r="2534" spans="1:35" x14ac:dyDescent="0.2">
      <c r="A2534" t="s">
        <v>2581</v>
      </c>
      <c r="B2534" t="s">
        <v>17</v>
      </c>
      <c r="C2534">
        <v>1.4994460220000001</v>
      </c>
      <c r="D2534">
        <v>211452</v>
      </c>
      <c r="E2534">
        <v>1052719</v>
      </c>
      <c r="F2534">
        <v>121103</v>
      </c>
      <c r="G2534">
        <v>46.748182559999996</v>
      </c>
      <c r="H2534">
        <v>0</v>
      </c>
      <c r="I2534">
        <v>826</v>
      </c>
      <c r="J2534">
        <v>0.50968522999999999</v>
      </c>
      <c r="K2534">
        <v>1101.0677969999999</v>
      </c>
      <c r="L2534">
        <v>0</v>
      </c>
      <c r="M2534" t="s">
        <v>50</v>
      </c>
      <c r="N2534" t="s">
        <v>19</v>
      </c>
      <c r="P2534">
        <v>378.71116189999998</v>
      </c>
      <c r="Q2534">
        <v>34.390460269999998</v>
      </c>
      <c r="R2534">
        <v>9.2288784429999993</v>
      </c>
      <c r="S2534">
        <v>9751</v>
      </c>
      <c r="T2534">
        <v>63.316029370000003</v>
      </c>
      <c r="U2534">
        <v>424.84925719999899</v>
      </c>
      <c r="V2534">
        <v>1.28</v>
      </c>
      <c r="W2534" t="s">
        <v>20</v>
      </c>
      <c r="X2534">
        <v>181030</v>
      </c>
      <c r="Y2534">
        <v>181030</v>
      </c>
      <c r="Z2534" t="s">
        <v>2514</v>
      </c>
      <c r="AA2534" t="s">
        <v>22</v>
      </c>
      <c r="AB2534">
        <v>3.7219999999999899E-2</v>
      </c>
      <c r="AC2534">
        <v>-0.23823</v>
      </c>
      <c r="AD2534">
        <v>13.8574</v>
      </c>
      <c r="AH2534" t="s">
        <v>6713</v>
      </c>
      <c r="AI2534" t="s">
        <v>6725</v>
      </c>
    </row>
    <row r="2535" spans="1:35" x14ac:dyDescent="0.2">
      <c r="A2535" t="s">
        <v>2582</v>
      </c>
      <c r="B2535" t="s">
        <v>17</v>
      </c>
      <c r="C2535">
        <v>1.683325382</v>
      </c>
      <c r="D2535">
        <v>206022</v>
      </c>
      <c r="E2535">
        <v>475681</v>
      </c>
      <c r="F2535">
        <v>28264</v>
      </c>
      <c r="G2535">
        <v>50.655376189999998</v>
      </c>
      <c r="H2535">
        <v>12.5</v>
      </c>
      <c r="I2535">
        <v>386</v>
      </c>
      <c r="J2535">
        <v>0.55699481900000003</v>
      </c>
      <c r="K2535">
        <v>978.07253890000004</v>
      </c>
      <c r="L2535">
        <v>0</v>
      </c>
      <c r="M2535" t="s">
        <v>50</v>
      </c>
      <c r="N2535" t="s">
        <v>19</v>
      </c>
      <c r="P2535">
        <v>393.35764719999997</v>
      </c>
      <c r="Q2535">
        <v>32.165125770000003</v>
      </c>
      <c r="R2535">
        <v>15.569000839999999</v>
      </c>
      <c r="S2535">
        <v>11122</v>
      </c>
      <c r="T2535">
        <v>34.56489595</v>
      </c>
      <c r="U2535">
        <v>528.6211452</v>
      </c>
      <c r="V2535">
        <v>1.39</v>
      </c>
      <c r="W2535" t="s">
        <v>20</v>
      </c>
      <c r="X2535">
        <v>181030</v>
      </c>
      <c r="Y2535">
        <v>181030</v>
      </c>
      <c r="Z2535" t="s">
        <v>2514</v>
      </c>
      <c r="AA2535" t="s">
        <v>22</v>
      </c>
      <c r="AB2535">
        <v>3.7219999999999899E-2</v>
      </c>
      <c r="AC2535">
        <v>-0.23823</v>
      </c>
      <c r="AD2535">
        <v>14.4025</v>
      </c>
      <c r="AH2535" t="s">
        <v>6250</v>
      </c>
      <c r="AI2535" t="s">
        <v>6250</v>
      </c>
    </row>
    <row r="2536" spans="1:35" x14ac:dyDescent="0.2">
      <c r="A2536" t="s">
        <v>2583</v>
      </c>
      <c r="B2536" t="s">
        <v>17</v>
      </c>
      <c r="C2536">
        <v>1.5830687480000001</v>
      </c>
      <c r="D2536">
        <v>167518</v>
      </c>
      <c r="E2536">
        <v>328409</v>
      </c>
      <c r="F2536">
        <v>61136</v>
      </c>
      <c r="G2536">
        <v>53.064928180000003</v>
      </c>
      <c r="H2536">
        <v>3.45</v>
      </c>
      <c r="I2536">
        <v>295</v>
      </c>
      <c r="J2536">
        <v>0.633898305</v>
      </c>
      <c r="K2536">
        <v>973.45084750000001</v>
      </c>
      <c r="L2536">
        <v>0</v>
      </c>
      <c r="M2536" t="s">
        <v>2584</v>
      </c>
      <c r="N2536" t="s">
        <v>19</v>
      </c>
      <c r="P2536">
        <v>179.43462439999999</v>
      </c>
      <c r="Q2536">
        <v>15.74281963</v>
      </c>
      <c r="R2536">
        <v>8.3021285389999999</v>
      </c>
      <c r="S2536">
        <v>8228</v>
      </c>
      <c r="T2536">
        <v>80.776977290000005</v>
      </c>
      <c r="U2536">
        <v>114.4924517</v>
      </c>
      <c r="V2536">
        <v>0.77</v>
      </c>
      <c r="W2536" t="s">
        <v>20</v>
      </c>
      <c r="X2536">
        <v>181030</v>
      </c>
      <c r="Y2536">
        <v>181030</v>
      </c>
      <c r="Z2536" t="s">
        <v>2514</v>
      </c>
      <c r="AA2536" t="s">
        <v>22</v>
      </c>
      <c r="AB2536">
        <v>3.7219999999999899E-2</v>
      </c>
      <c r="AC2536">
        <v>-0.23823</v>
      </c>
      <c r="AD2536">
        <v>6.4403300000000003</v>
      </c>
      <c r="AH2536" t="s">
        <v>6250</v>
      </c>
      <c r="AI2536" t="s">
        <v>6250</v>
      </c>
    </row>
    <row r="2537" spans="1:35" x14ac:dyDescent="0.2">
      <c r="A2537" t="s">
        <v>2585</v>
      </c>
      <c r="B2537" t="s">
        <v>17</v>
      </c>
      <c r="C2537">
        <v>1.361207989</v>
      </c>
      <c r="D2537">
        <v>230362</v>
      </c>
      <c r="E2537">
        <v>456848</v>
      </c>
      <c r="F2537">
        <v>55988</v>
      </c>
      <c r="G2537">
        <v>47.445539869999998</v>
      </c>
      <c r="H2537">
        <v>6.14</v>
      </c>
      <c r="I2537">
        <v>394</v>
      </c>
      <c r="J2537">
        <v>0.58629441599999998</v>
      </c>
      <c r="K2537">
        <v>904.05583760000002</v>
      </c>
      <c r="L2537">
        <v>0</v>
      </c>
      <c r="M2537" t="s">
        <v>2586</v>
      </c>
      <c r="N2537" t="s">
        <v>19</v>
      </c>
      <c r="P2537">
        <v>335.36110760000003</v>
      </c>
      <c r="Q2537">
        <v>30.155748819999999</v>
      </c>
      <c r="R2537">
        <v>10.693349699999899</v>
      </c>
      <c r="S2537">
        <v>10530</v>
      </c>
      <c r="T2537">
        <v>57.991814720000001</v>
      </c>
      <c r="U2537">
        <v>273.11171669999999</v>
      </c>
      <c r="V2537">
        <v>1.08</v>
      </c>
      <c r="W2537" t="s">
        <v>20</v>
      </c>
      <c r="X2537">
        <v>181030</v>
      </c>
      <c r="Y2537">
        <v>181030</v>
      </c>
      <c r="Z2537" t="s">
        <v>2514</v>
      </c>
      <c r="AA2537" t="s">
        <v>22</v>
      </c>
      <c r="AB2537">
        <v>3.7219999999999899E-2</v>
      </c>
      <c r="AC2537">
        <v>-0.23823</v>
      </c>
      <c r="AD2537">
        <v>12.2439</v>
      </c>
      <c r="AH2537" t="s">
        <v>6250</v>
      </c>
      <c r="AI2537" t="s">
        <v>6250</v>
      </c>
    </row>
    <row r="2538" spans="1:35" x14ac:dyDescent="0.2">
      <c r="A2538" t="s">
        <v>2587</v>
      </c>
      <c r="B2538" t="s">
        <v>17</v>
      </c>
      <c r="C2538">
        <v>2.3707836150000001</v>
      </c>
      <c r="D2538">
        <v>577690</v>
      </c>
      <c r="E2538">
        <v>31770</v>
      </c>
      <c r="F2538">
        <v>11181</v>
      </c>
      <c r="G2538">
        <v>36.808309729999998</v>
      </c>
      <c r="H2538">
        <v>0</v>
      </c>
      <c r="I2538">
        <v>45</v>
      </c>
      <c r="J2538">
        <v>0.93333333299999999</v>
      </c>
      <c r="K2538">
        <v>652.46666670000002</v>
      </c>
      <c r="L2538">
        <v>0</v>
      </c>
      <c r="M2538" t="s">
        <v>50</v>
      </c>
      <c r="N2538" t="s">
        <v>19</v>
      </c>
      <c r="P2538">
        <v>53.927653470000003</v>
      </c>
      <c r="Q2538">
        <v>1.2535582839999999</v>
      </c>
      <c r="R2538">
        <v>3.2721374839999999</v>
      </c>
      <c r="S2538">
        <v>4353</v>
      </c>
      <c r="T2538">
        <v>184.93912929999999</v>
      </c>
      <c r="U2538">
        <v>3.8218654249999999</v>
      </c>
      <c r="V2538">
        <v>0.21</v>
      </c>
      <c r="W2538" t="s">
        <v>20</v>
      </c>
      <c r="X2538">
        <v>181030</v>
      </c>
      <c r="Y2538">
        <v>181030</v>
      </c>
      <c r="Z2538" t="s">
        <v>2514</v>
      </c>
      <c r="AA2538" t="s">
        <v>22</v>
      </c>
      <c r="AB2538">
        <v>3.7219999999999899E-2</v>
      </c>
      <c r="AC2538">
        <v>-0.23823</v>
      </c>
      <c r="AD2538">
        <v>1.7689599999999901</v>
      </c>
      <c r="AH2538" t="s">
        <v>6250</v>
      </c>
      <c r="AI2538" t="s">
        <v>6250</v>
      </c>
    </row>
    <row r="2539" spans="1:35" x14ac:dyDescent="0.2">
      <c r="A2539" t="s">
        <v>2588</v>
      </c>
      <c r="B2539" t="s">
        <v>17</v>
      </c>
      <c r="C2539">
        <v>1.32734733</v>
      </c>
      <c r="D2539">
        <v>224905</v>
      </c>
      <c r="E2539">
        <v>1205517</v>
      </c>
      <c r="F2539">
        <v>88711</v>
      </c>
      <c r="G2539">
        <v>49.200799330000002</v>
      </c>
      <c r="H2539">
        <v>28.45</v>
      </c>
      <c r="I2539">
        <v>987</v>
      </c>
      <c r="J2539">
        <v>0.49544072899999902</v>
      </c>
      <c r="K2539">
        <v>1049.0942250000001</v>
      </c>
      <c r="L2539">
        <v>0</v>
      </c>
      <c r="M2539" t="s">
        <v>157</v>
      </c>
      <c r="N2539" t="s">
        <v>168</v>
      </c>
      <c r="P2539">
        <v>391.317523899999</v>
      </c>
      <c r="Q2539">
        <v>32.52423057</v>
      </c>
      <c r="R2539">
        <v>5.1137587350000002</v>
      </c>
      <c r="S2539">
        <v>9102</v>
      </c>
      <c r="T2539">
        <v>30.711758740000001</v>
      </c>
      <c r="U2539">
        <v>155.64625369999999</v>
      </c>
      <c r="V2539">
        <v>0.87</v>
      </c>
      <c r="W2539" t="s">
        <v>20</v>
      </c>
      <c r="X2539">
        <v>181030</v>
      </c>
      <c r="Y2539">
        <v>181030</v>
      </c>
      <c r="Z2539" t="s">
        <v>2514</v>
      </c>
      <c r="AA2539" t="s">
        <v>22</v>
      </c>
      <c r="AB2539">
        <v>3.7219999999999899E-2</v>
      </c>
      <c r="AC2539">
        <v>-0.23823</v>
      </c>
      <c r="AD2539">
        <v>14.326599999999999</v>
      </c>
      <c r="AH2539" t="s">
        <v>6489</v>
      </c>
      <c r="AI2539" t="s">
        <v>6490</v>
      </c>
    </row>
    <row r="2540" spans="1:35" x14ac:dyDescent="0.2">
      <c r="A2540" t="s">
        <v>2589</v>
      </c>
      <c r="B2540" t="s">
        <v>17</v>
      </c>
      <c r="C2540">
        <v>1.481417094</v>
      </c>
      <c r="D2540">
        <v>226795</v>
      </c>
      <c r="E2540">
        <v>1006562</v>
      </c>
      <c r="F2540">
        <v>92812</v>
      </c>
      <c r="G2540">
        <v>49.409176979999998</v>
      </c>
      <c r="H2540">
        <v>18.97</v>
      </c>
      <c r="I2540">
        <v>821</v>
      </c>
      <c r="J2540">
        <v>0.49451887899999902</v>
      </c>
      <c r="K2540">
        <v>1057.7369060000001</v>
      </c>
      <c r="L2540">
        <v>0</v>
      </c>
      <c r="M2540" t="s">
        <v>157</v>
      </c>
      <c r="N2540" t="s">
        <v>168</v>
      </c>
      <c r="P2540">
        <v>271.0468932</v>
      </c>
      <c r="Q2540">
        <v>23.215802010000001</v>
      </c>
      <c r="R2540">
        <v>9.52001637299999</v>
      </c>
      <c r="S2540">
        <v>8982</v>
      </c>
      <c r="T2540">
        <v>13.991814010000001</v>
      </c>
      <c r="U2540">
        <v>132.0281397</v>
      </c>
      <c r="V2540">
        <v>0.81</v>
      </c>
      <c r="W2540" t="s">
        <v>20</v>
      </c>
      <c r="X2540">
        <v>181030</v>
      </c>
      <c r="Y2540">
        <v>181030</v>
      </c>
      <c r="Z2540" t="s">
        <v>2514</v>
      </c>
      <c r="AA2540" t="s">
        <v>22</v>
      </c>
      <c r="AB2540">
        <v>3.7219999999999899E-2</v>
      </c>
      <c r="AC2540">
        <v>-0.23823</v>
      </c>
      <c r="AD2540">
        <v>9.8501399999999997</v>
      </c>
      <c r="AH2540" t="s">
        <v>6489</v>
      </c>
      <c r="AI2540" t="s">
        <v>6490</v>
      </c>
    </row>
    <row r="2541" spans="1:35" x14ac:dyDescent="0.2">
      <c r="A2541" t="s">
        <v>2590</v>
      </c>
      <c r="B2541" t="s">
        <v>17</v>
      </c>
      <c r="C2541">
        <v>1.40768066</v>
      </c>
      <c r="D2541">
        <v>165364</v>
      </c>
      <c r="E2541">
        <v>1383135</v>
      </c>
      <c r="F2541">
        <v>75704</v>
      </c>
      <c r="G2541">
        <v>47.628684110000002</v>
      </c>
      <c r="H2541">
        <v>22.41</v>
      </c>
      <c r="I2541">
        <v>1134</v>
      </c>
      <c r="J2541">
        <v>0.464726631</v>
      </c>
      <c r="K2541">
        <v>1032.164021</v>
      </c>
      <c r="L2541">
        <v>0</v>
      </c>
      <c r="M2541" t="s">
        <v>1871</v>
      </c>
      <c r="N2541" t="s">
        <v>2538</v>
      </c>
      <c r="P2541">
        <v>511.3040105</v>
      </c>
      <c r="Q2541">
        <v>45.049141949999999</v>
      </c>
      <c r="R2541">
        <v>5.4675525870000001</v>
      </c>
      <c r="S2541">
        <v>10614</v>
      </c>
      <c r="T2541">
        <v>26.17626718</v>
      </c>
      <c r="U2541">
        <v>400.77929169999999</v>
      </c>
      <c r="V2541">
        <v>1.25</v>
      </c>
      <c r="W2541" t="s">
        <v>20</v>
      </c>
      <c r="X2541">
        <v>181030</v>
      </c>
      <c r="Y2541">
        <v>181030</v>
      </c>
      <c r="Z2541" t="s">
        <v>2514</v>
      </c>
      <c r="AA2541" t="s">
        <v>22</v>
      </c>
      <c r="AB2541">
        <v>3.7219999999999899E-2</v>
      </c>
      <c r="AC2541">
        <v>-0.23823</v>
      </c>
      <c r="AD2541">
        <v>18.7925</v>
      </c>
      <c r="AH2541" t="s">
        <v>6713</v>
      </c>
      <c r="AI2541" t="s">
        <v>6725</v>
      </c>
    </row>
    <row r="2542" spans="1:35" x14ac:dyDescent="0.2">
      <c r="A2542" t="s">
        <v>2591</v>
      </c>
      <c r="B2542" t="s">
        <v>17</v>
      </c>
      <c r="C2542">
        <v>1.482464271</v>
      </c>
      <c r="D2542">
        <v>137587</v>
      </c>
      <c r="E2542">
        <v>937621</v>
      </c>
      <c r="F2542">
        <v>61030</v>
      </c>
      <c r="G2542">
        <v>48.82399178</v>
      </c>
      <c r="H2542">
        <v>10.88</v>
      </c>
      <c r="I2542">
        <v>802</v>
      </c>
      <c r="J2542">
        <v>0.53615960100000004</v>
      </c>
      <c r="K2542">
        <v>945.00623440000004</v>
      </c>
      <c r="L2542">
        <v>0</v>
      </c>
      <c r="M2542" t="s">
        <v>862</v>
      </c>
      <c r="N2542" t="s">
        <v>19</v>
      </c>
      <c r="P2542">
        <v>48.56006919</v>
      </c>
      <c r="Q2542">
        <v>5.8787786649999996</v>
      </c>
      <c r="R2542">
        <v>5.2329911469999999</v>
      </c>
      <c r="S2542">
        <v>9469</v>
      </c>
      <c r="T2542">
        <v>106.4536715</v>
      </c>
      <c r="U2542">
        <v>212.99486859999999</v>
      </c>
      <c r="V2542">
        <v>0.98</v>
      </c>
      <c r="W2542" t="s">
        <v>20</v>
      </c>
      <c r="X2542">
        <v>181030</v>
      </c>
      <c r="Y2542">
        <v>181030</v>
      </c>
      <c r="Z2542" t="s">
        <v>2514</v>
      </c>
      <c r="AA2542" t="s">
        <v>22</v>
      </c>
      <c r="AB2542">
        <v>3.7219999999999899E-2</v>
      </c>
      <c r="AC2542">
        <v>-0.23823</v>
      </c>
      <c r="AD2542">
        <v>1.56918</v>
      </c>
      <c r="AH2542" t="s">
        <v>6726</v>
      </c>
      <c r="AI2542" t="s">
        <v>6727</v>
      </c>
    </row>
    <row r="2543" spans="1:35" x14ac:dyDescent="0.2">
      <c r="A2543" t="s">
        <v>2592</v>
      </c>
      <c r="B2543" t="s">
        <v>17</v>
      </c>
      <c r="C2543">
        <v>2.29176644</v>
      </c>
      <c r="D2543">
        <v>660592</v>
      </c>
      <c r="E2543">
        <v>40000</v>
      </c>
      <c r="F2543">
        <v>35387</v>
      </c>
      <c r="G2543">
        <v>34.774999999999999</v>
      </c>
      <c r="H2543">
        <v>0</v>
      </c>
      <c r="I2543">
        <v>79</v>
      </c>
      <c r="J2543">
        <v>0.92405063300000001</v>
      </c>
      <c r="K2543">
        <v>458.30379749999997</v>
      </c>
      <c r="L2543">
        <v>0</v>
      </c>
      <c r="M2543" t="s">
        <v>50</v>
      </c>
      <c r="N2543" t="s">
        <v>19</v>
      </c>
      <c r="P2543">
        <v>52.205036329999999</v>
      </c>
      <c r="Q2543">
        <v>5.4775509489999896</v>
      </c>
      <c r="R2543">
        <v>3.9674434219999899</v>
      </c>
      <c r="S2543">
        <v>7329</v>
      </c>
      <c r="T2543">
        <v>58.081535049999999</v>
      </c>
      <c r="U2543">
        <v>61.138660289999997</v>
      </c>
      <c r="V2543">
        <v>0.6</v>
      </c>
      <c r="W2543" t="s">
        <v>20</v>
      </c>
      <c r="X2543">
        <v>181030</v>
      </c>
      <c r="Y2543">
        <v>181030</v>
      </c>
      <c r="Z2543" t="s">
        <v>2514</v>
      </c>
      <c r="AA2543" t="s">
        <v>22</v>
      </c>
      <c r="AB2543">
        <v>3.7219999999999899E-2</v>
      </c>
      <c r="AC2543">
        <v>-0.23823</v>
      </c>
      <c r="AD2543">
        <v>1.7048399999999999</v>
      </c>
      <c r="AH2543" t="s">
        <v>6250</v>
      </c>
      <c r="AI2543" t="s">
        <v>6250</v>
      </c>
    </row>
    <row r="2544" spans="1:35" x14ac:dyDescent="0.2">
      <c r="A2544" t="s">
        <v>2593</v>
      </c>
      <c r="B2544" t="s">
        <v>17</v>
      </c>
      <c r="C2544">
        <v>1.6649477029999999</v>
      </c>
      <c r="D2544">
        <v>293186</v>
      </c>
      <c r="E2544">
        <v>1363363</v>
      </c>
      <c r="F2544">
        <v>108066</v>
      </c>
      <c r="G2544">
        <v>49.455280799999997</v>
      </c>
      <c r="H2544">
        <v>31.94</v>
      </c>
      <c r="I2544">
        <v>1119</v>
      </c>
      <c r="J2544">
        <v>0.51742627299999999</v>
      </c>
      <c r="K2544">
        <v>1064.5683650000001</v>
      </c>
      <c r="L2544">
        <v>0</v>
      </c>
      <c r="M2544" t="s">
        <v>157</v>
      </c>
      <c r="N2544" t="s">
        <v>168</v>
      </c>
      <c r="P2544">
        <v>526.69308579999995</v>
      </c>
      <c r="Q2544">
        <v>47.293851949999997</v>
      </c>
      <c r="R2544">
        <v>6.0285435469999999</v>
      </c>
      <c r="S2544">
        <v>10448</v>
      </c>
      <c r="T2544">
        <v>108.721620799999</v>
      </c>
      <c r="U2544">
        <v>235.47686329999999</v>
      </c>
      <c r="V2544">
        <v>1.02</v>
      </c>
      <c r="W2544" t="s">
        <v>20</v>
      </c>
      <c r="X2544">
        <v>181030</v>
      </c>
      <c r="Y2544">
        <v>181030</v>
      </c>
      <c r="Z2544" t="s">
        <v>2514</v>
      </c>
      <c r="AA2544" t="s">
        <v>22</v>
      </c>
      <c r="AB2544">
        <v>3.7219999999999899E-2</v>
      </c>
      <c r="AC2544">
        <v>-0.23823</v>
      </c>
      <c r="AD2544">
        <v>19.365300000000001</v>
      </c>
      <c r="AH2544" t="s">
        <v>6489</v>
      </c>
      <c r="AI2544" t="s">
        <v>6490</v>
      </c>
    </row>
    <row r="2545" spans="1:35" x14ac:dyDescent="0.2">
      <c r="A2545" t="s">
        <v>2594</v>
      </c>
      <c r="B2545" t="s">
        <v>17</v>
      </c>
      <c r="C2545">
        <v>1.794776964</v>
      </c>
      <c r="D2545">
        <v>234927</v>
      </c>
      <c r="E2545">
        <v>762457</v>
      </c>
      <c r="F2545">
        <v>45055</v>
      </c>
      <c r="G2545">
        <v>49.331831170000001</v>
      </c>
      <c r="H2545">
        <v>12.76</v>
      </c>
      <c r="I2545">
        <v>622</v>
      </c>
      <c r="J2545">
        <v>0.50964630200000005</v>
      </c>
      <c r="K2545">
        <v>1053.987138</v>
      </c>
      <c r="L2545">
        <v>0</v>
      </c>
      <c r="M2545" t="s">
        <v>157</v>
      </c>
      <c r="N2545" t="s">
        <v>168</v>
      </c>
      <c r="P2545">
        <v>231.2787557</v>
      </c>
      <c r="Q2545">
        <v>16.541195499999901</v>
      </c>
      <c r="R2545">
        <v>6.8173903899999999</v>
      </c>
      <c r="S2545">
        <v>8606</v>
      </c>
      <c r="T2545">
        <v>38.450315019999998</v>
      </c>
      <c r="U2545">
        <v>124.513042</v>
      </c>
      <c r="V2545">
        <v>0.8</v>
      </c>
      <c r="W2545" t="s">
        <v>20</v>
      </c>
      <c r="X2545">
        <v>181030</v>
      </c>
      <c r="Y2545">
        <v>181030</v>
      </c>
      <c r="Z2545" t="s">
        <v>2514</v>
      </c>
      <c r="AA2545" t="s">
        <v>22</v>
      </c>
      <c r="AB2545">
        <v>3.7219999999999899E-2</v>
      </c>
      <c r="AC2545">
        <v>-0.23823</v>
      </c>
      <c r="AD2545">
        <v>8.3699700000000004</v>
      </c>
      <c r="AH2545" t="s">
        <v>6489</v>
      </c>
      <c r="AI2545" t="s">
        <v>6490</v>
      </c>
    </row>
    <row r="2546" spans="1:35" x14ac:dyDescent="0.2">
      <c r="A2546" t="s">
        <v>2595</v>
      </c>
      <c r="B2546" t="s">
        <v>17</v>
      </c>
      <c r="C2546">
        <v>1.817187071</v>
      </c>
      <c r="D2546">
        <v>212708</v>
      </c>
      <c r="E2546">
        <v>548455</v>
      </c>
      <c r="F2546">
        <v>92923</v>
      </c>
      <c r="G2546">
        <v>53.215851799999903</v>
      </c>
      <c r="H2546">
        <v>6.46</v>
      </c>
      <c r="I2546">
        <v>502</v>
      </c>
      <c r="J2546">
        <v>0.61553784899999997</v>
      </c>
      <c r="K2546">
        <v>917.67529879999995</v>
      </c>
      <c r="L2546">
        <v>0</v>
      </c>
      <c r="M2546" t="s">
        <v>752</v>
      </c>
      <c r="N2546" t="s">
        <v>19</v>
      </c>
      <c r="P2546">
        <v>524.3297407</v>
      </c>
      <c r="Q2546">
        <v>42.760471019999997</v>
      </c>
      <c r="R2546">
        <v>15.2035778</v>
      </c>
      <c r="S2546">
        <v>9630</v>
      </c>
      <c r="T2546">
        <v>86.29271258</v>
      </c>
      <c r="U2546">
        <v>273.11171669999999</v>
      </c>
      <c r="V2546">
        <v>1.08</v>
      </c>
      <c r="W2546" t="s">
        <v>20</v>
      </c>
      <c r="X2546">
        <v>181030</v>
      </c>
      <c r="Y2546">
        <v>181030</v>
      </c>
      <c r="Z2546" t="s">
        <v>2514</v>
      </c>
      <c r="AA2546" t="s">
        <v>22</v>
      </c>
      <c r="AB2546">
        <v>3.7219999999999899E-2</v>
      </c>
      <c r="AC2546">
        <v>-0.23823</v>
      </c>
      <c r="AD2546">
        <v>19.2773</v>
      </c>
      <c r="AH2546" t="s">
        <v>6715</v>
      </c>
      <c r="AI2546" t="s">
        <v>6716</v>
      </c>
    </row>
    <row r="2547" spans="1:35" x14ac:dyDescent="0.2">
      <c r="A2547" t="s">
        <v>2596</v>
      </c>
      <c r="B2547" t="s">
        <v>17</v>
      </c>
      <c r="C2547">
        <v>2.3151645529999998</v>
      </c>
      <c r="D2547">
        <v>356925</v>
      </c>
      <c r="E2547">
        <v>346675</v>
      </c>
      <c r="F2547">
        <v>25151</v>
      </c>
      <c r="G2547">
        <v>48.091151660000001</v>
      </c>
      <c r="H2547">
        <v>1.72</v>
      </c>
      <c r="I2547">
        <v>281</v>
      </c>
      <c r="J2547">
        <v>0.61209964399999905</v>
      </c>
      <c r="K2547">
        <v>1026.6014230000001</v>
      </c>
      <c r="L2547">
        <v>0</v>
      </c>
      <c r="M2547" t="s">
        <v>1871</v>
      </c>
      <c r="N2547" t="s">
        <v>19</v>
      </c>
      <c r="P2547">
        <v>62.775550129999999</v>
      </c>
      <c r="Q2547">
        <v>3.9920529130000002</v>
      </c>
      <c r="R2547">
        <v>1.849391293</v>
      </c>
      <c r="S2547">
        <v>10075</v>
      </c>
      <c r="T2547">
        <v>26.602763759999998</v>
      </c>
      <c r="U2547">
        <v>242.63236449999999</v>
      </c>
      <c r="V2547">
        <v>1.03</v>
      </c>
      <c r="W2547" t="s">
        <v>20</v>
      </c>
      <c r="X2547">
        <v>181030</v>
      </c>
      <c r="Y2547">
        <v>181030</v>
      </c>
      <c r="Z2547" t="s">
        <v>2514</v>
      </c>
      <c r="AA2547" t="s">
        <v>22</v>
      </c>
      <c r="AB2547">
        <v>3.7219999999999899E-2</v>
      </c>
      <c r="AC2547">
        <v>-0.23823</v>
      </c>
      <c r="AD2547">
        <v>2.0982799999999999</v>
      </c>
      <c r="AH2547" t="s">
        <v>6250</v>
      </c>
      <c r="AI2547" t="s">
        <v>6250</v>
      </c>
    </row>
    <row r="2548" spans="1:35" x14ac:dyDescent="0.2">
      <c r="A2548" t="s">
        <v>2597</v>
      </c>
      <c r="B2548" t="s">
        <v>17</v>
      </c>
      <c r="C2548">
        <v>2.7756646950000001</v>
      </c>
      <c r="D2548">
        <v>750897</v>
      </c>
      <c r="E2548">
        <v>25511</v>
      </c>
      <c r="F2548">
        <v>22800</v>
      </c>
      <c r="G2548">
        <v>36.329426519999998</v>
      </c>
      <c r="H2548">
        <v>0</v>
      </c>
      <c r="I2548">
        <v>24</v>
      </c>
      <c r="J2548">
        <v>1</v>
      </c>
      <c r="K2548">
        <v>1027.5</v>
      </c>
      <c r="L2548">
        <v>0</v>
      </c>
      <c r="M2548" t="s">
        <v>50</v>
      </c>
      <c r="N2548" t="s">
        <v>19</v>
      </c>
      <c r="P2548">
        <v>44.910071860000002</v>
      </c>
      <c r="Q2548">
        <v>1.0250432439999999</v>
      </c>
      <c r="R2548">
        <v>2.2597736560000001</v>
      </c>
      <c r="S2548">
        <v>7577</v>
      </c>
      <c r="T2548">
        <v>94.892936599999999</v>
      </c>
      <c r="U2548">
        <v>33.489012670000001</v>
      </c>
      <c r="V2548">
        <v>0.48</v>
      </c>
      <c r="W2548" t="s">
        <v>20</v>
      </c>
      <c r="X2548">
        <v>181030</v>
      </c>
      <c r="Y2548">
        <v>181030</v>
      </c>
      <c r="Z2548" t="s">
        <v>2514</v>
      </c>
      <c r="AA2548" t="s">
        <v>22</v>
      </c>
      <c r="AB2548">
        <v>3.7219999999999899E-2</v>
      </c>
      <c r="AC2548">
        <v>-0.23823</v>
      </c>
      <c r="AD2548">
        <v>1.4333199999999999</v>
      </c>
      <c r="AH2548" t="s">
        <v>6250</v>
      </c>
      <c r="AI2548" t="s">
        <v>6250</v>
      </c>
    </row>
    <row r="2549" spans="1:35" x14ac:dyDescent="0.2">
      <c r="A2549" t="s">
        <v>2598</v>
      </c>
      <c r="B2549" t="s">
        <v>17</v>
      </c>
      <c r="C2549">
        <v>2.0250050580000001</v>
      </c>
      <c r="D2549">
        <v>374023</v>
      </c>
      <c r="E2549">
        <v>586959</v>
      </c>
      <c r="F2549">
        <v>112585</v>
      </c>
      <c r="G2549">
        <v>53.411907820000003</v>
      </c>
      <c r="H2549">
        <v>18.97</v>
      </c>
      <c r="I2549">
        <v>526</v>
      </c>
      <c r="J2549">
        <v>0.55893536099999996</v>
      </c>
      <c r="K2549">
        <v>998.58745250000004</v>
      </c>
      <c r="L2549">
        <v>0</v>
      </c>
      <c r="M2549" t="s">
        <v>133</v>
      </c>
      <c r="N2549" t="s">
        <v>19</v>
      </c>
      <c r="P2549">
        <v>53.130242340000002</v>
      </c>
      <c r="Q2549">
        <v>3.4838000629999999</v>
      </c>
      <c r="R2549">
        <v>2.438973217</v>
      </c>
      <c r="S2549">
        <v>9862</v>
      </c>
      <c r="T2549">
        <v>189.78386080000001</v>
      </c>
      <c r="U2549">
        <v>185.4075612</v>
      </c>
      <c r="V2549">
        <v>0.93</v>
      </c>
      <c r="W2549" t="s">
        <v>20</v>
      </c>
      <c r="X2549">
        <v>181030</v>
      </c>
      <c r="Y2549">
        <v>181030</v>
      </c>
      <c r="Z2549" t="s">
        <v>2514</v>
      </c>
      <c r="AA2549" t="s">
        <v>22</v>
      </c>
      <c r="AB2549">
        <v>3.7219999999999899E-2</v>
      </c>
      <c r="AC2549">
        <v>-0.23823</v>
      </c>
      <c r="AD2549">
        <v>1.7392799999999999</v>
      </c>
      <c r="AH2549" t="s">
        <v>6482</v>
      </c>
      <c r="AI2549" t="s">
        <v>6483</v>
      </c>
    </row>
    <row r="2550" spans="1:35" x14ac:dyDescent="0.2">
      <c r="A2550" t="s">
        <v>2599</v>
      </c>
      <c r="B2550" t="s">
        <v>17</v>
      </c>
      <c r="C2550">
        <v>1.638425182</v>
      </c>
      <c r="D2550">
        <v>272286</v>
      </c>
      <c r="E2550">
        <v>1496133</v>
      </c>
      <c r="F2550">
        <v>86136</v>
      </c>
      <c r="G2550">
        <v>49.181189109999998</v>
      </c>
      <c r="H2550">
        <v>23.1</v>
      </c>
      <c r="I2550">
        <v>1233</v>
      </c>
      <c r="J2550">
        <v>0.497972425</v>
      </c>
      <c r="K2550">
        <v>1054.7518250000001</v>
      </c>
      <c r="L2550">
        <v>0</v>
      </c>
      <c r="M2550" t="s">
        <v>157</v>
      </c>
      <c r="N2550" t="s">
        <v>168</v>
      </c>
      <c r="P2550">
        <v>463.6590387</v>
      </c>
      <c r="Q2550">
        <v>37.69058777</v>
      </c>
      <c r="R2550">
        <v>16.685955239999998</v>
      </c>
      <c r="S2550">
        <v>10346</v>
      </c>
      <c r="T2550">
        <v>12.56203672</v>
      </c>
      <c r="U2550">
        <v>207.7035157</v>
      </c>
      <c r="V2550">
        <v>0.97</v>
      </c>
      <c r="W2550" t="s">
        <v>20</v>
      </c>
      <c r="X2550">
        <v>181030</v>
      </c>
      <c r="Y2550">
        <v>181030</v>
      </c>
      <c r="Z2550" t="s">
        <v>2514</v>
      </c>
      <c r="AA2550" t="s">
        <v>22</v>
      </c>
      <c r="AB2550">
        <v>3.7219999999999899E-2</v>
      </c>
      <c r="AC2550">
        <v>-0.23823</v>
      </c>
      <c r="AD2550">
        <v>17.019200000000001</v>
      </c>
      <c r="AH2550" t="s">
        <v>6489</v>
      </c>
      <c r="AI2550" t="s">
        <v>6490</v>
      </c>
    </row>
    <row r="2551" spans="1:35" x14ac:dyDescent="0.2">
      <c r="A2551" t="s">
        <v>2600</v>
      </c>
      <c r="B2551" t="s">
        <v>17</v>
      </c>
      <c r="C2551">
        <v>1.9972902109999999</v>
      </c>
      <c r="D2551">
        <v>346145</v>
      </c>
      <c r="E2551">
        <v>222483</v>
      </c>
      <c r="F2551">
        <v>60948</v>
      </c>
      <c r="G2551">
        <v>41.400017079999998</v>
      </c>
      <c r="H2551">
        <v>0</v>
      </c>
      <c r="I2551">
        <v>245</v>
      </c>
      <c r="J2551">
        <v>0.90204081599999997</v>
      </c>
      <c r="K2551">
        <v>848.02448979999997</v>
      </c>
      <c r="L2551">
        <v>0</v>
      </c>
      <c r="M2551" t="s">
        <v>50</v>
      </c>
      <c r="N2551" t="s">
        <v>19</v>
      </c>
      <c r="P2551">
        <v>494.345700999999</v>
      </c>
      <c r="Q2551">
        <v>37.474035919999999</v>
      </c>
      <c r="R2551">
        <v>15.42308978</v>
      </c>
      <c r="S2551">
        <v>10585</v>
      </c>
      <c r="T2551">
        <v>551.61768789999996</v>
      </c>
      <c r="U2551">
        <v>385.7480248</v>
      </c>
      <c r="V2551">
        <v>1.23</v>
      </c>
      <c r="W2551" t="s">
        <v>20</v>
      </c>
      <c r="X2551">
        <v>181030</v>
      </c>
      <c r="Y2551">
        <v>181030</v>
      </c>
      <c r="Z2551" t="s">
        <v>2514</v>
      </c>
      <c r="AA2551" t="s">
        <v>22</v>
      </c>
      <c r="AB2551">
        <v>3.7219999999999899E-2</v>
      </c>
      <c r="AC2551">
        <v>-0.23823</v>
      </c>
      <c r="AD2551">
        <v>18.161300000000001</v>
      </c>
      <c r="AH2551" t="s">
        <v>6250</v>
      </c>
      <c r="AI2551" t="s">
        <v>6250</v>
      </c>
    </row>
    <row r="2552" spans="1:35" x14ac:dyDescent="0.2">
      <c r="A2552" t="s">
        <v>2601</v>
      </c>
      <c r="B2552" t="s">
        <v>17</v>
      </c>
      <c r="C2552">
        <v>1.6016619379999999</v>
      </c>
      <c r="D2552">
        <v>204162</v>
      </c>
      <c r="E2552">
        <v>1135808</v>
      </c>
      <c r="F2552">
        <v>95505</v>
      </c>
      <c r="G2552">
        <v>54.225185949999997</v>
      </c>
      <c r="H2552">
        <v>33.83</v>
      </c>
      <c r="I2552">
        <v>1112</v>
      </c>
      <c r="J2552">
        <v>0.52158273399999999</v>
      </c>
      <c r="K2552">
        <v>890.69064749999995</v>
      </c>
      <c r="L2552">
        <v>0</v>
      </c>
      <c r="M2552" t="s">
        <v>157</v>
      </c>
      <c r="N2552" t="s">
        <v>168</v>
      </c>
      <c r="P2552">
        <v>156.23798210000001</v>
      </c>
      <c r="Q2552">
        <v>16.301187330000001</v>
      </c>
      <c r="R2552">
        <v>7.578401962</v>
      </c>
      <c r="S2552">
        <v>8008</v>
      </c>
      <c r="T2552">
        <v>44.320683090000003</v>
      </c>
      <c r="U2552">
        <v>84.861545620000001</v>
      </c>
      <c r="V2552">
        <v>0.69</v>
      </c>
      <c r="W2552" t="s">
        <v>20</v>
      </c>
      <c r="X2552">
        <v>181030</v>
      </c>
      <c r="Y2552">
        <v>181030</v>
      </c>
      <c r="Z2552" t="s">
        <v>2514</v>
      </c>
      <c r="AA2552" t="s">
        <v>22</v>
      </c>
      <c r="AB2552">
        <v>3.7219999999999899E-2</v>
      </c>
      <c r="AC2552">
        <v>-0.23823</v>
      </c>
      <c r="AD2552">
        <v>5.5769500000000001</v>
      </c>
      <c r="AH2552" t="s">
        <v>6309</v>
      </c>
      <c r="AI2552" t="s">
        <v>6310</v>
      </c>
    </row>
    <row r="2553" spans="1:35" x14ac:dyDescent="0.2">
      <c r="A2553" t="s">
        <v>2602</v>
      </c>
      <c r="B2553" t="s">
        <v>17</v>
      </c>
      <c r="C2553">
        <v>1.5619669300000001</v>
      </c>
      <c r="D2553">
        <v>197994</v>
      </c>
      <c r="E2553">
        <v>884869</v>
      </c>
      <c r="F2553">
        <v>69231</v>
      </c>
      <c r="G2553">
        <v>49.814718339999999</v>
      </c>
      <c r="H2553">
        <v>16.88</v>
      </c>
      <c r="I2553">
        <v>735</v>
      </c>
      <c r="J2553">
        <v>0.514285714</v>
      </c>
      <c r="K2553">
        <v>1002.01632699999</v>
      </c>
      <c r="L2553">
        <v>0</v>
      </c>
      <c r="M2553" t="s">
        <v>2603</v>
      </c>
      <c r="N2553" t="s">
        <v>28</v>
      </c>
      <c r="P2553">
        <v>42.329968880000003</v>
      </c>
      <c r="Q2553">
        <v>4.8287852400000002</v>
      </c>
      <c r="R2553">
        <v>5.0077887030000001</v>
      </c>
      <c r="S2553">
        <v>8942</v>
      </c>
      <c r="T2553">
        <v>77.159630050000004</v>
      </c>
      <c r="U2553">
        <v>115.6243532</v>
      </c>
      <c r="V2553">
        <v>0.77</v>
      </c>
      <c r="W2553" t="s">
        <v>20</v>
      </c>
      <c r="X2553">
        <v>181030</v>
      </c>
      <c r="Y2553">
        <v>181030</v>
      </c>
      <c r="Z2553" t="s">
        <v>2514</v>
      </c>
      <c r="AA2553" t="s">
        <v>22</v>
      </c>
      <c r="AB2553">
        <v>3.7219999999999899E-2</v>
      </c>
      <c r="AC2553">
        <v>-0.23823</v>
      </c>
      <c r="AD2553">
        <v>1.3372899999999901</v>
      </c>
      <c r="AH2553" t="s">
        <v>6728</v>
      </c>
      <c r="AI2553" t="s">
        <v>6729</v>
      </c>
    </row>
    <row r="2554" spans="1:35" x14ac:dyDescent="0.2">
      <c r="A2554" t="s">
        <v>2604</v>
      </c>
      <c r="B2554" t="s">
        <v>17</v>
      </c>
      <c r="C2554">
        <v>1.7526223169999999</v>
      </c>
      <c r="D2554">
        <v>270445</v>
      </c>
      <c r="E2554">
        <v>745365</v>
      </c>
      <c r="F2554">
        <v>46389</v>
      </c>
      <c r="G2554">
        <v>42.49528754</v>
      </c>
      <c r="H2554">
        <v>20.69</v>
      </c>
      <c r="I2554">
        <v>593</v>
      </c>
      <c r="J2554">
        <v>0.42664418199999998</v>
      </c>
      <c r="K2554">
        <v>1094.1720069999999</v>
      </c>
      <c r="L2554">
        <v>0</v>
      </c>
      <c r="M2554" t="s">
        <v>752</v>
      </c>
      <c r="N2554" t="s">
        <v>753</v>
      </c>
      <c r="P2554">
        <v>117.88869709999901</v>
      </c>
      <c r="Q2554">
        <v>9.2978768370000004</v>
      </c>
      <c r="R2554">
        <v>4.64180628</v>
      </c>
      <c r="S2554">
        <v>9663</v>
      </c>
      <c r="T2554">
        <v>144.81969770000001</v>
      </c>
      <c r="U2554">
        <v>160.44355110000001</v>
      </c>
      <c r="V2554">
        <v>0.88</v>
      </c>
      <c r="W2554" t="s">
        <v>20</v>
      </c>
      <c r="X2554">
        <v>181030</v>
      </c>
      <c r="Y2554">
        <v>181030</v>
      </c>
      <c r="Z2554" t="s">
        <v>2514</v>
      </c>
      <c r="AA2554" t="s">
        <v>22</v>
      </c>
      <c r="AB2554">
        <v>3.7219999999999899E-2</v>
      </c>
      <c r="AC2554">
        <v>-0.23823</v>
      </c>
      <c r="AD2554">
        <v>4.1495899999999999</v>
      </c>
      <c r="AH2554" t="s">
        <v>6730</v>
      </c>
      <c r="AI2554" t="s">
        <v>6731</v>
      </c>
    </row>
    <row r="2555" spans="1:35" x14ac:dyDescent="0.2">
      <c r="A2555" t="s">
        <v>2605</v>
      </c>
      <c r="B2555" t="s">
        <v>17</v>
      </c>
      <c r="C2555">
        <v>1.5459682889999999</v>
      </c>
      <c r="D2555">
        <v>278348</v>
      </c>
      <c r="E2555">
        <v>886061</v>
      </c>
      <c r="F2555">
        <v>47874</v>
      </c>
      <c r="G2555">
        <v>49.089058199999997</v>
      </c>
      <c r="H2555">
        <v>14.89</v>
      </c>
      <c r="I2555">
        <v>676</v>
      </c>
      <c r="J2555">
        <v>0.471893491</v>
      </c>
      <c r="K2555">
        <v>1122.2647930000001</v>
      </c>
      <c r="L2555">
        <v>0</v>
      </c>
      <c r="M2555" t="s">
        <v>157</v>
      </c>
      <c r="N2555" t="s">
        <v>168</v>
      </c>
      <c r="P2555">
        <v>291.22818150000001</v>
      </c>
      <c r="Q2555">
        <v>27.951887060000001</v>
      </c>
      <c r="R2555">
        <v>10.0493097</v>
      </c>
      <c r="S2555">
        <v>9058</v>
      </c>
      <c r="T2555">
        <v>60.967054689999998</v>
      </c>
      <c r="U2555">
        <v>158.7166757</v>
      </c>
      <c r="V2555">
        <v>0.87</v>
      </c>
      <c r="W2555" t="s">
        <v>20</v>
      </c>
      <c r="X2555">
        <v>181030</v>
      </c>
      <c r="Y2555">
        <v>181030</v>
      </c>
      <c r="Z2555" t="s">
        <v>2514</v>
      </c>
      <c r="AA2555" t="s">
        <v>22</v>
      </c>
      <c r="AB2555">
        <v>3.7219999999999899E-2</v>
      </c>
      <c r="AC2555">
        <v>-0.23823</v>
      </c>
      <c r="AD2555">
        <v>10.6013</v>
      </c>
      <c r="AH2555" t="s">
        <v>6489</v>
      </c>
      <c r="AI2555" t="s">
        <v>6490</v>
      </c>
    </row>
    <row r="2556" spans="1:35" x14ac:dyDescent="0.2">
      <c r="A2556" t="s">
        <v>2606</v>
      </c>
      <c r="B2556" t="s">
        <v>17</v>
      </c>
      <c r="C2556">
        <v>2.318549961</v>
      </c>
      <c r="D2556">
        <v>488202</v>
      </c>
      <c r="E2556">
        <v>27307</v>
      </c>
      <c r="F2556">
        <v>11748</v>
      </c>
      <c r="G2556">
        <v>32.815761530000003</v>
      </c>
      <c r="H2556">
        <v>0</v>
      </c>
      <c r="I2556">
        <v>41</v>
      </c>
      <c r="J2556">
        <v>0.95121951199999999</v>
      </c>
      <c r="K2556">
        <v>577.70731709999995</v>
      </c>
      <c r="L2556">
        <v>0</v>
      </c>
      <c r="M2556" t="s">
        <v>50</v>
      </c>
      <c r="N2556" t="s">
        <v>19</v>
      </c>
      <c r="P2556">
        <v>53.550035809999997</v>
      </c>
      <c r="Q2556">
        <v>4.5622563830000002</v>
      </c>
      <c r="R2556">
        <v>1.029374113</v>
      </c>
      <c r="S2556">
        <v>3766</v>
      </c>
      <c r="T2556">
        <v>100.070293999999</v>
      </c>
      <c r="U2556">
        <v>4.5673886540000002</v>
      </c>
      <c r="V2556">
        <v>0.22</v>
      </c>
      <c r="W2556" t="s">
        <v>20</v>
      </c>
      <c r="X2556">
        <v>181030</v>
      </c>
      <c r="Y2556">
        <v>181030</v>
      </c>
      <c r="Z2556" t="s">
        <v>2514</v>
      </c>
      <c r="AA2556" t="s">
        <v>22</v>
      </c>
      <c r="AB2556">
        <v>3.7219999999999899E-2</v>
      </c>
      <c r="AC2556">
        <v>-0.23823</v>
      </c>
      <c r="AD2556">
        <v>1.7548999999999999</v>
      </c>
      <c r="AH2556" t="s">
        <v>6250</v>
      </c>
      <c r="AI2556" t="s">
        <v>6250</v>
      </c>
    </row>
    <row r="2557" spans="1:35" x14ac:dyDescent="0.2">
      <c r="A2557" t="s">
        <v>2607</v>
      </c>
      <c r="B2557" t="s">
        <v>17</v>
      </c>
      <c r="C2557">
        <v>1.5360737849999999</v>
      </c>
      <c r="D2557">
        <v>193914</v>
      </c>
      <c r="E2557">
        <v>582239</v>
      </c>
      <c r="F2557">
        <v>58019</v>
      </c>
      <c r="G2557">
        <v>48.718653340000003</v>
      </c>
      <c r="H2557">
        <v>8.6199999999999992</v>
      </c>
      <c r="I2557">
        <v>455</v>
      </c>
      <c r="J2557">
        <v>0.520879121</v>
      </c>
      <c r="K2557">
        <v>1127.863736</v>
      </c>
      <c r="L2557">
        <v>0</v>
      </c>
      <c r="M2557" t="s">
        <v>157</v>
      </c>
      <c r="N2557" t="s">
        <v>19</v>
      </c>
      <c r="P2557">
        <v>507.438366999999</v>
      </c>
      <c r="Q2557">
        <v>39.230869130000002</v>
      </c>
      <c r="R2557">
        <v>20.348514730000002</v>
      </c>
      <c r="S2557">
        <v>9836</v>
      </c>
      <c r="T2557">
        <v>94.560118509999995</v>
      </c>
      <c r="U2557">
        <v>208.99187119999999</v>
      </c>
      <c r="V2557">
        <v>0.97</v>
      </c>
      <c r="W2557" t="s">
        <v>20</v>
      </c>
      <c r="X2557">
        <v>181030</v>
      </c>
      <c r="Y2557">
        <v>181030</v>
      </c>
      <c r="Z2557" t="s">
        <v>2514</v>
      </c>
      <c r="AA2557" t="s">
        <v>22</v>
      </c>
      <c r="AB2557">
        <v>3.7219999999999899E-2</v>
      </c>
      <c r="AC2557">
        <v>-0.23823</v>
      </c>
      <c r="AD2557">
        <v>18.648599999999998</v>
      </c>
      <c r="AH2557" t="s">
        <v>6250</v>
      </c>
      <c r="AI2557" t="s">
        <v>6250</v>
      </c>
    </row>
    <row r="2558" spans="1:35" x14ac:dyDescent="0.2">
      <c r="A2558" t="s">
        <v>2608</v>
      </c>
      <c r="B2558" t="s">
        <v>17</v>
      </c>
      <c r="C2558">
        <v>1.488415069</v>
      </c>
      <c r="D2558">
        <v>211277</v>
      </c>
      <c r="E2558">
        <v>808341</v>
      </c>
      <c r="F2558">
        <v>136505</v>
      </c>
      <c r="G2558">
        <v>48.8251864</v>
      </c>
      <c r="H2558">
        <v>21.38</v>
      </c>
      <c r="I2558">
        <v>635</v>
      </c>
      <c r="J2558">
        <v>0.49606299199999998</v>
      </c>
      <c r="K2558">
        <v>1107.1480320000001</v>
      </c>
      <c r="L2558">
        <v>0</v>
      </c>
      <c r="M2558" t="s">
        <v>157</v>
      </c>
      <c r="N2558" t="s">
        <v>19</v>
      </c>
      <c r="P2558">
        <v>314.9415644</v>
      </c>
      <c r="Q2558">
        <v>27.826463050000001</v>
      </c>
      <c r="R2558">
        <v>2.8109462359999999</v>
      </c>
      <c r="S2558">
        <v>8746</v>
      </c>
      <c r="T2558">
        <v>21.82062509</v>
      </c>
      <c r="U2558">
        <v>186.4265714</v>
      </c>
      <c r="V2558">
        <v>0.93</v>
      </c>
      <c r="W2558" t="s">
        <v>20</v>
      </c>
      <c r="X2558">
        <v>181030</v>
      </c>
      <c r="Y2558">
        <v>181030</v>
      </c>
      <c r="Z2558" t="s">
        <v>2514</v>
      </c>
      <c r="AA2558" t="s">
        <v>22</v>
      </c>
      <c r="AB2558">
        <v>3.7219999999999899E-2</v>
      </c>
      <c r="AC2558">
        <v>-0.23823</v>
      </c>
      <c r="AD2558">
        <v>11.4839</v>
      </c>
      <c r="AH2558" t="s">
        <v>6489</v>
      </c>
      <c r="AI2558" t="s">
        <v>6490</v>
      </c>
    </row>
    <row r="2559" spans="1:35" x14ac:dyDescent="0.2">
      <c r="A2559" t="s">
        <v>2609</v>
      </c>
      <c r="B2559" t="s">
        <v>17</v>
      </c>
      <c r="C2559">
        <v>2.228595968</v>
      </c>
      <c r="D2559">
        <v>487556</v>
      </c>
      <c r="E2559">
        <v>176643</v>
      </c>
      <c r="F2559">
        <v>83451</v>
      </c>
      <c r="G2559">
        <v>36.452619120000001</v>
      </c>
      <c r="H2559">
        <v>0</v>
      </c>
      <c r="I2559">
        <v>223</v>
      </c>
      <c r="J2559">
        <v>0.77130044799999997</v>
      </c>
      <c r="K2559">
        <v>716.36322870000004</v>
      </c>
      <c r="L2559">
        <v>0</v>
      </c>
      <c r="M2559" t="s">
        <v>50</v>
      </c>
      <c r="N2559" t="s">
        <v>19</v>
      </c>
      <c r="P2559">
        <v>373.1637202</v>
      </c>
      <c r="Q2559">
        <v>28.841774210000001</v>
      </c>
      <c r="R2559">
        <v>15.593087969999999</v>
      </c>
      <c r="S2559">
        <v>9245</v>
      </c>
      <c r="T2559">
        <v>106.6933145</v>
      </c>
      <c r="U2559">
        <v>168.3198184</v>
      </c>
      <c r="V2559">
        <v>0.89</v>
      </c>
      <c r="W2559" t="s">
        <v>20</v>
      </c>
      <c r="X2559">
        <v>181030</v>
      </c>
      <c r="Y2559">
        <v>181030</v>
      </c>
      <c r="Z2559" t="s">
        <v>2514</v>
      </c>
      <c r="AA2559" t="s">
        <v>22</v>
      </c>
      <c r="AB2559">
        <v>3.7219999999999899E-2</v>
      </c>
      <c r="AC2559">
        <v>-0.23823</v>
      </c>
      <c r="AD2559">
        <v>13.6509</v>
      </c>
      <c r="AH2559" t="s">
        <v>6250</v>
      </c>
      <c r="AI2559" t="s">
        <v>6250</v>
      </c>
    </row>
    <row r="2560" spans="1:35" x14ac:dyDescent="0.2">
      <c r="A2560" t="s">
        <v>2610</v>
      </c>
      <c r="B2560" t="s">
        <v>17</v>
      </c>
      <c r="C2560">
        <v>1.4702636579999999</v>
      </c>
      <c r="D2560">
        <v>204159</v>
      </c>
      <c r="E2560">
        <v>1406892</v>
      </c>
      <c r="F2560">
        <v>98322</v>
      </c>
      <c r="G2560">
        <v>48.705941889999998</v>
      </c>
      <c r="H2560">
        <v>33.619999999999997</v>
      </c>
      <c r="I2560">
        <v>1139</v>
      </c>
      <c r="J2560">
        <v>0.51887620700000003</v>
      </c>
      <c r="K2560">
        <v>1065.0351189999999</v>
      </c>
      <c r="L2560">
        <v>0</v>
      </c>
      <c r="M2560" t="s">
        <v>157</v>
      </c>
      <c r="N2560" t="s">
        <v>28</v>
      </c>
      <c r="P2560">
        <v>326.89200349999999</v>
      </c>
      <c r="Q2560">
        <v>26.35714935</v>
      </c>
      <c r="R2560">
        <v>8.8864943429999901</v>
      </c>
      <c r="S2560">
        <v>9701</v>
      </c>
      <c r="T2560">
        <v>91.321132579999997</v>
      </c>
      <c r="U2560">
        <v>170.3665298</v>
      </c>
      <c r="V2560">
        <v>0.9</v>
      </c>
      <c r="W2560" t="s">
        <v>20</v>
      </c>
      <c r="X2560">
        <v>181030</v>
      </c>
      <c r="Y2560">
        <v>181030</v>
      </c>
      <c r="Z2560" t="s">
        <v>2514</v>
      </c>
      <c r="AA2560" t="s">
        <v>22</v>
      </c>
      <c r="AB2560">
        <v>3.7219999999999899E-2</v>
      </c>
      <c r="AC2560">
        <v>-0.23823</v>
      </c>
      <c r="AD2560">
        <v>11.928699999999999</v>
      </c>
      <c r="AH2560" t="s">
        <v>6489</v>
      </c>
      <c r="AI2560" t="s">
        <v>6732</v>
      </c>
    </row>
    <row r="2561" spans="1:35" x14ac:dyDescent="0.2">
      <c r="A2561" t="s">
        <v>2611</v>
      </c>
      <c r="B2561" t="s">
        <v>17</v>
      </c>
      <c r="C2561">
        <v>2.0946943120000001</v>
      </c>
      <c r="D2561">
        <v>241887</v>
      </c>
      <c r="E2561">
        <v>532646</v>
      </c>
      <c r="F2561">
        <v>56040</v>
      </c>
      <c r="G2561">
        <v>54.027628110000002</v>
      </c>
      <c r="H2561">
        <v>24.92</v>
      </c>
      <c r="I2561">
        <v>536</v>
      </c>
      <c r="J2561">
        <v>0.55223880599999997</v>
      </c>
      <c r="K2561">
        <v>850.12126869999997</v>
      </c>
      <c r="L2561">
        <v>0</v>
      </c>
      <c r="M2561" t="s">
        <v>157</v>
      </c>
      <c r="N2561" t="s">
        <v>28</v>
      </c>
      <c r="P2561">
        <v>153.0433463</v>
      </c>
      <c r="Q2561">
        <v>10.908894999999999</v>
      </c>
      <c r="R2561">
        <v>1.034013877</v>
      </c>
      <c r="S2561">
        <v>8158</v>
      </c>
      <c r="T2561">
        <v>40.185089640000001</v>
      </c>
      <c r="U2561">
        <v>75.603175820000004</v>
      </c>
      <c r="V2561">
        <v>0.66</v>
      </c>
      <c r="W2561" t="s">
        <v>20</v>
      </c>
      <c r="X2561">
        <v>181030</v>
      </c>
      <c r="Y2561">
        <v>181030</v>
      </c>
      <c r="Z2561" t="s">
        <v>2514</v>
      </c>
      <c r="AA2561" t="s">
        <v>22</v>
      </c>
      <c r="AB2561">
        <v>3.7219999999999899E-2</v>
      </c>
      <c r="AC2561">
        <v>-0.23823</v>
      </c>
      <c r="AD2561">
        <v>5.4580399999999996</v>
      </c>
      <c r="AH2561" t="s">
        <v>6489</v>
      </c>
      <c r="AI2561" t="s">
        <v>6490</v>
      </c>
    </row>
    <row r="2562" spans="1:35" x14ac:dyDescent="0.2">
      <c r="A2562" t="s">
        <v>2612</v>
      </c>
      <c r="B2562" t="s">
        <v>17</v>
      </c>
      <c r="C2562">
        <v>1.829864846</v>
      </c>
      <c r="D2562">
        <v>291563</v>
      </c>
      <c r="E2562">
        <v>530241</v>
      </c>
      <c r="F2562">
        <v>125953</v>
      </c>
      <c r="G2562">
        <v>49.926354240000002</v>
      </c>
      <c r="H2562">
        <v>10.34</v>
      </c>
      <c r="I2562">
        <v>442</v>
      </c>
      <c r="J2562">
        <v>0.56334841599999996</v>
      </c>
      <c r="K2562">
        <v>1058.7466059999999</v>
      </c>
      <c r="L2562">
        <v>0</v>
      </c>
      <c r="M2562" t="s">
        <v>157</v>
      </c>
      <c r="N2562" t="s">
        <v>19</v>
      </c>
      <c r="P2562">
        <v>350.9846197</v>
      </c>
      <c r="Q2562">
        <v>29.01659742</v>
      </c>
      <c r="R2562">
        <v>15.39277405</v>
      </c>
      <c r="S2562">
        <v>9473</v>
      </c>
      <c r="T2562">
        <v>82.904690349999996</v>
      </c>
      <c r="U2562">
        <v>169.81672800000001</v>
      </c>
      <c r="V2562">
        <v>0.9</v>
      </c>
      <c r="W2562" t="s">
        <v>20</v>
      </c>
      <c r="X2562">
        <v>181030</v>
      </c>
      <c r="Y2562">
        <v>181030</v>
      </c>
      <c r="Z2562" t="s">
        <v>2514</v>
      </c>
      <c r="AA2562" t="s">
        <v>22</v>
      </c>
      <c r="AB2562">
        <v>3.7219999999999899E-2</v>
      </c>
      <c r="AC2562">
        <v>-0.23823</v>
      </c>
      <c r="AD2562">
        <v>12.8254</v>
      </c>
      <c r="AH2562" t="s">
        <v>6250</v>
      </c>
      <c r="AI2562" t="s">
        <v>6250</v>
      </c>
    </row>
    <row r="2563" spans="1:35" x14ac:dyDescent="0.2">
      <c r="A2563" t="s">
        <v>2613</v>
      </c>
      <c r="B2563" t="s">
        <v>17</v>
      </c>
      <c r="C2563">
        <v>1.813538162</v>
      </c>
      <c r="D2563">
        <v>259396</v>
      </c>
      <c r="E2563">
        <v>497655</v>
      </c>
      <c r="F2563">
        <v>58010</v>
      </c>
      <c r="G2563">
        <v>49.129818849999999</v>
      </c>
      <c r="H2563">
        <v>12.07</v>
      </c>
      <c r="I2563">
        <v>423</v>
      </c>
      <c r="J2563">
        <v>0.51773049599999998</v>
      </c>
      <c r="K2563">
        <v>1007.446809</v>
      </c>
      <c r="L2563">
        <v>0</v>
      </c>
      <c r="M2563" t="s">
        <v>2584</v>
      </c>
      <c r="N2563" t="s">
        <v>19</v>
      </c>
      <c r="P2563">
        <v>290.7783124</v>
      </c>
      <c r="Q2563">
        <v>21.783856409999999</v>
      </c>
      <c r="R2563">
        <v>10.44236401</v>
      </c>
      <c r="S2563">
        <v>8692</v>
      </c>
      <c r="T2563">
        <v>49.622508060000001</v>
      </c>
      <c r="U2563">
        <v>122.0871405</v>
      </c>
      <c r="V2563">
        <v>0.79</v>
      </c>
      <c r="W2563" t="s">
        <v>20</v>
      </c>
      <c r="X2563">
        <v>181030</v>
      </c>
      <c r="Y2563">
        <v>181030</v>
      </c>
      <c r="Z2563" t="s">
        <v>2514</v>
      </c>
      <c r="AA2563" t="s">
        <v>22</v>
      </c>
      <c r="AB2563">
        <v>3.7219999999999899E-2</v>
      </c>
      <c r="AC2563">
        <v>-0.23823</v>
      </c>
      <c r="AD2563">
        <v>10.5845</v>
      </c>
      <c r="AH2563" t="s">
        <v>6250</v>
      </c>
      <c r="AI2563" t="s">
        <v>6250</v>
      </c>
    </row>
    <row r="2564" spans="1:35" x14ac:dyDescent="0.2">
      <c r="A2564" t="s">
        <v>2614</v>
      </c>
      <c r="B2564" t="s">
        <v>17</v>
      </c>
      <c r="C2564">
        <v>2.5058327</v>
      </c>
      <c r="D2564">
        <v>252462</v>
      </c>
      <c r="E2564">
        <v>207672</v>
      </c>
      <c r="F2564">
        <v>46097</v>
      </c>
      <c r="G2564">
        <v>62.012211559999997</v>
      </c>
      <c r="H2564">
        <v>0</v>
      </c>
      <c r="I2564">
        <v>158</v>
      </c>
      <c r="J2564">
        <v>0.70886075900000001</v>
      </c>
      <c r="K2564">
        <v>1060.6392410000001</v>
      </c>
      <c r="L2564">
        <v>0</v>
      </c>
      <c r="M2564" t="s">
        <v>50</v>
      </c>
      <c r="N2564" t="s">
        <v>1976</v>
      </c>
      <c r="P2564">
        <v>53.647961279999997</v>
      </c>
      <c r="Q2564">
        <v>4.3886806959999998</v>
      </c>
      <c r="R2564">
        <v>1.5650169409999899</v>
      </c>
      <c r="S2564">
        <v>8451</v>
      </c>
      <c r="T2564">
        <v>35.480341639999999</v>
      </c>
      <c r="U2564">
        <v>134.50026639999999</v>
      </c>
      <c r="V2564">
        <v>0.82</v>
      </c>
      <c r="W2564" t="s">
        <v>20</v>
      </c>
      <c r="X2564">
        <v>181030</v>
      </c>
      <c r="Y2564">
        <v>181030</v>
      </c>
      <c r="Z2564" t="s">
        <v>2514</v>
      </c>
      <c r="AA2564" t="s">
        <v>22</v>
      </c>
      <c r="AB2564">
        <v>3.7219999999999899E-2</v>
      </c>
      <c r="AC2564">
        <v>-0.23823</v>
      </c>
      <c r="AD2564">
        <v>1.7585500000000001</v>
      </c>
      <c r="AH2564" t="s">
        <v>6250</v>
      </c>
      <c r="AI2564" t="s">
        <v>6250</v>
      </c>
    </row>
    <row r="2565" spans="1:35" x14ac:dyDescent="0.2">
      <c r="A2565" t="s">
        <v>2615</v>
      </c>
      <c r="B2565" t="s">
        <v>17</v>
      </c>
      <c r="C2565">
        <v>1.6679798859999999</v>
      </c>
      <c r="D2565">
        <v>217163</v>
      </c>
      <c r="E2565">
        <v>679330</v>
      </c>
      <c r="F2565">
        <v>46030</v>
      </c>
      <c r="G2565">
        <v>49.338171430000003</v>
      </c>
      <c r="H2565">
        <v>30.34</v>
      </c>
      <c r="I2565">
        <v>572</v>
      </c>
      <c r="J2565">
        <v>0.47027972000000001</v>
      </c>
      <c r="K2565">
        <v>1030.632867</v>
      </c>
      <c r="L2565">
        <v>0</v>
      </c>
      <c r="M2565" t="s">
        <v>157</v>
      </c>
      <c r="N2565" t="s">
        <v>28</v>
      </c>
      <c r="P2565">
        <v>422.4082793</v>
      </c>
      <c r="Q2565">
        <v>35.321136410000001</v>
      </c>
      <c r="R2565">
        <v>7.228860171</v>
      </c>
      <c r="S2565">
        <v>9046</v>
      </c>
      <c r="T2565">
        <v>48.45780852</v>
      </c>
      <c r="U2565">
        <v>158.13778249999999</v>
      </c>
      <c r="V2565">
        <v>0.87</v>
      </c>
      <c r="W2565" t="s">
        <v>20</v>
      </c>
      <c r="X2565">
        <v>181030</v>
      </c>
      <c r="Y2565">
        <v>181030</v>
      </c>
      <c r="Z2565" t="s">
        <v>2514</v>
      </c>
      <c r="AA2565" t="s">
        <v>22</v>
      </c>
      <c r="AB2565">
        <v>3.7219999999999899E-2</v>
      </c>
      <c r="AC2565">
        <v>-0.23823</v>
      </c>
      <c r="AD2565">
        <v>15.4838</v>
      </c>
      <c r="AH2565" t="s">
        <v>6489</v>
      </c>
      <c r="AI2565" t="s">
        <v>6490</v>
      </c>
    </row>
    <row r="2566" spans="1:35" x14ac:dyDescent="0.2">
      <c r="A2566" t="s">
        <v>2616</v>
      </c>
      <c r="B2566" t="s">
        <v>17</v>
      </c>
      <c r="C2566">
        <v>1.5271669080000001</v>
      </c>
      <c r="D2566">
        <v>209428</v>
      </c>
      <c r="E2566">
        <v>684389</v>
      </c>
      <c r="F2566">
        <v>79618</v>
      </c>
      <c r="G2566">
        <v>49.434312939999998</v>
      </c>
      <c r="H2566">
        <v>0</v>
      </c>
      <c r="I2566">
        <v>629</v>
      </c>
      <c r="J2566">
        <v>0.59777424499999998</v>
      </c>
      <c r="K2566">
        <v>888.50715419999995</v>
      </c>
      <c r="L2566">
        <v>0</v>
      </c>
      <c r="M2566" t="s">
        <v>50</v>
      </c>
      <c r="N2566" t="s">
        <v>19</v>
      </c>
      <c r="P2566">
        <v>73.301405950000003</v>
      </c>
      <c r="Q2566">
        <v>4.8820096419999999</v>
      </c>
      <c r="R2566">
        <v>1.514812523</v>
      </c>
      <c r="S2566">
        <v>9028</v>
      </c>
      <c r="T2566">
        <v>77.703734979999993</v>
      </c>
      <c r="U2566">
        <v>129.1106044</v>
      </c>
      <c r="V2566">
        <v>0.81</v>
      </c>
      <c r="W2566" t="s">
        <v>20</v>
      </c>
      <c r="X2566">
        <v>181030</v>
      </c>
      <c r="Y2566">
        <v>181030</v>
      </c>
      <c r="Z2566" t="s">
        <v>2514</v>
      </c>
      <c r="AA2566" t="s">
        <v>22</v>
      </c>
      <c r="AB2566">
        <v>3.7219999999999899E-2</v>
      </c>
      <c r="AC2566">
        <v>-0.23823</v>
      </c>
      <c r="AD2566">
        <v>2.4900500000000001</v>
      </c>
      <c r="AH2566" t="s">
        <v>6250</v>
      </c>
      <c r="AI2566" t="s">
        <v>6250</v>
      </c>
    </row>
    <row r="2567" spans="1:35" x14ac:dyDescent="0.2">
      <c r="A2567" t="s">
        <v>2617</v>
      </c>
      <c r="B2567" t="s">
        <v>17</v>
      </c>
      <c r="C2567">
        <v>2.3554892170000001</v>
      </c>
      <c r="D2567">
        <v>434671</v>
      </c>
      <c r="E2567">
        <v>147132</v>
      </c>
      <c r="F2567">
        <v>56607</v>
      </c>
      <c r="G2567">
        <v>53.574341410000002</v>
      </c>
      <c r="H2567">
        <v>4.12</v>
      </c>
      <c r="I2567">
        <v>136</v>
      </c>
      <c r="J2567">
        <v>0.61764705899999905</v>
      </c>
      <c r="K2567">
        <v>922.02941179999902</v>
      </c>
      <c r="L2567">
        <v>0</v>
      </c>
      <c r="M2567" t="s">
        <v>888</v>
      </c>
      <c r="N2567" t="s">
        <v>889</v>
      </c>
      <c r="P2567">
        <v>105.426361599999</v>
      </c>
      <c r="Q2567">
        <v>3.515276353</v>
      </c>
      <c r="R2567">
        <v>3.543549278</v>
      </c>
      <c r="S2567">
        <v>9508</v>
      </c>
      <c r="T2567">
        <v>187.66205369999901</v>
      </c>
      <c r="U2567">
        <v>328.87344569999999</v>
      </c>
      <c r="V2567">
        <v>1.1599999999999999</v>
      </c>
      <c r="W2567" t="s">
        <v>20</v>
      </c>
      <c r="X2567">
        <v>181030</v>
      </c>
      <c r="Y2567">
        <v>181030</v>
      </c>
      <c r="Z2567" t="s">
        <v>2514</v>
      </c>
      <c r="AA2567" t="s">
        <v>22</v>
      </c>
      <c r="AB2567">
        <v>3.7219999999999899E-2</v>
      </c>
      <c r="AC2567">
        <v>-0.23823</v>
      </c>
      <c r="AD2567">
        <v>3.68574</v>
      </c>
      <c r="AH2567" t="s">
        <v>6733</v>
      </c>
      <c r="AI2567" t="s">
        <v>6734</v>
      </c>
    </row>
    <row r="2568" spans="1:35" x14ac:dyDescent="0.2">
      <c r="A2568" t="s">
        <v>2618</v>
      </c>
      <c r="B2568" t="s">
        <v>17</v>
      </c>
      <c r="C2568">
        <v>1.334249338</v>
      </c>
      <c r="D2568">
        <v>258737</v>
      </c>
      <c r="E2568">
        <v>911197</v>
      </c>
      <c r="F2568">
        <v>98022</v>
      </c>
      <c r="G2568">
        <v>49.254661730000002</v>
      </c>
      <c r="H2568">
        <v>23.75</v>
      </c>
      <c r="I2568">
        <v>771</v>
      </c>
      <c r="J2568">
        <v>0.46952010399999999</v>
      </c>
      <c r="K2568">
        <v>1037.88716</v>
      </c>
      <c r="L2568">
        <v>0</v>
      </c>
      <c r="M2568" t="s">
        <v>157</v>
      </c>
      <c r="N2568" t="s">
        <v>168</v>
      </c>
      <c r="P2568">
        <v>418.92024379999998</v>
      </c>
      <c r="Q2568">
        <v>30.772244870000002</v>
      </c>
      <c r="R2568">
        <v>20.624911319999999</v>
      </c>
      <c r="S2568">
        <v>9405</v>
      </c>
      <c r="T2568">
        <v>57.0701076</v>
      </c>
      <c r="U2568">
        <v>173.5809069</v>
      </c>
      <c r="V2568">
        <v>0.9</v>
      </c>
      <c r="W2568" t="s">
        <v>20</v>
      </c>
      <c r="X2568">
        <v>181030</v>
      </c>
      <c r="Y2568">
        <v>181030</v>
      </c>
      <c r="Z2568" t="s">
        <v>2514</v>
      </c>
      <c r="AA2568" t="s">
        <v>22</v>
      </c>
      <c r="AB2568">
        <v>3.7219999999999899E-2</v>
      </c>
      <c r="AC2568">
        <v>-0.23823</v>
      </c>
      <c r="AD2568">
        <v>15.353999999999999</v>
      </c>
      <c r="AH2568" t="s">
        <v>6489</v>
      </c>
      <c r="AI2568" t="s">
        <v>6490</v>
      </c>
    </row>
    <row r="2569" spans="1:35" x14ac:dyDescent="0.2">
      <c r="A2569" t="s">
        <v>2619</v>
      </c>
      <c r="B2569" t="s">
        <v>17</v>
      </c>
      <c r="C2569">
        <v>1.305714201</v>
      </c>
      <c r="D2569">
        <v>222413</v>
      </c>
      <c r="E2569">
        <v>954887</v>
      </c>
      <c r="F2569">
        <v>172447</v>
      </c>
      <c r="G2569">
        <v>48.033013330000003</v>
      </c>
      <c r="H2569">
        <v>23.28</v>
      </c>
      <c r="I2569">
        <v>739</v>
      </c>
      <c r="J2569">
        <v>0.47631934999999997</v>
      </c>
      <c r="K2569">
        <v>1127.410014</v>
      </c>
      <c r="L2569">
        <v>0</v>
      </c>
      <c r="M2569" t="s">
        <v>1871</v>
      </c>
      <c r="N2569" t="s">
        <v>28</v>
      </c>
      <c r="P2569">
        <v>355.55215919999898</v>
      </c>
      <c r="Q2569">
        <v>29.965638439999999</v>
      </c>
      <c r="R2569">
        <v>6.7052660689999897</v>
      </c>
      <c r="S2569">
        <v>10476</v>
      </c>
      <c r="T2569">
        <v>30.750629020000002</v>
      </c>
      <c r="U2569">
        <v>354.30513070000001</v>
      </c>
      <c r="V2569">
        <v>1.19</v>
      </c>
      <c r="W2569" t="s">
        <v>20</v>
      </c>
      <c r="X2569">
        <v>181030</v>
      </c>
      <c r="Y2569">
        <v>181030</v>
      </c>
      <c r="Z2569" t="s">
        <v>2514</v>
      </c>
      <c r="AA2569" t="s">
        <v>22</v>
      </c>
      <c r="AB2569">
        <v>3.7219999999999899E-2</v>
      </c>
      <c r="AC2569">
        <v>-0.23823</v>
      </c>
      <c r="AD2569">
        <v>12.9954</v>
      </c>
      <c r="AH2569" t="s">
        <v>6713</v>
      </c>
      <c r="AI2569" t="s">
        <v>6714</v>
      </c>
    </row>
    <row r="2570" spans="1:35" x14ac:dyDescent="0.2">
      <c r="A2570" t="s">
        <v>2620</v>
      </c>
      <c r="B2570" t="s">
        <v>17</v>
      </c>
      <c r="C2570">
        <v>2.3479204239999998</v>
      </c>
      <c r="D2570">
        <v>317242</v>
      </c>
      <c r="E2570">
        <v>38990</v>
      </c>
      <c r="F2570">
        <v>31924</v>
      </c>
      <c r="G2570">
        <v>40.792510899999897</v>
      </c>
      <c r="H2570">
        <v>0</v>
      </c>
      <c r="I2570">
        <v>34</v>
      </c>
      <c r="J2570">
        <v>0.85294117599999997</v>
      </c>
      <c r="K2570">
        <v>1067.5294119999901</v>
      </c>
      <c r="L2570">
        <v>0</v>
      </c>
      <c r="M2570" t="s">
        <v>50</v>
      </c>
      <c r="N2570" t="s">
        <v>19</v>
      </c>
      <c r="P2570">
        <v>49.755188840000002</v>
      </c>
      <c r="Q2570">
        <v>6.9841926599999997</v>
      </c>
      <c r="R2570">
        <v>6.6498973489999997</v>
      </c>
      <c r="S2570">
        <v>7191</v>
      </c>
      <c r="T2570">
        <v>79.426125729999995</v>
      </c>
      <c r="U2570">
        <v>20.480489479999999</v>
      </c>
      <c r="V2570">
        <v>0.4</v>
      </c>
      <c r="W2570" t="s">
        <v>20</v>
      </c>
      <c r="X2570">
        <v>181030</v>
      </c>
      <c r="Y2570">
        <v>181030</v>
      </c>
      <c r="Z2570" t="s">
        <v>2514</v>
      </c>
      <c r="AA2570" t="s">
        <v>22</v>
      </c>
      <c r="AB2570">
        <v>3.7219999999999899E-2</v>
      </c>
      <c r="AC2570">
        <v>-0.23823</v>
      </c>
      <c r="AD2570">
        <v>1.6136600000000001</v>
      </c>
      <c r="AH2570" t="s">
        <v>6250</v>
      </c>
      <c r="AI2570" t="s">
        <v>6250</v>
      </c>
    </row>
    <row r="2571" spans="1:35" x14ac:dyDescent="0.2">
      <c r="A2571" t="s">
        <v>2621</v>
      </c>
      <c r="B2571" t="s">
        <v>17</v>
      </c>
      <c r="C2571">
        <v>1.593265164</v>
      </c>
      <c r="D2571">
        <v>249462</v>
      </c>
      <c r="E2571">
        <v>942030</v>
      </c>
      <c r="F2571">
        <v>75573</v>
      </c>
      <c r="G2571">
        <v>48.623186099999998</v>
      </c>
      <c r="H2571">
        <v>20.52</v>
      </c>
      <c r="I2571">
        <v>787</v>
      </c>
      <c r="J2571">
        <v>0.48792884399999997</v>
      </c>
      <c r="K2571">
        <v>1019.911055</v>
      </c>
      <c r="L2571">
        <v>0</v>
      </c>
      <c r="M2571" t="s">
        <v>157</v>
      </c>
      <c r="N2571" t="s">
        <v>168</v>
      </c>
      <c r="P2571">
        <v>320.11797319999999</v>
      </c>
      <c r="Q2571">
        <v>21.842102140000001</v>
      </c>
      <c r="R2571">
        <v>3.6322912459999999</v>
      </c>
      <c r="S2571">
        <v>8640</v>
      </c>
      <c r="T2571">
        <v>36.068568499999998</v>
      </c>
      <c r="U2571">
        <v>122.99990759999901</v>
      </c>
      <c r="V2571">
        <v>0.79</v>
      </c>
      <c r="W2571" t="s">
        <v>20</v>
      </c>
      <c r="X2571">
        <v>181030</v>
      </c>
      <c r="Y2571">
        <v>181030</v>
      </c>
      <c r="Z2571" t="s">
        <v>2514</v>
      </c>
      <c r="AA2571" t="s">
        <v>22</v>
      </c>
      <c r="AB2571">
        <v>3.7219999999999899E-2</v>
      </c>
      <c r="AC2571">
        <v>-0.23823</v>
      </c>
      <c r="AD2571">
        <v>11.676600000000001</v>
      </c>
      <c r="AH2571" t="s">
        <v>6489</v>
      </c>
      <c r="AI2571" t="s">
        <v>6490</v>
      </c>
    </row>
    <row r="2572" spans="1:35" x14ac:dyDescent="0.2">
      <c r="A2572" t="s">
        <v>2622</v>
      </c>
      <c r="B2572" t="s">
        <v>17</v>
      </c>
      <c r="C2572">
        <v>1.5533415610000001</v>
      </c>
      <c r="D2572">
        <v>300635</v>
      </c>
      <c r="E2572">
        <v>1860318</v>
      </c>
      <c r="F2572">
        <v>128907</v>
      </c>
      <c r="G2572">
        <v>49.026564280000002</v>
      </c>
      <c r="H2572">
        <v>39.18</v>
      </c>
      <c r="I2572">
        <v>1484</v>
      </c>
      <c r="J2572">
        <v>0.52291105100000002</v>
      </c>
      <c r="K2572">
        <v>1034.434636</v>
      </c>
      <c r="L2572">
        <v>0</v>
      </c>
      <c r="M2572" t="s">
        <v>2623</v>
      </c>
      <c r="N2572" t="s">
        <v>28</v>
      </c>
      <c r="P2572">
        <v>162.8515859</v>
      </c>
      <c r="Q2572">
        <v>15.209989220000001</v>
      </c>
      <c r="R2572">
        <v>10.859945270000001</v>
      </c>
      <c r="S2572">
        <v>10586</v>
      </c>
      <c r="T2572">
        <v>77.474745139999996</v>
      </c>
      <c r="U2572">
        <v>251.83903519999899</v>
      </c>
      <c r="V2572">
        <v>1.04</v>
      </c>
      <c r="W2572" t="s">
        <v>20</v>
      </c>
      <c r="X2572">
        <v>181030</v>
      </c>
      <c r="Y2572">
        <v>181030</v>
      </c>
      <c r="Z2572" t="s">
        <v>2514</v>
      </c>
      <c r="AA2572" t="s">
        <v>22</v>
      </c>
      <c r="AB2572">
        <v>3.7219999999999899E-2</v>
      </c>
      <c r="AC2572">
        <v>-0.23823</v>
      </c>
      <c r="AD2572">
        <v>5.8231099999999998</v>
      </c>
      <c r="AH2572" t="s">
        <v>6613</v>
      </c>
      <c r="AI2572" t="s">
        <v>6614</v>
      </c>
    </row>
    <row r="2573" spans="1:35" x14ac:dyDescent="0.2">
      <c r="A2573" t="s">
        <v>2624</v>
      </c>
      <c r="B2573" t="s">
        <v>17</v>
      </c>
      <c r="C2573">
        <v>1.661616743</v>
      </c>
      <c r="D2573">
        <v>260822</v>
      </c>
      <c r="E2573">
        <v>868442</v>
      </c>
      <c r="F2573">
        <v>79162</v>
      </c>
      <c r="G2573">
        <v>48.43294083</v>
      </c>
      <c r="H2573">
        <v>12.93</v>
      </c>
      <c r="I2573">
        <v>736</v>
      </c>
      <c r="J2573">
        <v>0.55163043499999997</v>
      </c>
      <c r="K2573">
        <v>998.28532610000002</v>
      </c>
      <c r="L2573">
        <v>0</v>
      </c>
      <c r="M2573" t="s">
        <v>157</v>
      </c>
      <c r="N2573" t="s">
        <v>168</v>
      </c>
      <c r="P2573">
        <v>412.95788379999999</v>
      </c>
      <c r="Q2573">
        <v>34.550325909999998</v>
      </c>
      <c r="R2573">
        <v>4.1023915539999898</v>
      </c>
      <c r="S2573">
        <v>9360</v>
      </c>
      <c r="T2573">
        <v>59.119195519999998</v>
      </c>
      <c r="U2573">
        <v>212.60608169999901</v>
      </c>
      <c r="V2573">
        <v>0.98</v>
      </c>
      <c r="W2573" t="s">
        <v>20</v>
      </c>
      <c r="X2573">
        <v>181030</v>
      </c>
      <c r="Y2573">
        <v>181030</v>
      </c>
      <c r="Z2573" t="s">
        <v>2514</v>
      </c>
      <c r="AA2573" t="s">
        <v>22</v>
      </c>
      <c r="AB2573">
        <v>3.7219999999999899E-2</v>
      </c>
      <c r="AC2573">
        <v>-0.23823</v>
      </c>
      <c r="AD2573">
        <v>15.132099999999999</v>
      </c>
      <c r="AH2573" t="s">
        <v>6489</v>
      </c>
      <c r="AI2573" t="s">
        <v>6490</v>
      </c>
    </row>
    <row r="2574" spans="1:35" x14ac:dyDescent="0.2">
      <c r="A2574" t="s">
        <v>2625</v>
      </c>
      <c r="B2574" t="s">
        <v>17</v>
      </c>
      <c r="C2574">
        <v>2.1534295979999998</v>
      </c>
      <c r="D2574">
        <v>198668</v>
      </c>
      <c r="E2574">
        <v>787640</v>
      </c>
      <c r="F2574">
        <v>47703</v>
      </c>
      <c r="G2574">
        <v>50.302930269999997</v>
      </c>
      <c r="H2574">
        <v>28.04</v>
      </c>
      <c r="I2574">
        <v>674</v>
      </c>
      <c r="J2574">
        <v>0.54747774500000002</v>
      </c>
      <c r="K2574">
        <v>982.30118689999995</v>
      </c>
      <c r="L2574">
        <v>0</v>
      </c>
      <c r="M2574" t="s">
        <v>146</v>
      </c>
      <c r="N2574" t="s">
        <v>19</v>
      </c>
      <c r="P2574">
        <v>69.675262450000005</v>
      </c>
      <c r="Q2574">
        <v>4.941373209</v>
      </c>
      <c r="R2574">
        <v>1.028651033</v>
      </c>
      <c r="S2574">
        <v>11781</v>
      </c>
      <c r="T2574">
        <v>169.7212916</v>
      </c>
      <c r="U2574">
        <v>149.09460000000001</v>
      </c>
      <c r="V2574">
        <v>0.85</v>
      </c>
      <c r="W2574" t="s">
        <v>20</v>
      </c>
      <c r="X2574">
        <v>181030</v>
      </c>
      <c r="Y2574">
        <v>181030</v>
      </c>
      <c r="Z2574" t="s">
        <v>2514</v>
      </c>
      <c r="AA2574" t="s">
        <v>22</v>
      </c>
      <c r="AB2574">
        <v>3.7219999999999899E-2</v>
      </c>
      <c r="AC2574">
        <v>-0.23823</v>
      </c>
      <c r="AD2574">
        <v>2.3550800000000001</v>
      </c>
      <c r="AH2574" t="s">
        <v>6423</v>
      </c>
      <c r="AI2574" t="s">
        <v>6424</v>
      </c>
    </row>
    <row r="2575" spans="1:35" x14ac:dyDescent="0.2">
      <c r="A2575" t="s">
        <v>2626</v>
      </c>
      <c r="B2575" t="s">
        <v>17</v>
      </c>
      <c r="C2575">
        <v>1.850802573</v>
      </c>
      <c r="D2575">
        <v>359742</v>
      </c>
      <c r="E2575">
        <v>701004</v>
      </c>
      <c r="F2575">
        <v>60073</v>
      </c>
      <c r="G2575">
        <v>48.667910599999999</v>
      </c>
      <c r="H2575">
        <v>12.07</v>
      </c>
      <c r="I2575">
        <v>599</v>
      </c>
      <c r="J2575">
        <v>0.50250417400000003</v>
      </c>
      <c r="K2575">
        <v>1013.69616</v>
      </c>
      <c r="L2575">
        <v>0</v>
      </c>
      <c r="M2575" t="s">
        <v>2584</v>
      </c>
      <c r="N2575" t="s">
        <v>28</v>
      </c>
      <c r="P2575">
        <v>276.5881033</v>
      </c>
      <c r="Q2575">
        <v>21.359439089999999</v>
      </c>
      <c r="R2575">
        <v>10.18724241</v>
      </c>
      <c r="S2575">
        <v>8901</v>
      </c>
      <c r="T2575">
        <v>23.294239439999998</v>
      </c>
      <c r="U2575">
        <v>148.5925618</v>
      </c>
      <c r="V2575">
        <v>0.85</v>
      </c>
      <c r="W2575" t="s">
        <v>20</v>
      </c>
      <c r="X2575">
        <v>181030</v>
      </c>
      <c r="Y2575">
        <v>181030</v>
      </c>
      <c r="Z2575" t="s">
        <v>2514</v>
      </c>
      <c r="AA2575" t="s">
        <v>22</v>
      </c>
      <c r="AB2575">
        <v>3.7219999999999899E-2</v>
      </c>
      <c r="AC2575">
        <v>-0.23823</v>
      </c>
      <c r="AD2575">
        <v>10.0564</v>
      </c>
      <c r="AH2575" t="s">
        <v>6250</v>
      </c>
      <c r="AI2575" t="s">
        <v>6250</v>
      </c>
    </row>
    <row r="2576" spans="1:35" x14ac:dyDescent="0.2">
      <c r="A2576" t="s">
        <v>2627</v>
      </c>
      <c r="B2576" t="s">
        <v>17</v>
      </c>
      <c r="C2576">
        <v>1.550362926</v>
      </c>
      <c r="D2576">
        <v>317310</v>
      </c>
      <c r="E2576">
        <v>1874704</v>
      </c>
      <c r="F2576">
        <v>90296</v>
      </c>
      <c r="G2576">
        <v>49.313278259999997</v>
      </c>
      <c r="H2576">
        <v>40.409999999999997</v>
      </c>
      <c r="I2576">
        <v>1527</v>
      </c>
      <c r="J2576">
        <v>0.50622134899999904</v>
      </c>
      <c r="K2576">
        <v>1073.836935</v>
      </c>
      <c r="L2576">
        <v>0</v>
      </c>
      <c r="M2576" t="s">
        <v>157</v>
      </c>
      <c r="N2576" t="s">
        <v>168</v>
      </c>
      <c r="P2576">
        <v>257.27666090000002</v>
      </c>
      <c r="Q2576">
        <v>22.683647539999999</v>
      </c>
      <c r="R2576">
        <v>4.560333269</v>
      </c>
      <c r="S2576">
        <v>8148</v>
      </c>
      <c r="T2576">
        <v>22.123235009999998</v>
      </c>
      <c r="U2576">
        <v>105.9164409</v>
      </c>
      <c r="V2576">
        <v>0.75</v>
      </c>
      <c r="W2576" t="s">
        <v>20</v>
      </c>
      <c r="X2576">
        <v>181030</v>
      </c>
      <c r="Y2576">
        <v>181030</v>
      </c>
      <c r="Z2576" t="s">
        <v>2514</v>
      </c>
      <c r="AA2576" t="s">
        <v>22</v>
      </c>
      <c r="AB2576">
        <v>3.7219999999999899E-2</v>
      </c>
      <c r="AC2576">
        <v>-0.23823</v>
      </c>
      <c r="AD2576">
        <v>9.3376099999999997</v>
      </c>
      <c r="AH2576" t="s">
        <v>6489</v>
      </c>
      <c r="AI2576" t="s">
        <v>6490</v>
      </c>
    </row>
    <row r="2577" spans="1:35" x14ac:dyDescent="0.2">
      <c r="A2577" t="s">
        <v>2628</v>
      </c>
      <c r="B2577" t="s">
        <v>17</v>
      </c>
      <c r="C2577">
        <v>1.945373145</v>
      </c>
      <c r="D2577">
        <v>267141</v>
      </c>
      <c r="E2577">
        <v>301582</v>
      </c>
      <c r="F2577">
        <v>47705</v>
      </c>
      <c r="G2577">
        <v>53.952158949999998</v>
      </c>
      <c r="H2577">
        <v>7.76</v>
      </c>
      <c r="I2577">
        <v>290</v>
      </c>
      <c r="J2577">
        <v>0.54137930999999995</v>
      </c>
      <c r="K2577">
        <v>908.12413790000005</v>
      </c>
      <c r="L2577">
        <v>0</v>
      </c>
      <c r="M2577" t="s">
        <v>2584</v>
      </c>
      <c r="N2577" t="s">
        <v>19</v>
      </c>
      <c r="P2577">
        <v>119.8094876</v>
      </c>
      <c r="Q2577">
        <v>10.83098536</v>
      </c>
      <c r="R2577">
        <v>3.1542881700000001</v>
      </c>
      <c r="S2577">
        <v>8326</v>
      </c>
      <c r="T2577">
        <v>38.380130340000001</v>
      </c>
      <c r="U2577">
        <v>114.0267736</v>
      </c>
      <c r="V2577">
        <v>0.77</v>
      </c>
      <c r="W2577" t="s">
        <v>20</v>
      </c>
      <c r="X2577">
        <v>181030</v>
      </c>
      <c r="Y2577">
        <v>181030</v>
      </c>
      <c r="Z2577" t="s">
        <v>2514</v>
      </c>
      <c r="AA2577" t="s">
        <v>22</v>
      </c>
      <c r="AB2577">
        <v>3.7219999999999899E-2</v>
      </c>
      <c r="AC2577">
        <v>-0.23823</v>
      </c>
      <c r="AD2577">
        <v>4.2210799999999997</v>
      </c>
      <c r="AH2577" t="s">
        <v>6250</v>
      </c>
      <c r="AI2577" t="s">
        <v>6250</v>
      </c>
    </row>
    <row r="2578" spans="1:35" x14ac:dyDescent="0.2">
      <c r="A2578" t="s">
        <v>2629</v>
      </c>
      <c r="B2578" t="s">
        <v>17</v>
      </c>
      <c r="C2578">
        <v>2.0099726750000002</v>
      </c>
      <c r="D2578">
        <v>285757</v>
      </c>
      <c r="E2578">
        <v>570519</v>
      </c>
      <c r="F2578">
        <v>58863</v>
      </c>
      <c r="G2578">
        <v>60.650740820000003</v>
      </c>
      <c r="H2578">
        <v>4.17</v>
      </c>
      <c r="I2578">
        <v>482</v>
      </c>
      <c r="J2578">
        <v>0.624481328</v>
      </c>
      <c r="K2578">
        <v>1017.8361</v>
      </c>
      <c r="L2578">
        <v>0</v>
      </c>
      <c r="M2578" t="s">
        <v>50</v>
      </c>
      <c r="N2578" t="s">
        <v>19</v>
      </c>
      <c r="P2578">
        <v>47.240708920000003</v>
      </c>
      <c r="Q2578">
        <v>1.715920135</v>
      </c>
      <c r="R2578">
        <v>2.7920478150000001</v>
      </c>
      <c r="S2578">
        <v>8298</v>
      </c>
      <c r="T2578">
        <v>85.028678560000003</v>
      </c>
      <c r="U2578">
        <v>103.89665429999999</v>
      </c>
      <c r="V2578">
        <v>0.74</v>
      </c>
      <c r="W2578" t="s">
        <v>20</v>
      </c>
      <c r="X2578">
        <v>181030</v>
      </c>
      <c r="Y2578">
        <v>181030</v>
      </c>
      <c r="Z2578" t="s">
        <v>2514</v>
      </c>
      <c r="AA2578" t="s">
        <v>22</v>
      </c>
      <c r="AB2578">
        <v>3.7219999999999899E-2</v>
      </c>
      <c r="AC2578">
        <v>-0.23823</v>
      </c>
      <c r="AD2578">
        <v>1.52007</v>
      </c>
      <c r="AH2578" t="s">
        <v>6250</v>
      </c>
      <c r="AI2578" t="s">
        <v>6250</v>
      </c>
    </row>
    <row r="2579" spans="1:35" x14ac:dyDescent="0.2">
      <c r="A2579" t="s">
        <v>2630</v>
      </c>
      <c r="B2579" t="s">
        <v>17</v>
      </c>
      <c r="C2579">
        <v>1.7740281200000001</v>
      </c>
      <c r="D2579">
        <v>552709</v>
      </c>
      <c r="E2579">
        <v>639818</v>
      </c>
      <c r="F2579">
        <v>74433</v>
      </c>
      <c r="G2579">
        <v>34.757384129999998</v>
      </c>
      <c r="H2579">
        <v>24.14</v>
      </c>
      <c r="I2579">
        <v>566</v>
      </c>
      <c r="J2579">
        <v>0.36925795099999997</v>
      </c>
      <c r="K2579">
        <v>986.49293290000003</v>
      </c>
      <c r="L2579">
        <v>0</v>
      </c>
      <c r="M2579" t="s">
        <v>201</v>
      </c>
      <c r="N2579" t="s">
        <v>53</v>
      </c>
      <c r="P2579">
        <v>58.343329689999997</v>
      </c>
      <c r="Q2579">
        <v>6.2248432239999998</v>
      </c>
      <c r="R2579">
        <v>2.9835371180000001</v>
      </c>
      <c r="S2579">
        <v>7670</v>
      </c>
      <c r="T2579">
        <v>65.029490530000004</v>
      </c>
      <c r="U2579">
        <v>51.015557469999997</v>
      </c>
      <c r="V2579">
        <v>0.56000000000000005</v>
      </c>
      <c r="W2579" t="s">
        <v>20</v>
      </c>
      <c r="X2579">
        <v>181030</v>
      </c>
      <c r="Y2579">
        <v>181030</v>
      </c>
      <c r="Z2579" t="s">
        <v>2514</v>
      </c>
      <c r="AA2579" t="s">
        <v>22</v>
      </c>
      <c r="AB2579">
        <v>3.7219999999999899E-2</v>
      </c>
      <c r="AC2579">
        <v>-0.23823</v>
      </c>
      <c r="AD2579">
        <v>1.9333099999999901</v>
      </c>
      <c r="AH2579" t="s">
        <v>6265</v>
      </c>
      <c r="AI2579" t="s">
        <v>6266</v>
      </c>
    </row>
    <row r="2580" spans="1:35" x14ac:dyDescent="0.2">
      <c r="A2580" t="s">
        <v>2631</v>
      </c>
      <c r="B2580" t="s">
        <v>17</v>
      </c>
      <c r="C2580">
        <v>1.4906514900000001</v>
      </c>
      <c r="D2580">
        <v>258537</v>
      </c>
      <c r="E2580">
        <v>837239</v>
      </c>
      <c r="F2580">
        <v>85299</v>
      </c>
      <c r="G2580">
        <v>49.127071239999999</v>
      </c>
      <c r="H2580">
        <v>23.45</v>
      </c>
      <c r="I2580">
        <v>702</v>
      </c>
      <c r="J2580">
        <v>0.50142450100000002</v>
      </c>
      <c r="K2580">
        <v>1030.6495729999999</v>
      </c>
      <c r="L2580">
        <v>0</v>
      </c>
      <c r="M2580" t="s">
        <v>157</v>
      </c>
      <c r="N2580" t="s">
        <v>168</v>
      </c>
      <c r="P2580">
        <v>363.17808050000002</v>
      </c>
      <c r="Q2580">
        <v>29.24175391</v>
      </c>
      <c r="R2580">
        <v>6.4947290119999996</v>
      </c>
      <c r="S2580">
        <v>10191</v>
      </c>
      <c r="T2580">
        <v>30.526722289999999</v>
      </c>
      <c r="U2580">
        <v>184.39412099999899</v>
      </c>
      <c r="V2580">
        <v>0.93</v>
      </c>
      <c r="W2580" t="s">
        <v>20</v>
      </c>
      <c r="X2580">
        <v>181030</v>
      </c>
      <c r="Y2580">
        <v>181030</v>
      </c>
      <c r="Z2580" t="s">
        <v>2514</v>
      </c>
      <c r="AA2580" t="s">
        <v>22</v>
      </c>
      <c r="AB2580">
        <v>3.7219999999999899E-2</v>
      </c>
      <c r="AC2580">
        <v>-0.23823</v>
      </c>
      <c r="AD2580">
        <v>13.279299999999999</v>
      </c>
      <c r="AH2580" t="s">
        <v>6489</v>
      </c>
      <c r="AI2580" t="s">
        <v>6490</v>
      </c>
    </row>
    <row r="2581" spans="1:35" x14ac:dyDescent="0.2">
      <c r="A2581" t="s">
        <v>2632</v>
      </c>
      <c r="B2581" t="s">
        <v>17</v>
      </c>
      <c r="C2581">
        <v>1.233725059</v>
      </c>
      <c r="D2581">
        <v>130303</v>
      </c>
      <c r="E2581">
        <v>813081</v>
      </c>
      <c r="F2581">
        <v>86320</v>
      </c>
      <c r="G2581">
        <v>53.550507269999997</v>
      </c>
      <c r="H2581">
        <v>13.1</v>
      </c>
      <c r="I2581">
        <v>753</v>
      </c>
      <c r="J2581">
        <v>0.622841965</v>
      </c>
      <c r="K2581">
        <v>908.10358570000005</v>
      </c>
      <c r="L2581">
        <v>0</v>
      </c>
      <c r="M2581" t="s">
        <v>2633</v>
      </c>
      <c r="N2581" t="s">
        <v>753</v>
      </c>
      <c r="P2581">
        <v>404.51403429999999</v>
      </c>
      <c r="Q2581">
        <v>32.41015831</v>
      </c>
      <c r="R2581">
        <v>8.3348624579999999</v>
      </c>
      <c r="S2581">
        <v>9994</v>
      </c>
      <c r="T2581">
        <v>81.621429980000002</v>
      </c>
      <c r="U2581">
        <v>445.20452549999999</v>
      </c>
      <c r="V2581">
        <v>1.3</v>
      </c>
      <c r="W2581" t="s">
        <v>20</v>
      </c>
      <c r="X2581">
        <v>181030</v>
      </c>
      <c r="Y2581">
        <v>181030</v>
      </c>
      <c r="Z2581" t="s">
        <v>2514</v>
      </c>
      <c r="AA2581" t="s">
        <v>22</v>
      </c>
      <c r="AB2581">
        <v>3.7219999999999899E-2</v>
      </c>
      <c r="AC2581">
        <v>-0.23823</v>
      </c>
      <c r="AD2581">
        <v>14.8178</v>
      </c>
      <c r="AH2581" t="s">
        <v>6715</v>
      </c>
      <c r="AI2581" t="s">
        <v>6716</v>
      </c>
    </row>
    <row r="2582" spans="1:35" x14ac:dyDescent="0.2">
      <c r="A2582" t="s">
        <v>2634</v>
      </c>
      <c r="B2582" t="s">
        <v>17</v>
      </c>
      <c r="C2582">
        <v>1.2868995969999999</v>
      </c>
      <c r="D2582">
        <v>183735</v>
      </c>
      <c r="E2582">
        <v>773470</v>
      </c>
      <c r="F2582">
        <v>95610</v>
      </c>
      <c r="G2582">
        <v>54.169392479999999</v>
      </c>
      <c r="H2582">
        <v>29.69</v>
      </c>
      <c r="I2582">
        <v>759</v>
      </c>
      <c r="J2582">
        <v>0.47694334700000002</v>
      </c>
      <c r="K2582">
        <v>898.71541500000001</v>
      </c>
      <c r="L2582">
        <v>0</v>
      </c>
      <c r="M2582" t="s">
        <v>157</v>
      </c>
      <c r="N2582" t="s">
        <v>168</v>
      </c>
      <c r="P2582">
        <v>72.298761769999999</v>
      </c>
      <c r="Q2582">
        <v>6.1276292479999999</v>
      </c>
      <c r="R2582">
        <v>1.0285064779999999</v>
      </c>
      <c r="S2582">
        <v>7492</v>
      </c>
      <c r="T2582">
        <v>26.272090349999999</v>
      </c>
      <c r="U2582">
        <v>49.951365320000001</v>
      </c>
      <c r="V2582">
        <v>0.56000000000000005</v>
      </c>
      <c r="W2582" t="s">
        <v>20</v>
      </c>
      <c r="X2582">
        <v>181030</v>
      </c>
      <c r="Y2582">
        <v>181030</v>
      </c>
      <c r="Z2582" t="s">
        <v>2514</v>
      </c>
      <c r="AA2582" t="s">
        <v>22</v>
      </c>
      <c r="AB2582">
        <v>3.7219999999999899E-2</v>
      </c>
      <c r="AC2582">
        <v>-0.23823</v>
      </c>
      <c r="AD2582">
        <v>2.4527299999999999</v>
      </c>
      <c r="AH2582" t="s">
        <v>6309</v>
      </c>
      <c r="AI2582" t="s">
        <v>6310</v>
      </c>
    </row>
    <row r="2583" spans="1:35" x14ac:dyDescent="0.2">
      <c r="A2583" t="s">
        <v>2635</v>
      </c>
      <c r="B2583" t="s">
        <v>17</v>
      </c>
      <c r="C2583">
        <v>1.5950001330000001</v>
      </c>
      <c r="D2583">
        <v>192172</v>
      </c>
      <c r="E2583">
        <v>278329</v>
      </c>
      <c r="F2583">
        <v>21830</v>
      </c>
      <c r="G2583">
        <v>54.603724370000002</v>
      </c>
      <c r="H2583">
        <v>0</v>
      </c>
      <c r="I2583">
        <v>269</v>
      </c>
      <c r="J2583">
        <v>0.59107806699999998</v>
      </c>
      <c r="K2583">
        <v>869.78066909999995</v>
      </c>
      <c r="L2583">
        <v>0</v>
      </c>
      <c r="M2583" t="s">
        <v>50</v>
      </c>
      <c r="N2583" t="s">
        <v>19</v>
      </c>
      <c r="P2583">
        <v>146.10761499999899</v>
      </c>
      <c r="Q2583">
        <v>9.8881987609999999</v>
      </c>
      <c r="R2583">
        <v>4.0343532800000004</v>
      </c>
      <c r="S2583">
        <v>8877</v>
      </c>
      <c r="T2583">
        <v>86.268461070000001</v>
      </c>
      <c r="U2583">
        <v>112.0568672</v>
      </c>
      <c r="V2583">
        <v>0.76</v>
      </c>
      <c r="W2583" t="s">
        <v>20</v>
      </c>
      <c r="X2583">
        <v>181030</v>
      </c>
      <c r="Y2583">
        <v>181030</v>
      </c>
      <c r="Z2583" t="s">
        <v>2514</v>
      </c>
      <c r="AA2583" t="s">
        <v>22</v>
      </c>
      <c r="AB2583">
        <v>3.7219999999999899E-2</v>
      </c>
      <c r="AC2583">
        <v>-0.23823</v>
      </c>
      <c r="AD2583">
        <v>5.1999000000000004</v>
      </c>
      <c r="AH2583" t="s">
        <v>6250</v>
      </c>
      <c r="AI2583" t="s">
        <v>6250</v>
      </c>
    </row>
    <row r="2584" spans="1:35" x14ac:dyDescent="0.2">
      <c r="A2584" t="s">
        <v>2636</v>
      </c>
      <c r="B2584" t="s">
        <v>17</v>
      </c>
      <c r="C2584">
        <v>1.8076632399999999</v>
      </c>
      <c r="D2584">
        <v>434895</v>
      </c>
      <c r="E2584">
        <v>236786</v>
      </c>
      <c r="F2584">
        <v>44875</v>
      </c>
      <c r="G2584">
        <v>32.461800949999997</v>
      </c>
      <c r="H2584">
        <v>2.04</v>
      </c>
      <c r="I2584">
        <v>253</v>
      </c>
      <c r="J2584">
        <v>0.92490118599999904</v>
      </c>
      <c r="K2584">
        <v>797.16600789999995</v>
      </c>
      <c r="L2584">
        <v>0</v>
      </c>
      <c r="M2584" t="s">
        <v>246</v>
      </c>
      <c r="N2584" t="s">
        <v>19</v>
      </c>
      <c r="P2584">
        <v>55.480533039999997</v>
      </c>
      <c r="Q2584">
        <v>3.4662186689999999</v>
      </c>
      <c r="R2584">
        <v>5.7780299039999896</v>
      </c>
      <c r="S2584">
        <v>8512</v>
      </c>
      <c r="T2584">
        <v>79.705677530000003</v>
      </c>
      <c r="U2584">
        <v>84.042606219999996</v>
      </c>
      <c r="V2584">
        <v>0.68</v>
      </c>
      <c r="W2584" t="s">
        <v>20</v>
      </c>
      <c r="X2584">
        <v>181030</v>
      </c>
      <c r="Y2584">
        <v>181030</v>
      </c>
      <c r="Z2584" t="s">
        <v>2514</v>
      </c>
      <c r="AA2584" t="s">
        <v>22</v>
      </c>
      <c r="AB2584">
        <v>3.7219999999999899E-2</v>
      </c>
      <c r="AC2584">
        <v>-0.23823</v>
      </c>
      <c r="AD2584">
        <v>1.8267599999999999</v>
      </c>
      <c r="AH2584" t="s">
        <v>6250</v>
      </c>
      <c r="AI2584" t="s">
        <v>6250</v>
      </c>
    </row>
    <row r="2585" spans="1:35" x14ac:dyDescent="0.2">
      <c r="A2585" t="s">
        <v>2637</v>
      </c>
      <c r="B2585" t="s">
        <v>17</v>
      </c>
      <c r="C2585">
        <v>1.46182009</v>
      </c>
      <c r="D2585">
        <v>168852</v>
      </c>
      <c r="E2585">
        <v>746589</v>
      </c>
      <c r="F2585">
        <v>95317</v>
      </c>
      <c r="G2585">
        <v>51.68024174</v>
      </c>
      <c r="H2585">
        <v>17.86</v>
      </c>
      <c r="I2585">
        <v>597</v>
      </c>
      <c r="J2585">
        <v>0.53098827500000001</v>
      </c>
      <c r="K2585">
        <v>1004.638191</v>
      </c>
      <c r="L2585">
        <v>0</v>
      </c>
      <c r="M2585" t="s">
        <v>862</v>
      </c>
      <c r="N2585" t="s">
        <v>19</v>
      </c>
      <c r="P2585">
        <v>253.8645448</v>
      </c>
      <c r="Q2585">
        <v>20.24297851</v>
      </c>
      <c r="R2585">
        <v>12.712999999999999</v>
      </c>
      <c r="S2585">
        <v>9517</v>
      </c>
      <c r="T2585">
        <v>494.345700999999</v>
      </c>
      <c r="U2585">
        <v>285.31346339999999</v>
      </c>
      <c r="V2585">
        <v>1.1000000000000001</v>
      </c>
      <c r="W2585" t="s">
        <v>20</v>
      </c>
      <c r="X2585">
        <v>181030</v>
      </c>
      <c r="Y2585">
        <v>181030</v>
      </c>
      <c r="Z2585" t="s">
        <v>2514</v>
      </c>
      <c r="AA2585" t="s">
        <v>22</v>
      </c>
      <c r="AB2585">
        <v>3.7219999999999899E-2</v>
      </c>
      <c r="AC2585">
        <v>-0.23823</v>
      </c>
      <c r="AD2585">
        <v>9.2106100000000009</v>
      </c>
      <c r="AH2585" t="s">
        <v>6250</v>
      </c>
      <c r="AI2585" t="s">
        <v>6250</v>
      </c>
    </row>
    <row r="2586" spans="1:35" x14ac:dyDescent="0.2">
      <c r="A2586" t="s">
        <v>2638</v>
      </c>
      <c r="B2586" t="s">
        <v>17</v>
      </c>
      <c r="C2586">
        <v>1.614844862</v>
      </c>
      <c r="D2586">
        <v>434293</v>
      </c>
      <c r="E2586">
        <v>1211072</v>
      </c>
      <c r="F2586">
        <v>185326</v>
      </c>
      <c r="G2586">
        <v>33.540780400000003</v>
      </c>
      <c r="H2586">
        <v>15.53</v>
      </c>
      <c r="I2586">
        <v>884</v>
      </c>
      <c r="J2586">
        <v>0.49547511299999902</v>
      </c>
      <c r="K2586">
        <v>1097.1255659999999</v>
      </c>
      <c r="L2586">
        <v>0</v>
      </c>
      <c r="M2586" t="s">
        <v>86</v>
      </c>
      <c r="N2586" t="s">
        <v>1766</v>
      </c>
      <c r="P2586">
        <v>51.058593549999998</v>
      </c>
      <c r="Q2586">
        <v>5.3204963359999997</v>
      </c>
      <c r="R2586">
        <v>2.9295227499999998</v>
      </c>
      <c r="S2586">
        <v>8164</v>
      </c>
      <c r="T2586">
        <v>179.48506649999999</v>
      </c>
      <c r="U2586">
        <v>72.543031959999993</v>
      </c>
      <c r="V2586">
        <v>0.65</v>
      </c>
      <c r="W2586" t="s">
        <v>20</v>
      </c>
      <c r="X2586">
        <v>181030</v>
      </c>
      <c r="Y2586">
        <v>181030</v>
      </c>
      <c r="Z2586" t="s">
        <v>2514</v>
      </c>
      <c r="AA2586" t="s">
        <v>22</v>
      </c>
      <c r="AB2586">
        <v>3.7219999999999899E-2</v>
      </c>
      <c r="AC2586">
        <v>-0.23823</v>
      </c>
      <c r="AD2586">
        <v>1.6621699999999999</v>
      </c>
      <c r="AH2586" t="s">
        <v>6511</v>
      </c>
      <c r="AI2586" t="s">
        <v>6512</v>
      </c>
    </row>
    <row r="2587" spans="1:35" x14ac:dyDescent="0.2">
      <c r="A2587" t="s">
        <v>2639</v>
      </c>
      <c r="B2587" t="s">
        <v>17</v>
      </c>
      <c r="C2587">
        <v>2.0468665960000001</v>
      </c>
      <c r="D2587">
        <v>478121</v>
      </c>
      <c r="E2587">
        <v>46885</v>
      </c>
      <c r="F2587">
        <v>42897</v>
      </c>
      <c r="G2587">
        <v>35.68305428</v>
      </c>
      <c r="H2587">
        <v>0</v>
      </c>
      <c r="I2587">
        <v>31</v>
      </c>
      <c r="J2587">
        <v>1</v>
      </c>
      <c r="K2587">
        <v>1460.7741939999901</v>
      </c>
      <c r="L2587">
        <v>0</v>
      </c>
      <c r="M2587" t="s">
        <v>50</v>
      </c>
      <c r="N2587" t="s">
        <v>19</v>
      </c>
      <c r="P2587">
        <v>96.384852940000002</v>
      </c>
      <c r="Q2587">
        <v>7.6824200070000002</v>
      </c>
      <c r="R2587">
        <v>5.2610125270000001</v>
      </c>
      <c r="S2587">
        <v>7186</v>
      </c>
      <c r="T2587">
        <v>21.683061689999999</v>
      </c>
      <c r="U2587">
        <v>36.594475539999998</v>
      </c>
      <c r="V2587">
        <v>0.5</v>
      </c>
      <c r="W2587" t="s">
        <v>20</v>
      </c>
      <c r="X2587">
        <v>181030</v>
      </c>
      <c r="Y2587">
        <v>181030</v>
      </c>
      <c r="Z2587" t="s">
        <v>2514</v>
      </c>
      <c r="AA2587" t="s">
        <v>22</v>
      </c>
      <c r="AB2587">
        <v>3.7219999999999899E-2</v>
      </c>
      <c r="AC2587">
        <v>-0.23823</v>
      </c>
      <c r="AD2587">
        <v>3.3492099999999998</v>
      </c>
      <c r="AH2587" t="s">
        <v>6250</v>
      </c>
      <c r="AI2587" t="s">
        <v>6250</v>
      </c>
    </row>
    <row r="2588" spans="1:35" x14ac:dyDescent="0.2">
      <c r="A2588" t="s">
        <v>2640</v>
      </c>
      <c r="B2588" t="s">
        <v>17</v>
      </c>
      <c r="C2588">
        <v>1.6422200840000001</v>
      </c>
      <c r="D2588">
        <v>219188</v>
      </c>
      <c r="E2588">
        <v>763037</v>
      </c>
      <c r="F2588">
        <v>95805</v>
      </c>
      <c r="G2588">
        <v>49.376242570000002</v>
      </c>
      <c r="H2588">
        <v>21.72</v>
      </c>
      <c r="I2588">
        <v>614</v>
      </c>
      <c r="J2588">
        <v>0.51140065099999998</v>
      </c>
      <c r="K2588">
        <v>1083.32899</v>
      </c>
      <c r="L2588">
        <v>0</v>
      </c>
      <c r="M2588" t="s">
        <v>157</v>
      </c>
      <c r="N2588" t="s">
        <v>168</v>
      </c>
      <c r="P2588">
        <v>432.43943669999999</v>
      </c>
      <c r="Q2588">
        <v>34.236145489999998</v>
      </c>
      <c r="R2588">
        <v>13.384030389999999</v>
      </c>
      <c r="S2588">
        <v>9058</v>
      </c>
      <c r="T2588">
        <v>52.256419379999997</v>
      </c>
      <c r="U2588">
        <v>171.062296</v>
      </c>
      <c r="V2588">
        <v>0.9</v>
      </c>
      <c r="W2588" t="s">
        <v>20</v>
      </c>
      <c r="X2588">
        <v>181030</v>
      </c>
      <c r="Y2588">
        <v>181030</v>
      </c>
      <c r="Z2588" t="s">
        <v>2514</v>
      </c>
      <c r="AA2588" t="s">
        <v>22</v>
      </c>
      <c r="AB2588">
        <v>3.7219999999999899E-2</v>
      </c>
      <c r="AC2588">
        <v>-0.23823</v>
      </c>
      <c r="AD2588">
        <v>15.857200000000001</v>
      </c>
      <c r="AH2588" t="s">
        <v>6489</v>
      </c>
      <c r="AI2588" t="s">
        <v>6490</v>
      </c>
    </row>
    <row r="2589" spans="1:35" x14ac:dyDescent="0.2">
      <c r="A2589" t="s">
        <v>2641</v>
      </c>
      <c r="B2589" t="s">
        <v>17</v>
      </c>
      <c r="C2589">
        <v>1.6053727790000001</v>
      </c>
      <c r="D2589">
        <v>238149</v>
      </c>
      <c r="E2589">
        <v>649720</v>
      </c>
      <c r="F2589">
        <v>87345</v>
      </c>
      <c r="G2589">
        <v>49.907190790000001</v>
      </c>
      <c r="H2589">
        <v>11.22</v>
      </c>
      <c r="I2589">
        <v>486</v>
      </c>
      <c r="J2589">
        <v>0.50411522600000003</v>
      </c>
      <c r="K2589">
        <v>1168.5308640000001</v>
      </c>
      <c r="L2589">
        <v>0</v>
      </c>
      <c r="M2589" t="s">
        <v>157</v>
      </c>
      <c r="N2589" t="s">
        <v>19</v>
      </c>
      <c r="P2589">
        <v>531.60118150000005</v>
      </c>
      <c r="Q2589">
        <v>40.943278659999997</v>
      </c>
      <c r="R2589">
        <v>12.27063923</v>
      </c>
      <c r="S2589">
        <v>10013</v>
      </c>
      <c r="T2589">
        <v>73.466418289999993</v>
      </c>
      <c r="U2589">
        <v>233.1389016</v>
      </c>
      <c r="V2589">
        <v>1.01</v>
      </c>
      <c r="W2589" t="s">
        <v>20</v>
      </c>
      <c r="X2589">
        <v>181030</v>
      </c>
      <c r="Y2589">
        <v>181030</v>
      </c>
      <c r="Z2589" t="s">
        <v>2514</v>
      </c>
      <c r="AA2589" t="s">
        <v>22</v>
      </c>
      <c r="AB2589">
        <v>3.7219999999999899E-2</v>
      </c>
      <c r="AC2589">
        <v>-0.23823</v>
      </c>
      <c r="AD2589">
        <v>19.547999999999998</v>
      </c>
      <c r="AH2589" t="s">
        <v>6489</v>
      </c>
      <c r="AI2589" t="s">
        <v>6490</v>
      </c>
    </row>
    <row r="2590" spans="1:35" x14ac:dyDescent="0.2">
      <c r="A2590" t="s">
        <v>2642</v>
      </c>
      <c r="B2590" t="s">
        <v>17</v>
      </c>
      <c r="C2590">
        <v>1.6254152040000001</v>
      </c>
      <c r="D2590">
        <v>352637</v>
      </c>
      <c r="E2590">
        <v>122879</v>
      </c>
      <c r="F2590">
        <v>122879</v>
      </c>
      <c r="G2590">
        <v>37.912092379999997</v>
      </c>
      <c r="H2590">
        <v>0</v>
      </c>
      <c r="I2590">
        <v>142</v>
      </c>
      <c r="J2590">
        <v>0.86619718299999904</v>
      </c>
      <c r="K2590">
        <v>816.26760560000002</v>
      </c>
      <c r="L2590">
        <v>0</v>
      </c>
      <c r="M2590" t="s">
        <v>50</v>
      </c>
      <c r="N2590" t="s">
        <v>19</v>
      </c>
      <c r="P2590">
        <v>327.81211510000003</v>
      </c>
      <c r="Q2590">
        <v>26.416483199999998</v>
      </c>
      <c r="R2590">
        <v>13.58108822</v>
      </c>
      <c r="S2590">
        <v>10945</v>
      </c>
      <c r="T2590">
        <v>52.632311219999998</v>
      </c>
      <c r="U2590">
        <v>360.533646199999</v>
      </c>
      <c r="V2590">
        <v>1.2</v>
      </c>
      <c r="W2590" t="s">
        <v>20</v>
      </c>
      <c r="X2590">
        <v>181030</v>
      </c>
      <c r="Y2590">
        <v>181030</v>
      </c>
      <c r="Z2590" t="s">
        <v>2514</v>
      </c>
      <c r="AA2590" t="s">
        <v>22</v>
      </c>
      <c r="AB2590">
        <v>3.7219999999999899E-2</v>
      </c>
      <c r="AC2590">
        <v>-0.23823</v>
      </c>
      <c r="AD2590">
        <v>11.962899999999999</v>
      </c>
      <c r="AH2590" t="s">
        <v>6250</v>
      </c>
      <c r="AI2590" t="s">
        <v>6250</v>
      </c>
    </row>
    <row r="2591" spans="1:35" x14ac:dyDescent="0.2">
      <c r="A2591" t="s">
        <v>2643</v>
      </c>
      <c r="B2591" t="s">
        <v>17</v>
      </c>
      <c r="C2591">
        <v>1.6536060269999999</v>
      </c>
      <c r="D2591">
        <v>204732</v>
      </c>
      <c r="E2591">
        <v>662012</v>
      </c>
      <c r="F2591">
        <v>68643</v>
      </c>
      <c r="G2591">
        <v>54.470160659999998</v>
      </c>
      <c r="H2591">
        <v>17.350000000000001</v>
      </c>
      <c r="I2591">
        <v>626</v>
      </c>
      <c r="J2591">
        <v>0.50958466499999999</v>
      </c>
      <c r="K2591">
        <v>931.02715660000001</v>
      </c>
      <c r="L2591">
        <v>0</v>
      </c>
      <c r="M2591" t="s">
        <v>157</v>
      </c>
      <c r="N2591" t="s">
        <v>168</v>
      </c>
      <c r="P2591">
        <v>93.660746990000007</v>
      </c>
      <c r="Q2591">
        <v>7.8527094929999999</v>
      </c>
      <c r="R2591">
        <v>1.0269177119999999</v>
      </c>
      <c r="S2591">
        <v>7777</v>
      </c>
      <c r="T2591">
        <v>21.934386320000002</v>
      </c>
      <c r="U2591">
        <v>63.798368140000001</v>
      </c>
      <c r="V2591">
        <v>0.61</v>
      </c>
      <c r="W2591" t="s">
        <v>20</v>
      </c>
      <c r="X2591">
        <v>181030</v>
      </c>
      <c r="Y2591">
        <v>181030</v>
      </c>
      <c r="Z2591" t="s">
        <v>2514</v>
      </c>
      <c r="AA2591" t="s">
        <v>22</v>
      </c>
      <c r="AB2591">
        <v>3.7219999999999899E-2</v>
      </c>
      <c r="AC2591">
        <v>-0.23823</v>
      </c>
      <c r="AD2591">
        <v>3.2478199999999999</v>
      </c>
      <c r="AH2591" t="s">
        <v>6489</v>
      </c>
      <c r="AI2591" t="s">
        <v>6490</v>
      </c>
    </row>
    <row r="2592" spans="1:35" x14ac:dyDescent="0.2">
      <c r="A2592" t="s">
        <v>2644</v>
      </c>
      <c r="B2592" t="s">
        <v>17</v>
      </c>
      <c r="C2592">
        <v>1.547946263</v>
      </c>
      <c r="D2592">
        <v>380939</v>
      </c>
      <c r="E2592">
        <v>1240678</v>
      </c>
      <c r="F2592">
        <v>139241</v>
      </c>
      <c r="G2592">
        <v>48.976930359999997</v>
      </c>
      <c r="H2592">
        <v>30.44</v>
      </c>
      <c r="I2592">
        <v>1021</v>
      </c>
      <c r="J2592">
        <v>0.47404505399999902</v>
      </c>
      <c r="K2592">
        <v>1067.1498529999999</v>
      </c>
      <c r="L2592">
        <v>0</v>
      </c>
      <c r="M2592" t="s">
        <v>157</v>
      </c>
      <c r="N2592" t="s">
        <v>28</v>
      </c>
      <c r="P2592">
        <v>521.97700020000002</v>
      </c>
      <c r="Q2592">
        <v>42.790529069999998</v>
      </c>
      <c r="R2592">
        <v>20.027915119999999</v>
      </c>
      <c r="S2592">
        <v>8876</v>
      </c>
      <c r="T2592">
        <v>28.22822652</v>
      </c>
      <c r="U2592">
        <v>206.7424638</v>
      </c>
      <c r="V2592">
        <v>0.97</v>
      </c>
      <c r="W2592" t="s">
        <v>20</v>
      </c>
      <c r="X2592">
        <v>181030</v>
      </c>
      <c r="Y2592">
        <v>181030</v>
      </c>
      <c r="Z2592" t="s">
        <v>2514</v>
      </c>
      <c r="AA2592" t="s">
        <v>22</v>
      </c>
      <c r="AB2592">
        <v>3.7219999999999899E-2</v>
      </c>
      <c r="AC2592">
        <v>-0.23823</v>
      </c>
      <c r="AD2592">
        <v>19.189800000000002</v>
      </c>
      <c r="AH2592" t="s">
        <v>6489</v>
      </c>
      <c r="AI2592" t="s">
        <v>6490</v>
      </c>
    </row>
    <row r="2593" spans="1:35" x14ac:dyDescent="0.2">
      <c r="A2593" t="s">
        <v>2645</v>
      </c>
      <c r="B2593" t="s">
        <v>17</v>
      </c>
      <c r="C2593">
        <v>1.6717243829999999</v>
      </c>
      <c r="D2593">
        <v>617821</v>
      </c>
      <c r="E2593">
        <v>1538002</v>
      </c>
      <c r="F2593">
        <v>217400</v>
      </c>
      <c r="G2593">
        <v>38.029859520000002</v>
      </c>
      <c r="H2593">
        <v>71.94</v>
      </c>
      <c r="I2593">
        <v>1341</v>
      </c>
      <c r="J2593">
        <v>0.32214765099999998</v>
      </c>
      <c r="K2593">
        <v>1042.9149890000001</v>
      </c>
      <c r="L2593">
        <v>0</v>
      </c>
      <c r="M2593" t="s">
        <v>107</v>
      </c>
      <c r="N2593" t="s">
        <v>108</v>
      </c>
      <c r="P2593">
        <v>49.608562259999999</v>
      </c>
      <c r="Q2593">
        <v>1.9470077299999999</v>
      </c>
      <c r="R2593">
        <v>1.0285064779999999</v>
      </c>
      <c r="S2593">
        <v>8183</v>
      </c>
      <c r="T2593">
        <v>59.838064709999998</v>
      </c>
      <c r="U2593">
        <v>45.373190270000002</v>
      </c>
      <c r="V2593">
        <v>0.54</v>
      </c>
      <c r="W2593" t="s">
        <v>20</v>
      </c>
      <c r="X2593">
        <v>181030</v>
      </c>
      <c r="Y2593">
        <v>181030</v>
      </c>
      <c r="Z2593" t="s">
        <v>2514</v>
      </c>
      <c r="AA2593" t="s">
        <v>22</v>
      </c>
      <c r="AB2593">
        <v>3.7219999999999899E-2</v>
      </c>
      <c r="AC2593">
        <v>-0.23823</v>
      </c>
      <c r="AD2593">
        <v>1.6082000000000001</v>
      </c>
      <c r="AH2593" t="s">
        <v>6287</v>
      </c>
      <c r="AI2593" t="s">
        <v>6390</v>
      </c>
    </row>
    <row r="2594" spans="1:35" x14ac:dyDescent="0.2">
      <c r="A2594" t="s">
        <v>2646</v>
      </c>
      <c r="B2594" t="s">
        <v>17</v>
      </c>
      <c r="C2594">
        <v>2.192969384</v>
      </c>
      <c r="D2594">
        <v>431944</v>
      </c>
      <c r="E2594">
        <v>51763</v>
      </c>
      <c r="F2594">
        <v>51763</v>
      </c>
      <c r="G2594">
        <v>39.819948609999997</v>
      </c>
      <c r="H2594">
        <v>0</v>
      </c>
      <c r="I2594">
        <v>71</v>
      </c>
      <c r="J2594">
        <v>0.901408450999999</v>
      </c>
      <c r="K2594">
        <v>696.35211270000002</v>
      </c>
      <c r="L2594">
        <v>0</v>
      </c>
      <c r="M2594" t="s">
        <v>50</v>
      </c>
      <c r="N2594" t="s">
        <v>19</v>
      </c>
      <c r="P2594">
        <v>42.592535699999999</v>
      </c>
      <c r="Q2594">
        <v>3.564527365</v>
      </c>
      <c r="R2594">
        <v>1.0277840069999999</v>
      </c>
      <c r="S2594">
        <v>8782</v>
      </c>
      <c r="T2594">
        <v>23.114877790000001</v>
      </c>
      <c r="U2594">
        <v>65.212530779999994</v>
      </c>
      <c r="V2594">
        <v>0.62</v>
      </c>
      <c r="W2594" t="s">
        <v>20</v>
      </c>
      <c r="X2594">
        <v>181030</v>
      </c>
      <c r="Y2594">
        <v>181030</v>
      </c>
      <c r="Z2594" t="s">
        <v>2514</v>
      </c>
      <c r="AA2594" t="s">
        <v>22</v>
      </c>
      <c r="AB2594">
        <v>3.7219999999999899E-2</v>
      </c>
      <c r="AC2594">
        <v>-0.23823</v>
      </c>
      <c r="AD2594">
        <v>1.3470599999999999</v>
      </c>
      <c r="AH2594" t="s">
        <v>6250</v>
      </c>
      <c r="AI2594" t="s">
        <v>6250</v>
      </c>
    </row>
    <row r="2595" spans="1:35" x14ac:dyDescent="0.2">
      <c r="A2595" t="s">
        <v>2647</v>
      </c>
      <c r="B2595" t="s">
        <v>17</v>
      </c>
      <c r="C2595">
        <v>1.6140334439999999</v>
      </c>
      <c r="D2595">
        <v>208395</v>
      </c>
      <c r="E2595">
        <v>1300023</v>
      </c>
      <c r="F2595">
        <v>62764</v>
      </c>
      <c r="G2595">
        <v>49.642967859999999</v>
      </c>
      <c r="H2595">
        <v>10.06</v>
      </c>
      <c r="I2595">
        <v>1084</v>
      </c>
      <c r="J2595">
        <v>0.61623616199999998</v>
      </c>
      <c r="K2595">
        <v>947.09132839999995</v>
      </c>
      <c r="L2595">
        <v>0</v>
      </c>
      <c r="M2595" t="s">
        <v>862</v>
      </c>
      <c r="N2595" t="s">
        <v>2193</v>
      </c>
      <c r="P2595">
        <v>54.568055289999997</v>
      </c>
      <c r="Q2595">
        <v>5.7885960269999996</v>
      </c>
      <c r="R2595">
        <v>4.9254265569999998</v>
      </c>
      <c r="S2595">
        <v>9771</v>
      </c>
      <c r="T2595">
        <v>95.079826139999994</v>
      </c>
      <c r="U2595">
        <v>248.9884486</v>
      </c>
      <c r="V2595">
        <v>1.04</v>
      </c>
      <c r="W2595" t="s">
        <v>20</v>
      </c>
      <c r="X2595">
        <v>181030</v>
      </c>
      <c r="Y2595">
        <v>181030</v>
      </c>
      <c r="Z2595" t="s">
        <v>2514</v>
      </c>
      <c r="AA2595" t="s">
        <v>22</v>
      </c>
      <c r="AB2595">
        <v>3.7219999999999899E-2</v>
      </c>
      <c r="AC2595">
        <v>-0.23823</v>
      </c>
      <c r="AD2595">
        <v>1.7927900000000001</v>
      </c>
      <c r="AH2595" t="s">
        <v>6250</v>
      </c>
      <c r="AI2595" t="s">
        <v>6250</v>
      </c>
    </row>
    <row r="2596" spans="1:35" x14ac:dyDescent="0.2">
      <c r="A2596" t="s">
        <v>2648</v>
      </c>
      <c r="B2596" t="s">
        <v>17</v>
      </c>
      <c r="C2596">
        <v>1.559182933</v>
      </c>
      <c r="D2596">
        <v>206368</v>
      </c>
      <c r="E2596">
        <v>452332</v>
      </c>
      <c r="F2596">
        <v>89245</v>
      </c>
      <c r="G2596">
        <v>49.579954549999997</v>
      </c>
      <c r="H2596">
        <v>15.52</v>
      </c>
      <c r="I2596">
        <v>336</v>
      </c>
      <c r="J2596">
        <v>0.45535714299999902</v>
      </c>
      <c r="K2596">
        <v>1192.375</v>
      </c>
      <c r="L2596">
        <v>0</v>
      </c>
      <c r="M2596" t="s">
        <v>157</v>
      </c>
      <c r="N2596" t="s">
        <v>19</v>
      </c>
      <c r="P2596">
        <v>379.83050750000001</v>
      </c>
      <c r="Q2596">
        <v>33.058801850000002</v>
      </c>
      <c r="R2596">
        <v>4.5699569550000003</v>
      </c>
      <c r="S2596">
        <v>8902</v>
      </c>
      <c r="T2596">
        <v>55.54294539</v>
      </c>
      <c r="U2596">
        <v>138.3538379</v>
      </c>
      <c r="V2596">
        <v>0.83</v>
      </c>
      <c r="W2596" t="s">
        <v>20</v>
      </c>
      <c r="X2596">
        <v>181030</v>
      </c>
      <c r="Y2596">
        <v>181030</v>
      </c>
      <c r="Z2596" t="s">
        <v>2514</v>
      </c>
      <c r="AA2596" t="s">
        <v>22</v>
      </c>
      <c r="AB2596">
        <v>3.7219999999999899E-2</v>
      </c>
      <c r="AC2596">
        <v>-0.23823</v>
      </c>
      <c r="AD2596">
        <v>13.899100000000001</v>
      </c>
      <c r="AH2596" t="s">
        <v>6489</v>
      </c>
      <c r="AI2596" t="s">
        <v>6490</v>
      </c>
    </row>
    <row r="2597" spans="1:35" x14ac:dyDescent="0.2">
      <c r="A2597" t="s">
        <v>2649</v>
      </c>
      <c r="B2597" t="s">
        <v>17</v>
      </c>
      <c r="C2597">
        <v>1.5037532600000001</v>
      </c>
      <c r="D2597">
        <v>245178</v>
      </c>
      <c r="E2597">
        <v>855129</v>
      </c>
      <c r="F2597">
        <v>72883</v>
      </c>
      <c r="G2597">
        <v>49.470079949999999</v>
      </c>
      <c r="H2597">
        <v>20.69</v>
      </c>
      <c r="I2597">
        <v>667</v>
      </c>
      <c r="J2597">
        <v>0.53523238399999995</v>
      </c>
      <c r="K2597">
        <v>1105.7166420000001</v>
      </c>
      <c r="L2597">
        <v>0</v>
      </c>
      <c r="M2597" t="s">
        <v>157</v>
      </c>
      <c r="N2597" t="s">
        <v>168</v>
      </c>
      <c r="P2597">
        <v>247.94088360000001</v>
      </c>
      <c r="Q2597">
        <v>22.266720100000001</v>
      </c>
      <c r="R2597">
        <v>4.1698188429999998</v>
      </c>
      <c r="S2597">
        <v>8637</v>
      </c>
      <c r="T2597">
        <v>40.468461980000001</v>
      </c>
      <c r="U2597">
        <v>118.98726670000001</v>
      </c>
      <c r="V2597">
        <v>0.78</v>
      </c>
      <c r="W2597" t="s">
        <v>20</v>
      </c>
      <c r="X2597">
        <v>181030</v>
      </c>
      <c r="Y2597">
        <v>181030</v>
      </c>
      <c r="Z2597" t="s">
        <v>2514</v>
      </c>
      <c r="AA2597" t="s">
        <v>22</v>
      </c>
      <c r="AB2597">
        <v>3.7219999999999899E-2</v>
      </c>
      <c r="AC2597">
        <v>-0.23823</v>
      </c>
      <c r="AD2597">
        <v>8.9901300000000006</v>
      </c>
      <c r="AH2597" t="s">
        <v>6489</v>
      </c>
      <c r="AI2597" t="s">
        <v>6490</v>
      </c>
    </row>
    <row r="2598" spans="1:35" x14ac:dyDescent="0.2">
      <c r="A2598" t="s">
        <v>2650</v>
      </c>
      <c r="B2598" t="s">
        <v>17</v>
      </c>
      <c r="C2598">
        <v>1.4142135280000001</v>
      </c>
      <c r="D2598">
        <v>198112</v>
      </c>
      <c r="E2598">
        <v>997056</v>
      </c>
      <c r="F2598">
        <v>88884</v>
      </c>
      <c r="G2598">
        <v>52.797535949999997</v>
      </c>
      <c r="H2598">
        <v>28.44</v>
      </c>
      <c r="I2598">
        <v>929</v>
      </c>
      <c r="J2598">
        <v>0.51130247600000001</v>
      </c>
      <c r="K2598">
        <v>952.51560819999997</v>
      </c>
      <c r="L2598">
        <v>0</v>
      </c>
      <c r="M2598" t="s">
        <v>157</v>
      </c>
      <c r="N2598" t="s">
        <v>168</v>
      </c>
      <c r="P2598">
        <v>200.70180089999999</v>
      </c>
      <c r="Q2598">
        <v>17.306937080000001</v>
      </c>
      <c r="R2598">
        <v>7.0720991340000001</v>
      </c>
      <c r="S2598">
        <v>8974</v>
      </c>
      <c r="T2598">
        <v>22.42058668</v>
      </c>
      <c r="U2598">
        <v>121.60766159999901</v>
      </c>
      <c r="V2598">
        <v>0.79</v>
      </c>
      <c r="W2598" t="s">
        <v>20</v>
      </c>
      <c r="X2598">
        <v>181030</v>
      </c>
      <c r="Y2598">
        <v>181030</v>
      </c>
      <c r="Z2598" t="s">
        <v>2514</v>
      </c>
      <c r="AA2598" t="s">
        <v>22</v>
      </c>
      <c r="AB2598">
        <v>3.7219999999999899E-2</v>
      </c>
      <c r="AC2598">
        <v>-0.23823</v>
      </c>
      <c r="AD2598">
        <v>7.2318899999999902</v>
      </c>
      <c r="AH2598" t="s">
        <v>6489</v>
      </c>
      <c r="AI2598" t="s">
        <v>6490</v>
      </c>
    </row>
    <row r="2599" spans="1:35" x14ac:dyDescent="0.2">
      <c r="A2599" t="s">
        <v>2651</v>
      </c>
      <c r="B2599" t="s">
        <v>17</v>
      </c>
      <c r="C2599">
        <v>1.511489401</v>
      </c>
      <c r="D2599">
        <v>224589</v>
      </c>
      <c r="E2599">
        <v>537335</v>
      </c>
      <c r="F2599">
        <v>104242</v>
      </c>
      <c r="G2599">
        <v>52.071426580000001</v>
      </c>
      <c r="H2599">
        <v>8.93</v>
      </c>
      <c r="I2599">
        <v>470</v>
      </c>
      <c r="J2599">
        <v>0.66808510600000004</v>
      </c>
      <c r="K2599">
        <v>907.75744680000003</v>
      </c>
      <c r="L2599">
        <v>0</v>
      </c>
      <c r="M2599" t="s">
        <v>862</v>
      </c>
      <c r="N2599" t="s">
        <v>19</v>
      </c>
      <c r="P2599">
        <v>193.5005166</v>
      </c>
      <c r="Q2599">
        <v>13.79461146</v>
      </c>
      <c r="R2599">
        <v>1.027350768</v>
      </c>
      <c r="S2599">
        <v>9625</v>
      </c>
      <c r="T2599">
        <v>62.793197390000003</v>
      </c>
      <c r="U2599">
        <v>312.56049209999998</v>
      </c>
      <c r="V2599">
        <v>1.1399999999999999</v>
      </c>
      <c r="W2599" t="s">
        <v>20</v>
      </c>
      <c r="X2599">
        <v>181030</v>
      </c>
      <c r="Y2599">
        <v>181030</v>
      </c>
      <c r="Z2599" t="s">
        <v>2514</v>
      </c>
      <c r="AA2599" t="s">
        <v>22</v>
      </c>
      <c r="AB2599">
        <v>3.7219999999999899E-2</v>
      </c>
      <c r="AC2599">
        <v>-0.23823</v>
      </c>
      <c r="AD2599">
        <v>6.9638600000000004</v>
      </c>
      <c r="AH2599" t="s">
        <v>6250</v>
      </c>
      <c r="AI2599" t="s">
        <v>6250</v>
      </c>
    </row>
    <row r="2600" spans="1:35" x14ac:dyDescent="0.2">
      <c r="A2600" t="s">
        <v>2652</v>
      </c>
      <c r="B2600" t="s">
        <v>17</v>
      </c>
      <c r="C2600">
        <v>1.2175515859999999</v>
      </c>
      <c r="D2600">
        <v>257894</v>
      </c>
      <c r="E2600">
        <v>995689</v>
      </c>
      <c r="F2600">
        <v>98195</v>
      </c>
      <c r="G2600">
        <v>49.574817039999999</v>
      </c>
      <c r="H2600">
        <v>11.9</v>
      </c>
      <c r="I2600">
        <v>734</v>
      </c>
      <c r="J2600">
        <v>0.56130790200000003</v>
      </c>
      <c r="K2600">
        <v>1169.9604899999999</v>
      </c>
      <c r="L2600">
        <v>0</v>
      </c>
      <c r="M2600" t="s">
        <v>157</v>
      </c>
      <c r="N2600" t="s">
        <v>168</v>
      </c>
      <c r="P2600">
        <v>653.22602129999996</v>
      </c>
      <c r="Q2600">
        <v>50.743836700000003</v>
      </c>
      <c r="R2600">
        <v>18.922457529999999</v>
      </c>
      <c r="S2600">
        <v>11358</v>
      </c>
      <c r="T2600">
        <v>117.574326599999</v>
      </c>
      <c r="U2600">
        <v>258.3636702</v>
      </c>
      <c r="V2600">
        <v>1.06</v>
      </c>
      <c r="W2600" t="s">
        <v>20</v>
      </c>
      <c r="X2600">
        <v>181030</v>
      </c>
      <c r="Y2600">
        <v>181030</v>
      </c>
      <c r="Z2600" t="s">
        <v>2514</v>
      </c>
      <c r="AA2600" t="s">
        <v>22</v>
      </c>
      <c r="AB2600">
        <v>3.7219999999999899E-2</v>
      </c>
      <c r="AC2600">
        <v>-0.23823</v>
      </c>
      <c r="AD2600">
        <v>24.0748</v>
      </c>
      <c r="AH2600" t="s">
        <v>6250</v>
      </c>
      <c r="AI2600" t="s">
        <v>6250</v>
      </c>
    </row>
    <row r="2601" spans="1:35" x14ac:dyDescent="0.2">
      <c r="A2601" t="s">
        <v>2653</v>
      </c>
      <c r="B2601" t="s">
        <v>17</v>
      </c>
      <c r="C2601">
        <v>1.3956586479999999</v>
      </c>
      <c r="D2601">
        <v>220504</v>
      </c>
      <c r="E2601">
        <v>352330</v>
      </c>
      <c r="F2601">
        <v>63749</v>
      </c>
      <c r="G2601">
        <v>49.661964640000001</v>
      </c>
      <c r="H2601">
        <v>12.07</v>
      </c>
      <c r="I2601">
        <v>271</v>
      </c>
      <c r="J2601">
        <v>0.49446494499999999</v>
      </c>
      <c r="K2601">
        <v>1132.667897</v>
      </c>
      <c r="L2601">
        <v>0</v>
      </c>
      <c r="M2601" t="s">
        <v>157</v>
      </c>
      <c r="N2601" t="s">
        <v>19</v>
      </c>
      <c r="P2601">
        <v>413.07397320000001</v>
      </c>
      <c r="Q2601">
        <v>32.781211509999999</v>
      </c>
      <c r="R2601">
        <v>8.2370458679999992</v>
      </c>
      <c r="S2601">
        <v>9324</v>
      </c>
      <c r="T2601">
        <v>109.7501881</v>
      </c>
      <c r="U2601">
        <v>209.60958239999999</v>
      </c>
      <c r="V2601">
        <v>0.97</v>
      </c>
      <c r="W2601" t="s">
        <v>20</v>
      </c>
      <c r="X2601">
        <v>181030</v>
      </c>
      <c r="Y2601">
        <v>181030</v>
      </c>
      <c r="Z2601" t="s">
        <v>2514</v>
      </c>
      <c r="AA2601" t="s">
        <v>22</v>
      </c>
      <c r="AB2601">
        <v>3.7219999999999899E-2</v>
      </c>
      <c r="AC2601">
        <v>-0.23823</v>
      </c>
      <c r="AD2601">
        <v>15.1364</v>
      </c>
      <c r="AH2601" t="s">
        <v>6250</v>
      </c>
      <c r="AI2601" t="s">
        <v>6250</v>
      </c>
    </row>
    <row r="2602" spans="1:35" x14ac:dyDescent="0.2">
      <c r="A2602" t="s">
        <v>2654</v>
      </c>
      <c r="B2602" t="s">
        <v>17</v>
      </c>
      <c r="C2602">
        <v>1.680816732</v>
      </c>
      <c r="D2602">
        <v>519926</v>
      </c>
      <c r="E2602">
        <v>1038703</v>
      </c>
      <c r="F2602">
        <v>135015</v>
      </c>
      <c r="G2602">
        <v>39.026170139999998</v>
      </c>
      <c r="H2602">
        <v>46.69</v>
      </c>
      <c r="I2602">
        <v>880</v>
      </c>
      <c r="J2602">
        <v>0.32727272699999999</v>
      </c>
      <c r="K2602">
        <v>1059.182955</v>
      </c>
      <c r="L2602">
        <v>0</v>
      </c>
      <c r="M2602" t="s">
        <v>451</v>
      </c>
      <c r="N2602" t="s">
        <v>108</v>
      </c>
      <c r="P2602">
        <v>59.019577159999997</v>
      </c>
      <c r="Q2602">
        <v>2.1993034539999998</v>
      </c>
      <c r="R2602">
        <v>1.2754159839999999</v>
      </c>
      <c r="S2602">
        <v>8585</v>
      </c>
      <c r="T2602">
        <v>79.114191559999995</v>
      </c>
      <c r="U2602">
        <v>62.660963760000001</v>
      </c>
      <c r="V2602">
        <v>0.61</v>
      </c>
      <c r="W2602" t="s">
        <v>20</v>
      </c>
      <c r="X2602">
        <v>181030</v>
      </c>
      <c r="Y2602">
        <v>181030</v>
      </c>
      <c r="Z2602" t="s">
        <v>2514</v>
      </c>
      <c r="AA2602" t="s">
        <v>22</v>
      </c>
      <c r="AB2602">
        <v>3.7219999999999899E-2</v>
      </c>
      <c r="AC2602">
        <v>-0.23823</v>
      </c>
      <c r="AD2602">
        <v>1.95848</v>
      </c>
      <c r="AH2602" t="s">
        <v>6287</v>
      </c>
      <c r="AI2602" t="s">
        <v>6390</v>
      </c>
    </row>
    <row r="2603" spans="1:35" x14ac:dyDescent="0.2">
      <c r="A2603" t="s">
        <v>2655</v>
      </c>
      <c r="B2603" t="s">
        <v>17</v>
      </c>
      <c r="C2603">
        <v>1.9139007939999999</v>
      </c>
      <c r="D2603">
        <v>189321</v>
      </c>
      <c r="E2603">
        <v>423074</v>
      </c>
      <c r="F2603">
        <v>38385</v>
      </c>
      <c r="G2603">
        <v>63.507566050000001</v>
      </c>
      <c r="H2603">
        <v>0</v>
      </c>
      <c r="I2603">
        <v>342</v>
      </c>
      <c r="J2603">
        <v>0.64912280700000002</v>
      </c>
      <c r="K2603">
        <v>1002.859649</v>
      </c>
      <c r="L2603">
        <v>0</v>
      </c>
      <c r="M2603" t="s">
        <v>50</v>
      </c>
      <c r="N2603" t="s">
        <v>28</v>
      </c>
      <c r="P2603">
        <v>54.806310449999998</v>
      </c>
      <c r="Q2603">
        <v>5.1824912110000003</v>
      </c>
      <c r="R2603">
        <v>1.0283619429999999</v>
      </c>
      <c r="S2603">
        <v>9410</v>
      </c>
      <c r="T2603">
        <v>26.730184299999902</v>
      </c>
      <c r="U2603">
        <v>213.5043551</v>
      </c>
      <c r="V2603">
        <v>0.98</v>
      </c>
      <c r="W2603" t="s">
        <v>20</v>
      </c>
      <c r="X2603">
        <v>181030</v>
      </c>
      <c r="Y2603">
        <v>181030</v>
      </c>
      <c r="Z2603" t="s">
        <v>2514</v>
      </c>
      <c r="AA2603" t="s">
        <v>22</v>
      </c>
      <c r="AB2603">
        <v>3.7219999999999899E-2</v>
      </c>
      <c r="AC2603">
        <v>-0.23823</v>
      </c>
      <c r="AD2603">
        <v>1.80165999999999</v>
      </c>
      <c r="AH2603" t="s">
        <v>6250</v>
      </c>
      <c r="AI2603" t="s">
        <v>6250</v>
      </c>
    </row>
    <row r="2604" spans="1:35" x14ac:dyDescent="0.2">
      <c r="A2604" t="s">
        <v>2656</v>
      </c>
      <c r="B2604" t="s">
        <v>17</v>
      </c>
      <c r="C2604">
        <v>1.5346438650000001</v>
      </c>
      <c r="D2604">
        <v>165355</v>
      </c>
      <c r="E2604">
        <v>691291</v>
      </c>
      <c r="F2604">
        <v>53179</v>
      </c>
      <c r="G2604">
        <v>53.89698405</v>
      </c>
      <c r="H2604">
        <v>0</v>
      </c>
      <c r="I2604">
        <v>642</v>
      </c>
      <c r="J2604">
        <v>0.60903426799999905</v>
      </c>
      <c r="K2604">
        <v>918.43457939999996</v>
      </c>
      <c r="L2604">
        <v>0</v>
      </c>
      <c r="M2604" t="s">
        <v>50</v>
      </c>
      <c r="N2604" t="s">
        <v>19</v>
      </c>
      <c r="P2604">
        <v>1149.761892</v>
      </c>
      <c r="Q2604">
        <v>120.67130349999999</v>
      </c>
      <c r="R2604">
        <v>31.582803890000001</v>
      </c>
      <c r="S2604">
        <v>10759</v>
      </c>
      <c r="T2604">
        <v>312.82416430000001</v>
      </c>
      <c r="U2604">
        <v>620.99888489999898</v>
      </c>
      <c r="V2604">
        <v>1.48</v>
      </c>
      <c r="W2604" t="s">
        <v>20</v>
      </c>
      <c r="X2604">
        <v>181030</v>
      </c>
      <c r="Y2604">
        <v>181030</v>
      </c>
      <c r="Z2604" t="s">
        <v>2514</v>
      </c>
      <c r="AA2604" t="s">
        <v>22</v>
      </c>
      <c r="AB2604">
        <v>3.7219999999999899E-2</v>
      </c>
      <c r="AC2604">
        <v>-0.23823</v>
      </c>
      <c r="AD2604">
        <v>42.555900000000001</v>
      </c>
      <c r="AH2604" t="s">
        <v>6250</v>
      </c>
      <c r="AI2604" t="s">
        <v>6250</v>
      </c>
    </row>
    <row r="2605" spans="1:35" x14ac:dyDescent="0.2">
      <c r="A2605" t="s">
        <v>2657</v>
      </c>
      <c r="B2605" t="s">
        <v>17</v>
      </c>
      <c r="C2605">
        <v>1.5332202530000001</v>
      </c>
      <c r="D2605">
        <v>224696</v>
      </c>
      <c r="E2605">
        <v>652391</v>
      </c>
      <c r="F2605">
        <v>191232</v>
      </c>
      <c r="G2605">
        <v>49.795444760000002</v>
      </c>
      <c r="H2605">
        <v>5.17</v>
      </c>
      <c r="I2605">
        <v>495</v>
      </c>
      <c r="J2605">
        <v>0.52121212100000003</v>
      </c>
      <c r="K2605">
        <v>1185.006061</v>
      </c>
      <c r="L2605">
        <v>0</v>
      </c>
      <c r="M2605" t="s">
        <v>157</v>
      </c>
      <c r="N2605" t="s">
        <v>19</v>
      </c>
      <c r="P2605">
        <v>454.43388069999997</v>
      </c>
      <c r="Q2605">
        <v>35.450436089999997</v>
      </c>
      <c r="R2605">
        <v>13.67301398</v>
      </c>
      <c r="S2605">
        <v>9398</v>
      </c>
      <c r="T2605">
        <v>46.164341030000003</v>
      </c>
      <c r="U2605">
        <v>197.81747240000001</v>
      </c>
      <c r="V2605">
        <v>0.95</v>
      </c>
      <c r="W2605" t="s">
        <v>20</v>
      </c>
      <c r="X2605">
        <v>181030</v>
      </c>
      <c r="Y2605">
        <v>181030</v>
      </c>
      <c r="Z2605" t="s">
        <v>2514</v>
      </c>
      <c r="AA2605" t="s">
        <v>22</v>
      </c>
      <c r="AB2605">
        <v>3.7219999999999899E-2</v>
      </c>
      <c r="AC2605">
        <v>-0.23823</v>
      </c>
      <c r="AD2605">
        <v>16.675799999999999</v>
      </c>
      <c r="AH2605" t="s">
        <v>6250</v>
      </c>
      <c r="AI2605" t="s">
        <v>6250</v>
      </c>
    </row>
    <row r="2606" spans="1:35" x14ac:dyDescent="0.2">
      <c r="A2606" t="s">
        <v>2658</v>
      </c>
      <c r="B2606" t="s">
        <v>17</v>
      </c>
      <c r="C2606">
        <v>1.880077913</v>
      </c>
      <c r="D2606">
        <v>810668</v>
      </c>
      <c r="E2606">
        <v>1797531</v>
      </c>
      <c r="F2606">
        <v>81212</v>
      </c>
      <c r="G2606">
        <v>49.22919271</v>
      </c>
      <c r="H2606">
        <v>51.19</v>
      </c>
      <c r="I2606">
        <v>1492</v>
      </c>
      <c r="J2606">
        <v>0.50603217199999995</v>
      </c>
      <c r="K2606">
        <v>1036.887399</v>
      </c>
      <c r="L2606">
        <v>0</v>
      </c>
      <c r="M2606" t="s">
        <v>157</v>
      </c>
      <c r="N2606" t="s">
        <v>168</v>
      </c>
      <c r="P2606">
        <v>386.94254549999999</v>
      </c>
      <c r="Q2606">
        <v>29.555757180000001</v>
      </c>
      <c r="R2606">
        <v>9.9118514629999996</v>
      </c>
      <c r="S2606">
        <v>8931</v>
      </c>
      <c r="T2606">
        <v>83.547995589999999</v>
      </c>
      <c r="U2606">
        <v>152.72105859999999</v>
      </c>
      <c r="V2606">
        <v>0.86</v>
      </c>
      <c r="W2606" t="s">
        <v>20</v>
      </c>
      <c r="X2606">
        <v>181030</v>
      </c>
      <c r="Y2606">
        <v>181030</v>
      </c>
      <c r="Z2606" t="s">
        <v>2514</v>
      </c>
      <c r="AA2606" t="s">
        <v>22</v>
      </c>
      <c r="AB2606">
        <v>3.7219999999999899E-2</v>
      </c>
      <c r="AC2606">
        <v>-0.23823</v>
      </c>
      <c r="AD2606">
        <v>14.1638</v>
      </c>
      <c r="AH2606" t="s">
        <v>6489</v>
      </c>
      <c r="AI2606" t="s">
        <v>6490</v>
      </c>
    </row>
    <row r="2607" spans="1:35" x14ac:dyDescent="0.2">
      <c r="A2607" t="s">
        <v>2659</v>
      </c>
      <c r="B2607" t="s">
        <v>17</v>
      </c>
      <c r="C2607">
        <v>1.595634821</v>
      </c>
      <c r="D2607">
        <v>259185</v>
      </c>
      <c r="E2607">
        <v>1429059</v>
      </c>
      <c r="F2607">
        <v>90066</v>
      </c>
      <c r="G2607">
        <v>49.392992169999999</v>
      </c>
      <c r="H2607">
        <v>33.76</v>
      </c>
      <c r="I2607">
        <v>1173</v>
      </c>
      <c r="J2607">
        <v>0.50639386200000003</v>
      </c>
      <c r="K2607">
        <v>1051.7826090000001</v>
      </c>
      <c r="L2607">
        <v>0</v>
      </c>
      <c r="M2607" t="s">
        <v>157</v>
      </c>
      <c r="N2607" t="s">
        <v>28</v>
      </c>
      <c r="P2607">
        <v>305.00992029999998</v>
      </c>
      <c r="Q2607">
        <v>25.767469899999998</v>
      </c>
      <c r="R2607">
        <v>5.9169067729999902</v>
      </c>
      <c r="S2607">
        <v>9308</v>
      </c>
      <c r="T2607">
        <v>60.336291500000002</v>
      </c>
      <c r="U2607">
        <v>174.6576048</v>
      </c>
      <c r="V2607">
        <v>0.91</v>
      </c>
      <c r="W2607" t="s">
        <v>20</v>
      </c>
      <c r="X2607">
        <v>181030</v>
      </c>
      <c r="Y2607">
        <v>181030</v>
      </c>
      <c r="Z2607" t="s">
        <v>2514</v>
      </c>
      <c r="AA2607" t="s">
        <v>22</v>
      </c>
      <c r="AB2607">
        <v>3.7219999999999899E-2</v>
      </c>
      <c r="AC2607">
        <v>-0.23823</v>
      </c>
      <c r="AD2607">
        <v>11.1142</v>
      </c>
      <c r="AH2607" t="s">
        <v>6489</v>
      </c>
      <c r="AI2607" t="s">
        <v>6490</v>
      </c>
    </row>
    <row r="2608" spans="1:35" x14ac:dyDescent="0.2">
      <c r="A2608" t="s">
        <v>2660</v>
      </c>
      <c r="B2608" t="s">
        <v>17</v>
      </c>
      <c r="C2608">
        <v>2.6715971390000002</v>
      </c>
      <c r="D2608">
        <v>700142</v>
      </c>
      <c r="E2608">
        <v>26219</v>
      </c>
      <c r="F2608">
        <v>9896</v>
      </c>
      <c r="G2608">
        <v>36.629924860000003</v>
      </c>
      <c r="H2608">
        <v>0</v>
      </c>
      <c r="I2608">
        <v>47</v>
      </c>
      <c r="J2608">
        <v>0.97872340400000002</v>
      </c>
      <c r="K2608">
        <v>483.14893619999998</v>
      </c>
      <c r="L2608">
        <v>0</v>
      </c>
      <c r="M2608" t="s">
        <v>50</v>
      </c>
      <c r="N2608" t="s">
        <v>19</v>
      </c>
      <c r="P2608">
        <v>62.987644999999901</v>
      </c>
      <c r="Q2608">
        <v>4.2514790079999996</v>
      </c>
      <c r="R2608">
        <v>1.027062044</v>
      </c>
      <c r="S2608">
        <v>8932</v>
      </c>
      <c r="T2608">
        <v>89.529329509999997</v>
      </c>
      <c r="U2608">
        <v>169.74514569999999</v>
      </c>
      <c r="V2608">
        <v>0.9</v>
      </c>
      <c r="W2608" t="s">
        <v>20</v>
      </c>
      <c r="X2608">
        <v>181030</v>
      </c>
      <c r="Y2608">
        <v>181030</v>
      </c>
      <c r="Z2608" t="s">
        <v>2514</v>
      </c>
      <c r="AA2608" t="s">
        <v>22</v>
      </c>
      <c r="AB2608">
        <v>3.7219999999999899E-2</v>
      </c>
      <c r="AC2608">
        <v>-0.23823</v>
      </c>
      <c r="AD2608">
        <v>2.1061700000000001</v>
      </c>
      <c r="AH2608" t="s">
        <v>6250</v>
      </c>
      <c r="AI2608" t="s">
        <v>6250</v>
      </c>
    </row>
    <row r="2609" spans="1:35" x14ac:dyDescent="0.2">
      <c r="A2609" t="s">
        <v>2661</v>
      </c>
      <c r="B2609" t="s">
        <v>17</v>
      </c>
      <c r="C2609">
        <v>2.3754620530000001</v>
      </c>
      <c r="D2609">
        <v>701436</v>
      </c>
      <c r="E2609">
        <v>28080</v>
      </c>
      <c r="F2609">
        <v>12764</v>
      </c>
      <c r="G2609">
        <v>41.310541309999998</v>
      </c>
      <c r="H2609">
        <v>0</v>
      </c>
      <c r="I2609">
        <v>44</v>
      </c>
      <c r="J2609">
        <v>0.97727272700000001</v>
      </c>
      <c r="K2609">
        <v>551.06818180000005</v>
      </c>
      <c r="L2609">
        <v>0</v>
      </c>
      <c r="M2609" t="s">
        <v>50</v>
      </c>
      <c r="N2609" t="s">
        <v>19</v>
      </c>
      <c r="P2609">
        <v>145.45200980000001</v>
      </c>
      <c r="Q2609">
        <v>12.898365160000001</v>
      </c>
      <c r="R2609">
        <v>6.6723648400000002</v>
      </c>
      <c r="S2609">
        <v>10207</v>
      </c>
      <c r="T2609">
        <v>336.3523247</v>
      </c>
      <c r="U2609">
        <v>512.45503169999995</v>
      </c>
      <c r="V2609">
        <v>1.38</v>
      </c>
      <c r="W2609" t="s">
        <v>20</v>
      </c>
      <c r="X2609">
        <v>181030</v>
      </c>
      <c r="Y2609">
        <v>181030</v>
      </c>
      <c r="Z2609" t="s">
        <v>2514</v>
      </c>
      <c r="AA2609" t="s">
        <v>22</v>
      </c>
      <c r="AB2609">
        <v>3.7219999999999899E-2</v>
      </c>
      <c r="AC2609">
        <v>-0.23823</v>
      </c>
      <c r="AD2609">
        <v>5.1754899999999999</v>
      </c>
      <c r="AH2609" t="s">
        <v>6250</v>
      </c>
      <c r="AI2609" t="s">
        <v>6250</v>
      </c>
    </row>
    <row r="2610" spans="1:35" x14ac:dyDescent="0.2">
      <c r="A2610" t="s">
        <v>2662</v>
      </c>
      <c r="B2610" t="s">
        <v>17</v>
      </c>
      <c r="C2610">
        <v>2.0375371960000002</v>
      </c>
      <c r="D2610">
        <v>751352</v>
      </c>
      <c r="E2610">
        <v>78734</v>
      </c>
      <c r="F2610">
        <v>40926</v>
      </c>
      <c r="G2610">
        <v>34.916300450000001</v>
      </c>
      <c r="H2610">
        <v>0</v>
      </c>
      <c r="I2610">
        <v>139</v>
      </c>
      <c r="J2610">
        <v>0.97122302199999999</v>
      </c>
      <c r="K2610">
        <v>523.20143880000001</v>
      </c>
      <c r="L2610">
        <v>0</v>
      </c>
      <c r="M2610" t="s">
        <v>50</v>
      </c>
      <c r="N2610" t="s">
        <v>19</v>
      </c>
      <c r="P2610">
        <v>76.147005980000003</v>
      </c>
      <c r="Q2610">
        <v>6.8500439729999902</v>
      </c>
      <c r="R2610">
        <v>13.44057872</v>
      </c>
      <c r="S2610">
        <v>9424</v>
      </c>
      <c r="T2610">
        <v>234.6839549</v>
      </c>
      <c r="U2610">
        <v>256.73487249999999</v>
      </c>
      <c r="V2610">
        <v>1.05</v>
      </c>
      <c r="W2610" t="s">
        <v>20</v>
      </c>
      <c r="X2610">
        <v>181030</v>
      </c>
      <c r="Y2610">
        <v>181030</v>
      </c>
      <c r="Z2610" t="s">
        <v>2514</v>
      </c>
      <c r="AA2610" t="s">
        <v>22</v>
      </c>
      <c r="AB2610">
        <v>3.7219999999999899E-2</v>
      </c>
      <c r="AC2610">
        <v>-0.23823</v>
      </c>
      <c r="AD2610">
        <v>2.5959599999999998</v>
      </c>
      <c r="AH2610" t="s">
        <v>6250</v>
      </c>
      <c r="AI2610" t="s">
        <v>6250</v>
      </c>
    </row>
    <row r="2611" spans="1:35" x14ac:dyDescent="0.2">
      <c r="A2611" t="s">
        <v>2663</v>
      </c>
      <c r="B2611" t="s">
        <v>17</v>
      </c>
      <c r="C2611">
        <v>1.4729935789999999</v>
      </c>
      <c r="D2611">
        <v>233129</v>
      </c>
      <c r="E2611">
        <v>1242671</v>
      </c>
      <c r="F2611">
        <v>69226</v>
      </c>
      <c r="G2611">
        <v>50.632709699999999</v>
      </c>
      <c r="H2611">
        <v>15.52</v>
      </c>
      <c r="I2611">
        <v>1110</v>
      </c>
      <c r="J2611">
        <v>0.54234234199999998</v>
      </c>
      <c r="K2611">
        <v>918.62162160000003</v>
      </c>
      <c r="L2611">
        <v>0</v>
      </c>
      <c r="M2611" t="s">
        <v>1871</v>
      </c>
      <c r="N2611" t="s">
        <v>2538</v>
      </c>
      <c r="P2611">
        <v>397.0790308</v>
      </c>
      <c r="Q2611">
        <v>33.606882120000002</v>
      </c>
      <c r="R2611">
        <v>6.8298571629999998</v>
      </c>
      <c r="S2611">
        <v>10928</v>
      </c>
      <c r="T2611">
        <v>64.737694160000004</v>
      </c>
      <c r="U2611">
        <v>894.91590470000006</v>
      </c>
      <c r="V2611">
        <v>1.71</v>
      </c>
      <c r="W2611" t="s">
        <v>20</v>
      </c>
      <c r="X2611">
        <v>181030</v>
      </c>
      <c r="Y2611">
        <v>181030</v>
      </c>
      <c r="Z2611" t="s">
        <v>2514</v>
      </c>
      <c r="AA2611" t="s">
        <v>22</v>
      </c>
      <c r="AB2611">
        <v>3.7219999999999899E-2</v>
      </c>
      <c r="AC2611">
        <v>-0.23823</v>
      </c>
      <c r="AD2611">
        <v>14.5411</v>
      </c>
      <c r="AH2611" t="s">
        <v>6722</v>
      </c>
      <c r="AI2611" t="s">
        <v>6723</v>
      </c>
    </row>
    <row r="2612" spans="1:35" x14ac:dyDescent="0.2">
      <c r="A2612" t="s">
        <v>2664</v>
      </c>
      <c r="B2612" t="s">
        <v>17</v>
      </c>
      <c r="C2612">
        <v>1.555845073</v>
      </c>
      <c r="D2612">
        <v>254832</v>
      </c>
      <c r="E2612">
        <v>574774</v>
      </c>
      <c r="F2612">
        <v>81220</v>
      </c>
      <c r="G2612">
        <v>53.705804370000003</v>
      </c>
      <c r="H2612">
        <v>13.79</v>
      </c>
      <c r="I2612">
        <v>470</v>
      </c>
      <c r="J2612">
        <v>0.517021277</v>
      </c>
      <c r="K2612">
        <v>1062.570213</v>
      </c>
      <c r="L2612">
        <v>0</v>
      </c>
      <c r="M2612" t="s">
        <v>2584</v>
      </c>
      <c r="N2612" t="s">
        <v>168</v>
      </c>
      <c r="P2612">
        <v>96.100810569999993</v>
      </c>
      <c r="Q2612">
        <v>8.7096848609999995</v>
      </c>
      <c r="R2612">
        <v>3.3068095230000001</v>
      </c>
      <c r="S2612">
        <v>7735</v>
      </c>
      <c r="T2612">
        <v>30.884892480000001</v>
      </c>
      <c r="U2612">
        <v>55.192786949999999</v>
      </c>
      <c r="V2612">
        <v>0.57999999999999996</v>
      </c>
      <c r="W2612" t="s">
        <v>20</v>
      </c>
      <c r="X2612">
        <v>181030</v>
      </c>
      <c r="Y2612">
        <v>181030</v>
      </c>
      <c r="Z2612" t="s">
        <v>2514</v>
      </c>
      <c r="AA2612" t="s">
        <v>22</v>
      </c>
      <c r="AB2612">
        <v>3.7219999999999899E-2</v>
      </c>
      <c r="AC2612">
        <v>-0.23823</v>
      </c>
      <c r="AD2612">
        <v>3.3386399999999998</v>
      </c>
      <c r="AH2612" t="s">
        <v>6250</v>
      </c>
      <c r="AI2612" t="s">
        <v>6250</v>
      </c>
    </row>
    <row r="2613" spans="1:35" x14ac:dyDescent="0.2">
      <c r="A2613" t="s">
        <v>2665</v>
      </c>
      <c r="B2613" t="s">
        <v>17</v>
      </c>
      <c r="C2613">
        <v>1.4229876930000001</v>
      </c>
      <c r="D2613">
        <v>197786</v>
      </c>
      <c r="E2613">
        <v>1511668</v>
      </c>
      <c r="F2613">
        <v>62218</v>
      </c>
      <c r="G2613">
        <v>47.338569049999997</v>
      </c>
      <c r="H2613">
        <v>20.18</v>
      </c>
      <c r="I2613">
        <v>1197</v>
      </c>
      <c r="J2613">
        <v>0.54970760200000002</v>
      </c>
      <c r="K2613">
        <v>1009.273183</v>
      </c>
      <c r="L2613">
        <v>0</v>
      </c>
      <c r="M2613" t="s">
        <v>2603</v>
      </c>
      <c r="N2613" t="s">
        <v>2569</v>
      </c>
      <c r="P2613">
        <v>388.6320149</v>
      </c>
      <c r="Q2613">
        <v>29.200686820000001</v>
      </c>
      <c r="R2613">
        <v>6.3547809639999997</v>
      </c>
      <c r="S2613">
        <v>10970</v>
      </c>
      <c r="T2613">
        <v>109.90453799999899</v>
      </c>
      <c r="U2613">
        <v>431.16505469999998</v>
      </c>
      <c r="V2613">
        <v>1.29</v>
      </c>
      <c r="W2613" t="s">
        <v>20</v>
      </c>
      <c r="X2613">
        <v>181030</v>
      </c>
      <c r="Y2613">
        <v>181030</v>
      </c>
      <c r="Z2613" t="s">
        <v>2514</v>
      </c>
      <c r="AA2613" t="s">
        <v>22</v>
      </c>
      <c r="AB2613">
        <v>3.7219999999999899E-2</v>
      </c>
      <c r="AC2613">
        <v>-0.23823</v>
      </c>
      <c r="AD2613">
        <v>14.226699999999999</v>
      </c>
      <c r="AH2613" t="s">
        <v>6735</v>
      </c>
      <c r="AI2613" t="s">
        <v>6736</v>
      </c>
    </row>
    <row r="2614" spans="1:35" x14ac:dyDescent="0.2">
      <c r="A2614" t="s">
        <v>2666</v>
      </c>
      <c r="B2614" t="s">
        <v>17</v>
      </c>
      <c r="C2614">
        <v>1.405486502</v>
      </c>
      <c r="D2614">
        <v>254663</v>
      </c>
      <c r="E2614">
        <v>682994</v>
      </c>
      <c r="F2614">
        <v>85258</v>
      </c>
      <c r="G2614">
        <v>49.318002790000001</v>
      </c>
      <c r="H2614">
        <v>20.69</v>
      </c>
      <c r="I2614">
        <v>525</v>
      </c>
      <c r="J2614">
        <v>0.50476190499999996</v>
      </c>
      <c r="K2614">
        <v>1137.5714289999901</v>
      </c>
      <c r="L2614">
        <v>0</v>
      </c>
      <c r="M2614" t="s">
        <v>157</v>
      </c>
      <c r="N2614" t="s">
        <v>28</v>
      </c>
      <c r="P2614">
        <v>567.26263719999997</v>
      </c>
      <c r="Q2614">
        <v>37.400376710000003</v>
      </c>
      <c r="R2614">
        <v>22.824351</v>
      </c>
      <c r="S2614">
        <v>9393</v>
      </c>
      <c r="T2614">
        <v>84.980892729999994</v>
      </c>
      <c r="U2614">
        <v>201.60643709999999</v>
      </c>
      <c r="V2614">
        <v>0.96</v>
      </c>
      <c r="W2614" t="s">
        <v>20</v>
      </c>
      <c r="X2614">
        <v>181030</v>
      </c>
      <c r="Y2614">
        <v>181030</v>
      </c>
      <c r="Z2614" t="s">
        <v>2514</v>
      </c>
      <c r="AA2614" t="s">
        <v>22</v>
      </c>
      <c r="AB2614">
        <v>3.7219999999999899E-2</v>
      </c>
      <c r="AC2614">
        <v>-0.23823</v>
      </c>
      <c r="AD2614">
        <v>20.875299999999999</v>
      </c>
      <c r="AH2614" t="s">
        <v>6489</v>
      </c>
      <c r="AI2614" t="s">
        <v>6490</v>
      </c>
    </row>
    <row r="2615" spans="1:35" x14ac:dyDescent="0.2">
      <c r="A2615" t="s">
        <v>2667</v>
      </c>
      <c r="B2615" t="s">
        <v>17</v>
      </c>
      <c r="C2615">
        <v>1.4216074540000001</v>
      </c>
      <c r="D2615">
        <v>218312</v>
      </c>
      <c r="E2615">
        <v>287995</v>
      </c>
      <c r="F2615">
        <v>98194</v>
      </c>
      <c r="G2615">
        <v>53.37627389</v>
      </c>
      <c r="H2615">
        <v>3.45</v>
      </c>
      <c r="I2615">
        <v>220</v>
      </c>
      <c r="J2615">
        <v>0.49545454500000002</v>
      </c>
      <c r="K2615">
        <v>1136.9000000000001</v>
      </c>
      <c r="L2615">
        <v>0</v>
      </c>
      <c r="M2615" t="s">
        <v>157</v>
      </c>
      <c r="N2615" t="s">
        <v>168</v>
      </c>
      <c r="P2615">
        <v>182.79440159999999</v>
      </c>
      <c r="Q2615">
        <v>13.266052119999999</v>
      </c>
      <c r="R2615">
        <v>6.630300364</v>
      </c>
      <c r="S2615">
        <v>8491</v>
      </c>
      <c r="T2615">
        <v>62.056266649999998</v>
      </c>
      <c r="U2615">
        <v>107.3702067</v>
      </c>
      <c r="V2615">
        <v>0.75</v>
      </c>
      <c r="W2615" t="s">
        <v>20</v>
      </c>
      <c r="X2615">
        <v>181030</v>
      </c>
      <c r="Y2615">
        <v>181030</v>
      </c>
      <c r="Z2615" t="s">
        <v>2514</v>
      </c>
      <c r="AA2615" t="s">
        <v>22</v>
      </c>
      <c r="AB2615">
        <v>3.7219999999999899E-2</v>
      </c>
      <c r="AC2615">
        <v>-0.23823</v>
      </c>
      <c r="AD2615">
        <v>6.5653800000000002</v>
      </c>
      <c r="AH2615" t="s">
        <v>6250</v>
      </c>
      <c r="AI2615" t="s">
        <v>6250</v>
      </c>
    </row>
    <row r="2616" spans="1:35" x14ac:dyDescent="0.2">
      <c r="A2616" t="s">
        <v>2668</v>
      </c>
      <c r="B2616" t="s">
        <v>17</v>
      </c>
      <c r="C2616">
        <v>1.3001937880000001</v>
      </c>
      <c r="D2616">
        <v>344733</v>
      </c>
      <c r="E2616">
        <v>1109049</v>
      </c>
      <c r="F2616">
        <v>90523</v>
      </c>
      <c r="G2616">
        <v>43.924389269999999</v>
      </c>
      <c r="H2616">
        <v>24.76</v>
      </c>
      <c r="I2616">
        <v>881</v>
      </c>
      <c r="J2616">
        <v>0.44494892200000002</v>
      </c>
      <c r="K2616">
        <v>1117.547106</v>
      </c>
      <c r="L2616">
        <v>0</v>
      </c>
      <c r="M2616" t="s">
        <v>752</v>
      </c>
      <c r="N2616" t="s">
        <v>19</v>
      </c>
      <c r="P2616">
        <v>50.240020119999997</v>
      </c>
      <c r="Q2616">
        <v>4.3116505470000002</v>
      </c>
      <c r="R2616">
        <v>1.029374113</v>
      </c>
      <c r="S2616">
        <v>8575</v>
      </c>
      <c r="T2616">
        <v>19.42088618</v>
      </c>
      <c r="U2616">
        <v>63.655071139999997</v>
      </c>
      <c r="V2616">
        <v>0.61</v>
      </c>
      <c r="W2616" t="s">
        <v>20</v>
      </c>
      <c r="X2616">
        <v>181030</v>
      </c>
      <c r="Y2616">
        <v>181030</v>
      </c>
      <c r="Z2616" t="s">
        <v>2514</v>
      </c>
      <c r="AA2616" t="s">
        <v>22</v>
      </c>
      <c r="AB2616">
        <v>3.7219999999999899E-2</v>
      </c>
      <c r="AC2616">
        <v>-0.23823</v>
      </c>
      <c r="AD2616">
        <v>1.6316999999999999</v>
      </c>
      <c r="AH2616" t="s">
        <v>6730</v>
      </c>
      <c r="AI2616" t="s">
        <v>6731</v>
      </c>
    </row>
    <row r="2617" spans="1:35" x14ac:dyDescent="0.2">
      <c r="A2617" t="s">
        <v>2669</v>
      </c>
      <c r="B2617" t="s">
        <v>17</v>
      </c>
      <c r="C2617">
        <v>1.8559574089999999</v>
      </c>
      <c r="D2617">
        <v>351796</v>
      </c>
      <c r="E2617">
        <v>35442</v>
      </c>
      <c r="F2617">
        <v>35442</v>
      </c>
      <c r="G2617">
        <v>44.125613680000001</v>
      </c>
      <c r="H2617">
        <v>0</v>
      </c>
      <c r="I2617">
        <v>52</v>
      </c>
      <c r="J2617">
        <v>0.92307692299999999</v>
      </c>
      <c r="K2617">
        <v>656.92307689999996</v>
      </c>
      <c r="L2617">
        <v>0</v>
      </c>
      <c r="M2617" t="s">
        <v>50</v>
      </c>
      <c r="N2617" t="s">
        <v>19</v>
      </c>
      <c r="P2617">
        <v>133.52092009999899</v>
      </c>
      <c r="Q2617">
        <v>10.12159658</v>
      </c>
      <c r="R2617">
        <v>2.6069799749999998</v>
      </c>
      <c r="S2617">
        <v>10143</v>
      </c>
      <c r="T2617">
        <v>247.07128030000001</v>
      </c>
      <c r="U2617">
        <v>345.64895949999999</v>
      </c>
      <c r="V2617">
        <v>1.18</v>
      </c>
      <c r="W2617" t="s">
        <v>20</v>
      </c>
      <c r="X2617">
        <v>181030</v>
      </c>
      <c r="Y2617">
        <v>181030</v>
      </c>
      <c r="Z2617" t="s">
        <v>2514</v>
      </c>
      <c r="AA2617" t="s">
        <v>22</v>
      </c>
      <c r="AB2617">
        <v>3.7219999999999899E-2</v>
      </c>
      <c r="AC2617">
        <v>-0.23823</v>
      </c>
      <c r="AD2617">
        <v>4.73142</v>
      </c>
      <c r="AH2617" t="s">
        <v>6250</v>
      </c>
      <c r="AI2617" t="s">
        <v>6250</v>
      </c>
    </row>
    <row r="2618" spans="1:35" x14ac:dyDescent="0.2">
      <c r="A2618" t="s">
        <v>2670</v>
      </c>
      <c r="B2618" t="s">
        <v>17</v>
      </c>
      <c r="C2618">
        <v>1.4597962959999999</v>
      </c>
      <c r="D2618">
        <v>483197</v>
      </c>
      <c r="E2618">
        <v>1311026</v>
      </c>
      <c r="F2618">
        <v>82090</v>
      </c>
      <c r="G2618">
        <v>38.983361119999998</v>
      </c>
      <c r="H2618">
        <v>36.21</v>
      </c>
      <c r="I2618">
        <v>1150</v>
      </c>
      <c r="J2618">
        <v>0.38695652200000002</v>
      </c>
      <c r="K2618">
        <v>984.21565220000002</v>
      </c>
      <c r="L2618">
        <v>0</v>
      </c>
      <c r="M2618" t="s">
        <v>209</v>
      </c>
      <c r="N2618" t="s">
        <v>19</v>
      </c>
      <c r="P2618">
        <v>52.832406200000001</v>
      </c>
      <c r="Q2618">
        <v>4.9275036329999997</v>
      </c>
      <c r="R2618">
        <v>1.7433879619999999</v>
      </c>
      <c r="S2618">
        <v>8604</v>
      </c>
      <c r="T2618">
        <v>157.2291994</v>
      </c>
      <c r="U2618">
        <v>122.1042997</v>
      </c>
      <c r="V2618">
        <v>0.79</v>
      </c>
      <c r="W2618" t="s">
        <v>20</v>
      </c>
      <c r="X2618">
        <v>181030</v>
      </c>
      <c r="Y2618">
        <v>181030</v>
      </c>
      <c r="Z2618" t="s">
        <v>2514</v>
      </c>
      <c r="AA2618" t="s">
        <v>22</v>
      </c>
      <c r="AB2618">
        <v>3.7219999999999899E-2</v>
      </c>
      <c r="AC2618">
        <v>-0.23823</v>
      </c>
      <c r="AD2618">
        <v>1.7281899999999999</v>
      </c>
      <c r="AH2618" t="s">
        <v>6269</v>
      </c>
      <c r="AI2618" t="s">
        <v>6324</v>
      </c>
    </row>
    <row r="2619" spans="1:35" x14ac:dyDescent="0.2">
      <c r="A2619" t="s">
        <v>2671</v>
      </c>
      <c r="B2619" t="s">
        <v>17</v>
      </c>
      <c r="C2619">
        <v>1.300371755</v>
      </c>
      <c r="D2619">
        <v>209435</v>
      </c>
      <c r="E2619">
        <v>1755028</v>
      </c>
      <c r="F2619">
        <v>62773</v>
      </c>
      <c r="G2619">
        <v>49.07021426</v>
      </c>
      <c r="H2619">
        <v>42.24</v>
      </c>
      <c r="I2619">
        <v>1399</v>
      </c>
      <c r="J2619">
        <v>0.48463188000000001</v>
      </c>
      <c r="K2619">
        <v>1067.0879199999999</v>
      </c>
      <c r="L2619">
        <v>0</v>
      </c>
      <c r="M2619" t="s">
        <v>157</v>
      </c>
      <c r="N2619" t="s">
        <v>168</v>
      </c>
      <c r="P2619">
        <v>408.68543490000002</v>
      </c>
      <c r="Q2619">
        <v>30.232130250000001</v>
      </c>
      <c r="R2619">
        <v>15.68319601</v>
      </c>
      <c r="S2619">
        <v>9444</v>
      </c>
      <c r="T2619">
        <v>68.260188060000004</v>
      </c>
      <c r="U2619">
        <v>200.3917707</v>
      </c>
      <c r="V2619">
        <v>0.96</v>
      </c>
      <c r="W2619" t="s">
        <v>20</v>
      </c>
      <c r="X2619">
        <v>181030</v>
      </c>
      <c r="Y2619">
        <v>181030</v>
      </c>
      <c r="Z2619" t="s">
        <v>2514</v>
      </c>
      <c r="AA2619" t="s">
        <v>22</v>
      </c>
      <c r="AB2619">
        <v>3.7219999999999899E-2</v>
      </c>
      <c r="AC2619">
        <v>-0.23823</v>
      </c>
      <c r="AD2619">
        <v>14.9729999999999</v>
      </c>
      <c r="AH2619" t="s">
        <v>6489</v>
      </c>
      <c r="AI2619" t="s">
        <v>6490</v>
      </c>
    </row>
    <row r="2620" spans="1:35" x14ac:dyDescent="0.2">
      <c r="A2620" t="s">
        <v>2672</v>
      </c>
      <c r="B2620" t="s">
        <v>17</v>
      </c>
      <c r="C2620">
        <v>1.6634413299999999</v>
      </c>
      <c r="D2620">
        <v>459369</v>
      </c>
      <c r="E2620">
        <v>690633</v>
      </c>
      <c r="F2620">
        <v>96259</v>
      </c>
      <c r="G2620">
        <v>34.48850547</v>
      </c>
      <c r="H2620">
        <v>28.45</v>
      </c>
      <c r="I2620">
        <v>643</v>
      </c>
      <c r="J2620">
        <v>0.39813374799999901</v>
      </c>
      <c r="K2620">
        <v>920.86314149999896</v>
      </c>
      <c r="L2620">
        <v>0</v>
      </c>
      <c r="M2620" t="s">
        <v>74</v>
      </c>
      <c r="N2620" t="s">
        <v>53</v>
      </c>
      <c r="P2620">
        <v>56.281570930000001</v>
      </c>
      <c r="Q2620">
        <v>4.0286874370000003</v>
      </c>
      <c r="R2620">
        <v>5.1231101240000001</v>
      </c>
      <c r="S2620">
        <v>7136</v>
      </c>
      <c r="T2620">
        <v>58.862191289999998</v>
      </c>
      <c r="U2620">
        <v>42.983401569999998</v>
      </c>
      <c r="V2620">
        <v>0.53</v>
      </c>
      <c r="W2620" t="s">
        <v>20</v>
      </c>
      <c r="X2620">
        <v>181030</v>
      </c>
      <c r="Y2620">
        <v>181030</v>
      </c>
      <c r="Z2620" t="s">
        <v>2514</v>
      </c>
      <c r="AA2620" t="s">
        <v>22</v>
      </c>
      <c r="AB2620">
        <v>3.7219999999999899E-2</v>
      </c>
      <c r="AC2620">
        <v>-0.23823</v>
      </c>
      <c r="AD2620">
        <v>1.8565700000000001</v>
      </c>
      <c r="AH2620" t="s">
        <v>6265</v>
      </c>
      <c r="AI2620" t="s">
        <v>6266</v>
      </c>
    </row>
    <row r="2621" spans="1:35" x14ac:dyDescent="0.2">
      <c r="A2621" t="s">
        <v>2673</v>
      </c>
      <c r="B2621" t="s">
        <v>17</v>
      </c>
      <c r="C2621">
        <v>1.627926719</v>
      </c>
      <c r="D2621">
        <v>257736</v>
      </c>
      <c r="E2621">
        <v>787445</v>
      </c>
      <c r="F2621">
        <v>73617</v>
      </c>
      <c r="G2621">
        <v>48.398808809999998</v>
      </c>
      <c r="H2621">
        <v>12.07</v>
      </c>
      <c r="I2621">
        <v>694</v>
      </c>
      <c r="J2621">
        <v>0.612391931</v>
      </c>
      <c r="K2621">
        <v>998.79971179999905</v>
      </c>
      <c r="L2621">
        <v>0</v>
      </c>
      <c r="M2621" t="s">
        <v>157</v>
      </c>
      <c r="N2621" t="s">
        <v>19</v>
      </c>
      <c r="P2621">
        <v>389.23327549999999</v>
      </c>
      <c r="Q2621">
        <v>28.40332222</v>
      </c>
      <c r="R2621">
        <v>13.64613821</v>
      </c>
      <c r="S2621">
        <v>9160</v>
      </c>
      <c r="T2621">
        <v>32.22394525</v>
      </c>
      <c r="U2621">
        <v>145.5337993</v>
      </c>
      <c r="V2621">
        <v>0.85</v>
      </c>
      <c r="W2621" t="s">
        <v>20</v>
      </c>
      <c r="X2621">
        <v>181030</v>
      </c>
      <c r="Y2621">
        <v>181030</v>
      </c>
      <c r="Z2621" t="s">
        <v>2514</v>
      </c>
      <c r="AA2621" t="s">
        <v>22</v>
      </c>
      <c r="AB2621">
        <v>3.7219999999999899E-2</v>
      </c>
      <c r="AC2621">
        <v>-0.23823</v>
      </c>
      <c r="AD2621">
        <v>14.249000000000001</v>
      </c>
      <c r="AH2621" t="s">
        <v>6489</v>
      </c>
      <c r="AI2621" t="s">
        <v>6490</v>
      </c>
    </row>
    <row r="2622" spans="1:35" x14ac:dyDescent="0.2">
      <c r="A2622" t="s">
        <v>2674</v>
      </c>
      <c r="B2622" t="s">
        <v>17</v>
      </c>
      <c r="C2622">
        <v>1.5764742789999999</v>
      </c>
      <c r="D2622">
        <v>210561</v>
      </c>
      <c r="E2622">
        <v>905982</v>
      </c>
      <c r="F2622">
        <v>95090</v>
      </c>
      <c r="G2622">
        <v>54.004825699999998</v>
      </c>
      <c r="H2622">
        <v>23.1</v>
      </c>
      <c r="I2622">
        <v>862</v>
      </c>
      <c r="J2622">
        <v>0.53132250599999997</v>
      </c>
      <c r="K2622">
        <v>917.61600929999997</v>
      </c>
      <c r="L2622">
        <v>0</v>
      </c>
      <c r="M2622" t="s">
        <v>157</v>
      </c>
      <c r="N2622" t="s">
        <v>28</v>
      </c>
      <c r="P2622">
        <v>95.401064939999998</v>
      </c>
      <c r="Q2622">
        <v>8.9227862279999997</v>
      </c>
      <c r="R2622">
        <v>1.0314014419999999</v>
      </c>
      <c r="S2622">
        <v>7283</v>
      </c>
      <c r="T2622">
        <v>31.11579897</v>
      </c>
      <c r="U2622">
        <v>43.948528250000003</v>
      </c>
      <c r="V2622">
        <v>0.53</v>
      </c>
      <c r="W2622" t="s">
        <v>20</v>
      </c>
      <c r="X2622">
        <v>181030</v>
      </c>
      <c r="Y2622">
        <v>181030</v>
      </c>
      <c r="Z2622" t="s">
        <v>2514</v>
      </c>
      <c r="AA2622" t="s">
        <v>22</v>
      </c>
      <c r="AB2622">
        <v>3.7219999999999899E-2</v>
      </c>
      <c r="AC2622">
        <v>-0.23823</v>
      </c>
      <c r="AD2622">
        <v>3.3126000000000002</v>
      </c>
      <c r="AH2622" t="s">
        <v>6309</v>
      </c>
      <c r="AI2622" t="s">
        <v>6310</v>
      </c>
    </row>
    <row r="2623" spans="1:35" x14ac:dyDescent="0.2">
      <c r="A2623" t="s">
        <v>2675</v>
      </c>
      <c r="B2623" t="s">
        <v>17</v>
      </c>
      <c r="C2623">
        <v>2.2324278340000001</v>
      </c>
      <c r="D2623">
        <v>586945</v>
      </c>
      <c r="E2623">
        <v>58363</v>
      </c>
      <c r="F2623">
        <v>58363</v>
      </c>
      <c r="G2623">
        <v>35.114713090000002</v>
      </c>
      <c r="H2623">
        <v>0</v>
      </c>
      <c r="I2623">
        <v>76</v>
      </c>
      <c r="J2623">
        <v>0.89473684200000003</v>
      </c>
      <c r="K2623">
        <v>750.73684209999999</v>
      </c>
      <c r="L2623">
        <v>0</v>
      </c>
      <c r="M2623" t="s">
        <v>50</v>
      </c>
      <c r="N2623" t="s">
        <v>19</v>
      </c>
      <c r="P2623">
        <v>70.89015689</v>
      </c>
      <c r="Q2623">
        <v>2.0357095790000002</v>
      </c>
      <c r="R2623">
        <v>4.185083251</v>
      </c>
      <c r="S2623">
        <v>6494</v>
      </c>
      <c r="T2623">
        <v>13.8431636</v>
      </c>
      <c r="U2623">
        <v>20.400055439999999</v>
      </c>
      <c r="V2623">
        <v>0.4</v>
      </c>
      <c r="W2623" t="s">
        <v>20</v>
      </c>
      <c r="X2623">
        <v>181030</v>
      </c>
      <c r="Y2623">
        <v>181030</v>
      </c>
      <c r="Z2623" t="s">
        <v>2514</v>
      </c>
      <c r="AA2623" t="s">
        <v>22</v>
      </c>
      <c r="AB2623">
        <v>3.7219999999999899E-2</v>
      </c>
      <c r="AC2623">
        <v>-0.23823</v>
      </c>
      <c r="AD2623">
        <v>2.4003000000000001</v>
      </c>
      <c r="AH2623" t="s">
        <v>6250</v>
      </c>
      <c r="AI2623" t="s">
        <v>6250</v>
      </c>
    </row>
    <row r="2624" spans="1:35" x14ac:dyDescent="0.2">
      <c r="A2624" t="s">
        <v>2676</v>
      </c>
      <c r="B2624" t="s">
        <v>17</v>
      </c>
      <c r="C2624">
        <v>1.908327662</v>
      </c>
      <c r="D2624">
        <v>351921</v>
      </c>
      <c r="E2624">
        <v>1207522</v>
      </c>
      <c r="F2624">
        <v>55384</v>
      </c>
      <c r="G2624">
        <v>47.146718649999997</v>
      </c>
      <c r="H2624">
        <v>29.05</v>
      </c>
      <c r="I2624">
        <v>1049</v>
      </c>
      <c r="J2624">
        <v>0.48808388899999999</v>
      </c>
      <c r="K2624">
        <v>979.05910389999895</v>
      </c>
      <c r="L2624">
        <v>0</v>
      </c>
      <c r="M2624" t="s">
        <v>1871</v>
      </c>
      <c r="N2624" t="s">
        <v>19</v>
      </c>
      <c r="P2624">
        <v>137.61693310000001</v>
      </c>
      <c r="Q2624">
        <v>9.2042680489999995</v>
      </c>
      <c r="R2624">
        <v>2.5095575989999999</v>
      </c>
      <c r="S2624">
        <v>11929</v>
      </c>
      <c r="T2624">
        <v>32.547093160000003</v>
      </c>
      <c r="U2624">
        <v>487.30983420000001</v>
      </c>
      <c r="V2624">
        <v>1.35</v>
      </c>
      <c r="W2624" t="s">
        <v>20</v>
      </c>
      <c r="X2624">
        <v>181030</v>
      </c>
      <c r="Y2624">
        <v>181030</v>
      </c>
      <c r="Z2624" t="s">
        <v>2514</v>
      </c>
      <c r="AA2624" t="s">
        <v>22</v>
      </c>
      <c r="AB2624">
        <v>3.7219999999999899E-2</v>
      </c>
      <c r="AC2624">
        <v>-0.23823</v>
      </c>
      <c r="AD2624">
        <v>4.8838699999999999</v>
      </c>
      <c r="AH2624" t="s">
        <v>6713</v>
      </c>
      <c r="AI2624" t="s">
        <v>6714</v>
      </c>
    </row>
    <row r="2625" spans="1:35" x14ac:dyDescent="0.2">
      <c r="A2625" t="s">
        <v>2677</v>
      </c>
      <c r="B2625" t="s">
        <v>17</v>
      </c>
      <c r="C2625">
        <v>1.567574209</v>
      </c>
      <c r="D2625">
        <v>261184</v>
      </c>
      <c r="E2625">
        <v>1084394</v>
      </c>
      <c r="F2625">
        <v>104862</v>
      </c>
      <c r="G2625">
        <v>51.59637549</v>
      </c>
      <c r="H2625">
        <v>12.8</v>
      </c>
      <c r="I2625">
        <v>808</v>
      </c>
      <c r="J2625">
        <v>0.52351485099999995</v>
      </c>
      <c r="K2625">
        <v>1122.53712899999</v>
      </c>
      <c r="L2625">
        <v>0</v>
      </c>
      <c r="M2625" t="s">
        <v>862</v>
      </c>
      <c r="N2625" t="s">
        <v>19</v>
      </c>
      <c r="P2625">
        <v>106.5884044</v>
      </c>
      <c r="Q2625">
        <v>6.9783058489999998</v>
      </c>
      <c r="R2625">
        <v>7.4380648569999996</v>
      </c>
      <c r="S2625">
        <v>10530</v>
      </c>
      <c r="T2625">
        <v>271.199306199999</v>
      </c>
      <c r="U2625">
        <v>465.02946219999899</v>
      </c>
      <c r="V2625">
        <v>1.32</v>
      </c>
      <c r="W2625" t="s">
        <v>20</v>
      </c>
      <c r="X2625">
        <v>181030</v>
      </c>
      <c r="Y2625">
        <v>181030</v>
      </c>
      <c r="Z2625" t="s">
        <v>2514</v>
      </c>
      <c r="AA2625" t="s">
        <v>22</v>
      </c>
      <c r="AB2625">
        <v>3.7219999999999899E-2</v>
      </c>
      <c r="AC2625">
        <v>-0.23823</v>
      </c>
      <c r="AD2625">
        <v>3.72899</v>
      </c>
      <c r="AH2625" t="s">
        <v>6477</v>
      </c>
      <c r="AI2625" t="s">
        <v>6478</v>
      </c>
    </row>
    <row r="2626" spans="1:35" x14ac:dyDescent="0.2">
      <c r="A2626" t="s">
        <v>2678</v>
      </c>
      <c r="B2626" t="s">
        <v>17</v>
      </c>
      <c r="C2626">
        <v>1.848292343</v>
      </c>
      <c r="D2626">
        <v>477719</v>
      </c>
      <c r="E2626">
        <v>869459</v>
      </c>
      <c r="F2626">
        <v>101053</v>
      </c>
      <c r="G2626">
        <v>33.177527640000001</v>
      </c>
      <c r="H2626">
        <v>27.59</v>
      </c>
      <c r="I2626">
        <v>770</v>
      </c>
      <c r="J2626">
        <v>0.392207792</v>
      </c>
      <c r="K2626">
        <v>996.37922079999896</v>
      </c>
      <c r="L2626">
        <v>0</v>
      </c>
      <c r="M2626" t="s">
        <v>104</v>
      </c>
      <c r="N2626" t="s">
        <v>105</v>
      </c>
      <c r="P2626">
        <v>47.253989079999997</v>
      </c>
      <c r="Q2626">
        <v>5.0850921580000001</v>
      </c>
      <c r="R2626">
        <v>2.5025137069999999</v>
      </c>
      <c r="S2626">
        <v>8093</v>
      </c>
      <c r="T2626">
        <v>106.5434745</v>
      </c>
      <c r="U2626">
        <v>89.920232650000003</v>
      </c>
      <c r="V2626">
        <v>0.7</v>
      </c>
      <c r="W2626" t="s">
        <v>20</v>
      </c>
      <c r="X2626">
        <v>181030</v>
      </c>
      <c r="Y2626">
        <v>181030</v>
      </c>
      <c r="Z2626" t="s">
        <v>2514</v>
      </c>
      <c r="AA2626" t="s">
        <v>22</v>
      </c>
      <c r="AB2626">
        <v>3.7219999999999899E-2</v>
      </c>
      <c r="AC2626">
        <v>-0.23823</v>
      </c>
      <c r="AD2626">
        <v>1.5205599999999999</v>
      </c>
      <c r="AH2626" t="s">
        <v>6285</v>
      </c>
      <c r="AI2626" t="s">
        <v>6737</v>
      </c>
    </row>
    <row r="2627" spans="1:35" x14ac:dyDescent="0.2">
      <c r="A2627" t="s">
        <v>2679</v>
      </c>
      <c r="B2627" t="s">
        <v>17</v>
      </c>
      <c r="C2627">
        <v>2.1187910099999998</v>
      </c>
      <c r="D2627">
        <v>595901</v>
      </c>
      <c r="E2627">
        <v>27883</v>
      </c>
      <c r="F2627">
        <v>27883</v>
      </c>
      <c r="G2627">
        <v>43.671771329999999</v>
      </c>
      <c r="H2627">
        <v>0</v>
      </c>
      <c r="I2627">
        <v>45</v>
      </c>
      <c r="J2627">
        <v>0.93333333299999999</v>
      </c>
      <c r="K2627">
        <v>591.1333333</v>
      </c>
      <c r="L2627">
        <v>0</v>
      </c>
      <c r="M2627" t="s">
        <v>50</v>
      </c>
      <c r="N2627" t="s">
        <v>19</v>
      </c>
      <c r="P2627">
        <v>57.723484429999999</v>
      </c>
      <c r="Q2627">
        <v>5.2322557610000002</v>
      </c>
      <c r="R2627">
        <v>10.3940468</v>
      </c>
      <c r="S2627">
        <v>8099</v>
      </c>
      <c r="T2627">
        <v>32.442058150000001</v>
      </c>
      <c r="U2627">
        <v>58.285961469999997</v>
      </c>
      <c r="V2627">
        <v>0.59</v>
      </c>
      <c r="W2627" t="s">
        <v>20</v>
      </c>
      <c r="X2627">
        <v>181030</v>
      </c>
      <c r="Y2627">
        <v>181030</v>
      </c>
      <c r="Z2627" t="s">
        <v>2514</v>
      </c>
      <c r="AA2627" t="s">
        <v>22</v>
      </c>
      <c r="AB2627">
        <v>3.7219999999999899E-2</v>
      </c>
      <c r="AC2627">
        <v>-0.23823</v>
      </c>
      <c r="AD2627">
        <v>1.9102399999999999</v>
      </c>
      <c r="AH2627" t="s">
        <v>6250</v>
      </c>
      <c r="AI2627" t="s">
        <v>6250</v>
      </c>
    </row>
    <row r="2628" spans="1:35" x14ac:dyDescent="0.2">
      <c r="A2628" t="s">
        <v>2680</v>
      </c>
      <c r="B2628" t="s">
        <v>17</v>
      </c>
      <c r="C2628">
        <v>1.6171765600000001</v>
      </c>
      <c r="D2628">
        <v>340240</v>
      </c>
      <c r="E2628">
        <v>807853</v>
      </c>
      <c r="F2628">
        <v>115574</v>
      </c>
      <c r="G2628">
        <v>49.113638250000001</v>
      </c>
      <c r="H2628">
        <v>12.76</v>
      </c>
      <c r="I2628">
        <v>687</v>
      </c>
      <c r="J2628">
        <v>0.46142649200000002</v>
      </c>
      <c r="K2628">
        <v>1038.7598250000001</v>
      </c>
      <c r="L2628">
        <v>0</v>
      </c>
      <c r="M2628" t="s">
        <v>157</v>
      </c>
      <c r="N2628" t="s">
        <v>168</v>
      </c>
      <c r="P2628">
        <v>359.269146199999</v>
      </c>
      <c r="Q2628">
        <v>30.59114293</v>
      </c>
      <c r="R2628">
        <v>7.9403803979999896</v>
      </c>
      <c r="S2628">
        <v>9046</v>
      </c>
      <c r="T2628">
        <v>44.010336330000001</v>
      </c>
      <c r="U2628">
        <v>168.34347549999899</v>
      </c>
      <c r="V2628">
        <v>0.89</v>
      </c>
      <c r="W2628" t="s">
        <v>20</v>
      </c>
      <c r="X2628">
        <v>181030</v>
      </c>
      <c r="Y2628">
        <v>181030</v>
      </c>
      <c r="Z2628" t="s">
        <v>2514</v>
      </c>
      <c r="AA2628" t="s">
        <v>22</v>
      </c>
      <c r="AB2628">
        <v>3.7219999999999899E-2</v>
      </c>
      <c r="AC2628">
        <v>-0.23823</v>
      </c>
      <c r="AD2628">
        <v>13.133800000000001</v>
      </c>
      <c r="AH2628" t="s">
        <v>6489</v>
      </c>
      <c r="AI2628" t="s">
        <v>6490</v>
      </c>
    </row>
    <row r="2629" spans="1:35" x14ac:dyDescent="0.2">
      <c r="A2629" t="s">
        <v>2681</v>
      </c>
      <c r="B2629" t="s">
        <v>17</v>
      </c>
      <c r="C2629">
        <v>1.4889705799999999</v>
      </c>
      <c r="D2629">
        <v>329959</v>
      </c>
      <c r="E2629">
        <v>1393267</v>
      </c>
      <c r="F2629">
        <v>127471</v>
      </c>
      <c r="G2629">
        <v>53.06599525</v>
      </c>
      <c r="H2629">
        <v>35.340000000000003</v>
      </c>
      <c r="I2629">
        <v>1236</v>
      </c>
      <c r="J2629">
        <v>0.52588996799999999</v>
      </c>
      <c r="K2629">
        <v>990.28398059999995</v>
      </c>
      <c r="L2629">
        <v>0</v>
      </c>
      <c r="M2629" t="s">
        <v>157</v>
      </c>
      <c r="N2629" t="s">
        <v>168</v>
      </c>
      <c r="P2629">
        <v>72.91098556</v>
      </c>
      <c r="Q2629">
        <v>5.2506714460000001</v>
      </c>
      <c r="R2629">
        <v>1.027350768</v>
      </c>
      <c r="S2629">
        <v>8481</v>
      </c>
      <c r="T2629">
        <v>15.900691650000001</v>
      </c>
      <c r="U2629">
        <v>51.934278380000002</v>
      </c>
      <c r="V2629">
        <v>0.56999999999999995</v>
      </c>
      <c r="W2629" t="s">
        <v>20</v>
      </c>
      <c r="X2629">
        <v>181030</v>
      </c>
      <c r="Y2629">
        <v>181030</v>
      </c>
      <c r="Z2629" t="s">
        <v>2514</v>
      </c>
      <c r="AA2629" t="s">
        <v>22</v>
      </c>
      <c r="AB2629">
        <v>3.7219999999999899E-2</v>
      </c>
      <c r="AC2629">
        <v>-0.23823</v>
      </c>
      <c r="AD2629">
        <v>2.4755199999999999</v>
      </c>
      <c r="AH2629" t="s">
        <v>6489</v>
      </c>
      <c r="AI2629" t="s">
        <v>6490</v>
      </c>
    </row>
    <row r="2630" spans="1:35" x14ac:dyDescent="0.2">
      <c r="A2630" t="s">
        <v>2682</v>
      </c>
      <c r="B2630" t="s">
        <v>17</v>
      </c>
      <c r="C2630">
        <v>1.8729379230000001</v>
      </c>
      <c r="D2630">
        <v>645734</v>
      </c>
      <c r="E2630">
        <v>1229769</v>
      </c>
      <c r="F2630">
        <v>145719</v>
      </c>
      <c r="G2630">
        <v>34.309532930000003</v>
      </c>
      <c r="H2630">
        <v>54.98</v>
      </c>
      <c r="I2630">
        <v>1127</v>
      </c>
      <c r="J2630">
        <v>0.33895297200000002</v>
      </c>
      <c r="K2630">
        <v>975.54392189999999</v>
      </c>
      <c r="L2630">
        <v>0</v>
      </c>
      <c r="M2630" t="s">
        <v>52</v>
      </c>
      <c r="N2630" t="s">
        <v>53</v>
      </c>
      <c r="P2630">
        <v>51.628632860000003</v>
      </c>
      <c r="Q2630">
        <v>4.242525992</v>
      </c>
      <c r="R2630">
        <v>6.6883252239999997</v>
      </c>
      <c r="S2630">
        <v>8224</v>
      </c>
      <c r="T2630">
        <v>53.678128209999997</v>
      </c>
      <c r="U2630">
        <v>51.693976540000001</v>
      </c>
      <c r="V2630">
        <v>0.56999999999999995</v>
      </c>
      <c r="W2630" t="s">
        <v>20</v>
      </c>
      <c r="X2630">
        <v>181030</v>
      </c>
      <c r="Y2630">
        <v>181030</v>
      </c>
      <c r="Z2630" t="s">
        <v>2514</v>
      </c>
      <c r="AA2630" t="s">
        <v>22</v>
      </c>
      <c r="AB2630">
        <v>3.7219999999999899E-2</v>
      </c>
      <c r="AC2630">
        <v>-0.23823</v>
      </c>
      <c r="AD2630">
        <v>1.6833899999999999</v>
      </c>
      <c r="AH2630" t="s">
        <v>6265</v>
      </c>
      <c r="AI2630" t="s">
        <v>6266</v>
      </c>
    </row>
    <row r="2631" spans="1:35" x14ac:dyDescent="0.2">
      <c r="A2631" t="s">
        <v>2683</v>
      </c>
      <c r="B2631" t="s">
        <v>17</v>
      </c>
      <c r="C2631">
        <v>1.46470894</v>
      </c>
      <c r="D2631">
        <v>334998</v>
      </c>
      <c r="E2631">
        <v>1067830</v>
      </c>
      <c r="F2631">
        <v>88285</v>
      </c>
      <c r="G2631">
        <v>49.223378250000003</v>
      </c>
      <c r="H2631">
        <v>31.19</v>
      </c>
      <c r="I2631">
        <v>865</v>
      </c>
      <c r="J2631">
        <v>0.52138728299999904</v>
      </c>
      <c r="K2631">
        <v>1065.772254</v>
      </c>
      <c r="L2631">
        <v>0</v>
      </c>
      <c r="M2631" t="s">
        <v>157</v>
      </c>
      <c r="N2631" t="s">
        <v>168</v>
      </c>
      <c r="P2631">
        <v>406.33732639999999</v>
      </c>
      <c r="Q2631">
        <v>30.441039079999999</v>
      </c>
      <c r="R2631">
        <v>11.232490869999999</v>
      </c>
      <c r="S2631">
        <v>9249</v>
      </c>
      <c r="T2631">
        <v>26.036846270000002</v>
      </c>
      <c r="U2631">
        <v>196.90216359999999</v>
      </c>
      <c r="V2631">
        <v>0.95</v>
      </c>
      <c r="W2631" t="s">
        <v>20</v>
      </c>
      <c r="X2631">
        <v>181030</v>
      </c>
      <c r="Y2631">
        <v>181030</v>
      </c>
      <c r="Z2631" t="s">
        <v>2514</v>
      </c>
      <c r="AA2631" t="s">
        <v>22</v>
      </c>
      <c r="AB2631">
        <v>3.7219999999999899E-2</v>
      </c>
      <c r="AC2631">
        <v>-0.23823</v>
      </c>
      <c r="AD2631">
        <v>14.8856</v>
      </c>
      <c r="AH2631" t="s">
        <v>6489</v>
      </c>
      <c r="AI2631" t="s">
        <v>6490</v>
      </c>
    </row>
    <row r="2632" spans="1:35" x14ac:dyDescent="0.2">
      <c r="A2632" t="s">
        <v>2684</v>
      </c>
      <c r="B2632" t="s">
        <v>17</v>
      </c>
      <c r="C2632">
        <v>2.0115773309999998</v>
      </c>
      <c r="D2632">
        <v>580222</v>
      </c>
      <c r="E2632">
        <v>252643</v>
      </c>
      <c r="F2632">
        <v>15582</v>
      </c>
      <c r="G2632">
        <v>36.903852469999997</v>
      </c>
      <c r="H2632">
        <v>6.9</v>
      </c>
      <c r="I2632">
        <v>216</v>
      </c>
      <c r="J2632">
        <v>0.63888888899999996</v>
      </c>
      <c r="K2632">
        <v>886.59722220000003</v>
      </c>
      <c r="L2632">
        <v>0</v>
      </c>
      <c r="M2632" t="s">
        <v>133</v>
      </c>
      <c r="N2632" t="s">
        <v>19</v>
      </c>
      <c r="P2632">
        <v>58.130531910000002</v>
      </c>
      <c r="Q2632">
        <v>3.790839101</v>
      </c>
      <c r="R2632">
        <v>2.5247691780000001</v>
      </c>
      <c r="S2632">
        <v>9229</v>
      </c>
      <c r="T2632">
        <v>179.45984369999999</v>
      </c>
      <c r="U2632">
        <v>153.9061093</v>
      </c>
      <c r="V2632">
        <v>0.86</v>
      </c>
      <c r="W2632" t="s">
        <v>20</v>
      </c>
      <c r="X2632">
        <v>181030</v>
      </c>
      <c r="Y2632">
        <v>181030</v>
      </c>
      <c r="Z2632" t="s">
        <v>2514</v>
      </c>
      <c r="AA2632" t="s">
        <v>22</v>
      </c>
      <c r="AB2632">
        <v>3.7219999999999899E-2</v>
      </c>
      <c r="AC2632">
        <v>-0.23823</v>
      </c>
      <c r="AD2632">
        <v>1.9253899999999999</v>
      </c>
      <c r="AH2632" t="s">
        <v>6250</v>
      </c>
      <c r="AI2632" t="s">
        <v>6250</v>
      </c>
    </row>
    <row r="2633" spans="1:35" x14ac:dyDescent="0.2">
      <c r="A2633" t="s">
        <v>2685</v>
      </c>
      <c r="B2633" t="s">
        <v>17</v>
      </c>
      <c r="C2633">
        <v>1.785091902</v>
      </c>
      <c r="D2633">
        <v>140104</v>
      </c>
      <c r="E2633">
        <v>565675</v>
      </c>
      <c r="F2633">
        <v>34906</v>
      </c>
      <c r="G2633">
        <v>67.868475709999998</v>
      </c>
      <c r="H2633">
        <v>17.55</v>
      </c>
      <c r="I2633">
        <v>459</v>
      </c>
      <c r="J2633">
        <v>0.511982571</v>
      </c>
      <c r="K2633">
        <v>970.34640520000005</v>
      </c>
      <c r="L2633">
        <v>0</v>
      </c>
      <c r="M2633" t="s">
        <v>888</v>
      </c>
      <c r="N2633" t="s">
        <v>889</v>
      </c>
      <c r="P2633">
        <v>98.065469809999996</v>
      </c>
      <c r="Q2633">
        <v>6.7317038239999896</v>
      </c>
      <c r="R2633">
        <v>8.0346740259999994</v>
      </c>
      <c r="S2633">
        <v>9784</v>
      </c>
      <c r="T2633">
        <v>27.865597480000002</v>
      </c>
      <c r="U2633">
        <v>282.63953520000001</v>
      </c>
      <c r="V2633">
        <v>1.0900000000000001</v>
      </c>
      <c r="W2633" t="s">
        <v>20</v>
      </c>
      <c r="X2633">
        <v>181030</v>
      </c>
      <c r="Y2633">
        <v>181030</v>
      </c>
      <c r="Z2633" t="s">
        <v>2514</v>
      </c>
      <c r="AA2633" t="s">
        <v>22</v>
      </c>
      <c r="AB2633">
        <v>3.7219999999999899E-2</v>
      </c>
      <c r="AC2633">
        <v>-0.23823</v>
      </c>
      <c r="AD2633">
        <v>3.41176999999999</v>
      </c>
      <c r="AH2633" t="s">
        <v>6733</v>
      </c>
      <c r="AI2633" t="s">
        <v>6734</v>
      </c>
    </row>
    <row r="2634" spans="1:35" x14ac:dyDescent="0.2">
      <c r="A2634" t="s">
        <v>2686</v>
      </c>
      <c r="B2634" t="s">
        <v>17</v>
      </c>
      <c r="C2634">
        <v>1.3863010010000001</v>
      </c>
      <c r="D2634">
        <v>242415</v>
      </c>
      <c r="E2634">
        <v>360436</v>
      </c>
      <c r="F2634">
        <v>98492</v>
      </c>
      <c r="G2634">
        <v>52.443429620000003</v>
      </c>
      <c r="H2634">
        <v>12.93</v>
      </c>
      <c r="I2634">
        <v>325</v>
      </c>
      <c r="J2634">
        <v>0.41846153799999902</v>
      </c>
      <c r="K2634">
        <v>998.84923079999999</v>
      </c>
      <c r="L2634">
        <v>0</v>
      </c>
      <c r="M2634" t="s">
        <v>157</v>
      </c>
      <c r="N2634" t="s">
        <v>19</v>
      </c>
      <c r="P2634">
        <v>141.00384550000001</v>
      </c>
      <c r="Q2634">
        <v>12.42333743</v>
      </c>
      <c r="R2634">
        <v>2.1680014600000002</v>
      </c>
      <c r="S2634">
        <v>7801</v>
      </c>
      <c r="T2634">
        <v>30.261886359999998</v>
      </c>
      <c r="U2634">
        <v>85.89343298</v>
      </c>
      <c r="V2634">
        <v>0.69</v>
      </c>
      <c r="W2634" t="s">
        <v>20</v>
      </c>
      <c r="X2634">
        <v>181030</v>
      </c>
      <c r="Y2634">
        <v>181030</v>
      </c>
      <c r="Z2634" t="s">
        <v>2514</v>
      </c>
      <c r="AA2634" t="s">
        <v>22</v>
      </c>
      <c r="AB2634">
        <v>3.7219999999999899E-2</v>
      </c>
      <c r="AC2634">
        <v>-0.23823</v>
      </c>
      <c r="AD2634">
        <v>5.0099299999999998</v>
      </c>
      <c r="AH2634" t="s">
        <v>6489</v>
      </c>
      <c r="AI2634" t="s">
        <v>6490</v>
      </c>
    </row>
    <row r="2635" spans="1:35" x14ac:dyDescent="0.2">
      <c r="A2635" t="s">
        <v>2687</v>
      </c>
      <c r="B2635" t="s">
        <v>17</v>
      </c>
      <c r="C2635">
        <v>1.346679964</v>
      </c>
      <c r="D2635">
        <v>194226</v>
      </c>
      <c r="E2635">
        <v>1051571</v>
      </c>
      <c r="F2635">
        <v>71960</v>
      </c>
      <c r="G2635">
        <v>54.121975599999999</v>
      </c>
      <c r="H2635">
        <v>39.81</v>
      </c>
      <c r="I2635">
        <v>1025</v>
      </c>
      <c r="J2635">
        <v>0.523902439</v>
      </c>
      <c r="K2635">
        <v>898.25658539999995</v>
      </c>
      <c r="L2635">
        <v>0</v>
      </c>
      <c r="M2635" t="s">
        <v>157</v>
      </c>
      <c r="N2635" t="s">
        <v>19</v>
      </c>
      <c r="P2635">
        <v>170.82205619999999</v>
      </c>
      <c r="Q2635">
        <v>16.11893804</v>
      </c>
      <c r="R2635">
        <v>6.212607631</v>
      </c>
      <c r="S2635">
        <v>9092</v>
      </c>
      <c r="T2635">
        <v>52.914144299999997</v>
      </c>
      <c r="U2635">
        <v>109.611458599999</v>
      </c>
      <c r="V2635">
        <v>0.76</v>
      </c>
      <c r="W2635" t="s">
        <v>20</v>
      </c>
      <c r="X2635">
        <v>181030</v>
      </c>
      <c r="Y2635">
        <v>181030</v>
      </c>
      <c r="Z2635" t="s">
        <v>2514</v>
      </c>
      <c r="AA2635" t="s">
        <v>22</v>
      </c>
      <c r="AB2635">
        <v>3.7219999999999899E-2</v>
      </c>
      <c r="AC2635">
        <v>-0.23823</v>
      </c>
      <c r="AD2635">
        <v>6.1197699999999999</v>
      </c>
      <c r="AH2635" t="s">
        <v>6309</v>
      </c>
      <c r="AI2635" t="s">
        <v>6310</v>
      </c>
    </row>
    <row r="2636" spans="1:35" x14ac:dyDescent="0.2">
      <c r="A2636" t="s">
        <v>2688</v>
      </c>
      <c r="B2636" t="s">
        <v>17</v>
      </c>
      <c r="C2636">
        <v>1.3235062989999999</v>
      </c>
      <c r="D2636">
        <v>279644</v>
      </c>
      <c r="E2636">
        <v>1128874</v>
      </c>
      <c r="F2636">
        <v>78305</v>
      </c>
      <c r="G2636">
        <v>48.715091319999999</v>
      </c>
      <c r="H2636">
        <v>29.93</v>
      </c>
      <c r="I2636">
        <v>863</v>
      </c>
      <c r="J2636">
        <v>0.45654692899999999</v>
      </c>
      <c r="K2636">
        <v>1122.053302</v>
      </c>
      <c r="L2636">
        <v>0</v>
      </c>
      <c r="M2636" t="s">
        <v>157</v>
      </c>
      <c r="N2636" t="s">
        <v>168</v>
      </c>
      <c r="P2636">
        <v>262.79475869999999</v>
      </c>
      <c r="Q2636">
        <v>25.233502659999999</v>
      </c>
      <c r="R2636">
        <v>1.961564256</v>
      </c>
      <c r="S2636">
        <v>8255</v>
      </c>
      <c r="T2636">
        <v>41.353865730000003</v>
      </c>
      <c r="U2636">
        <v>89.504168379999996</v>
      </c>
      <c r="V2636">
        <v>0.7</v>
      </c>
      <c r="W2636" t="s">
        <v>20</v>
      </c>
      <c r="X2636">
        <v>181030</v>
      </c>
      <c r="Y2636">
        <v>181030</v>
      </c>
      <c r="Z2636" t="s">
        <v>2514</v>
      </c>
      <c r="AA2636" t="s">
        <v>22</v>
      </c>
      <c r="AB2636">
        <v>3.7219999999999899E-2</v>
      </c>
      <c r="AC2636">
        <v>-0.23823</v>
      </c>
      <c r="AD2636">
        <v>9.5429899999999996</v>
      </c>
      <c r="AH2636" t="s">
        <v>6489</v>
      </c>
      <c r="AI2636" t="s">
        <v>6732</v>
      </c>
    </row>
    <row r="2637" spans="1:35" x14ac:dyDescent="0.2">
      <c r="A2637" t="s">
        <v>2689</v>
      </c>
      <c r="B2637" t="s">
        <v>17</v>
      </c>
      <c r="C2637">
        <v>1.5368893180000001</v>
      </c>
      <c r="D2637">
        <v>265614</v>
      </c>
      <c r="E2637">
        <v>595609</v>
      </c>
      <c r="F2637">
        <v>39928</v>
      </c>
      <c r="G2637">
        <v>47.977784079999999</v>
      </c>
      <c r="H2637">
        <v>7.95</v>
      </c>
      <c r="I2637">
        <v>475</v>
      </c>
      <c r="J2637">
        <v>0.56000000000000005</v>
      </c>
      <c r="K2637">
        <v>1038.6168419999999</v>
      </c>
      <c r="L2637">
        <v>0</v>
      </c>
      <c r="M2637" t="s">
        <v>862</v>
      </c>
      <c r="N2637" t="s">
        <v>948</v>
      </c>
      <c r="P2637">
        <v>453.47690699999998</v>
      </c>
      <c r="Q2637">
        <v>36.992632190000002</v>
      </c>
      <c r="R2637">
        <v>9.5884959310000006</v>
      </c>
      <c r="S2637">
        <v>10057</v>
      </c>
      <c r="T2637">
        <v>123.9543347</v>
      </c>
      <c r="U2637">
        <v>237.47087450000001</v>
      </c>
      <c r="V2637">
        <v>1.02</v>
      </c>
      <c r="W2637" t="s">
        <v>20</v>
      </c>
      <c r="X2637">
        <v>181030</v>
      </c>
      <c r="Y2637">
        <v>181030</v>
      </c>
      <c r="Z2637" t="s">
        <v>2514</v>
      </c>
      <c r="AA2637" t="s">
        <v>22</v>
      </c>
      <c r="AB2637">
        <v>3.7219999999999899E-2</v>
      </c>
      <c r="AC2637">
        <v>-0.23823</v>
      </c>
      <c r="AD2637">
        <v>16.6402</v>
      </c>
      <c r="AH2637" t="s">
        <v>6250</v>
      </c>
      <c r="AI2637" t="s">
        <v>6250</v>
      </c>
    </row>
    <row r="2638" spans="1:35" x14ac:dyDescent="0.2">
      <c r="A2638" t="s">
        <v>2690</v>
      </c>
      <c r="B2638" t="s">
        <v>17</v>
      </c>
      <c r="C2638">
        <v>1.846091739</v>
      </c>
      <c r="D2638">
        <v>203602</v>
      </c>
      <c r="E2638">
        <v>295883</v>
      </c>
      <c r="F2638">
        <v>46154</v>
      </c>
      <c r="G2638">
        <v>62.982327470000001</v>
      </c>
      <c r="H2638">
        <v>5.49</v>
      </c>
      <c r="I2638">
        <v>256</v>
      </c>
      <c r="J2638">
        <v>0.671875</v>
      </c>
      <c r="K2638">
        <v>935.3515625</v>
      </c>
      <c r="L2638">
        <v>0</v>
      </c>
      <c r="M2638" t="s">
        <v>888</v>
      </c>
      <c r="N2638" t="s">
        <v>1976</v>
      </c>
      <c r="P2638">
        <v>68.944714349999998</v>
      </c>
      <c r="Q2638">
        <v>6.6424250110000003</v>
      </c>
      <c r="R2638">
        <v>2.9894131289999999</v>
      </c>
      <c r="S2638">
        <v>8701</v>
      </c>
      <c r="T2638">
        <v>11.03378734</v>
      </c>
      <c r="U2638">
        <v>98.618301750000001</v>
      </c>
      <c r="V2638">
        <v>0.73</v>
      </c>
      <c r="W2638" t="s">
        <v>20</v>
      </c>
      <c r="X2638">
        <v>181030</v>
      </c>
      <c r="Y2638">
        <v>181030</v>
      </c>
      <c r="Z2638" t="s">
        <v>2514</v>
      </c>
      <c r="AA2638" t="s">
        <v>22</v>
      </c>
      <c r="AB2638">
        <v>3.7219999999999899E-2</v>
      </c>
      <c r="AC2638">
        <v>-0.23823</v>
      </c>
      <c r="AD2638">
        <v>2.32789</v>
      </c>
      <c r="AH2638" t="s">
        <v>6250</v>
      </c>
      <c r="AI2638" t="s">
        <v>6250</v>
      </c>
    </row>
    <row r="2639" spans="1:35" x14ac:dyDescent="0.2">
      <c r="A2639" t="s">
        <v>2691</v>
      </c>
      <c r="B2639" t="s">
        <v>17</v>
      </c>
      <c r="C2639">
        <v>1.4293735240000001</v>
      </c>
      <c r="D2639">
        <v>278375</v>
      </c>
      <c r="E2639">
        <v>1012135</v>
      </c>
      <c r="F2639">
        <v>132064</v>
      </c>
      <c r="G2639">
        <v>46.836933809999998</v>
      </c>
      <c r="H2639">
        <v>22.86</v>
      </c>
      <c r="I2639">
        <v>940</v>
      </c>
      <c r="J2639">
        <v>0.39574468099999999</v>
      </c>
      <c r="K2639">
        <v>905.42127660000006</v>
      </c>
      <c r="L2639">
        <v>0</v>
      </c>
      <c r="M2639" t="s">
        <v>1053</v>
      </c>
      <c r="N2639" t="s">
        <v>2549</v>
      </c>
      <c r="P2639">
        <v>81.943249780000002</v>
      </c>
      <c r="Q2639">
        <v>5.9469185749999998</v>
      </c>
      <c r="R2639">
        <v>3.832622931</v>
      </c>
      <c r="S2639">
        <v>9798</v>
      </c>
      <c r="T2639">
        <v>211.77110329999999</v>
      </c>
      <c r="U2639">
        <v>191.5254813</v>
      </c>
      <c r="V2639">
        <v>0.94</v>
      </c>
      <c r="W2639" t="s">
        <v>20</v>
      </c>
      <c r="X2639">
        <v>181030</v>
      </c>
      <c r="Y2639">
        <v>181030</v>
      </c>
      <c r="Z2639" t="s">
        <v>2514</v>
      </c>
      <c r="AA2639" t="s">
        <v>22</v>
      </c>
      <c r="AB2639">
        <v>3.7219999999999899E-2</v>
      </c>
      <c r="AC2639">
        <v>-0.23823</v>
      </c>
      <c r="AD2639">
        <v>2.8117000000000001</v>
      </c>
      <c r="AH2639" t="s">
        <v>6711</v>
      </c>
      <c r="AI2639" t="s">
        <v>6719</v>
      </c>
    </row>
    <row r="2640" spans="1:35" x14ac:dyDescent="0.2">
      <c r="A2640" t="s">
        <v>2692</v>
      </c>
      <c r="B2640" t="s">
        <v>17</v>
      </c>
      <c r="C2640">
        <v>1.4264078010000001</v>
      </c>
      <c r="D2640">
        <v>265489</v>
      </c>
      <c r="E2640">
        <v>1200636</v>
      </c>
      <c r="F2640">
        <v>104974</v>
      </c>
      <c r="G2640">
        <v>53.139752600000001</v>
      </c>
      <c r="H2640">
        <v>24.14</v>
      </c>
      <c r="I2640">
        <v>1004</v>
      </c>
      <c r="J2640">
        <v>0.51892430299999903</v>
      </c>
      <c r="K2640">
        <v>1050.4940240000001</v>
      </c>
      <c r="L2640">
        <v>0</v>
      </c>
      <c r="M2640" t="s">
        <v>157</v>
      </c>
      <c r="N2640" t="s">
        <v>168</v>
      </c>
      <c r="P2640">
        <v>165.48170999999999</v>
      </c>
      <c r="Q2640">
        <v>10.518956429999999</v>
      </c>
      <c r="R2640">
        <v>3.2984548739999999</v>
      </c>
      <c r="S2640">
        <v>8721</v>
      </c>
      <c r="T2640">
        <v>42.0867614</v>
      </c>
      <c r="U2640">
        <v>117.557804</v>
      </c>
      <c r="V2640">
        <v>0.78</v>
      </c>
      <c r="W2640" t="s">
        <v>20</v>
      </c>
      <c r="X2640">
        <v>181030</v>
      </c>
      <c r="Y2640">
        <v>181030</v>
      </c>
      <c r="Z2640" t="s">
        <v>2514</v>
      </c>
      <c r="AA2640" t="s">
        <v>22</v>
      </c>
      <c r="AB2640">
        <v>3.7219999999999899E-2</v>
      </c>
      <c r="AC2640">
        <v>-0.23823</v>
      </c>
      <c r="AD2640">
        <v>5.9210000000000003</v>
      </c>
      <c r="AH2640" t="s">
        <v>6489</v>
      </c>
      <c r="AI2640" t="s">
        <v>6490</v>
      </c>
    </row>
    <row r="2641" spans="1:35" x14ac:dyDescent="0.2">
      <c r="A2641" t="s">
        <v>2693</v>
      </c>
      <c r="B2641" t="s">
        <v>17</v>
      </c>
      <c r="C2641">
        <v>1.616269548</v>
      </c>
      <c r="D2641">
        <v>262728</v>
      </c>
      <c r="E2641">
        <v>386313</v>
      </c>
      <c r="F2641">
        <v>48421</v>
      </c>
      <c r="G2641">
        <v>47.147002559999997</v>
      </c>
      <c r="H2641">
        <v>0</v>
      </c>
      <c r="I2641">
        <v>313</v>
      </c>
      <c r="J2641">
        <v>0.44728434500000003</v>
      </c>
      <c r="K2641">
        <v>1049.08626199999</v>
      </c>
      <c r="L2641">
        <v>0</v>
      </c>
      <c r="M2641" t="s">
        <v>50</v>
      </c>
      <c r="N2641" t="s">
        <v>19</v>
      </c>
      <c r="P2641">
        <v>384.34107180000001</v>
      </c>
      <c r="Q2641">
        <v>32.273799580000002</v>
      </c>
      <c r="R2641">
        <v>13.503057869999999</v>
      </c>
      <c r="S2641">
        <v>10591</v>
      </c>
      <c r="T2641">
        <v>24.225756279999999</v>
      </c>
      <c r="U2641">
        <v>348.72290089999899</v>
      </c>
      <c r="V2641">
        <v>1.19</v>
      </c>
      <c r="W2641" t="s">
        <v>20</v>
      </c>
      <c r="X2641">
        <v>181030</v>
      </c>
      <c r="Y2641">
        <v>181030</v>
      </c>
      <c r="Z2641" t="s">
        <v>2514</v>
      </c>
      <c r="AA2641" t="s">
        <v>22</v>
      </c>
      <c r="AB2641">
        <v>3.7219999999999899E-2</v>
      </c>
      <c r="AC2641">
        <v>-0.23823</v>
      </c>
      <c r="AD2641">
        <v>14.0669</v>
      </c>
      <c r="AH2641" t="s">
        <v>6250</v>
      </c>
      <c r="AI2641" t="s">
        <v>6250</v>
      </c>
    </row>
    <row r="2642" spans="1:35" x14ac:dyDescent="0.2">
      <c r="A2642" t="s">
        <v>2694</v>
      </c>
      <c r="B2642" t="s">
        <v>17</v>
      </c>
      <c r="C2642">
        <v>1.9166837160000001</v>
      </c>
      <c r="D2642">
        <v>781779</v>
      </c>
      <c r="E2642">
        <v>2033365</v>
      </c>
      <c r="F2642">
        <v>212064</v>
      </c>
      <c r="G2642">
        <v>36.59033179</v>
      </c>
      <c r="H2642">
        <v>77.8</v>
      </c>
      <c r="I2642">
        <v>1749</v>
      </c>
      <c r="J2642">
        <v>0.40480274399999999</v>
      </c>
      <c r="K2642">
        <v>1083.7993140000001</v>
      </c>
      <c r="L2642">
        <v>0</v>
      </c>
      <c r="M2642" t="s">
        <v>154</v>
      </c>
      <c r="N2642" t="s">
        <v>192</v>
      </c>
      <c r="P2642">
        <v>97.74899585</v>
      </c>
      <c r="Q2642">
        <v>8.7047900479999996</v>
      </c>
      <c r="R2642">
        <v>1.303503809</v>
      </c>
      <c r="S2642">
        <v>8785</v>
      </c>
      <c r="T2642">
        <v>162.8744744</v>
      </c>
      <c r="U2642">
        <v>108.1121519</v>
      </c>
      <c r="V2642">
        <v>0.75</v>
      </c>
      <c r="W2642" t="s">
        <v>20</v>
      </c>
      <c r="X2642">
        <v>181030</v>
      </c>
      <c r="Y2642">
        <v>181030</v>
      </c>
      <c r="Z2642" t="s">
        <v>2514</v>
      </c>
      <c r="AA2642" t="s">
        <v>22</v>
      </c>
      <c r="AB2642">
        <v>3.7219999999999899E-2</v>
      </c>
      <c r="AC2642">
        <v>-0.23823</v>
      </c>
      <c r="AD2642">
        <v>3.3999899999999998</v>
      </c>
      <c r="AH2642" t="s">
        <v>6341</v>
      </c>
      <c r="AI2642" t="s">
        <v>6342</v>
      </c>
    </row>
    <row r="2643" spans="1:35" x14ac:dyDescent="0.2">
      <c r="A2643" t="s">
        <v>2695</v>
      </c>
      <c r="B2643" t="s">
        <v>17</v>
      </c>
      <c r="C2643">
        <v>1.619251572</v>
      </c>
      <c r="D2643">
        <v>337502</v>
      </c>
      <c r="E2643">
        <v>1343030</v>
      </c>
      <c r="F2643">
        <v>154031</v>
      </c>
      <c r="G2643">
        <v>47.69900896</v>
      </c>
      <c r="H2643">
        <v>11.21</v>
      </c>
      <c r="I2643">
        <v>1112</v>
      </c>
      <c r="J2643">
        <v>0.45143884899999998</v>
      </c>
      <c r="K2643">
        <v>1033.0665469999999</v>
      </c>
      <c r="L2643">
        <v>0</v>
      </c>
      <c r="M2643" t="s">
        <v>1871</v>
      </c>
      <c r="N2643" t="s">
        <v>19</v>
      </c>
      <c r="P2643">
        <v>435.30529039999999</v>
      </c>
      <c r="Q2643">
        <v>31.142047869999999</v>
      </c>
      <c r="R2643">
        <v>15.672179399999999</v>
      </c>
      <c r="S2643">
        <v>11819</v>
      </c>
      <c r="T2643">
        <v>286.639756199999</v>
      </c>
      <c r="U2643">
        <v>903.38231009999902</v>
      </c>
      <c r="V2643">
        <v>1.71</v>
      </c>
      <c r="W2643" t="s">
        <v>20</v>
      </c>
      <c r="X2643">
        <v>181030</v>
      </c>
      <c r="Y2643">
        <v>181030</v>
      </c>
      <c r="Z2643" t="s">
        <v>2514</v>
      </c>
      <c r="AA2643" t="s">
        <v>22</v>
      </c>
      <c r="AB2643">
        <v>3.7219999999999899E-2</v>
      </c>
      <c r="AC2643">
        <v>-0.23823</v>
      </c>
      <c r="AD2643">
        <v>15.963800000000001</v>
      </c>
      <c r="AH2643" t="s">
        <v>6713</v>
      </c>
      <c r="AI2643" t="s">
        <v>6725</v>
      </c>
    </row>
    <row r="2644" spans="1:35" x14ac:dyDescent="0.2">
      <c r="A2644" t="s">
        <v>2696</v>
      </c>
      <c r="B2644" t="s">
        <v>17</v>
      </c>
      <c r="C2644">
        <v>1.8583391199999999</v>
      </c>
      <c r="D2644">
        <v>392095</v>
      </c>
      <c r="E2644">
        <v>918651</v>
      </c>
      <c r="F2644">
        <v>46112</v>
      </c>
      <c r="G2644">
        <v>48.818430499999998</v>
      </c>
      <c r="H2644">
        <v>15.52</v>
      </c>
      <c r="I2644">
        <v>768</v>
      </c>
      <c r="J2644">
        <v>0.51432291699999999</v>
      </c>
      <c r="K2644">
        <v>1016.597656</v>
      </c>
      <c r="L2644">
        <v>0</v>
      </c>
      <c r="M2644" t="s">
        <v>157</v>
      </c>
      <c r="N2644" t="s">
        <v>19</v>
      </c>
      <c r="P2644">
        <v>427.42446330000001</v>
      </c>
      <c r="Q2644">
        <v>33.611605519999998</v>
      </c>
      <c r="R2644">
        <v>8.0335449229999991</v>
      </c>
      <c r="S2644">
        <v>9289</v>
      </c>
      <c r="T2644">
        <v>74.705409520000003</v>
      </c>
      <c r="U2644">
        <v>215.4031019</v>
      </c>
      <c r="V2644">
        <v>0.98</v>
      </c>
      <c r="W2644" t="s">
        <v>20</v>
      </c>
      <c r="X2644">
        <v>181030</v>
      </c>
      <c r="Y2644">
        <v>181030</v>
      </c>
      <c r="Z2644" t="s">
        <v>2514</v>
      </c>
      <c r="AA2644" t="s">
        <v>22</v>
      </c>
      <c r="AB2644">
        <v>3.7219999999999899E-2</v>
      </c>
      <c r="AC2644">
        <v>-0.23823</v>
      </c>
      <c r="AD2644">
        <v>15.670500000000001</v>
      </c>
      <c r="AH2644" t="s">
        <v>6489</v>
      </c>
      <c r="AI2644" t="s">
        <v>6490</v>
      </c>
    </row>
    <row r="2645" spans="1:35" x14ac:dyDescent="0.2">
      <c r="A2645" t="s">
        <v>2697</v>
      </c>
      <c r="B2645" t="s">
        <v>17</v>
      </c>
      <c r="C2645">
        <v>1.5177670130000001</v>
      </c>
      <c r="D2645">
        <v>446641</v>
      </c>
      <c r="E2645">
        <v>1359615</v>
      </c>
      <c r="F2645">
        <v>70170</v>
      </c>
      <c r="G2645">
        <v>49.519974400000002</v>
      </c>
      <c r="H2645">
        <v>21.16</v>
      </c>
      <c r="I2645">
        <v>1061</v>
      </c>
      <c r="J2645">
        <v>0.51555136700000004</v>
      </c>
      <c r="K2645">
        <v>1112.036758</v>
      </c>
      <c r="L2645">
        <v>0</v>
      </c>
      <c r="M2645" t="s">
        <v>157</v>
      </c>
      <c r="N2645" t="s">
        <v>168</v>
      </c>
      <c r="P2645">
        <v>385.5854215</v>
      </c>
      <c r="Q2645">
        <v>30.330010359999999</v>
      </c>
      <c r="R2645">
        <v>24.541018229999999</v>
      </c>
      <c r="S2645">
        <v>9675</v>
      </c>
      <c r="T2645">
        <v>68.365794809999997</v>
      </c>
      <c r="U2645">
        <v>205.9305138</v>
      </c>
      <c r="V2645">
        <v>0.97</v>
      </c>
      <c r="W2645" t="s">
        <v>20</v>
      </c>
      <c r="X2645">
        <v>181030</v>
      </c>
      <c r="Y2645">
        <v>181030</v>
      </c>
      <c r="Z2645" t="s">
        <v>2514</v>
      </c>
      <c r="AA2645" t="s">
        <v>22</v>
      </c>
      <c r="AB2645">
        <v>3.7219999999999899E-2</v>
      </c>
      <c r="AC2645">
        <v>-0.23823</v>
      </c>
      <c r="AD2645">
        <v>14.113300000000001</v>
      </c>
      <c r="AH2645" t="s">
        <v>6489</v>
      </c>
      <c r="AI2645" t="s">
        <v>6490</v>
      </c>
    </row>
    <row r="2646" spans="1:35" x14ac:dyDescent="0.2">
      <c r="A2646" t="s">
        <v>2698</v>
      </c>
      <c r="B2646" t="s">
        <v>17</v>
      </c>
      <c r="C2646">
        <v>2.1421639629999998</v>
      </c>
      <c r="D2646">
        <v>159041</v>
      </c>
      <c r="E2646">
        <v>395583</v>
      </c>
      <c r="F2646">
        <v>29490</v>
      </c>
      <c r="G2646">
        <v>66.690934650000003</v>
      </c>
      <c r="H2646">
        <v>13.08</v>
      </c>
      <c r="I2646">
        <v>349</v>
      </c>
      <c r="J2646">
        <v>0.59885386799999996</v>
      </c>
      <c r="K2646">
        <v>856.94842410000001</v>
      </c>
      <c r="L2646">
        <v>0</v>
      </c>
      <c r="M2646" t="s">
        <v>888</v>
      </c>
      <c r="N2646" t="s">
        <v>889</v>
      </c>
      <c r="P2646">
        <v>164.36915119999901</v>
      </c>
      <c r="Q2646">
        <v>17.460851940000001</v>
      </c>
      <c r="R2646">
        <v>3.4216904889999999</v>
      </c>
      <c r="S2646">
        <v>9713</v>
      </c>
      <c r="T2646">
        <v>73.704274530000006</v>
      </c>
      <c r="U2646">
        <v>246.03178130000001</v>
      </c>
      <c r="V2646">
        <v>1.04</v>
      </c>
      <c r="W2646" t="s">
        <v>20</v>
      </c>
      <c r="X2646">
        <v>181030</v>
      </c>
      <c r="Y2646">
        <v>181030</v>
      </c>
      <c r="Z2646" t="s">
        <v>2514</v>
      </c>
      <c r="AA2646" t="s">
        <v>22</v>
      </c>
      <c r="AB2646">
        <v>3.7219999999999899E-2</v>
      </c>
      <c r="AC2646">
        <v>-0.23823</v>
      </c>
      <c r="AD2646">
        <v>5.8795900000000003</v>
      </c>
      <c r="AH2646" t="s">
        <v>6733</v>
      </c>
      <c r="AI2646" t="s">
        <v>6734</v>
      </c>
    </row>
    <row r="2647" spans="1:35" x14ac:dyDescent="0.2">
      <c r="A2647" t="s">
        <v>2699</v>
      </c>
      <c r="B2647" t="s">
        <v>17</v>
      </c>
      <c r="C2647">
        <v>1.802798473</v>
      </c>
      <c r="D2647">
        <v>285912</v>
      </c>
      <c r="E2647">
        <v>945515</v>
      </c>
      <c r="F2647">
        <v>64844</v>
      </c>
      <c r="G2647">
        <v>53.795550570000003</v>
      </c>
      <c r="H2647">
        <v>29.04</v>
      </c>
      <c r="I2647">
        <v>961</v>
      </c>
      <c r="J2647">
        <v>0.56919875099999995</v>
      </c>
      <c r="K2647">
        <v>856.30385020000006</v>
      </c>
      <c r="L2647">
        <v>0</v>
      </c>
      <c r="M2647" t="s">
        <v>157</v>
      </c>
      <c r="N2647" t="s">
        <v>19</v>
      </c>
      <c r="P2647">
        <v>126.0093676</v>
      </c>
      <c r="Q2647">
        <v>12.80084885</v>
      </c>
      <c r="R2647">
        <v>4.2796543219999998</v>
      </c>
      <c r="S2647">
        <v>7836</v>
      </c>
      <c r="T2647">
        <v>18.27173488</v>
      </c>
      <c r="U2647">
        <v>57.41603568</v>
      </c>
      <c r="V2647">
        <v>0.59</v>
      </c>
      <c r="W2647" t="s">
        <v>20</v>
      </c>
      <c r="X2647">
        <v>181030</v>
      </c>
      <c r="Y2647">
        <v>181030</v>
      </c>
      <c r="Z2647" t="s">
        <v>2514</v>
      </c>
      <c r="AA2647" t="s">
        <v>22</v>
      </c>
      <c r="AB2647">
        <v>3.7219999999999899E-2</v>
      </c>
      <c r="AC2647">
        <v>-0.23823</v>
      </c>
      <c r="AD2647">
        <v>4.4518399999999998</v>
      </c>
      <c r="AH2647" t="s">
        <v>6309</v>
      </c>
      <c r="AI2647" t="s">
        <v>6310</v>
      </c>
    </row>
    <row r="2648" spans="1:35" x14ac:dyDescent="0.2">
      <c r="A2648" t="s">
        <v>2700</v>
      </c>
      <c r="B2648" t="s">
        <v>17</v>
      </c>
      <c r="C2648">
        <v>1.811159116</v>
      </c>
      <c r="D2648">
        <v>403270</v>
      </c>
      <c r="E2648">
        <v>467560</v>
      </c>
      <c r="F2648">
        <v>46659</v>
      </c>
      <c r="G2648">
        <v>47.514543590000002</v>
      </c>
      <c r="H2648">
        <v>3.57</v>
      </c>
      <c r="I2648">
        <v>408</v>
      </c>
      <c r="J2648">
        <v>0.60784313700000003</v>
      </c>
      <c r="K2648">
        <v>949.54411760000005</v>
      </c>
      <c r="L2648">
        <v>0</v>
      </c>
      <c r="M2648" t="s">
        <v>862</v>
      </c>
      <c r="N2648" t="s">
        <v>19</v>
      </c>
      <c r="P2648">
        <v>143.30125699999999</v>
      </c>
      <c r="Q2648">
        <v>9.4480416009999999</v>
      </c>
      <c r="R2648">
        <v>4.2983401570000002</v>
      </c>
      <c r="S2648">
        <v>9176</v>
      </c>
      <c r="T2648">
        <v>51.080125209999999</v>
      </c>
      <c r="U2648">
        <v>149.28330119999899</v>
      </c>
      <c r="V2648">
        <v>0.85</v>
      </c>
      <c r="W2648" t="s">
        <v>20</v>
      </c>
      <c r="X2648">
        <v>181030</v>
      </c>
      <c r="Y2648">
        <v>181030</v>
      </c>
      <c r="Z2648" t="s">
        <v>2514</v>
      </c>
      <c r="AA2648" t="s">
        <v>22</v>
      </c>
      <c r="AB2648">
        <v>3.7219999999999899E-2</v>
      </c>
      <c r="AC2648">
        <v>-0.23823</v>
      </c>
      <c r="AD2648">
        <v>5.09544</v>
      </c>
      <c r="AH2648" t="s">
        <v>6250</v>
      </c>
      <c r="AI2648" t="s">
        <v>6250</v>
      </c>
    </row>
    <row r="2649" spans="1:35" x14ac:dyDescent="0.2">
      <c r="A2649" t="s">
        <v>2701</v>
      </c>
      <c r="B2649" t="s">
        <v>17</v>
      </c>
      <c r="C2649">
        <v>1.5407020810000001</v>
      </c>
      <c r="D2649">
        <v>301375</v>
      </c>
      <c r="E2649">
        <v>1346110</v>
      </c>
      <c r="F2649">
        <v>60277</v>
      </c>
      <c r="G2649">
        <v>54.425567000000001</v>
      </c>
      <c r="H2649">
        <v>28.23</v>
      </c>
      <c r="I2649">
        <v>1236</v>
      </c>
      <c r="J2649">
        <v>0.55258899699999997</v>
      </c>
      <c r="K2649">
        <v>958.91262139999901</v>
      </c>
      <c r="L2649">
        <v>0</v>
      </c>
      <c r="M2649" t="s">
        <v>157</v>
      </c>
      <c r="N2649" t="s">
        <v>28</v>
      </c>
      <c r="P2649">
        <v>88.379206429999996</v>
      </c>
      <c r="Q2649">
        <v>5.3347222919999897</v>
      </c>
      <c r="R2649">
        <v>2.9012519760000002</v>
      </c>
      <c r="S2649">
        <v>7759</v>
      </c>
      <c r="T2649">
        <v>30.033095540000001</v>
      </c>
      <c r="U2649">
        <v>44.652040360000001</v>
      </c>
      <c r="V2649">
        <v>0.54</v>
      </c>
      <c r="W2649" t="s">
        <v>20</v>
      </c>
      <c r="X2649">
        <v>181030</v>
      </c>
      <c r="Y2649">
        <v>181030</v>
      </c>
      <c r="Z2649" t="s">
        <v>2514</v>
      </c>
      <c r="AA2649" t="s">
        <v>22</v>
      </c>
      <c r="AB2649">
        <v>3.7219999999999899E-2</v>
      </c>
      <c r="AC2649">
        <v>-0.23823</v>
      </c>
      <c r="AD2649">
        <v>3.05124</v>
      </c>
      <c r="AH2649" t="s">
        <v>6309</v>
      </c>
      <c r="AI2649" t="s">
        <v>6310</v>
      </c>
    </row>
    <row r="2650" spans="1:35" x14ac:dyDescent="0.2">
      <c r="A2650" t="s">
        <v>2702</v>
      </c>
      <c r="B2650" t="s">
        <v>17</v>
      </c>
      <c r="C2650">
        <v>1.4099413890000001</v>
      </c>
      <c r="D2650">
        <v>233871</v>
      </c>
      <c r="E2650">
        <v>329072</v>
      </c>
      <c r="F2650">
        <v>54812</v>
      </c>
      <c r="G2650">
        <v>53.166480280000002</v>
      </c>
      <c r="H2650">
        <v>4.17</v>
      </c>
      <c r="I2650">
        <v>320</v>
      </c>
      <c r="J2650">
        <v>0.640625</v>
      </c>
      <c r="K2650">
        <v>868.296875</v>
      </c>
      <c r="L2650">
        <v>0</v>
      </c>
      <c r="M2650" t="s">
        <v>50</v>
      </c>
      <c r="N2650" t="s">
        <v>19</v>
      </c>
      <c r="P2650">
        <v>866.32950470000003</v>
      </c>
      <c r="Q2650">
        <v>77.529205250000004</v>
      </c>
      <c r="R2650">
        <v>26.65890366</v>
      </c>
      <c r="S2650">
        <v>10971</v>
      </c>
      <c r="T2650">
        <v>277.95195089999999</v>
      </c>
      <c r="U2650">
        <v>622.13448829999902</v>
      </c>
      <c r="V2650">
        <v>1.48</v>
      </c>
      <c r="W2650" t="s">
        <v>20</v>
      </c>
      <c r="X2650">
        <v>181030</v>
      </c>
      <c r="Y2650">
        <v>181030</v>
      </c>
      <c r="Z2650" t="s">
        <v>2514</v>
      </c>
      <c r="AA2650" t="s">
        <v>22</v>
      </c>
      <c r="AB2650">
        <v>3.7219999999999899E-2</v>
      </c>
      <c r="AC2650">
        <v>-0.23823</v>
      </c>
      <c r="AD2650">
        <v>32.006599999999999</v>
      </c>
      <c r="AH2650" t="s">
        <v>6250</v>
      </c>
      <c r="AI2650" t="s">
        <v>6250</v>
      </c>
    </row>
    <row r="2651" spans="1:35" x14ac:dyDescent="0.2">
      <c r="A2651" t="s">
        <v>2703</v>
      </c>
      <c r="B2651" t="s">
        <v>17</v>
      </c>
      <c r="C2651">
        <v>1.3601079220000001</v>
      </c>
      <c r="D2651">
        <v>312578</v>
      </c>
      <c r="E2651">
        <v>796887</v>
      </c>
      <c r="F2651">
        <v>113763</v>
      </c>
      <c r="G2651">
        <v>49.853366909999998</v>
      </c>
      <c r="H2651">
        <v>12.07</v>
      </c>
      <c r="I2651">
        <v>584</v>
      </c>
      <c r="J2651">
        <v>0.55136986300000002</v>
      </c>
      <c r="K2651">
        <v>1183.0034250000001</v>
      </c>
      <c r="L2651">
        <v>0</v>
      </c>
      <c r="M2651" t="s">
        <v>2584</v>
      </c>
      <c r="N2651" t="s">
        <v>168</v>
      </c>
      <c r="P2651">
        <v>368.00772360000002</v>
      </c>
      <c r="Q2651">
        <v>25.7457511</v>
      </c>
      <c r="R2651">
        <v>11.27519401</v>
      </c>
      <c r="S2651">
        <v>10471</v>
      </c>
      <c r="T2651">
        <v>45.654633760000003</v>
      </c>
      <c r="U2651">
        <v>231.7993985</v>
      </c>
      <c r="V2651">
        <v>1.01</v>
      </c>
      <c r="W2651" t="s">
        <v>20</v>
      </c>
      <c r="X2651">
        <v>181030</v>
      </c>
      <c r="Y2651">
        <v>181030</v>
      </c>
      <c r="Z2651" t="s">
        <v>2514</v>
      </c>
      <c r="AA2651" t="s">
        <v>22</v>
      </c>
      <c r="AB2651">
        <v>3.7219999999999899E-2</v>
      </c>
      <c r="AC2651">
        <v>-0.23823</v>
      </c>
      <c r="AD2651">
        <v>13.459</v>
      </c>
      <c r="AH2651" t="s">
        <v>6250</v>
      </c>
      <c r="AI2651" t="s">
        <v>6250</v>
      </c>
    </row>
    <row r="2652" spans="1:35" x14ac:dyDescent="0.2">
      <c r="A2652" t="s">
        <v>2704</v>
      </c>
      <c r="B2652" t="s">
        <v>17</v>
      </c>
      <c r="C2652">
        <v>2.093527683</v>
      </c>
      <c r="D2652">
        <v>244575</v>
      </c>
      <c r="E2652">
        <v>1121161</v>
      </c>
      <c r="F2652">
        <v>63101</v>
      </c>
      <c r="G2652">
        <v>47.654440350000002</v>
      </c>
      <c r="H2652">
        <v>21.79</v>
      </c>
      <c r="I2652">
        <v>904</v>
      </c>
      <c r="J2652">
        <v>0.56747787599999999</v>
      </c>
      <c r="K2652">
        <v>1003.89048699999</v>
      </c>
      <c r="L2652">
        <v>0</v>
      </c>
      <c r="M2652" t="s">
        <v>2705</v>
      </c>
      <c r="N2652" t="s">
        <v>19</v>
      </c>
      <c r="P2652">
        <v>108.142544</v>
      </c>
      <c r="Q2652">
        <v>7.6597802179999999</v>
      </c>
      <c r="R2652">
        <v>4.464576546</v>
      </c>
      <c r="S2652">
        <v>10447</v>
      </c>
      <c r="T2652">
        <v>97.105460550000004</v>
      </c>
      <c r="U2652">
        <v>358.5629644</v>
      </c>
      <c r="V2652">
        <v>1.2</v>
      </c>
      <c r="W2652" t="s">
        <v>20</v>
      </c>
      <c r="X2652">
        <v>181030</v>
      </c>
      <c r="Y2652">
        <v>181030</v>
      </c>
      <c r="Z2652" t="s">
        <v>2514</v>
      </c>
      <c r="AA2652" t="s">
        <v>22</v>
      </c>
      <c r="AB2652">
        <v>3.7219999999999899E-2</v>
      </c>
      <c r="AC2652">
        <v>-0.23823</v>
      </c>
      <c r="AD2652">
        <v>3.7868400000000002</v>
      </c>
      <c r="AH2652" t="s">
        <v>6735</v>
      </c>
      <c r="AI2652" t="s">
        <v>6736</v>
      </c>
    </row>
    <row r="2653" spans="1:35" x14ac:dyDescent="0.2">
      <c r="A2653" t="s">
        <v>2706</v>
      </c>
      <c r="B2653" t="s">
        <v>17</v>
      </c>
      <c r="C2653">
        <v>2.1453521709999999</v>
      </c>
      <c r="D2653">
        <v>116822</v>
      </c>
      <c r="E2653">
        <v>428234</v>
      </c>
      <c r="F2653">
        <v>20361</v>
      </c>
      <c r="G2653">
        <v>68.029161630000004</v>
      </c>
      <c r="H2653">
        <v>4.5199999999999996</v>
      </c>
      <c r="I2653">
        <v>349</v>
      </c>
      <c r="J2653">
        <v>0.57020057299999904</v>
      </c>
      <c r="K2653">
        <v>1006.6131810000001</v>
      </c>
      <c r="L2653">
        <v>0</v>
      </c>
      <c r="M2653" t="s">
        <v>888</v>
      </c>
      <c r="N2653" t="s">
        <v>19</v>
      </c>
      <c r="P2653">
        <v>54.087045860000003</v>
      </c>
      <c r="Q2653">
        <v>5.6957930220000001</v>
      </c>
      <c r="R2653">
        <v>10.241792589999999</v>
      </c>
      <c r="S2653">
        <v>9106</v>
      </c>
      <c r="T2653">
        <v>147.5935514</v>
      </c>
      <c r="U2653">
        <v>212.1285489</v>
      </c>
      <c r="V2653">
        <v>0.98</v>
      </c>
      <c r="W2653" t="s">
        <v>20</v>
      </c>
      <c r="X2653">
        <v>181030</v>
      </c>
      <c r="Y2653">
        <v>181030</v>
      </c>
      <c r="Z2653" t="s">
        <v>2514</v>
      </c>
      <c r="AA2653" t="s">
        <v>22</v>
      </c>
      <c r="AB2653">
        <v>3.7219999999999899E-2</v>
      </c>
      <c r="AC2653">
        <v>-0.23823</v>
      </c>
      <c r="AD2653">
        <v>1.7748900000000001</v>
      </c>
      <c r="AH2653" t="s">
        <v>6733</v>
      </c>
      <c r="AI2653" t="s">
        <v>6734</v>
      </c>
    </row>
    <row r="2654" spans="1:35" x14ac:dyDescent="0.2">
      <c r="A2654" t="s">
        <v>2707</v>
      </c>
      <c r="B2654" t="s">
        <v>17</v>
      </c>
      <c r="C2654">
        <v>1.214833737</v>
      </c>
      <c r="D2654">
        <v>275675</v>
      </c>
      <c r="E2654">
        <v>1011790</v>
      </c>
      <c r="F2654">
        <v>51717</v>
      </c>
      <c r="G2654">
        <v>49.365975149999997</v>
      </c>
      <c r="H2654">
        <v>20.34</v>
      </c>
      <c r="I2654">
        <v>785</v>
      </c>
      <c r="J2654">
        <v>0.53503184699999995</v>
      </c>
      <c r="K2654">
        <v>1120.461147</v>
      </c>
      <c r="L2654">
        <v>0</v>
      </c>
      <c r="M2654" t="s">
        <v>157</v>
      </c>
      <c r="N2654" t="s">
        <v>28</v>
      </c>
      <c r="P2654">
        <v>448.9745044</v>
      </c>
      <c r="Q2654">
        <v>36.450756239999997</v>
      </c>
      <c r="R2654">
        <v>2.5070899839999998</v>
      </c>
      <c r="S2654">
        <v>9209</v>
      </c>
      <c r="T2654">
        <v>45.564894709999997</v>
      </c>
      <c r="U2654">
        <v>178.67969209999899</v>
      </c>
      <c r="V2654">
        <v>0.91</v>
      </c>
      <c r="W2654" t="s">
        <v>20</v>
      </c>
      <c r="X2654">
        <v>181030</v>
      </c>
      <c r="Y2654">
        <v>181030</v>
      </c>
      <c r="Z2654" t="s">
        <v>2514</v>
      </c>
      <c r="AA2654" t="s">
        <v>22</v>
      </c>
      <c r="AB2654">
        <v>3.7219999999999899E-2</v>
      </c>
      <c r="AC2654">
        <v>-0.23823</v>
      </c>
      <c r="AD2654">
        <v>16.4726</v>
      </c>
      <c r="AH2654" t="s">
        <v>6489</v>
      </c>
      <c r="AI2654" t="s">
        <v>6490</v>
      </c>
    </row>
    <row r="2655" spans="1:35" x14ac:dyDescent="0.2">
      <c r="A2655" t="s">
        <v>2708</v>
      </c>
      <c r="B2655" t="s">
        <v>17</v>
      </c>
      <c r="C2655">
        <v>1.2595928350000001</v>
      </c>
      <c r="D2655">
        <v>199345</v>
      </c>
      <c r="E2655">
        <v>463383</v>
      </c>
      <c r="F2655">
        <v>97759</v>
      </c>
      <c r="G2655">
        <v>53.600801070000003</v>
      </c>
      <c r="H2655">
        <v>12.5</v>
      </c>
      <c r="I2655">
        <v>427</v>
      </c>
      <c r="J2655">
        <v>0.52927400499999999</v>
      </c>
      <c r="K2655">
        <v>945.95316160000004</v>
      </c>
      <c r="L2655">
        <v>0</v>
      </c>
      <c r="M2655" t="s">
        <v>50</v>
      </c>
      <c r="N2655" t="s">
        <v>28</v>
      </c>
      <c r="P2655">
        <v>160.8499382</v>
      </c>
      <c r="Q2655">
        <v>8.9152654219999992</v>
      </c>
      <c r="R2655">
        <v>8.3173104119999994</v>
      </c>
      <c r="S2655">
        <v>8875</v>
      </c>
      <c r="T2655">
        <v>76.125605800000002</v>
      </c>
      <c r="U2655">
        <v>173.33713</v>
      </c>
      <c r="V2655">
        <v>0.9</v>
      </c>
      <c r="W2655" t="s">
        <v>20</v>
      </c>
      <c r="X2655">
        <v>181030</v>
      </c>
      <c r="Y2655">
        <v>181030</v>
      </c>
      <c r="Z2655" t="s">
        <v>2514</v>
      </c>
      <c r="AA2655" t="s">
        <v>22</v>
      </c>
      <c r="AB2655">
        <v>3.7219999999999899E-2</v>
      </c>
      <c r="AC2655">
        <v>-0.23823</v>
      </c>
      <c r="AD2655">
        <v>5.7485999999999997</v>
      </c>
      <c r="AH2655" t="s">
        <v>6250</v>
      </c>
      <c r="AI2655" t="s">
        <v>6250</v>
      </c>
    </row>
    <row r="2656" spans="1:35" x14ac:dyDescent="0.2">
      <c r="A2656" t="s">
        <v>2709</v>
      </c>
      <c r="B2656" t="s">
        <v>17</v>
      </c>
      <c r="C2656">
        <v>1.7388066339999999</v>
      </c>
      <c r="D2656">
        <v>172493</v>
      </c>
      <c r="E2656">
        <v>436734</v>
      </c>
      <c r="F2656">
        <v>41115</v>
      </c>
      <c r="G2656">
        <v>54.476408980000002</v>
      </c>
      <c r="H2656">
        <v>16.38</v>
      </c>
      <c r="I2656">
        <v>430</v>
      </c>
      <c r="J2656">
        <v>0.527906977</v>
      </c>
      <c r="K2656">
        <v>883.94418599999995</v>
      </c>
      <c r="L2656">
        <v>0</v>
      </c>
      <c r="M2656" t="s">
        <v>157</v>
      </c>
      <c r="N2656" t="s">
        <v>19</v>
      </c>
      <c r="P2656">
        <v>76.243381290000002</v>
      </c>
      <c r="Q2656">
        <v>10.345953160000001</v>
      </c>
      <c r="R2656">
        <v>1.0292294559999999</v>
      </c>
      <c r="S2656">
        <v>8242</v>
      </c>
      <c r="T2656">
        <v>33.564401399999902</v>
      </c>
      <c r="U2656">
        <v>44.20870695</v>
      </c>
      <c r="V2656">
        <v>0.53</v>
      </c>
      <c r="W2656" t="s">
        <v>20</v>
      </c>
      <c r="X2656">
        <v>181030</v>
      </c>
      <c r="Y2656">
        <v>181030</v>
      </c>
      <c r="Z2656" t="s">
        <v>2514</v>
      </c>
      <c r="AA2656" t="s">
        <v>22</v>
      </c>
      <c r="AB2656">
        <v>3.7219999999999899E-2</v>
      </c>
      <c r="AC2656">
        <v>-0.23823</v>
      </c>
      <c r="AD2656">
        <v>2.5995499999999998</v>
      </c>
      <c r="AH2656" t="s">
        <v>6309</v>
      </c>
      <c r="AI2656" t="s">
        <v>6310</v>
      </c>
    </row>
    <row r="2657" spans="1:35" x14ac:dyDescent="0.2">
      <c r="A2657" t="s">
        <v>2710</v>
      </c>
      <c r="B2657" t="s">
        <v>17</v>
      </c>
      <c r="C2657">
        <v>1.366255099</v>
      </c>
      <c r="D2657">
        <v>463193</v>
      </c>
      <c r="E2657">
        <v>2079309</v>
      </c>
      <c r="F2657">
        <v>136023</v>
      </c>
      <c r="G2657">
        <v>36.513812999999999</v>
      </c>
      <c r="H2657">
        <v>22.41</v>
      </c>
      <c r="I2657">
        <v>1491</v>
      </c>
      <c r="J2657">
        <v>0.49295774599999997</v>
      </c>
      <c r="K2657">
        <v>1149.1690140000001</v>
      </c>
      <c r="L2657">
        <v>0</v>
      </c>
      <c r="M2657" t="s">
        <v>1765</v>
      </c>
      <c r="N2657" t="s">
        <v>526</v>
      </c>
      <c r="P2657">
        <v>146.99324019999901</v>
      </c>
      <c r="Q2657">
        <v>9.231472836</v>
      </c>
      <c r="R2657">
        <v>6.2030108249999998</v>
      </c>
      <c r="S2657">
        <v>9384</v>
      </c>
      <c r="T2657">
        <v>76.425756469999996</v>
      </c>
      <c r="U2657">
        <v>87.84672716</v>
      </c>
      <c r="V2657">
        <v>0.7</v>
      </c>
      <c r="W2657" t="s">
        <v>20</v>
      </c>
      <c r="X2657">
        <v>181030</v>
      </c>
      <c r="Y2657">
        <v>181030</v>
      </c>
      <c r="Z2657" t="s">
        <v>2514</v>
      </c>
      <c r="AA2657" t="s">
        <v>22</v>
      </c>
      <c r="AB2657">
        <v>3.7219999999999899E-2</v>
      </c>
      <c r="AC2657">
        <v>-0.23823</v>
      </c>
      <c r="AD2657">
        <v>5.2328599999999996</v>
      </c>
      <c r="AH2657" t="s">
        <v>6511</v>
      </c>
      <c r="AI2657" t="s">
        <v>6512</v>
      </c>
    </row>
    <row r="2658" spans="1:35" x14ac:dyDescent="0.2">
      <c r="A2658" t="s">
        <v>2711</v>
      </c>
      <c r="B2658" t="s">
        <v>17</v>
      </c>
      <c r="C2658">
        <v>1.2635994370000001</v>
      </c>
      <c r="D2658">
        <v>212386</v>
      </c>
      <c r="E2658">
        <v>1222655</v>
      </c>
      <c r="F2658">
        <v>78454</v>
      </c>
      <c r="G2658">
        <v>49.448945119999998</v>
      </c>
      <c r="H2658">
        <v>24.83</v>
      </c>
      <c r="I2658">
        <v>1008</v>
      </c>
      <c r="J2658">
        <v>0.53273809500000002</v>
      </c>
      <c r="K2658">
        <v>1018.369048</v>
      </c>
      <c r="L2658">
        <v>0</v>
      </c>
      <c r="M2658" t="s">
        <v>157</v>
      </c>
      <c r="N2658" t="s">
        <v>168</v>
      </c>
      <c r="P2658">
        <v>384.82751230000002</v>
      </c>
      <c r="Q2658">
        <v>31.926432349999999</v>
      </c>
      <c r="R2658">
        <v>1.566117054</v>
      </c>
      <c r="S2658">
        <v>9691</v>
      </c>
      <c r="T2658">
        <v>82.951308710000006</v>
      </c>
      <c r="U2658">
        <v>238.30668779999999</v>
      </c>
      <c r="V2658">
        <v>1.02</v>
      </c>
      <c r="W2658" t="s">
        <v>20</v>
      </c>
      <c r="X2658">
        <v>181030</v>
      </c>
      <c r="Y2658">
        <v>181030</v>
      </c>
      <c r="Z2658" t="s">
        <v>2514</v>
      </c>
      <c r="AA2658" t="s">
        <v>22</v>
      </c>
      <c r="AB2658">
        <v>3.7219999999999899E-2</v>
      </c>
      <c r="AC2658">
        <v>-0.23823</v>
      </c>
      <c r="AD2658">
        <v>14.085100000000001</v>
      </c>
      <c r="AH2658" t="s">
        <v>6489</v>
      </c>
      <c r="AI2658" t="s">
        <v>6490</v>
      </c>
    </row>
    <row r="2659" spans="1:35" x14ac:dyDescent="0.2">
      <c r="A2659" t="s">
        <v>2712</v>
      </c>
      <c r="B2659" t="s">
        <v>17</v>
      </c>
      <c r="C2659">
        <v>1.588566143</v>
      </c>
      <c r="D2659">
        <v>203742</v>
      </c>
      <c r="E2659">
        <v>595734</v>
      </c>
      <c r="F2659">
        <v>54526</v>
      </c>
      <c r="G2659">
        <v>54.037708100000003</v>
      </c>
      <c r="H2659">
        <v>14.48</v>
      </c>
      <c r="I2659">
        <v>589</v>
      </c>
      <c r="J2659">
        <v>0.52631578899999998</v>
      </c>
      <c r="K2659">
        <v>872.93208829999901</v>
      </c>
      <c r="L2659">
        <v>0</v>
      </c>
      <c r="M2659" t="s">
        <v>157</v>
      </c>
      <c r="N2659" t="s">
        <v>168</v>
      </c>
      <c r="P2659">
        <v>132.9965368</v>
      </c>
      <c r="Q2659">
        <v>12.121521299999999</v>
      </c>
      <c r="R2659">
        <v>2.3757101710000001</v>
      </c>
      <c r="S2659">
        <v>8476</v>
      </c>
      <c r="T2659">
        <v>45.131522070000003</v>
      </c>
      <c r="U2659">
        <v>79.147554389999996</v>
      </c>
      <c r="V2659">
        <v>0.67</v>
      </c>
      <c r="W2659" t="s">
        <v>20</v>
      </c>
      <c r="X2659">
        <v>181030</v>
      </c>
      <c r="Y2659">
        <v>181030</v>
      </c>
      <c r="Z2659" t="s">
        <v>2514</v>
      </c>
      <c r="AA2659" t="s">
        <v>22</v>
      </c>
      <c r="AB2659">
        <v>3.7219999999999899E-2</v>
      </c>
      <c r="AC2659">
        <v>-0.23823</v>
      </c>
      <c r="AD2659">
        <v>4.7119</v>
      </c>
      <c r="AH2659" t="s">
        <v>6309</v>
      </c>
      <c r="AI2659" t="s">
        <v>6310</v>
      </c>
    </row>
    <row r="2660" spans="1:35" x14ac:dyDescent="0.2">
      <c r="A2660" t="s">
        <v>2713</v>
      </c>
      <c r="B2660" t="s">
        <v>17</v>
      </c>
      <c r="C2660">
        <v>1.6101317690000001</v>
      </c>
      <c r="D2660">
        <v>714882</v>
      </c>
      <c r="E2660">
        <v>1309338</v>
      </c>
      <c r="F2660">
        <v>128057</v>
      </c>
      <c r="G2660">
        <v>34.392418149999997</v>
      </c>
      <c r="H2660">
        <v>59.65</v>
      </c>
      <c r="I2660">
        <v>1206</v>
      </c>
      <c r="J2660">
        <v>0.34991708100000002</v>
      </c>
      <c r="K2660">
        <v>963.85820899999999</v>
      </c>
      <c r="L2660">
        <v>0</v>
      </c>
      <c r="M2660" t="s">
        <v>201</v>
      </c>
      <c r="N2660" t="s">
        <v>53</v>
      </c>
      <c r="P2660">
        <v>42.270520699999999</v>
      </c>
      <c r="Q2660">
        <v>3.264329166</v>
      </c>
      <c r="R2660">
        <v>1.70462329</v>
      </c>
      <c r="S2660">
        <v>7576</v>
      </c>
      <c r="T2660">
        <v>21.851313059999999</v>
      </c>
      <c r="U2660">
        <v>27.059016759999999</v>
      </c>
      <c r="V2660">
        <v>0.44</v>
      </c>
      <c r="W2660" t="s">
        <v>20</v>
      </c>
      <c r="X2660">
        <v>181030</v>
      </c>
      <c r="Y2660">
        <v>181030</v>
      </c>
      <c r="Z2660" t="s">
        <v>2514</v>
      </c>
      <c r="AA2660" t="s">
        <v>22</v>
      </c>
      <c r="AB2660">
        <v>3.7219999999999899E-2</v>
      </c>
      <c r="AC2660">
        <v>-0.23823</v>
      </c>
      <c r="AD2660">
        <v>1.3350799999999901</v>
      </c>
      <c r="AH2660" t="s">
        <v>6265</v>
      </c>
      <c r="AI2660" t="s">
        <v>6266</v>
      </c>
    </row>
    <row r="2661" spans="1:35" x14ac:dyDescent="0.2">
      <c r="A2661" t="s">
        <v>2714</v>
      </c>
      <c r="B2661" t="s">
        <v>17</v>
      </c>
      <c r="C2661">
        <v>1.3645536069999999</v>
      </c>
      <c r="D2661">
        <v>246258</v>
      </c>
      <c r="E2661">
        <v>1289122</v>
      </c>
      <c r="F2661">
        <v>119584</v>
      </c>
      <c r="G2661">
        <v>47.841243890000001</v>
      </c>
      <c r="H2661">
        <v>25.86</v>
      </c>
      <c r="I2661">
        <v>1038</v>
      </c>
      <c r="J2661">
        <v>0.45761078999999999</v>
      </c>
      <c r="K2661">
        <v>1084.3497109999901</v>
      </c>
      <c r="L2661">
        <v>0</v>
      </c>
      <c r="M2661" t="s">
        <v>1871</v>
      </c>
      <c r="N2661" t="s">
        <v>2538</v>
      </c>
      <c r="P2661">
        <v>601.16224720000002</v>
      </c>
      <c r="Q2661">
        <v>49.741205749999999</v>
      </c>
      <c r="R2661">
        <v>16.993609899999999</v>
      </c>
      <c r="S2661">
        <v>10963</v>
      </c>
      <c r="T2661">
        <v>55.34813956</v>
      </c>
      <c r="U2661">
        <v>478.42026829999998</v>
      </c>
      <c r="V2661">
        <v>1.34</v>
      </c>
      <c r="W2661" t="s">
        <v>20</v>
      </c>
      <c r="X2661">
        <v>181030</v>
      </c>
      <c r="Y2661">
        <v>181030</v>
      </c>
      <c r="Z2661" t="s">
        <v>2514</v>
      </c>
      <c r="AA2661" t="s">
        <v>22</v>
      </c>
      <c r="AB2661">
        <v>3.7219999999999899E-2</v>
      </c>
      <c r="AC2661">
        <v>-0.23823</v>
      </c>
      <c r="AD2661">
        <v>22.136999999999901</v>
      </c>
      <c r="AH2661" t="s">
        <v>6713</v>
      </c>
      <c r="AI2661" t="s">
        <v>6725</v>
      </c>
    </row>
    <row r="2662" spans="1:35" x14ac:dyDescent="0.2">
      <c r="A2662" t="s">
        <v>2715</v>
      </c>
      <c r="B2662" t="s">
        <v>17</v>
      </c>
      <c r="C2662">
        <v>1.807539053</v>
      </c>
      <c r="D2662">
        <v>336760</v>
      </c>
      <c r="E2662">
        <v>388349</v>
      </c>
      <c r="F2662">
        <v>22421</v>
      </c>
      <c r="G2662">
        <v>54.116529200000002</v>
      </c>
      <c r="H2662">
        <v>4.17</v>
      </c>
      <c r="I2662">
        <v>396</v>
      </c>
      <c r="J2662">
        <v>0.55555555599999995</v>
      </c>
      <c r="K2662">
        <v>836.53787879999902</v>
      </c>
      <c r="L2662">
        <v>0</v>
      </c>
      <c r="M2662" t="s">
        <v>50</v>
      </c>
      <c r="N2662" t="s">
        <v>19</v>
      </c>
      <c r="P2662">
        <v>115.0570106</v>
      </c>
      <c r="Q2662">
        <v>6.1483321919999998</v>
      </c>
      <c r="R2662">
        <v>5.9745631010000002</v>
      </c>
      <c r="S2662">
        <v>7849</v>
      </c>
      <c r="T2662">
        <v>36.64079126</v>
      </c>
      <c r="U2662">
        <v>53.685672590000003</v>
      </c>
      <c r="V2662">
        <v>0.56999999999999995</v>
      </c>
      <c r="W2662" t="s">
        <v>20</v>
      </c>
      <c r="X2662">
        <v>181030</v>
      </c>
      <c r="Y2662">
        <v>181030</v>
      </c>
      <c r="Z2662" t="s">
        <v>2514</v>
      </c>
      <c r="AA2662" t="s">
        <v>22</v>
      </c>
      <c r="AB2662">
        <v>3.7219999999999899E-2</v>
      </c>
      <c r="AC2662">
        <v>-0.23823</v>
      </c>
      <c r="AD2662">
        <v>4.0441900000000004</v>
      </c>
      <c r="AH2662" t="s">
        <v>6250</v>
      </c>
      <c r="AI2662" t="s">
        <v>6250</v>
      </c>
    </row>
    <row r="2663" spans="1:35" x14ac:dyDescent="0.2">
      <c r="A2663" t="s">
        <v>2716</v>
      </c>
      <c r="B2663" t="s">
        <v>17</v>
      </c>
      <c r="C2663">
        <v>1.492250367</v>
      </c>
      <c r="D2663">
        <v>252416</v>
      </c>
      <c r="E2663">
        <v>278091</v>
      </c>
      <c r="F2663">
        <v>76845</v>
      </c>
      <c r="G2663">
        <v>54.224336639999997</v>
      </c>
      <c r="H2663">
        <v>4.17</v>
      </c>
      <c r="I2663">
        <v>261</v>
      </c>
      <c r="J2663">
        <v>0.58620689699999995</v>
      </c>
      <c r="K2663">
        <v>879.31034479999903</v>
      </c>
      <c r="L2663">
        <v>0</v>
      </c>
      <c r="M2663" t="s">
        <v>50</v>
      </c>
      <c r="N2663" t="s">
        <v>168</v>
      </c>
      <c r="P2663">
        <v>78.240680159999997</v>
      </c>
      <c r="Q2663">
        <v>7.442247375</v>
      </c>
      <c r="R2663">
        <v>1.203495126</v>
      </c>
      <c r="S2663">
        <v>7990</v>
      </c>
      <c r="T2663">
        <v>23.904463660000001</v>
      </c>
      <c r="U2663">
        <v>45.957195210000002</v>
      </c>
      <c r="V2663">
        <v>0.54</v>
      </c>
      <c r="W2663" t="s">
        <v>20</v>
      </c>
      <c r="X2663">
        <v>181030</v>
      </c>
      <c r="Y2663">
        <v>181030</v>
      </c>
      <c r="Z2663" t="s">
        <v>2514</v>
      </c>
      <c r="AA2663" t="s">
        <v>22</v>
      </c>
      <c r="AB2663">
        <v>3.7219999999999899E-2</v>
      </c>
      <c r="AC2663">
        <v>-0.23823</v>
      </c>
      <c r="AD2663">
        <v>2.6738900000000001</v>
      </c>
      <c r="AH2663" t="s">
        <v>6250</v>
      </c>
      <c r="AI2663" t="s">
        <v>6250</v>
      </c>
    </row>
    <row r="2664" spans="1:35" x14ac:dyDescent="0.2">
      <c r="A2664" t="s">
        <v>2717</v>
      </c>
      <c r="B2664" t="s">
        <v>17</v>
      </c>
      <c r="C2664">
        <v>1.4080096200000001</v>
      </c>
      <c r="D2664">
        <v>381080</v>
      </c>
      <c r="E2664">
        <v>693050</v>
      </c>
      <c r="F2664">
        <v>60302</v>
      </c>
      <c r="G2664">
        <v>49.141620369999998</v>
      </c>
      <c r="H2664">
        <v>8.84</v>
      </c>
      <c r="I2664">
        <v>515</v>
      </c>
      <c r="J2664">
        <v>0.57669902900000003</v>
      </c>
      <c r="K2664">
        <v>1157.9669899999999</v>
      </c>
      <c r="L2664">
        <v>0</v>
      </c>
      <c r="M2664" t="s">
        <v>157</v>
      </c>
      <c r="N2664" t="s">
        <v>168</v>
      </c>
      <c r="P2664">
        <v>187.10902109999901</v>
      </c>
      <c r="Q2664">
        <v>14.77803529</v>
      </c>
      <c r="R2664">
        <v>3.1476456839999898</v>
      </c>
      <c r="S2664">
        <v>8939</v>
      </c>
      <c r="T2664">
        <v>16.062404069999999</v>
      </c>
      <c r="U2664">
        <v>106.9485263</v>
      </c>
      <c r="V2664">
        <v>0.75</v>
      </c>
      <c r="W2664" t="s">
        <v>20</v>
      </c>
      <c r="X2664">
        <v>181030</v>
      </c>
      <c r="Y2664">
        <v>181030</v>
      </c>
      <c r="Z2664" t="s">
        <v>2514</v>
      </c>
      <c r="AA2664" t="s">
        <v>22</v>
      </c>
      <c r="AB2664">
        <v>3.7219999999999899E-2</v>
      </c>
      <c r="AC2664">
        <v>-0.23823</v>
      </c>
      <c r="AD2664">
        <v>6.7259699999999896</v>
      </c>
      <c r="AH2664" t="s">
        <v>6489</v>
      </c>
      <c r="AI2664" t="s">
        <v>6490</v>
      </c>
    </row>
    <row r="2665" spans="1:35" x14ac:dyDescent="0.2">
      <c r="A2665" t="s">
        <v>2718</v>
      </c>
      <c r="B2665" t="s">
        <v>17</v>
      </c>
      <c r="C2665">
        <v>2.037417606</v>
      </c>
      <c r="D2665">
        <v>251200</v>
      </c>
      <c r="E2665">
        <v>1189517</v>
      </c>
      <c r="F2665">
        <v>61798</v>
      </c>
      <c r="G2665">
        <v>51.472404349999998</v>
      </c>
      <c r="H2665">
        <v>12.5</v>
      </c>
      <c r="I2665">
        <v>939</v>
      </c>
      <c r="J2665">
        <v>0.56869009599999998</v>
      </c>
      <c r="K2665">
        <v>1014.87220399999</v>
      </c>
      <c r="L2665">
        <v>0</v>
      </c>
      <c r="M2665" t="s">
        <v>862</v>
      </c>
      <c r="N2665" t="s">
        <v>19</v>
      </c>
      <c r="P2665">
        <v>145.1253112</v>
      </c>
      <c r="Q2665">
        <v>9.5777215550000001</v>
      </c>
      <c r="R2665">
        <v>4.1986329539999998</v>
      </c>
      <c r="S2665">
        <v>11002</v>
      </c>
      <c r="T2665">
        <v>337.44130519999999</v>
      </c>
      <c r="U2665">
        <v>402.81212900000003</v>
      </c>
      <c r="V2665">
        <v>1.25</v>
      </c>
      <c r="W2665" t="s">
        <v>20</v>
      </c>
      <c r="X2665">
        <v>181030</v>
      </c>
      <c r="Y2665">
        <v>181030</v>
      </c>
      <c r="Z2665" t="s">
        <v>2514</v>
      </c>
      <c r="AA2665" t="s">
        <v>22</v>
      </c>
      <c r="AB2665">
        <v>3.7219999999999899E-2</v>
      </c>
      <c r="AC2665">
        <v>-0.23823</v>
      </c>
      <c r="AD2665">
        <v>5.1633300000000002</v>
      </c>
      <c r="AH2665" t="s">
        <v>6477</v>
      </c>
      <c r="AI2665" t="s">
        <v>6478</v>
      </c>
    </row>
    <row r="2666" spans="1:35" x14ac:dyDescent="0.2">
      <c r="A2666" t="s">
        <v>2719</v>
      </c>
      <c r="B2666" t="s">
        <v>17</v>
      </c>
      <c r="C2666">
        <v>1.2435088940000001</v>
      </c>
      <c r="D2666">
        <v>215810</v>
      </c>
      <c r="E2666">
        <v>1429255</v>
      </c>
      <c r="F2666">
        <v>105870</v>
      </c>
      <c r="G2666">
        <v>47.78916289</v>
      </c>
      <c r="H2666">
        <v>7.89</v>
      </c>
      <c r="I2666">
        <v>1107</v>
      </c>
      <c r="J2666">
        <v>0.54200541999999996</v>
      </c>
      <c r="K2666">
        <v>1054.00542</v>
      </c>
      <c r="L2666">
        <v>0</v>
      </c>
      <c r="M2666" t="s">
        <v>2586</v>
      </c>
      <c r="N2666" t="s">
        <v>28</v>
      </c>
      <c r="P2666">
        <v>300.03564399999999</v>
      </c>
      <c r="Q2666">
        <v>27.499896209999999</v>
      </c>
      <c r="R2666">
        <v>9.6006315919999992</v>
      </c>
      <c r="S2666">
        <v>10058</v>
      </c>
      <c r="T2666">
        <v>206.1911494</v>
      </c>
      <c r="U2666">
        <v>308.37183639999898</v>
      </c>
      <c r="V2666">
        <v>1.1299999999999999</v>
      </c>
      <c r="W2666" t="s">
        <v>20</v>
      </c>
      <c r="X2666">
        <v>181030</v>
      </c>
      <c r="Y2666">
        <v>181030</v>
      </c>
      <c r="Z2666" t="s">
        <v>2514</v>
      </c>
      <c r="AA2666" t="s">
        <v>22</v>
      </c>
      <c r="AB2666">
        <v>3.7219999999999899E-2</v>
      </c>
      <c r="AC2666">
        <v>-0.23823</v>
      </c>
      <c r="AD2666">
        <v>10.9291</v>
      </c>
      <c r="AH2666" t="s">
        <v>6726</v>
      </c>
      <c r="AI2666" t="s">
        <v>6727</v>
      </c>
    </row>
    <row r="2667" spans="1:35" x14ac:dyDescent="0.2">
      <c r="A2667" t="s">
        <v>2720</v>
      </c>
      <c r="B2667" t="s">
        <v>17</v>
      </c>
      <c r="C2667">
        <v>1.211316136</v>
      </c>
      <c r="D2667">
        <v>194606</v>
      </c>
      <c r="E2667">
        <v>832426</v>
      </c>
      <c r="F2667">
        <v>111034</v>
      </c>
      <c r="G2667">
        <v>56.079939840000002</v>
      </c>
      <c r="H2667">
        <v>12.4</v>
      </c>
      <c r="I2667">
        <v>737</v>
      </c>
      <c r="J2667">
        <v>0.57801899599999995</v>
      </c>
      <c r="K2667">
        <v>944.82225240000002</v>
      </c>
      <c r="L2667">
        <v>0</v>
      </c>
      <c r="M2667" t="s">
        <v>752</v>
      </c>
      <c r="N2667" t="s">
        <v>19</v>
      </c>
      <c r="P2667">
        <v>156.0185616</v>
      </c>
      <c r="Q2667">
        <v>13.489780489999999</v>
      </c>
      <c r="R2667">
        <v>2.4707128030000001</v>
      </c>
      <c r="S2667">
        <v>10427</v>
      </c>
      <c r="T2667">
        <v>95.307258340000004</v>
      </c>
      <c r="U2667">
        <v>429.049424899999</v>
      </c>
      <c r="V2667">
        <v>1.28</v>
      </c>
      <c r="W2667" t="s">
        <v>20</v>
      </c>
      <c r="X2667">
        <v>181030</v>
      </c>
      <c r="Y2667">
        <v>181030</v>
      </c>
      <c r="Z2667" t="s">
        <v>2514</v>
      </c>
      <c r="AA2667" t="s">
        <v>22</v>
      </c>
      <c r="AB2667">
        <v>3.7219999999999899E-2</v>
      </c>
      <c r="AC2667">
        <v>-0.23823</v>
      </c>
      <c r="AD2667">
        <v>5.5687800000000003</v>
      </c>
      <c r="AH2667" t="s">
        <v>6738</v>
      </c>
      <c r="AI2667" t="s">
        <v>6739</v>
      </c>
    </row>
    <row r="2668" spans="1:35" x14ac:dyDescent="0.2">
      <c r="A2668" t="s">
        <v>2721</v>
      </c>
      <c r="B2668" t="s">
        <v>17</v>
      </c>
      <c r="C2668">
        <v>1.422104214</v>
      </c>
      <c r="D2668">
        <v>235683</v>
      </c>
      <c r="E2668">
        <v>689010</v>
      </c>
      <c r="F2668">
        <v>54002</v>
      </c>
      <c r="G2668">
        <v>54.140288239999997</v>
      </c>
      <c r="H2668">
        <v>12.07</v>
      </c>
      <c r="I2668">
        <v>660</v>
      </c>
      <c r="J2668">
        <v>0.56515151500000005</v>
      </c>
      <c r="K2668">
        <v>905.61363640000002</v>
      </c>
      <c r="L2668">
        <v>0</v>
      </c>
      <c r="M2668" t="s">
        <v>355</v>
      </c>
      <c r="N2668" t="s">
        <v>168</v>
      </c>
      <c r="P2668">
        <v>81.36945849</v>
      </c>
      <c r="Q2668">
        <v>7.9236590749999998</v>
      </c>
      <c r="R2668">
        <v>1.0300977009999901</v>
      </c>
      <c r="S2668">
        <v>7595</v>
      </c>
      <c r="T2668">
        <v>48.355763199999998</v>
      </c>
      <c r="U2668">
        <v>54.079445079999999</v>
      </c>
      <c r="V2668">
        <v>0.57999999999999996</v>
      </c>
      <c r="W2668" t="s">
        <v>20</v>
      </c>
      <c r="X2668">
        <v>181030</v>
      </c>
      <c r="Y2668">
        <v>181030</v>
      </c>
      <c r="Z2668" t="s">
        <v>2514</v>
      </c>
      <c r="AA2668" t="s">
        <v>22</v>
      </c>
      <c r="AB2668">
        <v>3.7219999999999899E-2</v>
      </c>
      <c r="AC2668">
        <v>-0.23823</v>
      </c>
      <c r="AD2668">
        <v>2.79034</v>
      </c>
      <c r="AH2668" t="s">
        <v>6309</v>
      </c>
      <c r="AI2668" t="s">
        <v>6310</v>
      </c>
    </row>
    <row r="2669" spans="1:35" x14ac:dyDescent="0.2">
      <c r="A2669" t="s">
        <v>2722</v>
      </c>
      <c r="B2669" t="s">
        <v>17</v>
      </c>
      <c r="C2669">
        <v>1.2551127900000001</v>
      </c>
      <c r="D2669">
        <v>324329</v>
      </c>
      <c r="E2669">
        <v>1349434</v>
      </c>
      <c r="F2669">
        <v>103005</v>
      </c>
      <c r="G2669">
        <v>49.21878358</v>
      </c>
      <c r="H2669">
        <v>33.67</v>
      </c>
      <c r="I2669">
        <v>1056</v>
      </c>
      <c r="J2669">
        <v>0.48579545499999999</v>
      </c>
      <c r="K2669">
        <v>1120.15625</v>
      </c>
      <c r="L2669">
        <v>0</v>
      </c>
      <c r="M2669" t="s">
        <v>157</v>
      </c>
      <c r="N2669" t="s">
        <v>28</v>
      </c>
      <c r="P2669">
        <v>489.85041080000002</v>
      </c>
      <c r="Q2669">
        <v>39.45757322</v>
      </c>
      <c r="R2669">
        <v>15.79378887</v>
      </c>
      <c r="S2669">
        <v>10090</v>
      </c>
      <c r="T2669">
        <v>38.846819599999897</v>
      </c>
      <c r="U2669">
        <v>229.30451059999999</v>
      </c>
      <c r="V2669">
        <v>1.01</v>
      </c>
      <c r="W2669" t="s">
        <v>20</v>
      </c>
      <c r="X2669">
        <v>181030</v>
      </c>
      <c r="Y2669">
        <v>181030</v>
      </c>
      <c r="Z2669" t="s">
        <v>2514</v>
      </c>
      <c r="AA2669" t="s">
        <v>22</v>
      </c>
      <c r="AB2669">
        <v>3.7219999999999899E-2</v>
      </c>
      <c r="AC2669">
        <v>-0.23823</v>
      </c>
      <c r="AD2669">
        <v>17.994</v>
      </c>
      <c r="AH2669" t="s">
        <v>6489</v>
      </c>
      <c r="AI2669" t="s">
        <v>6490</v>
      </c>
    </row>
    <row r="2670" spans="1:35" x14ac:dyDescent="0.2">
      <c r="A2670" t="s">
        <v>2723</v>
      </c>
      <c r="B2670" t="s">
        <v>17</v>
      </c>
      <c r="C2670">
        <v>15.501944440000001</v>
      </c>
      <c r="D2670">
        <v>1514609</v>
      </c>
      <c r="E2670">
        <v>1832621</v>
      </c>
      <c r="F2670">
        <v>66668</v>
      </c>
      <c r="G2670">
        <v>49.509309340000001</v>
      </c>
      <c r="H2670">
        <v>40.64</v>
      </c>
      <c r="I2670">
        <v>1454</v>
      </c>
      <c r="J2670">
        <v>0.56327372799999997</v>
      </c>
      <c r="K2670">
        <v>1017.008941</v>
      </c>
      <c r="L2670">
        <v>0</v>
      </c>
      <c r="M2670" t="s">
        <v>862</v>
      </c>
      <c r="N2670" t="s">
        <v>19</v>
      </c>
      <c r="P2670">
        <v>161.1440801</v>
      </c>
      <c r="Q2670">
        <v>17.343459970000001</v>
      </c>
      <c r="R2670">
        <v>5.4460795959999997</v>
      </c>
      <c r="S2670">
        <v>10377</v>
      </c>
      <c r="T2670">
        <v>189.0916551</v>
      </c>
      <c r="U2670">
        <v>310.28462330000002</v>
      </c>
      <c r="V2670">
        <v>1.1299999999999999</v>
      </c>
      <c r="W2670" t="s">
        <v>20</v>
      </c>
      <c r="X2670">
        <v>181030</v>
      </c>
      <c r="Y2670">
        <v>181030</v>
      </c>
      <c r="Z2670" t="s">
        <v>2514</v>
      </c>
      <c r="AA2670" t="s">
        <v>22</v>
      </c>
      <c r="AB2670">
        <v>3.7219999999999899E-2</v>
      </c>
      <c r="AC2670">
        <v>-0.23823</v>
      </c>
      <c r="AD2670">
        <v>5.7595499999999999</v>
      </c>
      <c r="AH2670" t="s">
        <v>6726</v>
      </c>
      <c r="AI2670" t="s">
        <v>6727</v>
      </c>
    </row>
    <row r="2671" spans="1:35" x14ac:dyDescent="0.2">
      <c r="A2671" t="s">
        <v>2724</v>
      </c>
      <c r="B2671" t="s">
        <v>17</v>
      </c>
      <c r="C2671">
        <v>1.2754160910000001</v>
      </c>
      <c r="D2671">
        <v>269233</v>
      </c>
      <c r="E2671">
        <v>975705</v>
      </c>
      <c r="F2671">
        <v>112764</v>
      </c>
      <c r="G2671">
        <v>49.410631289999998</v>
      </c>
      <c r="H2671">
        <v>24.49</v>
      </c>
      <c r="I2671">
        <v>771</v>
      </c>
      <c r="J2671">
        <v>0.47730220499999998</v>
      </c>
      <c r="K2671">
        <v>1092.88716</v>
      </c>
      <c r="L2671">
        <v>0</v>
      </c>
      <c r="M2671" t="s">
        <v>157</v>
      </c>
      <c r="N2671" t="s">
        <v>168</v>
      </c>
      <c r="P2671">
        <v>341.54447599999997</v>
      </c>
      <c r="Q2671">
        <v>26.700148200000001</v>
      </c>
      <c r="R2671">
        <v>1.0276395739999999</v>
      </c>
      <c r="S2671">
        <v>9054</v>
      </c>
      <c r="T2671">
        <v>35.405625030000003</v>
      </c>
      <c r="U2671">
        <v>164.32295730000001</v>
      </c>
      <c r="V2671">
        <v>0.89</v>
      </c>
      <c r="W2671" t="s">
        <v>20</v>
      </c>
      <c r="X2671">
        <v>181030</v>
      </c>
      <c r="Y2671">
        <v>181030</v>
      </c>
      <c r="Z2671" t="s">
        <v>2514</v>
      </c>
      <c r="AA2671" t="s">
        <v>22</v>
      </c>
      <c r="AB2671">
        <v>3.7219999999999899E-2</v>
      </c>
      <c r="AC2671">
        <v>-0.23823</v>
      </c>
      <c r="AD2671">
        <v>12.4741</v>
      </c>
      <c r="AH2671" t="s">
        <v>6489</v>
      </c>
      <c r="AI2671" t="s">
        <v>6740</v>
      </c>
    </row>
    <row r="2672" spans="1:35" x14ac:dyDescent="0.2">
      <c r="A2672" t="s">
        <v>2725</v>
      </c>
      <c r="B2672" t="s">
        <v>17</v>
      </c>
      <c r="C2672">
        <v>1.2778071470000001</v>
      </c>
      <c r="D2672">
        <v>147584</v>
      </c>
      <c r="E2672">
        <v>538810</v>
      </c>
      <c r="F2672">
        <v>51372</v>
      </c>
      <c r="G2672">
        <v>51.378222379999997</v>
      </c>
      <c r="H2672">
        <v>12.5</v>
      </c>
      <c r="I2672">
        <v>419</v>
      </c>
      <c r="J2672">
        <v>0.51551312599999999</v>
      </c>
      <c r="K2672">
        <v>1050.976134</v>
      </c>
      <c r="L2672">
        <v>0</v>
      </c>
      <c r="M2672" t="s">
        <v>862</v>
      </c>
      <c r="N2672" t="s">
        <v>19</v>
      </c>
      <c r="P2672">
        <v>89.453867340000002</v>
      </c>
      <c r="Q2672">
        <v>8.2035431130000003</v>
      </c>
      <c r="R2672">
        <v>10.896636920000001</v>
      </c>
      <c r="S2672">
        <v>10555</v>
      </c>
      <c r="T2672">
        <v>163.218189</v>
      </c>
      <c r="U2672">
        <v>339.6775892</v>
      </c>
      <c r="V2672">
        <v>1.17</v>
      </c>
      <c r="W2672" t="s">
        <v>20</v>
      </c>
      <c r="X2672">
        <v>181030</v>
      </c>
      <c r="Y2672">
        <v>181030</v>
      </c>
      <c r="Z2672" t="s">
        <v>2514</v>
      </c>
      <c r="AA2672" t="s">
        <v>22</v>
      </c>
      <c r="AB2672">
        <v>3.7219999999999899E-2</v>
      </c>
      <c r="AC2672">
        <v>-0.23823</v>
      </c>
      <c r="AD2672">
        <v>3.09124</v>
      </c>
      <c r="AH2672" t="s">
        <v>6250</v>
      </c>
      <c r="AI2672" t="s">
        <v>6250</v>
      </c>
    </row>
    <row r="2673" spans="1:35" x14ac:dyDescent="0.2">
      <c r="A2673" t="s">
        <v>2726</v>
      </c>
      <c r="B2673" t="s">
        <v>17</v>
      </c>
      <c r="C2673">
        <v>1.2415891100000001</v>
      </c>
      <c r="D2673">
        <v>220527</v>
      </c>
      <c r="E2673">
        <v>739109</v>
      </c>
      <c r="F2673">
        <v>88180</v>
      </c>
      <c r="G2673">
        <v>53.022084700000001</v>
      </c>
      <c r="H2673">
        <v>10.34</v>
      </c>
      <c r="I2673">
        <v>633</v>
      </c>
      <c r="J2673">
        <v>0.52764613000000005</v>
      </c>
      <c r="K2673">
        <v>1025.5924170000001</v>
      </c>
      <c r="L2673">
        <v>0</v>
      </c>
      <c r="M2673" t="s">
        <v>157</v>
      </c>
      <c r="N2673" t="s">
        <v>168</v>
      </c>
      <c r="P2673">
        <v>155.86515059999999</v>
      </c>
      <c r="Q2673">
        <v>10.727970689999999</v>
      </c>
      <c r="R2673">
        <v>5.1483720259999997</v>
      </c>
      <c r="S2673">
        <v>8058</v>
      </c>
      <c r="T2673">
        <v>30.29167176</v>
      </c>
      <c r="U2673">
        <v>81.403772380000007</v>
      </c>
      <c r="V2673">
        <v>0.68</v>
      </c>
      <c r="W2673" t="s">
        <v>20</v>
      </c>
      <c r="X2673">
        <v>181030</v>
      </c>
      <c r="Y2673">
        <v>181030</v>
      </c>
      <c r="Z2673" t="s">
        <v>2514</v>
      </c>
      <c r="AA2673" t="s">
        <v>22</v>
      </c>
      <c r="AB2673">
        <v>3.7219999999999899E-2</v>
      </c>
      <c r="AC2673">
        <v>-0.23823</v>
      </c>
      <c r="AD2673">
        <v>5.5630699999999997</v>
      </c>
      <c r="AH2673" t="s">
        <v>6250</v>
      </c>
      <c r="AI2673" t="s">
        <v>6250</v>
      </c>
    </row>
    <row r="2674" spans="1:35" x14ac:dyDescent="0.2">
      <c r="A2674" t="s">
        <v>2727</v>
      </c>
      <c r="B2674" t="s">
        <v>17</v>
      </c>
      <c r="C2674">
        <v>1.276565701</v>
      </c>
      <c r="D2674">
        <v>135102</v>
      </c>
      <c r="E2674">
        <v>951591</v>
      </c>
      <c r="F2674">
        <v>45617</v>
      </c>
      <c r="G2674">
        <v>47.443807270000001</v>
      </c>
      <c r="H2674">
        <v>7.89</v>
      </c>
      <c r="I2674">
        <v>756</v>
      </c>
      <c r="J2674">
        <v>0.585978836</v>
      </c>
      <c r="K2674">
        <v>989.30555559999902</v>
      </c>
      <c r="L2674">
        <v>0</v>
      </c>
      <c r="M2674" t="s">
        <v>2603</v>
      </c>
      <c r="N2674" t="s">
        <v>19</v>
      </c>
      <c r="P2674">
        <v>352.31897609999999</v>
      </c>
      <c r="Q2674">
        <v>28.42328805</v>
      </c>
      <c r="R2674">
        <v>9.0962482569999992</v>
      </c>
      <c r="S2674">
        <v>10265</v>
      </c>
      <c r="T2674">
        <v>110.7729174</v>
      </c>
      <c r="U2674">
        <v>367.2327512</v>
      </c>
      <c r="V2674">
        <v>1.21</v>
      </c>
      <c r="W2674" t="s">
        <v>20</v>
      </c>
      <c r="X2674">
        <v>181030</v>
      </c>
      <c r="Y2674">
        <v>181030</v>
      </c>
      <c r="Z2674" t="s">
        <v>2514</v>
      </c>
      <c r="AA2674" t="s">
        <v>22</v>
      </c>
      <c r="AB2674">
        <v>3.7219999999999899E-2</v>
      </c>
      <c r="AC2674">
        <v>-0.23823</v>
      </c>
      <c r="AD2674">
        <v>12.8751</v>
      </c>
      <c r="AH2674" t="s">
        <v>6250</v>
      </c>
      <c r="AI2674" t="s">
        <v>6250</v>
      </c>
    </row>
    <row r="2675" spans="1:35" x14ac:dyDescent="0.2">
      <c r="A2675" t="s">
        <v>2728</v>
      </c>
      <c r="B2675" t="s">
        <v>17</v>
      </c>
      <c r="C2675">
        <v>1.5703150779999999</v>
      </c>
      <c r="D2675">
        <v>255088</v>
      </c>
      <c r="E2675">
        <v>934948</v>
      </c>
      <c r="F2675">
        <v>49054</v>
      </c>
      <c r="G2675">
        <v>52.24953687</v>
      </c>
      <c r="H2675">
        <v>25.95</v>
      </c>
      <c r="I2675">
        <v>822</v>
      </c>
      <c r="J2675">
        <v>0.55474452600000002</v>
      </c>
      <c r="K2675">
        <v>995.25182480000001</v>
      </c>
      <c r="L2675">
        <v>0</v>
      </c>
      <c r="M2675" t="s">
        <v>157</v>
      </c>
      <c r="N2675" t="s">
        <v>168</v>
      </c>
      <c r="P2675">
        <v>101.5864859</v>
      </c>
      <c r="Q2675">
        <v>7.4631952679999998</v>
      </c>
      <c r="R2675">
        <v>1.9971700240000001</v>
      </c>
      <c r="S2675">
        <v>8300</v>
      </c>
      <c r="T2675">
        <v>31.054637549999999</v>
      </c>
      <c r="U2675">
        <v>71.369988210000002</v>
      </c>
      <c r="V2675">
        <v>0.64</v>
      </c>
      <c r="W2675" t="s">
        <v>20</v>
      </c>
      <c r="X2675">
        <v>181030</v>
      </c>
      <c r="Y2675">
        <v>181030</v>
      </c>
      <c r="Z2675" t="s">
        <v>2514</v>
      </c>
      <c r="AA2675" t="s">
        <v>22</v>
      </c>
      <c r="AB2675">
        <v>3.7219999999999899E-2</v>
      </c>
      <c r="AC2675">
        <v>-0.23823</v>
      </c>
      <c r="AD2675">
        <v>3.5428199999999999</v>
      </c>
      <c r="AH2675" t="s">
        <v>6489</v>
      </c>
      <c r="AI2675" t="s">
        <v>6490</v>
      </c>
    </row>
    <row r="2676" spans="1:35" x14ac:dyDescent="0.2">
      <c r="A2676" t="s">
        <v>2729</v>
      </c>
      <c r="B2676" t="s">
        <v>17</v>
      </c>
      <c r="C2676">
        <v>1.7497832579999999</v>
      </c>
      <c r="D2676">
        <v>179131</v>
      </c>
      <c r="E2676">
        <v>396278</v>
      </c>
      <c r="F2676">
        <v>76304</v>
      </c>
      <c r="G2676">
        <v>52.364249340000001</v>
      </c>
      <c r="H2676">
        <v>0</v>
      </c>
      <c r="I2676">
        <v>281</v>
      </c>
      <c r="J2676">
        <v>0.56583629899999999</v>
      </c>
      <c r="K2676">
        <v>1165.2099639999999</v>
      </c>
      <c r="L2676">
        <v>0</v>
      </c>
      <c r="M2676" t="s">
        <v>50</v>
      </c>
      <c r="N2676" t="s">
        <v>19</v>
      </c>
      <c r="P2676">
        <v>121.3686288</v>
      </c>
      <c r="Q2676">
        <v>8.7121332999999996</v>
      </c>
      <c r="R2676">
        <v>2.7499896210000001</v>
      </c>
      <c r="S2676">
        <v>10365</v>
      </c>
      <c r="T2676">
        <v>108.76746919999999</v>
      </c>
      <c r="U2676">
        <v>266.40177210000002</v>
      </c>
      <c r="V2676">
        <v>1.07</v>
      </c>
      <c r="W2676" t="s">
        <v>20</v>
      </c>
      <c r="X2676">
        <v>181030</v>
      </c>
      <c r="Y2676">
        <v>181030</v>
      </c>
      <c r="Z2676" t="s">
        <v>2514</v>
      </c>
      <c r="AA2676" t="s">
        <v>22</v>
      </c>
      <c r="AB2676">
        <v>3.7219999999999899E-2</v>
      </c>
      <c r="AC2676">
        <v>-0.23823</v>
      </c>
      <c r="AD2676">
        <v>4.2791100000000002</v>
      </c>
      <c r="AH2676" t="s">
        <v>6250</v>
      </c>
      <c r="AI2676" t="s">
        <v>6250</v>
      </c>
    </row>
    <row r="2677" spans="1:35" x14ac:dyDescent="0.2">
      <c r="A2677" t="s">
        <v>2730</v>
      </c>
      <c r="B2677" t="s">
        <v>17</v>
      </c>
      <c r="C2677">
        <v>1.485921482</v>
      </c>
      <c r="D2677">
        <v>371882</v>
      </c>
      <c r="E2677">
        <v>573986</v>
      </c>
      <c r="F2677">
        <v>50925</v>
      </c>
      <c r="G2677">
        <v>44.080517639999997</v>
      </c>
      <c r="H2677">
        <v>0.28999999999999998</v>
      </c>
      <c r="I2677">
        <v>765</v>
      </c>
      <c r="J2677">
        <v>0.92287581699999999</v>
      </c>
      <c r="K2677">
        <v>683.99607839999999</v>
      </c>
      <c r="L2677">
        <v>0</v>
      </c>
      <c r="M2677" t="s">
        <v>246</v>
      </c>
      <c r="N2677" t="s">
        <v>19</v>
      </c>
      <c r="P2677">
        <v>48.382954259999998</v>
      </c>
      <c r="Q2677">
        <v>3.9275001559999998</v>
      </c>
      <c r="R2677">
        <v>3.023213025</v>
      </c>
      <c r="S2677">
        <v>8080</v>
      </c>
      <c r="T2677">
        <v>167.09421939999999</v>
      </c>
      <c r="U2677">
        <v>3.5137945689999999</v>
      </c>
      <c r="V2677">
        <v>0.2</v>
      </c>
      <c r="W2677" t="s">
        <v>20</v>
      </c>
      <c r="X2677">
        <v>181030</v>
      </c>
      <c r="Y2677">
        <v>181030</v>
      </c>
      <c r="Z2677" t="s">
        <v>2514</v>
      </c>
      <c r="AA2677" t="s">
        <v>22</v>
      </c>
      <c r="AB2677">
        <v>3.7219999999999899E-2</v>
      </c>
      <c r="AC2677">
        <v>-0.23823</v>
      </c>
      <c r="AD2677">
        <v>1.5625799999999901</v>
      </c>
      <c r="AH2677" t="s">
        <v>6250</v>
      </c>
      <c r="AI2677" t="s">
        <v>6250</v>
      </c>
    </row>
    <row r="2678" spans="1:35" x14ac:dyDescent="0.2">
      <c r="A2678" t="s">
        <v>2731</v>
      </c>
      <c r="B2678" t="s">
        <v>17</v>
      </c>
      <c r="C2678">
        <v>1.2386729240000001</v>
      </c>
      <c r="D2678">
        <v>180772</v>
      </c>
      <c r="E2678">
        <v>1209476</v>
      </c>
      <c r="F2678">
        <v>120329</v>
      </c>
      <c r="G2678">
        <v>50.010583099999998</v>
      </c>
      <c r="H2678">
        <v>34.479999999999997</v>
      </c>
      <c r="I2678">
        <v>1064</v>
      </c>
      <c r="J2678">
        <v>0.47368421100000002</v>
      </c>
      <c r="K2678">
        <v>1037.919173</v>
      </c>
      <c r="L2678">
        <v>0</v>
      </c>
      <c r="M2678" t="s">
        <v>1295</v>
      </c>
      <c r="N2678" t="s">
        <v>339</v>
      </c>
      <c r="P2678">
        <v>49.636457780000001</v>
      </c>
      <c r="Q2678">
        <v>2.265815844</v>
      </c>
      <c r="R2678">
        <v>5.9169067729999902</v>
      </c>
      <c r="S2678">
        <v>8511</v>
      </c>
      <c r="T2678">
        <v>77.159630050000004</v>
      </c>
      <c r="U2678">
        <v>88.168306680000001</v>
      </c>
      <c r="V2678">
        <v>0.7</v>
      </c>
      <c r="W2678" t="s">
        <v>20</v>
      </c>
      <c r="X2678">
        <v>181030</v>
      </c>
      <c r="Y2678">
        <v>181030</v>
      </c>
      <c r="Z2678" t="s">
        <v>2514</v>
      </c>
      <c r="AA2678" t="s">
        <v>22</v>
      </c>
      <c r="AB2678">
        <v>3.7219999999999899E-2</v>
      </c>
      <c r="AC2678">
        <v>-0.23823</v>
      </c>
      <c r="AD2678">
        <v>1.60924</v>
      </c>
      <c r="AH2678" t="s">
        <v>6339</v>
      </c>
      <c r="AI2678" t="s">
        <v>6724</v>
      </c>
    </row>
    <row r="2679" spans="1:35" x14ac:dyDescent="0.2">
      <c r="A2679" t="s">
        <v>2732</v>
      </c>
      <c r="B2679" t="s">
        <v>17</v>
      </c>
      <c r="C2679">
        <v>1.568984398</v>
      </c>
      <c r="D2679">
        <v>253499</v>
      </c>
      <c r="E2679">
        <v>845832</v>
      </c>
      <c r="F2679">
        <v>62766</v>
      </c>
      <c r="G2679">
        <v>54.009779719999997</v>
      </c>
      <c r="H2679">
        <v>23.45</v>
      </c>
      <c r="I2679">
        <v>821</v>
      </c>
      <c r="J2679">
        <v>0.53105968299999995</v>
      </c>
      <c r="K2679">
        <v>890.66138860000001</v>
      </c>
      <c r="L2679">
        <v>0</v>
      </c>
      <c r="M2679" t="s">
        <v>157</v>
      </c>
      <c r="N2679" t="s">
        <v>19</v>
      </c>
      <c r="P2679">
        <v>92.483541750000001</v>
      </c>
      <c r="Q2679">
        <v>7.1309832129999897</v>
      </c>
      <c r="R2679">
        <v>1.02908482</v>
      </c>
      <c r="S2679">
        <v>8034</v>
      </c>
      <c r="T2679">
        <v>32.17868996</v>
      </c>
      <c r="U2679">
        <v>65.764748569999995</v>
      </c>
      <c r="V2679">
        <v>0.62</v>
      </c>
      <c r="W2679" t="s">
        <v>20</v>
      </c>
      <c r="X2679">
        <v>181030</v>
      </c>
      <c r="Y2679">
        <v>181030</v>
      </c>
      <c r="Z2679" t="s">
        <v>2514</v>
      </c>
      <c r="AA2679" t="s">
        <v>22</v>
      </c>
      <c r="AB2679">
        <v>3.7219999999999899E-2</v>
      </c>
      <c r="AC2679">
        <v>-0.23823</v>
      </c>
      <c r="AD2679">
        <v>3.2040099999999998</v>
      </c>
      <c r="AH2679" t="s">
        <v>6309</v>
      </c>
      <c r="AI2679" t="s">
        <v>6310</v>
      </c>
    </row>
    <row r="2680" spans="1:35" x14ac:dyDescent="0.2">
      <c r="A2680" t="s">
        <v>2733</v>
      </c>
      <c r="B2680" t="s">
        <v>17</v>
      </c>
      <c r="C2680">
        <v>1.573512582</v>
      </c>
      <c r="D2680">
        <v>226835</v>
      </c>
      <c r="E2680">
        <v>617959</v>
      </c>
      <c r="F2680">
        <v>41380</v>
      </c>
      <c r="G2680">
        <v>52.447168830000003</v>
      </c>
      <c r="H2680">
        <v>13.79</v>
      </c>
      <c r="I2680">
        <v>537</v>
      </c>
      <c r="J2680">
        <v>0.54003724399999997</v>
      </c>
      <c r="K2680">
        <v>984.66480449999995</v>
      </c>
      <c r="L2680">
        <v>0</v>
      </c>
      <c r="M2680" t="s">
        <v>1871</v>
      </c>
      <c r="N2680" t="s">
        <v>19</v>
      </c>
      <c r="P2680">
        <v>181.2340293</v>
      </c>
      <c r="Q2680">
        <v>14.52477371</v>
      </c>
      <c r="R2680">
        <v>1.668361038</v>
      </c>
      <c r="S2680">
        <v>10080</v>
      </c>
      <c r="T2680">
        <v>18.323164819999999</v>
      </c>
      <c r="U2680">
        <v>213.44435229999999</v>
      </c>
      <c r="V2680">
        <v>0.98</v>
      </c>
      <c r="W2680" t="s">
        <v>20</v>
      </c>
      <c r="X2680">
        <v>181030</v>
      </c>
      <c r="Y2680">
        <v>181030</v>
      </c>
      <c r="Z2680" t="s">
        <v>2514</v>
      </c>
      <c r="AA2680" t="s">
        <v>22</v>
      </c>
      <c r="AB2680">
        <v>3.7219999999999899E-2</v>
      </c>
      <c r="AC2680">
        <v>-0.23823</v>
      </c>
      <c r="AD2680">
        <v>6.5072999999999999</v>
      </c>
      <c r="AH2680" t="s">
        <v>6250</v>
      </c>
      <c r="AI2680" t="s">
        <v>6250</v>
      </c>
    </row>
    <row r="2681" spans="1:35" x14ac:dyDescent="0.2">
      <c r="A2681" t="s">
        <v>2734</v>
      </c>
      <c r="B2681" t="s">
        <v>17</v>
      </c>
      <c r="C2681">
        <v>1.389179341</v>
      </c>
      <c r="D2681">
        <v>347664</v>
      </c>
      <c r="E2681">
        <v>1001801</v>
      </c>
      <c r="F2681">
        <v>72391</v>
      </c>
      <c r="G2681">
        <v>49.453733829999997</v>
      </c>
      <c r="H2681">
        <v>6.25</v>
      </c>
      <c r="I2681">
        <v>791</v>
      </c>
      <c r="J2681">
        <v>0.541087231</v>
      </c>
      <c r="K2681">
        <v>1075.9544880000001</v>
      </c>
      <c r="L2681">
        <v>1</v>
      </c>
      <c r="M2681" t="s">
        <v>50</v>
      </c>
      <c r="N2681" t="s">
        <v>168</v>
      </c>
      <c r="P2681">
        <v>281.68781849999999</v>
      </c>
      <c r="Q2681">
        <v>22.41428565</v>
      </c>
      <c r="R2681">
        <v>8.4113503509999994</v>
      </c>
      <c r="S2681">
        <v>9339</v>
      </c>
      <c r="T2681">
        <v>20.656820539999998</v>
      </c>
      <c r="U2681">
        <v>130.09416340000001</v>
      </c>
      <c r="V2681">
        <v>0.81</v>
      </c>
      <c r="W2681" t="s">
        <v>20</v>
      </c>
      <c r="X2681">
        <v>181030</v>
      </c>
      <c r="Y2681">
        <v>181030</v>
      </c>
      <c r="Z2681" t="s">
        <v>2514</v>
      </c>
      <c r="AA2681" t="s">
        <v>22</v>
      </c>
      <c r="AB2681">
        <v>3.7219999999999899E-2</v>
      </c>
      <c r="AC2681">
        <v>-0.23823</v>
      </c>
      <c r="AD2681">
        <v>10.2462</v>
      </c>
      <c r="AH2681" t="s">
        <v>6489</v>
      </c>
      <c r="AI2681" t="s">
        <v>6490</v>
      </c>
    </row>
    <row r="2682" spans="1:35" x14ac:dyDescent="0.2">
      <c r="A2682" t="s">
        <v>2735</v>
      </c>
      <c r="B2682" t="s">
        <v>17</v>
      </c>
      <c r="C2682">
        <v>1.2538312949999999</v>
      </c>
      <c r="D2682">
        <v>283871</v>
      </c>
      <c r="E2682">
        <v>667825</v>
      </c>
      <c r="F2682">
        <v>61941</v>
      </c>
      <c r="G2682">
        <v>53.542170480000003</v>
      </c>
      <c r="H2682">
        <v>11.03</v>
      </c>
      <c r="I2682">
        <v>642</v>
      </c>
      <c r="J2682">
        <v>0.58255451700000005</v>
      </c>
      <c r="K2682">
        <v>919.21962619999999</v>
      </c>
      <c r="L2682">
        <v>0</v>
      </c>
      <c r="M2682" t="s">
        <v>157</v>
      </c>
      <c r="N2682" t="s">
        <v>168</v>
      </c>
      <c r="P2682">
        <v>84.066232009999993</v>
      </c>
      <c r="Q2682">
        <v>5.0594296610000002</v>
      </c>
      <c r="R2682">
        <v>4.4708554119999997</v>
      </c>
      <c r="S2682">
        <v>8051</v>
      </c>
      <c r="T2682">
        <v>36.124370929999998</v>
      </c>
      <c r="U2682">
        <v>54.353747460000001</v>
      </c>
      <c r="V2682">
        <v>0.57999999999999996</v>
      </c>
      <c r="W2682" t="s">
        <v>20</v>
      </c>
      <c r="X2682">
        <v>181030</v>
      </c>
      <c r="Y2682">
        <v>181030</v>
      </c>
      <c r="Z2682" t="s">
        <v>2514</v>
      </c>
      <c r="AA2682" t="s">
        <v>22</v>
      </c>
      <c r="AB2682">
        <v>3.7219999999999899E-2</v>
      </c>
      <c r="AC2682">
        <v>-0.23823</v>
      </c>
      <c r="AD2682">
        <v>2.89072</v>
      </c>
      <c r="AH2682" t="s">
        <v>6250</v>
      </c>
      <c r="AI2682" t="s">
        <v>6250</v>
      </c>
    </row>
    <row r="2683" spans="1:35" x14ac:dyDescent="0.2">
      <c r="A2683" t="s">
        <v>2736</v>
      </c>
      <c r="B2683" t="s">
        <v>17</v>
      </c>
      <c r="C2683">
        <v>1.281668724</v>
      </c>
      <c r="D2683">
        <v>231251</v>
      </c>
      <c r="E2683">
        <v>735127</v>
      </c>
      <c r="F2683">
        <v>36823</v>
      </c>
      <c r="G2683">
        <v>54.557375799999903</v>
      </c>
      <c r="H2683">
        <v>16.670000000000002</v>
      </c>
      <c r="I2683">
        <v>740</v>
      </c>
      <c r="J2683">
        <v>0.57972973000000005</v>
      </c>
      <c r="K2683">
        <v>844.22972970000001</v>
      </c>
      <c r="L2683">
        <v>0</v>
      </c>
      <c r="M2683" t="s">
        <v>157</v>
      </c>
      <c r="N2683" t="s">
        <v>168</v>
      </c>
      <c r="P2683">
        <v>113.355699</v>
      </c>
      <c r="Q2683">
        <v>7.4109357290000002</v>
      </c>
      <c r="R2683">
        <v>7.8295678669999997</v>
      </c>
      <c r="S2683">
        <v>8828</v>
      </c>
      <c r="T2683">
        <v>33.030937360000003</v>
      </c>
      <c r="U2683">
        <v>106.993627</v>
      </c>
      <c r="V2683">
        <v>0.75</v>
      </c>
      <c r="W2683" t="s">
        <v>20</v>
      </c>
      <c r="X2683">
        <v>181030</v>
      </c>
      <c r="Y2683">
        <v>181030</v>
      </c>
      <c r="Z2683" t="s">
        <v>2514</v>
      </c>
      <c r="AA2683" t="s">
        <v>22</v>
      </c>
      <c r="AB2683">
        <v>3.7219999999999899E-2</v>
      </c>
      <c r="AC2683">
        <v>-0.23823</v>
      </c>
      <c r="AD2683">
        <v>3.9808699999999999</v>
      </c>
      <c r="AH2683" t="s">
        <v>6309</v>
      </c>
      <c r="AI2683" t="s">
        <v>6310</v>
      </c>
    </row>
    <row r="2684" spans="1:35" x14ac:dyDescent="0.2">
      <c r="A2684" t="s">
        <v>2737</v>
      </c>
      <c r="B2684" t="s">
        <v>17</v>
      </c>
      <c r="C2684">
        <v>1.2720292099999999</v>
      </c>
      <c r="D2684">
        <v>246000</v>
      </c>
      <c r="E2684">
        <v>446242</v>
      </c>
      <c r="F2684">
        <v>96063</v>
      </c>
      <c r="G2684">
        <v>54.468875629999999</v>
      </c>
      <c r="H2684">
        <v>9.91</v>
      </c>
      <c r="I2684">
        <v>388</v>
      </c>
      <c r="J2684">
        <v>0.57731958799999905</v>
      </c>
      <c r="K2684">
        <v>1015.729381</v>
      </c>
      <c r="L2684">
        <v>0</v>
      </c>
      <c r="M2684" t="s">
        <v>157</v>
      </c>
      <c r="N2684" t="s">
        <v>168</v>
      </c>
      <c r="P2684">
        <v>522.12373669999999</v>
      </c>
      <c r="Q2684">
        <v>42.009938990000002</v>
      </c>
      <c r="R2684">
        <v>6.6405582379999997</v>
      </c>
      <c r="S2684">
        <v>10115</v>
      </c>
      <c r="T2684">
        <v>101.1733005</v>
      </c>
      <c r="U2684">
        <v>254.82967479999999</v>
      </c>
      <c r="V2684">
        <v>1.05</v>
      </c>
      <c r="W2684" t="s">
        <v>20</v>
      </c>
      <c r="X2684">
        <v>181030</v>
      </c>
      <c r="Y2684">
        <v>181030</v>
      </c>
      <c r="Z2684" t="s">
        <v>2514</v>
      </c>
      <c r="AA2684" t="s">
        <v>22</v>
      </c>
      <c r="AB2684">
        <v>3.7219999999999899E-2</v>
      </c>
      <c r="AC2684">
        <v>-0.23823</v>
      </c>
      <c r="AD2684">
        <v>19.1952</v>
      </c>
      <c r="AH2684" t="s">
        <v>6250</v>
      </c>
      <c r="AI2684" t="s">
        <v>6250</v>
      </c>
    </row>
    <row r="2685" spans="1:35" x14ac:dyDescent="0.2">
      <c r="A2685" t="s">
        <v>2738</v>
      </c>
      <c r="B2685" t="s">
        <v>17</v>
      </c>
      <c r="C2685">
        <v>15.501944440000001</v>
      </c>
      <c r="D2685">
        <v>1546332</v>
      </c>
      <c r="E2685">
        <v>3083421</v>
      </c>
      <c r="F2685">
        <v>116666</v>
      </c>
      <c r="G2685">
        <v>43.676520330000002</v>
      </c>
      <c r="H2685">
        <v>68.62</v>
      </c>
      <c r="I2685">
        <v>2300</v>
      </c>
      <c r="J2685">
        <v>0.47260869599999999</v>
      </c>
      <c r="K2685">
        <v>1212.4256519999999</v>
      </c>
      <c r="L2685">
        <v>0</v>
      </c>
      <c r="M2685" t="s">
        <v>752</v>
      </c>
      <c r="N2685" t="s">
        <v>28</v>
      </c>
      <c r="P2685">
        <v>91.013631919999995</v>
      </c>
      <c r="Q2685">
        <v>8.9052475399999995</v>
      </c>
      <c r="R2685">
        <v>1.3117736009999901</v>
      </c>
      <c r="S2685">
        <v>9296</v>
      </c>
      <c r="T2685">
        <v>70.641523770000006</v>
      </c>
      <c r="U2685">
        <v>211.38455019999901</v>
      </c>
      <c r="V2685">
        <v>0.98</v>
      </c>
      <c r="W2685" t="s">
        <v>20</v>
      </c>
      <c r="X2685">
        <v>181030</v>
      </c>
      <c r="Y2685">
        <v>181030</v>
      </c>
      <c r="Z2685" t="s">
        <v>2514</v>
      </c>
      <c r="AA2685" t="s">
        <v>22</v>
      </c>
      <c r="AB2685">
        <v>3.7219999999999899E-2</v>
      </c>
      <c r="AC2685">
        <v>-0.23823</v>
      </c>
      <c r="AD2685">
        <v>3.1493000000000002</v>
      </c>
      <c r="AH2685" t="s">
        <v>6730</v>
      </c>
      <c r="AI2685" t="s">
        <v>6731</v>
      </c>
    </row>
    <row r="2686" spans="1:35" x14ac:dyDescent="0.2">
      <c r="A2686" t="s">
        <v>2739</v>
      </c>
      <c r="B2686" t="s">
        <v>17</v>
      </c>
      <c r="C2686">
        <v>15.501944440000001</v>
      </c>
      <c r="D2686">
        <v>952555</v>
      </c>
      <c r="E2686">
        <v>2858757</v>
      </c>
      <c r="F2686">
        <v>121165</v>
      </c>
      <c r="G2686">
        <v>49.6332497</v>
      </c>
      <c r="H2686">
        <v>72.959999999999994</v>
      </c>
      <c r="I2686">
        <v>2261</v>
      </c>
      <c r="J2686">
        <v>0.49756744799999902</v>
      </c>
      <c r="K2686">
        <v>1118.8080500000001</v>
      </c>
      <c r="L2686">
        <v>0</v>
      </c>
      <c r="M2686" t="s">
        <v>157</v>
      </c>
      <c r="N2686" t="s">
        <v>168</v>
      </c>
      <c r="P2686">
        <v>261.98349150000001</v>
      </c>
      <c r="Q2686">
        <v>25.425730389999998</v>
      </c>
      <c r="R2686">
        <v>7.7703734979999997</v>
      </c>
      <c r="S2686">
        <v>8467</v>
      </c>
      <c r="T2686">
        <v>40.78248009</v>
      </c>
      <c r="U2686">
        <v>108.3859889</v>
      </c>
      <c r="V2686">
        <v>0.75</v>
      </c>
      <c r="W2686" t="s">
        <v>20</v>
      </c>
      <c r="X2686">
        <v>181030</v>
      </c>
      <c r="Y2686">
        <v>181030</v>
      </c>
      <c r="Z2686" t="s">
        <v>2514</v>
      </c>
      <c r="AA2686" t="s">
        <v>22</v>
      </c>
      <c r="AB2686">
        <v>3.7219999999999899E-2</v>
      </c>
      <c r="AC2686">
        <v>-0.23823</v>
      </c>
      <c r="AD2686">
        <v>9.5128000000000004</v>
      </c>
      <c r="AH2686" t="s">
        <v>6489</v>
      </c>
      <c r="AI2686" t="s">
        <v>6490</v>
      </c>
    </row>
    <row r="2687" spans="1:35" x14ac:dyDescent="0.2">
      <c r="A2687" t="s">
        <v>2740</v>
      </c>
      <c r="B2687" t="s">
        <v>17</v>
      </c>
      <c r="C2687">
        <v>2.0393083380000001</v>
      </c>
      <c r="D2687">
        <v>772607</v>
      </c>
      <c r="E2687">
        <v>2101402</v>
      </c>
      <c r="F2687">
        <v>150937</v>
      </c>
      <c r="G2687">
        <v>43.622781359999998</v>
      </c>
      <c r="H2687">
        <v>47.21</v>
      </c>
      <c r="I2687">
        <v>1520</v>
      </c>
      <c r="J2687">
        <v>0.488815789</v>
      </c>
      <c r="K2687">
        <v>1242.5039469999999</v>
      </c>
      <c r="L2687">
        <v>0</v>
      </c>
      <c r="M2687" t="s">
        <v>752</v>
      </c>
      <c r="N2687" t="s">
        <v>753</v>
      </c>
      <c r="P2687">
        <v>82.358883259999999</v>
      </c>
      <c r="Q2687">
        <v>6.6517667469999999</v>
      </c>
      <c r="R2687">
        <v>3.1801046089999998</v>
      </c>
      <c r="S2687">
        <v>9683</v>
      </c>
      <c r="T2687">
        <v>62.969943090000001</v>
      </c>
      <c r="U2687">
        <v>157.2512978</v>
      </c>
      <c r="V2687">
        <v>0.87</v>
      </c>
      <c r="W2687" t="s">
        <v>20</v>
      </c>
      <c r="X2687">
        <v>181030</v>
      </c>
      <c r="Y2687">
        <v>181030</v>
      </c>
      <c r="Z2687" t="s">
        <v>2514</v>
      </c>
      <c r="AA2687" t="s">
        <v>22</v>
      </c>
      <c r="AB2687">
        <v>3.7219999999999899E-2</v>
      </c>
      <c r="AC2687">
        <v>-0.23823</v>
      </c>
      <c r="AD2687">
        <v>2.8271700000000002</v>
      </c>
      <c r="AH2687" t="s">
        <v>6730</v>
      </c>
      <c r="AI2687" t="s">
        <v>6731</v>
      </c>
    </row>
    <row r="2688" spans="1:35" x14ac:dyDescent="0.2">
      <c r="A2688" t="s">
        <v>2741</v>
      </c>
      <c r="B2688" t="s">
        <v>17</v>
      </c>
      <c r="C2688">
        <v>1.58158822</v>
      </c>
      <c r="D2688">
        <v>402182</v>
      </c>
      <c r="E2688">
        <v>1128115</v>
      </c>
      <c r="F2688">
        <v>263724</v>
      </c>
      <c r="G2688">
        <v>31.840725460000002</v>
      </c>
      <c r="H2688">
        <v>51.99</v>
      </c>
      <c r="I2688">
        <v>970</v>
      </c>
      <c r="J2688">
        <v>0.32164948500000001</v>
      </c>
      <c r="K2688">
        <v>1036.8453609999999</v>
      </c>
      <c r="L2688">
        <v>0</v>
      </c>
      <c r="M2688" t="s">
        <v>52</v>
      </c>
      <c r="N2688" t="s">
        <v>280</v>
      </c>
      <c r="P2688">
        <v>44.985874969999998</v>
      </c>
      <c r="Q2688">
        <v>6.5663159740000001</v>
      </c>
      <c r="R2688">
        <v>1.0266291089999999</v>
      </c>
      <c r="S2688">
        <v>7265</v>
      </c>
      <c r="T2688">
        <v>33.198477259999997</v>
      </c>
      <c r="U2688">
        <v>40.36621847</v>
      </c>
      <c r="V2688">
        <v>0.51</v>
      </c>
      <c r="W2688" t="s">
        <v>20</v>
      </c>
      <c r="X2688">
        <v>181030</v>
      </c>
      <c r="Y2688">
        <v>181030</v>
      </c>
      <c r="Z2688" t="s">
        <v>2514</v>
      </c>
      <c r="AA2688" t="s">
        <v>22</v>
      </c>
      <c r="AB2688">
        <v>3.7219999999999899E-2</v>
      </c>
      <c r="AC2688">
        <v>-0.23823</v>
      </c>
      <c r="AD2688">
        <v>1.43614</v>
      </c>
      <c r="AH2688" t="s">
        <v>6349</v>
      </c>
      <c r="AI2688" t="s">
        <v>6411</v>
      </c>
    </row>
    <row r="2689" spans="1:35" x14ac:dyDescent="0.2">
      <c r="A2689" t="s">
        <v>2742</v>
      </c>
      <c r="B2689" t="s">
        <v>17</v>
      </c>
      <c r="C2689">
        <v>1.6010785599999999</v>
      </c>
      <c r="D2689">
        <v>467857</v>
      </c>
      <c r="E2689">
        <v>1104404</v>
      </c>
      <c r="F2689">
        <v>114406</v>
      </c>
      <c r="G2689">
        <v>32.011202419999996</v>
      </c>
      <c r="H2689">
        <v>41.38</v>
      </c>
      <c r="I2689">
        <v>922</v>
      </c>
      <c r="J2689">
        <v>0.419739696</v>
      </c>
      <c r="K2689">
        <v>1061.211497</v>
      </c>
      <c r="L2689">
        <v>0</v>
      </c>
      <c r="M2689" t="s">
        <v>133</v>
      </c>
      <c r="N2689" t="s">
        <v>916</v>
      </c>
      <c r="P2689">
        <v>149.6403889</v>
      </c>
      <c r="Q2689">
        <v>8.9604855329999999</v>
      </c>
      <c r="R2689">
        <v>6.0795930760000001</v>
      </c>
      <c r="S2689">
        <v>10959</v>
      </c>
      <c r="T2689">
        <v>302.83158659999998</v>
      </c>
      <c r="U2689">
        <v>343.8079525</v>
      </c>
      <c r="V2689">
        <v>1.18</v>
      </c>
      <c r="W2689" t="s">
        <v>20</v>
      </c>
      <c r="X2689">
        <v>181030</v>
      </c>
      <c r="Y2689">
        <v>181030</v>
      </c>
      <c r="Z2689" t="s">
        <v>2514</v>
      </c>
      <c r="AA2689" t="s">
        <v>22</v>
      </c>
      <c r="AB2689">
        <v>3.7219999999999899E-2</v>
      </c>
      <c r="AC2689">
        <v>-0.23823</v>
      </c>
      <c r="AD2689">
        <v>5.3313899999999999</v>
      </c>
      <c r="AH2689" t="s">
        <v>6741</v>
      </c>
      <c r="AI2689" t="s">
        <v>6742</v>
      </c>
    </row>
    <row r="2690" spans="1:35" x14ac:dyDescent="0.2">
      <c r="A2690" t="s">
        <v>2743</v>
      </c>
      <c r="B2690" t="s">
        <v>17</v>
      </c>
      <c r="C2690">
        <v>1.236358614</v>
      </c>
      <c r="D2690">
        <v>192294</v>
      </c>
      <c r="E2690">
        <v>682641</v>
      </c>
      <c r="F2690">
        <v>83796</v>
      </c>
      <c r="G2690">
        <v>50.176154080000003</v>
      </c>
      <c r="H2690">
        <v>8.6199999999999992</v>
      </c>
      <c r="I2690">
        <v>575</v>
      </c>
      <c r="J2690">
        <v>0.57739130399999905</v>
      </c>
      <c r="K2690">
        <v>991.63478259999999</v>
      </c>
      <c r="L2690">
        <v>0</v>
      </c>
      <c r="M2690" t="s">
        <v>2633</v>
      </c>
      <c r="N2690" t="s">
        <v>19</v>
      </c>
      <c r="P2690">
        <v>64.992944179999995</v>
      </c>
      <c r="Q2690">
        <v>4.9171270040000001</v>
      </c>
      <c r="R2690">
        <v>6.8770525629999897</v>
      </c>
      <c r="S2690">
        <v>10062</v>
      </c>
      <c r="T2690">
        <v>46.614181879999997</v>
      </c>
      <c r="U2690">
        <v>329.150879199999</v>
      </c>
      <c r="V2690">
        <v>1.1599999999999999</v>
      </c>
      <c r="W2690" t="s">
        <v>20</v>
      </c>
      <c r="X2690">
        <v>181030</v>
      </c>
      <c r="Y2690">
        <v>181030</v>
      </c>
      <c r="Z2690" t="s">
        <v>2514</v>
      </c>
      <c r="AA2690" t="s">
        <v>22</v>
      </c>
      <c r="AB2690">
        <v>3.7219999999999899E-2</v>
      </c>
      <c r="AC2690">
        <v>-0.23823</v>
      </c>
      <c r="AD2690">
        <v>2.1808099999999899</v>
      </c>
      <c r="AH2690" t="s">
        <v>6250</v>
      </c>
      <c r="AI2690" t="s">
        <v>6250</v>
      </c>
    </row>
    <row r="2691" spans="1:35" x14ac:dyDescent="0.2">
      <c r="A2691" t="s">
        <v>2744</v>
      </c>
      <c r="B2691" t="s">
        <v>17</v>
      </c>
      <c r="C2691">
        <v>1.172591725</v>
      </c>
      <c r="D2691">
        <v>234891</v>
      </c>
      <c r="E2691">
        <v>1300390</v>
      </c>
      <c r="F2691">
        <v>92300</v>
      </c>
      <c r="G2691">
        <v>49.610732169999999</v>
      </c>
      <c r="H2691">
        <v>16.21</v>
      </c>
      <c r="I2691">
        <v>1011</v>
      </c>
      <c r="J2691">
        <v>0.519287834</v>
      </c>
      <c r="K2691">
        <v>1114.3560829999999</v>
      </c>
      <c r="L2691">
        <v>0</v>
      </c>
      <c r="M2691" t="s">
        <v>157</v>
      </c>
      <c r="N2691" t="s">
        <v>168</v>
      </c>
      <c r="P2691">
        <v>507.72370599999903</v>
      </c>
      <c r="Q2691">
        <v>42.28240366</v>
      </c>
      <c r="R2691">
        <v>11.326015419999999</v>
      </c>
      <c r="S2691">
        <v>9441</v>
      </c>
      <c r="T2691">
        <v>86.511283210000002</v>
      </c>
      <c r="U2691">
        <v>221.01481529999899</v>
      </c>
      <c r="V2691">
        <v>0.99</v>
      </c>
      <c r="W2691" t="s">
        <v>20</v>
      </c>
      <c r="X2691">
        <v>181030</v>
      </c>
      <c r="Y2691">
        <v>181030</v>
      </c>
      <c r="Z2691" t="s">
        <v>2514</v>
      </c>
      <c r="AA2691" t="s">
        <v>22</v>
      </c>
      <c r="AB2691">
        <v>3.7219999999999899E-2</v>
      </c>
      <c r="AC2691">
        <v>-0.23823</v>
      </c>
      <c r="AD2691">
        <v>18.659199999999998</v>
      </c>
      <c r="AH2691" t="s">
        <v>6489</v>
      </c>
      <c r="AI2691" t="s">
        <v>6490</v>
      </c>
    </row>
    <row r="2692" spans="1:35" x14ac:dyDescent="0.2">
      <c r="A2692" t="s">
        <v>2745</v>
      </c>
      <c r="B2692" t="s">
        <v>17</v>
      </c>
      <c r="C2692">
        <v>1.2638674249999999</v>
      </c>
      <c r="D2692">
        <v>170705</v>
      </c>
      <c r="E2692">
        <v>618078</v>
      </c>
      <c r="F2692">
        <v>78514</v>
      </c>
      <c r="G2692">
        <v>54.500241070000001</v>
      </c>
      <c r="H2692">
        <v>15.64</v>
      </c>
      <c r="I2692">
        <v>595</v>
      </c>
      <c r="J2692">
        <v>0.50420168099999996</v>
      </c>
      <c r="K2692">
        <v>913.56638659999999</v>
      </c>
      <c r="L2692">
        <v>0</v>
      </c>
      <c r="M2692" t="s">
        <v>157</v>
      </c>
      <c r="N2692" t="s">
        <v>19</v>
      </c>
      <c r="P2692">
        <v>77.856770769999997</v>
      </c>
      <c r="Q2692">
        <v>8.9932870810000001</v>
      </c>
      <c r="R2692">
        <v>4.3763624319999996</v>
      </c>
      <c r="S2692">
        <v>8539</v>
      </c>
      <c r="T2692">
        <v>42.712422050000001</v>
      </c>
      <c r="U2692">
        <v>122.99990759999901</v>
      </c>
      <c r="V2692">
        <v>0.79</v>
      </c>
      <c r="W2692" t="s">
        <v>20</v>
      </c>
      <c r="X2692">
        <v>181030</v>
      </c>
      <c r="Y2692">
        <v>181030</v>
      </c>
      <c r="Z2692" t="s">
        <v>2514</v>
      </c>
      <c r="AA2692" t="s">
        <v>22</v>
      </c>
      <c r="AB2692">
        <v>3.7219999999999899E-2</v>
      </c>
      <c r="AC2692">
        <v>-0.23823</v>
      </c>
      <c r="AD2692">
        <v>2.6596000000000002</v>
      </c>
      <c r="AH2692" t="s">
        <v>6309</v>
      </c>
      <c r="AI2692" t="s">
        <v>6310</v>
      </c>
    </row>
    <row r="2693" spans="1:35" x14ac:dyDescent="0.2">
      <c r="A2693" t="s">
        <v>2746</v>
      </c>
      <c r="B2693" t="s">
        <v>17</v>
      </c>
      <c r="C2693">
        <v>1.352637557</v>
      </c>
      <c r="D2693">
        <v>439064</v>
      </c>
      <c r="E2693">
        <v>1592617</v>
      </c>
      <c r="F2693">
        <v>149378</v>
      </c>
      <c r="G2693">
        <v>34.437093160000003</v>
      </c>
      <c r="H2693">
        <v>74.05</v>
      </c>
      <c r="I2693">
        <v>1436</v>
      </c>
      <c r="J2693">
        <v>0.32938718699999903</v>
      </c>
      <c r="K2693">
        <v>1001.79805</v>
      </c>
      <c r="L2693">
        <v>0</v>
      </c>
      <c r="M2693" t="s">
        <v>52</v>
      </c>
      <c r="N2693" t="s">
        <v>53</v>
      </c>
      <c r="P2693">
        <v>48.220036980000003</v>
      </c>
      <c r="Q2693">
        <v>1.316760639</v>
      </c>
      <c r="R2693">
        <v>3.095441895</v>
      </c>
      <c r="S2693">
        <v>9396</v>
      </c>
      <c r="T2693">
        <v>80.437125629999997</v>
      </c>
      <c r="U2693">
        <v>45.796009490000003</v>
      </c>
      <c r="V2693">
        <v>0.54</v>
      </c>
      <c r="W2693" t="s">
        <v>20</v>
      </c>
      <c r="X2693">
        <v>181030</v>
      </c>
      <c r="Y2693">
        <v>181030</v>
      </c>
      <c r="Z2693" t="s">
        <v>2514</v>
      </c>
      <c r="AA2693" t="s">
        <v>22</v>
      </c>
      <c r="AB2693">
        <v>3.7219999999999899E-2</v>
      </c>
      <c r="AC2693">
        <v>-0.23823</v>
      </c>
      <c r="AD2693">
        <v>1.5565199999999999</v>
      </c>
      <c r="AH2693" t="s">
        <v>6265</v>
      </c>
      <c r="AI2693" t="s">
        <v>6266</v>
      </c>
    </row>
    <row r="2694" spans="1:35" x14ac:dyDescent="0.2">
      <c r="A2694" t="s">
        <v>2747</v>
      </c>
      <c r="B2694" t="s">
        <v>17</v>
      </c>
      <c r="C2694">
        <v>2.0213605220000002</v>
      </c>
      <c r="D2694">
        <v>524078</v>
      </c>
      <c r="E2694">
        <v>78570</v>
      </c>
      <c r="F2694">
        <v>43113</v>
      </c>
      <c r="G2694">
        <v>33.778795979999998</v>
      </c>
      <c r="H2694">
        <v>0</v>
      </c>
      <c r="I2694">
        <v>93</v>
      </c>
      <c r="J2694">
        <v>0.75268817200000004</v>
      </c>
      <c r="K2694">
        <v>812.25806449999902</v>
      </c>
      <c r="L2694">
        <v>0</v>
      </c>
      <c r="M2694" t="s">
        <v>50</v>
      </c>
      <c r="N2694" t="s">
        <v>19</v>
      </c>
      <c r="P2694">
        <v>85.784859539999999</v>
      </c>
      <c r="Q2694">
        <v>3.5123134089999999</v>
      </c>
      <c r="R2694">
        <v>2.880531682</v>
      </c>
      <c r="S2694">
        <v>2647</v>
      </c>
      <c r="T2694">
        <v>191.39094499999999</v>
      </c>
      <c r="U2694">
        <v>2.3864183619999899</v>
      </c>
      <c r="V2694">
        <v>0.17</v>
      </c>
      <c r="W2694" t="s">
        <v>20</v>
      </c>
      <c r="X2694">
        <v>181030</v>
      </c>
      <c r="Y2694">
        <v>181030</v>
      </c>
      <c r="Z2694" t="s">
        <v>2514</v>
      </c>
      <c r="AA2694" t="s">
        <v>22</v>
      </c>
      <c r="AB2694">
        <v>3.7219999999999899E-2</v>
      </c>
      <c r="AC2694">
        <v>-0.23823</v>
      </c>
      <c r="AD2694">
        <v>2.95467999999999</v>
      </c>
      <c r="AH2694" t="s">
        <v>6250</v>
      </c>
      <c r="AI2694" t="s">
        <v>6250</v>
      </c>
    </row>
    <row r="2695" spans="1:35" x14ac:dyDescent="0.2">
      <c r="A2695" t="s">
        <v>2748</v>
      </c>
      <c r="B2695" t="s">
        <v>17</v>
      </c>
      <c r="C2695">
        <v>1.277104311</v>
      </c>
      <c r="D2695">
        <v>336736</v>
      </c>
      <c r="E2695">
        <v>676010</v>
      </c>
      <c r="F2695">
        <v>91678</v>
      </c>
      <c r="G2695">
        <v>49.402227779999997</v>
      </c>
      <c r="H2695">
        <v>22.41</v>
      </c>
      <c r="I2695">
        <v>541</v>
      </c>
      <c r="J2695">
        <v>0.51386321599999996</v>
      </c>
      <c r="K2695">
        <v>1067.643253</v>
      </c>
      <c r="L2695">
        <v>0</v>
      </c>
      <c r="M2695" t="s">
        <v>157</v>
      </c>
      <c r="N2695" t="s">
        <v>168</v>
      </c>
      <c r="P2695">
        <v>453.22205450000001</v>
      </c>
      <c r="Q2695">
        <v>39.385549959999999</v>
      </c>
      <c r="R2695">
        <v>8.4909264340000004</v>
      </c>
      <c r="S2695">
        <v>9848</v>
      </c>
      <c r="T2695">
        <v>69.012573500000002</v>
      </c>
      <c r="U2695">
        <v>240.62882819999899</v>
      </c>
      <c r="V2695">
        <v>1.03</v>
      </c>
      <c r="W2695" t="s">
        <v>20</v>
      </c>
      <c r="X2695">
        <v>181030</v>
      </c>
      <c r="Y2695">
        <v>181030</v>
      </c>
      <c r="Z2695" t="s">
        <v>2514</v>
      </c>
      <c r="AA2695" t="s">
        <v>22</v>
      </c>
      <c r="AB2695">
        <v>3.7219999999999899E-2</v>
      </c>
      <c r="AC2695">
        <v>-0.23823</v>
      </c>
      <c r="AD2695">
        <v>16.630700000000001</v>
      </c>
      <c r="AH2695" t="s">
        <v>6489</v>
      </c>
      <c r="AI2695" t="s">
        <v>6490</v>
      </c>
    </row>
    <row r="2696" spans="1:35" x14ac:dyDescent="0.2">
      <c r="A2696" t="s">
        <v>2749</v>
      </c>
      <c r="B2696" t="s">
        <v>17</v>
      </c>
      <c r="C2696">
        <v>1.572388151</v>
      </c>
      <c r="D2696">
        <v>459517</v>
      </c>
      <c r="E2696">
        <v>735546</v>
      </c>
      <c r="F2696">
        <v>203938</v>
      </c>
      <c r="G2696">
        <v>34.855195999999999</v>
      </c>
      <c r="H2696">
        <v>37.5</v>
      </c>
      <c r="I2696">
        <v>674</v>
      </c>
      <c r="J2696">
        <v>0.35756676599999998</v>
      </c>
      <c r="K2696">
        <v>935.98813059999998</v>
      </c>
      <c r="L2696">
        <v>0</v>
      </c>
      <c r="M2696" t="s">
        <v>74</v>
      </c>
      <c r="N2696" t="s">
        <v>53</v>
      </c>
      <c r="P2696">
        <v>47.902577999999998</v>
      </c>
      <c r="Q2696">
        <v>3.1247265080000002</v>
      </c>
      <c r="R2696">
        <v>1.271657383</v>
      </c>
      <c r="S2696">
        <v>7576</v>
      </c>
      <c r="T2696">
        <v>61.302132989999997</v>
      </c>
      <c r="U2696">
        <v>48.084691710000001</v>
      </c>
      <c r="V2696">
        <v>0.55000000000000004</v>
      </c>
      <c r="W2696" t="s">
        <v>20</v>
      </c>
      <c r="X2696">
        <v>181030</v>
      </c>
      <c r="Y2696">
        <v>181030</v>
      </c>
      <c r="Z2696" t="s">
        <v>2514</v>
      </c>
      <c r="AA2696" t="s">
        <v>22</v>
      </c>
      <c r="AB2696">
        <v>3.7219999999999899E-2</v>
      </c>
      <c r="AC2696">
        <v>-0.23823</v>
      </c>
      <c r="AD2696">
        <v>1.5447</v>
      </c>
      <c r="AH2696" t="s">
        <v>6265</v>
      </c>
      <c r="AI2696" t="s">
        <v>6266</v>
      </c>
    </row>
    <row r="2697" spans="1:35" x14ac:dyDescent="0.2">
      <c r="A2697" t="s">
        <v>2750</v>
      </c>
      <c r="B2697" t="s">
        <v>17</v>
      </c>
      <c r="C2697">
        <v>1.179757291</v>
      </c>
      <c r="D2697">
        <v>305387</v>
      </c>
      <c r="E2697">
        <v>2018084</v>
      </c>
      <c r="F2697">
        <v>134479</v>
      </c>
      <c r="G2697">
        <v>47.958806469999999</v>
      </c>
      <c r="H2697">
        <v>22.41</v>
      </c>
      <c r="I2697">
        <v>1619</v>
      </c>
      <c r="J2697">
        <v>0.49166151899999999</v>
      </c>
      <c r="K2697">
        <v>1083.2544779999901</v>
      </c>
      <c r="L2697">
        <v>0</v>
      </c>
      <c r="M2697" t="s">
        <v>1871</v>
      </c>
      <c r="N2697" t="s">
        <v>19</v>
      </c>
      <c r="P2697">
        <v>256.98756500000002</v>
      </c>
      <c r="Q2697">
        <v>20.359956950000001</v>
      </c>
      <c r="R2697">
        <v>11.19781532</v>
      </c>
      <c r="S2697">
        <v>9704</v>
      </c>
      <c r="T2697">
        <v>32.638704339999997</v>
      </c>
      <c r="U2697">
        <v>349.01707920000001</v>
      </c>
      <c r="V2697">
        <v>1.19</v>
      </c>
      <c r="W2697" t="s">
        <v>20</v>
      </c>
      <c r="X2697">
        <v>181030</v>
      </c>
      <c r="Y2697">
        <v>181030</v>
      </c>
      <c r="Z2697" t="s">
        <v>2514</v>
      </c>
      <c r="AA2697" t="s">
        <v>22</v>
      </c>
      <c r="AB2697">
        <v>3.7219999999999899E-2</v>
      </c>
      <c r="AC2697">
        <v>-0.23823</v>
      </c>
      <c r="AD2697">
        <v>9.3268500000000003</v>
      </c>
      <c r="AH2697" t="s">
        <v>6713</v>
      </c>
      <c r="AI2697" t="s">
        <v>6714</v>
      </c>
    </row>
    <row r="2698" spans="1:35" x14ac:dyDescent="0.2">
      <c r="A2698" t="s">
        <v>2751</v>
      </c>
      <c r="B2698" t="s">
        <v>17</v>
      </c>
      <c r="C2698">
        <v>1.667859124</v>
      </c>
      <c r="D2698">
        <v>401745</v>
      </c>
      <c r="E2698">
        <v>1899262</v>
      </c>
      <c r="F2698">
        <v>100976</v>
      </c>
      <c r="G2698">
        <v>47.933776379999998</v>
      </c>
      <c r="H2698">
        <v>18.97</v>
      </c>
      <c r="I2698">
        <v>1575</v>
      </c>
      <c r="J2698">
        <v>0.497777777999999</v>
      </c>
      <c r="K2698">
        <v>1034.735238</v>
      </c>
      <c r="L2698">
        <v>0</v>
      </c>
      <c r="M2698" t="s">
        <v>1871</v>
      </c>
      <c r="N2698" t="s">
        <v>2538</v>
      </c>
      <c r="P2698">
        <v>165.99414640000001</v>
      </c>
      <c r="Q2698">
        <v>12.539106800000001</v>
      </c>
      <c r="R2698">
        <v>7.6845796640000001</v>
      </c>
      <c r="S2698">
        <v>10790</v>
      </c>
      <c r="T2698">
        <v>46.620733440000002</v>
      </c>
      <c r="U2698">
        <v>478.89115570000001</v>
      </c>
      <c r="V2698">
        <v>1.34</v>
      </c>
      <c r="W2698" t="s">
        <v>20</v>
      </c>
      <c r="X2698">
        <v>181030</v>
      </c>
      <c r="Y2698">
        <v>181030</v>
      </c>
      <c r="Z2698" t="s">
        <v>2514</v>
      </c>
      <c r="AA2698" t="s">
        <v>22</v>
      </c>
      <c r="AB2698">
        <v>3.7219999999999899E-2</v>
      </c>
      <c r="AC2698">
        <v>-0.23823</v>
      </c>
      <c r="AD2698">
        <v>5.9400699999999897</v>
      </c>
      <c r="AH2698" t="s">
        <v>6713</v>
      </c>
      <c r="AI2698" t="s">
        <v>6714</v>
      </c>
    </row>
    <row r="2699" spans="1:35" x14ac:dyDescent="0.2">
      <c r="A2699" t="s">
        <v>2752</v>
      </c>
      <c r="B2699" t="s">
        <v>17</v>
      </c>
      <c r="C2699">
        <v>1.335991489</v>
      </c>
      <c r="D2699">
        <v>371939</v>
      </c>
      <c r="E2699">
        <v>1822037</v>
      </c>
      <c r="F2699">
        <v>80374</v>
      </c>
      <c r="G2699">
        <v>49.561123070000001</v>
      </c>
      <c r="H2699">
        <v>35.51</v>
      </c>
      <c r="I2699">
        <v>1386</v>
      </c>
      <c r="J2699">
        <v>0.50432900400000003</v>
      </c>
      <c r="K2699">
        <v>1147.1341990000001</v>
      </c>
      <c r="L2699">
        <v>0</v>
      </c>
      <c r="M2699" t="s">
        <v>157</v>
      </c>
      <c r="N2699" t="s">
        <v>168</v>
      </c>
      <c r="P2699">
        <v>310.066665</v>
      </c>
      <c r="Q2699">
        <v>28.36343261</v>
      </c>
      <c r="R2699">
        <v>7.1994580370000003</v>
      </c>
      <c r="S2699">
        <v>9172</v>
      </c>
      <c r="T2699">
        <v>41.739230059999997</v>
      </c>
      <c r="U2699">
        <v>128.1885164</v>
      </c>
      <c r="V2699">
        <v>0.8</v>
      </c>
      <c r="W2699" t="s">
        <v>20</v>
      </c>
      <c r="X2699">
        <v>181030</v>
      </c>
      <c r="Y2699">
        <v>181030</v>
      </c>
      <c r="Z2699" t="s">
        <v>2514</v>
      </c>
      <c r="AA2699" t="s">
        <v>22</v>
      </c>
      <c r="AB2699">
        <v>3.7219999999999899E-2</v>
      </c>
      <c r="AC2699">
        <v>-0.23823</v>
      </c>
      <c r="AD2699">
        <v>11.3025</v>
      </c>
      <c r="AH2699" t="s">
        <v>6489</v>
      </c>
      <c r="AI2699" t="s">
        <v>6490</v>
      </c>
    </row>
    <row r="2700" spans="1:35" x14ac:dyDescent="0.2">
      <c r="A2700" t="s">
        <v>2753</v>
      </c>
      <c r="B2700" t="s">
        <v>17</v>
      </c>
      <c r="C2700">
        <v>1.333350735</v>
      </c>
      <c r="D2700">
        <v>285766</v>
      </c>
      <c r="E2700">
        <v>978189</v>
      </c>
      <c r="F2700">
        <v>222172</v>
      </c>
      <c r="G2700">
        <v>49.716261379999999</v>
      </c>
      <c r="H2700">
        <v>19.05</v>
      </c>
      <c r="I2700">
        <v>788</v>
      </c>
      <c r="J2700">
        <v>0.47715735999999997</v>
      </c>
      <c r="K2700">
        <v>1092.6598980000001</v>
      </c>
      <c r="L2700">
        <v>0</v>
      </c>
      <c r="M2700" t="s">
        <v>157</v>
      </c>
      <c r="N2700" t="s">
        <v>168</v>
      </c>
      <c r="P2700">
        <v>325.4251936</v>
      </c>
      <c r="Q2700">
        <v>24.592807220000001</v>
      </c>
      <c r="R2700">
        <v>5.8089698329999999</v>
      </c>
      <c r="S2700">
        <v>9144</v>
      </c>
      <c r="T2700">
        <v>26.91489413</v>
      </c>
      <c r="U2700">
        <v>129.32852840000001</v>
      </c>
      <c r="V2700">
        <v>0.81</v>
      </c>
      <c r="W2700" t="s">
        <v>20</v>
      </c>
      <c r="X2700">
        <v>181030</v>
      </c>
      <c r="Y2700">
        <v>181030</v>
      </c>
      <c r="Z2700" t="s">
        <v>2514</v>
      </c>
      <c r="AA2700" t="s">
        <v>22</v>
      </c>
      <c r="AB2700">
        <v>3.7219999999999899E-2</v>
      </c>
      <c r="AC2700">
        <v>-0.23823</v>
      </c>
      <c r="AD2700">
        <v>11.8741</v>
      </c>
      <c r="AH2700" t="s">
        <v>6489</v>
      </c>
      <c r="AI2700" t="s">
        <v>6490</v>
      </c>
    </row>
    <row r="2701" spans="1:35" x14ac:dyDescent="0.2">
      <c r="A2701" t="s">
        <v>2754</v>
      </c>
      <c r="B2701" t="s">
        <v>17</v>
      </c>
      <c r="C2701">
        <v>15.501944440000001</v>
      </c>
      <c r="D2701">
        <v>2172810</v>
      </c>
      <c r="E2701">
        <v>3291861</v>
      </c>
      <c r="F2701">
        <v>223035</v>
      </c>
      <c r="G2701">
        <v>49.802710380000001</v>
      </c>
      <c r="H2701">
        <v>79.52</v>
      </c>
      <c r="I2701">
        <v>2560</v>
      </c>
      <c r="J2701">
        <v>0.47499999999999998</v>
      </c>
      <c r="K2701">
        <v>1162.409375</v>
      </c>
      <c r="L2701">
        <v>0</v>
      </c>
      <c r="M2701" t="s">
        <v>157</v>
      </c>
      <c r="N2701" t="s">
        <v>168</v>
      </c>
      <c r="P2701">
        <v>625.20221470000001</v>
      </c>
      <c r="Q2701">
        <v>42.50881553</v>
      </c>
      <c r="R2701">
        <v>10.855367510000001</v>
      </c>
      <c r="S2701">
        <v>9352</v>
      </c>
      <c r="T2701">
        <v>127.2193647</v>
      </c>
      <c r="U2701">
        <v>219.775856099999</v>
      </c>
      <c r="V2701">
        <v>0.99</v>
      </c>
      <c r="W2701" t="s">
        <v>20</v>
      </c>
      <c r="X2701">
        <v>181030</v>
      </c>
      <c r="Y2701">
        <v>181030</v>
      </c>
      <c r="Z2701" t="s">
        <v>2514</v>
      </c>
      <c r="AA2701" t="s">
        <v>22</v>
      </c>
      <c r="AB2701">
        <v>3.7219999999999899E-2</v>
      </c>
      <c r="AC2701">
        <v>-0.23823</v>
      </c>
      <c r="AD2701">
        <v>23.0318</v>
      </c>
      <c r="AH2701" t="s">
        <v>6489</v>
      </c>
      <c r="AI2701" t="s">
        <v>6490</v>
      </c>
    </row>
    <row r="2702" spans="1:35" x14ac:dyDescent="0.2">
      <c r="A2702" t="s">
        <v>2755</v>
      </c>
      <c r="B2702" t="s">
        <v>17</v>
      </c>
      <c r="C2702">
        <v>15.501944440000001</v>
      </c>
      <c r="D2702">
        <v>122555</v>
      </c>
      <c r="E2702">
        <v>795811</v>
      </c>
      <c r="F2702">
        <v>37019</v>
      </c>
      <c r="G2702">
        <v>55.530270379999997</v>
      </c>
      <c r="H2702">
        <v>26.65</v>
      </c>
      <c r="I2702">
        <v>762</v>
      </c>
      <c r="J2702">
        <v>0.49081364799999999</v>
      </c>
      <c r="K2702">
        <v>854.55511809999996</v>
      </c>
      <c r="L2702">
        <v>0</v>
      </c>
      <c r="M2702" t="s">
        <v>1633</v>
      </c>
      <c r="N2702" t="s">
        <v>1381</v>
      </c>
      <c r="P2702">
        <v>185.64222190000001</v>
      </c>
      <c r="Q2702">
        <v>12.215579160000001</v>
      </c>
      <c r="R2702">
        <v>7.2339416270000001</v>
      </c>
      <c r="S2702">
        <v>11018</v>
      </c>
      <c r="T2702">
        <v>163.42476569999999</v>
      </c>
      <c r="U2702">
        <v>662.28500459999998</v>
      </c>
      <c r="V2702">
        <v>1.52</v>
      </c>
      <c r="W2702" t="s">
        <v>20</v>
      </c>
      <c r="X2702">
        <v>181030</v>
      </c>
      <c r="Y2702">
        <v>181030</v>
      </c>
      <c r="Z2702" t="s">
        <v>2514</v>
      </c>
      <c r="AA2702" t="s">
        <v>22</v>
      </c>
      <c r="AB2702">
        <v>3.7219999999999899E-2</v>
      </c>
      <c r="AC2702">
        <v>-0.23823</v>
      </c>
      <c r="AD2702">
        <v>6.6713699999999996</v>
      </c>
      <c r="AH2702" t="s">
        <v>6599</v>
      </c>
      <c r="AI2702" t="s">
        <v>6600</v>
      </c>
    </row>
    <row r="2703" spans="1:35" x14ac:dyDescent="0.2">
      <c r="A2703" t="s">
        <v>2756</v>
      </c>
      <c r="B2703" t="s">
        <v>17</v>
      </c>
      <c r="C2703">
        <v>15.501944440000001</v>
      </c>
      <c r="D2703">
        <v>107567</v>
      </c>
      <c r="E2703">
        <v>707469</v>
      </c>
      <c r="F2703">
        <v>66839</v>
      </c>
      <c r="G2703">
        <v>49.830027889999997</v>
      </c>
      <c r="H2703">
        <v>18.2</v>
      </c>
      <c r="I2703">
        <v>547</v>
      </c>
      <c r="J2703">
        <v>0.51005484499999998</v>
      </c>
      <c r="K2703">
        <v>1091.5045699999901</v>
      </c>
      <c r="L2703">
        <v>0</v>
      </c>
      <c r="M2703" t="s">
        <v>157</v>
      </c>
      <c r="N2703" t="s">
        <v>168</v>
      </c>
      <c r="P2703">
        <v>391.26253259999999</v>
      </c>
      <c r="Q2703">
        <v>28.85799231</v>
      </c>
      <c r="R2703">
        <v>8.7145824269999999</v>
      </c>
      <c r="S2703">
        <v>10140</v>
      </c>
      <c r="T2703">
        <v>69.119344269999999</v>
      </c>
      <c r="U2703">
        <v>226.13621420000001</v>
      </c>
      <c r="V2703">
        <v>1</v>
      </c>
      <c r="W2703" t="s">
        <v>20</v>
      </c>
      <c r="X2703">
        <v>181030</v>
      </c>
      <c r="Y2703">
        <v>181030</v>
      </c>
      <c r="Z2703" t="s">
        <v>2514</v>
      </c>
      <c r="AA2703" t="s">
        <v>22</v>
      </c>
      <c r="AB2703">
        <v>3.7219999999999899E-2</v>
      </c>
      <c r="AC2703">
        <v>-0.23823</v>
      </c>
      <c r="AD2703">
        <v>14.3246</v>
      </c>
      <c r="AH2703" t="s">
        <v>6489</v>
      </c>
      <c r="AI2703" t="s">
        <v>6490</v>
      </c>
    </row>
    <row r="2704" spans="1:35" x14ac:dyDescent="0.2">
      <c r="A2704" t="s">
        <v>2757</v>
      </c>
      <c r="B2704" t="s">
        <v>17</v>
      </c>
      <c r="C2704">
        <v>15.501944440000001</v>
      </c>
      <c r="D2704">
        <v>412186</v>
      </c>
      <c r="E2704">
        <v>1857182</v>
      </c>
      <c r="F2704">
        <v>189194</v>
      </c>
      <c r="G2704">
        <v>49.719413609999997</v>
      </c>
      <c r="H2704">
        <v>37.93</v>
      </c>
      <c r="I2704">
        <v>1494</v>
      </c>
      <c r="J2704">
        <v>0.49933065599999998</v>
      </c>
      <c r="K2704">
        <v>1082.0040160000001</v>
      </c>
      <c r="L2704">
        <v>0</v>
      </c>
      <c r="M2704" t="s">
        <v>157</v>
      </c>
      <c r="N2704" t="s">
        <v>168</v>
      </c>
      <c r="P2704">
        <v>231.4738596</v>
      </c>
      <c r="Q2704">
        <v>17.626041369999999</v>
      </c>
      <c r="R2704">
        <v>5.7545287689999904</v>
      </c>
      <c r="S2704">
        <v>9684</v>
      </c>
      <c r="T2704">
        <v>132.7910929</v>
      </c>
      <c r="U2704">
        <v>172.51084650000001</v>
      </c>
      <c r="V2704">
        <v>0.9</v>
      </c>
      <c r="W2704" t="s">
        <v>20</v>
      </c>
      <c r="X2704">
        <v>181030</v>
      </c>
      <c r="Y2704">
        <v>181030</v>
      </c>
      <c r="Z2704" t="s">
        <v>2514</v>
      </c>
      <c r="AA2704" t="s">
        <v>22</v>
      </c>
      <c r="AB2704">
        <v>3.7219999999999899E-2</v>
      </c>
      <c r="AC2704">
        <v>-0.23823</v>
      </c>
      <c r="AD2704">
        <v>8.3772300000000008</v>
      </c>
      <c r="AH2704" t="s">
        <v>6489</v>
      </c>
      <c r="AI2704" t="s">
        <v>6490</v>
      </c>
    </row>
    <row r="2705" spans="1:35" x14ac:dyDescent="0.2">
      <c r="A2705" t="s">
        <v>2758</v>
      </c>
      <c r="B2705" t="s">
        <v>17</v>
      </c>
      <c r="C2705">
        <v>15.501944440000001</v>
      </c>
      <c r="D2705">
        <v>1399103</v>
      </c>
      <c r="E2705">
        <v>2028577</v>
      </c>
      <c r="F2705">
        <v>129638</v>
      </c>
      <c r="G2705">
        <v>54.374076010000003</v>
      </c>
      <c r="H2705">
        <v>61.83</v>
      </c>
      <c r="I2705">
        <v>1921</v>
      </c>
      <c r="J2705">
        <v>0.50546590299999905</v>
      </c>
      <c r="K2705">
        <v>944.98854759999995</v>
      </c>
      <c r="L2705">
        <v>0</v>
      </c>
      <c r="M2705" t="s">
        <v>157</v>
      </c>
      <c r="N2705" t="s">
        <v>28</v>
      </c>
      <c r="P2705">
        <v>132.2324031</v>
      </c>
      <c r="Q2705">
        <v>9.4586700940000004</v>
      </c>
      <c r="R2705">
        <v>2.657287084</v>
      </c>
      <c r="S2705">
        <v>7887</v>
      </c>
      <c r="T2705">
        <v>42.134106539999998</v>
      </c>
      <c r="U2705">
        <v>58.978119079999999</v>
      </c>
      <c r="V2705">
        <v>0.6</v>
      </c>
      <c r="W2705" t="s">
        <v>20</v>
      </c>
      <c r="X2705">
        <v>181030</v>
      </c>
      <c r="Y2705">
        <v>181030</v>
      </c>
      <c r="Z2705" t="s">
        <v>2514</v>
      </c>
      <c r="AA2705" t="s">
        <v>22</v>
      </c>
      <c r="AB2705">
        <v>3.7219999999999899E-2</v>
      </c>
      <c r="AC2705">
        <v>-0.23823</v>
      </c>
      <c r="AD2705">
        <v>4.6834600000000002</v>
      </c>
      <c r="AH2705" t="s">
        <v>6309</v>
      </c>
      <c r="AI2705" t="s">
        <v>6310</v>
      </c>
    </row>
    <row r="2706" spans="1:35" x14ac:dyDescent="0.2">
      <c r="A2706" t="s">
        <v>2759</v>
      </c>
      <c r="B2706" t="s">
        <v>17</v>
      </c>
      <c r="C2706">
        <v>2.0733363690000002</v>
      </c>
      <c r="D2706">
        <v>1433924</v>
      </c>
      <c r="E2706">
        <v>1352753</v>
      </c>
      <c r="F2706">
        <v>298908</v>
      </c>
      <c r="G2706">
        <v>34.61777575</v>
      </c>
      <c r="H2706">
        <v>64.66</v>
      </c>
      <c r="I2706">
        <v>1246</v>
      </c>
      <c r="J2706">
        <v>0.32905297</v>
      </c>
      <c r="K2706">
        <v>986.35152489999996</v>
      </c>
      <c r="L2706">
        <v>0</v>
      </c>
      <c r="M2706" t="s">
        <v>201</v>
      </c>
      <c r="N2706" t="s">
        <v>53</v>
      </c>
      <c r="P2706">
        <v>44.91638391</v>
      </c>
      <c r="Q2706">
        <v>5.5107528950000004</v>
      </c>
      <c r="R2706">
        <v>1.490317525</v>
      </c>
      <c r="S2706">
        <v>7570</v>
      </c>
      <c r="T2706">
        <v>66.826877929999995</v>
      </c>
      <c r="U2706">
        <v>36.584191109999999</v>
      </c>
      <c r="V2706">
        <v>0.5</v>
      </c>
      <c r="W2706" t="s">
        <v>20</v>
      </c>
      <c r="X2706">
        <v>181030</v>
      </c>
      <c r="Y2706">
        <v>181030</v>
      </c>
      <c r="Z2706" t="s">
        <v>2514</v>
      </c>
      <c r="AA2706" t="s">
        <v>22</v>
      </c>
      <c r="AB2706">
        <v>3.7219999999999899E-2</v>
      </c>
      <c r="AC2706">
        <v>-0.23823</v>
      </c>
      <c r="AD2706">
        <v>1.4335599999999999</v>
      </c>
      <c r="AH2706" t="s">
        <v>6265</v>
      </c>
      <c r="AI2706" t="s">
        <v>6266</v>
      </c>
    </row>
    <row r="2707" spans="1:35" x14ac:dyDescent="0.2">
      <c r="A2707" t="s">
        <v>2760</v>
      </c>
      <c r="B2707" t="s">
        <v>17</v>
      </c>
      <c r="C2707">
        <v>1.743362976</v>
      </c>
      <c r="D2707">
        <v>343046</v>
      </c>
      <c r="E2707">
        <v>554223</v>
      </c>
      <c r="F2707">
        <v>127300</v>
      </c>
      <c r="G2707">
        <v>53.250947719999999</v>
      </c>
      <c r="H2707">
        <v>2.08</v>
      </c>
      <c r="I2707">
        <v>490</v>
      </c>
      <c r="J2707">
        <v>0.55918367299999905</v>
      </c>
      <c r="K2707">
        <v>992.63061219999997</v>
      </c>
      <c r="L2707">
        <v>0</v>
      </c>
      <c r="M2707" t="s">
        <v>50</v>
      </c>
      <c r="N2707" t="s">
        <v>168</v>
      </c>
      <c r="P2707">
        <v>230.6620111</v>
      </c>
      <c r="Q2707">
        <v>16.508682010000001</v>
      </c>
      <c r="R2707">
        <v>16.16203689</v>
      </c>
      <c r="S2707">
        <v>9172</v>
      </c>
      <c r="T2707">
        <v>35.800908120000003</v>
      </c>
      <c r="U2707">
        <v>117.09611339999999</v>
      </c>
      <c r="V2707">
        <v>0.78</v>
      </c>
      <c r="W2707" t="s">
        <v>20</v>
      </c>
      <c r="X2707">
        <v>181030</v>
      </c>
      <c r="Y2707">
        <v>181030</v>
      </c>
      <c r="Z2707" t="s">
        <v>2514</v>
      </c>
      <c r="AA2707" t="s">
        <v>22</v>
      </c>
      <c r="AB2707">
        <v>3.7219999999999899E-2</v>
      </c>
      <c r="AC2707">
        <v>-0.23823</v>
      </c>
      <c r="AD2707">
        <v>8.3470099999999992</v>
      </c>
      <c r="AH2707" t="s">
        <v>6250</v>
      </c>
      <c r="AI2707" t="s">
        <v>6250</v>
      </c>
    </row>
    <row r="2708" spans="1:35" x14ac:dyDescent="0.2">
      <c r="A2708" t="s">
        <v>2761</v>
      </c>
      <c r="B2708" t="s">
        <v>17</v>
      </c>
      <c r="C2708">
        <v>2.6517901240000001</v>
      </c>
      <c r="D2708">
        <v>397267</v>
      </c>
      <c r="E2708">
        <v>1280137</v>
      </c>
      <c r="F2708">
        <v>90766</v>
      </c>
      <c r="G2708">
        <v>54.297469720000002</v>
      </c>
      <c r="H2708">
        <v>37.07</v>
      </c>
      <c r="I2708">
        <v>1231</v>
      </c>
      <c r="J2708">
        <v>0.55077173000000001</v>
      </c>
      <c r="K2708">
        <v>924.15272140000002</v>
      </c>
      <c r="L2708">
        <v>0</v>
      </c>
      <c r="M2708" t="s">
        <v>157</v>
      </c>
      <c r="N2708" t="s">
        <v>19</v>
      </c>
      <c r="P2708">
        <v>167.6587676</v>
      </c>
      <c r="Q2708">
        <v>12.757745249999999</v>
      </c>
      <c r="R2708">
        <v>2.4898844859999998</v>
      </c>
      <c r="S2708">
        <v>8962</v>
      </c>
      <c r="T2708">
        <v>52.102421769999999</v>
      </c>
      <c r="U2708">
        <v>87.785019539999993</v>
      </c>
      <c r="V2708">
        <v>0.7</v>
      </c>
      <c r="W2708" t="s">
        <v>20</v>
      </c>
      <c r="X2708">
        <v>181030</v>
      </c>
      <c r="Y2708">
        <v>181030</v>
      </c>
      <c r="Z2708" t="s">
        <v>2514</v>
      </c>
      <c r="AA2708" t="s">
        <v>22</v>
      </c>
      <c r="AB2708">
        <v>3.7219999999999899E-2</v>
      </c>
      <c r="AC2708">
        <v>-0.23823</v>
      </c>
      <c r="AD2708">
        <v>6.0020300000000004</v>
      </c>
      <c r="AH2708" t="s">
        <v>6309</v>
      </c>
      <c r="AI2708" t="s">
        <v>6310</v>
      </c>
    </row>
    <row r="2709" spans="1:35" x14ac:dyDescent="0.2">
      <c r="A2709" t="s">
        <v>2762</v>
      </c>
      <c r="B2709" t="s">
        <v>17</v>
      </c>
      <c r="C2709">
        <v>1.4855461940000001</v>
      </c>
      <c r="D2709">
        <v>309789</v>
      </c>
      <c r="E2709">
        <v>472083</v>
      </c>
      <c r="F2709">
        <v>95596</v>
      </c>
      <c r="G2709">
        <v>48.921693849999997</v>
      </c>
      <c r="H2709">
        <v>0</v>
      </c>
      <c r="I2709">
        <v>368</v>
      </c>
      <c r="J2709">
        <v>0.48913043499999997</v>
      </c>
      <c r="K2709">
        <v>1105.2989130000001</v>
      </c>
      <c r="L2709">
        <v>0</v>
      </c>
      <c r="M2709" t="s">
        <v>50</v>
      </c>
      <c r="N2709" t="s">
        <v>168</v>
      </c>
      <c r="P2709">
        <v>316.89510250000001</v>
      </c>
      <c r="Q2709">
        <v>24.496222670000002</v>
      </c>
      <c r="R2709">
        <v>5.5581988759999996</v>
      </c>
      <c r="S2709">
        <v>9930</v>
      </c>
      <c r="T2709">
        <v>33.030937360000003</v>
      </c>
      <c r="U2709">
        <v>202.88548459999899</v>
      </c>
      <c r="V2709">
        <v>0.96</v>
      </c>
      <c r="W2709" t="s">
        <v>20</v>
      </c>
      <c r="X2709">
        <v>181030</v>
      </c>
      <c r="Y2709">
        <v>181030</v>
      </c>
      <c r="Z2709" t="s">
        <v>2514</v>
      </c>
      <c r="AA2709" t="s">
        <v>22</v>
      </c>
      <c r="AB2709">
        <v>3.7219999999999899E-2</v>
      </c>
      <c r="AC2709">
        <v>-0.23823</v>
      </c>
      <c r="AD2709">
        <v>11.5566</v>
      </c>
      <c r="AH2709" t="s">
        <v>6250</v>
      </c>
      <c r="AI2709" t="s">
        <v>6250</v>
      </c>
    </row>
    <row r="2710" spans="1:35" x14ac:dyDescent="0.2">
      <c r="A2710" t="s">
        <v>2763</v>
      </c>
      <c r="B2710" t="s">
        <v>17</v>
      </c>
      <c r="C2710">
        <v>2.4959860190000001</v>
      </c>
      <c r="D2710">
        <v>298784</v>
      </c>
      <c r="E2710">
        <v>331261</v>
      </c>
      <c r="F2710">
        <v>83195</v>
      </c>
      <c r="G2710">
        <v>49.268401650000001</v>
      </c>
      <c r="H2710">
        <v>0</v>
      </c>
      <c r="I2710">
        <v>263</v>
      </c>
      <c r="J2710">
        <v>0.56653992399999997</v>
      </c>
      <c r="K2710">
        <v>1035.5855509999999</v>
      </c>
      <c r="L2710">
        <v>0</v>
      </c>
      <c r="M2710" t="s">
        <v>50</v>
      </c>
      <c r="N2710" t="s">
        <v>28</v>
      </c>
      <c r="P2710">
        <v>430.74109579999998</v>
      </c>
      <c r="Q2710">
        <v>36.58933296</v>
      </c>
      <c r="R2710">
        <v>28.918891420000001</v>
      </c>
      <c r="S2710">
        <v>9803</v>
      </c>
      <c r="T2710">
        <v>47.167734750000001</v>
      </c>
      <c r="U2710">
        <v>190.4786004</v>
      </c>
      <c r="V2710">
        <v>0.94</v>
      </c>
      <c r="W2710" t="s">
        <v>20</v>
      </c>
      <c r="X2710">
        <v>181030</v>
      </c>
      <c r="Y2710">
        <v>181030</v>
      </c>
      <c r="Z2710" t="s">
        <v>2514</v>
      </c>
      <c r="AA2710" t="s">
        <v>22</v>
      </c>
      <c r="AB2710">
        <v>3.7219999999999899E-2</v>
      </c>
      <c r="AC2710">
        <v>-0.23823</v>
      </c>
      <c r="AD2710">
        <v>15.794</v>
      </c>
      <c r="AH2710" t="s">
        <v>6250</v>
      </c>
      <c r="AI2710" t="s">
        <v>6250</v>
      </c>
    </row>
    <row r="2711" spans="1:35" x14ac:dyDescent="0.2">
      <c r="A2711" t="s">
        <v>2764</v>
      </c>
      <c r="B2711" t="s">
        <v>17</v>
      </c>
      <c r="C2711">
        <v>1.4896591480000001</v>
      </c>
      <c r="D2711">
        <v>350690</v>
      </c>
      <c r="E2711">
        <v>485525</v>
      </c>
      <c r="F2711">
        <v>37719</v>
      </c>
      <c r="G2711">
        <v>52.941249159999998</v>
      </c>
      <c r="H2711">
        <v>9.66</v>
      </c>
      <c r="I2711">
        <v>398</v>
      </c>
      <c r="J2711">
        <v>0.54271356799999904</v>
      </c>
      <c r="K2711">
        <v>1046.0376879999999</v>
      </c>
      <c r="L2711">
        <v>0</v>
      </c>
      <c r="M2711" t="s">
        <v>157</v>
      </c>
      <c r="N2711" t="s">
        <v>19</v>
      </c>
      <c r="P2711">
        <v>181.1830957</v>
      </c>
      <c r="Q2711">
        <v>14.340198920000001</v>
      </c>
      <c r="R2711">
        <v>9.2848189049999998</v>
      </c>
      <c r="S2711">
        <v>8346</v>
      </c>
      <c r="T2711">
        <v>32.583706730000003</v>
      </c>
      <c r="U2711">
        <v>116.7510358</v>
      </c>
      <c r="V2711">
        <v>0.78</v>
      </c>
      <c r="W2711" t="s">
        <v>20</v>
      </c>
      <c r="X2711">
        <v>181030</v>
      </c>
      <c r="Y2711">
        <v>181030</v>
      </c>
      <c r="Z2711" t="s">
        <v>2514</v>
      </c>
      <c r="AA2711" t="s">
        <v>22</v>
      </c>
      <c r="AB2711">
        <v>3.7219999999999899E-2</v>
      </c>
      <c r="AC2711">
        <v>-0.23823</v>
      </c>
      <c r="AD2711">
        <v>6.5053999999999998</v>
      </c>
      <c r="AH2711" t="s">
        <v>6250</v>
      </c>
      <c r="AI2711" t="s">
        <v>6250</v>
      </c>
    </row>
    <row r="2712" spans="1:35" x14ac:dyDescent="0.2">
      <c r="A2712" t="s">
        <v>2765</v>
      </c>
      <c r="B2712" t="s">
        <v>17</v>
      </c>
      <c r="C2712">
        <v>1.2909124439999999</v>
      </c>
      <c r="D2712">
        <v>183899</v>
      </c>
      <c r="E2712">
        <v>869003</v>
      </c>
      <c r="F2712">
        <v>56945</v>
      </c>
      <c r="G2712">
        <v>52.331464910000001</v>
      </c>
      <c r="H2712">
        <v>3.45</v>
      </c>
      <c r="I2712">
        <v>794</v>
      </c>
      <c r="J2712">
        <v>0.56423173799999904</v>
      </c>
      <c r="K2712">
        <v>928.04785889999903</v>
      </c>
      <c r="L2712">
        <v>0</v>
      </c>
      <c r="M2712" t="s">
        <v>2567</v>
      </c>
      <c r="N2712" t="s">
        <v>2766</v>
      </c>
      <c r="P2712">
        <v>123.346118699999</v>
      </c>
      <c r="Q2712">
        <v>5.9737235029999898</v>
      </c>
      <c r="R2712">
        <v>4.8389754409999997</v>
      </c>
      <c r="S2712">
        <v>10142</v>
      </c>
      <c r="T2712">
        <v>24.489338310000001</v>
      </c>
      <c r="U2712">
        <v>305.05278900000002</v>
      </c>
      <c r="V2712">
        <v>1.1299999999999999</v>
      </c>
      <c r="W2712" t="s">
        <v>20</v>
      </c>
      <c r="X2712">
        <v>181030</v>
      </c>
      <c r="Y2712">
        <v>181030</v>
      </c>
      <c r="Z2712" t="s">
        <v>2514</v>
      </c>
      <c r="AA2712" t="s">
        <v>22</v>
      </c>
      <c r="AB2712">
        <v>3.7219999999999899E-2</v>
      </c>
      <c r="AC2712">
        <v>-0.23823</v>
      </c>
      <c r="AD2712">
        <v>4.3527100000000001</v>
      </c>
      <c r="AH2712" t="s">
        <v>6250</v>
      </c>
      <c r="AI2712" t="s">
        <v>6250</v>
      </c>
    </row>
    <row r="2713" spans="1:35" x14ac:dyDescent="0.2">
      <c r="A2713" t="s">
        <v>2767</v>
      </c>
      <c r="B2713" t="s">
        <v>17</v>
      </c>
      <c r="C2713">
        <v>1.355034343</v>
      </c>
      <c r="D2713">
        <v>320034</v>
      </c>
      <c r="E2713">
        <v>818668</v>
      </c>
      <c r="F2713">
        <v>112271</v>
      </c>
      <c r="G2713">
        <v>48.784366799999901</v>
      </c>
      <c r="H2713">
        <v>12.07</v>
      </c>
      <c r="I2713">
        <v>677</v>
      </c>
      <c r="J2713">
        <v>0.50369276200000002</v>
      </c>
      <c r="K2713">
        <v>1046.3101919999999</v>
      </c>
      <c r="L2713">
        <v>0</v>
      </c>
      <c r="M2713" t="s">
        <v>752</v>
      </c>
      <c r="N2713" t="s">
        <v>168</v>
      </c>
      <c r="P2713">
        <v>514.98193200000003</v>
      </c>
      <c r="Q2713">
        <v>36.215870270000003</v>
      </c>
      <c r="R2713">
        <v>11.08196309</v>
      </c>
      <c r="S2713">
        <v>9342</v>
      </c>
      <c r="T2713">
        <v>59.922219429999998</v>
      </c>
      <c r="U2713">
        <v>206.53917659999999</v>
      </c>
      <c r="V2713">
        <v>0.97</v>
      </c>
      <c r="W2713" t="s">
        <v>20</v>
      </c>
      <c r="X2713">
        <v>181030</v>
      </c>
      <c r="Y2713">
        <v>181030</v>
      </c>
      <c r="Z2713" t="s">
        <v>2514</v>
      </c>
      <c r="AA2713" t="s">
        <v>22</v>
      </c>
      <c r="AB2713">
        <v>3.7219999999999899E-2</v>
      </c>
      <c r="AC2713">
        <v>-0.23823</v>
      </c>
      <c r="AD2713">
        <v>18.929400000000001</v>
      </c>
      <c r="AH2713" t="s">
        <v>6489</v>
      </c>
      <c r="AI2713" t="s">
        <v>6490</v>
      </c>
    </row>
    <row r="2714" spans="1:35" x14ac:dyDescent="0.2">
      <c r="A2714" t="s">
        <v>2768</v>
      </c>
      <c r="B2714" t="s">
        <v>17</v>
      </c>
      <c r="C2714">
        <v>2.576426804</v>
      </c>
      <c r="D2714">
        <v>390875</v>
      </c>
      <c r="E2714">
        <v>1045030</v>
      </c>
      <c r="F2714">
        <v>84889</v>
      </c>
      <c r="G2714">
        <v>48.82644517</v>
      </c>
      <c r="H2714">
        <v>18.55</v>
      </c>
      <c r="I2714">
        <v>908</v>
      </c>
      <c r="J2714">
        <v>0.58920704800000001</v>
      </c>
      <c r="K2714">
        <v>951.99559469999997</v>
      </c>
      <c r="L2714">
        <v>0</v>
      </c>
      <c r="M2714" t="s">
        <v>157</v>
      </c>
      <c r="N2714" t="s">
        <v>28</v>
      </c>
      <c r="P2714">
        <v>547.29340500000001</v>
      </c>
      <c r="Q2714">
        <v>44.551747769999999</v>
      </c>
      <c r="R2714">
        <v>8.6207862100000003</v>
      </c>
      <c r="S2714">
        <v>9992</v>
      </c>
      <c r="T2714">
        <v>74.831503769999998</v>
      </c>
      <c r="U2714">
        <v>202.97104239999999</v>
      </c>
      <c r="V2714">
        <v>0.96</v>
      </c>
      <c r="W2714" t="s">
        <v>20</v>
      </c>
      <c r="X2714">
        <v>181030</v>
      </c>
      <c r="Y2714">
        <v>181030</v>
      </c>
      <c r="Z2714" t="s">
        <v>2514</v>
      </c>
      <c r="AA2714" t="s">
        <v>22</v>
      </c>
      <c r="AB2714">
        <v>3.7219999999999899E-2</v>
      </c>
      <c r="AC2714">
        <v>-0.23823</v>
      </c>
      <c r="AD2714">
        <v>20.132000000000001</v>
      </c>
      <c r="AH2714" t="s">
        <v>6489</v>
      </c>
      <c r="AI2714" t="s">
        <v>6490</v>
      </c>
    </row>
    <row r="2715" spans="1:35" x14ac:dyDescent="0.2">
      <c r="A2715" t="s">
        <v>2769</v>
      </c>
      <c r="B2715" t="s">
        <v>17</v>
      </c>
      <c r="C2715">
        <v>1.4038180790000001</v>
      </c>
      <c r="D2715">
        <v>422814</v>
      </c>
      <c r="E2715">
        <v>499169</v>
      </c>
      <c r="F2715">
        <v>86326</v>
      </c>
      <c r="G2715">
        <v>48.114165739999997</v>
      </c>
      <c r="H2715">
        <v>6.9</v>
      </c>
      <c r="I2715">
        <v>414</v>
      </c>
      <c r="J2715">
        <v>0.46618357500000002</v>
      </c>
      <c r="K2715">
        <v>1019.963768</v>
      </c>
      <c r="L2715">
        <v>0</v>
      </c>
      <c r="M2715" t="s">
        <v>157</v>
      </c>
      <c r="N2715" t="s">
        <v>19</v>
      </c>
      <c r="P2715">
        <v>396.13147900000001</v>
      </c>
      <c r="Q2715">
        <v>29.369429319999998</v>
      </c>
      <c r="R2715">
        <v>9.6317147750000007</v>
      </c>
      <c r="S2715">
        <v>9528</v>
      </c>
      <c r="T2715">
        <v>87.661734319999994</v>
      </c>
      <c r="U2715">
        <v>216.43482850000001</v>
      </c>
      <c r="V2715">
        <v>0.99</v>
      </c>
      <c r="W2715" t="s">
        <v>20</v>
      </c>
      <c r="X2715">
        <v>181030</v>
      </c>
      <c r="Y2715">
        <v>181030</v>
      </c>
      <c r="Z2715" t="s">
        <v>2514</v>
      </c>
      <c r="AA2715" t="s">
        <v>22</v>
      </c>
      <c r="AB2715">
        <v>3.7219999999999899E-2</v>
      </c>
      <c r="AC2715">
        <v>-0.23823</v>
      </c>
      <c r="AD2715">
        <v>14.505800000000001</v>
      </c>
      <c r="AH2715" t="s">
        <v>6489</v>
      </c>
      <c r="AI2715" t="s">
        <v>6732</v>
      </c>
    </row>
    <row r="2716" spans="1:35" x14ac:dyDescent="0.2">
      <c r="A2716" t="s">
        <v>2770</v>
      </c>
      <c r="B2716" t="s">
        <v>17</v>
      </c>
      <c r="C2716">
        <v>1.58667661</v>
      </c>
      <c r="D2716">
        <v>343008</v>
      </c>
      <c r="E2716">
        <v>968963</v>
      </c>
      <c r="F2716">
        <v>94291</v>
      </c>
      <c r="G2716">
        <v>53.163536690000001</v>
      </c>
      <c r="H2716">
        <v>41.55</v>
      </c>
      <c r="I2716">
        <v>805</v>
      </c>
      <c r="J2716">
        <v>0.46956521699999998</v>
      </c>
      <c r="K2716">
        <v>1066.295652</v>
      </c>
      <c r="L2716">
        <v>0</v>
      </c>
      <c r="M2716" t="s">
        <v>157</v>
      </c>
      <c r="N2716" t="s">
        <v>168</v>
      </c>
      <c r="P2716">
        <v>103.15464040000001</v>
      </c>
      <c r="Q2716">
        <v>10.712904330000001</v>
      </c>
      <c r="R2716">
        <v>1.6374662719999999</v>
      </c>
      <c r="S2716">
        <v>8023</v>
      </c>
      <c r="T2716">
        <v>54.102250640000001</v>
      </c>
      <c r="U2716">
        <v>78.527094930000004</v>
      </c>
      <c r="V2716">
        <v>0.67</v>
      </c>
      <c r="W2716" t="s">
        <v>20</v>
      </c>
      <c r="X2716">
        <v>181030</v>
      </c>
      <c r="Y2716">
        <v>181030</v>
      </c>
      <c r="Z2716" t="s">
        <v>2514</v>
      </c>
      <c r="AA2716" t="s">
        <v>22</v>
      </c>
      <c r="AB2716">
        <v>3.7219999999999899E-2</v>
      </c>
      <c r="AC2716">
        <v>-0.23823</v>
      </c>
      <c r="AD2716">
        <v>3.6011899999999999</v>
      </c>
      <c r="AH2716" t="s">
        <v>6489</v>
      </c>
      <c r="AI2716" t="s">
        <v>6490</v>
      </c>
    </row>
    <row r="2717" spans="1:35" x14ac:dyDescent="0.2">
      <c r="A2717" t="s">
        <v>2771</v>
      </c>
      <c r="B2717" t="s">
        <v>17</v>
      </c>
      <c r="C2717">
        <v>15.501944440000001</v>
      </c>
      <c r="D2717">
        <v>3930164</v>
      </c>
      <c r="E2717">
        <v>3669605</v>
      </c>
      <c r="F2717">
        <v>308200</v>
      </c>
      <c r="G2717">
        <v>49.727531980000002</v>
      </c>
      <c r="H2717">
        <v>70.959999999999994</v>
      </c>
      <c r="I2717">
        <v>2762</v>
      </c>
      <c r="J2717">
        <v>0.48805213600000003</v>
      </c>
      <c r="K2717">
        <v>1202.628892</v>
      </c>
      <c r="L2717">
        <v>0</v>
      </c>
      <c r="M2717" t="s">
        <v>157</v>
      </c>
      <c r="N2717" t="s">
        <v>168</v>
      </c>
      <c r="P2717">
        <v>540.56649129999903</v>
      </c>
      <c r="Q2717">
        <v>38.531456849999998</v>
      </c>
      <c r="R2717">
        <v>15.239944960000001</v>
      </c>
      <c r="S2717">
        <v>9421</v>
      </c>
      <c r="T2717">
        <v>165.8542339</v>
      </c>
      <c r="U2717">
        <v>241.3400479</v>
      </c>
      <c r="V2717">
        <v>1.03</v>
      </c>
      <c r="W2717" t="s">
        <v>20</v>
      </c>
      <c r="X2717">
        <v>181030</v>
      </c>
      <c r="Y2717">
        <v>181030</v>
      </c>
      <c r="Z2717" t="s">
        <v>2514</v>
      </c>
      <c r="AA2717" t="s">
        <v>22</v>
      </c>
      <c r="AB2717">
        <v>3.7219999999999899E-2</v>
      </c>
      <c r="AC2717">
        <v>-0.23823</v>
      </c>
      <c r="AD2717">
        <v>19.881699999999999</v>
      </c>
      <c r="AH2717" t="s">
        <v>6489</v>
      </c>
      <c r="AI2717" t="s">
        <v>6743</v>
      </c>
    </row>
    <row r="2718" spans="1:35" x14ac:dyDescent="0.2">
      <c r="A2718" t="s">
        <v>2772</v>
      </c>
      <c r="B2718" t="s">
        <v>17</v>
      </c>
      <c r="C2718">
        <v>15.501944440000001</v>
      </c>
      <c r="D2718">
        <v>3719355</v>
      </c>
      <c r="E2718">
        <v>4258936</v>
      </c>
      <c r="F2718">
        <v>254419</v>
      </c>
      <c r="G2718">
        <v>47.972146090000003</v>
      </c>
      <c r="H2718">
        <v>89.55</v>
      </c>
      <c r="I2718">
        <v>3403</v>
      </c>
      <c r="J2718">
        <v>0.45195415799999999</v>
      </c>
      <c r="K2718">
        <v>1107.5374670000001</v>
      </c>
      <c r="L2718">
        <v>0</v>
      </c>
      <c r="M2718" t="s">
        <v>1871</v>
      </c>
      <c r="N2718" t="s">
        <v>2538</v>
      </c>
      <c r="P2718">
        <v>362.00604299999998</v>
      </c>
      <c r="Q2718">
        <v>27.565676320000001</v>
      </c>
      <c r="R2718">
        <v>3.5550219379999999</v>
      </c>
      <c r="S2718">
        <v>11509</v>
      </c>
      <c r="T2718">
        <v>42.75446195</v>
      </c>
      <c r="U2718">
        <v>461.57853610000001</v>
      </c>
      <c r="V2718">
        <v>1.32</v>
      </c>
      <c r="W2718" t="s">
        <v>20</v>
      </c>
      <c r="X2718">
        <v>181030</v>
      </c>
      <c r="Y2718">
        <v>181030</v>
      </c>
      <c r="Z2718" t="s">
        <v>2514</v>
      </c>
      <c r="AA2718" t="s">
        <v>22</v>
      </c>
      <c r="AB2718">
        <v>3.7219999999999899E-2</v>
      </c>
      <c r="AC2718">
        <v>-0.23823</v>
      </c>
      <c r="AD2718">
        <v>13.2356</v>
      </c>
      <c r="AH2718" t="s">
        <v>6713</v>
      </c>
      <c r="AI2718" t="s">
        <v>6714</v>
      </c>
    </row>
    <row r="2719" spans="1:35" x14ac:dyDescent="0.2">
      <c r="A2719" t="s">
        <v>2773</v>
      </c>
      <c r="B2719" t="s">
        <v>17</v>
      </c>
      <c r="C2719">
        <v>1.20114367</v>
      </c>
      <c r="D2719">
        <v>262608</v>
      </c>
      <c r="E2719">
        <v>918704</v>
      </c>
      <c r="F2719">
        <v>53228</v>
      </c>
      <c r="G2719">
        <v>54.504715339999997</v>
      </c>
      <c r="H2719">
        <v>22.74</v>
      </c>
      <c r="I2719">
        <v>906</v>
      </c>
      <c r="J2719">
        <v>0.53532008799999997</v>
      </c>
      <c r="K2719">
        <v>879.28807949999998</v>
      </c>
      <c r="L2719">
        <v>0</v>
      </c>
      <c r="M2719" t="s">
        <v>157</v>
      </c>
      <c r="N2719" t="s">
        <v>168</v>
      </c>
      <c r="P2719">
        <v>26.715162029999998</v>
      </c>
      <c r="Q2719">
        <v>1.0321264559999901</v>
      </c>
      <c r="R2719">
        <v>1.0266291089999999</v>
      </c>
      <c r="S2719">
        <v>6744</v>
      </c>
      <c r="T2719">
        <v>27.569550639999999</v>
      </c>
      <c r="U2719">
        <v>35.46040181</v>
      </c>
      <c r="V2719">
        <v>0.49</v>
      </c>
      <c r="W2719" t="s">
        <v>20</v>
      </c>
      <c r="X2719">
        <v>181030</v>
      </c>
      <c r="Y2719">
        <v>181030</v>
      </c>
      <c r="Z2719" t="s">
        <v>2774</v>
      </c>
      <c r="AA2719" t="s">
        <v>22</v>
      </c>
      <c r="AB2719">
        <v>3.7219999999999899E-2</v>
      </c>
      <c r="AC2719">
        <v>-0.23823</v>
      </c>
      <c r="AD2719">
        <v>0.756108</v>
      </c>
      <c r="AH2719" t="s">
        <v>6309</v>
      </c>
      <c r="AI2719" t="s">
        <v>6310</v>
      </c>
    </row>
    <row r="2720" spans="1:35" x14ac:dyDescent="0.2">
      <c r="A2720" t="s">
        <v>2775</v>
      </c>
      <c r="B2720" t="s">
        <v>17</v>
      </c>
      <c r="C2720">
        <v>2.7095273359999998</v>
      </c>
      <c r="D2720">
        <v>382448</v>
      </c>
      <c r="E2720">
        <v>51325</v>
      </c>
      <c r="F2720">
        <v>5032</v>
      </c>
      <c r="G2720">
        <v>54.474427669999997</v>
      </c>
      <c r="H2720">
        <v>0</v>
      </c>
      <c r="I2720">
        <v>59</v>
      </c>
      <c r="J2720">
        <v>0.67796610199999996</v>
      </c>
      <c r="K2720">
        <v>636.88135589999899</v>
      </c>
      <c r="L2720">
        <v>0</v>
      </c>
      <c r="M2720" t="s">
        <v>50</v>
      </c>
      <c r="N2720" t="s">
        <v>19</v>
      </c>
      <c r="P2720">
        <v>43.524411749999999</v>
      </c>
      <c r="Q2720">
        <v>3.1454346310000001</v>
      </c>
      <c r="R2720">
        <v>1.346894241</v>
      </c>
      <c r="S2720">
        <v>7954</v>
      </c>
      <c r="T2720">
        <v>47.134601940000003</v>
      </c>
      <c r="U2720">
        <v>59.754028169999998</v>
      </c>
      <c r="V2720">
        <v>0.6</v>
      </c>
      <c r="W2720" t="s">
        <v>20</v>
      </c>
      <c r="X2720">
        <v>181030</v>
      </c>
      <c r="Y2720">
        <v>181030</v>
      </c>
      <c r="Z2720" t="s">
        <v>2774</v>
      </c>
      <c r="AA2720" t="s">
        <v>22</v>
      </c>
      <c r="AB2720">
        <v>3.7219999999999899E-2</v>
      </c>
      <c r="AC2720">
        <v>-0.23823</v>
      </c>
      <c r="AD2720">
        <v>1.38175</v>
      </c>
      <c r="AH2720" t="s">
        <v>6250</v>
      </c>
      <c r="AI2720" t="s">
        <v>6250</v>
      </c>
    </row>
    <row r="2721" spans="1:35" x14ac:dyDescent="0.2">
      <c r="A2721" t="s">
        <v>2776</v>
      </c>
      <c r="B2721" t="s">
        <v>17</v>
      </c>
      <c r="C2721">
        <v>1.4254916</v>
      </c>
      <c r="D2721">
        <v>529344</v>
      </c>
      <c r="E2721">
        <v>662392</v>
      </c>
      <c r="F2721">
        <v>110850</v>
      </c>
      <c r="G2721">
        <v>36.71934444</v>
      </c>
      <c r="H2721">
        <v>15.52</v>
      </c>
      <c r="I2721">
        <v>567</v>
      </c>
      <c r="J2721">
        <v>0.44444444399999999</v>
      </c>
      <c r="K2721">
        <v>1058.1587300000001</v>
      </c>
      <c r="L2721">
        <v>0</v>
      </c>
      <c r="M2721" t="s">
        <v>154</v>
      </c>
      <c r="N2721" t="s">
        <v>19</v>
      </c>
      <c r="P2721">
        <v>34.371132950000003</v>
      </c>
      <c r="Q2721">
        <v>3.391528788</v>
      </c>
      <c r="R2721">
        <v>1.5116225409999999</v>
      </c>
      <c r="S2721">
        <v>10181</v>
      </c>
      <c r="T2721">
        <v>142.37783440000001</v>
      </c>
      <c r="U2721">
        <v>205.265941</v>
      </c>
      <c r="V2721">
        <v>0.97</v>
      </c>
      <c r="W2721" t="s">
        <v>20</v>
      </c>
      <c r="X2721">
        <v>181030</v>
      </c>
      <c r="Y2721">
        <v>181030</v>
      </c>
      <c r="Z2721" t="s">
        <v>2774</v>
      </c>
      <c r="AA2721" t="s">
        <v>22</v>
      </c>
      <c r="AB2721">
        <v>3.7219999999999899E-2</v>
      </c>
      <c r="AC2721">
        <v>-0.23823</v>
      </c>
      <c r="AD2721">
        <v>1.0410600000000001</v>
      </c>
      <c r="AH2721" t="s">
        <v>6341</v>
      </c>
      <c r="AI2721" t="s">
        <v>6342</v>
      </c>
    </row>
    <row r="2722" spans="1:35" x14ac:dyDescent="0.2">
      <c r="A2722" t="s">
        <v>2777</v>
      </c>
      <c r="B2722" t="s">
        <v>17</v>
      </c>
      <c r="C2722">
        <v>1.417897642</v>
      </c>
      <c r="D2722">
        <v>256200</v>
      </c>
      <c r="E2722">
        <v>606034</v>
      </c>
      <c r="F2722">
        <v>48620</v>
      </c>
      <c r="G2722">
        <v>49.129091770000002</v>
      </c>
      <c r="H2722">
        <v>9.48</v>
      </c>
      <c r="I2722">
        <v>451</v>
      </c>
      <c r="J2722">
        <v>0.53658536599999995</v>
      </c>
      <c r="K2722">
        <v>1194.529933</v>
      </c>
      <c r="L2722">
        <v>0</v>
      </c>
      <c r="M2722" t="s">
        <v>157</v>
      </c>
      <c r="N2722" t="s">
        <v>19</v>
      </c>
      <c r="P2722">
        <v>50.077887029999999</v>
      </c>
      <c r="Q2722">
        <v>4.1406205160000003</v>
      </c>
      <c r="R2722">
        <v>2.870832225</v>
      </c>
      <c r="S2722">
        <v>9371</v>
      </c>
      <c r="T2722">
        <v>27.307333660000001</v>
      </c>
      <c r="U2722">
        <v>162.6457336</v>
      </c>
      <c r="V2722">
        <v>0.88</v>
      </c>
      <c r="W2722" t="s">
        <v>20</v>
      </c>
      <c r="X2722">
        <v>181030</v>
      </c>
      <c r="Y2722">
        <v>181030</v>
      </c>
      <c r="Z2722" t="s">
        <v>2774</v>
      </c>
      <c r="AA2722" t="s">
        <v>22</v>
      </c>
      <c r="AB2722">
        <v>3.7219999999999899E-2</v>
      </c>
      <c r="AC2722">
        <v>-0.23823</v>
      </c>
      <c r="AD2722">
        <v>1.6256699999999999</v>
      </c>
      <c r="AH2722" t="s">
        <v>6250</v>
      </c>
      <c r="AI2722" t="s">
        <v>6250</v>
      </c>
    </row>
    <row r="2723" spans="1:35" x14ac:dyDescent="0.2">
      <c r="A2723" t="s">
        <v>2778</v>
      </c>
      <c r="B2723" t="s">
        <v>17</v>
      </c>
      <c r="C2723">
        <v>2.1891325579999998</v>
      </c>
      <c r="D2723">
        <v>238325</v>
      </c>
      <c r="E2723">
        <v>304926</v>
      </c>
      <c r="F2723">
        <v>36100</v>
      </c>
      <c r="G2723">
        <v>52.751815190000002</v>
      </c>
      <c r="H2723">
        <v>3.45</v>
      </c>
      <c r="I2723">
        <v>330</v>
      </c>
      <c r="J2723">
        <v>0.46363636399999902</v>
      </c>
      <c r="K2723">
        <v>805.97272729999895</v>
      </c>
      <c r="L2723">
        <v>0</v>
      </c>
      <c r="M2723" t="s">
        <v>813</v>
      </c>
      <c r="N2723" t="s">
        <v>19</v>
      </c>
      <c r="P2723">
        <v>47.207524859999999</v>
      </c>
      <c r="Q2723">
        <v>100.5637376</v>
      </c>
      <c r="R2723">
        <v>310.50273479999998</v>
      </c>
      <c r="S2723">
        <v>10592</v>
      </c>
      <c r="T2723">
        <v>155.62438090000001</v>
      </c>
      <c r="U2723">
        <v>687.02904479999995</v>
      </c>
      <c r="V2723">
        <v>1.54</v>
      </c>
      <c r="W2723" t="s">
        <v>20</v>
      </c>
      <c r="X2723">
        <v>181030</v>
      </c>
      <c r="Y2723">
        <v>181030</v>
      </c>
      <c r="Z2723" t="s">
        <v>2774</v>
      </c>
      <c r="AA2723" t="s">
        <v>22</v>
      </c>
      <c r="AB2723">
        <v>3.7219999999999899E-2</v>
      </c>
      <c r="AC2723">
        <v>-0.23823</v>
      </c>
      <c r="AD2723">
        <v>1.5188299999999999</v>
      </c>
      <c r="AH2723" t="s">
        <v>6250</v>
      </c>
      <c r="AI2723" t="s">
        <v>6250</v>
      </c>
    </row>
    <row r="2724" spans="1:35" x14ac:dyDescent="0.2">
      <c r="A2724" t="s">
        <v>2779</v>
      </c>
      <c r="B2724" t="s">
        <v>17</v>
      </c>
      <c r="C2724">
        <v>1.893253278</v>
      </c>
      <c r="D2724">
        <v>247001</v>
      </c>
      <c r="E2724">
        <v>310023</v>
      </c>
      <c r="F2724">
        <v>36146</v>
      </c>
      <c r="G2724">
        <v>49.571160849999998</v>
      </c>
      <c r="H2724">
        <v>0</v>
      </c>
      <c r="I2724">
        <v>254</v>
      </c>
      <c r="J2724">
        <v>0.622047244</v>
      </c>
      <c r="K2724">
        <v>977.15354330000002</v>
      </c>
      <c r="L2724">
        <v>0</v>
      </c>
      <c r="M2724" t="s">
        <v>50</v>
      </c>
      <c r="N2724" t="s">
        <v>19</v>
      </c>
      <c r="P2724">
        <v>33.606882120000002</v>
      </c>
      <c r="Q2724">
        <v>2.3461799989999998</v>
      </c>
      <c r="R2724">
        <v>1.027495161</v>
      </c>
      <c r="S2724">
        <v>8927</v>
      </c>
      <c r="T2724">
        <v>14.534983759999999</v>
      </c>
      <c r="U2724">
        <v>142.39784539999999</v>
      </c>
      <c r="V2724">
        <v>0.84</v>
      </c>
      <c r="W2724" t="s">
        <v>20</v>
      </c>
      <c r="X2724">
        <v>181030</v>
      </c>
      <c r="Y2724">
        <v>181030</v>
      </c>
      <c r="Z2724" t="s">
        <v>2774</v>
      </c>
      <c r="AA2724" t="s">
        <v>22</v>
      </c>
      <c r="AB2724">
        <v>3.7219999999999899E-2</v>
      </c>
      <c r="AC2724">
        <v>-0.23823</v>
      </c>
      <c r="AD2724">
        <v>1.0126200000000001</v>
      </c>
      <c r="AH2724" t="s">
        <v>6250</v>
      </c>
      <c r="AI2724" t="s">
        <v>6250</v>
      </c>
    </row>
    <row r="2725" spans="1:35" x14ac:dyDescent="0.2">
      <c r="A2725" t="s">
        <v>2780</v>
      </c>
      <c r="B2725" t="s">
        <v>17</v>
      </c>
      <c r="C2725">
        <v>1.981666535</v>
      </c>
      <c r="D2725">
        <v>225602</v>
      </c>
      <c r="E2725">
        <v>347490</v>
      </c>
      <c r="F2725">
        <v>46678</v>
      </c>
      <c r="G2725">
        <v>52.375607930000001</v>
      </c>
      <c r="H2725">
        <v>4.17</v>
      </c>
      <c r="I2725">
        <v>342</v>
      </c>
      <c r="J2725">
        <v>0.59064327500000002</v>
      </c>
      <c r="K2725">
        <v>821.35087720000001</v>
      </c>
      <c r="L2725">
        <v>0</v>
      </c>
      <c r="M2725" t="s">
        <v>50</v>
      </c>
      <c r="N2725" t="s">
        <v>19</v>
      </c>
      <c r="P2725">
        <v>33.934358869999997</v>
      </c>
      <c r="Q2725">
        <v>2.7717178800000002</v>
      </c>
      <c r="R2725">
        <v>2.8014810899999998</v>
      </c>
      <c r="S2725">
        <v>9125</v>
      </c>
      <c r="T2725">
        <v>35.420555759999999</v>
      </c>
      <c r="U2725">
        <v>183.386220199999</v>
      </c>
      <c r="V2725">
        <v>0.92</v>
      </c>
      <c r="W2725" t="s">
        <v>20</v>
      </c>
      <c r="X2725">
        <v>181030</v>
      </c>
      <c r="Y2725">
        <v>181030</v>
      </c>
      <c r="Z2725" t="s">
        <v>2774</v>
      </c>
      <c r="AA2725" t="s">
        <v>22</v>
      </c>
      <c r="AB2725">
        <v>3.7219999999999899E-2</v>
      </c>
      <c r="AC2725">
        <v>-0.23823</v>
      </c>
      <c r="AD2725">
        <v>1.02481</v>
      </c>
      <c r="AH2725" t="s">
        <v>6250</v>
      </c>
      <c r="AI2725" t="s">
        <v>6250</v>
      </c>
    </row>
    <row r="2726" spans="1:35" x14ac:dyDescent="0.2">
      <c r="A2726" t="s">
        <v>2781</v>
      </c>
      <c r="B2726" t="s">
        <v>17</v>
      </c>
      <c r="C2726">
        <v>2.121003559</v>
      </c>
      <c r="D2726">
        <v>619537</v>
      </c>
      <c r="E2726">
        <v>161232</v>
      </c>
      <c r="F2726">
        <v>100349</v>
      </c>
      <c r="G2726">
        <v>32.981045950000002</v>
      </c>
      <c r="H2726">
        <v>0</v>
      </c>
      <c r="I2726">
        <v>171</v>
      </c>
      <c r="J2726">
        <v>0.90643274900000004</v>
      </c>
      <c r="K2726">
        <v>885.43859650000002</v>
      </c>
      <c r="L2726">
        <v>0</v>
      </c>
      <c r="M2726" t="s">
        <v>50</v>
      </c>
      <c r="N2726" t="s">
        <v>19</v>
      </c>
      <c r="P2726">
        <v>45.552089260000002</v>
      </c>
      <c r="Q2726">
        <v>4.3152878020000003</v>
      </c>
      <c r="R2726">
        <v>4.7640741850000001</v>
      </c>
      <c r="S2726">
        <v>8108</v>
      </c>
      <c r="T2726">
        <v>137.36573619999999</v>
      </c>
      <c r="U2726">
        <v>100.4648546</v>
      </c>
      <c r="V2726">
        <v>0.73</v>
      </c>
      <c r="W2726" t="s">
        <v>20</v>
      </c>
      <c r="X2726">
        <v>181030</v>
      </c>
      <c r="Y2726">
        <v>181030</v>
      </c>
      <c r="Z2726" t="s">
        <v>2774</v>
      </c>
      <c r="AA2726" t="s">
        <v>22</v>
      </c>
      <c r="AB2726">
        <v>3.7219999999999899E-2</v>
      </c>
      <c r="AC2726">
        <v>-0.23823</v>
      </c>
      <c r="AD2726">
        <v>1.45722</v>
      </c>
      <c r="AH2726" t="s">
        <v>6250</v>
      </c>
      <c r="AI2726" t="s">
        <v>6250</v>
      </c>
    </row>
    <row r="2727" spans="1:35" x14ac:dyDescent="0.2">
      <c r="A2727" t="s">
        <v>2782</v>
      </c>
      <c r="B2727" t="s">
        <v>17</v>
      </c>
      <c r="C2727">
        <v>2.0429625210000002</v>
      </c>
      <c r="D2727">
        <v>293284</v>
      </c>
      <c r="E2727">
        <v>330541</v>
      </c>
      <c r="F2727">
        <v>115502</v>
      </c>
      <c r="G2727">
        <v>50.187420019999998</v>
      </c>
      <c r="H2727">
        <v>0</v>
      </c>
      <c r="I2727">
        <v>397</v>
      </c>
      <c r="J2727">
        <v>0.58438287200000005</v>
      </c>
      <c r="K2727">
        <v>709.97732999999903</v>
      </c>
      <c r="L2727">
        <v>0</v>
      </c>
      <c r="M2727" t="s">
        <v>50</v>
      </c>
      <c r="N2727" t="s">
        <v>28</v>
      </c>
      <c r="P2727">
        <v>30.206648300000001</v>
      </c>
      <c r="Q2727">
        <v>73.807930330000005</v>
      </c>
      <c r="R2727">
        <v>228.17936499999999</v>
      </c>
      <c r="S2727">
        <v>10416</v>
      </c>
      <c r="T2727">
        <v>93.990399620000005</v>
      </c>
      <c r="U2727">
        <v>346.32970749999998</v>
      </c>
      <c r="V2727">
        <v>1.18</v>
      </c>
      <c r="W2727" t="s">
        <v>20</v>
      </c>
      <c r="X2727">
        <v>181030</v>
      </c>
      <c r="Y2727">
        <v>181030</v>
      </c>
      <c r="Z2727" t="s">
        <v>2774</v>
      </c>
      <c r="AA2727" t="s">
        <v>22</v>
      </c>
      <c r="AB2727">
        <v>3.7219999999999899E-2</v>
      </c>
      <c r="AC2727">
        <v>-0.23823</v>
      </c>
      <c r="AD2727">
        <v>0.88606099999999999</v>
      </c>
      <c r="AH2727" t="s">
        <v>6744</v>
      </c>
      <c r="AI2727" t="s">
        <v>6745</v>
      </c>
    </row>
    <row r="2728" spans="1:35" x14ac:dyDescent="0.2">
      <c r="A2728" t="s">
        <v>2783</v>
      </c>
      <c r="B2728" t="s">
        <v>17</v>
      </c>
      <c r="C2728">
        <v>1.8756441930000001</v>
      </c>
      <c r="D2728">
        <v>351856</v>
      </c>
      <c r="E2728">
        <v>733350</v>
      </c>
      <c r="F2728">
        <v>38336</v>
      </c>
      <c r="G2728">
        <v>53.448967070000002</v>
      </c>
      <c r="H2728">
        <v>9.0399999999999991</v>
      </c>
      <c r="I2728">
        <v>642</v>
      </c>
      <c r="J2728">
        <v>0.587227414</v>
      </c>
      <c r="K2728">
        <v>1001.799065</v>
      </c>
      <c r="L2728">
        <v>0</v>
      </c>
      <c r="M2728" t="s">
        <v>157</v>
      </c>
      <c r="N2728" t="s">
        <v>168</v>
      </c>
      <c r="P2728">
        <v>71.20968465</v>
      </c>
      <c r="Q2728">
        <v>4.4916383910000004</v>
      </c>
      <c r="R2728">
        <v>3.4550325910000002</v>
      </c>
      <c r="S2728">
        <v>9080</v>
      </c>
      <c r="T2728">
        <v>26.93759919</v>
      </c>
      <c r="U2728">
        <v>159.16341969999999</v>
      </c>
      <c r="V2728">
        <v>0.87</v>
      </c>
      <c r="W2728" t="s">
        <v>20</v>
      </c>
      <c r="X2728">
        <v>181030</v>
      </c>
      <c r="Y2728">
        <v>181030</v>
      </c>
      <c r="Z2728" t="s">
        <v>2774</v>
      </c>
      <c r="AA2728" t="s">
        <v>22</v>
      </c>
      <c r="AB2728">
        <v>3.7219999999999899E-2</v>
      </c>
      <c r="AC2728">
        <v>-0.23823</v>
      </c>
      <c r="AD2728">
        <v>2.4121899999999998</v>
      </c>
      <c r="AH2728" t="s">
        <v>6489</v>
      </c>
      <c r="AI2728" t="s">
        <v>6490</v>
      </c>
    </row>
    <row r="2729" spans="1:35" x14ac:dyDescent="0.2">
      <c r="A2729" t="s">
        <v>2784</v>
      </c>
      <c r="B2729" t="s">
        <v>17</v>
      </c>
      <c r="C2729">
        <v>1.842756764</v>
      </c>
      <c r="D2729">
        <v>211904</v>
      </c>
      <c r="E2729">
        <v>1130876</v>
      </c>
      <c r="F2729">
        <v>58205</v>
      </c>
      <c r="G2729">
        <v>50.10027625</v>
      </c>
      <c r="H2729">
        <v>12.5</v>
      </c>
      <c r="I2729">
        <v>951</v>
      </c>
      <c r="J2729">
        <v>0.54363827499999995</v>
      </c>
      <c r="K2729">
        <v>977.51104099999998</v>
      </c>
      <c r="L2729">
        <v>0</v>
      </c>
      <c r="M2729" t="s">
        <v>50</v>
      </c>
      <c r="N2729" t="s">
        <v>28</v>
      </c>
      <c r="P2729">
        <v>23.941446750000001</v>
      </c>
      <c r="Q2729">
        <v>1.583601834</v>
      </c>
      <c r="R2729">
        <v>1.657610244</v>
      </c>
      <c r="S2729">
        <v>8887</v>
      </c>
      <c r="T2729">
        <v>47.956465590000001</v>
      </c>
      <c r="U2729">
        <v>150.2726285</v>
      </c>
      <c r="V2729">
        <v>0.86</v>
      </c>
      <c r="W2729" t="s">
        <v>20</v>
      </c>
      <c r="X2729">
        <v>181030</v>
      </c>
      <c r="Y2729">
        <v>181030</v>
      </c>
      <c r="Z2729" t="s">
        <v>2774</v>
      </c>
      <c r="AA2729" t="s">
        <v>22</v>
      </c>
      <c r="AB2729">
        <v>3.7219999999999899E-2</v>
      </c>
      <c r="AC2729">
        <v>-0.23823</v>
      </c>
      <c r="AD2729">
        <v>0.65287099999999998</v>
      </c>
      <c r="AH2729" t="s">
        <v>6728</v>
      </c>
      <c r="AI2729" t="s">
        <v>6729</v>
      </c>
    </row>
    <row r="2730" spans="1:35" x14ac:dyDescent="0.2">
      <c r="A2730" t="s">
        <v>2785</v>
      </c>
      <c r="B2730" t="s">
        <v>17</v>
      </c>
      <c r="C2730">
        <v>1.856338115</v>
      </c>
      <c r="D2730">
        <v>226321</v>
      </c>
      <c r="E2730">
        <v>932945</v>
      </c>
      <c r="F2730">
        <v>58133</v>
      </c>
      <c r="G2730">
        <v>50.457529649999998</v>
      </c>
      <c r="H2730">
        <v>19.05</v>
      </c>
      <c r="I2730">
        <v>674</v>
      </c>
      <c r="J2730">
        <v>0.55786350100000004</v>
      </c>
      <c r="K2730">
        <v>1070.5875369999901</v>
      </c>
      <c r="L2730">
        <v>0</v>
      </c>
      <c r="M2730" t="s">
        <v>862</v>
      </c>
      <c r="N2730" t="s">
        <v>19</v>
      </c>
      <c r="P2730">
        <v>255.2956748</v>
      </c>
      <c r="Q2730">
        <v>21.731873480000001</v>
      </c>
      <c r="R2730">
        <v>11.883686109999999</v>
      </c>
      <c r="S2730">
        <v>10230</v>
      </c>
      <c r="T2730">
        <v>2193.4386319999999</v>
      </c>
      <c r="U2730">
        <v>343.61473360000002</v>
      </c>
      <c r="V2730">
        <v>1.18</v>
      </c>
      <c r="W2730" t="s">
        <v>20</v>
      </c>
      <c r="X2730">
        <v>181030</v>
      </c>
      <c r="Y2730">
        <v>181030</v>
      </c>
      <c r="Z2730" t="s">
        <v>2774</v>
      </c>
      <c r="AA2730" t="s">
        <v>22</v>
      </c>
      <c r="AB2730">
        <v>3.7219999999999899E-2</v>
      </c>
      <c r="AC2730">
        <v>-0.23823</v>
      </c>
      <c r="AD2730">
        <v>9.2638800000000003</v>
      </c>
      <c r="AH2730" t="s">
        <v>6746</v>
      </c>
      <c r="AI2730" t="s">
        <v>6747</v>
      </c>
    </row>
    <row r="2731" spans="1:35" x14ac:dyDescent="0.2">
      <c r="A2731" t="s">
        <v>2786</v>
      </c>
      <c r="B2731" t="s">
        <v>17</v>
      </c>
      <c r="C2731">
        <v>1.790752108</v>
      </c>
      <c r="D2731">
        <v>221960</v>
      </c>
      <c r="E2731">
        <v>662664</v>
      </c>
      <c r="F2731">
        <v>89985</v>
      </c>
      <c r="G2731">
        <v>54.432110389999998</v>
      </c>
      <c r="H2731">
        <v>22.41</v>
      </c>
      <c r="I2731">
        <v>630</v>
      </c>
      <c r="J2731">
        <v>0.55238095200000004</v>
      </c>
      <c r="K2731">
        <v>937.01904760000002</v>
      </c>
      <c r="L2731">
        <v>0</v>
      </c>
      <c r="M2731" t="s">
        <v>157</v>
      </c>
      <c r="N2731" t="s">
        <v>168</v>
      </c>
      <c r="P2731">
        <v>37.32686228</v>
      </c>
      <c r="Q2731">
        <v>4.0094830229999996</v>
      </c>
      <c r="R2731">
        <v>5.3625347219999897</v>
      </c>
      <c r="S2731">
        <v>7330</v>
      </c>
      <c r="T2731">
        <v>30.083787999999998</v>
      </c>
      <c r="U2731">
        <v>49.769175859999997</v>
      </c>
      <c r="V2731">
        <v>0.56000000000000005</v>
      </c>
      <c r="W2731" t="s">
        <v>20</v>
      </c>
      <c r="X2731">
        <v>181030</v>
      </c>
      <c r="Y2731">
        <v>181030</v>
      </c>
      <c r="Z2731" t="s">
        <v>2774</v>
      </c>
      <c r="AA2731" t="s">
        <v>22</v>
      </c>
      <c r="AB2731">
        <v>3.7219999999999899E-2</v>
      </c>
      <c r="AC2731">
        <v>-0.23823</v>
      </c>
      <c r="AD2731">
        <v>1.1510799999999899</v>
      </c>
      <c r="AH2731" t="s">
        <v>6309</v>
      </c>
      <c r="AI2731" t="s">
        <v>6310</v>
      </c>
    </row>
    <row r="2732" spans="1:35" x14ac:dyDescent="0.2">
      <c r="A2732" t="s">
        <v>2787</v>
      </c>
      <c r="B2732" t="s">
        <v>17</v>
      </c>
      <c r="C2732">
        <v>2.5124920519999998</v>
      </c>
      <c r="D2732">
        <v>634265</v>
      </c>
      <c r="E2732">
        <v>31511</v>
      </c>
      <c r="F2732">
        <v>31511</v>
      </c>
      <c r="G2732">
        <v>34.908444670000002</v>
      </c>
      <c r="H2732">
        <v>0</v>
      </c>
      <c r="I2732">
        <v>48</v>
      </c>
      <c r="J2732">
        <v>1</v>
      </c>
      <c r="K2732">
        <v>638.9375</v>
      </c>
      <c r="L2732">
        <v>0</v>
      </c>
      <c r="M2732" t="s">
        <v>50</v>
      </c>
      <c r="N2732" t="s">
        <v>19</v>
      </c>
      <c r="P2732">
        <v>106.2892293</v>
      </c>
      <c r="Q2732">
        <v>225.72343999999899</v>
      </c>
      <c r="R2732">
        <v>572.870739799999</v>
      </c>
      <c r="S2732">
        <v>10398</v>
      </c>
      <c r="T2732">
        <v>232.909659199999</v>
      </c>
      <c r="U2732">
        <v>702.65270529999998</v>
      </c>
      <c r="V2732">
        <v>1.55</v>
      </c>
      <c r="W2732" t="s">
        <v>20</v>
      </c>
      <c r="X2732">
        <v>181030</v>
      </c>
      <c r="Y2732">
        <v>181030</v>
      </c>
      <c r="Z2732" t="s">
        <v>2774</v>
      </c>
      <c r="AA2732" t="s">
        <v>22</v>
      </c>
      <c r="AB2732">
        <v>3.7219999999999899E-2</v>
      </c>
      <c r="AC2732">
        <v>-0.23823</v>
      </c>
      <c r="AD2732">
        <v>3.7178599999999999</v>
      </c>
      <c r="AH2732" t="s">
        <v>6250</v>
      </c>
      <c r="AI2732" t="s">
        <v>6250</v>
      </c>
    </row>
    <row r="2733" spans="1:35" x14ac:dyDescent="0.2">
      <c r="A2733" t="s">
        <v>2788</v>
      </c>
      <c r="B2733" t="s">
        <v>17</v>
      </c>
      <c r="C2733">
        <v>2.454806515</v>
      </c>
      <c r="D2733">
        <v>292826</v>
      </c>
      <c r="E2733">
        <v>48690</v>
      </c>
      <c r="F2733">
        <v>18409</v>
      </c>
      <c r="G2733">
        <v>47.545697269999998</v>
      </c>
      <c r="H2733">
        <v>0</v>
      </c>
      <c r="I2733">
        <v>67</v>
      </c>
      <c r="J2733">
        <v>0.86567164200000002</v>
      </c>
      <c r="K2733">
        <v>652.82089550000001</v>
      </c>
      <c r="L2733">
        <v>0</v>
      </c>
      <c r="M2733" t="s">
        <v>50</v>
      </c>
      <c r="N2733" t="s">
        <v>19</v>
      </c>
      <c r="P2733">
        <v>94.480416009999999</v>
      </c>
      <c r="Q2733">
        <v>6.8876921920000003</v>
      </c>
      <c r="R2733">
        <v>1.027495161</v>
      </c>
      <c r="S2733">
        <v>10218</v>
      </c>
      <c r="T2733">
        <v>136.51892849999999</v>
      </c>
      <c r="U2733">
        <v>102.4035332</v>
      </c>
      <c r="V2733">
        <v>0.74</v>
      </c>
      <c r="W2733" t="s">
        <v>20</v>
      </c>
      <c r="X2733">
        <v>181030</v>
      </c>
      <c r="Y2733">
        <v>181030</v>
      </c>
      <c r="Z2733" t="s">
        <v>2774</v>
      </c>
      <c r="AA2733" t="s">
        <v>22</v>
      </c>
      <c r="AB2733">
        <v>3.7219999999999899E-2</v>
      </c>
      <c r="AC2733">
        <v>-0.23823</v>
      </c>
      <c r="AD2733">
        <v>3.27833</v>
      </c>
      <c r="AH2733" t="s">
        <v>6250</v>
      </c>
      <c r="AI2733" t="s">
        <v>6250</v>
      </c>
    </row>
    <row r="2734" spans="1:35" x14ac:dyDescent="0.2">
      <c r="A2734" t="s">
        <v>2789</v>
      </c>
      <c r="B2734" t="s">
        <v>17</v>
      </c>
      <c r="C2734">
        <v>1.849902218</v>
      </c>
      <c r="D2734">
        <v>256504</v>
      </c>
      <c r="E2734">
        <v>547039</v>
      </c>
      <c r="F2734">
        <v>63545</v>
      </c>
      <c r="G2734">
        <v>50.678470820000001</v>
      </c>
      <c r="H2734">
        <v>13.79</v>
      </c>
      <c r="I2734">
        <v>576</v>
      </c>
      <c r="J2734">
        <v>0.515625</v>
      </c>
      <c r="K2734">
        <v>773.125</v>
      </c>
      <c r="L2734">
        <v>0</v>
      </c>
      <c r="M2734" t="s">
        <v>813</v>
      </c>
      <c r="N2734" t="s">
        <v>856</v>
      </c>
      <c r="P2734">
        <v>228.59663029999999</v>
      </c>
      <c r="Q2734">
        <v>578.53428559999998</v>
      </c>
      <c r="R2734">
        <v>1359.82771</v>
      </c>
      <c r="S2734">
        <v>11726</v>
      </c>
      <c r="T2734">
        <v>570.86150970000006</v>
      </c>
      <c r="U2734">
        <v>1782.78361</v>
      </c>
      <c r="V2734">
        <v>2.23</v>
      </c>
      <c r="W2734" t="s">
        <v>20</v>
      </c>
      <c r="X2734">
        <v>181030</v>
      </c>
      <c r="Y2734">
        <v>181030</v>
      </c>
      <c r="Z2734" t="s">
        <v>2774</v>
      </c>
      <c r="AA2734" t="s">
        <v>22</v>
      </c>
      <c r="AB2734">
        <v>3.7219999999999899E-2</v>
      </c>
      <c r="AC2734">
        <v>-0.23823</v>
      </c>
      <c r="AD2734">
        <v>8.2701399999999996</v>
      </c>
      <c r="AH2734" t="s">
        <v>6467</v>
      </c>
      <c r="AI2734" t="s">
        <v>6468</v>
      </c>
    </row>
    <row r="2735" spans="1:35" x14ac:dyDescent="0.2">
      <c r="A2735" t="s">
        <v>2790</v>
      </c>
      <c r="B2735" t="s">
        <v>17</v>
      </c>
      <c r="C2735">
        <v>1.5597562149999999</v>
      </c>
      <c r="D2735">
        <v>164576</v>
      </c>
      <c r="E2735">
        <v>263621</v>
      </c>
      <c r="F2735">
        <v>26900</v>
      </c>
      <c r="G2735">
        <v>59.180793639999997</v>
      </c>
      <c r="H2735">
        <v>12.07</v>
      </c>
      <c r="I2735">
        <v>252</v>
      </c>
      <c r="J2735">
        <v>0.49206349199999999</v>
      </c>
      <c r="K2735">
        <v>926.92857140000001</v>
      </c>
      <c r="L2735">
        <v>0</v>
      </c>
      <c r="M2735" t="s">
        <v>2044</v>
      </c>
      <c r="N2735" t="s">
        <v>19</v>
      </c>
      <c r="P2735">
        <v>30.011998899999998</v>
      </c>
      <c r="Q2735">
        <v>3.7748899659999999</v>
      </c>
      <c r="R2735">
        <v>1.0223097889999999</v>
      </c>
      <c r="S2735">
        <v>9688</v>
      </c>
      <c r="T2735">
        <v>124.4255783</v>
      </c>
      <c r="U2735">
        <v>336.49416600000001</v>
      </c>
      <c r="V2735">
        <v>1.17</v>
      </c>
      <c r="W2735" t="s">
        <v>20</v>
      </c>
      <c r="X2735">
        <v>181030</v>
      </c>
      <c r="Y2735">
        <v>181030</v>
      </c>
      <c r="Z2735" t="s">
        <v>2774</v>
      </c>
      <c r="AA2735" t="s">
        <v>22</v>
      </c>
      <c r="AB2735">
        <v>3.7219999999999899E-2</v>
      </c>
      <c r="AC2735">
        <v>-0.23823</v>
      </c>
      <c r="AD2735">
        <v>0.87881699999999996</v>
      </c>
      <c r="AH2735" t="s">
        <v>6250</v>
      </c>
      <c r="AI2735" t="s">
        <v>6250</v>
      </c>
    </row>
    <row r="2736" spans="1:35" x14ac:dyDescent="0.2">
      <c r="A2736" t="s">
        <v>2791</v>
      </c>
      <c r="B2736" t="s">
        <v>17</v>
      </c>
      <c r="C2736">
        <v>1.4139978559999999</v>
      </c>
      <c r="D2736">
        <v>153676</v>
      </c>
      <c r="E2736">
        <v>609478</v>
      </c>
      <c r="F2736">
        <v>67557</v>
      </c>
      <c r="G2736">
        <v>50.58919272</v>
      </c>
      <c r="H2736">
        <v>2.6</v>
      </c>
      <c r="I2736">
        <v>472</v>
      </c>
      <c r="J2736">
        <v>0.56991525399999998</v>
      </c>
      <c r="K2736">
        <v>1000.052966</v>
      </c>
      <c r="L2736">
        <v>0</v>
      </c>
      <c r="M2736" t="s">
        <v>862</v>
      </c>
      <c r="N2736" t="s">
        <v>19</v>
      </c>
      <c r="P2736">
        <v>315.34016960000002</v>
      </c>
      <c r="Q2736">
        <v>24.95489585</v>
      </c>
      <c r="R2736">
        <v>3.9959821089999998</v>
      </c>
      <c r="S2736">
        <v>10870</v>
      </c>
      <c r="T2736">
        <v>1152.188238</v>
      </c>
      <c r="U2736">
        <v>416.27925210000001</v>
      </c>
      <c r="V2736">
        <v>1.27</v>
      </c>
      <c r="W2736" t="s">
        <v>20</v>
      </c>
      <c r="X2736">
        <v>181030</v>
      </c>
      <c r="Y2736">
        <v>181030</v>
      </c>
      <c r="Z2736" t="s">
        <v>2774</v>
      </c>
      <c r="AA2736" t="s">
        <v>22</v>
      </c>
      <c r="AB2736">
        <v>3.7219999999999899E-2</v>
      </c>
      <c r="AC2736">
        <v>-0.23823</v>
      </c>
      <c r="AD2736">
        <v>11.498699999999999</v>
      </c>
      <c r="AH2736" t="s">
        <v>6250</v>
      </c>
      <c r="AI2736" t="s">
        <v>6250</v>
      </c>
    </row>
    <row r="2737" spans="1:35" x14ac:dyDescent="0.2">
      <c r="A2737" t="s">
        <v>2792</v>
      </c>
      <c r="B2737" t="s">
        <v>17</v>
      </c>
      <c r="C2737">
        <v>2.042231583</v>
      </c>
      <c r="D2737">
        <v>205320</v>
      </c>
      <c r="E2737">
        <v>318482</v>
      </c>
      <c r="F2737">
        <v>23606</v>
      </c>
      <c r="G2737">
        <v>52.522591540000001</v>
      </c>
      <c r="H2737">
        <v>10.19</v>
      </c>
      <c r="I2737">
        <v>359</v>
      </c>
      <c r="J2737">
        <v>0.49582172699999999</v>
      </c>
      <c r="K2737">
        <v>717.00278549999996</v>
      </c>
      <c r="L2737">
        <v>0</v>
      </c>
      <c r="M2737" t="s">
        <v>813</v>
      </c>
      <c r="N2737" t="s">
        <v>19</v>
      </c>
      <c r="P2737">
        <v>40.04414843</v>
      </c>
      <c r="Q2737">
        <v>122.4479899</v>
      </c>
      <c r="R2737">
        <v>502.047291999999</v>
      </c>
      <c r="S2737">
        <v>10580</v>
      </c>
      <c r="T2737">
        <v>356.75343550000002</v>
      </c>
      <c r="U2737">
        <v>692.26280229999895</v>
      </c>
      <c r="V2737">
        <v>1.54</v>
      </c>
      <c r="W2737" t="s">
        <v>20</v>
      </c>
      <c r="X2737">
        <v>181030</v>
      </c>
      <c r="Y2737">
        <v>181030</v>
      </c>
      <c r="Z2737" t="s">
        <v>2774</v>
      </c>
      <c r="AA2737" t="s">
        <v>22</v>
      </c>
      <c r="AB2737">
        <v>3.7219999999999899E-2</v>
      </c>
      <c r="AC2737">
        <v>-0.23823</v>
      </c>
      <c r="AD2737">
        <v>1.25221</v>
      </c>
      <c r="AH2737" t="s">
        <v>6467</v>
      </c>
      <c r="AI2737" t="s">
        <v>6468</v>
      </c>
    </row>
    <row r="2738" spans="1:35" x14ac:dyDescent="0.2">
      <c r="A2738" t="s">
        <v>2793</v>
      </c>
      <c r="B2738" t="s">
        <v>17</v>
      </c>
      <c r="C2738">
        <v>1.5608137790000001</v>
      </c>
      <c r="D2738">
        <v>257390</v>
      </c>
      <c r="E2738">
        <v>364668</v>
      </c>
      <c r="F2738">
        <v>107544</v>
      </c>
      <c r="G2738">
        <v>41.674070659999998</v>
      </c>
      <c r="H2738">
        <v>6.9</v>
      </c>
      <c r="I2738">
        <v>366</v>
      </c>
      <c r="J2738">
        <v>0.49726776</v>
      </c>
      <c r="K2738">
        <v>884.6311475</v>
      </c>
      <c r="L2738">
        <v>0</v>
      </c>
      <c r="M2738" t="s">
        <v>70</v>
      </c>
      <c r="N2738" t="s">
        <v>19</v>
      </c>
      <c r="P2738">
        <v>39.192293939999999</v>
      </c>
      <c r="Q2738">
        <v>5.0169463069999898</v>
      </c>
      <c r="R2738">
        <v>1.022453474</v>
      </c>
      <c r="S2738">
        <v>8520</v>
      </c>
      <c r="T2738">
        <v>113.46726990000001</v>
      </c>
      <c r="U2738">
        <v>95.20016373</v>
      </c>
      <c r="V2738">
        <v>0.72</v>
      </c>
      <c r="W2738" t="s">
        <v>20</v>
      </c>
      <c r="X2738">
        <v>181030</v>
      </c>
      <c r="Y2738">
        <v>181030</v>
      </c>
      <c r="Z2738" t="s">
        <v>2774</v>
      </c>
      <c r="AA2738" t="s">
        <v>22</v>
      </c>
      <c r="AB2738">
        <v>3.7219999999999899E-2</v>
      </c>
      <c r="AC2738">
        <v>-0.23823</v>
      </c>
      <c r="AD2738">
        <v>1.22051</v>
      </c>
      <c r="AH2738" t="s">
        <v>6250</v>
      </c>
      <c r="AI2738" t="s">
        <v>6250</v>
      </c>
    </row>
    <row r="2739" spans="1:35" x14ac:dyDescent="0.2">
      <c r="A2739" t="s">
        <v>2794</v>
      </c>
      <c r="B2739" t="s">
        <v>17</v>
      </c>
      <c r="C2739">
        <v>2.361555911</v>
      </c>
      <c r="D2739">
        <v>272561</v>
      </c>
      <c r="E2739">
        <v>156956</v>
      </c>
      <c r="F2739">
        <v>44934</v>
      </c>
      <c r="G2739">
        <v>53.707408450000003</v>
      </c>
      <c r="H2739">
        <v>6.55</v>
      </c>
      <c r="I2739">
        <v>190</v>
      </c>
      <c r="J2739">
        <v>0.55789473700000003</v>
      </c>
      <c r="K2739">
        <v>670.9684211</v>
      </c>
      <c r="L2739">
        <v>1</v>
      </c>
      <c r="M2739" t="s">
        <v>813</v>
      </c>
      <c r="N2739" t="s">
        <v>856</v>
      </c>
      <c r="P2739">
        <v>44.246000860000002</v>
      </c>
      <c r="Q2739">
        <v>187.8995678</v>
      </c>
      <c r="R2739">
        <v>677.34596320000003</v>
      </c>
      <c r="S2739">
        <v>11510</v>
      </c>
      <c r="T2739">
        <v>176.43389880000001</v>
      </c>
      <c r="U2739">
        <v>1037.79908</v>
      </c>
      <c r="V2739">
        <v>1.81</v>
      </c>
      <c r="W2739" t="s">
        <v>20</v>
      </c>
      <c r="X2739">
        <v>181030</v>
      </c>
      <c r="Y2739">
        <v>181030</v>
      </c>
      <c r="Z2739" t="s">
        <v>2774</v>
      </c>
      <c r="AA2739" t="s">
        <v>22</v>
      </c>
      <c r="AB2739">
        <v>3.7219999999999899E-2</v>
      </c>
      <c r="AC2739">
        <v>-0.23823</v>
      </c>
      <c r="AD2739">
        <v>1.4086099999999999</v>
      </c>
      <c r="AH2739" t="s">
        <v>6250</v>
      </c>
      <c r="AI2739" t="s">
        <v>6250</v>
      </c>
    </row>
    <row r="2740" spans="1:35" x14ac:dyDescent="0.2">
      <c r="A2740" t="s">
        <v>2795</v>
      </c>
      <c r="B2740" t="s">
        <v>17</v>
      </c>
      <c r="C2740">
        <v>2.5902205760000001</v>
      </c>
      <c r="D2740">
        <v>214515</v>
      </c>
      <c r="E2740">
        <v>212767</v>
      </c>
      <c r="F2740">
        <v>19494</v>
      </c>
      <c r="G2740">
        <v>52.5715924</v>
      </c>
      <c r="H2740">
        <v>0</v>
      </c>
      <c r="I2740">
        <v>213</v>
      </c>
      <c r="J2740">
        <v>0.46948356799999902</v>
      </c>
      <c r="K2740">
        <v>794.83098589999997</v>
      </c>
      <c r="L2740">
        <v>0</v>
      </c>
      <c r="M2740" t="s">
        <v>50</v>
      </c>
      <c r="N2740" t="s">
        <v>19</v>
      </c>
      <c r="P2740">
        <v>83.372055279999998</v>
      </c>
      <c r="Q2740">
        <v>193.7998853</v>
      </c>
      <c r="R2740">
        <v>671.65837979999901</v>
      </c>
      <c r="S2740">
        <v>11759</v>
      </c>
      <c r="T2740">
        <v>153.9277405</v>
      </c>
      <c r="U2740">
        <v>1337.6508609999901</v>
      </c>
      <c r="V2740">
        <v>1.99</v>
      </c>
      <c r="W2740" t="s">
        <v>20</v>
      </c>
      <c r="X2740">
        <v>181030</v>
      </c>
      <c r="Y2740">
        <v>181030</v>
      </c>
      <c r="Z2740" t="s">
        <v>2774</v>
      </c>
      <c r="AA2740" t="s">
        <v>22</v>
      </c>
      <c r="AB2740">
        <v>3.7219999999999899E-2</v>
      </c>
      <c r="AC2740">
        <v>-0.23823</v>
      </c>
      <c r="AD2740">
        <v>2.8648799999999999</v>
      </c>
      <c r="AH2740" t="s">
        <v>6250</v>
      </c>
      <c r="AI2740" t="s">
        <v>6250</v>
      </c>
    </row>
    <row r="2741" spans="1:35" x14ac:dyDescent="0.2">
      <c r="A2741" t="s">
        <v>2796</v>
      </c>
      <c r="B2741" t="s">
        <v>17</v>
      </c>
      <c r="C2741">
        <v>2.039124787</v>
      </c>
      <c r="D2741">
        <v>227280</v>
      </c>
      <c r="E2741">
        <v>309097</v>
      </c>
      <c r="F2741">
        <v>55700</v>
      </c>
      <c r="G2741">
        <v>49.161590050000001</v>
      </c>
      <c r="H2741">
        <v>5.17</v>
      </c>
      <c r="I2741">
        <v>279</v>
      </c>
      <c r="J2741">
        <v>0.53046594999999996</v>
      </c>
      <c r="K2741">
        <v>897.37634409999998</v>
      </c>
      <c r="L2741">
        <v>0</v>
      </c>
      <c r="M2741" t="s">
        <v>157</v>
      </c>
      <c r="N2741" t="s">
        <v>19</v>
      </c>
      <c r="P2741">
        <v>45.558491539999999</v>
      </c>
      <c r="Q2741">
        <v>3.8132811630000001</v>
      </c>
      <c r="R2741">
        <v>1.3079078559999999</v>
      </c>
      <c r="S2741">
        <v>8936</v>
      </c>
      <c r="T2741">
        <v>70.383870329999993</v>
      </c>
      <c r="U2741">
        <v>153.7331685</v>
      </c>
      <c r="V2741">
        <v>0.86</v>
      </c>
      <c r="W2741" t="s">
        <v>20</v>
      </c>
      <c r="X2741">
        <v>181030</v>
      </c>
      <c r="Y2741">
        <v>181030</v>
      </c>
      <c r="Z2741" t="s">
        <v>2774</v>
      </c>
      <c r="AA2741" t="s">
        <v>22</v>
      </c>
      <c r="AB2741">
        <v>3.7219999999999899E-2</v>
      </c>
      <c r="AC2741">
        <v>-0.23823</v>
      </c>
      <c r="AD2741">
        <v>1.45746</v>
      </c>
      <c r="AH2741" t="s">
        <v>6250</v>
      </c>
      <c r="AI2741" t="s">
        <v>6250</v>
      </c>
    </row>
    <row r="2742" spans="1:35" x14ac:dyDescent="0.2">
      <c r="A2742" t="s">
        <v>2797</v>
      </c>
      <c r="B2742" t="s">
        <v>17</v>
      </c>
      <c r="C2742">
        <v>2.0262646050000002</v>
      </c>
      <c r="D2742">
        <v>357878</v>
      </c>
      <c r="E2742">
        <v>589592</v>
      </c>
      <c r="F2742">
        <v>43252</v>
      </c>
      <c r="G2742">
        <v>48.664669809999999</v>
      </c>
      <c r="H2742">
        <v>8.6199999999999992</v>
      </c>
      <c r="I2742">
        <v>480</v>
      </c>
      <c r="J2742">
        <v>0.45416666700000002</v>
      </c>
      <c r="K2742">
        <v>1050.16875</v>
      </c>
      <c r="L2742">
        <v>0</v>
      </c>
      <c r="M2742" t="s">
        <v>157</v>
      </c>
      <c r="N2742" t="s">
        <v>168</v>
      </c>
      <c r="P2742">
        <v>70.89015689</v>
      </c>
      <c r="Q2742">
        <v>5.1992701400000003</v>
      </c>
      <c r="R2742">
        <v>1.0257637879999999</v>
      </c>
      <c r="S2742">
        <v>9170</v>
      </c>
      <c r="T2742">
        <v>40.822620430000001</v>
      </c>
      <c r="U2742">
        <v>131.75010700000001</v>
      </c>
      <c r="V2742">
        <v>0.81</v>
      </c>
      <c r="W2742" t="s">
        <v>20</v>
      </c>
      <c r="X2742">
        <v>181030</v>
      </c>
      <c r="Y2742">
        <v>181030</v>
      </c>
      <c r="Z2742" t="s">
        <v>2774</v>
      </c>
      <c r="AA2742" t="s">
        <v>22</v>
      </c>
      <c r="AB2742">
        <v>3.7219999999999899E-2</v>
      </c>
      <c r="AC2742">
        <v>-0.23823</v>
      </c>
      <c r="AD2742">
        <v>2.4003000000000001</v>
      </c>
      <c r="AH2742" t="s">
        <v>6250</v>
      </c>
      <c r="AI2742" t="s">
        <v>6250</v>
      </c>
    </row>
    <row r="2743" spans="1:35" x14ac:dyDescent="0.2">
      <c r="A2743" t="s">
        <v>2798</v>
      </c>
      <c r="B2743" t="s">
        <v>17</v>
      </c>
      <c r="C2743">
        <v>1.861252548</v>
      </c>
      <c r="D2743">
        <v>158822</v>
      </c>
      <c r="E2743">
        <v>603048</v>
      </c>
      <c r="F2743">
        <v>54232</v>
      </c>
      <c r="G2743">
        <v>54.422699350000002</v>
      </c>
      <c r="H2743">
        <v>17.86</v>
      </c>
      <c r="I2743">
        <v>595</v>
      </c>
      <c r="J2743">
        <v>0.53781512600000003</v>
      </c>
      <c r="K2743">
        <v>866.75630249999995</v>
      </c>
      <c r="L2743">
        <v>0</v>
      </c>
      <c r="M2743" t="s">
        <v>157</v>
      </c>
      <c r="N2743" t="s">
        <v>168</v>
      </c>
      <c r="P2743">
        <v>33.479600990000002</v>
      </c>
      <c r="Q2743">
        <v>1.515451326</v>
      </c>
      <c r="R2743">
        <v>1.4520691699999999</v>
      </c>
      <c r="S2743">
        <v>8105</v>
      </c>
      <c r="T2743">
        <v>57.820915130000003</v>
      </c>
      <c r="U2743">
        <v>71.069714419999997</v>
      </c>
      <c r="V2743">
        <v>0.64</v>
      </c>
      <c r="W2743" t="s">
        <v>20</v>
      </c>
      <c r="X2743">
        <v>181030</v>
      </c>
      <c r="Y2743">
        <v>181030</v>
      </c>
      <c r="Z2743" t="s">
        <v>2774</v>
      </c>
      <c r="AA2743" t="s">
        <v>22</v>
      </c>
      <c r="AB2743">
        <v>3.7219999999999899E-2</v>
      </c>
      <c r="AC2743">
        <v>-0.23823</v>
      </c>
      <c r="AD2743">
        <v>1.0078799999999899</v>
      </c>
      <c r="AH2743" t="s">
        <v>6489</v>
      </c>
      <c r="AI2743" t="s">
        <v>6490</v>
      </c>
    </row>
    <row r="2744" spans="1:35" x14ac:dyDescent="0.2">
      <c r="A2744" t="s">
        <v>2799</v>
      </c>
      <c r="B2744" t="s">
        <v>17</v>
      </c>
      <c r="C2744">
        <v>3.1513060940000002</v>
      </c>
      <c r="D2744">
        <v>312774</v>
      </c>
      <c r="E2744">
        <v>84051</v>
      </c>
      <c r="F2744">
        <v>10320</v>
      </c>
      <c r="G2744">
        <v>54.343196390000003</v>
      </c>
      <c r="H2744">
        <v>2.59</v>
      </c>
      <c r="I2744">
        <v>76</v>
      </c>
      <c r="J2744">
        <v>0.5</v>
      </c>
      <c r="K2744">
        <v>913.01315790000001</v>
      </c>
      <c r="L2744">
        <v>0</v>
      </c>
      <c r="M2744" t="s">
        <v>2584</v>
      </c>
      <c r="N2744" t="s">
        <v>19</v>
      </c>
      <c r="P2744">
        <v>27.415001960000001</v>
      </c>
      <c r="Q2744">
        <v>1.666720561</v>
      </c>
      <c r="R2744">
        <v>1.0277840069999999</v>
      </c>
      <c r="S2744">
        <v>8526</v>
      </c>
      <c r="T2744">
        <v>79.941261280000006</v>
      </c>
      <c r="U2744">
        <v>116.6690244</v>
      </c>
      <c r="V2744">
        <v>0.78</v>
      </c>
      <c r="W2744" t="s">
        <v>20</v>
      </c>
      <c r="X2744">
        <v>181030</v>
      </c>
      <c r="Y2744">
        <v>181030</v>
      </c>
      <c r="Z2744" t="s">
        <v>2774</v>
      </c>
      <c r="AA2744" t="s">
        <v>22</v>
      </c>
      <c r="AB2744">
        <v>3.7219999999999899E-2</v>
      </c>
      <c r="AC2744">
        <v>-0.23823</v>
      </c>
      <c r="AD2744">
        <v>0.78215599999999996</v>
      </c>
      <c r="AH2744" t="s">
        <v>6250</v>
      </c>
      <c r="AI2744" t="s">
        <v>6250</v>
      </c>
    </row>
    <row r="2745" spans="1:35" x14ac:dyDescent="0.2">
      <c r="A2745" t="s">
        <v>2800</v>
      </c>
      <c r="B2745" t="s">
        <v>17</v>
      </c>
      <c r="C2745">
        <v>2.9186578459999999</v>
      </c>
      <c r="D2745">
        <v>303305</v>
      </c>
      <c r="E2745">
        <v>251387</v>
      </c>
      <c r="F2745">
        <v>27854</v>
      </c>
      <c r="G2745">
        <v>51.888124679999997</v>
      </c>
      <c r="H2745">
        <v>0</v>
      </c>
      <c r="I2745">
        <v>200</v>
      </c>
      <c r="J2745">
        <v>0.55500000000000005</v>
      </c>
      <c r="K2745">
        <v>951.8</v>
      </c>
      <c r="L2745">
        <v>0</v>
      </c>
      <c r="M2745" t="s">
        <v>50</v>
      </c>
      <c r="N2745" t="s">
        <v>19</v>
      </c>
      <c r="P2745">
        <v>90.936918669999997</v>
      </c>
      <c r="Q2745">
        <v>6.4583210270000002</v>
      </c>
      <c r="R2745">
        <v>1.0228846469999999</v>
      </c>
      <c r="S2745">
        <v>10207</v>
      </c>
      <c r="T2745">
        <v>112.7044121</v>
      </c>
      <c r="U2745">
        <v>258.1459016</v>
      </c>
      <c r="V2745">
        <v>1.05</v>
      </c>
      <c r="W2745" t="s">
        <v>20</v>
      </c>
      <c r="X2745">
        <v>181030</v>
      </c>
      <c r="Y2745">
        <v>181030</v>
      </c>
      <c r="Z2745" t="s">
        <v>2774</v>
      </c>
      <c r="AA2745" t="s">
        <v>22</v>
      </c>
      <c r="AB2745">
        <v>3.7219999999999899E-2</v>
      </c>
      <c r="AC2745">
        <v>-0.23823</v>
      </c>
      <c r="AD2745">
        <v>3.1464400000000001</v>
      </c>
      <c r="AH2745" t="s">
        <v>6250</v>
      </c>
      <c r="AI2745" t="s">
        <v>6250</v>
      </c>
    </row>
    <row r="2746" spans="1:35" x14ac:dyDescent="0.2">
      <c r="A2746" t="s">
        <v>2801</v>
      </c>
      <c r="B2746" t="s">
        <v>17</v>
      </c>
      <c r="C2746">
        <v>1.891523098</v>
      </c>
      <c r="D2746">
        <v>251607</v>
      </c>
      <c r="E2746">
        <v>356755</v>
      </c>
      <c r="F2746">
        <v>66767</v>
      </c>
      <c r="G2746">
        <v>48.82958893</v>
      </c>
      <c r="H2746">
        <v>0</v>
      </c>
      <c r="I2746">
        <v>413</v>
      </c>
      <c r="J2746">
        <v>0.59564164600000002</v>
      </c>
      <c r="K2746">
        <v>712.06295399999999</v>
      </c>
      <c r="L2746">
        <v>0</v>
      </c>
      <c r="M2746" t="s">
        <v>50</v>
      </c>
      <c r="N2746" t="s">
        <v>856</v>
      </c>
      <c r="P2746">
        <v>77.311594229999997</v>
      </c>
      <c r="Q2746">
        <v>200.70180089999999</v>
      </c>
      <c r="R2746">
        <v>481.11730340000003</v>
      </c>
      <c r="S2746">
        <v>11154</v>
      </c>
      <c r="T2746">
        <v>338.67657270000001</v>
      </c>
      <c r="U2746">
        <v>980.65469810000002</v>
      </c>
      <c r="V2746">
        <v>1.77</v>
      </c>
      <c r="W2746" t="s">
        <v>20</v>
      </c>
      <c r="X2746">
        <v>181030</v>
      </c>
      <c r="Y2746">
        <v>181030</v>
      </c>
      <c r="Z2746" t="s">
        <v>2774</v>
      </c>
      <c r="AA2746" t="s">
        <v>22</v>
      </c>
      <c r="AB2746">
        <v>3.7219999999999899E-2</v>
      </c>
      <c r="AC2746">
        <v>-0.23823</v>
      </c>
      <c r="AD2746">
        <v>2.63931</v>
      </c>
      <c r="AH2746" t="s">
        <v>6250</v>
      </c>
      <c r="AI2746" t="s">
        <v>6250</v>
      </c>
    </row>
    <row r="2747" spans="1:35" x14ac:dyDescent="0.2">
      <c r="A2747" t="s">
        <v>2802</v>
      </c>
      <c r="B2747" t="s">
        <v>17</v>
      </c>
      <c r="C2747">
        <v>2.3991586749999998</v>
      </c>
      <c r="D2747">
        <v>236806</v>
      </c>
      <c r="E2747">
        <v>299776</v>
      </c>
      <c r="F2747">
        <v>22992</v>
      </c>
      <c r="G2747">
        <v>51.09681896</v>
      </c>
      <c r="H2747">
        <v>5.17</v>
      </c>
      <c r="I2747">
        <v>377</v>
      </c>
      <c r="J2747">
        <v>0.56498673700000002</v>
      </c>
      <c r="K2747">
        <v>619.65782490000004</v>
      </c>
      <c r="L2747">
        <v>0</v>
      </c>
      <c r="M2747" t="s">
        <v>813</v>
      </c>
      <c r="N2747" t="s">
        <v>856</v>
      </c>
      <c r="P2747">
        <v>88.379206429999996</v>
      </c>
      <c r="Q2747">
        <v>190.39830859999901</v>
      </c>
      <c r="R2747">
        <v>632.53771559999996</v>
      </c>
      <c r="S2747">
        <v>10971</v>
      </c>
      <c r="T2747">
        <v>261.94667529999998</v>
      </c>
      <c r="U2747">
        <v>813.00874090000002</v>
      </c>
      <c r="V2747">
        <v>1.64</v>
      </c>
      <c r="W2747" t="s">
        <v>20</v>
      </c>
      <c r="X2747">
        <v>181030</v>
      </c>
      <c r="Y2747">
        <v>181030</v>
      </c>
      <c r="Z2747" t="s">
        <v>2774</v>
      </c>
      <c r="AA2747" t="s">
        <v>22</v>
      </c>
      <c r="AB2747">
        <v>3.7219999999999899E-2</v>
      </c>
      <c r="AC2747">
        <v>-0.23823</v>
      </c>
      <c r="AD2747">
        <v>3.05124</v>
      </c>
      <c r="AH2747" t="s">
        <v>6250</v>
      </c>
      <c r="AI2747" t="s">
        <v>6250</v>
      </c>
    </row>
    <row r="2748" spans="1:35" x14ac:dyDescent="0.2">
      <c r="A2748" t="s">
        <v>2803</v>
      </c>
      <c r="B2748" t="s">
        <v>17</v>
      </c>
      <c r="C2748">
        <v>1.744168752</v>
      </c>
      <c r="D2748">
        <v>206541</v>
      </c>
      <c r="E2748">
        <v>323688</v>
      </c>
      <c r="F2748">
        <v>45189</v>
      </c>
      <c r="G2748">
        <v>49.314772249999997</v>
      </c>
      <c r="H2748">
        <v>0</v>
      </c>
      <c r="I2748">
        <v>254</v>
      </c>
      <c r="J2748">
        <v>0.57086614199999997</v>
      </c>
      <c r="K2748">
        <v>1027.409449</v>
      </c>
      <c r="L2748">
        <v>0</v>
      </c>
      <c r="M2748" t="s">
        <v>50</v>
      </c>
      <c r="N2748" t="s">
        <v>19</v>
      </c>
      <c r="P2748">
        <v>50.509043079999998</v>
      </c>
      <c r="Q2748">
        <v>3.4911519369999899</v>
      </c>
      <c r="R2748">
        <v>2.870832225</v>
      </c>
      <c r="S2748">
        <v>10159</v>
      </c>
      <c r="T2748">
        <v>64.664949879999995</v>
      </c>
      <c r="U2748">
        <v>496.85312689999898</v>
      </c>
      <c r="V2748">
        <v>1.36</v>
      </c>
      <c r="W2748" t="s">
        <v>20</v>
      </c>
      <c r="X2748">
        <v>181030</v>
      </c>
      <c r="Y2748">
        <v>181030</v>
      </c>
      <c r="Z2748" t="s">
        <v>2774</v>
      </c>
      <c r="AA2748" t="s">
        <v>22</v>
      </c>
      <c r="AB2748">
        <v>3.7219999999999899E-2</v>
      </c>
      <c r="AC2748">
        <v>-0.23823</v>
      </c>
      <c r="AD2748">
        <v>1.6417200000000001</v>
      </c>
      <c r="AH2748" t="s">
        <v>6250</v>
      </c>
      <c r="AI2748" t="s">
        <v>6250</v>
      </c>
    </row>
    <row r="2749" spans="1:35" x14ac:dyDescent="0.2">
      <c r="A2749" t="s">
        <v>2804</v>
      </c>
      <c r="B2749" t="s">
        <v>17</v>
      </c>
      <c r="C2749">
        <v>1.3551818390000001</v>
      </c>
      <c r="D2749">
        <v>324096</v>
      </c>
      <c r="E2749">
        <v>718517</v>
      </c>
      <c r="F2749">
        <v>47727</v>
      </c>
      <c r="G2749">
        <v>49.972234479999997</v>
      </c>
      <c r="H2749">
        <v>21.02</v>
      </c>
      <c r="I2749">
        <v>583</v>
      </c>
      <c r="J2749">
        <v>0.487135506</v>
      </c>
      <c r="K2749">
        <v>1057.053173</v>
      </c>
      <c r="L2749">
        <v>0</v>
      </c>
      <c r="M2749" t="s">
        <v>157</v>
      </c>
      <c r="N2749" t="s">
        <v>168</v>
      </c>
      <c r="P2749">
        <v>59.603059700000003</v>
      </c>
      <c r="Q2749">
        <v>4.5526489139999997</v>
      </c>
      <c r="R2749">
        <v>1.0950367909999901</v>
      </c>
      <c r="S2749">
        <v>9422</v>
      </c>
      <c r="T2749">
        <v>20.60463111</v>
      </c>
      <c r="U2749">
        <v>216.86109210000001</v>
      </c>
      <c r="V2749">
        <v>0.99</v>
      </c>
      <c r="W2749" t="s">
        <v>20</v>
      </c>
      <c r="X2749">
        <v>181030</v>
      </c>
      <c r="Y2749">
        <v>181030</v>
      </c>
      <c r="Z2749" t="s">
        <v>2774</v>
      </c>
      <c r="AA2749" t="s">
        <v>22</v>
      </c>
      <c r="AB2749">
        <v>3.7219999999999899E-2</v>
      </c>
      <c r="AC2749">
        <v>-0.23823</v>
      </c>
      <c r="AD2749">
        <v>1.9802</v>
      </c>
      <c r="AH2749" t="s">
        <v>6489</v>
      </c>
      <c r="AI2749" t="s">
        <v>6490</v>
      </c>
    </row>
    <row r="2750" spans="1:35" x14ac:dyDescent="0.2">
      <c r="A2750" t="s">
        <v>2805</v>
      </c>
      <c r="B2750" t="s">
        <v>17</v>
      </c>
      <c r="C2750">
        <v>1.6112765019999999</v>
      </c>
      <c r="D2750">
        <v>219356</v>
      </c>
      <c r="E2750">
        <v>281152</v>
      </c>
      <c r="F2750">
        <v>37353</v>
      </c>
      <c r="G2750">
        <v>49.195097310000001</v>
      </c>
      <c r="H2750">
        <v>4.17</v>
      </c>
      <c r="I2750">
        <v>243</v>
      </c>
      <c r="J2750">
        <v>0.57613168699999995</v>
      </c>
      <c r="K2750">
        <v>1015.9629629999999</v>
      </c>
      <c r="L2750">
        <v>0</v>
      </c>
      <c r="M2750" t="s">
        <v>50</v>
      </c>
      <c r="N2750" t="s">
        <v>19</v>
      </c>
      <c r="P2750">
        <v>62.660963760000001</v>
      </c>
      <c r="Q2750">
        <v>4.086280028</v>
      </c>
      <c r="R2750">
        <v>1.0256196390000001</v>
      </c>
      <c r="S2750">
        <v>9853</v>
      </c>
      <c r="T2750">
        <v>33.630505749999998</v>
      </c>
      <c r="U2750">
        <v>172.4381285</v>
      </c>
      <c r="V2750">
        <v>0.9</v>
      </c>
      <c r="W2750" t="s">
        <v>20</v>
      </c>
      <c r="X2750">
        <v>181030</v>
      </c>
      <c r="Y2750">
        <v>181030</v>
      </c>
      <c r="Z2750" t="s">
        <v>2774</v>
      </c>
      <c r="AA2750" t="s">
        <v>22</v>
      </c>
      <c r="AB2750">
        <v>3.7219999999999899E-2</v>
      </c>
      <c r="AC2750">
        <v>-0.23823</v>
      </c>
      <c r="AD2750">
        <v>2.0940099999999999</v>
      </c>
      <c r="AH2750" t="s">
        <v>6250</v>
      </c>
      <c r="AI2750" t="s">
        <v>6250</v>
      </c>
    </row>
    <row r="2751" spans="1:35" x14ac:dyDescent="0.2">
      <c r="A2751" t="s">
        <v>2806</v>
      </c>
      <c r="B2751" t="s">
        <v>17</v>
      </c>
      <c r="C2751">
        <v>1.717628605</v>
      </c>
      <c r="D2751">
        <v>223750</v>
      </c>
      <c r="E2751">
        <v>438984</v>
      </c>
      <c r="F2751">
        <v>37375</v>
      </c>
      <c r="G2751">
        <v>54.371229929999998</v>
      </c>
      <c r="H2751">
        <v>10.34</v>
      </c>
      <c r="I2751">
        <v>440</v>
      </c>
      <c r="J2751">
        <v>0.55681818199999999</v>
      </c>
      <c r="K2751">
        <v>850.95909089999998</v>
      </c>
      <c r="L2751">
        <v>0</v>
      </c>
      <c r="M2751" t="s">
        <v>157</v>
      </c>
      <c r="N2751" t="s">
        <v>168</v>
      </c>
      <c r="P2751">
        <v>23.219064960000001</v>
      </c>
      <c r="Q2751">
        <v>2.621308081</v>
      </c>
      <c r="R2751">
        <v>1.0263405880000001</v>
      </c>
      <c r="S2751">
        <v>6938</v>
      </c>
      <c r="T2751">
        <v>37.431927199999997</v>
      </c>
      <c r="U2751">
        <v>42.15187469</v>
      </c>
      <c r="V2751">
        <v>0.52</v>
      </c>
      <c r="W2751" t="s">
        <v>20</v>
      </c>
      <c r="X2751">
        <v>181030</v>
      </c>
      <c r="Y2751">
        <v>181030</v>
      </c>
      <c r="Z2751" t="s">
        <v>2774</v>
      </c>
      <c r="AA2751" t="s">
        <v>22</v>
      </c>
      <c r="AB2751">
        <v>3.7219999999999899E-2</v>
      </c>
      <c r="AC2751">
        <v>-0.23823</v>
      </c>
      <c r="AD2751">
        <v>0.62598399999999998</v>
      </c>
      <c r="AH2751" t="s">
        <v>6250</v>
      </c>
      <c r="AI2751" t="s">
        <v>6250</v>
      </c>
    </row>
    <row r="2752" spans="1:35" x14ac:dyDescent="0.2">
      <c r="A2752" t="s">
        <v>2807</v>
      </c>
      <c r="B2752" t="s">
        <v>17</v>
      </c>
      <c r="C2752">
        <v>1.6208251680000001</v>
      </c>
      <c r="D2752">
        <v>261086</v>
      </c>
      <c r="E2752">
        <v>1140043</v>
      </c>
      <c r="F2752">
        <v>61244</v>
      </c>
      <c r="G2752">
        <v>50.102671569999998</v>
      </c>
      <c r="H2752">
        <v>21.43</v>
      </c>
      <c r="I2752">
        <v>941</v>
      </c>
      <c r="J2752">
        <v>0.52284803400000002</v>
      </c>
      <c r="K2752">
        <v>982.82146649999902</v>
      </c>
      <c r="L2752">
        <v>0</v>
      </c>
      <c r="M2752" t="s">
        <v>2808</v>
      </c>
      <c r="N2752" t="s">
        <v>2569</v>
      </c>
      <c r="P2752">
        <v>30.189672269999999</v>
      </c>
      <c r="Q2752">
        <v>1.4211794719999999</v>
      </c>
      <c r="R2752">
        <v>2.6922460350000001</v>
      </c>
      <c r="S2752">
        <v>9649</v>
      </c>
      <c r="T2752">
        <v>38.835902169999997</v>
      </c>
      <c r="U2752">
        <v>152.78546180000001</v>
      </c>
      <c r="V2752">
        <v>0.86</v>
      </c>
      <c r="W2752" t="s">
        <v>20</v>
      </c>
      <c r="X2752">
        <v>181030</v>
      </c>
      <c r="Y2752">
        <v>181030</v>
      </c>
      <c r="Z2752" t="s">
        <v>2774</v>
      </c>
      <c r="AA2752" t="s">
        <v>22</v>
      </c>
      <c r="AB2752">
        <v>3.7219999999999899E-2</v>
      </c>
      <c r="AC2752">
        <v>-0.23823</v>
      </c>
      <c r="AD2752">
        <v>0.88542999999999905</v>
      </c>
      <c r="AH2752" t="s">
        <v>6250</v>
      </c>
      <c r="AI2752" t="s">
        <v>6250</v>
      </c>
    </row>
    <row r="2753" spans="1:35" x14ac:dyDescent="0.2">
      <c r="A2753" t="s">
        <v>2809</v>
      </c>
      <c r="B2753" t="s">
        <v>17</v>
      </c>
      <c r="C2753">
        <v>1.980359051</v>
      </c>
      <c r="D2753">
        <v>289571</v>
      </c>
      <c r="E2753">
        <v>280200</v>
      </c>
      <c r="F2753">
        <v>42133</v>
      </c>
      <c r="G2753">
        <v>49.432548179999998</v>
      </c>
      <c r="H2753">
        <v>7.59</v>
      </c>
      <c r="I2753">
        <v>232</v>
      </c>
      <c r="J2753">
        <v>0.57327586200000002</v>
      </c>
      <c r="K2753">
        <v>996.33189660000005</v>
      </c>
      <c r="L2753">
        <v>0</v>
      </c>
      <c r="M2753" t="s">
        <v>157</v>
      </c>
      <c r="N2753" t="s">
        <v>168</v>
      </c>
      <c r="P2753">
        <v>41.815557429999998</v>
      </c>
      <c r="Q2753">
        <v>3.7505648549999999</v>
      </c>
      <c r="R2753">
        <v>1.5914105269999901</v>
      </c>
      <c r="S2753">
        <v>9524</v>
      </c>
      <c r="T2753">
        <v>89.090029259999994</v>
      </c>
      <c r="U2753">
        <v>221.7927091</v>
      </c>
      <c r="V2753">
        <v>0.99</v>
      </c>
      <c r="W2753" t="s">
        <v>20</v>
      </c>
      <c r="X2753">
        <v>181030</v>
      </c>
      <c r="Y2753">
        <v>181030</v>
      </c>
      <c r="Z2753" t="s">
        <v>2774</v>
      </c>
      <c r="AA2753" t="s">
        <v>22</v>
      </c>
      <c r="AB2753">
        <v>3.7219999999999899E-2</v>
      </c>
      <c r="AC2753">
        <v>-0.23823</v>
      </c>
      <c r="AD2753">
        <v>1.3181499999999999</v>
      </c>
      <c r="AH2753" t="s">
        <v>6250</v>
      </c>
      <c r="AI2753" t="s">
        <v>6250</v>
      </c>
    </row>
    <row r="2754" spans="1:35" x14ac:dyDescent="0.2">
      <c r="A2754" t="s">
        <v>2810</v>
      </c>
      <c r="B2754" t="s">
        <v>17</v>
      </c>
      <c r="C2754">
        <v>1.5971045939999999</v>
      </c>
      <c r="D2754">
        <v>275496</v>
      </c>
      <c r="E2754">
        <v>1286231</v>
      </c>
      <c r="F2754">
        <v>66711</v>
      </c>
      <c r="G2754">
        <v>50.915737530000001</v>
      </c>
      <c r="H2754">
        <v>23.25</v>
      </c>
      <c r="I2754">
        <v>1169</v>
      </c>
      <c r="J2754">
        <v>0.56030795600000005</v>
      </c>
      <c r="K2754">
        <v>954.83490159999997</v>
      </c>
      <c r="L2754">
        <v>0</v>
      </c>
      <c r="M2754" t="s">
        <v>752</v>
      </c>
      <c r="N2754" t="s">
        <v>19</v>
      </c>
      <c r="P2754">
        <v>25.57625269</v>
      </c>
      <c r="Q2754">
        <v>1.0233160020000001</v>
      </c>
      <c r="R2754">
        <v>6.9989314239999896</v>
      </c>
      <c r="S2754">
        <v>9159</v>
      </c>
      <c r="T2754">
        <v>130.29543469999999</v>
      </c>
      <c r="U2754">
        <v>122.7926475</v>
      </c>
      <c r="V2754">
        <v>0.79</v>
      </c>
      <c r="W2754" t="s">
        <v>20</v>
      </c>
      <c r="X2754">
        <v>181030</v>
      </c>
      <c r="Y2754">
        <v>181030</v>
      </c>
      <c r="Z2754" t="s">
        <v>2774</v>
      </c>
      <c r="AA2754" t="s">
        <v>22</v>
      </c>
      <c r="AB2754">
        <v>3.7219999999999899E-2</v>
      </c>
      <c r="AC2754">
        <v>-0.23823</v>
      </c>
      <c r="AD2754">
        <v>0.71371799999999996</v>
      </c>
      <c r="AH2754" t="s">
        <v>6715</v>
      </c>
      <c r="AI2754" t="s">
        <v>6716</v>
      </c>
    </row>
    <row r="2755" spans="1:35" x14ac:dyDescent="0.2">
      <c r="A2755" t="s">
        <v>2811</v>
      </c>
      <c r="B2755" t="s">
        <v>17</v>
      </c>
      <c r="C2755">
        <v>1.9435068660000001</v>
      </c>
      <c r="D2755">
        <v>257568</v>
      </c>
      <c r="E2755">
        <v>407817</v>
      </c>
      <c r="F2755">
        <v>78704</v>
      </c>
      <c r="G2755">
        <v>51.165841540000002</v>
      </c>
      <c r="H2755">
        <v>15.13</v>
      </c>
      <c r="I2755">
        <v>486</v>
      </c>
      <c r="J2755">
        <v>0.59670781900000003</v>
      </c>
      <c r="K2755">
        <v>703.50617279999994</v>
      </c>
      <c r="L2755">
        <v>0</v>
      </c>
      <c r="M2755" t="s">
        <v>813</v>
      </c>
      <c r="N2755" t="s">
        <v>19</v>
      </c>
      <c r="P2755">
        <v>45.303100909999998</v>
      </c>
      <c r="Q2755">
        <v>124.79333939999999</v>
      </c>
      <c r="R2755">
        <v>348.38000629999999</v>
      </c>
      <c r="S2755">
        <v>11854</v>
      </c>
      <c r="T2755">
        <v>177.00512449999999</v>
      </c>
      <c r="U2755">
        <v>545.1439924</v>
      </c>
      <c r="V2755">
        <v>1.41</v>
      </c>
      <c r="W2755" t="s">
        <v>20</v>
      </c>
      <c r="X2755">
        <v>181030</v>
      </c>
      <c r="Y2755">
        <v>181030</v>
      </c>
      <c r="Z2755" t="s">
        <v>2774</v>
      </c>
      <c r="AA2755" t="s">
        <v>22</v>
      </c>
      <c r="AB2755">
        <v>3.7219999999999899E-2</v>
      </c>
      <c r="AC2755">
        <v>-0.23823</v>
      </c>
      <c r="AD2755">
        <v>1.4479500000000001</v>
      </c>
      <c r="AH2755" t="s">
        <v>6744</v>
      </c>
      <c r="AI2755" t="s">
        <v>6745</v>
      </c>
    </row>
    <row r="2756" spans="1:35" x14ac:dyDescent="0.2">
      <c r="A2756" t="s">
        <v>2812</v>
      </c>
      <c r="B2756" t="s">
        <v>17</v>
      </c>
      <c r="C2756">
        <v>1.7251392720000001</v>
      </c>
      <c r="D2756">
        <v>311896</v>
      </c>
      <c r="E2756">
        <v>395711</v>
      </c>
      <c r="F2756">
        <v>59211</v>
      </c>
      <c r="G2756">
        <v>48.993078279999999</v>
      </c>
      <c r="H2756">
        <v>1.72</v>
      </c>
      <c r="I2756">
        <v>318</v>
      </c>
      <c r="J2756">
        <v>0.54402515699999998</v>
      </c>
      <c r="K2756">
        <v>1077.669811</v>
      </c>
      <c r="L2756">
        <v>0</v>
      </c>
      <c r="M2756" t="s">
        <v>157</v>
      </c>
      <c r="N2756" t="s">
        <v>19</v>
      </c>
      <c r="P2756">
        <v>41.02968139</v>
      </c>
      <c r="Q2756">
        <v>3.9579758909999998</v>
      </c>
      <c r="R2756">
        <v>1.0260521469999999</v>
      </c>
      <c r="S2756">
        <v>8788</v>
      </c>
      <c r="T2756">
        <v>54.875675940000001</v>
      </c>
      <c r="U2756">
        <v>122.6546682</v>
      </c>
      <c r="V2756">
        <v>0.79</v>
      </c>
      <c r="W2756" t="s">
        <v>20</v>
      </c>
      <c r="X2756">
        <v>181030</v>
      </c>
      <c r="Y2756">
        <v>181030</v>
      </c>
      <c r="Z2756" t="s">
        <v>2774</v>
      </c>
      <c r="AA2756" t="s">
        <v>22</v>
      </c>
      <c r="AB2756">
        <v>3.7219999999999899E-2</v>
      </c>
      <c r="AC2756">
        <v>-0.23823</v>
      </c>
      <c r="AD2756">
        <v>1.2888899999999901</v>
      </c>
      <c r="AH2756" t="s">
        <v>6250</v>
      </c>
      <c r="AI2756" t="s">
        <v>6250</v>
      </c>
    </row>
    <row r="2757" spans="1:35" x14ac:dyDescent="0.2">
      <c r="A2757" t="s">
        <v>2813</v>
      </c>
      <c r="B2757" t="s">
        <v>17</v>
      </c>
      <c r="C2757">
        <v>1.832481078</v>
      </c>
      <c r="D2757">
        <v>423391</v>
      </c>
      <c r="E2757">
        <v>480364</v>
      </c>
      <c r="F2757">
        <v>61949</v>
      </c>
      <c r="G2757">
        <v>49.020326249999997</v>
      </c>
      <c r="H2757">
        <v>8.6199999999999992</v>
      </c>
      <c r="I2757">
        <v>376</v>
      </c>
      <c r="J2757">
        <v>0.51861702099999996</v>
      </c>
      <c r="K2757">
        <v>1042.321809</v>
      </c>
      <c r="L2757">
        <v>0</v>
      </c>
      <c r="M2757" t="s">
        <v>157</v>
      </c>
      <c r="N2757" t="s">
        <v>19</v>
      </c>
      <c r="P2757">
        <v>53.52746303</v>
      </c>
      <c r="Q2757">
        <v>3.6226051159999999</v>
      </c>
      <c r="R2757">
        <v>1.0261963569999999</v>
      </c>
      <c r="S2757">
        <v>9157</v>
      </c>
      <c r="T2757">
        <v>68.001662629999998</v>
      </c>
      <c r="U2757">
        <v>198.01217519999901</v>
      </c>
      <c r="V2757">
        <v>0.95</v>
      </c>
      <c r="W2757" t="s">
        <v>20</v>
      </c>
      <c r="X2757">
        <v>181030</v>
      </c>
      <c r="Y2757">
        <v>181030</v>
      </c>
      <c r="Z2757" t="s">
        <v>2774</v>
      </c>
      <c r="AA2757" t="s">
        <v>22</v>
      </c>
      <c r="AB2757">
        <v>3.7219999999999899E-2</v>
      </c>
      <c r="AC2757">
        <v>-0.23823</v>
      </c>
      <c r="AD2757">
        <v>1.75406</v>
      </c>
      <c r="AH2757" t="s">
        <v>6250</v>
      </c>
      <c r="AI2757" t="s">
        <v>6250</v>
      </c>
    </row>
    <row r="2758" spans="1:35" x14ac:dyDescent="0.2">
      <c r="A2758" t="s">
        <v>2814</v>
      </c>
      <c r="B2758" t="s">
        <v>17</v>
      </c>
      <c r="C2758">
        <v>1.973321638</v>
      </c>
      <c r="D2758">
        <v>487668</v>
      </c>
      <c r="E2758">
        <v>654273</v>
      </c>
      <c r="F2758">
        <v>40596</v>
      </c>
      <c r="G2758">
        <v>49.326657220000001</v>
      </c>
      <c r="H2758">
        <v>6.9</v>
      </c>
      <c r="I2758">
        <v>537</v>
      </c>
      <c r="J2758">
        <v>0.55493482299999997</v>
      </c>
      <c r="K2758">
        <v>1014.90502799999</v>
      </c>
      <c r="L2758">
        <v>0</v>
      </c>
      <c r="M2758" t="s">
        <v>157</v>
      </c>
      <c r="N2758" t="s">
        <v>28</v>
      </c>
      <c r="P2758">
        <v>46.58798487</v>
      </c>
      <c r="Q2758">
        <v>1.99212417699999</v>
      </c>
      <c r="R2758">
        <v>1.027350768</v>
      </c>
      <c r="S2758">
        <v>8446</v>
      </c>
      <c r="T2758">
        <v>87.280649370000006</v>
      </c>
      <c r="U2758">
        <v>125.814717099999</v>
      </c>
      <c r="V2758">
        <v>0.8</v>
      </c>
      <c r="W2758" t="s">
        <v>20</v>
      </c>
      <c r="X2758">
        <v>181030</v>
      </c>
      <c r="Y2758">
        <v>181030</v>
      </c>
      <c r="Z2758" t="s">
        <v>2774</v>
      </c>
      <c r="AA2758" t="s">
        <v>22</v>
      </c>
      <c r="AB2758">
        <v>3.7219999999999899E-2</v>
      </c>
      <c r="AC2758">
        <v>-0.23823</v>
      </c>
      <c r="AD2758">
        <v>1.49577</v>
      </c>
      <c r="AH2758" t="s">
        <v>6250</v>
      </c>
      <c r="AI2758" t="s">
        <v>6250</v>
      </c>
    </row>
    <row r="2759" spans="1:35" x14ac:dyDescent="0.2">
      <c r="A2759" t="s">
        <v>2815</v>
      </c>
      <c r="B2759" t="s">
        <v>17</v>
      </c>
      <c r="C2759">
        <v>1.713287961</v>
      </c>
      <c r="D2759">
        <v>454287</v>
      </c>
      <c r="E2759">
        <v>561037</v>
      </c>
      <c r="F2759">
        <v>68852</v>
      </c>
      <c r="G2759">
        <v>41.769437670000002</v>
      </c>
      <c r="H2759">
        <v>20.28</v>
      </c>
      <c r="I2759">
        <v>467</v>
      </c>
      <c r="J2759">
        <v>0.46466809399999998</v>
      </c>
      <c r="K2759">
        <v>1078.0107069999999</v>
      </c>
      <c r="L2759">
        <v>0</v>
      </c>
      <c r="M2759" t="s">
        <v>146</v>
      </c>
      <c r="N2759" t="s">
        <v>147</v>
      </c>
      <c r="P2759">
        <v>24.804544140000001</v>
      </c>
      <c r="Q2759">
        <v>1.4471796969999999</v>
      </c>
      <c r="R2759">
        <v>1.0223097889999999</v>
      </c>
      <c r="S2759">
        <v>6517</v>
      </c>
      <c r="T2759">
        <v>16.073694979999999</v>
      </c>
      <c r="U2759">
        <v>19.988548120000001</v>
      </c>
      <c r="V2759">
        <v>0.39</v>
      </c>
      <c r="W2759" t="s">
        <v>20</v>
      </c>
      <c r="X2759">
        <v>181030</v>
      </c>
      <c r="Y2759">
        <v>181030</v>
      </c>
      <c r="Z2759" t="s">
        <v>2774</v>
      </c>
      <c r="AA2759" t="s">
        <v>22</v>
      </c>
      <c r="AB2759">
        <v>3.7219999999999899E-2</v>
      </c>
      <c r="AC2759">
        <v>-0.23823</v>
      </c>
      <c r="AD2759">
        <v>0.68499500000000002</v>
      </c>
      <c r="AH2759" t="s">
        <v>6423</v>
      </c>
      <c r="AI2759" t="s">
        <v>6532</v>
      </c>
    </row>
    <row r="2760" spans="1:35" x14ac:dyDescent="0.2">
      <c r="A2760" t="s">
        <v>2816</v>
      </c>
      <c r="B2760" t="s">
        <v>17</v>
      </c>
      <c r="C2760">
        <v>2.1194533569999998</v>
      </c>
      <c r="D2760">
        <v>439086</v>
      </c>
      <c r="E2760">
        <v>736481</v>
      </c>
      <c r="F2760">
        <v>51065</v>
      </c>
      <c r="G2760">
        <v>48.878518249999999</v>
      </c>
      <c r="H2760">
        <v>12.07</v>
      </c>
      <c r="I2760">
        <v>606</v>
      </c>
      <c r="J2760">
        <v>0.52805280499999996</v>
      </c>
      <c r="K2760">
        <v>1019.836634</v>
      </c>
      <c r="L2760">
        <v>0</v>
      </c>
      <c r="M2760" t="s">
        <v>157</v>
      </c>
      <c r="N2760" t="s">
        <v>168</v>
      </c>
      <c r="P2760">
        <v>70.959930850000006</v>
      </c>
      <c r="Q2760">
        <v>6.1951699199999997</v>
      </c>
      <c r="R2760">
        <v>1.023459828</v>
      </c>
      <c r="S2760">
        <v>8984</v>
      </c>
      <c r="T2760">
        <v>50.750968669999999</v>
      </c>
      <c r="U2760">
        <v>161.64308439999999</v>
      </c>
      <c r="V2760">
        <v>0.88</v>
      </c>
      <c r="W2760" t="s">
        <v>20</v>
      </c>
      <c r="X2760">
        <v>181030</v>
      </c>
      <c r="Y2760">
        <v>181030</v>
      </c>
      <c r="Z2760" t="s">
        <v>2774</v>
      </c>
      <c r="AA2760" t="s">
        <v>22</v>
      </c>
      <c r="AB2760">
        <v>3.7219999999999899E-2</v>
      </c>
      <c r="AC2760">
        <v>-0.23823</v>
      </c>
      <c r="AD2760">
        <v>2.4028999999999998</v>
      </c>
      <c r="AH2760" t="s">
        <v>6250</v>
      </c>
      <c r="AI2760" t="s">
        <v>6250</v>
      </c>
    </row>
    <row r="2761" spans="1:35" x14ac:dyDescent="0.2">
      <c r="A2761" t="s">
        <v>2817</v>
      </c>
      <c r="B2761" t="s">
        <v>17</v>
      </c>
      <c r="C2761">
        <v>1.8077668710000001</v>
      </c>
      <c r="D2761">
        <v>254317</v>
      </c>
      <c r="E2761">
        <v>368287</v>
      </c>
      <c r="F2761">
        <v>37081</v>
      </c>
      <c r="G2761">
        <v>54.175683640000003</v>
      </c>
      <c r="H2761">
        <v>8.44</v>
      </c>
      <c r="I2761">
        <v>361</v>
      </c>
      <c r="J2761">
        <v>0.51800553999999999</v>
      </c>
      <c r="K2761">
        <v>889.85872579999898</v>
      </c>
      <c r="L2761">
        <v>0</v>
      </c>
      <c r="M2761" t="s">
        <v>157</v>
      </c>
      <c r="N2761" t="s">
        <v>19</v>
      </c>
      <c r="P2761">
        <v>23.461799989999999</v>
      </c>
      <c r="Q2761">
        <v>1.5212126959999901</v>
      </c>
      <c r="R2761">
        <v>5.6218328599999996</v>
      </c>
      <c r="S2761">
        <v>7742</v>
      </c>
      <c r="T2761">
        <v>83.021285390000003</v>
      </c>
      <c r="U2761">
        <v>79.885106829999998</v>
      </c>
      <c r="V2761">
        <v>0.67</v>
      </c>
      <c r="W2761" t="s">
        <v>20</v>
      </c>
      <c r="X2761">
        <v>181030</v>
      </c>
      <c r="Y2761">
        <v>181030</v>
      </c>
      <c r="Z2761" t="s">
        <v>2774</v>
      </c>
      <c r="AA2761" t="s">
        <v>22</v>
      </c>
      <c r="AB2761">
        <v>3.7219999999999899E-2</v>
      </c>
      <c r="AC2761">
        <v>-0.23823</v>
      </c>
      <c r="AD2761">
        <v>0.63501799999999997</v>
      </c>
      <c r="AH2761" t="s">
        <v>6489</v>
      </c>
      <c r="AI2761" t="s">
        <v>6490</v>
      </c>
    </row>
    <row r="2762" spans="1:35" x14ac:dyDescent="0.2">
      <c r="A2762" t="s">
        <v>2818</v>
      </c>
      <c r="B2762" t="s">
        <v>17</v>
      </c>
      <c r="C2762">
        <v>1.5419360580000001</v>
      </c>
      <c r="D2762">
        <v>215435</v>
      </c>
      <c r="E2762">
        <v>953913</v>
      </c>
      <c r="F2762">
        <v>51238</v>
      </c>
      <c r="G2762">
        <v>50.819099860000001</v>
      </c>
      <c r="H2762">
        <v>17.690000000000001</v>
      </c>
      <c r="I2762">
        <v>867</v>
      </c>
      <c r="J2762">
        <v>0.56632064599999998</v>
      </c>
      <c r="K2762">
        <v>937.546712799999</v>
      </c>
      <c r="L2762">
        <v>0</v>
      </c>
      <c r="M2762" t="s">
        <v>752</v>
      </c>
      <c r="N2762" t="s">
        <v>753</v>
      </c>
      <c r="P2762">
        <v>23.399235059999999</v>
      </c>
      <c r="Q2762">
        <v>1.4029225350000001</v>
      </c>
      <c r="R2762">
        <v>1.0256196390000001</v>
      </c>
      <c r="S2762">
        <v>9062</v>
      </c>
      <c r="T2762">
        <v>133.1835797</v>
      </c>
      <c r="U2762">
        <v>138.9969821</v>
      </c>
      <c r="V2762">
        <v>0.83</v>
      </c>
      <c r="W2762" t="s">
        <v>20</v>
      </c>
      <c r="X2762">
        <v>181030</v>
      </c>
      <c r="Y2762">
        <v>181030</v>
      </c>
      <c r="Z2762" t="s">
        <v>2774</v>
      </c>
      <c r="AA2762" t="s">
        <v>22</v>
      </c>
      <c r="AB2762">
        <v>3.7219999999999899E-2</v>
      </c>
      <c r="AC2762">
        <v>-0.23823</v>
      </c>
      <c r="AD2762">
        <v>0.63268999999999997</v>
      </c>
      <c r="AH2762" t="s">
        <v>6715</v>
      </c>
      <c r="AI2762" t="s">
        <v>6716</v>
      </c>
    </row>
    <row r="2763" spans="1:35" x14ac:dyDescent="0.2">
      <c r="A2763" t="s">
        <v>2819</v>
      </c>
      <c r="B2763" t="s">
        <v>17</v>
      </c>
      <c r="C2763">
        <v>1.5035940430000001</v>
      </c>
      <c r="D2763">
        <v>277136</v>
      </c>
      <c r="E2763">
        <v>467083</v>
      </c>
      <c r="F2763">
        <v>53649</v>
      </c>
      <c r="G2763">
        <v>49.206672050000002</v>
      </c>
      <c r="H2763">
        <v>13.79</v>
      </c>
      <c r="I2763">
        <v>380</v>
      </c>
      <c r="J2763">
        <v>0.573684211</v>
      </c>
      <c r="K2763">
        <v>1040.481579</v>
      </c>
      <c r="L2763">
        <v>0</v>
      </c>
      <c r="M2763" t="s">
        <v>2584</v>
      </c>
      <c r="N2763" t="s">
        <v>168</v>
      </c>
      <c r="P2763">
        <v>25.268990410000001</v>
      </c>
      <c r="Q2763">
        <v>1.0767242450000001</v>
      </c>
      <c r="R2763">
        <v>1.027206396</v>
      </c>
      <c r="S2763">
        <v>8950</v>
      </c>
      <c r="T2763">
        <v>100</v>
      </c>
      <c r="U2763">
        <v>167.91815600000001</v>
      </c>
      <c r="V2763">
        <v>0.89</v>
      </c>
      <c r="W2763" t="s">
        <v>20</v>
      </c>
      <c r="X2763">
        <v>181030</v>
      </c>
      <c r="Y2763">
        <v>181030</v>
      </c>
      <c r="Z2763" t="s">
        <v>2774</v>
      </c>
      <c r="AA2763" t="s">
        <v>22</v>
      </c>
      <c r="AB2763">
        <v>3.7219999999999899E-2</v>
      </c>
      <c r="AC2763">
        <v>-0.23823</v>
      </c>
      <c r="AD2763">
        <v>0.70228199999999996</v>
      </c>
      <c r="AH2763" t="s">
        <v>6250</v>
      </c>
      <c r="AI2763" t="s">
        <v>6250</v>
      </c>
    </row>
    <row r="2764" spans="1:35" x14ac:dyDescent="0.2">
      <c r="A2764" t="s">
        <v>2820</v>
      </c>
      <c r="B2764" t="s">
        <v>17</v>
      </c>
      <c r="C2764">
        <v>1.424379549</v>
      </c>
      <c r="D2764">
        <v>335153</v>
      </c>
      <c r="E2764">
        <v>1169203</v>
      </c>
      <c r="F2764">
        <v>62099</v>
      </c>
      <c r="G2764">
        <v>41.441990830000002</v>
      </c>
      <c r="H2764">
        <v>23.28</v>
      </c>
      <c r="I2764">
        <v>1031</v>
      </c>
      <c r="J2764">
        <v>0.47720659599999998</v>
      </c>
      <c r="K2764">
        <v>998.40737149999995</v>
      </c>
      <c r="L2764">
        <v>0</v>
      </c>
      <c r="M2764" t="s">
        <v>680</v>
      </c>
      <c r="N2764" t="s">
        <v>19</v>
      </c>
      <c r="P2764">
        <v>41.19724403</v>
      </c>
      <c r="Q2764">
        <v>3.057824793</v>
      </c>
      <c r="R2764">
        <v>3.68888003</v>
      </c>
      <c r="S2764">
        <v>8742</v>
      </c>
      <c r="T2764">
        <v>41.168305179999997</v>
      </c>
      <c r="U2764">
        <v>164.3922531</v>
      </c>
      <c r="V2764">
        <v>0.89</v>
      </c>
      <c r="W2764" t="s">
        <v>20</v>
      </c>
      <c r="X2764">
        <v>181030</v>
      </c>
      <c r="Y2764">
        <v>181030</v>
      </c>
      <c r="Z2764" t="s">
        <v>2774</v>
      </c>
      <c r="AA2764" t="s">
        <v>22</v>
      </c>
      <c r="AB2764">
        <v>3.7219999999999899E-2</v>
      </c>
      <c r="AC2764">
        <v>-0.23823</v>
      </c>
      <c r="AD2764">
        <v>1.2951299999999999</v>
      </c>
      <c r="AH2764" t="s">
        <v>6748</v>
      </c>
      <c r="AI2764" t="s">
        <v>6749</v>
      </c>
    </row>
    <row r="2765" spans="1:35" x14ac:dyDescent="0.2">
      <c r="A2765" t="s">
        <v>2821</v>
      </c>
      <c r="B2765" t="s">
        <v>17</v>
      </c>
      <c r="C2765">
        <v>1.4922067240000001</v>
      </c>
      <c r="D2765">
        <v>389570</v>
      </c>
      <c r="E2765">
        <v>700528</v>
      </c>
      <c r="F2765">
        <v>55069</v>
      </c>
      <c r="G2765">
        <v>51.35026723</v>
      </c>
      <c r="H2765">
        <v>20.52</v>
      </c>
      <c r="I2765">
        <v>721</v>
      </c>
      <c r="J2765">
        <v>0.62274618599999998</v>
      </c>
      <c r="K2765">
        <v>869.29958390000002</v>
      </c>
      <c r="L2765">
        <v>0</v>
      </c>
      <c r="M2765" t="s">
        <v>133</v>
      </c>
      <c r="N2765" t="s">
        <v>19</v>
      </c>
      <c r="P2765">
        <v>164.06912249999999</v>
      </c>
      <c r="Q2765">
        <v>13.0332063</v>
      </c>
      <c r="R2765">
        <v>2.5876339000000002</v>
      </c>
      <c r="S2765">
        <v>13170</v>
      </c>
      <c r="T2765">
        <v>1225.685099</v>
      </c>
      <c r="U2765">
        <v>1956.3334070000001</v>
      </c>
      <c r="V2765">
        <v>2.31</v>
      </c>
      <c r="W2765" t="s">
        <v>20</v>
      </c>
      <c r="X2765">
        <v>181030</v>
      </c>
      <c r="Y2765">
        <v>181030</v>
      </c>
      <c r="Z2765" t="s">
        <v>2774</v>
      </c>
      <c r="AA2765" t="s">
        <v>22</v>
      </c>
      <c r="AB2765">
        <v>3.7219999999999899E-2</v>
      </c>
      <c r="AC2765">
        <v>-0.23823</v>
      </c>
      <c r="AD2765">
        <v>5.8684199999999898</v>
      </c>
      <c r="AH2765" t="s">
        <v>6482</v>
      </c>
      <c r="AI2765" t="s">
        <v>6483</v>
      </c>
    </row>
    <row r="2766" spans="1:35" x14ac:dyDescent="0.2">
      <c r="A2766" t="s">
        <v>2822</v>
      </c>
      <c r="B2766" t="s">
        <v>17</v>
      </c>
      <c r="C2766">
        <v>1.4108698099999999</v>
      </c>
      <c r="D2766">
        <v>203092</v>
      </c>
      <c r="E2766">
        <v>729771</v>
      </c>
      <c r="F2766">
        <v>61173</v>
      </c>
      <c r="G2766">
        <v>51.270878119999999</v>
      </c>
      <c r="H2766">
        <v>11.03</v>
      </c>
      <c r="I2766">
        <v>644</v>
      </c>
      <c r="J2766">
        <v>0.52950310599999995</v>
      </c>
      <c r="K2766">
        <v>979.50155279999899</v>
      </c>
      <c r="L2766">
        <v>0</v>
      </c>
      <c r="M2766" t="s">
        <v>157</v>
      </c>
      <c r="N2766" t="s">
        <v>168</v>
      </c>
      <c r="P2766">
        <v>37.206402140000002</v>
      </c>
      <c r="Q2766">
        <v>2.6268398359999998</v>
      </c>
      <c r="R2766">
        <v>5.0509043079999998</v>
      </c>
      <c r="S2766">
        <v>8792</v>
      </c>
      <c r="T2766">
        <v>31.489730609999999</v>
      </c>
      <c r="U2766">
        <v>108.9051305</v>
      </c>
      <c r="V2766">
        <v>0.76</v>
      </c>
      <c r="W2766" t="s">
        <v>20</v>
      </c>
      <c r="X2766">
        <v>181030</v>
      </c>
      <c r="Y2766">
        <v>181030</v>
      </c>
      <c r="Z2766" t="s">
        <v>2774</v>
      </c>
      <c r="AA2766" t="s">
        <v>22</v>
      </c>
      <c r="AB2766">
        <v>3.7219999999999899E-2</v>
      </c>
      <c r="AC2766">
        <v>-0.23823</v>
      </c>
      <c r="AD2766">
        <v>1.14659</v>
      </c>
      <c r="AH2766" t="s">
        <v>6489</v>
      </c>
      <c r="AI2766" t="s">
        <v>6490</v>
      </c>
    </row>
    <row r="2767" spans="1:35" x14ac:dyDescent="0.2">
      <c r="A2767" t="s">
        <v>2823</v>
      </c>
      <c r="B2767" t="s">
        <v>17</v>
      </c>
      <c r="C2767">
        <v>1.469410648</v>
      </c>
      <c r="D2767">
        <v>190332</v>
      </c>
      <c r="E2767">
        <v>787194</v>
      </c>
      <c r="F2767">
        <v>66867</v>
      </c>
      <c r="G2767">
        <v>51.732101620000002</v>
      </c>
      <c r="H2767">
        <v>8.65</v>
      </c>
      <c r="I2767">
        <v>605</v>
      </c>
      <c r="J2767">
        <v>0.56033057899999905</v>
      </c>
      <c r="K2767">
        <v>1047.041322</v>
      </c>
      <c r="L2767">
        <v>3</v>
      </c>
      <c r="M2767" t="s">
        <v>862</v>
      </c>
      <c r="N2767" t="s">
        <v>19</v>
      </c>
      <c r="P2767">
        <v>194.61870139999999</v>
      </c>
      <c r="Q2767">
        <v>18.06999398</v>
      </c>
      <c r="R2767">
        <v>1.0794514770000001</v>
      </c>
      <c r="S2767">
        <v>11981</v>
      </c>
      <c r="T2767">
        <v>1262.3979750000001</v>
      </c>
      <c r="U2767">
        <v>656.26257269999996</v>
      </c>
      <c r="V2767">
        <v>1.51</v>
      </c>
      <c r="W2767" t="s">
        <v>20</v>
      </c>
      <c r="X2767">
        <v>181030</v>
      </c>
      <c r="Y2767">
        <v>181030</v>
      </c>
      <c r="Z2767" t="s">
        <v>2774</v>
      </c>
      <c r="AA2767" t="s">
        <v>22</v>
      </c>
      <c r="AB2767">
        <v>3.7219999999999899E-2</v>
      </c>
      <c r="AC2767">
        <v>-0.23823</v>
      </c>
      <c r="AD2767">
        <v>7.0054800000000004</v>
      </c>
      <c r="AH2767" t="s">
        <v>6477</v>
      </c>
      <c r="AI2767" t="s">
        <v>6478</v>
      </c>
    </row>
    <row r="2768" spans="1:35" x14ac:dyDescent="0.2">
      <c r="A2768" t="s">
        <v>2824</v>
      </c>
      <c r="B2768" t="s">
        <v>17</v>
      </c>
      <c r="C2768">
        <v>1.875571721</v>
      </c>
      <c r="D2768">
        <v>194713</v>
      </c>
      <c r="E2768">
        <v>305657</v>
      </c>
      <c r="F2768">
        <v>29689</v>
      </c>
      <c r="G2768">
        <v>51.59116264</v>
      </c>
      <c r="H2768">
        <v>1.79</v>
      </c>
      <c r="I2768">
        <v>251</v>
      </c>
      <c r="J2768">
        <v>0.58167330699999997</v>
      </c>
      <c r="K2768">
        <v>1006.70119499999</v>
      </c>
      <c r="L2768">
        <v>0</v>
      </c>
      <c r="M2768" t="s">
        <v>862</v>
      </c>
      <c r="N2768" t="s">
        <v>19</v>
      </c>
      <c r="P2768">
        <v>109.48829069999999</v>
      </c>
      <c r="Q2768">
        <v>8.9642642129999999</v>
      </c>
      <c r="R2768">
        <v>1.0718928329999999</v>
      </c>
      <c r="S2768">
        <v>9376</v>
      </c>
      <c r="T2768">
        <v>49.288888370000002</v>
      </c>
      <c r="U2768">
        <v>219.313039099999</v>
      </c>
      <c r="V2768">
        <v>0.99</v>
      </c>
      <c r="W2768" t="s">
        <v>20</v>
      </c>
      <c r="X2768">
        <v>181030</v>
      </c>
      <c r="Y2768">
        <v>181030</v>
      </c>
      <c r="Z2768" t="s">
        <v>2774</v>
      </c>
      <c r="AA2768" t="s">
        <v>22</v>
      </c>
      <c r="AB2768">
        <v>3.7219999999999899E-2</v>
      </c>
      <c r="AC2768">
        <v>-0.23823</v>
      </c>
      <c r="AD2768">
        <v>3.8369199999999899</v>
      </c>
      <c r="AH2768" t="s">
        <v>6250</v>
      </c>
      <c r="AI2768" t="s">
        <v>6250</v>
      </c>
    </row>
    <row r="2769" spans="1:35" x14ac:dyDescent="0.2">
      <c r="A2769" t="s">
        <v>2825</v>
      </c>
      <c r="B2769" t="s">
        <v>17</v>
      </c>
      <c r="C2769">
        <v>2.822199983</v>
      </c>
      <c r="D2769">
        <v>239423</v>
      </c>
      <c r="E2769">
        <v>104504</v>
      </c>
      <c r="F2769">
        <v>12728</v>
      </c>
      <c r="G2769">
        <v>50.226785579999998</v>
      </c>
      <c r="H2769">
        <v>4.17</v>
      </c>
      <c r="I2769">
        <v>136</v>
      </c>
      <c r="J2769">
        <v>0.54411764699999998</v>
      </c>
      <c r="K2769">
        <v>584.57352939999998</v>
      </c>
      <c r="L2769">
        <v>0</v>
      </c>
      <c r="M2769" t="s">
        <v>50</v>
      </c>
      <c r="N2769" t="s">
        <v>19</v>
      </c>
      <c r="P2769">
        <v>34.73533441</v>
      </c>
      <c r="Q2769">
        <v>119.4732032</v>
      </c>
      <c r="R2769">
        <v>399.71054469999899</v>
      </c>
      <c r="S2769">
        <v>10593</v>
      </c>
      <c r="T2769">
        <v>155.38398309999999</v>
      </c>
      <c r="U2769">
        <v>640.13918720000004</v>
      </c>
      <c r="V2769">
        <v>1.5</v>
      </c>
      <c r="W2769" t="s">
        <v>20</v>
      </c>
      <c r="X2769">
        <v>181030</v>
      </c>
      <c r="Y2769">
        <v>181030</v>
      </c>
      <c r="Z2769" t="s">
        <v>2774</v>
      </c>
      <c r="AA2769" t="s">
        <v>22</v>
      </c>
      <c r="AB2769">
        <v>3.7219999999999899E-2</v>
      </c>
      <c r="AC2769">
        <v>-0.23823</v>
      </c>
      <c r="AD2769">
        <v>1.0546199999999999</v>
      </c>
      <c r="AH2769" t="s">
        <v>6250</v>
      </c>
      <c r="AI2769" t="s">
        <v>6250</v>
      </c>
    </row>
    <row r="2770" spans="1:35" x14ac:dyDescent="0.2">
      <c r="A2770" t="s">
        <v>2826</v>
      </c>
      <c r="B2770" t="s">
        <v>17</v>
      </c>
      <c r="C2770">
        <v>2.3199928540000001</v>
      </c>
      <c r="D2770">
        <v>437584</v>
      </c>
      <c r="E2770">
        <v>187782</v>
      </c>
      <c r="F2770">
        <v>12528</v>
      </c>
      <c r="G2770">
        <v>48.50731167</v>
      </c>
      <c r="H2770">
        <v>0</v>
      </c>
      <c r="I2770">
        <v>135</v>
      </c>
      <c r="J2770">
        <v>0.55555555599999995</v>
      </c>
      <c r="K2770">
        <v>1026.2</v>
      </c>
      <c r="L2770">
        <v>0</v>
      </c>
      <c r="M2770" t="s">
        <v>50</v>
      </c>
      <c r="N2770" t="s">
        <v>19</v>
      </c>
      <c r="P2770">
        <v>28.054210210000001</v>
      </c>
      <c r="Q2770">
        <v>6.6089032559999996</v>
      </c>
      <c r="R2770">
        <v>21.70135325</v>
      </c>
      <c r="S2770">
        <v>11007</v>
      </c>
      <c r="T2770">
        <v>203.4279603</v>
      </c>
      <c r="U2770">
        <v>370.91543180000002</v>
      </c>
      <c r="V2770">
        <v>1.21</v>
      </c>
      <c r="W2770" t="s">
        <v>20</v>
      </c>
      <c r="X2770">
        <v>181030</v>
      </c>
      <c r="Y2770">
        <v>181030</v>
      </c>
      <c r="Z2770" t="s">
        <v>2774</v>
      </c>
      <c r="AA2770" t="s">
        <v>22</v>
      </c>
      <c r="AB2770">
        <v>3.7219999999999899E-2</v>
      </c>
      <c r="AC2770">
        <v>-0.23823</v>
      </c>
      <c r="AD2770">
        <v>0.805948</v>
      </c>
      <c r="AH2770" t="s">
        <v>6250</v>
      </c>
      <c r="AI2770" t="s">
        <v>6250</v>
      </c>
    </row>
    <row r="2771" spans="1:35" x14ac:dyDescent="0.2">
      <c r="A2771" t="s">
        <v>2827</v>
      </c>
      <c r="B2771" t="s">
        <v>17</v>
      </c>
      <c r="C2771">
        <v>2.4025347340000001</v>
      </c>
      <c r="D2771">
        <v>322713</v>
      </c>
      <c r="E2771">
        <v>291400</v>
      </c>
      <c r="F2771">
        <v>26567</v>
      </c>
      <c r="G2771">
        <v>50.227865479999998</v>
      </c>
      <c r="H2771">
        <v>8.09</v>
      </c>
      <c r="I2771">
        <v>356</v>
      </c>
      <c r="J2771">
        <v>0.59831460700000005</v>
      </c>
      <c r="K2771">
        <v>639.92977529999996</v>
      </c>
      <c r="L2771">
        <v>0</v>
      </c>
      <c r="M2771" t="s">
        <v>813</v>
      </c>
      <c r="N2771" t="s">
        <v>19</v>
      </c>
      <c r="P2771">
        <v>112.1671597</v>
      </c>
      <c r="Q2771">
        <v>240.527396699999</v>
      </c>
      <c r="R2771">
        <v>628.99185189999901</v>
      </c>
      <c r="S2771">
        <v>11671</v>
      </c>
      <c r="T2771">
        <v>306.94498839999898</v>
      </c>
      <c r="U2771">
        <v>772.68145379999999</v>
      </c>
      <c r="V2771">
        <v>1.61</v>
      </c>
      <c r="W2771" t="s">
        <v>20</v>
      </c>
      <c r="X2771">
        <v>181030</v>
      </c>
      <c r="Y2771">
        <v>181030</v>
      </c>
      <c r="Z2771" t="s">
        <v>2774</v>
      </c>
      <c r="AA2771" t="s">
        <v>22</v>
      </c>
      <c r="AB2771">
        <v>3.7219999999999899E-2</v>
      </c>
      <c r="AC2771">
        <v>-0.23823</v>
      </c>
      <c r="AD2771">
        <v>3.9366300000000001</v>
      </c>
      <c r="AH2771" t="s">
        <v>6250</v>
      </c>
      <c r="AI2771" t="s">
        <v>6250</v>
      </c>
    </row>
    <row r="2772" spans="1:35" x14ac:dyDescent="0.2">
      <c r="A2772" t="s">
        <v>2828</v>
      </c>
      <c r="B2772" t="s">
        <v>17</v>
      </c>
      <c r="C2772">
        <v>3.0994579959999999</v>
      </c>
      <c r="D2772">
        <v>573249</v>
      </c>
      <c r="E2772">
        <v>81209</v>
      </c>
      <c r="F2772">
        <v>17789</v>
      </c>
      <c r="G2772">
        <v>31.294560950000001</v>
      </c>
      <c r="H2772">
        <v>0</v>
      </c>
      <c r="I2772">
        <v>109</v>
      </c>
      <c r="J2772">
        <v>0.93577981700000001</v>
      </c>
      <c r="K2772">
        <v>654.5688073</v>
      </c>
      <c r="L2772">
        <v>0</v>
      </c>
      <c r="M2772" t="s">
        <v>50</v>
      </c>
      <c r="N2772" t="s">
        <v>19</v>
      </c>
      <c r="P2772">
        <v>108.859224099999</v>
      </c>
      <c r="Q2772">
        <v>8.4445149139999902</v>
      </c>
      <c r="R2772">
        <v>4.2682418860000002</v>
      </c>
      <c r="S2772">
        <v>11335</v>
      </c>
      <c r="T2772">
        <v>1209.429525</v>
      </c>
      <c r="U2772">
        <v>833.01782939999998</v>
      </c>
      <c r="V2772">
        <v>1.66</v>
      </c>
      <c r="W2772" t="s">
        <v>20</v>
      </c>
      <c r="X2772">
        <v>181030</v>
      </c>
      <c r="Y2772">
        <v>181030</v>
      </c>
      <c r="Z2772" t="s">
        <v>2774</v>
      </c>
      <c r="AA2772" t="s">
        <v>22</v>
      </c>
      <c r="AB2772">
        <v>3.7219999999999899E-2</v>
      </c>
      <c r="AC2772">
        <v>-0.23823</v>
      </c>
      <c r="AD2772">
        <v>3.81351</v>
      </c>
      <c r="AH2772" t="s">
        <v>6250</v>
      </c>
      <c r="AI2772" t="s">
        <v>6250</v>
      </c>
    </row>
    <row r="2773" spans="1:35" x14ac:dyDescent="0.2">
      <c r="A2773" t="s">
        <v>2829</v>
      </c>
      <c r="B2773" t="s">
        <v>17</v>
      </c>
      <c r="C2773">
        <v>1.805257465</v>
      </c>
      <c r="D2773">
        <v>282209</v>
      </c>
      <c r="E2773">
        <v>276739</v>
      </c>
      <c r="F2773">
        <v>31792</v>
      </c>
      <c r="G2773">
        <v>47.233675050000002</v>
      </c>
      <c r="H2773">
        <v>6.9</v>
      </c>
      <c r="I2773">
        <v>217</v>
      </c>
      <c r="J2773">
        <v>0.45622119799999999</v>
      </c>
      <c r="K2773">
        <v>1018.364055</v>
      </c>
      <c r="L2773">
        <v>0</v>
      </c>
      <c r="M2773" t="s">
        <v>1871</v>
      </c>
      <c r="N2773" t="s">
        <v>19</v>
      </c>
      <c r="P2773">
        <v>55.037870380000001</v>
      </c>
      <c r="Q2773">
        <v>5.5270408670000002</v>
      </c>
      <c r="R2773">
        <v>1.282786252</v>
      </c>
      <c r="S2773">
        <v>10123</v>
      </c>
      <c r="T2773">
        <v>28.022686329999999</v>
      </c>
      <c r="U2773">
        <v>298.64736779999998</v>
      </c>
      <c r="V2773">
        <v>1.1200000000000001</v>
      </c>
      <c r="W2773" t="s">
        <v>20</v>
      </c>
      <c r="X2773">
        <v>181030</v>
      </c>
      <c r="Y2773">
        <v>181030</v>
      </c>
      <c r="Z2773" t="s">
        <v>2774</v>
      </c>
      <c r="AA2773" t="s">
        <v>22</v>
      </c>
      <c r="AB2773">
        <v>3.7219999999999899E-2</v>
      </c>
      <c r="AC2773">
        <v>-0.23823</v>
      </c>
      <c r="AD2773">
        <v>1.8102799999999999</v>
      </c>
      <c r="AH2773" t="s">
        <v>6250</v>
      </c>
      <c r="AI2773" t="s">
        <v>6250</v>
      </c>
    </row>
    <row r="2774" spans="1:35" x14ac:dyDescent="0.2">
      <c r="A2774" t="s">
        <v>2830</v>
      </c>
      <c r="B2774" t="s">
        <v>17</v>
      </c>
      <c r="C2774">
        <v>1.863307126</v>
      </c>
      <c r="D2774">
        <v>412735</v>
      </c>
      <c r="E2774">
        <v>993651</v>
      </c>
      <c r="F2774">
        <v>78555</v>
      </c>
      <c r="G2774">
        <v>48.768833319999999</v>
      </c>
      <c r="H2774">
        <v>0</v>
      </c>
      <c r="I2774">
        <v>926</v>
      </c>
      <c r="J2774">
        <v>0.56155507599999999</v>
      </c>
      <c r="K2774">
        <v>934.0313175</v>
      </c>
      <c r="L2774">
        <v>0</v>
      </c>
      <c r="M2774" t="s">
        <v>50</v>
      </c>
      <c r="N2774" t="s">
        <v>19</v>
      </c>
      <c r="P2774">
        <v>74.380648570000005</v>
      </c>
      <c r="Q2774">
        <v>5.0381432049999999</v>
      </c>
      <c r="R2774">
        <v>1.226719071</v>
      </c>
      <c r="S2774">
        <v>10814</v>
      </c>
      <c r="T2774">
        <v>31.881594889999999</v>
      </c>
      <c r="U2774">
        <v>576.1002277</v>
      </c>
      <c r="V2774">
        <v>1.44</v>
      </c>
      <c r="W2774" t="s">
        <v>20</v>
      </c>
      <c r="X2774">
        <v>181030</v>
      </c>
      <c r="Y2774">
        <v>181030</v>
      </c>
      <c r="Z2774" t="s">
        <v>2774</v>
      </c>
      <c r="AA2774" t="s">
        <v>22</v>
      </c>
      <c r="AB2774">
        <v>3.7219999999999899E-2</v>
      </c>
      <c r="AC2774">
        <v>-0.23823</v>
      </c>
      <c r="AD2774">
        <v>2.5302199999999999</v>
      </c>
      <c r="AH2774" t="s">
        <v>6713</v>
      </c>
      <c r="AI2774" t="s">
        <v>6725</v>
      </c>
    </row>
    <row r="2775" spans="1:35" x14ac:dyDescent="0.2">
      <c r="A2775" t="s">
        <v>2831</v>
      </c>
      <c r="B2775" t="s">
        <v>17</v>
      </c>
      <c r="C2775">
        <v>1.9306018170000001</v>
      </c>
      <c r="D2775">
        <v>505064</v>
      </c>
      <c r="E2775">
        <v>598817</v>
      </c>
      <c r="F2775">
        <v>55160</v>
      </c>
      <c r="G2775">
        <v>43.674611779999999</v>
      </c>
      <c r="H2775">
        <v>17.239999999999998</v>
      </c>
      <c r="I2775">
        <v>547</v>
      </c>
      <c r="J2775">
        <v>0.59414990899999998</v>
      </c>
      <c r="K2775">
        <v>920.16453379999996</v>
      </c>
      <c r="L2775">
        <v>0</v>
      </c>
      <c r="M2775" t="s">
        <v>1871</v>
      </c>
      <c r="N2775" t="s">
        <v>2538</v>
      </c>
      <c r="P2775">
        <v>98.493643469999995</v>
      </c>
      <c r="Q2775">
        <v>6.7963445929999997</v>
      </c>
      <c r="R2775">
        <v>1.4763504240000001</v>
      </c>
      <c r="S2775">
        <v>10239</v>
      </c>
      <c r="T2775">
        <v>43.195351430000002</v>
      </c>
      <c r="U2775">
        <v>583.26933010000005</v>
      </c>
      <c r="V2775">
        <v>1.45</v>
      </c>
      <c r="W2775" t="s">
        <v>20</v>
      </c>
      <c r="X2775">
        <v>181030</v>
      </c>
      <c r="Y2775">
        <v>181030</v>
      </c>
      <c r="Z2775" t="s">
        <v>2774</v>
      </c>
      <c r="AA2775" t="s">
        <v>22</v>
      </c>
      <c r="AB2775">
        <v>3.7219999999999899E-2</v>
      </c>
      <c r="AC2775">
        <v>-0.23823</v>
      </c>
      <c r="AD2775">
        <v>3.4277000000000002</v>
      </c>
      <c r="AH2775" t="s">
        <v>6713</v>
      </c>
      <c r="AI2775" t="s">
        <v>6725</v>
      </c>
    </row>
    <row r="2776" spans="1:35" x14ac:dyDescent="0.2">
      <c r="A2776" t="s">
        <v>2832</v>
      </c>
      <c r="B2776" t="s">
        <v>17</v>
      </c>
      <c r="C2776">
        <v>1.6492431949999999</v>
      </c>
      <c r="D2776">
        <v>240240</v>
      </c>
      <c r="E2776">
        <v>479126</v>
      </c>
      <c r="F2776">
        <v>50586</v>
      </c>
      <c r="G2776">
        <v>51.62650326</v>
      </c>
      <c r="H2776">
        <v>5.36</v>
      </c>
      <c r="I2776">
        <v>385</v>
      </c>
      <c r="J2776">
        <v>0.57402597399999999</v>
      </c>
      <c r="K2776">
        <v>1031.607792</v>
      </c>
      <c r="L2776">
        <v>0</v>
      </c>
      <c r="M2776" t="s">
        <v>2833</v>
      </c>
      <c r="N2776" t="s">
        <v>19</v>
      </c>
      <c r="P2776">
        <v>47.161106320000002</v>
      </c>
      <c r="Q2776">
        <v>4.1174091319999997</v>
      </c>
      <c r="R2776">
        <v>1.023459828</v>
      </c>
      <c r="S2776">
        <v>8830</v>
      </c>
      <c r="T2776">
        <v>31.56949088</v>
      </c>
      <c r="U2776">
        <v>181.38691609999901</v>
      </c>
      <c r="V2776">
        <v>0.92</v>
      </c>
      <c r="W2776" t="s">
        <v>20</v>
      </c>
      <c r="X2776">
        <v>181030</v>
      </c>
      <c r="Y2776">
        <v>181030</v>
      </c>
      <c r="Z2776" t="s">
        <v>2774</v>
      </c>
      <c r="AA2776" t="s">
        <v>22</v>
      </c>
      <c r="AB2776">
        <v>3.7219999999999899E-2</v>
      </c>
      <c r="AC2776">
        <v>-0.23823</v>
      </c>
      <c r="AD2776">
        <v>1.51711</v>
      </c>
      <c r="AH2776" t="s">
        <v>6250</v>
      </c>
      <c r="AI2776" t="s">
        <v>6250</v>
      </c>
    </row>
    <row r="2777" spans="1:35" x14ac:dyDescent="0.2">
      <c r="A2777" t="s">
        <v>2834</v>
      </c>
      <c r="B2777" t="s">
        <v>17</v>
      </c>
      <c r="C2777">
        <v>1.626671953</v>
      </c>
      <c r="D2777">
        <v>299071</v>
      </c>
      <c r="E2777">
        <v>576818</v>
      </c>
      <c r="F2777">
        <v>45555</v>
      </c>
      <c r="G2777">
        <v>49.28781695</v>
      </c>
      <c r="H2777">
        <v>9.31</v>
      </c>
      <c r="I2777">
        <v>474</v>
      </c>
      <c r="J2777">
        <v>0.52109704599999995</v>
      </c>
      <c r="K2777">
        <v>1007.6075949999999</v>
      </c>
      <c r="L2777">
        <v>0</v>
      </c>
      <c r="M2777" t="s">
        <v>157</v>
      </c>
      <c r="N2777" t="s">
        <v>28</v>
      </c>
      <c r="P2777">
        <v>37.290159269999997</v>
      </c>
      <c r="Q2777">
        <v>2.7380348080000001</v>
      </c>
      <c r="R2777">
        <v>5.2684114810000002</v>
      </c>
      <c r="S2777">
        <v>9267</v>
      </c>
      <c r="T2777">
        <v>48.580547209999999</v>
      </c>
      <c r="U2777">
        <v>184.31639379999999</v>
      </c>
      <c r="V2777">
        <v>0.93</v>
      </c>
      <c r="W2777" t="s">
        <v>20</v>
      </c>
      <c r="X2777">
        <v>181030</v>
      </c>
      <c r="Y2777">
        <v>181030</v>
      </c>
      <c r="Z2777" t="s">
        <v>2774</v>
      </c>
      <c r="AA2777" t="s">
        <v>22</v>
      </c>
      <c r="AB2777">
        <v>3.7219999999999899E-2</v>
      </c>
      <c r="AC2777">
        <v>-0.23823</v>
      </c>
      <c r="AD2777">
        <v>1.14971</v>
      </c>
      <c r="AH2777" t="s">
        <v>6250</v>
      </c>
      <c r="AI2777" t="s">
        <v>6250</v>
      </c>
    </row>
    <row r="2778" spans="1:35" x14ac:dyDescent="0.2">
      <c r="A2778" t="s">
        <v>2835</v>
      </c>
      <c r="B2778" t="s">
        <v>17</v>
      </c>
      <c r="C2778">
        <v>2.078051871</v>
      </c>
      <c r="D2778">
        <v>618849</v>
      </c>
      <c r="E2778">
        <v>880760</v>
      </c>
      <c r="F2778">
        <v>106396</v>
      </c>
      <c r="G2778">
        <v>33.789454560000003</v>
      </c>
      <c r="H2778">
        <v>52.91</v>
      </c>
      <c r="I2778">
        <v>925</v>
      </c>
      <c r="J2778">
        <v>0.237837838</v>
      </c>
      <c r="K2778">
        <v>898.33837840000001</v>
      </c>
      <c r="L2778">
        <v>0</v>
      </c>
      <c r="M2778" t="s">
        <v>33</v>
      </c>
      <c r="N2778" t="s">
        <v>28</v>
      </c>
      <c r="P2778">
        <v>35.790846709999997</v>
      </c>
      <c r="Q2778">
        <v>2.340910263</v>
      </c>
      <c r="R2778">
        <v>3.4429147520000001</v>
      </c>
      <c r="S2778">
        <v>8333</v>
      </c>
      <c r="T2778">
        <v>290.20675660000001</v>
      </c>
      <c r="U2778">
        <v>139.9574734</v>
      </c>
      <c r="V2778">
        <v>0.83</v>
      </c>
      <c r="W2778" t="s">
        <v>20</v>
      </c>
      <c r="X2778">
        <v>181030</v>
      </c>
      <c r="Y2778">
        <v>181030</v>
      </c>
      <c r="Z2778" t="s">
        <v>2774</v>
      </c>
      <c r="AA2778" t="s">
        <v>22</v>
      </c>
      <c r="AB2778">
        <v>3.7219999999999899E-2</v>
      </c>
      <c r="AC2778">
        <v>-0.23823</v>
      </c>
      <c r="AD2778">
        <v>1.0939099999999999</v>
      </c>
      <c r="AH2778" t="s">
        <v>6248</v>
      </c>
      <c r="AI2778" t="s">
        <v>6249</v>
      </c>
    </row>
    <row r="2779" spans="1:35" x14ac:dyDescent="0.2">
      <c r="A2779" t="s">
        <v>2836</v>
      </c>
      <c r="B2779" t="s">
        <v>17</v>
      </c>
      <c r="C2779">
        <v>1.557459795</v>
      </c>
      <c r="D2779">
        <v>225139</v>
      </c>
      <c r="E2779">
        <v>578035</v>
      </c>
      <c r="F2779">
        <v>40400</v>
      </c>
      <c r="G2779">
        <v>52.430389159999997</v>
      </c>
      <c r="H2779">
        <v>19.66</v>
      </c>
      <c r="I2779">
        <v>643</v>
      </c>
      <c r="J2779">
        <v>0.49766718500000001</v>
      </c>
      <c r="K2779">
        <v>777.25972009999998</v>
      </c>
      <c r="L2779">
        <v>0</v>
      </c>
      <c r="M2779" t="s">
        <v>2837</v>
      </c>
      <c r="N2779" t="s">
        <v>19</v>
      </c>
      <c r="P2779">
        <v>35.400649530000003</v>
      </c>
      <c r="Q2779">
        <v>86.91343492</v>
      </c>
      <c r="R2779">
        <v>293.81814550000001</v>
      </c>
      <c r="S2779">
        <v>10976</v>
      </c>
      <c r="T2779">
        <v>273.38052809999999</v>
      </c>
      <c r="U2779">
        <v>700.58201540000005</v>
      </c>
      <c r="V2779">
        <v>1.55</v>
      </c>
      <c r="W2779" t="s">
        <v>20</v>
      </c>
      <c r="X2779">
        <v>181030</v>
      </c>
      <c r="Y2779">
        <v>181030</v>
      </c>
      <c r="Z2779" t="s">
        <v>2774</v>
      </c>
      <c r="AA2779" t="s">
        <v>22</v>
      </c>
      <c r="AB2779">
        <v>3.7219999999999899E-2</v>
      </c>
      <c r="AC2779">
        <v>-0.23823</v>
      </c>
      <c r="AD2779">
        <v>1.07938</v>
      </c>
      <c r="AH2779" t="s">
        <v>6744</v>
      </c>
      <c r="AI2779" t="s">
        <v>6745</v>
      </c>
    </row>
    <row r="2780" spans="1:35" x14ac:dyDescent="0.2">
      <c r="A2780" t="s">
        <v>2838</v>
      </c>
      <c r="B2780" t="s">
        <v>17</v>
      </c>
      <c r="C2780">
        <v>1.355535172</v>
      </c>
      <c r="D2780">
        <v>326972</v>
      </c>
      <c r="E2780">
        <v>919275</v>
      </c>
      <c r="F2780">
        <v>126751</v>
      </c>
      <c r="G2780">
        <v>49.414701799999897</v>
      </c>
      <c r="H2780">
        <v>22.41</v>
      </c>
      <c r="I2780">
        <v>746</v>
      </c>
      <c r="J2780">
        <v>0.51340482600000004</v>
      </c>
      <c r="K2780">
        <v>1066.6782840000001</v>
      </c>
      <c r="L2780">
        <v>0</v>
      </c>
      <c r="M2780" t="s">
        <v>157</v>
      </c>
      <c r="N2780" t="s">
        <v>168</v>
      </c>
      <c r="P2780">
        <v>136.69171349999999</v>
      </c>
      <c r="Q2780">
        <v>10.532269729999999</v>
      </c>
      <c r="R2780">
        <v>4.4765139419999898</v>
      </c>
      <c r="S2780">
        <v>11408</v>
      </c>
      <c r="T2780">
        <v>79.941261280000006</v>
      </c>
      <c r="U2780">
        <v>278.03008779999999</v>
      </c>
      <c r="V2780">
        <v>1.0900000000000001</v>
      </c>
      <c r="W2780" t="s">
        <v>20</v>
      </c>
      <c r="X2780">
        <v>181030</v>
      </c>
      <c r="Y2780">
        <v>181030</v>
      </c>
      <c r="Z2780" t="s">
        <v>2774</v>
      </c>
      <c r="AA2780" t="s">
        <v>22</v>
      </c>
      <c r="AB2780">
        <v>3.7219999999999899E-2</v>
      </c>
      <c r="AC2780">
        <v>-0.23823</v>
      </c>
      <c r="AD2780">
        <v>4.8494400000000004</v>
      </c>
      <c r="AH2780" t="s">
        <v>6489</v>
      </c>
      <c r="AI2780" t="s">
        <v>6490</v>
      </c>
    </row>
    <row r="2781" spans="1:35" x14ac:dyDescent="0.2">
      <c r="A2781" t="s">
        <v>2839</v>
      </c>
      <c r="B2781" t="s">
        <v>17</v>
      </c>
      <c r="C2781">
        <v>1.918930451</v>
      </c>
      <c r="D2781">
        <v>276290</v>
      </c>
      <c r="E2781">
        <v>457536</v>
      </c>
      <c r="F2781">
        <v>77597</v>
      </c>
      <c r="G2781">
        <v>53.024898589999999</v>
      </c>
      <c r="H2781">
        <v>4.17</v>
      </c>
      <c r="I2781">
        <v>441</v>
      </c>
      <c r="J2781">
        <v>0.45804988699999999</v>
      </c>
      <c r="K2781">
        <v>877.16326529999901</v>
      </c>
      <c r="L2781">
        <v>0</v>
      </c>
      <c r="M2781" t="s">
        <v>50</v>
      </c>
      <c r="N2781" t="s">
        <v>856</v>
      </c>
      <c r="P2781">
        <v>74.359744800000001</v>
      </c>
      <c r="Q2781">
        <v>178.85555840000001</v>
      </c>
      <c r="R2781">
        <v>588.78738439999995</v>
      </c>
      <c r="S2781">
        <v>12615</v>
      </c>
      <c r="T2781">
        <v>220.20869980000001</v>
      </c>
      <c r="U2781">
        <v>1004.93096999999</v>
      </c>
      <c r="V2781">
        <v>1.78</v>
      </c>
      <c r="W2781" t="s">
        <v>20</v>
      </c>
      <c r="X2781">
        <v>181030</v>
      </c>
      <c r="Y2781">
        <v>181030</v>
      </c>
      <c r="Z2781" t="s">
        <v>2774</v>
      </c>
      <c r="AA2781" t="s">
        <v>22</v>
      </c>
      <c r="AB2781">
        <v>3.7219999999999899E-2</v>
      </c>
      <c r="AC2781">
        <v>-0.23823</v>
      </c>
      <c r="AD2781">
        <v>2.5294400000000001</v>
      </c>
      <c r="AH2781" t="s">
        <v>6744</v>
      </c>
      <c r="AI2781" t="s">
        <v>6745</v>
      </c>
    </row>
    <row r="2782" spans="1:35" x14ac:dyDescent="0.2">
      <c r="A2782" t="s">
        <v>2840</v>
      </c>
      <c r="B2782" t="s">
        <v>17</v>
      </c>
      <c r="C2782">
        <v>1.605532741</v>
      </c>
      <c r="D2782">
        <v>269261</v>
      </c>
      <c r="E2782">
        <v>1062408</v>
      </c>
      <c r="F2782">
        <v>45424</v>
      </c>
      <c r="G2782">
        <v>47.851484550000002</v>
      </c>
      <c r="H2782">
        <v>12.35</v>
      </c>
      <c r="I2782">
        <v>845</v>
      </c>
      <c r="J2782">
        <v>0.60355029599999999</v>
      </c>
      <c r="K2782">
        <v>998.06035499999996</v>
      </c>
      <c r="L2782">
        <v>0</v>
      </c>
      <c r="M2782" t="s">
        <v>862</v>
      </c>
      <c r="N2782" t="s">
        <v>19</v>
      </c>
      <c r="P2782">
        <v>139.70200419999901</v>
      </c>
      <c r="Q2782">
        <v>12.28616954</v>
      </c>
      <c r="R2782">
        <v>2.0943290750000001</v>
      </c>
      <c r="S2782">
        <v>11165</v>
      </c>
      <c r="T2782">
        <v>312.692300399999</v>
      </c>
      <c r="U2782">
        <v>781.30799000000002</v>
      </c>
      <c r="V2782">
        <v>1.62</v>
      </c>
      <c r="W2782" t="s">
        <v>20</v>
      </c>
      <c r="X2782">
        <v>181030</v>
      </c>
      <c r="Y2782">
        <v>181030</v>
      </c>
      <c r="Z2782" t="s">
        <v>2774</v>
      </c>
      <c r="AA2782" t="s">
        <v>22</v>
      </c>
      <c r="AB2782">
        <v>3.7219999999999899E-2</v>
      </c>
      <c r="AC2782">
        <v>-0.23823</v>
      </c>
      <c r="AD2782">
        <v>4.9614799999999999</v>
      </c>
      <c r="AH2782" t="s">
        <v>6726</v>
      </c>
      <c r="AI2782" t="s">
        <v>6727</v>
      </c>
    </row>
    <row r="2783" spans="1:35" x14ac:dyDescent="0.2">
      <c r="A2783" t="s">
        <v>2841</v>
      </c>
      <c r="B2783" t="s">
        <v>17</v>
      </c>
      <c r="C2783">
        <v>1.6466042780000001</v>
      </c>
      <c r="D2783">
        <v>316223</v>
      </c>
      <c r="E2783">
        <v>789180</v>
      </c>
      <c r="F2783">
        <v>50994</v>
      </c>
      <c r="G2783">
        <v>48.651131550000002</v>
      </c>
      <c r="H2783">
        <v>28.28</v>
      </c>
      <c r="I2783">
        <v>680</v>
      </c>
      <c r="J2783">
        <v>0.49411764699999999</v>
      </c>
      <c r="K2783">
        <v>1010.577941</v>
      </c>
      <c r="L2783">
        <v>0</v>
      </c>
      <c r="M2783" t="s">
        <v>157</v>
      </c>
      <c r="N2783" t="s">
        <v>168</v>
      </c>
      <c r="P2783">
        <v>48.226814230000002</v>
      </c>
      <c r="Q2783">
        <v>5.0028646109999997</v>
      </c>
      <c r="R2783">
        <v>1.026484838</v>
      </c>
      <c r="S2783">
        <v>8972</v>
      </c>
      <c r="T2783">
        <v>21.77161396</v>
      </c>
      <c r="U2783">
        <v>161.688525</v>
      </c>
      <c r="V2783">
        <v>0.88</v>
      </c>
      <c r="W2783" t="s">
        <v>20</v>
      </c>
      <c r="X2783">
        <v>181030</v>
      </c>
      <c r="Y2783">
        <v>181030</v>
      </c>
      <c r="Z2783" t="s">
        <v>2774</v>
      </c>
      <c r="AA2783" t="s">
        <v>22</v>
      </c>
      <c r="AB2783">
        <v>3.7219999999999899E-2</v>
      </c>
      <c r="AC2783">
        <v>-0.23823</v>
      </c>
      <c r="AD2783">
        <v>1.55677</v>
      </c>
      <c r="AH2783" t="s">
        <v>6489</v>
      </c>
      <c r="AI2783" t="s">
        <v>6490</v>
      </c>
    </row>
    <row r="2784" spans="1:35" x14ac:dyDescent="0.2">
      <c r="A2784" t="s">
        <v>2842</v>
      </c>
      <c r="B2784" t="s">
        <v>17</v>
      </c>
      <c r="C2784">
        <v>1.7038002729999999</v>
      </c>
      <c r="D2784">
        <v>371266</v>
      </c>
      <c r="E2784">
        <v>854834</v>
      </c>
      <c r="F2784">
        <v>49532</v>
      </c>
      <c r="G2784">
        <v>49.226516490000002</v>
      </c>
      <c r="H2784">
        <v>19.96</v>
      </c>
      <c r="I2784">
        <v>714</v>
      </c>
      <c r="J2784">
        <v>0.46498599399999901</v>
      </c>
      <c r="K2784">
        <v>1011.17226899999</v>
      </c>
      <c r="L2784">
        <v>0</v>
      </c>
      <c r="M2784" t="s">
        <v>157</v>
      </c>
      <c r="N2784" t="s">
        <v>19</v>
      </c>
      <c r="P2784">
        <v>30.993596350000001</v>
      </c>
      <c r="Q2784">
        <v>2.8563442430000001</v>
      </c>
      <c r="R2784">
        <v>1.0256196390000001</v>
      </c>
      <c r="S2784">
        <v>8612</v>
      </c>
      <c r="T2784">
        <v>30.453876210000001</v>
      </c>
      <c r="U2784">
        <v>99.327684739999995</v>
      </c>
      <c r="V2784">
        <v>0.73</v>
      </c>
      <c r="W2784" t="s">
        <v>20</v>
      </c>
      <c r="X2784">
        <v>181030</v>
      </c>
      <c r="Y2784">
        <v>181030</v>
      </c>
      <c r="Z2784" t="s">
        <v>2774</v>
      </c>
      <c r="AA2784" t="s">
        <v>22</v>
      </c>
      <c r="AB2784">
        <v>3.7219999999999899E-2</v>
      </c>
      <c r="AC2784">
        <v>-0.23823</v>
      </c>
      <c r="AD2784">
        <v>0.91535200000000005</v>
      </c>
      <c r="AH2784" t="s">
        <v>6489</v>
      </c>
      <c r="AI2784" t="s">
        <v>6490</v>
      </c>
    </row>
    <row r="2785" spans="1:35" x14ac:dyDescent="0.2">
      <c r="A2785" t="s">
        <v>2843</v>
      </c>
      <c r="B2785" t="s">
        <v>17</v>
      </c>
      <c r="C2785">
        <v>1.6905125569999999</v>
      </c>
      <c r="D2785">
        <v>319308</v>
      </c>
      <c r="E2785">
        <v>683516</v>
      </c>
      <c r="F2785">
        <v>169994</v>
      </c>
      <c r="G2785">
        <v>45.7990742</v>
      </c>
      <c r="H2785">
        <v>11.1</v>
      </c>
      <c r="I2785">
        <v>678</v>
      </c>
      <c r="J2785">
        <v>0.62831858399999996</v>
      </c>
      <c r="K2785">
        <v>879.30088499999999</v>
      </c>
      <c r="L2785">
        <v>0</v>
      </c>
      <c r="M2785" t="s">
        <v>752</v>
      </c>
      <c r="N2785" t="s">
        <v>753</v>
      </c>
      <c r="P2785">
        <v>25.971064219999999</v>
      </c>
      <c r="Q2785">
        <v>1.4765579230000001</v>
      </c>
      <c r="R2785">
        <v>1.0236036740000001</v>
      </c>
      <c r="S2785">
        <v>8958</v>
      </c>
      <c r="T2785">
        <v>164.507811</v>
      </c>
      <c r="U2785">
        <v>127.29090179999901</v>
      </c>
      <c r="V2785">
        <v>0.8</v>
      </c>
      <c r="W2785" t="s">
        <v>20</v>
      </c>
      <c r="X2785">
        <v>181030</v>
      </c>
      <c r="Y2785">
        <v>181030</v>
      </c>
      <c r="Z2785" t="s">
        <v>2774</v>
      </c>
      <c r="AA2785" t="s">
        <v>22</v>
      </c>
      <c r="AB2785">
        <v>3.7219999999999899E-2</v>
      </c>
      <c r="AC2785">
        <v>-0.23823</v>
      </c>
      <c r="AD2785">
        <v>0.72841299999999998</v>
      </c>
      <c r="AH2785" t="s">
        <v>6715</v>
      </c>
      <c r="AI2785" t="s">
        <v>6716</v>
      </c>
    </row>
    <row r="2786" spans="1:35" x14ac:dyDescent="0.2">
      <c r="A2786" t="s">
        <v>2844</v>
      </c>
      <c r="B2786" t="s">
        <v>17</v>
      </c>
      <c r="C2786">
        <v>2.085425297</v>
      </c>
      <c r="D2786">
        <v>350275</v>
      </c>
      <c r="E2786">
        <v>472665</v>
      </c>
      <c r="F2786">
        <v>34765</v>
      </c>
      <c r="G2786">
        <v>50.949615479999999</v>
      </c>
      <c r="H2786">
        <v>16.03</v>
      </c>
      <c r="I2786">
        <v>579</v>
      </c>
      <c r="J2786">
        <v>0.58031088099999995</v>
      </c>
      <c r="K2786">
        <v>640.49740929999996</v>
      </c>
      <c r="L2786">
        <v>0</v>
      </c>
      <c r="M2786" t="s">
        <v>813</v>
      </c>
      <c r="N2786" t="s">
        <v>28</v>
      </c>
      <c r="P2786">
        <v>40.650868080000002</v>
      </c>
      <c r="Q2786">
        <v>103.3287538</v>
      </c>
      <c r="R2786">
        <v>356.6030543</v>
      </c>
      <c r="S2786">
        <v>10870</v>
      </c>
      <c r="T2786">
        <v>161.59765659999999</v>
      </c>
      <c r="U2786">
        <v>654.05277549999903</v>
      </c>
      <c r="V2786">
        <v>1.51</v>
      </c>
      <c r="W2786" t="s">
        <v>20</v>
      </c>
      <c r="X2786">
        <v>181030</v>
      </c>
      <c r="Y2786">
        <v>181030</v>
      </c>
      <c r="Z2786" t="s">
        <v>2774</v>
      </c>
      <c r="AA2786" t="s">
        <v>22</v>
      </c>
      <c r="AB2786">
        <v>3.7219999999999899E-2</v>
      </c>
      <c r="AC2786">
        <v>-0.23823</v>
      </c>
      <c r="AD2786">
        <v>1.2747999999999999</v>
      </c>
      <c r="AH2786" t="s">
        <v>6467</v>
      </c>
      <c r="AI2786" t="s">
        <v>6468</v>
      </c>
    </row>
    <row r="2787" spans="1:35" x14ac:dyDescent="0.2">
      <c r="A2787" t="s">
        <v>2845</v>
      </c>
      <c r="B2787" t="s">
        <v>17</v>
      </c>
      <c r="C2787">
        <v>2.0592478160000001</v>
      </c>
      <c r="D2787">
        <v>275606</v>
      </c>
      <c r="E2787">
        <v>482600</v>
      </c>
      <c r="F2787">
        <v>28080</v>
      </c>
      <c r="G2787">
        <v>53.892043099999903</v>
      </c>
      <c r="H2787">
        <v>17.93</v>
      </c>
      <c r="I2787">
        <v>460</v>
      </c>
      <c r="J2787">
        <v>0.56521739100000001</v>
      </c>
      <c r="K2787">
        <v>876.88478259999999</v>
      </c>
      <c r="L2787">
        <v>0</v>
      </c>
      <c r="M2787" t="s">
        <v>2633</v>
      </c>
      <c r="N2787" t="s">
        <v>19</v>
      </c>
      <c r="P2787">
        <v>92.822095200000007</v>
      </c>
      <c r="Q2787">
        <v>6.6061174249999999</v>
      </c>
      <c r="R2787">
        <v>6.0006492509999996</v>
      </c>
      <c r="S2787">
        <v>10333</v>
      </c>
      <c r="T2787">
        <v>91.077609050000007</v>
      </c>
      <c r="U2787">
        <v>528.91839560000005</v>
      </c>
      <c r="V2787">
        <v>1.39</v>
      </c>
      <c r="W2787" t="s">
        <v>20</v>
      </c>
      <c r="X2787">
        <v>181030</v>
      </c>
      <c r="Y2787">
        <v>181030</v>
      </c>
      <c r="Z2787" t="s">
        <v>2774</v>
      </c>
      <c r="AA2787" t="s">
        <v>22</v>
      </c>
      <c r="AB2787">
        <v>3.7219999999999899E-2</v>
      </c>
      <c r="AC2787">
        <v>-0.23823</v>
      </c>
      <c r="AD2787">
        <v>3.21660999999999</v>
      </c>
      <c r="AH2787" t="s">
        <v>6738</v>
      </c>
      <c r="AI2787" t="s">
        <v>6739</v>
      </c>
    </row>
    <row r="2788" spans="1:35" x14ac:dyDescent="0.2">
      <c r="A2788" t="s">
        <v>2846</v>
      </c>
      <c r="B2788" t="s">
        <v>17</v>
      </c>
      <c r="C2788">
        <v>3.2178197399999999</v>
      </c>
      <c r="D2788">
        <v>717670</v>
      </c>
      <c r="E2788">
        <v>111537</v>
      </c>
      <c r="F2788">
        <v>10127</v>
      </c>
      <c r="G2788">
        <v>50.770596300000001</v>
      </c>
      <c r="H2788">
        <v>4.17</v>
      </c>
      <c r="I2788">
        <v>125</v>
      </c>
      <c r="J2788">
        <v>0.56799999999999995</v>
      </c>
      <c r="K2788">
        <v>663.44</v>
      </c>
      <c r="L2788">
        <v>0</v>
      </c>
      <c r="M2788" t="s">
        <v>50</v>
      </c>
      <c r="N2788" t="s">
        <v>19</v>
      </c>
      <c r="P2788">
        <v>32.011797319999999</v>
      </c>
      <c r="Q2788">
        <v>89.315685209999998</v>
      </c>
      <c r="R2788">
        <v>237.77142900000001</v>
      </c>
      <c r="S2788">
        <v>10510</v>
      </c>
      <c r="T2788">
        <v>163.44773480000001</v>
      </c>
      <c r="U2788">
        <v>611.21478019999995</v>
      </c>
      <c r="V2788">
        <v>1.47</v>
      </c>
      <c r="W2788" t="s">
        <v>20</v>
      </c>
      <c r="X2788">
        <v>181030</v>
      </c>
      <c r="Y2788">
        <v>181030</v>
      </c>
      <c r="Z2788" t="s">
        <v>2774</v>
      </c>
      <c r="AA2788" t="s">
        <v>22</v>
      </c>
      <c r="AB2788">
        <v>3.7219999999999899E-2</v>
      </c>
      <c r="AC2788">
        <v>-0.23823</v>
      </c>
      <c r="AD2788">
        <v>0.95324900000000001</v>
      </c>
      <c r="AH2788" t="s">
        <v>6250</v>
      </c>
      <c r="AI2788" t="s">
        <v>6250</v>
      </c>
    </row>
    <row r="2789" spans="1:35" x14ac:dyDescent="0.2">
      <c r="A2789" t="s">
        <v>2847</v>
      </c>
      <c r="B2789" t="s">
        <v>17</v>
      </c>
      <c r="C2789">
        <v>2.2275596000000002</v>
      </c>
      <c r="D2789">
        <v>254208</v>
      </c>
      <c r="E2789">
        <v>401297</v>
      </c>
      <c r="F2789">
        <v>42555</v>
      </c>
      <c r="G2789">
        <v>53.686670970000002</v>
      </c>
      <c r="H2789">
        <v>13.24</v>
      </c>
      <c r="I2789">
        <v>407</v>
      </c>
      <c r="J2789">
        <v>0.513513514</v>
      </c>
      <c r="K2789">
        <v>866.36117939999997</v>
      </c>
      <c r="L2789">
        <v>0</v>
      </c>
      <c r="M2789" t="s">
        <v>157</v>
      </c>
      <c r="N2789" t="s">
        <v>19</v>
      </c>
      <c r="P2789">
        <v>46.26176178</v>
      </c>
      <c r="Q2789">
        <v>1.7527233759999901</v>
      </c>
      <c r="R2789">
        <v>1.0263405880000001</v>
      </c>
      <c r="S2789">
        <v>7731</v>
      </c>
      <c r="T2789">
        <v>43.979421430000002</v>
      </c>
      <c r="U2789">
        <v>61.25046287</v>
      </c>
      <c r="V2789">
        <v>0.6</v>
      </c>
      <c r="W2789" t="s">
        <v>20</v>
      </c>
      <c r="X2789">
        <v>181030</v>
      </c>
      <c r="Y2789">
        <v>181030</v>
      </c>
      <c r="Z2789" t="s">
        <v>2774</v>
      </c>
      <c r="AA2789" t="s">
        <v>22</v>
      </c>
      <c r="AB2789">
        <v>3.7219999999999899E-2</v>
      </c>
      <c r="AC2789">
        <v>-0.23823</v>
      </c>
      <c r="AD2789">
        <v>1.48363</v>
      </c>
      <c r="AH2789" t="s">
        <v>6489</v>
      </c>
      <c r="AI2789" t="s">
        <v>6490</v>
      </c>
    </row>
    <row r="2790" spans="1:35" x14ac:dyDescent="0.2">
      <c r="A2790" t="s">
        <v>2848</v>
      </c>
      <c r="B2790" t="s">
        <v>17</v>
      </c>
      <c r="C2790">
        <v>2.024201245</v>
      </c>
      <c r="D2790">
        <v>277147</v>
      </c>
      <c r="E2790">
        <v>328402</v>
      </c>
      <c r="F2790">
        <v>26677</v>
      </c>
      <c r="G2790">
        <v>53.939988190000001</v>
      </c>
      <c r="H2790">
        <v>0</v>
      </c>
      <c r="I2790">
        <v>325</v>
      </c>
      <c r="J2790">
        <v>0.64923076899999999</v>
      </c>
      <c r="K2790">
        <v>847.18769229999998</v>
      </c>
      <c r="L2790">
        <v>0</v>
      </c>
      <c r="M2790" t="s">
        <v>50</v>
      </c>
      <c r="N2790" t="s">
        <v>19</v>
      </c>
      <c r="P2790">
        <v>56.281570930000001</v>
      </c>
      <c r="Q2790">
        <v>4.2592535700000003</v>
      </c>
      <c r="R2790">
        <v>3.304951108</v>
      </c>
      <c r="S2790">
        <v>10130</v>
      </c>
      <c r="T2790">
        <v>173.5565138</v>
      </c>
      <c r="U2790">
        <v>461.0598708</v>
      </c>
      <c r="V2790">
        <v>1.32</v>
      </c>
      <c r="W2790" t="s">
        <v>20</v>
      </c>
      <c r="X2790">
        <v>181030</v>
      </c>
      <c r="Y2790">
        <v>181030</v>
      </c>
      <c r="Z2790" t="s">
        <v>2774</v>
      </c>
      <c r="AA2790" t="s">
        <v>22</v>
      </c>
      <c r="AB2790">
        <v>3.7219999999999899E-2</v>
      </c>
      <c r="AC2790">
        <v>-0.23823</v>
      </c>
      <c r="AD2790">
        <v>1.8565700000000001</v>
      </c>
      <c r="AH2790" t="s">
        <v>6250</v>
      </c>
      <c r="AI2790" t="s">
        <v>6250</v>
      </c>
    </row>
    <row r="2791" spans="1:35" x14ac:dyDescent="0.2">
      <c r="A2791" t="s">
        <v>2849</v>
      </c>
      <c r="B2791" t="s">
        <v>17</v>
      </c>
      <c r="C2791">
        <v>1.6090770190000001</v>
      </c>
      <c r="D2791">
        <v>383367</v>
      </c>
      <c r="E2791">
        <v>727757</v>
      </c>
      <c r="F2791">
        <v>97771</v>
      </c>
      <c r="G2791">
        <v>47.272922139999999</v>
      </c>
      <c r="H2791">
        <v>8.6199999999999992</v>
      </c>
      <c r="I2791">
        <v>557</v>
      </c>
      <c r="J2791">
        <v>0.436265709</v>
      </c>
      <c r="K2791">
        <v>1155.238779</v>
      </c>
      <c r="L2791">
        <v>0</v>
      </c>
      <c r="M2791" t="s">
        <v>1871</v>
      </c>
      <c r="N2791" t="s">
        <v>19</v>
      </c>
      <c r="P2791">
        <v>114.5407338</v>
      </c>
      <c r="Q2791">
        <v>8.286974378</v>
      </c>
      <c r="R2791">
        <v>3.0573950810000001</v>
      </c>
      <c r="S2791">
        <v>10636</v>
      </c>
      <c r="T2791">
        <v>44.790311420000002</v>
      </c>
      <c r="U2791">
        <v>365.27678379999998</v>
      </c>
      <c r="V2791">
        <v>1.21</v>
      </c>
      <c r="W2791" t="s">
        <v>20</v>
      </c>
      <c r="X2791">
        <v>181030</v>
      </c>
      <c r="Y2791">
        <v>181030</v>
      </c>
      <c r="Z2791" t="s">
        <v>2774</v>
      </c>
      <c r="AA2791" t="s">
        <v>22</v>
      </c>
      <c r="AB2791">
        <v>3.7219999999999899E-2</v>
      </c>
      <c r="AC2791">
        <v>-0.23823</v>
      </c>
      <c r="AD2791">
        <v>4.0249800000000002</v>
      </c>
      <c r="AH2791" t="s">
        <v>6250</v>
      </c>
      <c r="AI2791" t="s">
        <v>6250</v>
      </c>
    </row>
    <row r="2792" spans="1:35" x14ac:dyDescent="0.2">
      <c r="A2792" t="s">
        <v>2850</v>
      </c>
      <c r="B2792" t="s">
        <v>17</v>
      </c>
      <c r="C2792">
        <v>1.844628838</v>
      </c>
      <c r="D2792">
        <v>469436</v>
      </c>
      <c r="E2792">
        <v>862754</v>
      </c>
      <c r="F2792">
        <v>55579</v>
      </c>
      <c r="G2792">
        <v>51.669653230000002</v>
      </c>
      <c r="H2792">
        <v>19.38</v>
      </c>
      <c r="I2792">
        <v>716</v>
      </c>
      <c r="J2792">
        <v>0.52653631299999903</v>
      </c>
      <c r="K2792">
        <v>988.19972069999994</v>
      </c>
      <c r="L2792">
        <v>0</v>
      </c>
      <c r="M2792" t="s">
        <v>862</v>
      </c>
      <c r="N2792" t="s">
        <v>19</v>
      </c>
      <c r="P2792">
        <v>103.0387279</v>
      </c>
      <c r="Q2792">
        <v>6.1977824529999896</v>
      </c>
      <c r="R2792">
        <v>3.95297281899999</v>
      </c>
      <c r="S2792">
        <v>9154</v>
      </c>
      <c r="T2792">
        <v>51.151962990000001</v>
      </c>
      <c r="U2792">
        <v>211.2360639</v>
      </c>
      <c r="V2792">
        <v>0.98</v>
      </c>
      <c r="W2792" t="s">
        <v>20</v>
      </c>
      <c r="X2792">
        <v>181030</v>
      </c>
      <c r="Y2792">
        <v>181030</v>
      </c>
      <c r="Z2792" t="s">
        <v>2774</v>
      </c>
      <c r="AA2792" t="s">
        <v>22</v>
      </c>
      <c r="AB2792">
        <v>3.7219999999999899E-2</v>
      </c>
      <c r="AC2792">
        <v>-0.23823</v>
      </c>
      <c r="AD2792">
        <v>3.5968699999999898</v>
      </c>
      <c r="AH2792" t="s">
        <v>6477</v>
      </c>
      <c r="AI2792" t="s">
        <v>6478</v>
      </c>
    </row>
    <row r="2793" spans="1:35" x14ac:dyDescent="0.2">
      <c r="A2793" t="s">
        <v>2851</v>
      </c>
      <c r="B2793" t="s">
        <v>17</v>
      </c>
      <c r="C2793">
        <v>2.3771467660000001</v>
      </c>
      <c r="D2793">
        <v>367588</v>
      </c>
      <c r="E2793">
        <v>384547</v>
      </c>
      <c r="F2793">
        <v>27180</v>
      </c>
      <c r="G2793">
        <v>51.446507189999998</v>
      </c>
      <c r="H2793">
        <v>17.239999999999998</v>
      </c>
      <c r="I2793">
        <v>446</v>
      </c>
      <c r="J2793">
        <v>0.54932735399999999</v>
      </c>
      <c r="K2793">
        <v>705.03587440000001</v>
      </c>
      <c r="L2793">
        <v>0</v>
      </c>
      <c r="M2793" t="s">
        <v>813</v>
      </c>
      <c r="N2793" t="s">
        <v>19</v>
      </c>
      <c r="P2793">
        <v>64.856078190000005</v>
      </c>
      <c r="Q2793">
        <v>164.99404190000001</v>
      </c>
      <c r="R2793">
        <v>552.39346889999899</v>
      </c>
      <c r="S2793">
        <v>11024</v>
      </c>
      <c r="T2793">
        <v>118.3202509</v>
      </c>
      <c r="U2793">
        <v>866.81665269999996</v>
      </c>
      <c r="V2793">
        <v>1.69</v>
      </c>
      <c r="W2793" t="s">
        <v>20</v>
      </c>
      <c r="X2793">
        <v>181030</v>
      </c>
      <c r="Y2793">
        <v>181030</v>
      </c>
      <c r="Z2793" t="s">
        <v>2774</v>
      </c>
      <c r="AA2793" t="s">
        <v>22</v>
      </c>
      <c r="AB2793">
        <v>3.7219999999999899E-2</v>
      </c>
      <c r="AC2793">
        <v>-0.23823</v>
      </c>
      <c r="AD2793">
        <v>2.17571</v>
      </c>
      <c r="AH2793" t="s">
        <v>6467</v>
      </c>
      <c r="AI2793" t="s">
        <v>6468</v>
      </c>
    </row>
    <row r="2794" spans="1:35" x14ac:dyDescent="0.2">
      <c r="A2794" t="s">
        <v>2852</v>
      </c>
      <c r="B2794" t="s">
        <v>17</v>
      </c>
      <c r="C2794">
        <v>1.9804155670000001</v>
      </c>
      <c r="D2794">
        <v>252266</v>
      </c>
      <c r="E2794">
        <v>355590</v>
      </c>
      <c r="F2794">
        <v>66270</v>
      </c>
      <c r="G2794">
        <v>50.586630669999998</v>
      </c>
      <c r="H2794">
        <v>6.03</v>
      </c>
      <c r="I2794">
        <v>474</v>
      </c>
      <c r="J2794">
        <v>0.59915611800000002</v>
      </c>
      <c r="K2794">
        <v>625.91772149999997</v>
      </c>
      <c r="L2794">
        <v>0</v>
      </c>
      <c r="M2794" t="s">
        <v>2837</v>
      </c>
      <c r="N2794" t="s">
        <v>19</v>
      </c>
      <c r="P2794">
        <v>37.876438919999998</v>
      </c>
      <c r="Q2794">
        <v>121.7444631</v>
      </c>
      <c r="R2794">
        <v>313.13206289999999</v>
      </c>
      <c r="S2794">
        <v>10507</v>
      </c>
      <c r="T2794">
        <v>97.858957739999994</v>
      </c>
      <c r="U2794">
        <v>407.194821399999</v>
      </c>
      <c r="V2794">
        <v>1.26</v>
      </c>
      <c r="W2794" t="s">
        <v>20</v>
      </c>
      <c r="X2794">
        <v>181030</v>
      </c>
      <c r="Y2794">
        <v>181030</v>
      </c>
      <c r="Z2794" t="s">
        <v>2774</v>
      </c>
      <c r="AA2794" t="s">
        <v>22</v>
      </c>
      <c r="AB2794">
        <v>3.7219999999999899E-2</v>
      </c>
      <c r="AC2794">
        <v>-0.23823</v>
      </c>
      <c r="AD2794">
        <v>1.17153</v>
      </c>
      <c r="AH2794" t="s">
        <v>6250</v>
      </c>
      <c r="AI2794" t="s">
        <v>6250</v>
      </c>
    </row>
    <row r="2795" spans="1:35" x14ac:dyDescent="0.2">
      <c r="A2795" t="s">
        <v>2853</v>
      </c>
      <c r="B2795" t="s">
        <v>17</v>
      </c>
      <c r="C2795">
        <v>1.692495289</v>
      </c>
      <c r="D2795">
        <v>338709</v>
      </c>
      <c r="E2795">
        <v>816103</v>
      </c>
      <c r="F2795">
        <v>52563</v>
      </c>
      <c r="G2795">
        <v>53.467515740000003</v>
      </c>
      <c r="H2795">
        <v>16.690000000000001</v>
      </c>
      <c r="I2795">
        <v>696</v>
      </c>
      <c r="J2795">
        <v>0.479885057</v>
      </c>
      <c r="K2795">
        <v>1031.5344829999999</v>
      </c>
      <c r="L2795">
        <v>0</v>
      </c>
      <c r="M2795" t="s">
        <v>157</v>
      </c>
      <c r="N2795" t="s">
        <v>168</v>
      </c>
      <c r="P2795">
        <v>27.585053340000002</v>
      </c>
      <c r="Q2795">
        <v>3.832622931</v>
      </c>
      <c r="R2795">
        <v>1.02792846</v>
      </c>
      <c r="S2795">
        <v>9383</v>
      </c>
      <c r="T2795">
        <v>74.203153650000004</v>
      </c>
      <c r="U2795">
        <v>143.07989519999899</v>
      </c>
      <c r="V2795">
        <v>0.84</v>
      </c>
      <c r="W2795" t="s">
        <v>20</v>
      </c>
      <c r="X2795">
        <v>181030</v>
      </c>
      <c r="Y2795">
        <v>181030</v>
      </c>
      <c r="Z2795" t="s">
        <v>2774</v>
      </c>
      <c r="AA2795" t="s">
        <v>22</v>
      </c>
      <c r="AB2795">
        <v>3.7219999999999899E-2</v>
      </c>
      <c r="AC2795">
        <v>-0.23823</v>
      </c>
      <c r="AD2795">
        <v>0.78848600000000002</v>
      </c>
      <c r="AH2795" t="s">
        <v>6489</v>
      </c>
      <c r="AI2795" t="s">
        <v>6490</v>
      </c>
    </row>
    <row r="2796" spans="1:35" x14ac:dyDescent="0.2">
      <c r="A2796" t="s">
        <v>2854</v>
      </c>
      <c r="B2796" t="s">
        <v>17</v>
      </c>
      <c r="C2796">
        <v>2.6563514490000002</v>
      </c>
      <c r="D2796">
        <v>700570</v>
      </c>
      <c r="E2796">
        <v>78161</v>
      </c>
      <c r="F2796">
        <v>41505</v>
      </c>
      <c r="G2796">
        <v>36.467035989999999</v>
      </c>
      <c r="H2796">
        <v>0.32</v>
      </c>
      <c r="I2796">
        <v>77</v>
      </c>
      <c r="J2796">
        <v>0.85714285700000004</v>
      </c>
      <c r="K2796">
        <v>895.37662339999997</v>
      </c>
      <c r="L2796">
        <v>0</v>
      </c>
      <c r="M2796" t="s">
        <v>2855</v>
      </c>
      <c r="N2796" t="s">
        <v>19</v>
      </c>
      <c r="P2796">
        <v>23.807236399999901</v>
      </c>
      <c r="Q2796">
        <v>1.0236036740000001</v>
      </c>
      <c r="R2796">
        <v>1.026484838</v>
      </c>
      <c r="S2796">
        <v>6523</v>
      </c>
      <c r="T2796">
        <v>42.09267663</v>
      </c>
      <c r="U2796">
        <v>22.148122359999999</v>
      </c>
      <c r="V2796">
        <v>0.41</v>
      </c>
      <c r="W2796" t="s">
        <v>20</v>
      </c>
      <c r="X2796">
        <v>181030</v>
      </c>
      <c r="Y2796">
        <v>181030</v>
      </c>
      <c r="Z2796" t="s">
        <v>2774</v>
      </c>
      <c r="AA2796" t="s">
        <v>22</v>
      </c>
      <c r="AB2796">
        <v>3.7219999999999899E-2</v>
      </c>
      <c r="AC2796">
        <v>-0.23823</v>
      </c>
      <c r="AD2796">
        <v>0.64787499999999998</v>
      </c>
      <c r="AH2796" t="s">
        <v>6250</v>
      </c>
      <c r="AI2796" t="s">
        <v>6250</v>
      </c>
    </row>
    <row r="2797" spans="1:35" x14ac:dyDescent="0.2">
      <c r="A2797" t="s">
        <v>2856</v>
      </c>
      <c r="B2797" t="s">
        <v>17</v>
      </c>
      <c r="C2797">
        <v>1.8260033069999999</v>
      </c>
      <c r="D2797">
        <v>317322</v>
      </c>
      <c r="E2797">
        <v>349631</v>
      </c>
      <c r="F2797">
        <v>22842</v>
      </c>
      <c r="G2797">
        <v>48.511716640000003</v>
      </c>
      <c r="H2797">
        <v>7.02</v>
      </c>
      <c r="I2797">
        <v>285</v>
      </c>
      <c r="J2797">
        <v>0.51228070199999998</v>
      </c>
      <c r="K2797">
        <v>950.8526316</v>
      </c>
      <c r="L2797">
        <v>0</v>
      </c>
      <c r="M2797" t="s">
        <v>2857</v>
      </c>
      <c r="N2797" t="s">
        <v>19</v>
      </c>
      <c r="P2797">
        <v>72.543031959999993</v>
      </c>
      <c r="Q2797">
        <v>6.8423467329999896</v>
      </c>
      <c r="R2797">
        <v>1.025907957</v>
      </c>
      <c r="S2797">
        <v>9494</v>
      </c>
      <c r="T2797">
        <v>143.14023269999899</v>
      </c>
      <c r="U2797">
        <v>277.99101660000002</v>
      </c>
      <c r="V2797">
        <v>1.0900000000000001</v>
      </c>
      <c r="W2797" t="s">
        <v>20</v>
      </c>
      <c r="X2797">
        <v>181030</v>
      </c>
      <c r="Y2797">
        <v>181030</v>
      </c>
      <c r="Z2797" t="s">
        <v>2774</v>
      </c>
      <c r="AA2797" t="s">
        <v>22</v>
      </c>
      <c r="AB2797">
        <v>3.7219999999999899E-2</v>
      </c>
      <c r="AC2797">
        <v>-0.23823</v>
      </c>
      <c r="AD2797">
        <v>2.4618199999999999</v>
      </c>
      <c r="AH2797" t="s">
        <v>6250</v>
      </c>
      <c r="AI2797" t="s">
        <v>6250</v>
      </c>
    </row>
    <row r="2798" spans="1:35" x14ac:dyDescent="0.2">
      <c r="A2798" t="s">
        <v>2858</v>
      </c>
      <c r="B2798" t="s">
        <v>17</v>
      </c>
      <c r="C2798">
        <v>1.285043395</v>
      </c>
      <c r="D2798">
        <v>186551</v>
      </c>
      <c r="E2798">
        <v>661465</v>
      </c>
      <c r="F2798">
        <v>62659</v>
      </c>
      <c r="G2798">
        <v>49.4151617999999</v>
      </c>
      <c r="H2798">
        <v>0</v>
      </c>
      <c r="I2798">
        <v>514</v>
      </c>
      <c r="J2798">
        <v>0.548638132</v>
      </c>
      <c r="K2798">
        <v>1129.1186769999999</v>
      </c>
      <c r="L2798">
        <v>0</v>
      </c>
      <c r="M2798" t="s">
        <v>50</v>
      </c>
      <c r="N2798" t="s">
        <v>28</v>
      </c>
      <c r="P2798">
        <v>75.168796619999995</v>
      </c>
      <c r="Q2798">
        <v>5.1788507890000002</v>
      </c>
      <c r="R2798">
        <v>1.0256196390000001</v>
      </c>
      <c r="S2798">
        <v>9603</v>
      </c>
      <c r="T2798">
        <v>113.3079165</v>
      </c>
      <c r="U2798">
        <v>234.94796059999999</v>
      </c>
      <c r="V2798">
        <v>1.02</v>
      </c>
      <c r="W2798" t="s">
        <v>20</v>
      </c>
      <c r="X2798">
        <v>181030</v>
      </c>
      <c r="Y2798">
        <v>181030</v>
      </c>
      <c r="Z2798" t="s">
        <v>2774</v>
      </c>
      <c r="AA2798" t="s">
        <v>22</v>
      </c>
      <c r="AB2798">
        <v>3.7219999999999899E-2</v>
      </c>
      <c r="AC2798">
        <v>-0.23823</v>
      </c>
      <c r="AD2798">
        <v>2.5595500000000002</v>
      </c>
      <c r="AH2798" t="s">
        <v>6489</v>
      </c>
      <c r="AI2798" t="s">
        <v>6490</v>
      </c>
    </row>
    <row r="2799" spans="1:35" x14ac:dyDescent="0.2">
      <c r="A2799" t="s">
        <v>2859</v>
      </c>
      <c r="B2799" t="s">
        <v>17</v>
      </c>
      <c r="C2799">
        <v>1.7124534579999999</v>
      </c>
      <c r="D2799">
        <v>300160</v>
      </c>
      <c r="E2799">
        <v>931378</v>
      </c>
      <c r="F2799">
        <v>43373</v>
      </c>
      <c r="G2799">
        <v>49.115396760000003</v>
      </c>
      <c r="H2799">
        <v>18.97</v>
      </c>
      <c r="I2799">
        <v>761</v>
      </c>
      <c r="J2799">
        <v>0.54007884399999995</v>
      </c>
      <c r="K2799">
        <v>1012.105125</v>
      </c>
      <c r="L2799">
        <v>0</v>
      </c>
      <c r="M2799" t="s">
        <v>2584</v>
      </c>
      <c r="N2799" t="s">
        <v>28</v>
      </c>
      <c r="P2799">
        <v>54.460795959999999</v>
      </c>
      <c r="Q2799">
        <v>5.3610276470000002</v>
      </c>
      <c r="R2799">
        <v>1.0261963569999999</v>
      </c>
      <c r="S2799">
        <v>9441</v>
      </c>
      <c r="T2799">
        <v>21.531230369999999</v>
      </c>
      <c r="U2799">
        <v>168.1306812</v>
      </c>
      <c r="V2799">
        <v>0.89</v>
      </c>
      <c r="W2799" t="s">
        <v>20</v>
      </c>
      <c r="X2799">
        <v>181030</v>
      </c>
      <c r="Y2799">
        <v>181030</v>
      </c>
      <c r="Z2799" t="s">
        <v>2774</v>
      </c>
      <c r="AA2799" t="s">
        <v>22</v>
      </c>
      <c r="AB2799">
        <v>3.7219999999999899E-2</v>
      </c>
      <c r="AC2799">
        <v>-0.23823</v>
      </c>
      <c r="AD2799">
        <v>1.7887999999999999</v>
      </c>
      <c r="AH2799" t="s">
        <v>6489</v>
      </c>
      <c r="AI2799" t="s">
        <v>6490</v>
      </c>
    </row>
    <row r="2800" spans="1:35" x14ac:dyDescent="0.2">
      <c r="A2800" t="s">
        <v>2860</v>
      </c>
      <c r="B2800" t="s">
        <v>17</v>
      </c>
      <c r="C2800">
        <v>2.0009722540000001</v>
      </c>
      <c r="D2800">
        <v>263691</v>
      </c>
      <c r="E2800">
        <v>186791</v>
      </c>
      <c r="F2800">
        <v>25624</v>
      </c>
      <c r="G2800">
        <v>48.448801070000002</v>
      </c>
      <c r="H2800">
        <v>0</v>
      </c>
      <c r="I2800">
        <v>147</v>
      </c>
      <c r="J2800">
        <v>0.489795918</v>
      </c>
      <c r="K2800">
        <v>943.53061219999995</v>
      </c>
      <c r="L2800">
        <v>0</v>
      </c>
      <c r="M2800" t="s">
        <v>50</v>
      </c>
      <c r="N2800" t="s">
        <v>19</v>
      </c>
      <c r="P2800">
        <v>30.24913016</v>
      </c>
      <c r="Q2800">
        <v>2.0033545300000002</v>
      </c>
      <c r="R2800">
        <v>1.2284442979999901</v>
      </c>
      <c r="S2800">
        <v>8843</v>
      </c>
      <c r="T2800">
        <v>176.58273629999999</v>
      </c>
      <c r="U2800">
        <v>151.1197718</v>
      </c>
      <c r="V2800">
        <v>0.86</v>
      </c>
      <c r="W2800" t="s">
        <v>20</v>
      </c>
      <c r="X2800">
        <v>181030</v>
      </c>
      <c r="Y2800">
        <v>181030</v>
      </c>
      <c r="Z2800" t="s">
        <v>2774</v>
      </c>
      <c r="AA2800" t="s">
        <v>22</v>
      </c>
      <c r="AB2800">
        <v>3.7219999999999899E-2</v>
      </c>
      <c r="AC2800">
        <v>-0.23823</v>
      </c>
      <c r="AD2800">
        <v>0.88764299999999996</v>
      </c>
      <c r="AH2800" t="s">
        <v>6250</v>
      </c>
      <c r="AI2800" t="s">
        <v>6250</v>
      </c>
    </row>
    <row r="2801" spans="1:35" x14ac:dyDescent="0.2">
      <c r="A2801" t="s">
        <v>2861</v>
      </c>
      <c r="B2801" t="s">
        <v>17</v>
      </c>
      <c r="C2801">
        <v>1.637971295</v>
      </c>
      <c r="D2801">
        <v>210329</v>
      </c>
      <c r="E2801">
        <v>355292</v>
      </c>
      <c r="F2801">
        <v>63514</v>
      </c>
      <c r="G2801">
        <v>47.78857953</v>
      </c>
      <c r="H2801">
        <v>8.93</v>
      </c>
      <c r="I2801">
        <v>298</v>
      </c>
      <c r="J2801">
        <v>0.42617449699999999</v>
      </c>
      <c r="K2801">
        <v>1003.2147650000001</v>
      </c>
      <c r="L2801">
        <v>0</v>
      </c>
      <c r="M2801" t="s">
        <v>1871</v>
      </c>
      <c r="N2801" t="s">
        <v>19</v>
      </c>
      <c r="P2801">
        <v>41.698188430000002</v>
      </c>
      <c r="Q2801">
        <v>2.6726427940000002</v>
      </c>
      <c r="R2801">
        <v>1.0256196390000001</v>
      </c>
      <c r="S2801">
        <v>9850</v>
      </c>
      <c r="T2801">
        <v>63.92401761</v>
      </c>
      <c r="U2801">
        <v>319.35407409999999</v>
      </c>
      <c r="V2801">
        <v>1.1499999999999999</v>
      </c>
      <c r="W2801" t="s">
        <v>20</v>
      </c>
      <c r="X2801">
        <v>181030</v>
      </c>
      <c r="Y2801">
        <v>181030</v>
      </c>
      <c r="Z2801" t="s">
        <v>2774</v>
      </c>
      <c r="AA2801" t="s">
        <v>22</v>
      </c>
      <c r="AB2801">
        <v>3.7219999999999899E-2</v>
      </c>
      <c r="AC2801">
        <v>-0.23823</v>
      </c>
      <c r="AD2801">
        <v>1.3137799999999999</v>
      </c>
      <c r="AH2801" t="s">
        <v>6250</v>
      </c>
      <c r="AI2801" t="s">
        <v>6250</v>
      </c>
    </row>
    <row r="2802" spans="1:35" x14ac:dyDescent="0.2">
      <c r="A2802" t="s">
        <v>2862</v>
      </c>
      <c r="B2802" t="s">
        <v>17</v>
      </c>
      <c r="C2802">
        <v>1.5732961009999999</v>
      </c>
      <c r="D2802">
        <v>268435</v>
      </c>
      <c r="E2802">
        <v>517067</v>
      </c>
      <c r="F2802">
        <v>66973</v>
      </c>
      <c r="G2802">
        <v>49.16461503</v>
      </c>
      <c r="H2802">
        <v>3.45</v>
      </c>
      <c r="I2802">
        <v>405</v>
      </c>
      <c r="J2802">
        <v>0.53086419799999995</v>
      </c>
      <c r="K2802">
        <v>1072.837037</v>
      </c>
      <c r="L2802">
        <v>0</v>
      </c>
      <c r="M2802" t="s">
        <v>157</v>
      </c>
      <c r="N2802" t="s">
        <v>168</v>
      </c>
      <c r="P2802">
        <v>60.804475539999999</v>
      </c>
      <c r="Q2802">
        <v>4.4821796330000003</v>
      </c>
      <c r="R2802">
        <v>1.8997065639999999</v>
      </c>
      <c r="S2802">
        <v>9153</v>
      </c>
      <c r="T2802">
        <v>50.091964760000003</v>
      </c>
      <c r="U2802">
        <v>182.33257180000001</v>
      </c>
      <c r="V2802">
        <v>0.92</v>
      </c>
      <c r="W2802" t="s">
        <v>20</v>
      </c>
      <c r="X2802">
        <v>181030</v>
      </c>
      <c r="Y2802">
        <v>181030</v>
      </c>
      <c r="Z2802" t="s">
        <v>2774</v>
      </c>
      <c r="AA2802" t="s">
        <v>22</v>
      </c>
      <c r="AB2802">
        <v>3.7219999999999899E-2</v>
      </c>
      <c r="AC2802">
        <v>-0.23823</v>
      </c>
      <c r="AD2802">
        <v>2.02490999999999</v>
      </c>
      <c r="AH2802" t="s">
        <v>6250</v>
      </c>
      <c r="AI2802" t="s">
        <v>6250</v>
      </c>
    </row>
    <row r="2803" spans="1:35" x14ac:dyDescent="0.2">
      <c r="A2803" t="s">
        <v>2863</v>
      </c>
      <c r="B2803" t="s">
        <v>17</v>
      </c>
      <c r="C2803">
        <v>4.6158881870000004</v>
      </c>
      <c r="D2803">
        <v>230374</v>
      </c>
      <c r="E2803">
        <v>378454</v>
      </c>
      <c r="F2803">
        <v>38722</v>
      </c>
      <c r="G2803">
        <v>51.365027189999999</v>
      </c>
      <c r="H2803">
        <v>1.04</v>
      </c>
      <c r="I2803">
        <v>318</v>
      </c>
      <c r="J2803">
        <v>0.61635220099999999</v>
      </c>
      <c r="K2803">
        <v>944.91509429999996</v>
      </c>
      <c r="L2803">
        <v>0</v>
      </c>
      <c r="M2803" t="s">
        <v>50</v>
      </c>
      <c r="N2803" t="s">
        <v>19</v>
      </c>
      <c r="P2803">
        <v>101.800864199999</v>
      </c>
      <c r="Q2803">
        <v>7.4610978279999998</v>
      </c>
      <c r="R2803">
        <v>7.2512453109999999</v>
      </c>
      <c r="S2803">
        <v>9751</v>
      </c>
      <c r="T2803">
        <v>867.91373750000002</v>
      </c>
      <c r="U2803">
        <v>325.28801809999999</v>
      </c>
      <c r="V2803">
        <v>1.1499999999999999</v>
      </c>
      <c r="W2803" t="s">
        <v>20</v>
      </c>
      <c r="X2803">
        <v>181030</v>
      </c>
      <c r="Y2803">
        <v>181030</v>
      </c>
      <c r="Z2803" t="s">
        <v>2774</v>
      </c>
      <c r="AA2803" t="s">
        <v>22</v>
      </c>
      <c r="AB2803">
        <v>3.7219999999999899E-2</v>
      </c>
      <c r="AC2803">
        <v>-0.23823</v>
      </c>
      <c r="AD2803">
        <v>3.5508000000000002</v>
      </c>
      <c r="AH2803" t="s">
        <v>6250</v>
      </c>
      <c r="AI2803" t="s">
        <v>6250</v>
      </c>
    </row>
    <row r="2804" spans="1:35" x14ac:dyDescent="0.2">
      <c r="A2804" t="s">
        <v>2864</v>
      </c>
      <c r="B2804" t="s">
        <v>17</v>
      </c>
      <c r="C2804">
        <v>1.5575112390000001</v>
      </c>
      <c r="D2804">
        <v>198941</v>
      </c>
      <c r="E2804">
        <v>674411</v>
      </c>
      <c r="F2804">
        <v>51512</v>
      </c>
      <c r="G2804">
        <v>49.306431830000001</v>
      </c>
      <c r="H2804">
        <v>12.43</v>
      </c>
      <c r="I2804">
        <v>577</v>
      </c>
      <c r="J2804">
        <v>0.47487001699999998</v>
      </c>
      <c r="K2804">
        <v>1004.036395</v>
      </c>
      <c r="L2804">
        <v>0</v>
      </c>
      <c r="M2804" t="s">
        <v>157</v>
      </c>
      <c r="N2804" t="s">
        <v>168</v>
      </c>
      <c r="P2804">
        <v>41.052752900000002</v>
      </c>
      <c r="Q2804">
        <v>3.93578837199999</v>
      </c>
      <c r="R2804">
        <v>1.026484838</v>
      </c>
      <c r="S2804">
        <v>9097</v>
      </c>
      <c r="T2804">
        <v>29.090093499999998</v>
      </c>
      <c r="U2804">
        <v>198.48582289999999</v>
      </c>
      <c r="V2804">
        <v>0.95</v>
      </c>
      <c r="W2804" t="s">
        <v>20</v>
      </c>
      <c r="X2804">
        <v>181030</v>
      </c>
      <c r="Y2804">
        <v>181030</v>
      </c>
      <c r="Z2804" t="s">
        <v>2774</v>
      </c>
      <c r="AA2804" t="s">
        <v>22</v>
      </c>
      <c r="AB2804">
        <v>3.7219999999999899E-2</v>
      </c>
      <c r="AC2804">
        <v>-0.23823</v>
      </c>
      <c r="AD2804">
        <v>1.28975</v>
      </c>
      <c r="AH2804" t="s">
        <v>6489</v>
      </c>
      <c r="AI2804" t="s">
        <v>6490</v>
      </c>
    </row>
    <row r="2805" spans="1:35" x14ac:dyDescent="0.2">
      <c r="A2805" t="s">
        <v>2865</v>
      </c>
      <c r="B2805" t="s">
        <v>17</v>
      </c>
      <c r="C2805">
        <v>2.3722657030000001</v>
      </c>
      <c r="D2805">
        <v>667447</v>
      </c>
      <c r="E2805">
        <v>170295</v>
      </c>
      <c r="F2805">
        <v>18053</v>
      </c>
      <c r="G2805">
        <v>48.543409969999999</v>
      </c>
      <c r="H2805">
        <v>1.72</v>
      </c>
      <c r="I2805">
        <v>216</v>
      </c>
      <c r="J2805">
        <v>0.63888888899999996</v>
      </c>
      <c r="K2805">
        <v>566.54166669999995</v>
      </c>
      <c r="L2805">
        <v>0</v>
      </c>
      <c r="M2805" t="s">
        <v>2866</v>
      </c>
      <c r="N2805" t="s">
        <v>19</v>
      </c>
      <c r="P2805">
        <v>43.268260290000001</v>
      </c>
      <c r="Q2805">
        <v>129.32852840000001</v>
      </c>
      <c r="R2805">
        <v>457.31693610000002</v>
      </c>
      <c r="S2805">
        <v>10734</v>
      </c>
      <c r="T2805">
        <v>215.19129889999999</v>
      </c>
      <c r="U2805">
        <v>872.19339389999902</v>
      </c>
      <c r="V2805">
        <v>1.69</v>
      </c>
      <c r="W2805" t="s">
        <v>20</v>
      </c>
      <c r="X2805">
        <v>181030</v>
      </c>
      <c r="Y2805">
        <v>181030</v>
      </c>
      <c r="Z2805" t="s">
        <v>2774</v>
      </c>
      <c r="AA2805" t="s">
        <v>22</v>
      </c>
      <c r="AB2805">
        <v>3.7219999999999899E-2</v>
      </c>
      <c r="AC2805">
        <v>-0.23823</v>
      </c>
      <c r="AD2805">
        <v>1.3722099999999999</v>
      </c>
      <c r="AH2805" t="s">
        <v>6250</v>
      </c>
      <c r="AI2805" t="s">
        <v>6250</v>
      </c>
    </row>
    <row r="2806" spans="1:35" x14ac:dyDescent="0.2">
      <c r="A2806" t="s">
        <v>2867</v>
      </c>
      <c r="B2806" t="s">
        <v>17</v>
      </c>
      <c r="C2806">
        <v>2.2108111049999999</v>
      </c>
      <c r="D2806">
        <v>367396</v>
      </c>
      <c r="E2806">
        <v>677141</v>
      </c>
      <c r="F2806">
        <v>51341</v>
      </c>
      <c r="G2806">
        <v>51.946197320000003</v>
      </c>
      <c r="H2806">
        <v>4.6100000000000003</v>
      </c>
      <c r="I2806">
        <v>563</v>
      </c>
      <c r="J2806">
        <v>0.56660745999999995</v>
      </c>
      <c r="K2806">
        <v>1012.9627</v>
      </c>
      <c r="L2806">
        <v>0</v>
      </c>
      <c r="M2806" t="s">
        <v>1871</v>
      </c>
      <c r="N2806" t="s">
        <v>19</v>
      </c>
      <c r="P2806">
        <v>29.73072956</v>
      </c>
      <c r="Q2806">
        <v>3.7664112150000002</v>
      </c>
      <c r="R2806">
        <v>4.6936293300000003</v>
      </c>
      <c r="S2806">
        <v>9294</v>
      </c>
      <c r="T2806">
        <v>21.464761840000001</v>
      </c>
      <c r="U2806">
        <v>200.6735966</v>
      </c>
      <c r="V2806">
        <v>0.96</v>
      </c>
      <c r="W2806" t="s">
        <v>20</v>
      </c>
      <c r="X2806">
        <v>181030</v>
      </c>
      <c r="Y2806">
        <v>181030</v>
      </c>
      <c r="Z2806" t="s">
        <v>2774</v>
      </c>
      <c r="AA2806" t="s">
        <v>22</v>
      </c>
      <c r="AB2806">
        <v>3.7219999999999899E-2</v>
      </c>
      <c r="AC2806">
        <v>-0.23823</v>
      </c>
      <c r="AD2806">
        <v>0.86834800000000001</v>
      </c>
      <c r="AH2806" t="s">
        <v>6717</v>
      </c>
      <c r="AI2806" t="s">
        <v>6718</v>
      </c>
    </row>
    <row r="2807" spans="1:35" x14ac:dyDescent="0.2">
      <c r="A2807" t="s">
        <v>2868</v>
      </c>
      <c r="B2807" t="s">
        <v>17</v>
      </c>
      <c r="C2807">
        <v>3.9285780880000001</v>
      </c>
      <c r="D2807">
        <v>362290</v>
      </c>
      <c r="E2807">
        <v>92104</v>
      </c>
      <c r="F2807">
        <v>17589</v>
      </c>
      <c r="G2807">
        <v>45.986059240000003</v>
      </c>
      <c r="H2807">
        <v>2.59</v>
      </c>
      <c r="I2807">
        <v>97</v>
      </c>
      <c r="J2807">
        <v>0.56701030899999905</v>
      </c>
      <c r="K2807">
        <v>799.10309279999899</v>
      </c>
      <c r="L2807">
        <v>0</v>
      </c>
      <c r="M2807" t="s">
        <v>813</v>
      </c>
      <c r="N2807" t="s">
        <v>19</v>
      </c>
      <c r="P2807">
        <v>54.468450339999997</v>
      </c>
      <c r="Q2807">
        <v>146.60125740000001</v>
      </c>
      <c r="R2807">
        <v>386.61640080000001</v>
      </c>
      <c r="S2807">
        <v>10426</v>
      </c>
      <c r="T2807">
        <v>159.90329829999999</v>
      </c>
      <c r="U2807">
        <v>727.47220779999998</v>
      </c>
      <c r="V2807">
        <v>1.57</v>
      </c>
      <c r="W2807" t="s">
        <v>20</v>
      </c>
      <c r="X2807">
        <v>181030</v>
      </c>
      <c r="Y2807">
        <v>181030</v>
      </c>
      <c r="Z2807" t="s">
        <v>2774</v>
      </c>
      <c r="AA2807" t="s">
        <v>22</v>
      </c>
      <c r="AB2807">
        <v>3.7219999999999899E-2</v>
      </c>
      <c r="AC2807">
        <v>-0.23823</v>
      </c>
      <c r="AD2807">
        <v>1.7890900000000001</v>
      </c>
      <c r="AH2807" t="s">
        <v>6250</v>
      </c>
      <c r="AI2807" t="s">
        <v>6250</v>
      </c>
    </row>
    <row r="2808" spans="1:35" x14ac:dyDescent="0.2">
      <c r="A2808" t="s">
        <v>2869</v>
      </c>
      <c r="B2808" t="s">
        <v>17</v>
      </c>
      <c r="C2808">
        <v>1.677990909</v>
      </c>
      <c r="D2808">
        <v>289768</v>
      </c>
      <c r="E2808">
        <v>856877</v>
      </c>
      <c r="F2808">
        <v>46150</v>
      </c>
      <c r="G2808">
        <v>46.213517230000001</v>
      </c>
      <c r="H2808">
        <v>4.17</v>
      </c>
      <c r="I2808">
        <v>720</v>
      </c>
      <c r="J2808">
        <v>0.56666666700000001</v>
      </c>
      <c r="K2808">
        <v>981.670833299999</v>
      </c>
      <c r="L2808">
        <v>0</v>
      </c>
      <c r="M2808" t="s">
        <v>50</v>
      </c>
      <c r="N2808" t="s">
        <v>19</v>
      </c>
      <c r="P2808">
        <v>603.61735610000005</v>
      </c>
      <c r="Q2808">
        <v>51.585116309999997</v>
      </c>
      <c r="R2808">
        <v>14.052905089999999</v>
      </c>
      <c r="S2808">
        <v>10810</v>
      </c>
      <c r="T2808">
        <v>806.18201529999999</v>
      </c>
      <c r="U2808">
        <v>771.81320919999996</v>
      </c>
      <c r="V2808">
        <v>1.61</v>
      </c>
      <c r="W2808" t="s">
        <v>20</v>
      </c>
      <c r="X2808">
        <v>181030</v>
      </c>
      <c r="Y2808">
        <v>181030</v>
      </c>
      <c r="Z2808" t="s">
        <v>2774</v>
      </c>
      <c r="AA2808" t="s">
        <v>22</v>
      </c>
      <c r="AB2808">
        <v>3.7219999999999899E-2</v>
      </c>
      <c r="AC2808">
        <v>-0.23823</v>
      </c>
      <c r="AD2808">
        <v>22.228400000000001</v>
      </c>
      <c r="AH2808" t="s">
        <v>6250</v>
      </c>
      <c r="AI2808" t="s">
        <v>6250</v>
      </c>
    </row>
    <row r="2809" spans="1:35" x14ac:dyDescent="0.2">
      <c r="A2809" t="s">
        <v>2870</v>
      </c>
      <c r="B2809" t="s">
        <v>17</v>
      </c>
      <c r="C2809">
        <v>1.825558679</v>
      </c>
      <c r="D2809">
        <v>283314</v>
      </c>
      <c r="E2809">
        <v>668183</v>
      </c>
      <c r="F2809">
        <v>63640</v>
      </c>
      <c r="G2809">
        <v>53.856054399999998</v>
      </c>
      <c r="H2809">
        <v>16.21</v>
      </c>
      <c r="I2809">
        <v>621</v>
      </c>
      <c r="J2809">
        <v>0.476650564</v>
      </c>
      <c r="K2809">
        <v>947.07729470000004</v>
      </c>
      <c r="L2809">
        <v>0</v>
      </c>
      <c r="M2809" t="s">
        <v>157</v>
      </c>
      <c r="N2809" t="s">
        <v>28</v>
      </c>
      <c r="P2809">
        <v>27.689924869999999</v>
      </c>
      <c r="Q2809">
        <v>1.656678672</v>
      </c>
      <c r="R2809">
        <v>1.022740902</v>
      </c>
      <c r="S2809">
        <v>7387</v>
      </c>
      <c r="T2809">
        <v>22.728322479999999</v>
      </c>
      <c r="U2809">
        <v>44.840697900000002</v>
      </c>
      <c r="V2809">
        <v>0.54</v>
      </c>
      <c r="W2809" t="s">
        <v>20</v>
      </c>
      <c r="X2809">
        <v>181030</v>
      </c>
      <c r="Y2809">
        <v>181030</v>
      </c>
      <c r="Z2809" t="s">
        <v>2774</v>
      </c>
      <c r="AA2809" t="s">
        <v>22</v>
      </c>
      <c r="AB2809">
        <v>3.7219999999999899E-2</v>
      </c>
      <c r="AC2809">
        <v>-0.23823</v>
      </c>
      <c r="AD2809">
        <v>0.79238900000000001</v>
      </c>
      <c r="AH2809" t="s">
        <v>6309</v>
      </c>
      <c r="AI2809" t="s">
        <v>6310</v>
      </c>
    </row>
    <row r="2810" spans="1:35" x14ac:dyDescent="0.2">
      <c r="A2810" t="s">
        <v>2871</v>
      </c>
      <c r="B2810" t="s">
        <v>17</v>
      </c>
      <c r="C2810">
        <v>1.6688304810000001</v>
      </c>
      <c r="D2810">
        <v>324610</v>
      </c>
      <c r="E2810">
        <v>1075063</v>
      </c>
      <c r="F2810">
        <v>80682</v>
      </c>
      <c r="G2810">
        <v>47.701111470000001</v>
      </c>
      <c r="H2810">
        <v>17.239999999999998</v>
      </c>
      <c r="I2810">
        <v>914</v>
      </c>
      <c r="J2810">
        <v>0.46498905899999998</v>
      </c>
      <c r="K2810">
        <v>1006.39606099999</v>
      </c>
      <c r="L2810">
        <v>0</v>
      </c>
      <c r="M2810" t="s">
        <v>1871</v>
      </c>
      <c r="N2810" t="s">
        <v>28</v>
      </c>
      <c r="P2810">
        <v>95.62926555</v>
      </c>
      <c r="Q2810">
        <v>6.5783236139999897</v>
      </c>
      <c r="R2810">
        <v>1.0246111600000001</v>
      </c>
      <c r="S2810">
        <v>10228</v>
      </c>
      <c r="T2810">
        <v>56.249940879999997</v>
      </c>
      <c r="U2810">
        <v>382.50895019999899</v>
      </c>
      <c r="V2810">
        <v>1.23</v>
      </c>
      <c r="W2810" t="s">
        <v>20</v>
      </c>
      <c r="X2810">
        <v>181030</v>
      </c>
      <c r="Y2810">
        <v>181030</v>
      </c>
      <c r="Z2810" t="s">
        <v>2774</v>
      </c>
      <c r="AA2810" t="s">
        <v>22</v>
      </c>
      <c r="AB2810">
        <v>3.7219999999999899E-2</v>
      </c>
      <c r="AC2810">
        <v>-0.23823</v>
      </c>
      <c r="AD2810">
        <v>3.3210899999999999</v>
      </c>
      <c r="AH2810" t="s">
        <v>6713</v>
      </c>
      <c r="AI2810" t="s">
        <v>6725</v>
      </c>
    </row>
    <row r="2811" spans="1:35" x14ac:dyDescent="0.2">
      <c r="A2811" t="s">
        <v>2872</v>
      </c>
      <c r="B2811" t="s">
        <v>17</v>
      </c>
      <c r="C2811">
        <v>2.0963873639999999</v>
      </c>
      <c r="D2811">
        <v>358196</v>
      </c>
      <c r="E2811">
        <v>598747</v>
      </c>
      <c r="F2811">
        <v>131804</v>
      </c>
      <c r="G2811">
        <v>48.79055761</v>
      </c>
      <c r="H2811">
        <v>14.83</v>
      </c>
      <c r="I2811">
        <v>517</v>
      </c>
      <c r="J2811">
        <v>0.49129593799999999</v>
      </c>
      <c r="K2811">
        <v>1021.5009669999999</v>
      </c>
      <c r="L2811">
        <v>0</v>
      </c>
      <c r="M2811" t="s">
        <v>157</v>
      </c>
      <c r="N2811" t="s">
        <v>28</v>
      </c>
      <c r="P2811">
        <v>77.474745139999996</v>
      </c>
      <c r="Q2811">
        <v>5.921066004</v>
      </c>
      <c r="R2811">
        <v>1.0253314009999901</v>
      </c>
      <c r="S2811">
        <v>9040</v>
      </c>
      <c r="T2811">
        <v>49.122920579999999</v>
      </c>
      <c r="U2811">
        <v>140.62783450000001</v>
      </c>
      <c r="V2811">
        <v>0.83</v>
      </c>
      <c r="W2811" t="s">
        <v>20</v>
      </c>
      <c r="X2811">
        <v>181030</v>
      </c>
      <c r="Y2811">
        <v>181030</v>
      </c>
      <c r="Z2811" t="s">
        <v>2774</v>
      </c>
      <c r="AA2811" t="s">
        <v>22</v>
      </c>
      <c r="AB2811">
        <v>3.7219999999999899E-2</v>
      </c>
      <c r="AC2811">
        <v>-0.23823</v>
      </c>
      <c r="AD2811">
        <v>2.6453799999999998</v>
      </c>
      <c r="AH2811" t="s">
        <v>6489</v>
      </c>
      <c r="AI2811" t="s">
        <v>6490</v>
      </c>
    </row>
    <row r="2812" spans="1:35" x14ac:dyDescent="0.2">
      <c r="A2812" t="s">
        <v>2873</v>
      </c>
      <c r="B2812" t="s">
        <v>17</v>
      </c>
      <c r="C2812">
        <v>1.7007875880000001</v>
      </c>
      <c r="D2812">
        <v>375252</v>
      </c>
      <c r="E2812">
        <v>858726</v>
      </c>
      <c r="F2812">
        <v>73444</v>
      </c>
      <c r="G2812">
        <v>48.548547499999998</v>
      </c>
      <c r="H2812">
        <v>20.86</v>
      </c>
      <c r="I2812">
        <v>695</v>
      </c>
      <c r="J2812">
        <v>0.45035971200000002</v>
      </c>
      <c r="K2812">
        <v>1070.4316550000001</v>
      </c>
      <c r="L2812">
        <v>0</v>
      </c>
      <c r="M2812" t="s">
        <v>157</v>
      </c>
      <c r="N2812" t="s">
        <v>19</v>
      </c>
      <c r="P2812">
        <v>41.313203020000003</v>
      </c>
      <c r="Q2812">
        <v>2.7697708969999999</v>
      </c>
      <c r="R2812">
        <v>1.025907957</v>
      </c>
      <c r="S2812">
        <v>9472</v>
      </c>
      <c r="T2812">
        <v>44.960593060000001</v>
      </c>
      <c r="U2812">
        <v>149.17843769999999</v>
      </c>
      <c r="V2812">
        <v>0.85</v>
      </c>
      <c r="W2812" t="s">
        <v>20</v>
      </c>
      <c r="X2812">
        <v>181030</v>
      </c>
      <c r="Y2812">
        <v>181030</v>
      </c>
      <c r="Z2812" t="s">
        <v>2774</v>
      </c>
      <c r="AA2812" t="s">
        <v>22</v>
      </c>
      <c r="AB2812">
        <v>3.7219999999999899E-2</v>
      </c>
      <c r="AC2812">
        <v>-0.23823</v>
      </c>
      <c r="AD2812">
        <v>1.29945</v>
      </c>
      <c r="AH2812" t="s">
        <v>6489</v>
      </c>
      <c r="AI2812" t="s">
        <v>6732</v>
      </c>
    </row>
    <row r="2813" spans="1:35" x14ac:dyDescent="0.2">
      <c r="A2813" t="s">
        <v>2874</v>
      </c>
      <c r="B2813" t="s">
        <v>17</v>
      </c>
      <c r="C2813">
        <v>1.280028817</v>
      </c>
      <c r="D2813">
        <v>327102</v>
      </c>
      <c r="E2813">
        <v>1266538</v>
      </c>
      <c r="F2813">
        <v>109320</v>
      </c>
      <c r="G2813">
        <v>49.42094118</v>
      </c>
      <c r="H2813">
        <v>24.14</v>
      </c>
      <c r="I2813">
        <v>994</v>
      </c>
      <c r="J2813">
        <v>0.53319919500000001</v>
      </c>
      <c r="K2813">
        <v>1102.631791</v>
      </c>
      <c r="L2813">
        <v>0</v>
      </c>
      <c r="M2813" t="s">
        <v>157</v>
      </c>
      <c r="N2813" t="s">
        <v>28</v>
      </c>
      <c r="P2813">
        <v>83.208178610000004</v>
      </c>
      <c r="Q2813">
        <v>7.824068016</v>
      </c>
      <c r="R2813">
        <v>3.5450436089999999</v>
      </c>
      <c r="S2813">
        <v>8979</v>
      </c>
      <c r="T2813">
        <v>32.124467500000002</v>
      </c>
      <c r="U2813">
        <v>146.18977319999999</v>
      </c>
      <c r="V2813">
        <v>0.85</v>
      </c>
      <c r="W2813" t="s">
        <v>20</v>
      </c>
      <c r="X2813">
        <v>181030</v>
      </c>
      <c r="Y2813">
        <v>181030</v>
      </c>
      <c r="Z2813" t="s">
        <v>2774</v>
      </c>
      <c r="AA2813" t="s">
        <v>22</v>
      </c>
      <c r="AB2813">
        <v>3.7219999999999899E-2</v>
      </c>
      <c r="AC2813">
        <v>-0.23823</v>
      </c>
      <c r="AD2813">
        <v>2.8587799999999999</v>
      </c>
      <c r="AH2813" t="s">
        <v>6489</v>
      </c>
      <c r="AI2813" t="s">
        <v>6490</v>
      </c>
    </row>
    <row r="2814" spans="1:35" x14ac:dyDescent="0.2">
      <c r="A2814" t="s">
        <v>2875</v>
      </c>
      <c r="B2814" t="s">
        <v>17</v>
      </c>
      <c r="C2814">
        <v>1.5330921749999999</v>
      </c>
      <c r="D2814">
        <v>287960</v>
      </c>
      <c r="E2814">
        <v>673066</v>
      </c>
      <c r="F2814">
        <v>43907</v>
      </c>
      <c r="G2814">
        <v>52.314186130000003</v>
      </c>
      <c r="H2814">
        <v>13.1</v>
      </c>
      <c r="I2814">
        <v>775</v>
      </c>
      <c r="J2814">
        <v>0.53419354799999996</v>
      </c>
      <c r="K2814">
        <v>728.538064499999</v>
      </c>
      <c r="L2814">
        <v>0</v>
      </c>
      <c r="M2814" t="s">
        <v>813</v>
      </c>
      <c r="N2814" t="s">
        <v>856</v>
      </c>
      <c r="P2814">
        <v>36.69747899</v>
      </c>
      <c r="Q2814">
        <v>112.974002599999</v>
      </c>
      <c r="R2814">
        <v>430.37803430000002</v>
      </c>
      <c r="S2814">
        <v>11481</v>
      </c>
      <c r="T2814">
        <v>293.19940589999999</v>
      </c>
      <c r="U2814">
        <v>951.86785369999996</v>
      </c>
      <c r="V2814">
        <v>1.75</v>
      </c>
      <c r="W2814" t="s">
        <v>20</v>
      </c>
      <c r="X2814">
        <v>181030</v>
      </c>
      <c r="Y2814">
        <v>181030</v>
      </c>
      <c r="Z2814" t="s">
        <v>2774</v>
      </c>
      <c r="AA2814" t="s">
        <v>22</v>
      </c>
      <c r="AB2814">
        <v>3.7219999999999899E-2</v>
      </c>
      <c r="AC2814">
        <v>-0.23823</v>
      </c>
      <c r="AD2814">
        <v>1.12765</v>
      </c>
      <c r="AH2814" t="s">
        <v>6467</v>
      </c>
      <c r="AI2814" t="s">
        <v>6468</v>
      </c>
    </row>
    <row r="2815" spans="1:35" x14ac:dyDescent="0.2">
      <c r="A2815" t="s">
        <v>2876</v>
      </c>
      <c r="B2815" t="s">
        <v>17</v>
      </c>
      <c r="C2815">
        <v>1.3058857580000001</v>
      </c>
      <c r="D2815">
        <v>225145</v>
      </c>
      <c r="E2815">
        <v>1367731</v>
      </c>
      <c r="F2815">
        <v>69594</v>
      </c>
      <c r="G2815">
        <v>50.94876112</v>
      </c>
      <c r="H2815">
        <v>20.81</v>
      </c>
      <c r="I2815">
        <v>1234</v>
      </c>
      <c r="J2815">
        <v>0.57941653199999998</v>
      </c>
      <c r="K2815">
        <v>947.32090759999903</v>
      </c>
      <c r="L2815">
        <v>0</v>
      </c>
      <c r="M2815" t="s">
        <v>752</v>
      </c>
      <c r="N2815" t="s">
        <v>753</v>
      </c>
      <c r="P2815">
        <v>29.423136379999999</v>
      </c>
      <c r="Q2815">
        <v>1.2754159839999999</v>
      </c>
      <c r="R2815">
        <v>3.6063499829999999</v>
      </c>
      <c r="S2815">
        <v>8617</v>
      </c>
      <c r="T2815">
        <v>162.94315940000001</v>
      </c>
      <c r="U2815">
        <v>145.6770416</v>
      </c>
      <c r="V2815">
        <v>0.85</v>
      </c>
      <c r="W2815" t="s">
        <v>20</v>
      </c>
      <c r="X2815">
        <v>181030</v>
      </c>
      <c r="Y2815">
        <v>181030</v>
      </c>
      <c r="Z2815" t="s">
        <v>2774</v>
      </c>
      <c r="AA2815" t="s">
        <v>22</v>
      </c>
      <c r="AB2815">
        <v>3.7219999999999899E-2</v>
      </c>
      <c r="AC2815">
        <v>-0.23823</v>
      </c>
      <c r="AD2815">
        <v>0.85689899999999997</v>
      </c>
      <c r="AH2815" t="s">
        <v>6715</v>
      </c>
      <c r="AI2815" t="s">
        <v>6716</v>
      </c>
    </row>
    <row r="2816" spans="1:35" x14ac:dyDescent="0.2">
      <c r="A2816" t="s">
        <v>2877</v>
      </c>
      <c r="B2816" t="s">
        <v>17</v>
      </c>
      <c r="C2816">
        <v>1.347347662</v>
      </c>
      <c r="D2816">
        <v>553490</v>
      </c>
      <c r="E2816">
        <v>171162</v>
      </c>
      <c r="F2816">
        <v>84071</v>
      </c>
      <c r="G2816">
        <v>36.058821469999998</v>
      </c>
      <c r="H2816">
        <v>0</v>
      </c>
      <c r="I2816">
        <v>207</v>
      </c>
      <c r="J2816">
        <v>0.81159420299999996</v>
      </c>
      <c r="K2816">
        <v>749.53623189999996</v>
      </c>
      <c r="L2816">
        <v>0</v>
      </c>
      <c r="M2816" t="s">
        <v>50</v>
      </c>
      <c r="N2816" t="s">
        <v>19</v>
      </c>
      <c r="P2816">
        <v>51.861341920000001</v>
      </c>
      <c r="Q2816">
        <v>2.22385739</v>
      </c>
      <c r="R2816">
        <v>4.224082793</v>
      </c>
      <c r="S2816">
        <v>10422</v>
      </c>
      <c r="T2816">
        <v>45.931367420000001</v>
      </c>
      <c r="U2816">
        <v>704.33345979999899</v>
      </c>
      <c r="V2816">
        <v>1.56</v>
      </c>
      <c r="W2816" t="s">
        <v>20</v>
      </c>
      <c r="X2816">
        <v>181030</v>
      </c>
      <c r="Y2816">
        <v>181030</v>
      </c>
      <c r="Z2816" t="s">
        <v>2774</v>
      </c>
      <c r="AA2816" t="s">
        <v>22</v>
      </c>
      <c r="AB2816">
        <v>3.7219999999999899E-2</v>
      </c>
      <c r="AC2816">
        <v>-0.23823</v>
      </c>
      <c r="AD2816">
        <v>1.6920500000000001</v>
      </c>
      <c r="AH2816" t="s">
        <v>6250</v>
      </c>
      <c r="AI2816" t="s">
        <v>6250</v>
      </c>
    </row>
    <row r="2817" spans="1:35" x14ac:dyDescent="0.2">
      <c r="A2817" t="s">
        <v>2878</v>
      </c>
      <c r="B2817" t="s">
        <v>17</v>
      </c>
      <c r="C2817">
        <v>1.5877177389999999</v>
      </c>
      <c r="D2817">
        <v>319564</v>
      </c>
      <c r="E2817">
        <v>1113071</v>
      </c>
      <c r="F2817">
        <v>55170</v>
      </c>
      <c r="G2817">
        <v>49.270621550000001</v>
      </c>
      <c r="H2817">
        <v>27.35</v>
      </c>
      <c r="I2817">
        <v>948</v>
      </c>
      <c r="J2817">
        <v>0.482067511</v>
      </c>
      <c r="K2817">
        <v>1024.696203</v>
      </c>
      <c r="L2817">
        <v>0</v>
      </c>
      <c r="M2817" t="s">
        <v>157</v>
      </c>
      <c r="N2817" t="s">
        <v>168</v>
      </c>
      <c r="P2817">
        <v>63.7445939999999</v>
      </c>
      <c r="Q2817">
        <v>4.8233592439999997</v>
      </c>
      <c r="R2817">
        <v>1.0246111600000001</v>
      </c>
      <c r="S2817">
        <v>9567</v>
      </c>
      <c r="T2817">
        <v>43.634654640000001</v>
      </c>
      <c r="U2817">
        <v>243.3837083</v>
      </c>
      <c r="V2817">
        <v>1.03</v>
      </c>
      <c r="W2817" t="s">
        <v>20</v>
      </c>
      <c r="X2817">
        <v>181030</v>
      </c>
      <c r="Y2817">
        <v>181030</v>
      </c>
      <c r="Z2817" t="s">
        <v>2774</v>
      </c>
      <c r="AA2817" t="s">
        <v>22</v>
      </c>
      <c r="AB2817">
        <v>3.7219999999999899E-2</v>
      </c>
      <c r="AC2817">
        <v>-0.23823</v>
      </c>
      <c r="AD2817">
        <v>2.1343399999999999</v>
      </c>
      <c r="AH2817" t="s">
        <v>6489</v>
      </c>
      <c r="AI2817" t="s">
        <v>6490</v>
      </c>
    </row>
    <row r="2818" spans="1:35" x14ac:dyDescent="0.2">
      <c r="A2818" t="s">
        <v>2879</v>
      </c>
      <c r="B2818" t="s">
        <v>17</v>
      </c>
      <c r="C2818">
        <v>1.6574611210000001</v>
      </c>
      <c r="D2818">
        <v>375735</v>
      </c>
      <c r="E2818">
        <v>911564</v>
      </c>
      <c r="F2818">
        <v>61865</v>
      </c>
      <c r="G2818">
        <v>40.404952369999997</v>
      </c>
      <c r="H2818">
        <v>28.37</v>
      </c>
      <c r="I2818">
        <v>758</v>
      </c>
      <c r="J2818">
        <v>0.41556728199999998</v>
      </c>
      <c r="K2818">
        <v>1050.5870709999999</v>
      </c>
      <c r="L2818">
        <v>0</v>
      </c>
      <c r="M2818" t="s">
        <v>1871</v>
      </c>
      <c r="N2818" t="s">
        <v>19</v>
      </c>
      <c r="P2818">
        <v>81.472443580000004</v>
      </c>
      <c r="Q2818">
        <v>7.4947277129999996</v>
      </c>
      <c r="R2818">
        <v>3.0604043359999999</v>
      </c>
      <c r="S2818">
        <v>9458</v>
      </c>
      <c r="T2818">
        <v>34.589193010000002</v>
      </c>
      <c r="U2818">
        <v>187.87316250000001</v>
      </c>
      <c r="V2818">
        <v>0.93</v>
      </c>
      <c r="W2818" t="s">
        <v>20</v>
      </c>
      <c r="X2818">
        <v>181030</v>
      </c>
      <c r="Y2818">
        <v>181030</v>
      </c>
      <c r="Z2818" t="s">
        <v>2774</v>
      </c>
      <c r="AA2818" t="s">
        <v>22</v>
      </c>
      <c r="AB2818">
        <v>3.7219999999999899E-2</v>
      </c>
      <c r="AC2818">
        <v>-0.23823</v>
      </c>
      <c r="AD2818">
        <v>2.7941699999999998</v>
      </c>
      <c r="AH2818" t="s">
        <v>6717</v>
      </c>
      <c r="AI2818" t="s">
        <v>6718</v>
      </c>
    </row>
    <row r="2819" spans="1:35" x14ac:dyDescent="0.2">
      <c r="A2819" t="s">
        <v>2880</v>
      </c>
      <c r="B2819" t="s">
        <v>17</v>
      </c>
      <c r="C2819">
        <v>1.771840563</v>
      </c>
      <c r="D2819">
        <v>182077</v>
      </c>
      <c r="E2819">
        <v>656013</v>
      </c>
      <c r="F2819">
        <v>59287</v>
      </c>
      <c r="G2819">
        <v>50.81012114</v>
      </c>
      <c r="H2819">
        <v>10.34</v>
      </c>
      <c r="I2819">
        <v>589</v>
      </c>
      <c r="J2819">
        <v>0.54329371799999904</v>
      </c>
      <c r="K2819">
        <v>974.61629879999998</v>
      </c>
      <c r="L2819">
        <v>0</v>
      </c>
      <c r="M2819" t="s">
        <v>2633</v>
      </c>
      <c r="N2819" t="s">
        <v>753</v>
      </c>
      <c r="P2819">
        <v>31.041547179999998</v>
      </c>
      <c r="Q2819">
        <v>1.023891426</v>
      </c>
      <c r="R2819">
        <v>5.907766745</v>
      </c>
      <c r="S2819">
        <v>9358</v>
      </c>
      <c r="T2819">
        <v>171.6161305</v>
      </c>
      <c r="U2819">
        <v>149.43023400000001</v>
      </c>
      <c r="V2819">
        <v>0.85</v>
      </c>
      <c r="W2819" t="s">
        <v>20</v>
      </c>
      <c r="X2819">
        <v>181030</v>
      </c>
      <c r="Y2819">
        <v>181030</v>
      </c>
      <c r="Z2819" t="s">
        <v>2774</v>
      </c>
      <c r="AA2819" t="s">
        <v>22</v>
      </c>
      <c r="AB2819">
        <v>3.7219999999999899E-2</v>
      </c>
      <c r="AC2819">
        <v>-0.23823</v>
      </c>
      <c r="AD2819">
        <v>0.91713599999999995</v>
      </c>
      <c r="AH2819" t="s">
        <v>6250</v>
      </c>
      <c r="AI2819" t="s">
        <v>6250</v>
      </c>
    </row>
    <row r="2820" spans="1:35" x14ac:dyDescent="0.2">
      <c r="A2820" t="s">
        <v>2881</v>
      </c>
      <c r="B2820" t="s">
        <v>17</v>
      </c>
      <c r="C2820">
        <v>1.6276727660000001</v>
      </c>
      <c r="D2820">
        <v>280842</v>
      </c>
      <c r="E2820">
        <v>1337680</v>
      </c>
      <c r="F2820">
        <v>92256</v>
      </c>
      <c r="G2820">
        <v>51.473072780000003</v>
      </c>
      <c r="H2820">
        <v>9.74</v>
      </c>
      <c r="I2820">
        <v>977</v>
      </c>
      <c r="J2820">
        <v>0.58137154599999996</v>
      </c>
      <c r="K2820">
        <v>1133.568066</v>
      </c>
      <c r="L2820">
        <v>0</v>
      </c>
      <c r="M2820" t="s">
        <v>862</v>
      </c>
      <c r="N2820" t="s">
        <v>19</v>
      </c>
      <c r="P2820">
        <v>116.99741589999999</v>
      </c>
      <c r="Q2820">
        <v>6.2038826489999996</v>
      </c>
      <c r="R2820">
        <v>7.2910985559999997</v>
      </c>
      <c r="S2820">
        <v>11815</v>
      </c>
      <c r="T2820">
        <v>423.83543719999898</v>
      </c>
      <c r="U2820">
        <v>474.40303739999899</v>
      </c>
      <c r="V2820">
        <v>1.33</v>
      </c>
      <c r="W2820" t="s">
        <v>20</v>
      </c>
      <c r="X2820">
        <v>181030</v>
      </c>
      <c r="Y2820">
        <v>181030</v>
      </c>
      <c r="Z2820" t="s">
        <v>2774</v>
      </c>
      <c r="AA2820" t="s">
        <v>22</v>
      </c>
      <c r="AB2820">
        <v>3.7219999999999899E-2</v>
      </c>
      <c r="AC2820">
        <v>-0.23823</v>
      </c>
      <c r="AD2820">
        <v>4.1164100000000001</v>
      </c>
      <c r="AH2820" t="s">
        <v>6250</v>
      </c>
      <c r="AI2820" t="s">
        <v>6250</v>
      </c>
    </row>
    <row r="2821" spans="1:35" x14ac:dyDescent="0.2">
      <c r="A2821" t="s">
        <v>2882</v>
      </c>
      <c r="B2821" t="s">
        <v>17</v>
      </c>
      <c r="C2821">
        <v>2.7112255200000002</v>
      </c>
      <c r="D2821">
        <v>407423</v>
      </c>
      <c r="E2821">
        <v>181322</v>
      </c>
      <c r="F2821">
        <v>12051</v>
      </c>
      <c r="G2821">
        <v>54.795887980000003</v>
      </c>
      <c r="H2821">
        <v>4.17</v>
      </c>
      <c r="I2821">
        <v>190</v>
      </c>
      <c r="J2821">
        <v>0.56842105300000001</v>
      </c>
      <c r="K2821">
        <v>806.48947369999996</v>
      </c>
      <c r="L2821">
        <v>0</v>
      </c>
      <c r="M2821" t="s">
        <v>50</v>
      </c>
      <c r="N2821" t="s">
        <v>19</v>
      </c>
      <c r="P2821">
        <v>27.577300899999901</v>
      </c>
      <c r="Q2821">
        <v>2.6442483750000001</v>
      </c>
      <c r="R2821">
        <v>1.0256196390000001</v>
      </c>
      <c r="S2821">
        <v>7644</v>
      </c>
      <c r="T2821">
        <v>38.26164799</v>
      </c>
      <c r="U2821">
        <v>64.537844030000002</v>
      </c>
      <c r="V2821">
        <v>0.62</v>
      </c>
      <c r="W2821" t="s">
        <v>20</v>
      </c>
      <c r="X2821">
        <v>181030</v>
      </c>
      <c r="Y2821">
        <v>181030</v>
      </c>
      <c r="Z2821" t="s">
        <v>2774</v>
      </c>
      <c r="AA2821" t="s">
        <v>22</v>
      </c>
      <c r="AB2821">
        <v>3.7219999999999899E-2</v>
      </c>
      <c r="AC2821">
        <v>-0.23823</v>
      </c>
      <c r="AD2821">
        <v>0.78819700000000004</v>
      </c>
      <c r="AH2821" t="s">
        <v>6250</v>
      </c>
      <c r="AI2821" t="s">
        <v>6250</v>
      </c>
    </row>
    <row r="2822" spans="1:35" x14ac:dyDescent="0.2">
      <c r="A2822" t="s">
        <v>2883</v>
      </c>
      <c r="B2822" t="s">
        <v>17</v>
      </c>
      <c r="C2822">
        <v>2.2495310389999998</v>
      </c>
      <c r="D2822">
        <v>1575831</v>
      </c>
      <c r="E2822">
        <v>695097</v>
      </c>
      <c r="F2822">
        <v>30252</v>
      </c>
      <c r="G2822">
        <v>51.783132430000002</v>
      </c>
      <c r="H2822">
        <v>25.21</v>
      </c>
      <c r="I2822">
        <v>849</v>
      </c>
      <c r="J2822">
        <v>0.52061248500000001</v>
      </c>
      <c r="K2822">
        <v>673.01060070000005</v>
      </c>
      <c r="L2822">
        <v>0</v>
      </c>
      <c r="M2822" t="s">
        <v>813</v>
      </c>
      <c r="N2822" t="s">
        <v>856</v>
      </c>
      <c r="P2822">
        <v>73.611108770000001</v>
      </c>
      <c r="Q2822">
        <v>147.13791899999899</v>
      </c>
      <c r="R2822">
        <v>404.0027091</v>
      </c>
      <c r="S2822">
        <v>10802</v>
      </c>
      <c r="T2822">
        <v>309.10946589999998</v>
      </c>
      <c r="U2822">
        <v>537.00764529999901</v>
      </c>
      <c r="V2822">
        <v>1.4</v>
      </c>
      <c r="W2822" t="s">
        <v>20</v>
      </c>
      <c r="X2822">
        <v>181030</v>
      </c>
      <c r="Y2822">
        <v>181030</v>
      </c>
      <c r="Z2822" t="s">
        <v>2774</v>
      </c>
      <c r="AA2822" t="s">
        <v>22</v>
      </c>
      <c r="AB2822">
        <v>3.7219999999999899E-2</v>
      </c>
      <c r="AC2822">
        <v>-0.23823</v>
      </c>
      <c r="AD2822">
        <v>2.5015800000000001</v>
      </c>
      <c r="AH2822" t="s">
        <v>6467</v>
      </c>
      <c r="AI2822" t="s">
        <v>6750</v>
      </c>
    </row>
    <row r="2823" spans="1:35" x14ac:dyDescent="0.2">
      <c r="A2823" t="s">
        <v>2884</v>
      </c>
      <c r="B2823" t="s">
        <v>17</v>
      </c>
      <c r="C2823">
        <v>2.0519406249999999</v>
      </c>
      <c r="D2823">
        <v>342632</v>
      </c>
      <c r="E2823">
        <v>382747</v>
      </c>
      <c r="F2823">
        <v>41921</v>
      </c>
      <c r="G2823">
        <v>54.254115640000002</v>
      </c>
      <c r="H2823">
        <v>0</v>
      </c>
      <c r="I2823">
        <v>375</v>
      </c>
      <c r="J2823">
        <v>0.64</v>
      </c>
      <c r="K2823">
        <v>887.24800000000005</v>
      </c>
      <c r="L2823">
        <v>0</v>
      </c>
      <c r="M2823" t="s">
        <v>50</v>
      </c>
      <c r="N2823" t="s">
        <v>19</v>
      </c>
      <c r="P2823">
        <v>39.56863551</v>
      </c>
      <c r="Q2823">
        <v>3.0997952459999998</v>
      </c>
      <c r="R2823">
        <v>4.2995484929999996</v>
      </c>
      <c r="S2823">
        <v>7796</v>
      </c>
      <c r="T2823">
        <v>36.404680720000002</v>
      </c>
      <c r="U2823">
        <v>62.29218916</v>
      </c>
      <c r="V2823">
        <v>0.61</v>
      </c>
      <c r="W2823" t="s">
        <v>20</v>
      </c>
      <c r="X2823">
        <v>181030</v>
      </c>
      <c r="Y2823">
        <v>181030</v>
      </c>
      <c r="Z2823" t="s">
        <v>2774</v>
      </c>
      <c r="AA2823" t="s">
        <v>22</v>
      </c>
      <c r="AB2823">
        <v>3.7219999999999899E-2</v>
      </c>
      <c r="AC2823">
        <v>-0.23823</v>
      </c>
      <c r="AD2823">
        <v>1.23451</v>
      </c>
      <c r="AH2823" t="s">
        <v>6250</v>
      </c>
      <c r="AI2823" t="s">
        <v>6250</v>
      </c>
    </row>
    <row r="2824" spans="1:35" x14ac:dyDescent="0.2">
      <c r="A2824" t="s">
        <v>2885</v>
      </c>
      <c r="B2824" t="s">
        <v>17</v>
      </c>
      <c r="C2824">
        <v>15.37916667</v>
      </c>
      <c r="D2824">
        <v>17738</v>
      </c>
      <c r="E2824">
        <v>87662</v>
      </c>
      <c r="F2824">
        <v>34189</v>
      </c>
      <c r="G2824">
        <v>46.516164359999998</v>
      </c>
      <c r="H2824">
        <v>0</v>
      </c>
      <c r="I2824">
        <v>86</v>
      </c>
      <c r="J2824">
        <v>0.34883720899999998</v>
      </c>
      <c r="K2824">
        <v>880.37209299999995</v>
      </c>
      <c r="L2824">
        <v>0</v>
      </c>
      <c r="M2824" t="s">
        <v>50</v>
      </c>
      <c r="N2824" t="s">
        <v>19</v>
      </c>
      <c r="P2824">
        <v>229.82070899999999</v>
      </c>
      <c r="Q2824">
        <v>18.207650409999999</v>
      </c>
      <c r="R2824">
        <v>3.9937363810000002</v>
      </c>
      <c r="S2824">
        <v>3172</v>
      </c>
      <c r="T2824">
        <v>10.17865583</v>
      </c>
      <c r="U2824">
        <v>4.4121810019999996</v>
      </c>
      <c r="V2824">
        <v>0.22</v>
      </c>
      <c r="W2824" t="s">
        <v>20</v>
      </c>
      <c r="X2824">
        <v>181030</v>
      </c>
      <c r="Y2824">
        <v>181030</v>
      </c>
      <c r="Z2824" t="s">
        <v>2774</v>
      </c>
      <c r="AA2824" t="s">
        <v>22</v>
      </c>
      <c r="AB2824">
        <v>3.7219999999999899E-2</v>
      </c>
      <c r="AC2824">
        <v>-0.23823</v>
      </c>
      <c r="AD2824">
        <v>8.3156999999999996</v>
      </c>
      <c r="AH2824" t="s">
        <v>6250</v>
      </c>
      <c r="AI2824" t="s">
        <v>6250</v>
      </c>
    </row>
    <row r="2825" spans="1:35" x14ac:dyDescent="0.2">
      <c r="A2825" t="s">
        <v>2886</v>
      </c>
      <c r="B2825" t="s">
        <v>17</v>
      </c>
      <c r="C2825">
        <v>1.5960938250000001</v>
      </c>
      <c r="D2825">
        <v>224795</v>
      </c>
      <c r="E2825">
        <v>1333431</v>
      </c>
      <c r="F2825">
        <v>84486</v>
      </c>
      <c r="G2825">
        <v>50.172524860000003</v>
      </c>
      <c r="H2825">
        <v>24.11</v>
      </c>
      <c r="I2825">
        <v>1135</v>
      </c>
      <c r="J2825">
        <v>0.51806167400000003</v>
      </c>
      <c r="K2825">
        <v>970.98414100000002</v>
      </c>
      <c r="L2825">
        <v>0</v>
      </c>
      <c r="M2825" t="s">
        <v>2808</v>
      </c>
      <c r="N2825" t="s">
        <v>19</v>
      </c>
      <c r="P2825">
        <v>29.135099390000001</v>
      </c>
      <c r="Q2825">
        <v>1.0679832789999999</v>
      </c>
      <c r="R2825">
        <v>2.4641242210000001</v>
      </c>
      <c r="S2825">
        <v>9348</v>
      </c>
      <c r="T2825">
        <v>85.387929799999995</v>
      </c>
      <c r="U2825">
        <v>243.41791549999999</v>
      </c>
      <c r="V2825">
        <v>1.03</v>
      </c>
      <c r="W2825" t="s">
        <v>20</v>
      </c>
      <c r="X2825">
        <v>181030</v>
      </c>
      <c r="Y2825">
        <v>181030</v>
      </c>
      <c r="Z2825" t="s">
        <v>2774</v>
      </c>
      <c r="AA2825" t="s">
        <v>22</v>
      </c>
      <c r="AB2825">
        <v>3.7219999999999899E-2</v>
      </c>
      <c r="AC2825">
        <v>-0.23823</v>
      </c>
      <c r="AD2825">
        <v>0.84617799999999999</v>
      </c>
      <c r="AH2825" t="s">
        <v>6728</v>
      </c>
      <c r="AI2825" t="s">
        <v>6729</v>
      </c>
    </row>
    <row r="2826" spans="1:35" x14ac:dyDescent="0.2">
      <c r="A2826" t="s">
        <v>2887</v>
      </c>
      <c r="B2826" t="s">
        <v>17</v>
      </c>
      <c r="C2826">
        <v>1.4247252290000001</v>
      </c>
      <c r="D2826">
        <v>223115</v>
      </c>
      <c r="E2826">
        <v>1037549</v>
      </c>
      <c r="F2826">
        <v>103705</v>
      </c>
      <c r="G2826">
        <v>49.222639119999997</v>
      </c>
      <c r="H2826">
        <v>31.35</v>
      </c>
      <c r="I2826">
        <v>852</v>
      </c>
      <c r="J2826">
        <v>0.51760563400000004</v>
      </c>
      <c r="K2826">
        <v>1059.978873</v>
      </c>
      <c r="L2826">
        <v>0</v>
      </c>
      <c r="M2826" t="s">
        <v>157</v>
      </c>
      <c r="N2826" t="s">
        <v>168</v>
      </c>
      <c r="P2826">
        <v>39.302609529999998</v>
      </c>
      <c r="Q2826">
        <v>4.2329968879999997</v>
      </c>
      <c r="R2826">
        <v>3.3456083369999998</v>
      </c>
      <c r="S2826">
        <v>8616</v>
      </c>
      <c r="T2826">
        <v>28.801268839999999</v>
      </c>
      <c r="U2826">
        <v>145.3498376</v>
      </c>
      <c r="V2826">
        <v>0.84</v>
      </c>
      <c r="W2826" t="s">
        <v>20</v>
      </c>
      <c r="X2826">
        <v>181030</v>
      </c>
      <c r="Y2826">
        <v>181030</v>
      </c>
      <c r="Z2826" t="s">
        <v>2774</v>
      </c>
      <c r="AA2826" t="s">
        <v>22</v>
      </c>
      <c r="AB2826">
        <v>3.7219999999999899E-2</v>
      </c>
      <c r="AC2826">
        <v>-0.23823</v>
      </c>
      <c r="AD2826">
        <v>1.22461</v>
      </c>
      <c r="AH2826" t="s">
        <v>6489</v>
      </c>
      <c r="AI2826" t="s">
        <v>6490</v>
      </c>
    </row>
    <row r="2827" spans="1:35" x14ac:dyDescent="0.2">
      <c r="A2827" t="s">
        <v>2888</v>
      </c>
      <c r="B2827" t="s">
        <v>17</v>
      </c>
      <c r="C2827">
        <v>1.245756039</v>
      </c>
      <c r="D2827">
        <v>167823</v>
      </c>
      <c r="E2827">
        <v>861423</v>
      </c>
      <c r="F2827">
        <v>69578</v>
      </c>
      <c r="G2827">
        <v>51.302321859999999</v>
      </c>
      <c r="H2827">
        <v>11.38</v>
      </c>
      <c r="I2827">
        <v>788</v>
      </c>
      <c r="J2827">
        <v>0.55710659900000004</v>
      </c>
      <c r="K2827">
        <v>918.66751269999997</v>
      </c>
      <c r="L2827">
        <v>0</v>
      </c>
      <c r="M2827" t="s">
        <v>752</v>
      </c>
      <c r="N2827" t="s">
        <v>753</v>
      </c>
      <c r="P2827">
        <v>25.504464590000001</v>
      </c>
      <c r="Q2827">
        <v>1.5645771119999901</v>
      </c>
      <c r="R2827">
        <v>4.9012585980000001</v>
      </c>
      <c r="S2827">
        <v>8070</v>
      </c>
      <c r="T2827">
        <v>119.33895390000001</v>
      </c>
      <c r="U2827">
        <v>111.7109392</v>
      </c>
      <c r="V2827">
        <v>0.76</v>
      </c>
      <c r="W2827" t="s">
        <v>20</v>
      </c>
      <c r="X2827">
        <v>181030</v>
      </c>
      <c r="Y2827">
        <v>181030</v>
      </c>
      <c r="Z2827" t="s">
        <v>2774</v>
      </c>
      <c r="AA2827" t="s">
        <v>22</v>
      </c>
      <c r="AB2827">
        <v>3.7219999999999899E-2</v>
      </c>
      <c r="AC2827">
        <v>-0.23823</v>
      </c>
      <c r="AD2827">
        <v>0.71104599999999996</v>
      </c>
      <c r="AH2827" t="s">
        <v>6250</v>
      </c>
      <c r="AI2827" t="s">
        <v>6250</v>
      </c>
    </row>
    <row r="2828" spans="1:35" x14ac:dyDescent="0.2">
      <c r="A2828" t="s">
        <v>2889</v>
      </c>
      <c r="B2828" t="s">
        <v>17</v>
      </c>
      <c r="C2828">
        <v>1.503568236</v>
      </c>
      <c r="D2828">
        <v>545988</v>
      </c>
      <c r="E2828">
        <v>791873</v>
      </c>
      <c r="F2828">
        <v>88135</v>
      </c>
      <c r="G2828">
        <v>35.159552099999999</v>
      </c>
      <c r="H2828">
        <v>27.29</v>
      </c>
      <c r="I2828">
        <v>683</v>
      </c>
      <c r="J2828">
        <v>0.44363103999999998</v>
      </c>
      <c r="K2828">
        <v>1001.15812599999</v>
      </c>
      <c r="L2828">
        <v>2</v>
      </c>
      <c r="M2828" t="s">
        <v>133</v>
      </c>
      <c r="N2828" t="s">
        <v>19</v>
      </c>
      <c r="P2828">
        <v>30.52243241</v>
      </c>
      <c r="Q2828">
        <v>3.357383692</v>
      </c>
      <c r="R2828">
        <v>1.0263405880000001</v>
      </c>
      <c r="S2828">
        <v>10628</v>
      </c>
      <c r="T2828">
        <v>204.1726467</v>
      </c>
      <c r="U2828">
        <v>426.16486020000002</v>
      </c>
      <c r="V2828">
        <v>1.28</v>
      </c>
      <c r="W2828" t="s">
        <v>20</v>
      </c>
      <c r="X2828">
        <v>181030</v>
      </c>
      <c r="Y2828">
        <v>181030</v>
      </c>
      <c r="Z2828" t="s">
        <v>2774</v>
      </c>
      <c r="AA2828" t="s">
        <v>22</v>
      </c>
      <c r="AB2828">
        <v>3.7219999999999899E-2</v>
      </c>
      <c r="AC2828">
        <v>-0.23823</v>
      </c>
      <c r="AD2828">
        <v>0.89781499999999903</v>
      </c>
      <c r="AH2828" t="s">
        <v>6325</v>
      </c>
      <c r="AI2828" t="s">
        <v>6326</v>
      </c>
    </row>
    <row r="2829" spans="1:35" x14ac:dyDescent="0.2">
      <c r="A2829" t="s">
        <v>2890</v>
      </c>
      <c r="B2829" t="s">
        <v>17</v>
      </c>
      <c r="C2829">
        <v>1.411984465</v>
      </c>
      <c r="D2829">
        <v>306292</v>
      </c>
      <c r="E2829">
        <v>354002</v>
      </c>
      <c r="F2829">
        <v>104064</v>
      </c>
      <c r="G2829">
        <v>49.109044580000003</v>
      </c>
      <c r="H2829">
        <v>6.9</v>
      </c>
      <c r="I2829">
        <v>279</v>
      </c>
      <c r="J2829">
        <v>0.51971326200000001</v>
      </c>
      <c r="K2829">
        <v>1105.8172039999999</v>
      </c>
      <c r="L2829">
        <v>0</v>
      </c>
      <c r="M2829" t="s">
        <v>157</v>
      </c>
      <c r="N2829" t="s">
        <v>168</v>
      </c>
      <c r="P2829">
        <v>55.88747043</v>
      </c>
      <c r="Q2829">
        <v>6.3852187639999904</v>
      </c>
      <c r="R2829">
        <v>1.99885481199999</v>
      </c>
      <c r="S2829">
        <v>9004</v>
      </c>
      <c r="T2829">
        <v>41.243588520000003</v>
      </c>
      <c r="U2829">
        <v>139.50580679999999</v>
      </c>
      <c r="V2829">
        <v>0.83</v>
      </c>
      <c r="W2829" t="s">
        <v>20</v>
      </c>
      <c r="X2829">
        <v>181030</v>
      </c>
      <c r="Y2829">
        <v>181030</v>
      </c>
      <c r="Z2829" t="s">
        <v>2774</v>
      </c>
      <c r="AA2829" t="s">
        <v>22</v>
      </c>
      <c r="AB2829">
        <v>3.7219999999999899E-2</v>
      </c>
      <c r="AC2829">
        <v>-0.23823</v>
      </c>
      <c r="AD2829">
        <v>1.8419000000000001</v>
      </c>
      <c r="AH2829" t="s">
        <v>6250</v>
      </c>
      <c r="AI2829" t="s">
        <v>6250</v>
      </c>
    </row>
    <row r="2830" spans="1:35" x14ac:dyDescent="0.2">
      <c r="A2830" t="s">
        <v>2891</v>
      </c>
      <c r="B2830" t="s">
        <v>17</v>
      </c>
      <c r="C2830">
        <v>1.6163187349999999</v>
      </c>
      <c r="D2830">
        <v>256430</v>
      </c>
      <c r="E2830">
        <v>451322</v>
      </c>
      <c r="F2830">
        <v>68447</v>
      </c>
      <c r="G2830">
        <v>52.362393150000003</v>
      </c>
      <c r="H2830">
        <v>15.52</v>
      </c>
      <c r="I2830">
        <v>505</v>
      </c>
      <c r="J2830">
        <v>0.50693069299999904</v>
      </c>
      <c r="K2830">
        <v>758.29702970000005</v>
      </c>
      <c r="L2830">
        <v>0</v>
      </c>
      <c r="M2830" t="s">
        <v>2837</v>
      </c>
      <c r="N2830" t="s">
        <v>856</v>
      </c>
      <c r="P2830">
        <v>36.971842459999998</v>
      </c>
      <c r="Q2830">
        <v>124.00660689999999</v>
      </c>
      <c r="R2830">
        <v>488.13235789999999</v>
      </c>
      <c r="S2830">
        <v>12835</v>
      </c>
      <c r="T2830">
        <v>170.2707844</v>
      </c>
      <c r="U2830">
        <v>834.89307610000003</v>
      </c>
      <c r="V2830">
        <v>1.66</v>
      </c>
      <c r="W2830" t="s">
        <v>20</v>
      </c>
      <c r="X2830">
        <v>181030</v>
      </c>
      <c r="Y2830">
        <v>181030</v>
      </c>
      <c r="Z2830" t="s">
        <v>2774</v>
      </c>
      <c r="AA2830" t="s">
        <v>22</v>
      </c>
      <c r="AB2830">
        <v>3.7219999999999899E-2</v>
      </c>
      <c r="AC2830">
        <v>-0.23823</v>
      </c>
      <c r="AD2830">
        <v>1.1378600000000001</v>
      </c>
      <c r="AH2830" t="s">
        <v>6250</v>
      </c>
      <c r="AI2830" t="s">
        <v>6250</v>
      </c>
    </row>
    <row r="2831" spans="1:35" x14ac:dyDescent="0.2">
      <c r="A2831" t="s">
        <v>2892</v>
      </c>
      <c r="B2831" t="s">
        <v>17</v>
      </c>
      <c r="C2831">
        <v>2.2363385569999998</v>
      </c>
      <c r="D2831">
        <v>264680</v>
      </c>
      <c r="E2831">
        <v>50276</v>
      </c>
      <c r="F2831">
        <v>29594</v>
      </c>
      <c r="G2831">
        <v>34.726310759999997</v>
      </c>
      <c r="H2831">
        <v>0</v>
      </c>
      <c r="I2831">
        <v>59</v>
      </c>
      <c r="J2831">
        <v>0.91525423699999997</v>
      </c>
      <c r="K2831">
        <v>797.5084746</v>
      </c>
      <c r="L2831">
        <v>0</v>
      </c>
      <c r="M2831" t="s">
        <v>50</v>
      </c>
      <c r="N2831" t="s">
        <v>19</v>
      </c>
      <c r="P2831">
        <v>30.028875029999998</v>
      </c>
      <c r="Q2831">
        <v>2.21232350099999</v>
      </c>
      <c r="R2831">
        <v>3.8667073909999998</v>
      </c>
      <c r="S2831">
        <v>610</v>
      </c>
      <c r="T2831">
        <v>6.5084348589999896</v>
      </c>
      <c r="U2831">
        <v>1.53560422</v>
      </c>
      <c r="V2831">
        <v>0.15</v>
      </c>
      <c r="W2831" t="s">
        <v>20</v>
      </c>
      <c r="X2831">
        <v>181030</v>
      </c>
      <c r="Y2831">
        <v>181030</v>
      </c>
      <c r="Z2831" t="s">
        <v>2774</v>
      </c>
      <c r="AA2831" t="s">
        <v>22</v>
      </c>
      <c r="AB2831">
        <v>3.7219999999999899E-2</v>
      </c>
      <c r="AC2831">
        <v>-0.23823</v>
      </c>
      <c r="AD2831">
        <v>0.87944500000000003</v>
      </c>
      <c r="AH2831" t="s">
        <v>6250</v>
      </c>
      <c r="AI2831" t="s">
        <v>6250</v>
      </c>
    </row>
    <row r="2832" spans="1:35" x14ac:dyDescent="0.2">
      <c r="A2832" t="s">
        <v>2893</v>
      </c>
      <c r="B2832" t="s">
        <v>17</v>
      </c>
      <c r="C2832">
        <v>2.2586575889999998</v>
      </c>
      <c r="D2832">
        <v>649951</v>
      </c>
      <c r="E2832">
        <v>134483</v>
      </c>
      <c r="F2832">
        <v>123879</v>
      </c>
      <c r="G2832">
        <v>36.562242070000003</v>
      </c>
      <c r="H2832">
        <v>0</v>
      </c>
      <c r="I2832">
        <v>185</v>
      </c>
      <c r="J2832">
        <v>0.85405405400000001</v>
      </c>
      <c r="K2832">
        <v>702.55675680000002</v>
      </c>
      <c r="L2832">
        <v>0</v>
      </c>
      <c r="M2832" t="s">
        <v>50</v>
      </c>
      <c r="N2832" t="s">
        <v>19</v>
      </c>
      <c r="P2832">
        <v>46.797973890000002</v>
      </c>
      <c r="Q2832">
        <v>3.6271900589999899</v>
      </c>
      <c r="R2832">
        <v>1.025907957</v>
      </c>
      <c r="S2832">
        <v>3998</v>
      </c>
      <c r="T2832">
        <v>40.315193630000003</v>
      </c>
      <c r="U2832">
        <v>3.7860472980000002</v>
      </c>
      <c r="V2832">
        <v>0.21</v>
      </c>
      <c r="W2832" t="s">
        <v>20</v>
      </c>
      <c r="X2832">
        <v>181030</v>
      </c>
      <c r="Y2832">
        <v>181030</v>
      </c>
      <c r="Z2832" t="s">
        <v>2774</v>
      </c>
      <c r="AA2832" t="s">
        <v>22</v>
      </c>
      <c r="AB2832">
        <v>3.7219999999999899E-2</v>
      </c>
      <c r="AC2832">
        <v>-0.23823</v>
      </c>
      <c r="AD2832">
        <v>1.50359</v>
      </c>
      <c r="AH2832" t="s">
        <v>6250</v>
      </c>
      <c r="AI2832" t="s">
        <v>6250</v>
      </c>
    </row>
    <row r="2833" spans="1:35" x14ac:dyDescent="0.2">
      <c r="A2833" t="s">
        <v>2894</v>
      </c>
      <c r="B2833" t="s">
        <v>17</v>
      </c>
      <c r="C2833">
        <v>1.8416443730000001</v>
      </c>
      <c r="D2833">
        <v>252554</v>
      </c>
      <c r="E2833">
        <v>345853</v>
      </c>
      <c r="F2833">
        <v>82212</v>
      </c>
      <c r="G2833">
        <v>50.247070290000003</v>
      </c>
      <c r="H2833">
        <v>4.17</v>
      </c>
      <c r="I2833">
        <v>336</v>
      </c>
      <c r="J2833">
        <v>0.54464285700000004</v>
      </c>
      <c r="K2833">
        <v>882.35714289999999</v>
      </c>
      <c r="L2833">
        <v>0</v>
      </c>
      <c r="M2833" t="s">
        <v>50</v>
      </c>
      <c r="N2833" t="s">
        <v>19</v>
      </c>
      <c r="P2833">
        <v>66.061174249999993</v>
      </c>
      <c r="Q2833">
        <v>7.089015689</v>
      </c>
      <c r="R2833">
        <v>1.0228846469999999</v>
      </c>
      <c r="S2833">
        <v>9867</v>
      </c>
      <c r="T2833">
        <v>68.298571629999998</v>
      </c>
      <c r="U2833">
        <v>355.6521108</v>
      </c>
      <c r="V2833">
        <v>1.19</v>
      </c>
      <c r="W2833" t="s">
        <v>20</v>
      </c>
      <c r="X2833">
        <v>181030</v>
      </c>
      <c r="Y2833">
        <v>181030</v>
      </c>
      <c r="Z2833" t="s">
        <v>2774</v>
      </c>
      <c r="AA2833" t="s">
        <v>22</v>
      </c>
      <c r="AB2833">
        <v>3.7219999999999899E-2</v>
      </c>
      <c r="AC2833">
        <v>-0.23823</v>
      </c>
      <c r="AD2833">
        <v>2.2205699999999999</v>
      </c>
      <c r="AH2833" t="s">
        <v>6250</v>
      </c>
      <c r="AI2833" t="s">
        <v>6250</v>
      </c>
    </row>
    <row r="2834" spans="1:35" x14ac:dyDescent="0.2">
      <c r="A2834" t="s">
        <v>2895</v>
      </c>
      <c r="B2834" t="s">
        <v>17</v>
      </c>
      <c r="C2834">
        <v>2.3215923570000001</v>
      </c>
      <c r="D2834">
        <v>624266</v>
      </c>
      <c r="E2834">
        <v>204918</v>
      </c>
      <c r="F2834">
        <v>24044</v>
      </c>
      <c r="G2834">
        <v>50.947208150000002</v>
      </c>
      <c r="H2834">
        <v>0</v>
      </c>
      <c r="I2834">
        <v>181</v>
      </c>
      <c r="J2834">
        <v>0.55801104999999995</v>
      </c>
      <c r="K2834">
        <v>943.17127070000004</v>
      </c>
      <c r="L2834">
        <v>0</v>
      </c>
      <c r="M2834" t="s">
        <v>50</v>
      </c>
      <c r="N2834" t="s">
        <v>19</v>
      </c>
      <c r="P2834">
        <v>54.170725050000001</v>
      </c>
      <c r="Q2834">
        <v>3.28734816699999</v>
      </c>
      <c r="R2834">
        <v>7.9683277219999997</v>
      </c>
      <c r="S2834">
        <v>9799</v>
      </c>
      <c r="T2834">
        <v>28.595574630000002</v>
      </c>
      <c r="U2834">
        <v>256.33828629999999</v>
      </c>
      <c r="V2834">
        <v>1.05</v>
      </c>
      <c r="W2834" t="s">
        <v>20</v>
      </c>
      <c r="X2834">
        <v>181030</v>
      </c>
      <c r="Y2834">
        <v>181030</v>
      </c>
      <c r="Z2834" t="s">
        <v>2774</v>
      </c>
      <c r="AA2834" t="s">
        <v>22</v>
      </c>
      <c r="AB2834">
        <v>3.7219999999999899E-2</v>
      </c>
      <c r="AC2834">
        <v>-0.23823</v>
      </c>
      <c r="AD2834">
        <v>1.778</v>
      </c>
      <c r="AH2834" t="s">
        <v>6250</v>
      </c>
      <c r="AI2834" t="s">
        <v>6250</v>
      </c>
    </row>
    <row r="2835" spans="1:35" x14ac:dyDescent="0.2">
      <c r="A2835" t="s">
        <v>2896</v>
      </c>
      <c r="B2835" t="s">
        <v>17</v>
      </c>
      <c r="C2835">
        <v>1.670524559</v>
      </c>
      <c r="D2835">
        <v>221389</v>
      </c>
      <c r="E2835">
        <v>976230</v>
      </c>
      <c r="F2835">
        <v>50863</v>
      </c>
      <c r="G2835">
        <v>53.567704329999998</v>
      </c>
      <c r="H2835">
        <v>17.399999999999999</v>
      </c>
      <c r="I2835">
        <v>943</v>
      </c>
      <c r="J2835">
        <v>0.61081654299999999</v>
      </c>
      <c r="K2835">
        <v>862.66277839999998</v>
      </c>
      <c r="L2835">
        <v>0</v>
      </c>
      <c r="M2835" t="s">
        <v>752</v>
      </c>
      <c r="N2835" t="s">
        <v>753</v>
      </c>
      <c r="P2835">
        <v>64.947290120000005</v>
      </c>
      <c r="Q2835">
        <v>3.9241897579999998</v>
      </c>
      <c r="R2835">
        <v>2.3511311500000001</v>
      </c>
      <c r="S2835">
        <v>10171</v>
      </c>
      <c r="T2835">
        <v>213.2944191</v>
      </c>
      <c r="U2835">
        <v>436.46921079999998</v>
      </c>
      <c r="V2835">
        <v>1.29</v>
      </c>
      <c r="W2835" t="s">
        <v>20</v>
      </c>
      <c r="X2835">
        <v>181030</v>
      </c>
      <c r="Y2835">
        <v>181030</v>
      </c>
      <c r="Z2835" t="s">
        <v>2774</v>
      </c>
      <c r="AA2835" t="s">
        <v>22</v>
      </c>
      <c r="AB2835">
        <v>3.7219999999999899E-2</v>
      </c>
      <c r="AC2835">
        <v>-0.23823</v>
      </c>
      <c r="AD2835">
        <v>2.1791099999999899</v>
      </c>
      <c r="AH2835" t="s">
        <v>6715</v>
      </c>
      <c r="AI2835" t="s">
        <v>6716</v>
      </c>
    </row>
    <row r="2836" spans="1:35" x14ac:dyDescent="0.2">
      <c r="A2836" t="s">
        <v>2897</v>
      </c>
      <c r="B2836" t="s">
        <v>17</v>
      </c>
      <c r="C2836">
        <v>2.2975456439999999</v>
      </c>
      <c r="D2836">
        <v>932824</v>
      </c>
      <c r="E2836">
        <v>32040</v>
      </c>
      <c r="F2836">
        <v>27267</v>
      </c>
      <c r="G2836">
        <v>34.728464420000002</v>
      </c>
      <c r="H2836">
        <v>0</v>
      </c>
      <c r="I2836">
        <v>51</v>
      </c>
      <c r="J2836">
        <v>0.94117647099999902</v>
      </c>
      <c r="K2836">
        <v>582.05882350000002</v>
      </c>
      <c r="L2836">
        <v>0</v>
      </c>
      <c r="M2836" t="s">
        <v>50</v>
      </c>
      <c r="N2836" t="s">
        <v>19</v>
      </c>
      <c r="P2836">
        <v>39.618715469999998</v>
      </c>
      <c r="Q2836">
        <v>3.524180189</v>
      </c>
      <c r="R2836">
        <v>3.4701179619999998</v>
      </c>
      <c r="S2836">
        <v>10369</v>
      </c>
      <c r="T2836">
        <v>551.07528949999903</v>
      </c>
      <c r="U2836">
        <v>673.83295339999995</v>
      </c>
      <c r="V2836">
        <v>1.53</v>
      </c>
      <c r="W2836" t="s">
        <v>20</v>
      </c>
      <c r="X2836">
        <v>181030</v>
      </c>
      <c r="Y2836">
        <v>181030</v>
      </c>
      <c r="Z2836" t="s">
        <v>2774</v>
      </c>
      <c r="AA2836" t="s">
        <v>22</v>
      </c>
      <c r="AB2836">
        <v>3.7219999999999899E-2</v>
      </c>
      <c r="AC2836">
        <v>-0.23823</v>
      </c>
      <c r="AD2836">
        <v>1.23638</v>
      </c>
      <c r="AH2836" t="s">
        <v>6250</v>
      </c>
      <c r="AI2836" t="s">
        <v>6250</v>
      </c>
    </row>
    <row r="2837" spans="1:35" x14ac:dyDescent="0.2">
      <c r="A2837" t="s">
        <v>2898</v>
      </c>
      <c r="B2837" t="s">
        <v>17</v>
      </c>
      <c r="C2837">
        <v>1.9418855159999999</v>
      </c>
      <c r="D2837">
        <v>401602</v>
      </c>
      <c r="E2837">
        <v>764589</v>
      </c>
      <c r="F2837">
        <v>50723</v>
      </c>
      <c r="G2837">
        <v>51.008711869999999</v>
      </c>
      <c r="H2837">
        <v>0</v>
      </c>
      <c r="I2837">
        <v>662</v>
      </c>
      <c r="J2837">
        <v>0.55740181300000002</v>
      </c>
      <c r="K2837">
        <v>960.05135949999999</v>
      </c>
      <c r="L2837">
        <v>0</v>
      </c>
      <c r="M2837" t="s">
        <v>50</v>
      </c>
      <c r="N2837" t="s">
        <v>19</v>
      </c>
      <c r="P2837">
        <v>55.130768060000001</v>
      </c>
      <c r="Q2837">
        <v>3.6114218610000002</v>
      </c>
      <c r="R2837">
        <v>1.5663371690000001</v>
      </c>
      <c r="S2837">
        <v>10657</v>
      </c>
      <c r="T2837">
        <v>41.821434549999999</v>
      </c>
      <c r="U2837">
        <v>275.773009</v>
      </c>
      <c r="V2837">
        <v>1.08</v>
      </c>
      <c r="W2837" t="s">
        <v>20</v>
      </c>
      <c r="X2837">
        <v>181030</v>
      </c>
      <c r="Y2837">
        <v>181030</v>
      </c>
      <c r="Z2837" t="s">
        <v>2774</v>
      </c>
      <c r="AA2837" t="s">
        <v>22</v>
      </c>
      <c r="AB2837">
        <v>3.7219999999999899E-2</v>
      </c>
      <c r="AC2837">
        <v>-0.23823</v>
      </c>
      <c r="AD2837">
        <v>1.8137399999999999</v>
      </c>
      <c r="AH2837" t="s">
        <v>6250</v>
      </c>
      <c r="AI2837" t="s">
        <v>6250</v>
      </c>
    </row>
    <row r="2838" spans="1:35" x14ac:dyDescent="0.2">
      <c r="A2838" t="s">
        <v>2899</v>
      </c>
      <c r="B2838" t="s">
        <v>17</v>
      </c>
      <c r="C2838">
        <v>3.4262275610000001</v>
      </c>
      <c r="D2838">
        <v>1059257</v>
      </c>
      <c r="E2838">
        <v>20466</v>
      </c>
      <c r="F2838">
        <v>10368</v>
      </c>
      <c r="G2838">
        <v>33.387081010000003</v>
      </c>
      <c r="H2838">
        <v>0</v>
      </c>
      <c r="I2838">
        <v>19</v>
      </c>
      <c r="J2838">
        <v>0.94736842099999996</v>
      </c>
      <c r="K2838">
        <v>986.78947369999901</v>
      </c>
      <c r="L2838">
        <v>0</v>
      </c>
      <c r="M2838" t="s">
        <v>50</v>
      </c>
      <c r="N2838" t="s">
        <v>19</v>
      </c>
      <c r="P2838">
        <v>39.987910460000002</v>
      </c>
      <c r="Q2838">
        <v>4.5011171089999999</v>
      </c>
      <c r="R2838">
        <v>5.0070849639999997</v>
      </c>
      <c r="S2838">
        <v>8764</v>
      </c>
      <c r="T2838">
        <v>174.19185019999901</v>
      </c>
      <c r="U2838">
        <v>126.9514587</v>
      </c>
      <c r="V2838">
        <v>0.8</v>
      </c>
      <c r="W2838" t="s">
        <v>20</v>
      </c>
      <c r="X2838">
        <v>181030</v>
      </c>
      <c r="Y2838">
        <v>181030</v>
      </c>
      <c r="Z2838" t="s">
        <v>2774</v>
      </c>
      <c r="AA2838" t="s">
        <v>22</v>
      </c>
      <c r="AB2838">
        <v>3.7219999999999899E-2</v>
      </c>
      <c r="AC2838">
        <v>-0.23823</v>
      </c>
      <c r="AD2838">
        <v>1.2501199999999999</v>
      </c>
      <c r="AH2838" t="s">
        <v>6250</v>
      </c>
      <c r="AI2838" t="s">
        <v>6250</v>
      </c>
    </row>
    <row r="2839" spans="1:35" x14ac:dyDescent="0.2">
      <c r="A2839" t="s">
        <v>2900</v>
      </c>
      <c r="B2839" t="s">
        <v>17</v>
      </c>
      <c r="C2839">
        <v>1.8284157750000001</v>
      </c>
      <c r="D2839">
        <v>308392</v>
      </c>
      <c r="E2839">
        <v>944764</v>
      </c>
      <c r="F2839">
        <v>120373</v>
      </c>
      <c r="G2839">
        <v>49.043782360000002</v>
      </c>
      <c r="H2839">
        <v>19.66</v>
      </c>
      <c r="I2839">
        <v>789</v>
      </c>
      <c r="J2839">
        <v>0.51077313099999999</v>
      </c>
      <c r="K2839">
        <v>1021.775665</v>
      </c>
      <c r="L2839">
        <v>0</v>
      </c>
      <c r="M2839" t="s">
        <v>157</v>
      </c>
      <c r="N2839" t="s">
        <v>28</v>
      </c>
      <c r="P2839">
        <v>69.02227311</v>
      </c>
      <c r="Q2839">
        <v>7.1832873910000004</v>
      </c>
      <c r="R2839">
        <v>2.7799101660000001</v>
      </c>
      <c r="S2839">
        <v>7888</v>
      </c>
      <c r="T2839">
        <v>43.78207965</v>
      </c>
      <c r="U2839">
        <v>123.8498565</v>
      </c>
      <c r="V2839">
        <v>0.79</v>
      </c>
      <c r="W2839" t="s">
        <v>20</v>
      </c>
      <c r="X2839">
        <v>181030</v>
      </c>
      <c r="Y2839">
        <v>181030</v>
      </c>
      <c r="Z2839" t="s">
        <v>2774</v>
      </c>
      <c r="AA2839" t="s">
        <v>22</v>
      </c>
      <c r="AB2839">
        <v>3.7219999999999899E-2</v>
      </c>
      <c r="AC2839">
        <v>-0.23823</v>
      </c>
      <c r="AD2839">
        <v>2.3307799999999999</v>
      </c>
      <c r="AH2839" t="s">
        <v>6489</v>
      </c>
      <c r="AI2839" t="s">
        <v>6490</v>
      </c>
    </row>
    <row r="2840" spans="1:35" x14ac:dyDescent="0.2">
      <c r="A2840" t="s">
        <v>2901</v>
      </c>
      <c r="B2840" t="s">
        <v>17</v>
      </c>
      <c r="C2840">
        <v>1.7083491879999999</v>
      </c>
      <c r="D2840">
        <v>251146</v>
      </c>
      <c r="E2840">
        <v>266161</v>
      </c>
      <c r="F2840">
        <v>72886</v>
      </c>
      <c r="G2840">
        <v>51.751007850000001</v>
      </c>
      <c r="H2840">
        <v>0</v>
      </c>
      <c r="I2840">
        <v>191</v>
      </c>
      <c r="J2840">
        <v>0.57591623000000003</v>
      </c>
      <c r="K2840">
        <v>1186.1047119999901</v>
      </c>
      <c r="L2840">
        <v>0</v>
      </c>
      <c r="M2840" t="s">
        <v>50</v>
      </c>
      <c r="N2840" t="s">
        <v>19</v>
      </c>
      <c r="P2840">
        <v>153.36631420000001</v>
      </c>
      <c r="Q2840">
        <v>8.5893432979999993</v>
      </c>
      <c r="R2840">
        <v>2.0966850720000001</v>
      </c>
      <c r="S2840">
        <v>10301</v>
      </c>
      <c r="T2840">
        <v>131.71308020000001</v>
      </c>
      <c r="U2840">
        <v>303.3001036</v>
      </c>
      <c r="V2840">
        <v>1.1200000000000001</v>
      </c>
      <c r="W2840" t="s">
        <v>20</v>
      </c>
      <c r="X2840">
        <v>181030</v>
      </c>
      <c r="Y2840">
        <v>181030</v>
      </c>
      <c r="Z2840" t="s">
        <v>2774</v>
      </c>
      <c r="AA2840" t="s">
        <v>22</v>
      </c>
      <c r="AB2840">
        <v>3.7219999999999899E-2</v>
      </c>
      <c r="AC2840">
        <v>-0.23823</v>
      </c>
      <c r="AD2840">
        <v>5.4700600000000001</v>
      </c>
      <c r="AH2840" t="s">
        <v>6250</v>
      </c>
      <c r="AI2840" t="s">
        <v>6250</v>
      </c>
    </row>
    <row r="2841" spans="1:35" x14ac:dyDescent="0.2">
      <c r="A2841" t="s">
        <v>2902</v>
      </c>
      <c r="B2841" t="s">
        <v>17</v>
      </c>
      <c r="C2841">
        <v>1.714345572</v>
      </c>
      <c r="D2841">
        <v>257411</v>
      </c>
      <c r="E2841">
        <v>323390</v>
      </c>
      <c r="F2841">
        <v>20418</v>
      </c>
      <c r="G2841">
        <v>52.578929469999999</v>
      </c>
      <c r="H2841">
        <v>14.83</v>
      </c>
      <c r="I2841">
        <v>358</v>
      </c>
      <c r="J2841">
        <v>0.505586592</v>
      </c>
      <c r="K2841">
        <v>727.92458099999999</v>
      </c>
      <c r="L2841">
        <v>0</v>
      </c>
      <c r="M2841" t="s">
        <v>813</v>
      </c>
      <c r="N2841" t="s">
        <v>19</v>
      </c>
      <c r="P2841">
        <v>41.534425059999997</v>
      </c>
      <c r="Q2841">
        <v>109.8119021</v>
      </c>
      <c r="R2841">
        <v>393.80015150000003</v>
      </c>
      <c r="S2841">
        <v>11392</v>
      </c>
      <c r="T2841">
        <v>232.45185049999901</v>
      </c>
      <c r="U2841">
        <v>864.26217809999901</v>
      </c>
      <c r="V2841">
        <v>1.68</v>
      </c>
      <c r="W2841" t="s">
        <v>20</v>
      </c>
      <c r="X2841">
        <v>181030</v>
      </c>
      <c r="Y2841">
        <v>181030</v>
      </c>
      <c r="Z2841" t="s">
        <v>2774</v>
      </c>
      <c r="AA2841" t="s">
        <v>22</v>
      </c>
      <c r="AB2841">
        <v>3.7219999999999899E-2</v>
      </c>
      <c r="AC2841">
        <v>-0.23823</v>
      </c>
      <c r="AD2841">
        <v>1.30768</v>
      </c>
      <c r="AH2841" t="s">
        <v>6467</v>
      </c>
      <c r="AI2841" t="s">
        <v>6468</v>
      </c>
    </row>
    <row r="2842" spans="1:35" x14ac:dyDescent="0.2">
      <c r="A2842" t="s">
        <v>2903</v>
      </c>
      <c r="B2842" t="s">
        <v>17</v>
      </c>
      <c r="C2842">
        <v>1.468020345</v>
      </c>
      <c r="D2842">
        <v>187011</v>
      </c>
      <c r="E2842">
        <v>269411</v>
      </c>
      <c r="F2842">
        <v>36007</v>
      </c>
      <c r="G2842">
        <v>52.840826839999998</v>
      </c>
      <c r="H2842">
        <v>8.01</v>
      </c>
      <c r="I2842">
        <v>247</v>
      </c>
      <c r="J2842">
        <v>0.591093117</v>
      </c>
      <c r="K2842">
        <v>906.59109309999997</v>
      </c>
      <c r="L2842">
        <v>0</v>
      </c>
      <c r="M2842" t="s">
        <v>157</v>
      </c>
      <c r="N2842" t="s">
        <v>168</v>
      </c>
      <c r="P2842">
        <v>28.951423479999999</v>
      </c>
      <c r="Q2842">
        <v>3.623623491</v>
      </c>
      <c r="R2842">
        <v>1.0266291089999999</v>
      </c>
      <c r="S2842">
        <v>8710</v>
      </c>
      <c r="T2842">
        <v>62.353500529999998</v>
      </c>
      <c r="U2842">
        <v>145.6361009</v>
      </c>
      <c r="V2842">
        <v>0.85</v>
      </c>
      <c r="W2842" t="s">
        <v>20</v>
      </c>
      <c r="X2842">
        <v>181030</v>
      </c>
      <c r="Y2842">
        <v>181030</v>
      </c>
      <c r="Z2842" t="s">
        <v>2774</v>
      </c>
      <c r="AA2842" t="s">
        <v>22</v>
      </c>
      <c r="AB2842">
        <v>3.7219999999999899E-2</v>
      </c>
      <c r="AC2842">
        <v>-0.23823</v>
      </c>
      <c r="AD2842">
        <v>0.83934200000000003</v>
      </c>
      <c r="AH2842" t="s">
        <v>6250</v>
      </c>
      <c r="AI2842" t="s">
        <v>6250</v>
      </c>
    </row>
    <row r="2843" spans="1:35" x14ac:dyDescent="0.2">
      <c r="A2843" t="s">
        <v>2904</v>
      </c>
      <c r="B2843" t="s">
        <v>17</v>
      </c>
      <c r="C2843">
        <v>1.4447613909999999</v>
      </c>
      <c r="D2843">
        <v>353964</v>
      </c>
      <c r="E2843">
        <v>607717</v>
      </c>
      <c r="F2843">
        <v>64847</v>
      </c>
      <c r="G2843">
        <v>48.93642929</v>
      </c>
      <c r="H2843">
        <v>5.17</v>
      </c>
      <c r="I2843">
        <v>519</v>
      </c>
      <c r="J2843">
        <v>0.53564547200000001</v>
      </c>
      <c r="K2843">
        <v>1004.3352599999999</v>
      </c>
      <c r="L2843">
        <v>0</v>
      </c>
      <c r="M2843" t="s">
        <v>157</v>
      </c>
      <c r="N2843" t="s">
        <v>168</v>
      </c>
      <c r="P2843">
        <v>35.826074009999999</v>
      </c>
      <c r="Q2843">
        <v>2.3537760350000001</v>
      </c>
      <c r="R2843">
        <v>3.41640489899999</v>
      </c>
      <c r="S2843">
        <v>9245</v>
      </c>
      <c r="T2843">
        <v>28.882336550000002</v>
      </c>
      <c r="U2843">
        <v>192.93027819999901</v>
      </c>
      <c r="V2843">
        <v>0.94</v>
      </c>
      <c r="W2843" t="s">
        <v>20</v>
      </c>
      <c r="X2843">
        <v>181030</v>
      </c>
      <c r="Y2843">
        <v>181030</v>
      </c>
      <c r="Z2843" t="s">
        <v>2774</v>
      </c>
      <c r="AA2843" t="s">
        <v>22</v>
      </c>
      <c r="AB2843">
        <v>3.7219999999999899E-2</v>
      </c>
      <c r="AC2843">
        <v>-0.23823</v>
      </c>
      <c r="AD2843">
        <v>1.0952200000000001</v>
      </c>
      <c r="AH2843" t="s">
        <v>6250</v>
      </c>
      <c r="AI2843" t="s">
        <v>6250</v>
      </c>
    </row>
    <row r="2844" spans="1:35" x14ac:dyDescent="0.2">
      <c r="A2844" t="s">
        <v>2905</v>
      </c>
      <c r="B2844" t="s">
        <v>17</v>
      </c>
      <c r="C2844">
        <v>1.852659791</v>
      </c>
      <c r="D2844">
        <v>443549</v>
      </c>
      <c r="E2844">
        <v>979418</v>
      </c>
      <c r="F2844">
        <v>68412</v>
      </c>
      <c r="G2844">
        <v>41.027120189999998</v>
      </c>
      <c r="H2844">
        <v>8.33</v>
      </c>
      <c r="I2844">
        <v>836</v>
      </c>
      <c r="J2844">
        <v>0.47846889999999997</v>
      </c>
      <c r="K2844">
        <v>1051.461722</v>
      </c>
      <c r="L2844">
        <v>0</v>
      </c>
      <c r="M2844" t="s">
        <v>50</v>
      </c>
      <c r="N2844" t="s">
        <v>19</v>
      </c>
      <c r="P2844">
        <v>33.128565940000001</v>
      </c>
      <c r="Q2844">
        <v>1.590739704</v>
      </c>
      <c r="R2844">
        <v>5.7440248299999999</v>
      </c>
      <c r="S2844">
        <v>8266</v>
      </c>
      <c r="T2844">
        <v>13.53916238</v>
      </c>
      <c r="U2844">
        <v>70.671313639999994</v>
      </c>
      <c r="V2844">
        <v>0.64</v>
      </c>
      <c r="W2844" t="s">
        <v>20</v>
      </c>
      <c r="X2844">
        <v>181030</v>
      </c>
      <c r="Y2844">
        <v>181030</v>
      </c>
      <c r="Z2844" t="s">
        <v>2774</v>
      </c>
      <c r="AA2844" t="s">
        <v>22</v>
      </c>
      <c r="AB2844">
        <v>3.7219999999999899E-2</v>
      </c>
      <c r="AC2844">
        <v>-0.23823</v>
      </c>
      <c r="AD2844">
        <v>0.994815</v>
      </c>
      <c r="AH2844" t="s">
        <v>6748</v>
      </c>
      <c r="AI2844" t="s">
        <v>6749</v>
      </c>
    </row>
    <row r="2845" spans="1:35" x14ac:dyDescent="0.2">
      <c r="A2845" t="s">
        <v>2906</v>
      </c>
      <c r="B2845" t="s">
        <v>17</v>
      </c>
      <c r="C2845">
        <v>1.5853952490000001</v>
      </c>
      <c r="D2845">
        <v>394857</v>
      </c>
      <c r="E2845">
        <v>758954</v>
      </c>
      <c r="F2845">
        <v>102555</v>
      </c>
      <c r="G2845">
        <v>49.232232779999997</v>
      </c>
      <c r="H2845">
        <v>13.79</v>
      </c>
      <c r="I2845">
        <v>637</v>
      </c>
      <c r="J2845">
        <v>0.52433280999999998</v>
      </c>
      <c r="K2845">
        <v>994.4960754</v>
      </c>
      <c r="L2845">
        <v>0</v>
      </c>
      <c r="M2845" t="s">
        <v>2584</v>
      </c>
      <c r="N2845" t="s">
        <v>168</v>
      </c>
      <c r="P2845">
        <v>51.67218613</v>
      </c>
      <c r="Q2845">
        <v>3.8132811630000001</v>
      </c>
      <c r="R2845">
        <v>1.0269177119999999</v>
      </c>
      <c r="S2845">
        <v>9555</v>
      </c>
      <c r="T2845">
        <v>22.238573899999999</v>
      </c>
      <c r="U2845">
        <v>167.89455859999899</v>
      </c>
      <c r="V2845">
        <v>0.89</v>
      </c>
      <c r="W2845" t="s">
        <v>20</v>
      </c>
      <c r="X2845">
        <v>181030</v>
      </c>
      <c r="Y2845">
        <v>181030</v>
      </c>
      <c r="Z2845" t="s">
        <v>2774</v>
      </c>
      <c r="AA2845" t="s">
        <v>22</v>
      </c>
      <c r="AB2845">
        <v>3.7219999999999899E-2</v>
      </c>
      <c r="AC2845">
        <v>-0.23823</v>
      </c>
      <c r="AD2845">
        <v>1.6850099999999999</v>
      </c>
      <c r="AH2845" t="s">
        <v>6489</v>
      </c>
      <c r="AI2845" t="s">
        <v>6490</v>
      </c>
    </row>
    <row r="2846" spans="1:35" x14ac:dyDescent="0.2">
      <c r="A2846" t="s">
        <v>2907</v>
      </c>
      <c r="B2846" t="s">
        <v>17</v>
      </c>
      <c r="C2846">
        <v>1.7546380159999999</v>
      </c>
      <c r="D2846">
        <v>583978</v>
      </c>
      <c r="E2846">
        <v>569672</v>
      </c>
      <c r="F2846">
        <v>74687</v>
      </c>
      <c r="G2846">
        <v>36.643015630000001</v>
      </c>
      <c r="H2846">
        <v>8.33</v>
      </c>
      <c r="I2846">
        <v>445</v>
      </c>
      <c r="J2846">
        <v>0.48314606700000001</v>
      </c>
      <c r="K2846">
        <v>1139.532584</v>
      </c>
      <c r="L2846">
        <v>0</v>
      </c>
      <c r="M2846" t="s">
        <v>50</v>
      </c>
      <c r="N2846" t="s">
        <v>192</v>
      </c>
      <c r="P2846">
        <v>61.371094299999903</v>
      </c>
      <c r="Q2846">
        <v>4.0605189619999997</v>
      </c>
      <c r="R2846">
        <v>14.95773114</v>
      </c>
      <c r="S2846">
        <v>10395</v>
      </c>
      <c r="T2846">
        <v>310.54637550000001</v>
      </c>
      <c r="U2846">
        <v>498.39169959999998</v>
      </c>
      <c r="V2846">
        <v>1.36</v>
      </c>
      <c r="W2846" t="s">
        <v>20</v>
      </c>
      <c r="X2846">
        <v>181030</v>
      </c>
      <c r="Y2846">
        <v>181030</v>
      </c>
      <c r="Z2846" t="s">
        <v>2774</v>
      </c>
      <c r="AA2846" t="s">
        <v>22</v>
      </c>
      <c r="AB2846">
        <v>3.7219999999999899E-2</v>
      </c>
      <c r="AC2846">
        <v>-0.23823</v>
      </c>
      <c r="AD2846">
        <v>2.0459999999999998</v>
      </c>
      <c r="AH2846" t="s">
        <v>6250</v>
      </c>
      <c r="AI2846" t="s">
        <v>6250</v>
      </c>
    </row>
    <row r="2847" spans="1:35" x14ac:dyDescent="0.2">
      <c r="A2847" t="s">
        <v>2908</v>
      </c>
      <c r="B2847" t="s">
        <v>17</v>
      </c>
      <c r="C2847">
        <v>3.7458182209999999</v>
      </c>
      <c r="D2847">
        <v>457924</v>
      </c>
      <c r="E2847">
        <v>50022</v>
      </c>
      <c r="F2847">
        <v>47893</v>
      </c>
      <c r="G2847">
        <v>54.458038459999997</v>
      </c>
      <c r="H2847">
        <v>5.17</v>
      </c>
      <c r="I2847">
        <v>49</v>
      </c>
      <c r="J2847">
        <v>0.30612244899999902</v>
      </c>
      <c r="K2847">
        <v>850.69387759999995</v>
      </c>
      <c r="L2847">
        <v>0</v>
      </c>
      <c r="M2847" t="s">
        <v>813</v>
      </c>
      <c r="N2847" t="s">
        <v>19</v>
      </c>
      <c r="P2847">
        <v>38.207913359999999</v>
      </c>
      <c r="Q2847">
        <v>110.198401</v>
      </c>
      <c r="R2847">
        <v>300.62655749999999</v>
      </c>
      <c r="S2847">
        <v>9685</v>
      </c>
      <c r="T2847">
        <v>123.53695</v>
      </c>
      <c r="U2847">
        <v>438.19013660000002</v>
      </c>
      <c r="V2847">
        <v>1.29</v>
      </c>
      <c r="W2847" t="s">
        <v>20</v>
      </c>
      <c r="X2847">
        <v>181030</v>
      </c>
      <c r="Y2847">
        <v>181030</v>
      </c>
      <c r="Z2847" t="s">
        <v>2774</v>
      </c>
      <c r="AA2847" t="s">
        <v>22</v>
      </c>
      <c r="AB2847">
        <v>3.7219999999999899E-2</v>
      </c>
      <c r="AC2847">
        <v>-0.23823</v>
      </c>
      <c r="AD2847">
        <v>1.18387</v>
      </c>
      <c r="AH2847" t="s">
        <v>6250</v>
      </c>
      <c r="AI2847" t="s">
        <v>6250</v>
      </c>
    </row>
    <row r="2848" spans="1:35" x14ac:dyDescent="0.2">
      <c r="A2848" t="s">
        <v>2909</v>
      </c>
      <c r="B2848" t="s">
        <v>17</v>
      </c>
      <c r="C2848">
        <v>1.6665909969999999</v>
      </c>
      <c r="D2848">
        <v>380256</v>
      </c>
      <c r="E2848">
        <v>923995</v>
      </c>
      <c r="F2848">
        <v>56351</v>
      </c>
      <c r="G2848">
        <v>49.305894510000002</v>
      </c>
      <c r="H2848">
        <v>21</v>
      </c>
      <c r="I2848">
        <v>747</v>
      </c>
      <c r="J2848">
        <v>0.52342704100000004</v>
      </c>
      <c r="K2848">
        <v>1057.7108430000001</v>
      </c>
      <c r="L2848">
        <v>0</v>
      </c>
      <c r="M2848" t="s">
        <v>157</v>
      </c>
      <c r="N2848" t="s">
        <v>19</v>
      </c>
      <c r="P2848">
        <v>34.642706660000002</v>
      </c>
      <c r="Q2848">
        <v>1.635396436</v>
      </c>
      <c r="R2848">
        <v>1.0225971780000001</v>
      </c>
      <c r="S2848">
        <v>10270</v>
      </c>
      <c r="T2848">
        <v>95.62926555</v>
      </c>
      <c r="U2848">
        <v>199.2964265</v>
      </c>
      <c r="V2848">
        <v>0.95</v>
      </c>
      <c r="W2848" t="s">
        <v>20</v>
      </c>
      <c r="X2848">
        <v>181030</v>
      </c>
      <c r="Y2848">
        <v>181030</v>
      </c>
      <c r="Z2848" t="s">
        <v>2774</v>
      </c>
      <c r="AA2848" t="s">
        <v>22</v>
      </c>
      <c r="AB2848">
        <v>3.7219999999999899E-2</v>
      </c>
      <c r="AC2848">
        <v>-0.23823</v>
      </c>
      <c r="AD2848">
        <v>1.0511699999999999</v>
      </c>
      <c r="AH2848" t="s">
        <v>6489</v>
      </c>
      <c r="AI2848" t="s">
        <v>6490</v>
      </c>
    </row>
    <row r="2849" spans="1:35" x14ac:dyDescent="0.2">
      <c r="A2849" t="s">
        <v>2910</v>
      </c>
      <c r="B2849" t="s">
        <v>17</v>
      </c>
      <c r="C2849">
        <v>2.1220693480000001</v>
      </c>
      <c r="D2849">
        <v>512660</v>
      </c>
      <c r="E2849">
        <v>1450153</v>
      </c>
      <c r="F2849">
        <v>100852</v>
      </c>
      <c r="G2849">
        <v>49.46091895</v>
      </c>
      <c r="H2849">
        <v>33.450000000000003</v>
      </c>
      <c r="I2849">
        <v>1137</v>
      </c>
      <c r="J2849">
        <v>0.50307827599999999</v>
      </c>
      <c r="K2849">
        <v>1119.712401</v>
      </c>
      <c r="L2849">
        <v>0</v>
      </c>
      <c r="M2849" t="s">
        <v>157</v>
      </c>
      <c r="N2849" t="s">
        <v>168</v>
      </c>
      <c r="P2849">
        <v>28.327579870000001</v>
      </c>
      <c r="Q2849">
        <v>5.7351518579999903</v>
      </c>
      <c r="R2849">
        <v>1.0954985740000001</v>
      </c>
      <c r="S2849">
        <v>9106</v>
      </c>
      <c r="T2849">
        <v>33.343428520000003</v>
      </c>
      <c r="U2849">
        <v>129.4376283</v>
      </c>
      <c r="V2849">
        <v>0.81</v>
      </c>
      <c r="W2849" t="s">
        <v>20</v>
      </c>
      <c r="X2849">
        <v>181030</v>
      </c>
      <c r="Y2849">
        <v>181030</v>
      </c>
      <c r="Z2849" t="s">
        <v>2774</v>
      </c>
      <c r="AA2849" t="s">
        <v>22</v>
      </c>
      <c r="AB2849">
        <v>3.7219999999999899E-2</v>
      </c>
      <c r="AC2849">
        <v>-0.23823</v>
      </c>
      <c r="AD2849">
        <v>0.81612299999999904</v>
      </c>
      <c r="AH2849" t="s">
        <v>6489</v>
      </c>
      <c r="AI2849" t="s">
        <v>6490</v>
      </c>
    </row>
    <row r="2850" spans="1:35" x14ac:dyDescent="0.2">
      <c r="A2850" t="s">
        <v>2911</v>
      </c>
      <c r="B2850" t="s">
        <v>17</v>
      </c>
      <c r="C2850">
        <v>1.9693711330000001</v>
      </c>
      <c r="D2850">
        <v>661380</v>
      </c>
      <c r="E2850">
        <v>816020</v>
      </c>
      <c r="F2850">
        <v>74821</v>
      </c>
      <c r="G2850">
        <v>49.319379429999998</v>
      </c>
      <c r="H2850">
        <v>21.21</v>
      </c>
      <c r="I2850">
        <v>665</v>
      </c>
      <c r="J2850">
        <v>0.514285714</v>
      </c>
      <c r="K2850">
        <v>1036.445113</v>
      </c>
      <c r="L2850">
        <v>0</v>
      </c>
      <c r="M2850" t="s">
        <v>157</v>
      </c>
      <c r="N2850" t="s">
        <v>168</v>
      </c>
      <c r="P2850">
        <v>83.196485469999999</v>
      </c>
      <c r="Q2850">
        <v>5.3369719699999996</v>
      </c>
      <c r="R2850">
        <v>5.536369885</v>
      </c>
      <c r="S2850">
        <v>9773</v>
      </c>
      <c r="T2850">
        <v>96.996345340000005</v>
      </c>
      <c r="U2850">
        <v>230.88904120000001</v>
      </c>
      <c r="V2850">
        <v>1.01</v>
      </c>
      <c r="W2850" t="s">
        <v>20</v>
      </c>
      <c r="X2850">
        <v>181030</v>
      </c>
      <c r="Y2850">
        <v>181030</v>
      </c>
      <c r="Z2850" t="s">
        <v>2774</v>
      </c>
      <c r="AA2850" t="s">
        <v>22</v>
      </c>
      <c r="AB2850">
        <v>3.7219999999999899E-2</v>
      </c>
      <c r="AC2850">
        <v>-0.23823</v>
      </c>
      <c r="AD2850">
        <v>2.8583400000000001</v>
      </c>
      <c r="AH2850" t="s">
        <v>6489</v>
      </c>
      <c r="AI2850" t="s">
        <v>6490</v>
      </c>
    </row>
    <row r="2851" spans="1:35" x14ac:dyDescent="0.2">
      <c r="A2851" t="s">
        <v>2912</v>
      </c>
      <c r="B2851" t="s">
        <v>17</v>
      </c>
      <c r="C2851">
        <v>2.4860210469999999</v>
      </c>
      <c r="D2851">
        <v>504977</v>
      </c>
      <c r="E2851">
        <v>46496</v>
      </c>
      <c r="F2851">
        <v>21499</v>
      </c>
      <c r="G2851">
        <v>47.019098419999999</v>
      </c>
      <c r="H2851">
        <v>0</v>
      </c>
      <c r="I2851">
        <v>68</v>
      </c>
      <c r="J2851">
        <v>0.92647058799999904</v>
      </c>
      <c r="K2851">
        <v>627.89705879999997</v>
      </c>
      <c r="L2851">
        <v>0</v>
      </c>
      <c r="M2851" t="s">
        <v>50</v>
      </c>
      <c r="N2851" t="s">
        <v>19</v>
      </c>
      <c r="P2851">
        <v>30.70744286</v>
      </c>
      <c r="Q2851">
        <v>3.25791277899999</v>
      </c>
      <c r="R2851">
        <v>1.0231721970000001</v>
      </c>
      <c r="S2851">
        <v>3494</v>
      </c>
      <c r="T2851">
        <v>8.0822399199999992</v>
      </c>
      <c r="U2851">
        <v>3.7701183230000002</v>
      </c>
      <c r="V2851">
        <v>0.21</v>
      </c>
      <c r="W2851" t="s">
        <v>20</v>
      </c>
      <c r="X2851">
        <v>181030</v>
      </c>
      <c r="Y2851">
        <v>181030</v>
      </c>
      <c r="Z2851" t="s">
        <v>2774</v>
      </c>
      <c r="AA2851" t="s">
        <v>22</v>
      </c>
      <c r="AB2851">
        <v>3.7219999999999899E-2</v>
      </c>
      <c r="AC2851">
        <v>-0.23823</v>
      </c>
      <c r="AD2851">
        <v>0.90470099999999998</v>
      </c>
      <c r="AH2851" t="s">
        <v>6250</v>
      </c>
      <c r="AI2851" t="s">
        <v>6250</v>
      </c>
    </row>
    <row r="2852" spans="1:35" x14ac:dyDescent="0.2">
      <c r="A2852" t="s">
        <v>2913</v>
      </c>
      <c r="B2852" t="s">
        <v>17</v>
      </c>
      <c r="C2852">
        <v>2.3349268950000002</v>
      </c>
      <c r="D2852">
        <v>502531</v>
      </c>
      <c r="E2852">
        <v>389912</v>
      </c>
      <c r="F2852">
        <v>24561</v>
      </c>
      <c r="G2852">
        <v>48.28653645</v>
      </c>
      <c r="H2852">
        <v>0</v>
      </c>
      <c r="I2852">
        <v>309</v>
      </c>
      <c r="J2852">
        <v>0.44983818799999897</v>
      </c>
      <c r="K2852">
        <v>997.85436889999903</v>
      </c>
      <c r="L2852">
        <v>0</v>
      </c>
      <c r="M2852" t="s">
        <v>50</v>
      </c>
      <c r="N2852" t="s">
        <v>19</v>
      </c>
      <c r="P2852">
        <v>91.55243969</v>
      </c>
      <c r="Q2852">
        <v>8.768637751</v>
      </c>
      <c r="R2852">
        <v>9.544129603</v>
      </c>
      <c r="S2852">
        <v>11414</v>
      </c>
      <c r="T2852">
        <v>690.31974089999903</v>
      </c>
      <c r="U2852">
        <v>1245.13042</v>
      </c>
      <c r="V2852">
        <v>1.94</v>
      </c>
      <c r="W2852" t="s">
        <v>20</v>
      </c>
      <c r="X2852">
        <v>181030</v>
      </c>
      <c r="Y2852">
        <v>181030</v>
      </c>
      <c r="Z2852" t="s">
        <v>2774</v>
      </c>
      <c r="AA2852" t="s">
        <v>22</v>
      </c>
      <c r="AB2852">
        <v>3.7219999999999899E-2</v>
      </c>
      <c r="AC2852">
        <v>-0.23823</v>
      </c>
      <c r="AD2852">
        <v>3.1693500000000001</v>
      </c>
      <c r="AH2852" t="s">
        <v>6250</v>
      </c>
      <c r="AI2852" t="s">
        <v>6250</v>
      </c>
    </row>
    <row r="2853" spans="1:35" x14ac:dyDescent="0.2">
      <c r="A2853" t="s">
        <v>2914</v>
      </c>
      <c r="B2853" t="s">
        <v>17</v>
      </c>
      <c r="C2853">
        <v>2.2301909719999999</v>
      </c>
      <c r="D2853">
        <v>542274</v>
      </c>
      <c r="E2853">
        <v>333272</v>
      </c>
      <c r="F2853">
        <v>16330</v>
      </c>
      <c r="G2853">
        <v>53.361518519999997</v>
      </c>
      <c r="H2853">
        <v>4.1399999999999997</v>
      </c>
      <c r="I2853">
        <v>319</v>
      </c>
      <c r="J2853">
        <v>0.62695924800000002</v>
      </c>
      <c r="K2853">
        <v>855.77742950000004</v>
      </c>
      <c r="L2853">
        <v>0</v>
      </c>
      <c r="M2853" t="s">
        <v>157</v>
      </c>
      <c r="N2853" t="s">
        <v>19</v>
      </c>
      <c r="P2853">
        <v>65.506467409999999</v>
      </c>
      <c r="Q2853">
        <v>3.168505696</v>
      </c>
      <c r="R2853">
        <v>1.0269177119999999</v>
      </c>
      <c r="S2853">
        <v>9316</v>
      </c>
      <c r="T2853">
        <v>87.39111595</v>
      </c>
      <c r="U2853">
        <v>204.86246890000001</v>
      </c>
      <c r="V2853">
        <v>0.96</v>
      </c>
      <c r="W2853" t="s">
        <v>20</v>
      </c>
      <c r="X2853">
        <v>181030</v>
      </c>
      <c r="Y2853">
        <v>181030</v>
      </c>
      <c r="Z2853" t="s">
        <v>2774</v>
      </c>
      <c r="AA2853" t="s">
        <v>22</v>
      </c>
      <c r="AB2853">
        <v>3.7219999999999899E-2</v>
      </c>
      <c r="AC2853">
        <v>-0.23823</v>
      </c>
      <c r="AD2853">
        <v>2.1999200000000001</v>
      </c>
      <c r="AH2853" t="s">
        <v>6250</v>
      </c>
      <c r="AI2853" t="s">
        <v>6250</v>
      </c>
    </row>
    <row r="2854" spans="1:35" x14ac:dyDescent="0.2">
      <c r="A2854" t="s">
        <v>2915</v>
      </c>
      <c r="B2854" t="s">
        <v>17</v>
      </c>
      <c r="C2854">
        <v>1.9758004</v>
      </c>
      <c r="D2854">
        <v>364445</v>
      </c>
      <c r="E2854">
        <v>210344</v>
      </c>
      <c r="F2854">
        <v>13062</v>
      </c>
      <c r="G2854">
        <v>47.54925265</v>
      </c>
      <c r="H2854">
        <v>0</v>
      </c>
      <c r="I2854">
        <v>169</v>
      </c>
      <c r="J2854">
        <v>0.62130177499999995</v>
      </c>
      <c r="K2854">
        <v>935.47928990000003</v>
      </c>
      <c r="L2854">
        <v>0</v>
      </c>
      <c r="M2854" t="s">
        <v>50</v>
      </c>
      <c r="N2854" t="s">
        <v>19</v>
      </c>
      <c r="P2854">
        <v>124.1286609</v>
      </c>
      <c r="Q2854">
        <v>9.0949699719999995</v>
      </c>
      <c r="R2854">
        <v>6.2722638100000001</v>
      </c>
      <c r="S2854">
        <v>10780</v>
      </c>
      <c r="T2854">
        <v>1124.986889</v>
      </c>
      <c r="U2854">
        <v>856.40308419999997</v>
      </c>
      <c r="V2854">
        <v>1.68</v>
      </c>
      <c r="W2854" t="s">
        <v>20</v>
      </c>
      <c r="X2854">
        <v>181030</v>
      </c>
      <c r="Y2854">
        <v>181030</v>
      </c>
      <c r="Z2854" t="s">
        <v>2774</v>
      </c>
      <c r="AA2854" t="s">
        <v>22</v>
      </c>
      <c r="AB2854">
        <v>3.7219999999999899E-2</v>
      </c>
      <c r="AC2854">
        <v>-0.23823</v>
      </c>
      <c r="AD2854">
        <v>4.3818400000000004</v>
      </c>
      <c r="AH2854" t="s">
        <v>6250</v>
      </c>
      <c r="AI2854" t="s">
        <v>6250</v>
      </c>
    </row>
    <row r="2855" spans="1:35" x14ac:dyDescent="0.2">
      <c r="A2855" t="s">
        <v>2916</v>
      </c>
      <c r="B2855" t="s">
        <v>17</v>
      </c>
      <c r="C2855">
        <v>2.1010022789999998</v>
      </c>
      <c r="D2855">
        <v>292137</v>
      </c>
      <c r="E2855">
        <v>131828</v>
      </c>
      <c r="F2855">
        <v>12829</v>
      </c>
      <c r="G2855">
        <v>51.982128230000001</v>
      </c>
      <c r="H2855">
        <v>0</v>
      </c>
      <c r="I2855">
        <v>163</v>
      </c>
      <c r="J2855">
        <v>0.57668711699999997</v>
      </c>
      <c r="K2855">
        <v>634.72392639999998</v>
      </c>
      <c r="L2855">
        <v>0</v>
      </c>
      <c r="M2855" t="s">
        <v>50</v>
      </c>
      <c r="N2855" t="s">
        <v>19</v>
      </c>
      <c r="P2855">
        <v>48.071178089999997</v>
      </c>
      <c r="Q2855">
        <v>124.60056729999999</v>
      </c>
      <c r="R2855">
        <v>524.25605729999995</v>
      </c>
      <c r="S2855">
        <v>11303</v>
      </c>
      <c r="T2855">
        <v>309.4137083</v>
      </c>
      <c r="U2855">
        <v>921.9803809</v>
      </c>
      <c r="V2855">
        <v>1.73</v>
      </c>
      <c r="W2855" t="s">
        <v>20</v>
      </c>
      <c r="X2855">
        <v>181030</v>
      </c>
      <c r="Y2855">
        <v>181030</v>
      </c>
      <c r="Z2855" t="s">
        <v>2774</v>
      </c>
      <c r="AA2855" t="s">
        <v>22</v>
      </c>
      <c r="AB2855">
        <v>3.7219999999999899E-2</v>
      </c>
      <c r="AC2855">
        <v>-0.23823</v>
      </c>
      <c r="AD2855">
        <v>1.55098</v>
      </c>
      <c r="AH2855" t="s">
        <v>6250</v>
      </c>
      <c r="AI2855" t="s">
        <v>6250</v>
      </c>
    </row>
    <row r="2856" spans="1:35" x14ac:dyDescent="0.2">
      <c r="A2856" t="s">
        <v>2917</v>
      </c>
      <c r="B2856" t="s">
        <v>17</v>
      </c>
      <c r="C2856">
        <v>1.663081896</v>
      </c>
      <c r="D2856">
        <v>340772</v>
      </c>
      <c r="E2856">
        <v>1524285</v>
      </c>
      <c r="F2856">
        <v>57123</v>
      </c>
      <c r="G2856">
        <v>47.682552799999897</v>
      </c>
      <c r="H2856">
        <v>18.97</v>
      </c>
      <c r="I2856">
        <v>1290</v>
      </c>
      <c r="J2856">
        <v>0.48372092999999999</v>
      </c>
      <c r="K2856">
        <v>1039.2534880000001</v>
      </c>
      <c r="L2856">
        <v>0</v>
      </c>
      <c r="M2856" t="s">
        <v>1871</v>
      </c>
      <c r="N2856" t="s">
        <v>19</v>
      </c>
      <c r="P2856">
        <v>95.9523607</v>
      </c>
      <c r="Q2856">
        <v>6.0243088179999997</v>
      </c>
      <c r="R2856">
        <v>1.6702378469999899</v>
      </c>
      <c r="S2856">
        <v>9779</v>
      </c>
      <c r="T2856">
        <v>33.583275090000001</v>
      </c>
      <c r="U2856">
        <v>303.34273189999999</v>
      </c>
      <c r="V2856">
        <v>1.1200000000000001</v>
      </c>
      <c r="W2856" t="s">
        <v>20</v>
      </c>
      <c r="X2856">
        <v>181030</v>
      </c>
      <c r="Y2856">
        <v>181030</v>
      </c>
      <c r="Z2856" t="s">
        <v>2774</v>
      </c>
      <c r="AA2856" t="s">
        <v>22</v>
      </c>
      <c r="AB2856">
        <v>3.7219999999999899E-2</v>
      </c>
      <c r="AC2856">
        <v>-0.23823</v>
      </c>
      <c r="AD2856">
        <v>3.3331199999999899</v>
      </c>
      <c r="AH2856" t="s">
        <v>6713</v>
      </c>
      <c r="AI2856" t="s">
        <v>6725</v>
      </c>
    </row>
    <row r="2857" spans="1:35" x14ac:dyDescent="0.2">
      <c r="A2857" t="s">
        <v>2918</v>
      </c>
      <c r="B2857" t="s">
        <v>17</v>
      </c>
      <c r="C2857">
        <v>1.563461494</v>
      </c>
      <c r="D2857">
        <v>540985</v>
      </c>
      <c r="E2857">
        <v>700100</v>
      </c>
      <c r="F2857">
        <v>75835</v>
      </c>
      <c r="G2857">
        <v>37.627481789999997</v>
      </c>
      <c r="H2857">
        <v>17.239999999999998</v>
      </c>
      <c r="I2857">
        <v>580</v>
      </c>
      <c r="J2857">
        <v>0.50172413799999904</v>
      </c>
      <c r="K2857">
        <v>1067.677586</v>
      </c>
      <c r="L2857">
        <v>0</v>
      </c>
      <c r="M2857" t="s">
        <v>154</v>
      </c>
      <c r="N2857" t="s">
        <v>19</v>
      </c>
      <c r="P2857">
        <v>23.147385960000001</v>
      </c>
      <c r="Q2857">
        <v>3.817570881</v>
      </c>
      <c r="R2857">
        <v>1.0280729340000001</v>
      </c>
      <c r="S2857">
        <v>7735</v>
      </c>
      <c r="T2857">
        <v>51.744856570000003</v>
      </c>
      <c r="U2857">
        <v>66.200583350000002</v>
      </c>
      <c r="V2857">
        <v>0.62</v>
      </c>
      <c r="W2857" t="s">
        <v>20</v>
      </c>
      <c r="X2857">
        <v>181030</v>
      </c>
      <c r="Y2857">
        <v>181030</v>
      </c>
      <c r="Z2857" t="s">
        <v>2774</v>
      </c>
      <c r="AA2857" t="s">
        <v>22</v>
      </c>
      <c r="AB2857">
        <v>3.7219999999999899E-2</v>
      </c>
      <c r="AC2857">
        <v>-0.23823</v>
      </c>
      <c r="AD2857">
        <v>0.62331599999999998</v>
      </c>
      <c r="AH2857" t="s">
        <v>6341</v>
      </c>
      <c r="AI2857" t="s">
        <v>6342</v>
      </c>
    </row>
    <row r="2858" spans="1:35" x14ac:dyDescent="0.2">
      <c r="A2858" t="s">
        <v>2919</v>
      </c>
      <c r="B2858" t="s">
        <v>17</v>
      </c>
      <c r="C2858">
        <v>2.2164807199999998</v>
      </c>
      <c r="D2858">
        <v>387710</v>
      </c>
      <c r="E2858">
        <v>301525</v>
      </c>
      <c r="F2858">
        <v>30479</v>
      </c>
      <c r="G2858">
        <v>50.919492579999996</v>
      </c>
      <c r="H2858">
        <v>5.69</v>
      </c>
      <c r="I2858">
        <v>403</v>
      </c>
      <c r="J2858">
        <v>0.66253101700000006</v>
      </c>
      <c r="K2858">
        <v>581.75930519999997</v>
      </c>
      <c r="L2858">
        <v>1</v>
      </c>
      <c r="M2858" t="s">
        <v>813</v>
      </c>
      <c r="N2858" t="s">
        <v>19</v>
      </c>
      <c r="P2858">
        <v>36.394449629999997</v>
      </c>
      <c r="Q2858">
        <v>114.155047</v>
      </c>
      <c r="R2858">
        <v>337.29906449999999</v>
      </c>
      <c r="S2858">
        <v>11185</v>
      </c>
      <c r="T2858">
        <v>205.9015747</v>
      </c>
      <c r="U2858">
        <v>784.38855809999995</v>
      </c>
      <c r="V2858">
        <v>1.62</v>
      </c>
      <c r="W2858" t="s">
        <v>20</v>
      </c>
      <c r="X2858">
        <v>181030</v>
      </c>
      <c r="Y2858">
        <v>181030</v>
      </c>
      <c r="Z2858" t="s">
        <v>2774</v>
      </c>
      <c r="AA2858" t="s">
        <v>22</v>
      </c>
      <c r="AB2858">
        <v>3.7219999999999899E-2</v>
      </c>
      <c r="AC2858">
        <v>-0.23823</v>
      </c>
      <c r="AD2858">
        <v>1.1163700000000001</v>
      </c>
      <c r="AH2858" t="s">
        <v>6250</v>
      </c>
      <c r="AI2858" t="s">
        <v>6250</v>
      </c>
    </row>
    <row r="2859" spans="1:35" x14ac:dyDescent="0.2">
      <c r="A2859" t="s">
        <v>2920</v>
      </c>
      <c r="B2859" t="s">
        <v>17</v>
      </c>
      <c r="C2859">
        <v>1.5268048940000001</v>
      </c>
      <c r="D2859">
        <v>226317</v>
      </c>
      <c r="E2859">
        <v>667332</v>
      </c>
      <c r="F2859">
        <v>126632</v>
      </c>
      <c r="G2859">
        <v>49.709739679999998</v>
      </c>
      <c r="H2859">
        <v>8.6199999999999992</v>
      </c>
      <c r="I2859">
        <v>537</v>
      </c>
      <c r="J2859">
        <v>0.56983240199999996</v>
      </c>
      <c r="K2859">
        <v>1113.6927369999901</v>
      </c>
      <c r="L2859">
        <v>0</v>
      </c>
      <c r="M2859" t="s">
        <v>2584</v>
      </c>
      <c r="N2859" t="s">
        <v>19</v>
      </c>
      <c r="P2859">
        <v>44.16523711</v>
      </c>
      <c r="Q2859">
        <v>5.6265753679999904</v>
      </c>
      <c r="R2859">
        <v>1.026773401</v>
      </c>
      <c r="S2859">
        <v>9328</v>
      </c>
      <c r="T2859">
        <v>65.820226890000001</v>
      </c>
      <c r="U2859">
        <v>170.99018859999899</v>
      </c>
      <c r="V2859">
        <v>0.9</v>
      </c>
      <c r="W2859" t="s">
        <v>20</v>
      </c>
      <c r="X2859">
        <v>181030</v>
      </c>
      <c r="Y2859">
        <v>181030</v>
      </c>
      <c r="Z2859" t="s">
        <v>2774</v>
      </c>
      <c r="AA2859" t="s">
        <v>22</v>
      </c>
      <c r="AB2859">
        <v>3.7219999999999899E-2</v>
      </c>
      <c r="AC2859">
        <v>-0.23823</v>
      </c>
      <c r="AD2859">
        <v>1.4056</v>
      </c>
      <c r="AH2859" t="s">
        <v>6250</v>
      </c>
      <c r="AI2859" t="s">
        <v>6250</v>
      </c>
    </row>
    <row r="2860" spans="1:35" x14ac:dyDescent="0.2">
      <c r="A2860" t="s">
        <v>2921</v>
      </c>
      <c r="B2860" t="s">
        <v>17</v>
      </c>
      <c r="C2860">
        <v>1.6925120300000001</v>
      </c>
      <c r="D2860">
        <v>352193</v>
      </c>
      <c r="E2860">
        <v>460374</v>
      </c>
      <c r="F2860">
        <v>57634</v>
      </c>
      <c r="G2860">
        <v>49.49823404</v>
      </c>
      <c r="H2860">
        <v>8.6199999999999992</v>
      </c>
      <c r="I2860">
        <v>366</v>
      </c>
      <c r="J2860">
        <v>0.55464480900000002</v>
      </c>
      <c r="K2860">
        <v>1069.4918029999999</v>
      </c>
      <c r="L2860">
        <v>0</v>
      </c>
      <c r="M2860" t="s">
        <v>157</v>
      </c>
      <c r="N2860" t="s">
        <v>19</v>
      </c>
      <c r="P2860">
        <v>49.874203909999999</v>
      </c>
      <c r="Q2860">
        <v>4.2586550220000001</v>
      </c>
      <c r="R2860">
        <v>5.8738235809999999</v>
      </c>
      <c r="S2860">
        <v>9495</v>
      </c>
      <c r="T2860">
        <v>122.8271666</v>
      </c>
      <c r="U2860">
        <v>238.80958720000001</v>
      </c>
      <c r="V2860">
        <v>1.02</v>
      </c>
      <c r="W2860" t="s">
        <v>20</v>
      </c>
      <c r="X2860">
        <v>181030</v>
      </c>
      <c r="Y2860">
        <v>181030</v>
      </c>
      <c r="Z2860" t="s">
        <v>2774</v>
      </c>
      <c r="AA2860" t="s">
        <v>22</v>
      </c>
      <c r="AB2860">
        <v>3.7219999999999899E-2</v>
      </c>
      <c r="AC2860">
        <v>-0.23823</v>
      </c>
      <c r="AD2860">
        <v>1.61809</v>
      </c>
      <c r="AH2860" t="s">
        <v>6489</v>
      </c>
      <c r="AI2860" t="s">
        <v>6490</v>
      </c>
    </row>
    <row r="2861" spans="1:35" x14ac:dyDescent="0.2">
      <c r="A2861" t="s">
        <v>2922</v>
      </c>
      <c r="B2861" t="s">
        <v>17</v>
      </c>
      <c r="C2861">
        <v>1.7000654129999999</v>
      </c>
      <c r="D2861">
        <v>217722</v>
      </c>
      <c r="E2861">
        <v>620720</v>
      </c>
      <c r="F2861">
        <v>43413</v>
      </c>
      <c r="G2861">
        <v>54.143575200000001</v>
      </c>
      <c r="H2861">
        <v>15.52</v>
      </c>
      <c r="I2861">
        <v>620</v>
      </c>
      <c r="J2861">
        <v>0.54838709699999999</v>
      </c>
      <c r="K2861">
        <v>883.94677420000005</v>
      </c>
      <c r="L2861">
        <v>0</v>
      </c>
      <c r="M2861" t="s">
        <v>157</v>
      </c>
      <c r="N2861" t="s">
        <v>19</v>
      </c>
      <c r="P2861">
        <v>29.106451230000001</v>
      </c>
      <c r="Q2861">
        <v>1.0220224819999999</v>
      </c>
      <c r="R2861">
        <v>1.025907957</v>
      </c>
      <c r="S2861">
        <v>8183</v>
      </c>
      <c r="T2861">
        <v>15.12685121</v>
      </c>
      <c r="U2861">
        <v>59.981198149999997</v>
      </c>
      <c r="V2861">
        <v>0.6</v>
      </c>
      <c r="W2861" t="s">
        <v>20</v>
      </c>
      <c r="X2861">
        <v>181030</v>
      </c>
      <c r="Y2861">
        <v>181030</v>
      </c>
      <c r="Z2861" t="s">
        <v>2774</v>
      </c>
      <c r="AA2861" t="s">
        <v>22</v>
      </c>
      <c r="AB2861">
        <v>3.7219999999999899E-2</v>
      </c>
      <c r="AC2861">
        <v>-0.23823</v>
      </c>
      <c r="AD2861">
        <v>0.84511199999999997</v>
      </c>
      <c r="AH2861" t="s">
        <v>6309</v>
      </c>
      <c r="AI2861" t="s">
        <v>6310</v>
      </c>
    </row>
    <row r="2862" spans="1:35" x14ac:dyDescent="0.2">
      <c r="A2862" t="s">
        <v>2923</v>
      </c>
      <c r="B2862" t="s">
        <v>17</v>
      </c>
      <c r="C2862">
        <v>1.6227272989999999</v>
      </c>
      <c r="D2862">
        <v>418512</v>
      </c>
      <c r="E2862">
        <v>637270</v>
      </c>
      <c r="F2862">
        <v>154000</v>
      </c>
      <c r="G2862">
        <v>49.959828639999998</v>
      </c>
      <c r="H2862">
        <v>4.17</v>
      </c>
      <c r="I2862">
        <v>484</v>
      </c>
      <c r="J2862">
        <v>0.51239669399999999</v>
      </c>
      <c r="K2862">
        <v>1057.6528929999999</v>
      </c>
      <c r="L2862">
        <v>0</v>
      </c>
      <c r="M2862" t="s">
        <v>50</v>
      </c>
      <c r="N2862" t="s">
        <v>19</v>
      </c>
      <c r="P2862">
        <v>521.17068629999903</v>
      </c>
      <c r="Q2862">
        <v>41.762700549999998</v>
      </c>
      <c r="R2862">
        <v>16.35166615</v>
      </c>
      <c r="S2862">
        <v>11428</v>
      </c>
      <c r="T2862">
        <v>2367.0451559999901</v>
      </c>
      <c r="U2862">
        <v>648.74310319999995</v>
      </c>
      <c r="V2862">
        <v>1.51</v>
      </c>
      <c r="W2862" t="s">
        <v>20</v>
      </c>
      <c r="X2862">
        <v>181030</v>
      </c>
      <c r="Y2862">
        <v>181030</v>
      </c>
      <c r="Z2862" t="s">
        <v>2774</v>
      </c>
      <c r="AA2862" t="s">
        <v>22</v>
      </c>
      <c r="AB2862">
        <v>3.7219999999999899E-2</v>
      </c>
      <c r="AC2862">
        <v>-0.23823</v>
      </c>
      <c r="AD2862">
        <v>19.159700000000001</v>
      </c>
      <c r="AH2862" t="s">
        <v>6250</v>
      </c>
      <c r="AI2862" t="s">
        <v>6250</v>
      </c>
    </row>
    <row r="2863" spans="1:35" x14ac:dyDescent="0.2">
      <c r="A2863" t="s">
        <v>2924</v>
      </c>
      <c r="B2863" t="s">
        <v>17</v>
      </c>
      <c r="C2863">
        <v>1.794754154</v>
      </c>
      <c r="D2863">
        <v>444339</v>
      </c>
      <c r="E2863">
        <v>972911</v>
      </c>
      <c r="F2863">
        <v>102261</v>
      </c>
      <c r="G2863">
        <v>49.120012010000003</v>
      </c>
      <c r="H2863">
        <v>23.26</v>
      </c>
      <c r="I2863">
        <v>815</v>
      </c>
      <c r="J2863">
        <v>0.53006134999999999</v>
      </c>
      <c r="K2863">
        <v>982.81595089999996</v>
      </c>
      <c r="L2863">
        <v>0</v>
      </c>
      <c r="M2863" t="s">
        <v>157</v>
      </c>
      <c r="N2863" t="s">
        <v>168</v>
      </c>
      <c r="P2863">
        <v>49.762181859999998</v>
      </c>
      <c r="Q2863">
        <v>4.2449116179999997</v>
      </c>
      <c r="R2863">
        <v>2.1082085689999999</v>
      </c>
      <c r="S2863">
        <v>9349</v>
      </c>
      <c r="T2863">
        <v>16.641459260000001</v>
      </c>
      <c r="U2863">
        <v>119.2048554</v>
      </c>
      <c r="V2863">
        <v>0.78</v>
      </c>
      <c r="W2863" t="s">
        <v>20</v>
      </c>
      <c r="X2863">
        <v>181030</v>
      </c>
      <c r="Y2863">
        <v>181030</v>
      </c>
      <c r="Z2863" t="s">
        <v>2774</v>
      </c>
      <c r="AA2863" t="s">
        <v>22</v>
      </c>
      <c r="AB2863">
        <v>3.7219999999999899E-2</v>
      </c>
      <c r="AC2863">
        <v>-0.23823</v>
      </c>
      <c r="AD2863">
        <v>1.61392</v>
      </c>
      <c r="AH2863" t="s">
        <v>6489</v>
      </c>
      <c r="AI2863" t="s">
        <v>6490</v>
      </c>
    </row>
    <row r="2864" spans="1:35" x14ac:dyDescent="0.2">
      <c r="A2864" t="s">
        <v>2925</v>
      </c>
      <c r="B2864" t="s">
        <v>17</v>
      </c>
      <c r="C2864">
        <v>1.663350138</v>
      </c>
      <c r="D2864">
        <v>347000</v>
      </c>
      <c r="E2864">
        <v>430315</v>
      </c>
      <c r="F2864">
        <v>45544</v>
      </c>
      <c r="G2864">
        <v>48.065719299999998</v>
      </c>
      <c r="H2864">
        <v>8.33</v>
      </c>
      <c r="I2864">
        <v>352</v>
      </c>
      <c r="J2864">
        <v>0.471590909</v>
      </c>
      <c r="K2864">
        <v>1025.434659</v>
      </c>
      <c r="L2864">
        <v>0</v>
      </c>
      <c r="M2864" t="s">
        <v>50</v>
      </c>
      <c r="N2864" t="s">
        <v>2538</v>
      </c>
      <c r="P2864">
        <v>72.512453109999996</v>
      </c>
      <c r="Q2864">
        <v>7.384943346</v>
      </c>
      <c r="R2864">
        <v>1.0280729340000001</v>
      </c>
      <c r="S2864">
        <v>10937</v>
      </c>
      <c r="T2864">
        <v>153.32321250000001</v>
      </c>
      <c r="U2864">
        <v>565.11421329999996</v>
      </c>
      <c r="V2864">
        <v>1.43</v>
      </c>
      <c r="W2864" t="s">
        <v>20</v>
      </c>
      <c r="X2864">
        <v>181030</v>
      </c>
      <c r="Y2864">
        <v>181030</v>
      </c>
      <c r="Z2864" t="s">
        <v>2774</v>
      </c>
      <c r="AA2864" t="s">
        <v>22</v>
      </c>
      <c r="AB2864">
        <v>3.7219999999999899E-2</v>
      </c>
      <c r="AC2864">
        <v>-0.23823</v>
      </c>
      <c r="AD2864">
        <v>2.46068</v>
      </c>
      <c r="AH2864" t="s">
        <v>6250</v>
      </c>
      <c r="AI2864" t="s">
        <v>6250</v>
      </c>
    </row>
    <row r="2865" spans="1:35" x14ac:dyDescent="0.2">
      <c r="A2865" t="s">
        <v>2926</v>
      </c>
      <c r="B2865" t="s">
        <v>17</v>
      </c>
      <c r="C2865">
        <v>2.6353586409999998</v>
      </c>
      <c r="D2865">
        <v>444657</v>
      </c>
      <c r="E2865">
        <v>273437</v>
      </c>
      <c r="F2865">
        <v>18428</v>
      </c>
      <c r="G2865">
        <v>49.371884569999999</v>
      </c>
      <c r="H2865">
        <v>3.45</v>
      </c>
      <c r="I2865">
        <v>233</v>
      </c>
      <c r="J2865">
        <v>0.54077253199999997</v>
      </c>
      <c r="K2865">
        <v>891.84120170000006</v>
      </c>
      <c r="L2865">
        <v>0</v>
      </c>
      <c r="M2865" t="s">
        <v>157</v>
      </c>
      <c r="N2865" t="s">
        <v>28</v>
      </c>
      <c r="P2865">
        <v>43.597876020000001</v>
      </c>
      <c r="Q2865">
        <v>6.0949920649999996</v>
      </c>
      <c r="R2865">
        <v>5.5542945389999998</v>
      </c>
      <c r="S2865">
        <v>9508</v>
      </c>
      <c r="T2865">
        <v>49.102213939999999</v>
      </c>
      <c r="U2865">
        <v>203.142266199999</v>
      </c>
      <c r="V2865">
        <v>0.96</v>
      </c>
      <c r="W2865" t="s">
        <v>20</v>
      </c>
      <c r="X2865">
        <v>181030</v>
      </c>
      <c r="Y2865">
        <v>181030</v>
      </c>
      <c r="Z2865" t="s">
        <v>2774</v>
      </c>
      <c r="AA2865" t="s">
        <v>22</v>
      </c>
      <c r="AB2865">
        <v>3.7219999999999899E-2</v>
      </c>
      <c r="AC2865">
        <v>-0.23823</v>
      </c>
      <c r="AD2865">
        <v>1.3844799999999999</v>
      </c>
      <c r="AH2865" t="s">
        <v>6250</v>
      </c>
      <c r="AI2865" t="s">
        <v>6250</v>
      </c>
    </row>
    <row r="2866" spans="1:35" x14ac:dyDescent="0.2">
      <c r="A2866" t="s">
        <v>2927</v>
      </c>
      <c r="B2866" t="s">
        <v>17</v>
      </c>
      <c r="C2866">
        <v>1.86414451</v>
      </c>
      <c r="D2866">
        <v>372531</v>
      </c>
      <c r="E2866">
        <v>480683</v>
      </c>
      <c r="F2866">
        <v>104994</v>
      </c>
      <c r="G2866">
        <v>58.049691789999997</v>
      </c>
      <c r="H2866">
        <v>14.04</v>
      </c>
      <c r="I2866">
        <v>450</v>
      </c>
      <c r="J2866">
        <v>0.442222222</v>
      </c>
      <c r="K2866">
        <v>974.35333329999901</v>
      </c>
      <c r="L2866">
        <v>0</v>
      </c>
      <c r="M2866" t="s">
        <v>2928</v>
      </c>
      <c r="N2866" t="s">
        <v>19</v>
      </c>
      <c r="P2866">
        <v>39.914919150000003</v>
      </c>
      <c r="Q2866">
        <v>2.6975483539999998</v>
      </c>
      <c r="R2866">
        <v>3.9713483959999998</v>
      </c>
      <c r="S2866">
        <v>10192</v>
      </c>
      <c r="T2866">
        <v>167.68233179999999</v>
      </c>
      <c r="U2866">
        <v>196.48751540000001</v>
      </c>
      <c r="V2866">
        <v>0.95</v>
      </c>
      <c r="W2866" t="s">
        <v>20</v>
      </c>
      <c r="X2866">
        <v>181030</v>
      </c>
      <c r="Y2866">
        <v>181030</v>
      </c>
      <c r="Z2866" t="s">
        <v>2774</v>
      </c>
      <c r="AA2866" t="s">
        <v>22</v>
      </c>
      <c r="AB2866">
        <v>3.7219999999999899E-2</v>
      </c>
      <c r="AC2866">
        <v>-0.23823</v>
      </c>
      <c r="AD2866">
        <v>1.2474000000000001</v>
      </c>
      <c r="AH2866" t="s">
        <v>6751</v>
      </c>
      <c r="AI2866" t="s">
        <v>6752</v>
      </c>
    </row>
    <row r="2867" spans="1:35" x14ac:dyDescent="0.2">
      <c r="A2867" t="s">
        <v>2929</v>
      </c>
      <c r="B2867" t="s">
        <v>17</v>
      </c>
      <c r="C2867">
        <v>1.506884983</v>
      </c>
      <c r="D2867">
        <v>347240</v>
      </c>
      <c r="E2867">
        <v>855036</v>
      </c>
      <c r="F2867">
        <v>158220</v>
      </c>
      <c r="G2867">
        <v>47.377537320000002</v>
      </c>
      <c r="H2867">
        <v>8.33</v>
      </c>
      <c r="I2867">
        <v>706</v>
      </c>
      <c r="J2867">
        <v>0.45467422099999999</v>
      </c>
      <c r="K2867">
        <v>1053.6869689999901</v>
      </c>
      <c r="L2867">
        <v>0</v>
      </c>
      <c r="M2867" t="s">
        <v>50</v>
      </c>
      <c r="N2867" t="s">
        <v>2538</v>
      </c>
      <c r="P2867">
        <v>176.65720200000001</v>
      </c>
      <c r="Q2867">
        <v>12.929218219999999</v>
      </c>
      <c r="R2867">
        <v>1.0250432439999999</v>
      </c>
      <c r="S2867">
        <v>11160</v>
      </c>
      <c r="T2867">
        <v>42.856731179999997</v>
      </c>
      <c r="U2867">
        <v>627.13823769999999</v>
      </c>
      <c r="V2867">
        <v>1.49</v>
      </c>
      <c r="W2867" t="s">
        <v>20</v>
      </c>
      <c r="X2867">
        <v>181030</v>
      </c>
      <c r="Y2867">
        <v>181030</v>
      </c>
      <c r="Z2867" t="s">
        <v>2774</v>
      </c>
      <c r="AA2867" t="s">
        <v>22</v>
      </c>
      <c r="AB2867">
        <v>3.7219999999999899E-2</v>
      </c>
      <c r="AC2867">
        <v>-0.23823</v>
      </c>
      <c r="AD2867">
        <v>6.3369499999999999</v>
      </c>
      <c r="AH2867" t="s">
        <v>6713</v>
      </c>
      <c r="AI2867" t="s">
        <v>6714</v>
      </c>
    </row>
    <row r="2868" spans="1:35" x14ac:dyDescent="0.2">
      <c r="A2868" t="s">
        <v>2930</v>
      </c>
      <c r="B2868" t="s">
        <v>17</v>
      </c>
      <c r="C2868">
        <v>3.2094172840000001</v>
      </c>
      <c r="D2868">
        <v>515787</v>
      </c>
      <c r="E2868">
        <v>48113</v>
      </c>
      <c r="F2868">
        <v>6272</v>
      </c>
      <c r="G2868">
        <v>53.438779539999999</v>
      </c>
      <c r="H2868">
        <v>0.63</v>
      </c>
      <c r="I2868">
        <v>46</v>
      </c>
      <c r="J2868">
        <v>0.69565217400000001</v>
      </c>
      <c r="K2868">
        <v>648.5</v>
      </c>
      <c r="L2868">
        <v>0</v>
      </c>
      <c r="M2868" t="s">
        <v>157</v>
      </c>
      <c r="N2868" t="s">
        <v>168</v>
      </c>
      <c r="P2868">
        <v>25.123807039999999</v>
      </c>
      <c r="Q2868">
        <v>1.0812734690000001</v>
      </c>
      <c r="R2868">
        <v>1.025907957</v>
      </c>
      <c r="S2868">
        <v>7768</v>
      </c>
      <c r="T2868">
        <v>25.15206985</v>
      </c>
      <c r="U2868">
        <v>38.207913359999999</v>
      </c>
      <c r="V2868">
        <v>0.5</v>
      </c>
      <c r="W2868" t="s">
        <v>20</v>
      </c>
      <c r="X2868">
        <v>181030</v>
      </c>
      <c r="Y2868">
        <v>181030</v>
      </c>
      <c r="Z2868" t="s">
        <v>2774</v>
      </c>
      <c r="AA2868" t="s">
        <v>22</v>
      </c>
      <c r="AB2868">
        <v>3.7219999999999899E-2</v>
      </c>
      <c r="AC2868">
        <v>-0.23823</v>
      </c>
      <c r="AD2868">
        <v>0.696878</v>
      </c>
      <c r="AH2868" t="s">
        <v>6250</v>
      </c>
      <c r="AI2868" t="s">
        <v>6250</v>
      </c>
    </row>
    <row r="2869" spans="1:35" x14ac:dyDescent="0.2">
      <c r="A2869" t="s">
        <v>2931</v>
      </c>
      <c r="B2869" t="s">
        <v>17</v>
      </c>
      <c r="C2869">
        <v>3.7414555809999999</v>
      </c>
      <c r="D2869">
        <v>628719</v>
      </c>
      <c r="E2869">
        <v>34112</v>
      </c>
      <c r="F2869">
        <v>5248</v>
      </c>
      <c r="G2869">
        <v>49.325750470000003</v>
      </c>
      <c r="H2869">
        <v>0</v>
      </c>
      <c r="I2869">
        <v>39</v>
      </c>
      <c r="J2869">
        <v>0.48717948700000002</v>
      </c>
      <c r="K2869">
        <v>627.76923079999995</v>
      </c>
      <c r="L2869">
        <v>0</v>
      </c>
      <c r="M2869" t="s">
        <v>50</v>
      </c>
      <c r="N2869" t="s">
        <v>19</v>
      </c>
      <c r="P2869">
        <v>68.799526490000005</v>
      </c>
      <c r="Q2869">
        <v>184.9651222</v>
      </c>
      <c r="R2869">
        <v>610.95713660000001</v>
      </c>
      <c r="S2869">
        <v>11802</v>
      </c>
      <c r="T2869">
        <v>234.18974359999899</v>
      </c>
      <c r="U2869">
        <v>997.61369489999902</v>
      </c>
      <c r="V2869">
        <v>1.78</v>
      </c>
      <c r="W2869" t="s">
        <v>20</v>
      </c>
      <c r="X2869">
        <v>181030</v>
      </c>
      <c r="Y2869">
        <v>181030</v>
      </c>
      <c r="Z2869" t="s">
        <v>2774</v>
      </c>
      <c r="AA2869" t="s">
        <v>22</v>
      </c>
      <c r="AB2869">
        <v>3.7219999999999899E-2</v>
      </c>
      <c r="AC2869">
        <v>-0.23823</v>
      </c>
      <c r="AD2869">
        <v>2.3224900000000002</v>
      </c>
      <c r="AH2869" t="s">
        <v>6250</v>
      </c>
      <c r="AI2869" t="s">
        <v>6250</v>
      </c>
    </row>
    <row r="2870" spans="1:35" x14ac:dyDescent="0.2">
      <c r="A2870" t="s">
        <v>2932</v>
      </c>
      <c r="B2870" t="s">
        <v>17</v>
      </c>
      <c r="C2870">
        <v>3.8871949429999999</v>
      </c>
      <c r="D2870">
        <v>228840</v>
      </c>
      <c r="E2870">
        <v>91056</v>
      </c>
      <c r="F2870">
        <v>12658</v>
      </c>
      <c r="G2870">
        <v>49.911043749999997</v>
      </c>
      <c r="H2870">
        <v>0</v>
      </c>
      <c r="I2870">
        <v>76</v>
      </c>
      <c r="J2870">
        <v>0.56578947400000001</v>
      </c>
      <c r="K2870">
        <v>882.02631580000002</v>
      </c>
      <c r="L2870">
        <v>0</v>
      </c>
      <c r="M2870" t="s">
        <v>50</v>
      </c>
      <c r="N2870" t="s">
        <v>19</v>
      </c>
      <c r="P2870">
        <v>27.161888430000001</v>
      </c>
      <c r="Q2870">
        <v>2.0331363439999999</v>
      </c>
      <c r="R2870">
        <v>1.027350768</v>
      </c>
      <c r="S2870">
        <v>8261</v>
      </c>
      <c r="T2870">
        <v>35.375782469999997</v>
      </c>
      <c r="U2870">
        <v>87.121332999999893</v>
      </c>
      <c r="V2870">
        <v>0.69</v>
      </c>
      <c r="W2870" t="s">
        <v>20</v>
      </c>
      <c r="X2870">
        <v>181030</v>
      </c>
      <c r="Y2870">
        <v>181030</v>
      </c>
      <c r="Z2870" t="s">
        <v>2774</v>
      </c>
      <c r="AA2870" t="s">
        <v>22</v>
      </c>
      <c r="AB2870">
        <v>3.7219999999999899E-2</v>
      </c>
      <c r="AC2870">
        <v>-0.23823</v>
      </c>
      <c r="AD2870">
        <v>0.77273499999999995</v>
      </c>
      <c r="AH2870" t="s">
        <v>6250</v>
      </c>
      <c r="AI2870" t="s">
        <v>6250</v>
      </c>
    </row>
    <row r="2871" spans="1:35" x14ac:dyDescent="0.2">
      <c r="A2871" t="s">
        <v>2933</v>
      </c>
      <c r="B2871" t="s">
        <v>17</v>
      </c>
      <c r="C2871">
        <v>1.920760698</v>
      </c>
      <c r="D2871">
        <v>518846</v>
      </c>
      <c r="E2871">
        <v>344791</v>
      </c>
      <c r="F2871">
        <v>72514</v>
      </c>
      <c r="G2871">
        <v>29.670147999999902</v>
      </c>
      <c r="H2871">
        <v>33.96</v>
      </c>
      <c r="I2871">
        <v>353</v>
      </c>
      <c r="J2871">
        <v>0.22946175599999999</v>
      </c>
      <c r="K2871">
        <v>856.77053820000003</v>
      </c>
      <c r="L2871">
        <v>0</v>
      </c>
      <c r="M2871" t="s">
        <v>136</v>
      </c>
      <c r="N2871" t="s">
        <v>35</v>
      </c>
      <c r="P2871">
        <v>36.017913829999998</v>
      </c>
      <c r="Q2871">
        <v>1.089663692</v>
      </c>
      <c r="R2871">
        <v>1.033578012</v>
      </c>
      <c r="S2871">
        <v>7027</v>
      </c>
      <c r="T2871">
        <v>68.944714349999998</v>
      </c>
      <c r="U2871">
        <v>20.10688188</v>
      </c>
      <c r="V2871">
        <v>0.39</v>
      </c>
      <c r="W2871" t="s">
        <v>20</v>
      </c>
      <c r="X2871">
        <v>181030</v>
      </c>
      <c r="Y2871">
        <v>181030</v>
      </c>
      <c r="Z2871" t="s">
        <v>2774</v>
      </c>
      <c r="AA2871" t="s">
        <v>22</v>
      </c>
      <c r="AB2871">
        <v>3.7219999999999899E-2</v>
      </c>
      <c r="AC2871">
        <v>-0.23823</v>
      </c>
      <c r="AD2871">
        <v>1.10236</v>
      </c>
      <c r="AH2871" t="s">
        <v>6240</v>
      </c>
      <c r="AI2871" t="s">
        <v>6292</v>
      </c>
    </row>
    <row r="2872" spans="1:35" x14ac:dyDescent="0.2">
      <c r="A2872" t="s">
        <v>2934</v>
      </c>
      <c r="B2872" t="s">
        <v>17</v>
      </c>
      <c r="C2872">
        <v>1.3440471380000001</v>
      </c>
      <c r="D2872">
        <v>187197</v>
      </c>
      <c r="E2872">
        <v>648187</v>
      </c>
      <c r="F2872">
        <v>47520</v>
      </c>
      <c r="G2872">
        <v>51.30757019</v>
      </c>
      <c r="H2872">
        <v>11.72</v>
      </c>
      <c r="I2872">
        <v>638</v>
      </c>
      <c r="J2872">
        <v>0.57523511000000005</v>
      </c>
      <c r="K2872">
        <v>853.79310339999995</v>
      </c>
      <c r="L2872">
        <v>0</v>
      </c>
      <c r="M2872" t="s">
        <v>752</v>
      </c>
      <c r="N2872" t="s">
        <v>28</v>
      </c>
      <c r="P2872">
        <v>29.51424909</v>
      </c>
      <c r="Q2872">
        <v>1.534956921</v>
      </c>
      <c r="R2872">
        <v>3.7190718639999898</v>
      </c>
      <c r="S2872">
        <v>8459</v>
      </c>
      <c r="T2872">
        <v>174.46134599999999</v>
      </c>
      <c r="U2872">
        <v>139.42740499999999</v>
      </c>
      <c r="V2872">
        <v>0.83</v>
      </c>
      <c r="W2872" t="s">
        <v>20</v>
      </c>
      <c r="X2872">
        <v>181030</v>
      </c>
      <c r="Y2872">
        <v>181030</v>
      </c>
      <c r="Z2872" t="s">
        <v>2774</v>
      </c>
      <c r="AA2872" t="s">
        <v>22</v>
      </c>
      <c r="AB2872">
        <v>3.7219999999999899E-2</v>
      </c>
      <c r="AC2872">
        <v>-0.23823</v>
      </c>
      <c r="AD2872">
        <v>0.86029</v>
      </c>
      <c r="AH2872" t="s">
        <v>6715</v>
      </c>
      <c r="AI2872" t="s">
        <v>6716</v>
      </c>
    </row>
    <row r="2873" spans="1:35" x14ac:dyDescent="0.2">
      <c r="A2873" t="s">
        <v>2935</v>
      </c>
      <c r="B2873" t="s">
        <v>17</v>
      </c>
      <c r="C2873">
        <v>1.4796397750000001</v>
      </c>
      <c r="D2873">
        <v>274463</v>
      </c>
      <c r="E2873">
        <v>586367</v>
      </c>
      <c r="F2873">
        <v>109815</v>
      </c>
      <c r="G2873">
        <v>49.323546520000001</v>
      </c>
      <c r="H2873">
        <v>12.07</v>
      </c>
      <c r="I2873">
        <v>449</v>
      </c>
      <c r="J2873">
        <v>0.46102449899999998</v>
      </c>
      <c r="K2873">
        <v>1176.951002</v>
      </c>
      <c r="L2873">
        <v>0</v>
      </c>
      <c r="M2873" t="s">
        <v>157</v>
      </c>
      <c r="N2873" t="s">
        <v>28</v>
      </c>
      <c r="P2873">
        <v>94.599994960000004</v>
      </c>
      <c r="Q2873">
        <v>6.1241855420000002</v>
      </c>
      <c r="R2873">
        <v>3.3531397969999999</v>
      </c>
      <c r="S2873">
        <v>9519</v>
      </c>
      <c r="T2873">
        <v>114.12296509999901</v>
      </c>
      <c r="U2873">
        <v>229.49794900000001</v>
      </c>
      <c r="V2873">
        <v>1.01</v>
      </c>
      <c r="W2873" t="s">
        <v>20</v>
      </c>
      <c r="X2873">
        <v>181030</v>
      </c>
      <c r="Y2873">
        <v>181030</v>
      </c>
      <c r="Z2873" t="s">
        <v>2774</v>
      </c>
      <c r="AA2873" t="s">
        <v>22</v>
      </c>
      <c r="AB2873">
        <v>3.7219999999999899E-2</v>
      </c>
      <c r="AC2873">
        <v>-0.23823</v>
      </c>
      <c r="AD2873">
        <v>3.2827799999999998</v>
      </c>
      <c r="AH2873" t="s">
        <v>6250</v>
      </c>
      <c r="AI2873" t="s">
        <v>6250</v>
      </c>
    </row>
    <row r="2874" spans="1:35" x14ac:dyDescent="0.2">
      <c r="A2874" t="s">
        <v>2936</v>
      </c>
      <c r="B2874" t="s">
        <v>17</v>
      </c>
      <c r="C2874">
        <v>1.3779914929999999</v>
      </c>
      <c r="D2874">
        <v>222498</v>
      </c>
      <c r="E2874">
        <v>1495969</v>
      </c>
      <c r="F2874">
        <v>150093</v>
      </c>
      <c r="G2874">
        <v>47.701790610000003</v>
      </c>
      <c r="H2874">
        <v>18.420000000000002</v>
      </c>
      <c r="I2874">
        <v>1185</v>
      </c>
      <c r="J2874">
        <v>0.53586497899999996</v>
      </c>
      <c r="K2874">
        <v>1008.46075899999</v>
      </c>
      <c r="L2874">
        <v>0</v>
      </c>
      <c r="M2874" t="s">
        <v>2623</v>
      </c>
      <c r="N2874" t="s">
        <v>19</v>
      </c>
      <c r="P2874">
        <v>35.049169720000002</v>
      </c>
      <c r="Q2874">
        <v>3.6246421519999998</v>
      </c>
      <c r="R2874">
        <v>3.7929707380000002</v>
      </c>
      <c r="S2874">
        <v>10313</v>
      </c>
      <c r="T2874">
        <v>347.15813270000001</v>
      </c>
      <c r="U2874">
        <v>394.076969499999</v>
      </c>
      <c r="V2874">
        <v>1.24</v>
      </c>
      <c r="W2874" t="s">
        <v>20</v>
      </c>
      <c r="X2874">
        <v>181030</v>
      </c>
      <c r="Y2874">
        <v>181030</v>
      </c>
      <c r="Z2874" t="s">
        <v>2774</v>
      </c>
      <c r="AA2874" t="s">
        <v>22</v>
      </c>
      <c r="AB2874">
        <v>3.7219999999999899E-2</v>
      </c>
      <c r="AC2874">
        <v>-0.23823</v>
      </c>
      <c r="AD2874">
        <v>1.0663</v>
      </c>
      <c r="AH2874" t="s">
        <v>6613</v>
      </c>
      <c r="AI2874" t="s">
        <v>6614</v>
      </c>
    </row>
    <row r="2875" spans="1:35" x14ac:dyDescent="0.2">
      <c r="A2875" t="s">
        <v>2937</v>
      </c>
      <c r="B2875" t="s">
        <v>17</v>
      </c>
      <c r="C2875">
        <v>1.949116619</v>
      </c>
      <c r="D2875">
        <v>239944</v>
      </c>
      <c r="E2875">
        <v>927102</v>
      </c>
      <c r="F2875">
        <v>50775</v>
      </c>
      <c r="G2875">
        <v>54.34860458</v>
      </c>
      <c r="H2875">
        <v>26.19</v>
      </c>
      <c r="I2875">
        <v>877</v>
      </c>
      <c r="J2875">
        <v>0.53477765099999997</v>
      </c>
      <c r="K2875">
        <v>918.21778789999996</v>
      </c>
      <c r="L2875">
        <v>0</v>
      </c>
      <c r="M2875" t="s">
        <v>157</v>
      </c>
      <c r="N2875" t="s">
        <v>168</v>
      </c>
      <c r="P2875">
        <v>24.870866589999999</v>
      </c>
      <c r="Q2875">
        <v>3.0033095539999999</v>
      </c>
      <c r="R2875">
        <v>2.9822794770000001</v>
      </c>
      <c r="S2875">
        <v>8211</v>
      </c>
      <c r="T2875">
        <v>12.37802533</v>
      </c>
      <c r="U2875">
        <v>63.503170709999999</v>
      </c>
      <c r="V2875">
        <v>0.61</v>
      </c>
      <c r="W2875" t="s">
        <v>20</v>
      </c>
      <c r="X2875">
        <v>181030</v>
      </c>
      <c r="Y2875">
        <v>181030</v>
      </c>
      <c r="Z2875" t="s">
        <v>2774</v>
      </c>
      <c r="AA2875" t="s">
        <v>22</v>
      </c>
      <c r="AB2875">
        <v>3.7219999999999899E-2</v>
      </c>
      <c r="AC2875">
        <v>-0.23823</v>
      </c>
      <c r="AD2875">
        <v>0.68746399999999996</v>
      </c>
      <c r="AH2875" t="s">
        <v>6489</v>
      </c>
      <c r="AI2875" t="s">
        <v>6490</v>
      </c>
    </row>
    <row r="2876" spans="1:35" x14ac:dyDescent="0.2">
      <c r="A2876" t="s">
        <v>2938</v>
      </c>
      <c r="B2876" t="s">
        <v>17</v>
      </c>
      <c r="C2876">
        <v>1.916226024</v>
      </c>
      <c r="D2876">
        <v>413364</v>
      </c>
      <c r="E2876">
        <v>1842240</v>
      </c>
      <c r="F2876">
        <v>93120</v>
      </c>
      <c r="G2876">
        <v>49.226376590000001</v>
      </c>
      <c r="H2876">
        <v>42.88</v>
      </c>
      <c r="I2876">
        <v>1498</v>
      </c>
      <c r="J2876">
        <v>0.52069425899999999</v>
      </c>
      <c r="K2876">
        <v>1066.154873</v>
      </c>
      <c r="L2876">
        <v>0</v>
      </c>
      <c r="M2876" t="s">
        <v>157</v>
      </c>
      <c r="N2876" t="s">
        <v>19</v>
      </c>
      <c r="P2876">
        <v>31.587242799999999</v>
      </c>
      <c r="Q2876">
        <v>3.9115257300000001</v>
      </c>
      <c r="R2876">
        <v>1.1740920530000001</v>
      </c>
      <c r="S2876">
        <v>9390</v>
      </c>
      <c r="T2876">
        <v>73.280805490000006</v>
      </c>
      <c r="U2876">
        <v>168.08343019999899</v>
      </c>
      <c r="V2876">
        <v>0.89</v>
      </c>
      <c r="W2876" t="s">
        <v>20</v>
      </c>
      <c r="X2876">
        <v>181030</v>
      </c>
      <c r="Y2876">
        <v>181030</v>
      </c>
      <c r="Z2876" t="s">
        <v>2774</v>
      </c>
      <c r="AA2876" t="s">
        <v>22</v>
      </c>
      <c r="AB2876">
        <v>3.7219999999999899E-2</v>
      </c>
      <c r="AC2876">
        <v>-0.23823</v>
      </c>
      <c r="AD2876">
        <v>0.93744699999999903</v>
      </c>
      <c r="AH2876" t="s">
        <v>6489</v>
      </c>
      <c r="AI2876" t="s">
        <v>6490</v>
      </c>
    </row>
    <row r="2877" spans="1:35" x14ac:dyDescent="0.2">
      <c r="A2877" t="s">
        <v>2939</v>
      </c>
      <c r="B2877" t="s">
        <v>17</v>
      </c>
      <c r="C2877">
        <v>1.3952138300000001</v>
      </c>
      <c r="D2877">
        <v>291528</v>
      </c>
      <c r="E2877">
        <v>1430075</v>
      </c>
      <c r="F2877">
        <v>176026</v>
      </c>
      <c r="G2877">
        <v>51.69987588</v>
      </c>
      <c r="H2877">
        <v>10.71</v>
      </c>
      <c r="I2877">
        <v>1109</v>
      </c>
      <c r="J2877">
        <v>0.56717763799999998</v>
      </c>
      <c r="K2877">
        <v>1062.1199279999901</v>
      </c>
      <c r="L2877">
        <v>0</v>
      </c>
      <c r="M2877" t="s">
        <v>2833</v>
      </c>
      <c r="N2877" t="s">
        <v>954</v>
      </c>
      <c r="P2877">
        <v>94.215225899999993</v>
      </c>
      <c r="Q2877">
        <v>6.4338610850000002</v>
      </c>
      <c r="R2877">
        <v>6.7156399249999996</v>
      </c>
      <c r="S2877">
        <v>11399</v>
      </c>
      <c r="T2877">
        <v>940.56469240000001</v>
      </c>
      <c r="U2877">
        <v>768.02609570000004</v>
      </c>
      <c r="V2877">
        <v>1.61</v>
      </c>
      <c r="W2877" t="s">
        <v>20</v>
      </c>
      <c r="X2877">
        <v>181030</v>
      </c>
      <c r="Y2877">
        <v>181030</v>
      </c>
      <c r="Z2877" t="s">
        <v>2774</v>
      </c>
      <c r="AA2877" t="s">
        <v>22</v>
      </c>
      <c r="AB2877">
        <v>3.7219999999999899E-2</v>
      </c>
      <c r="AC2877">
        <v>-0.23823</v>
      </c>
      <c r="AD2877">
        <v>3.2684599999999899</v>
      </c>
      <c r="AH2877" t="s">
        <v>6477</v>
      </c>
      <c r="AI2877" t="s">
        <v>6478</v>
      </c>
    </row>
    <row r="2878" spans="1:35" x14ac:dyDescent="0.2">
      <c r="A2878" t="s">
        <v>2940</v>
      </c>
      <c r="B2878" t="s">
        <v>17</v>
      </c>
      <c r="C2878">
        <v>1.525481305</v>
      </c>
      <c r="D2878">
        <v>327968</v>
      </c>
      <c r="E2878">
        <v>1326604</v>
      </c>
      <c r="F2878">
        <v>66118</v>
      </c>
      <c r="G2878">
        <v>54.127079369999997</v>
      </c>
      <c r="H2878">
        <v>36.03</v>
      </c>
      <c r="I2878">
        <v>1264</v>
      </c>
      <c r="J2878">
        <v>0.55300632900000002</v>
      </c>
      <c r="K2878">
        <v>921.44066459999999</v>
      </c>
      <c r="L2878">
        <v>0</v>
      </c>
      <c r="M2878" t="s">
        <v>157</v>
      </c>
      <c r="N2878" t="s">
        <v>168</v>
      </c>
      <c r="P2878">
        <v>23.461799989999999</v>
      </c>
      <c r="Q2878">
        <v>4.3019661830000002</v>
      </c>
      <c r="R2878">
        <v>1.0261963569999999</v>
      </c>
      <c r="S2878">
        <v>8271</v>
      </c>
      <c r="T2878">
        <v>67.459097599999893</v>
      </c>
      <c r="U2878">
        <v>97.119108569999995</v>
      </c>
      <c r="V2878">
        <v>0.72</v>
      </c>
      <c r="W2878" t="s">
        <v>20</v>
      </c>
      <c r="X2878">
        <v>181030</v>
      </c>
      <c r="Y2878">
        <v>181030</v>
      </c>
      <c r="Z2878" t="s">
        <v>2774</v>
      </c>
      <c r="AA2878" t="s">
        <v>22</v>
      </c>
      <c r="AB2878">
        <v>3.7219999999999899E-2</v>
      </c>
      <c r="AC2878">
        <v>-0.23823</v>
      </c>
      <c r="AD2878">
        <v>0.63501799999999997</v>
      </c>
      <c r="AH2878" t="s">
        <v>6309</v>
      </c>
      <c r="AI2878" t="s">
        <v>6310</v>
      </c>
    </row>
    <row r="2879" spans="1:35" x14ac:dyDescent="0.2">
      <c r="A2879" t="s">
        <v>2941</v>
      </c>
      <c r="B2879" t="s">
        <v>17</v>
      </c>
      <c r="C2879">
        <v>1.4916237939999999</v>
      </c>
      <c r="D2879">
        <v>370367</v>
      </c>
      <c r="E2879">
        <v>842898</v>
      </c>
      <c r="F2879">
        <v>134514</v>
      </c>
      <c r="G2879">
        <v>49.360776749999999</v>
      </c>
      <c r="H2879">
        <v>22.55</v>
      </c>
      <c r="I2879">
        <v>689</v>
      </c>
      <c r="J2879">
        <v>0.470246734</v>
      </c>
      <c r="K2879">
        <v>1065.833091</v>
      </c>
      <c r="L2879">
        <v>0</v>
      </c>
      <c r="M2879" t="s">
        <v>157</v>
      </c>
      <c r="N2879" t="s">
        <v>168</v>
      </c>
      <c r="P2879">
        <v>25.254789330000001</v>
      </c>
      <c r="Q2879">
        <v>3.9391085539999899</v>
      </c>
      <c r="R2879">
        <v>1.023459828</v>
      </c>
      <c r="S2879">
        <v>8249</v>
      </c>
      <c r="T2879">
        <v>49.385961739999999</v>
      </c>
      <c r="U2879">
        <v>119.33895390000001</v>
      </c>
      <c r="V2879">
        <v>0.78</v>
      </c>
      <c r="W2879" t="s">
        <v>20</v>
      </c>
      <c r="X2879">
        <v>181030</v>
      </c>
      <c r="Y2879">
        <v>181030</v>
      </c>
      <c r="Z2879" t="s">
        <v>2774</v>
      </c>
      <c r="AA2879" t="s">
        <v>22</v>
      </c>
      <c r="AB2879">
        <v>3.7219999999999899E-2</v>
      </c>
      <c r="AC2879">
        <v>-0.23823</v>
      </c>
      <c r="AD2879">
        <v>0.70175299999999996</v>
      </c>
      <c r="AH2879" t="s">
        <v>6489</v>
      </c>
      <c r="AI2879" t="s">
        <v>6490</v>
      </c>
    </row>
    <row r="2880" spans="1:35" x14ac:dyDescent="0.2">
      <c r="A2880" t="s">
        <v>2942</v>
      </c>
      <c r="B2880" t="s">
        <v>17</v>
      </c>
      <c r="C2880">
        <v>1.503236628</v>
      </c>
      <c r="D2880">
        <v>276342</v>
      </c>
      <c r="E2880">
        <v>796706</v>
      </c>
      <c r="F2880">
        <v>44438</v>
      </c>
      <c r="G2880">
        <v>54.29405577</v>
      </c>
      <c r="H2880">
        <v>25.65</v>
      </c>
      <c r="I2880">
        <v>737</v>
      </c>
      <c r="J2880">
        <v>0.54816825000000002</v>
      </c>
      <c r="K2880">
        <v>966.489823599999</v>
      </c>
      <c r="L2880">
        <v>1</v>
      </c>
      <c r="M2880" t="s">
        <v>157</v>
      </c>
      <c r="N2880" t="s">
        <v>28</v>
      </c>
      <c r="P2880">
        <v>48.655707169999999</v>
      </c>
      <c r="Q2880">
        <v>3.0138801389999998</v>
      </c>
      <c r="R2880">
        <v>1.027206396</v>
      </c>
      <c r="S2880">
        <v>7756</v>
      </c>
      <c r="T2880">
        <v>36.893984959999997</v>
      </c>
      <c r="U2880">
        <v>62.108616529999999</v>
      </c>
      <c r="V2880">
        <v>0.61</v>
      </c>
      <c r="W2880" t="s">
        <v>20</v>
      </c>
      <c r="X2880">
        <v>181030</v>
      </c>
      <c r="Y2880">
        <v>181030</v>
      </c>
      <c r="Z2880" t="s">
        <v>2774</v>
      </c>
      <c r="AA2880" t="s">
        <v>22</v>
      </c>
      <c r="AB2880">
        <v>3.7219999999999899E-2</v>
      </c>
      <c r="AC2880">
        <v>-0.23823</v>
      </c>
      <c r="AD2880">
        <v>1.57274</v>
      </c>
      <c r="AH2880" t="s">
        <v>6309</v>
      </c>
      <c r="AI2880" t="s">
        <v>6310</v>
      </c>
    </row>
    <row r="2881" spans="1:35" x14ac:dyDescent="0.2">
      <c r="A2881" t="s">
        <v>2943</v>
      </c>
      <c r="B2881" t="s">
        <v>17</v>
      </c>
      <c r="C2881">
        <v>1.131902752</v>
      </c>
      <c r="D2881">
        <v>266937</v>
      </c>
      <c r="E2881">
        <v>1723120</v>
      </c>
      <c r="F2881">
        <v>122020</v>
      </c>
      <c r="G2881">
        <v>49.220135569999997</v>
      </c>
      <c r="H2881">
        <v>40.85</v>
      </c>
      <c r="I2881">
        <v>1398</v>
      </c>
      <c r="J2881">
        <v>0.50357653800000002</v>
      </c>
      <c r="K2881">
        <v>1055.2832619999999</v>
      </c>
      <c r="L2881">
        <v>0</v>
      </c>
      <c r="M2881" t="s">
        <v>157</v>
      </c>
      <c r="N2881" t="s">
        <v>168</v>
      </c>
      <c r="P2881">
        <v>57.327343370000001</v>
      </c>
      <c r="Q2881">
        <v>4.3158943089999999</v>
      </c>
      <c r="R2881">
        <v>4.9157451050000001</v>
      </c>
      <c r="S2881">
        <v>8762</v>
      </c>
      <c r="T2881">
        <v>36.481505640000002</v>
      </c>
      <c r="U2881">
        <v>109.365261199999</v>
      </c>
      <c r="V2881">
        <v>0.76</v>
      </c>
      <c r="W2881" t="s">
        <v>20</v>
      </c>
      <c r="X2881">
        <v>181030</v>
      </c>
      <c r="Y2881">
        <v>181030</v>
      </c>
      <c r="Z2881" t="s">
        <v>2774</v>
      </c>
      <c r="AA2881" t="s">
        <v>22</v>
      </c>
      <c r="AB2881">
        <v>3.7219999999999899E-2</v>
      </c>
      <c r="AC2881">
        <v>-0.23823</v>
      </c>
      <c r="AD2881">
        <v>1.8954899999999999</v>
      </c>
      <c r="AH2881" t="s">
        <v>6489</v>
      </c>
      <c r="AI2881" t="s">
        <v>6490</v>
      </c>
    </row>
    <row r="2882" spans="1:35" x14ac:dyDescent="0.2">
      <c r="A2882" t="s">
        <v>2944</v>
      </c>
      <c r="B2882" t="s">
        <v>17</v>
      </c>
      <c r="C2882">
        <v>1.1741477819999999</v>
      </c>
      <c r="D2882">
        <v>301160</v>
      </c>
      <c r="E2882">
        <v>954613</v>
      </c>
      <c r="F2882">
        <v>121861</v>
      </c>
      <c r="G2882">
        <v>49.986434289999998</v>
      </c>
      <c r="H2882">
        <v>15.03</v>
      </c>
      <c r="I2882">
        <v>714</v>
      </c>
      <c r="J2882">
        <v>0.54341736699999998</v>
      </c>
      <c r="K2882">
        <v>1154.8697480000001</v>
      </c>
      <c r="L2882">
        <v>1</v>
      </c>
      <c r="M2882" t="s">
        <v>157</v>
      </c>
      <c r="N2882" t="s">
        <v>19</v>
      </c>
      <c r="P2882">
        <v>26.756493599999999</v>
      </c>
      <c r="Q2882">
        <v>1.9999787929999999</v>
      </c>
      <c r="R2882">
        <v>2.4575532089999998</v>
      </c>
      <c r="S2882">
        <v>9722</v>
      </c>
      <c r="T2882">
        <v>37.563674310000003</v>
      </c>
      <c r="U2882">
        <v>156.23798210000001</v>
      </c>
      <c r="V2882">
        <v>0.87</v>
      </c>
      <c r="W2882" t="s">
        <v>20</v>
      </c>
      <c r="X2882">
        <v>181030</v>
      </c>
      <c r="Y2882">
        <v>181030</v>
      </c>
      <c r="Z2882" t="s">
        <v>2774</v>
      </c>
      <c r="AA2882" t="s">
        <v>22</v>
      </c>
      <c r="AB2882">
        <v>3.7219999999999899E-2</v>
      </c>
      <c r="AC2882">
        <v>-0.23823</v>
      </c>
      <c r="AD2882">
        <v>0.75764699999999996</v>
      </c>
      <c r="AH2882" t="s">
        <v>6489</v>
      </c>
      <c r="AI2882" t="s">
        <v>6490</v>
      </c>
    </row>
    <row r="2883" spans="1:35" x14ac:dyDescent="0.2">
      <c r="A2883" t="s">
        <v>2945</v>
      </c>
      <c r="B2883" t="s">
        <v>17</v>
      </c>
      <c r="C2883">
        <v>15.37916667</v>
      </c>
      <c r="D2883">
        <v>5491</v>
      </c>
      <c r="E2883">
        <v>32639</v>
      </c>
      <c r="F2883">
        <v>29424</v>
      </c>
      <c r="G2883">
        <v>44.085296730000003</v>
      </c>
      <c r="H2883">
        <v>0</v>
      </c>
      <c r="I2883">
        <v>36</v>
      </c>
      <c r="J2883">
        <v>0.47222222200000002</v>
      </c>
      <c r="K2883">
        <v>679.91666669999995</v>
      </c>
      <c r="L2883">
        <v>0</v>
      </c>
      <c r="M2883" t="s">
        <v>50</v>
      </c>
      <c r="N2883" t="s">
        <v>19</v>
      </c>
      <c r="P2883">
        <v>29.676461029999999</v>
      </c>
      <c r="Q2883">
        <v>3.7195945739999998</v>
      </c>
      <c r="R2883">
        <v>1.203495126</v>
      </c>
      <c r="S2883">
        <v>4148</v>
      </c>
      <c r="T2883">
        <v>26.45735269</v>
      </c>
      <c r="U2883">
        <v>2.9081918089999999</v>
      </c>
      <c r="V2883">
        <v>0.19</v>
      </c>
      <c r="W2883" t="s">
        <v>20</v>
      </c>
      <c r="X2883">
        <v>181030</v>
      </c>
      <c r="Y2883">
        <v>181030</v>
      </c>
      <c r="Z2883" t="s">
        <v>2774</v>
      </c>
      <c r="AA2883" t="s">
        <v>22</v>
      </c>
      <c r="AB2883">
        <v>3.7219999999999899E-2</v>
      </c>
      <c r="AC2883">
        <v>-0.23823</v>
      </c>
      <c r="AD2883">
        <v>0.86632799999999999</v>
      </c>
      <c r="AH2883" t="s">
        <v>6250</v>
      </c>
      <c r="AI2883" t="s">
        <v>6250</v>
      </c>
    </row>
    <row r="2884" spans="1:35" x14ac:dyDescent="0.2">
      <c r="A2884" t="s">
        <v>2946</v>
      </c>
      <c r="B2884" t="s">
        <v>17</v>
      </c>
      <c r="C2884">
        <v>1.486239192</v>
      </c>
      <c r="D2884">
        <v>356507</v>
      </c>
      <c r="E2884">
        <v>464259</v>
      </c>
      <c r="F2884">
        <v>93239</v>
      </c>
      <c r="G2884">
        <v>49.789234030000003</v>
      </c>
      <c r="H2884">
        <v>18.03</v>
      </c>
      <c r="I2884">
        <v>366</v>
      </c>
      <c r="J2884">
        <v>0.51092896200000004</v>
      </c>
      <c r="K2884">
        <v>1078.278689</v>
      </c>
      <c r="L2884">
        <v>0</v>
      </c>
      <c r="M2884" t="s">
        <v>157</v>
      </c>
      <c r="N2884" t="s">
        <v>19</v>
      </c>
      <c r="P2884">
        <v>53.249846400000003</v>
      </c>
      <c r="Q2884">
        <v>4.2838665909999998</v>
      </c>
      <c r="R2884">
        <v>1.0230284119999999</v>
      </c>
      <c r="S2884">
        <v>8869</v>
      </c>
      <c r="T2884">
        <v>67.128091010000006</v>
      </c>
      <c r="U2884">
        <v>116.5870707</v>
      </c>
      <c r="V2884">
        <v>0.78</v>
      </c>
      <c r="W2884" t="s">
        <v>20</v>
      </c>
      <c r="X2884">
        <v>181030</v>
      </c>
      <c r="Y2884">
        <v>181030</v>
      </c>
      <c r="Z2884" t="s">
        <v>2774</v>
      </c>
      <c r="AA2884" t="s">
        <v>22</v>
      </c>
      <c r="AB2884">
        <v>3.7219999999999899E-2</v>
      </c>
      <c r="AC2884">
        <v>-0.23823</v>
      </c>
      <c r="AD2884">
        <v>1.74373</v>
      </c>
      <c r="AH2884" t="s">
        <v>6489</v>
      </c>
      <c r="AI2884" t="s">
        <v>6490</v>
      </c>
    </row>
    <row r="2885" spans="1:35" x14ac:dyDescent="0.2">
      <c r="A2885" t="s">
        <v>2947</v>
      </c>
      <c r="B2885" t="s">
        <v>17</v>
      </c>
      <c r="C2885">
        <v>1.29279677</v>
      </c>
      <c r="D2885">
        <v>211016</v>
      </c>
      <c r="E2885">
        <v>963496</v>
      </c>
      <c r="F2885">
        <v>125641</v>
      </c>
      <c r="G2885">
        <v>50.925276289999999</v>
      </c>
      <c r="H2885">
        <v>12.09</v>
      </c>
      <c r="I2885">
        <v>745</v>
      </c>
      <c r="J2885">
        <v>0.54765100700000002</v>
      </c>
      <c r="K2885">
        <v>1009.95167799999</v>
      </c>
      <c r="L2885">
        <v>0</v>
      </c>
      <c r="M2885" t="s">
        <v>862</v>
      </c>
      <c r="N2885" t="s">
        <v>19</v>
      </c>
      <c r="P2885">
        <v>543.99599599999999</v>
      </c>
      <c r="Q2885">
        <v>42.904942490000003</v>
      </c>
      <c r="R2885">
        <v>16.24173141</v>
      </c>
      <c r="S2885">
        <v>11689</v>
      </c>
      <c r="T2885">
        <v>646.0136569</v>
      </c>
      <c r="U2885">
        <v>643.65742750000004</v>
      </c>
      <c r="V2885">
        <v>1.5</v>
      </c>
      <c r="W2885" t="s">
        <v>20</v>
      </c>
      <c r="X2885">
        <v>181030</v>
      </c>
      <c r="Y2885">
        <v>181030</v>
      </c>
      <c r="Z2885" t="s">
        <v>2774</v>
      </c>
      <c r="AA2885" t="s">
        <v>22</v>
      </c>
      <c r="AB2885">
        <v>3.7219999999999899E-2</v>
      </c>
      <c r="AC2885">
        <v>-0.23823</v>
      </c>
      <c r="AD2885">
        <v>20.0093</v>
      </c>
      <c r="AH2885" t="s">
        <v>6250</v>
      </c>
      <c r="AI2885" t="s">
        <v>6250</v>
      </c>
    </row>
    <row r="2886" spans="1:35" x14ac:dyDescent="0.2">
      <c r="A2886" t="s">
        <v>2948</v>
      </c>
      <c r="B2886" t="s">
        <v>17</v>
      </c>
      <c r="C2886">
        <v>1.35088762</v>
      </c>
      <c r="D2886">
        <v>254864</v>
      </c>
      <c r="E2886">
        <v>957482</v>
      </c>
      <c r="F2886">
        <v>85901</v>
      </c>
      <c r="G2886">
        <v>49.974829810000003</v>
      </c>
      <c r="H2886">
        <v>14.29</v>
      </c>
      <c r="I2886">
        <v>727</v>
      </c>
      <c r="J2886">
        <v>0.530949106</v>
      </c>
      <c r="K2886">
        <v>1145.7180189999999</v>
      </c>
      <c r="L2886">
        <v>0</v>
      </c>
      <c r="M2886" t="s">
        <v>157</v>
      </c>
      <c r="N2886" t="s">
        <v>168</v>
      </c>
      <c r="P2886">
        <v>92.796008689999994</v>
      </c>
      <c r="Q2886">
        <v>6.7043237869999999</v>
      </c>
      <c r="R2886">
        <v>1.61030885</v>
      </c>
      <c r="S2886">
        <v>8868</v>
      </c>
      <c r="T2886">
        <v>98.258607580000003</v>
      </c>
      <c r="U2886">
        <v>188.3490261</v>
      </c>
      <c r="V2886">
        <v>0.93</v>
      </c>
      <c r="W2886" t="s">
        <v>20</v>
      </c>
      <c r="X2886">
        <v>181030</v>
      </c>
      <c r="Y2886">
        <v>181030</v>
      </c>
      <c r="Z2886" t="s">
        <v>2774</v>
      </c>
      <c r="AA2886" t="s">
        <v>22</v>
      </c>
      <c r="AB2886">
        <v>3.7219999999999899E-2</v>
      </c>
      <c r="AC2886">
        <v>-0.23823</v>
      </c>
      <c r="AD2886">
        <v>3.2156400000000001</v>
      </c>
      <c r="AH2886" t="s">
        <v>6489</v>
      </c>
      <c r="AI2886" t="s">
        <v>6490</v>
      </c>
    </row>
    <row r="2887" spans="1:35" x14ac:dyDescent="0.2">
      <c r="A2887" t="s">
        <v>2949</v>
      </c>
      <c r="B2887" t="s">
        <v>17</v>
      </c>
      <c r="C2887">
        <v>1.2639578300000001</v>
      </c>
      <c r="D2887">
        <v>246984</v>
      </c>
      <c r="E2887">
        <v>1687185</v>
      </c>
      <c r="F2887">
        <v>67934</v>
      </c>
      <c r="G2887">
        <v>50.84765453</v>
      </c>
      <c r="H2887">
        <v>28.97</v>
      </c>
      <c r="I2887">
        <v>1578</v>
      </c>
      <c r="J2887">
        <v>0.577946768</v>
      </c>
      <c r="K2887">
        <v>923.05513310000003</v>
      </c>
      <c r="L2887">
        <v>0</v>
      </c>
      <c r="M2887" t="s">
        <v>752</v>
      </c>
      <c r="N2887" t="s">
        <v>753</v>
      </c>
      <c r="P2887">
        <v>62.899185189999997</v>
      </c>
      <c r="Q2887">
        <v>4.9233503560000003</v>
      </c>
      <c r="R2887">
        <v>1.0241792590000001</v>
      </c>
      <c r="S2887">
        <v>9362</v>
      </c>
      <c r="T2887">
        <v>176.93051199999999</v>
      </c>
      <c r="U2887">
        <v>183.28315769999901</v>
      </c>
      <c r="V2887">
        <v>0.92</v>
      </c>
      <c r="W2887" t="s">
        <v>20</v>
      </c>
      <c r="X2887">
        <v>181030</v>
      </c>
      <c r="Y2887">
        <v>181030</v>
      </c>
      <c r="Z2887" t="s">
        <v>2774</v>
      </c>
      <c r="AA2887" t="s">
        <v>22</v>
      </c>
      <c r="AB2887">
        <v>3.7219999999999899E-2</v>
      </c>
      <c r="AC2887">
        <v>-0.23823</v>
      </c>
      <c r="AD2887">
        <v>2.1028799999999999</v>
      </c>
      <c r="AH2887" t="s">
        <v>6715</v>
      </c>
      <c r="AI2887" t="s">
        <v>6716</v>
      </c>
    </row>
    <row r="2888" spans="1:35" x14ac:dyDescent="0.2">
      <c r="A2888" t="s">
        <v>2950</v>
      </c>
      <c r="B2888" t="s">
        <v>17</v>
      </c>
      <c r="C2888">
        <v>1.5999955939999999</v>
      </c>
      <c r="D2888">
        <v>329846</v>
      </c>
      <c r="E2888">
        <v>392044</v>
      </c>
      <c r="F2888">
        <v>27412</v>
      </c>
      <c r="G2888">
        <v>49.100101010000003</v>
      </c>
      <c r="H2888">
        <v>4.17</v>
      </c>
      <c r="I2888">
        <v>353</v>
      </c>
      <c r="J2888">
        <v>0.51558073699999996</v>
      </c>
      <c r="K2888">
        <v>915.47025499999995</v>
      </c>
      <c r="L2888">
        <v>0</v>
      </c>
      <c r="M2888" t="s">
        <v>50</v>
      </c>
      <c r="N2888" t="s">
        <v>28</v>
      </c>
      <c r="P2888">
        <v>41.844951270000003</v>
      </c>
      <c r="Q2888">
        <v>2.7438128910000001</v>
      </c>
      <c r="R2888">
        <v>2.5095575989999999</v>
      </c>
      <c r="S2888">
        <v>8834</v>
      </c>
      <c r="T2888">
        <v>31.29560837</v>
      </c>
      <c r="U2888">
        <v>138.60684180000001</v>
      </c>
      <c r="V2888">
        <v>0.83</v>
      </c>
      <c r="W2888" t="s">
        <v>20</v>
      </c>
      <c r="X2888">
        <v>181030</v>
      </c>
      <c r="Y2888">
        <v>181030</v>
      </c>
      <c r="Z2888" t="s">
        <v>2774</v>
      </c>
      <c r="AA2888" t="s">
        <v>22</v>
      </c>
      <c r="AB2888">
        <v>3.7219999999999899E-2</v>
      </c>
      <c r="AC2888">
        <v>-0.23823</v>
      </c>
      <c r="AD2888">
        <v>1.31924</v>
      </c>
      <c r="AH2888" t="s">
        <v>6250</v>
      </c>
      <c r="AI2888" t="s">
        <v>6250</v>
      </c>
    </row>
    <row r="2889" spans="1:35" x14ac:dyDescent="0.2">
      <c r="A2889" t="s">
        <v>2951</v>
      </c>
      <c r="B2889" t="s">
        <v>17</v>
      </c>
      <c r="C2889">
        <v>2.162570224</v>
      </c>
      <c r="D2889">
        <v>1302086</v>
      </c>
      <c r="E2889">
        <v>48583</v>
      </c>
      <c r="F2889">
        <v>30138</v>
      </c>
      <c r="G2889">
        <v>34.744663770000003</v>
      </c>
      <c r="H2889">
        <v>0</v>
      </c>
      <c r="I2889">
        <v>98</v>
      </c>
      <c r="J2889">
        <v>0.94897959200000004</v>
      </c>
      <c r="K2889">
        <v>437.94897959999997</v>
      </c>
      <c r="L2889">
        <v>0</v>
      </c>
      <c r="M2889" t="s">
        <v>50</v>
      </c>
      <c r="N2889" t="s">
        <v>19</v>
      </c>
      <c r="P2889">
        <v>28.898577450000001</v>
      </c>
      <c r="Q2889">
        <v>1.8834902609999999</v>
      </c>
      <c r="R2889">
        <v>1.0261963569999999</v>
      </c>
      <c r="S2889">
        <v>3742</v>
      </c>
      <c r="T2889">
        <v>20.09275787</v>
      </c>
      <c r="U2889">
        <v>5.5084299639999896</v>
      </c>
      <c r="V2889">
        <v>0.24</v>
      </c>
      <c r="W2889" t="s">
        <v>20</v>
      </c>
      <c r="X2889">
        <v>181030</v>
      </c>
      <c r="Y2889">
        <v>181030</v>
      </c>
      <c r="Z2889" t="s">
        <v>2774</v>
      </c>
      <c r="AA2889" t="s">
        <v>22</v>
      </c>
      <c r="AB2889">
        <v>3.7219999999999899E-2</v>
      </c>
      <c r="AC2889">
        <v>-0.23823</v>
      </c>
      <c r="AD2889">
        <v>0.83737499999999998</v>
      </c>
      <c r="AH2889" t="s">
        <v>6250</v>
      </c>
      <c r="AI2889" t="s">
        <v>6250</v>
      </c>
    </row>
    <row r="2890" spans="1:35" x14ac:dyDescent="0.2">
      <c r="A2890" t="s">
        <v>2952</v>
      </c>
      <c r="B2890" t="s">
        <v>17</v>
      </c>
      <c r="C2890">
        <v>1.6144577259999999</v>
      </c>
      <c r="D2890">
        <v>805192</v>
      </c>
      <c r="E2890">
        <v>782193</v>
      </c>
      <c r="F2890">
        <v>145879</v>
      </c>
      <c r="G2890">
        <v>36.654764229999998</v>
      </c>
      <c r="H2890">
        <v>18.100000000000001</v>
      </c>
      <c r="I2890">
        <v>667</v>
      </c>
      <c r="J2890">
        <v>0.46926536699999999</v>
      </c>
      <c r="K2890">
        <v>1036.7706149999999</v>
      </c>
      <c r="L2890">
        <v>0</v>
      </c>
      <c r="M2890" t="s">
        <v>154</v>
      </c>
      <c r="N2890" t="s">
        <v>19</v>
      </c>
      <c r="P2890">
        <v>22.123235009999998</v>
      </c>
      <c r="Q2890">
        <v>1.1436379919999999</v>
      </c>
      <c r="R2890">
        <v>4.7273916309999997</v>
      </c>
      <c r="S2890">
        <v>8218</v>
      </c>
      <c r="T2890">
        <v>29.564065799999899</v>
      </c>
      <c r="U2890">
        <v>100.22511479999901</v>
      </c>
      <c r="V2890">
        <v>0.73</v>
      </c>
      <c r="W2890" t="s">
        <v>20</v>
      </c>
      <c r="X2890">
        <v>181030</v>
      </c>
      <c r="Y2890">
        <v>181030</v>
      </c>
      <c r="Z2890" t="s">
        <v>2774</v>
      </c>
      <c r="AA2890" t="s">
        <v>22</v>
      </c>
      <c r="AB2890">
        <v>3.7219999999999899E-2</v>
      </c>
      <c r="AC2890">
        <v>-0.23823</v>
      </c>
      <c r="AD2890">
        <v>0.58519699999999997</v>
      </c>
      <c r="AH2890" t="s">
        <v>6341</v>
      </c>
      <c r="AI2890" t="s">
        <v>6342</v>
      </c>
    </row>
    <row r="2891" spans="1:35" x14ac:dyDescent="0.2">
      <c r="A2891" t="s">
        <v>2953</v>
      </c>
      <c r="B2891" t="s">
        <v>17</v>
      </c>
      <c r="C2891">
        <v>1.3389178349999999</v>
      </c>
      <c r="D2891">
        <v>268431</v>
      </c>
      <c r="E2891">
        <v>1740055</v>
      </c>
      <c r="F2891">
        <v>66359</v>
      </c>
      <c r="G2891">
        <v>50.236745390000003</v>
      </c>
      <c r="H2891">
        <v>29.33</v>
      </c>
      <c r="I2891">
        <v>1469</v>
      </c>
      <c r="J2891">
        <v>0.524166099</v>
      </c>
      <c r="K2891">
        <v>966.95847519999995</v>
      </c>
      <c r="L2891">
        <v>0</v>
      </c>
      <c r="M2891" t="s">
        <v>2954</v>
      </c>
      <c r="N2891" t="s">
        <v>28</v>
      </c>
      <c r="P2891">
        <v>41.50524935</v>
      </c>
      <c r="Q2891">
        <v>4.0542465539999997</v>
      </c>
      <c r="R2891">
        <v>1.4819631419999999</v>
      </c>
      <c r="S2891">
        <v>8629</v>
      </c>
      <c r="T2891">
        <v>56.551145480000002</v>
      </c>
      <c r="U2891">
        <v>118.6366159</v>
      </c>
      <c r="V2891">
        <v>0.78</v>
      </c>
      <c r="W2891" t="s">
        <v>20</v>
      </c>
      <c r="X2891">
        <v>181030</v>
      </c>
      <c r="Y2891">
        <v>181030</v>
      </c>
      <c r="Z2891" t="s">
        <v>2774</v>
      </c>
      <c r="AA2891" t="s">
        <v>22</v>
      </c>
      <c r="AB2891">
        <v>3.7219999999999899E-2</v>
      </c>
      <c r="AC2891">
        <v>-0.23823</v>
      </c>
      <c r="AD2891">
        <v>1.3066</v>
      </c>
      <c r="AH2891" t="s">
        <v>6728</v>
      </c>
      <c r="AI2891" t="s">
        <v>6729</v>
      </c>
    </row>
    <row r="2892" spans="1:35" x14ac:dyDescent="0.2">
      <c r="A2892" t="s">
        <v>2955</v>
      </c>
      <c r="B2892" t="s">
        <v>17</v>
      </c>
      <c r="C2892">
        <v>1.5754758390000001</v>
      </c>
      <c r="D2892">
        <v>405914</v>
      </c>
      <c r="E2892">
        <v>1127626</v>
      </c>
      <c r="F2892">
        <v>109172</v>
      </c>
      <c r="G2892">
        <v>49.08409348</v>
      </c>
      <c r="H2892">
        <v>17.239999999999998</v>
      </c>
      <c r="I2892">
        <v>919</v>
      </c>
      <c r="J2892">
        <v>0.54624591899999997</v>
      </c>
      <c r="K2892">
        <v>1040.7018499999999</v>
      </c>
      <c r="L2892">
        <v>0</v>
      </c>
      <c r="M2892" t="s">
        <v>157</v>
      </c>
      <c r="N2892" t="s">
        <v>19</v>
      </c>
      <c r="P2892">
        <v>24.965419449999999</v>
      </c>
      <c r="Q2892">
        <v>3.1059002239999902</v>
      </c>
      <c r="R2892">
        <v>2.2247952010000001</v>
      </c>
      <c r="S2892">
        <v>8821</v>
      </c>
      <c r="T2892">
        <v>43.001527879999998</v>
      </c>
      <c r="U2892">
        <v>113.3238418</v>
      </c>
      <c r="V2892">
        <v>0.77</v>
      </c>
      <c r="W2892" t="s">
        <v>20</v>
      </c>
      <c r="X2892">
        <v>181030</v>
      </c>
      <c r="Y2892">
        <v>181030</v>
      </c>
      <c r="Z2892" t="s">
        <v>2774</v>
      </c>
      <c r="AA2892" t="s">
        <v>22</v>
      </c>
      <c r="AB2892">
        <v>3.7219999999999899E-2</v>
      </c>
      <c r="AC2892">
        <v>-0.23823</v>
      </c>
      <c r="AD2892">
        <v>0.69098300000000001</v>
      </c>
      <c r="AH2892" t="s">
        <v>6489</v>
      </c>
      <c r="AI2892" t="s">
        <v>6490</v>
      </c>
    </row>
    <row r="2893" spans="1:35" x14ac:dyDescent="0.2">
      <c r="A2893" t="s">
        <v>2956</v>
      </c>
      <c r="B2893" t="s">
        <v>17</v>
      </c>
      <c r="C2893">
        <v>1.340737877</v>
      </c>
      <c r="D2893">
        <v>296025</v>
      </c>
      <c r="E2893">
        <v>682315</v>
      </c>
      <c r="F2893">
        <v>87393</v>
      </c>
      <c r="G2893">
        <v>48.817774780000001</v>
      </c>
      <c r="H2893">
        <v>20.03</v>
      </c>
      <c r="I2893">
        <v>565</v>
      </c>
      <c r="J2893">
        <v>0.45486725700000002</v>
      </c>
      <c r="K2893">
        <v>1036.819469</v>
      </c>
      <c r="L2893">
        <v>0</v>
      </c>
      <c r="M2893" t="s">
        <v>157</v>
      </c>
      <c r="N2893" t="s">
        <v>28</v>
      </c>
      <c r="P2893">
        <v>23.053237979999999</v>
      </c>
      <c r="Q2893">
        <v>1.3512549709999999</v>
      </c>
      <c r="R2893">
        <v>1.0231721970000001</v>
      </c>
      <c r="S2893">
        <v>8986</v>
      </c>
      <c r="T2893">
        <v>32.079351920000001</v>
      </c>
      <c r="U2893">
        <v>152.97883440000001</v>
      </c>
      <c r="V2893">
        <v>0.86</v>
      </c>
      <c r="W2893" t="s">
        <v>20</v>
      </c>
      <c r="X2893">
        <v>181030</v>
      </c>
      <c r="Y2893">
        <v>181030</v>
      </c>
      <c r="Z2893" t="s">
        <v>2774</v>
      </c>
      <c r="AA2893" t="s">
        <v>22</v>
      </c>
      <c r="AB2893">
        <v>3.7219999999999899E-2</v>
      </c>
      <c r="AC2893">
        <v>-0.23823</v>
      </c>
      <c r="AD2893">
        <v>0.61981200000000003</v>
      </c>
      <c r="AH2893" t="s">
        <v>6489</v>
      </c>
      <c r="AI2893" t="s">
        <v>6490</v>
      </c>
    </row>
    <row r="2894" spans="1:35" x14ac:dyDescent="0.2">
      <c r="A2894" t="s">
        <v>2957</v>
      </c>
      <c r="B2894" t="s">
        <v>17</v>
      </c>
      <c r="C2894">
        <v>1.410266019</v>
      </c>
      <c r="D2894">
        <v>315990</v>
      </c>
      <c r="E2894">
        <v>658333</v>
      </c>
      <c r="F2894">
        <v>95535</v>
      </c>
      <c r="G2894">
        <v>49.690506169999999</v>
      </c>
      <c r="H2894">
        <v>13.79</v>
      </c>
      <c r="I2894">
        <v>526</v>
      </c>
      <c r="J2894">
        <v>0.52281368799999905</v>
      </c>
      <c r="K2894">
        <v>1052.43346</v>
      </c>
      <c r="L2894">
        <v>0</v>
      </c>
      <c r="M2894" t="s">
        <v>157</v>
      </c>
      <c r="N2894" t="s">
        <v>168</v>
      </c>
      <c r="P2894">
        <v>49.39290286</v>
      </c>
      <c r="Q2894">
        <v>5.1883212099999998</v>
      </c>
      <c r="R2894">
        <v>3.1260442209999999</v>
      </c>
      <c r="S2894">
        <v>9160</v>
      </c>
      <c r="T2894">
        <v>49.601590829999999</v>
      </c>
      <c r="U2894">
        <v>167.80020249999899</v>
      </c>
      <c r="V2894">
        <v>0.89</v>
      </c>
      <c r="W2894" t="s">
        <v>20</v>
      </c>
      <c r="X2894">
        <v>181030</v>
      </c>
      <c r="Y2894">
        <v>181030</v>
      </c>
      <c r="Z2894" t="s">
        <v>2774</v>
      </c>
      <c r="AA2894" t="s">
        <v>22</v>
      </c>
      <c r="AB2894">
        <v>3.7219999999999899E-2</v>
      </c>
      <c r="AC2894">
        <v>-0.23823</v>
      </c>
      <c r="AD2894">
        <v>1.6001700000000001</v>
      </c>
      <c r="AH2894" t="s">
        <v>6489</v>
      </c>
      <c r="AI2894" t="s">
        <v>6490</v>
      </c>
    </row>
    <row r="2895" spans="1:35" x14ac:dyDescent="0.2">
      <c r="A2895" t="s">
        <v>2958</v>
      </c>
      <c r="B2895" t="s">
        <v>17</v>
      </c>
      <c r="C2895">
        <v>1.591628467</v>
      </c>
      <c r="D2895">
        <v>412787</v>
      </c>
      <c r="E2895">
        <v>56035</v>
      </c>
      <c r="F2895">
        <v>37670</v>
      </c>
      <c r="G2895">
        <v>41.86490586</v>
      </c>
      <c r="H2895">
        <v>0</v>
      </c>
      <c r="I2895">
        <v>62</v>
      </c>
      <c r="J2895">
        <v>0.96774193500000005</v>
      </c>
      <c r="K2895">
        <v>851.77419350000002</v>
      </c>
      <c r="L2895">
        <v>0</v>
      </c>
      <c r="M2895" t="s">
        <v>50</v>
      </c>
      <c r="N2895" t="s">
        <v>19</v>
      </c>
      <c r="P2895">
        <v>60.804475539999999</v>
      </c>
      <c r="Q2895">
        <v>105.3078964</v>
      </c>
      <c r="R2895">
        <v>202.657506699999</v>
      </c>
      <c r="S2895">
        <v>11074</v>
      </c>
      <c r="T2895">
        <v>147.86345159999999</v>
      </c>
      <c r="U2895">
        <v>713.499305399999</v>
      </c>
      <c r="V2895">
        <v>1.56</v>
      </c>
      <c r="W2895" t="s">
        <v>20</v>
      </c>
      <c r="X2895">
        <v>181030</v>
      </c>
      <c r="Y2895">
        <v>181030</v>
      </c>
      <c r="Z2895" t="s">
        <v>2774</v>
      </c>
      <c r="AA2895" t="s">
        <v>22</v>
      </c>
      <c r="AB2895">
        <v>3.7219999999999899E-2</v>
      </c>
      <c r="AC2895">
        <v>-0.23823</v>
      </c>
      <c r="AD2895">
        <v>2.02490999999999</v>
      </c>
      <c r="AH2895" t="s">
        <v>6250</v>
      </c>
      <c r="AI2895" t="s">
        <v>6250</v>
      </c>
    </row>
    <row r="2896" spans="1:35" x14ac:dyDescent="0.2">
      <c r="A2896" t="s">
        <v>2959</v>
      </c>
      <c r="B2896" t="s">
        <v>17</v>
      </c>
      <c r="C2896">
        <v>1.242388531</v>
      </c>
      <c r="D2896">
        <v>298844</v>
      </c>
      <c r="E2896">
        <v>1612265</v>
      </c>
      <c r="F2896">
        <v>109169</v>
      </c>
      <c r="G2896">
        <v>48.3553262</v>
      </c>
      <c r="H2896">
        <v>28.07</v>
      </c>
      <c r="I2896">
        <v>1255</v>
      </c>
      <c r="J2896">
        <v>0.50916334699999999</v>
      </c>
      <c r="K2896">
        <v>1064.944223</v>
      </c>
      <c r="L2896">
        <v>0</v>
      </c>
      <c r="M2896" t="s">
        <v>862</v>
      </c>
      <c r="N2896" t="s">
        <v>948</v>
      </c>
      <c r="P2896">
        <v>30.449596570000001</v>
      </c>
      <c r="Q2896">
        <v>1.560843553</v>
      </c>
      <c r="R2896">
        <v>4.941373209</v>
      </c>
      <c r="S2896">
        <v>10374</v>
      </c>
      <c r="T2896">
        <v>558.16825979999896</v>
      </c>
      <c r="U2896">
        <v>494.97136860000001</v>
      </c>
      <c r="V2896">
        <v>1.36</v>
      </c>
      <c r="W2896" t="s">
        <v>20</v>
      </c>
      <c r="X2896">
        <v>181030</v>
      </c>
      <c r="Y2896">
        <v>181030</v>
      </c>
      <c r="Z2896" t="s">
        <v>2774</v>
      </c>
      <c r="AA2896" t="s">
        <v>22</v>
      </c>
      <c r="AB2896">
        <v>3.7219999999999899E-2</v>
      </c>
      <c r="AC2896">
        <v>-0.23823</v>
      </c>
      <c r="AD2896">
        <v>0.89510400000000001</v>
      </c>
      <c r="AH2896" t="s">
        <v>6613</v>
      </c>
      <c r="AI2896" t="s">
        <v>6614</v>
      </c>
    </row>
    <row r="2897" spans="1:35" x14ac:dyDescent="0.2">
      <c r="A2897" t="s">
        <v>2960</v>
      </c>
      <c r="B2897" t="s">
        <v>17</v>
      </c>
      <c r="C2897">
        <v>1.259905211</v>
      </c>
      <c r="D2897">
        <v>281350</v>
      </c>
      <c r="E2897">
        <v>782651</v>
      </c>
      <c r="F2897">
        <v>118529</v>
      </c>
      <c r="G2897">
        <v>49.34804913</v>
      </c>
      <c r="H2897">
        <v>12.07</v>
      </c>
      <c r="I2897">
        <v>612</v>
      </c>
      <c r="J2897">
        <v>0.51797385600000001</v>
      </c>
      <c r="K2897">
        <v>1101.132353</v>
      </c>
      <c r="L2897">
        <v>0</v>
      </c>
      <c r="M2897" t="s">
        <v>157</v>
      </c>
      <c r="N2897" t="s">
        <v>19</v>
      </c>
      <c r="P2897">
        <v>52.146374719999997</v>
      </c>
      <c r="Q2897">
        <v>4.7647437689999999</v>
      </c>
      <c r="R2897">
        <v>1.0276395739999999</v>
      </c>
      <c r="S2897">
        <v>9898</v>
      </c>
      <c r="T2897">
        <v>30.39401587</v>
      </c>
      <c r="U2897">
        <v>224.55274029999899</v>
      </c>
      <c r="V2897">
        <v>1</v>
      </c>
      <c r="W2897" t="s">
        <v>20</v>
      </c>
      <c r="X2897">
        <v>181030</v>
      </c>
      <c r="Y2897">
        <v>181030</v>
      </c>
      <c r="Z2897" t="s">
        <v>2774</v>
      </c>
      <c r="AA2897" t="s">
        <v>22</v>
      </c>
      <c r="AB2897">
        <v>3.7219999999999899E-2</v>
      </c>
      <c r="AC2897">
        <v>-0.23823</v>
      </c>
      <c r="AD2897">
        <v>1.7026599999999901</v>
      </c>
      <c r="AH2897" t="s">
        <v>6489</v>
      </c>
      <c r="AI2897" t="s">
        <v>6743</v>
      </c>
    </row>
    <row r="2898" spans="1:35" x14ac:dyDescent="0.2">
      <c r="A2898" t="s">
        <v>2961</v>
      </c>
      <c r="B2898" t="s">
        <v>17</v>
      </c>
      <c r="C2898">
        <v>2.5922606030000002</v>
      </c>
      <c r="D2898">
        <v>478630</v>
      </c>
      <c r="E2898">
        <v>447657</v>
      </c>
      <c r="F2898">
        <v>24192</v>
      </c>
      <c r="G2898">
        <v>41.712293119999998</v>
      </c>
      <c r="H2898">
        <v>10.27</v>
      </c>
      <c r="I2898">
        <v>368</v>
      </c>
      <c r="J2898">
        <v>0.37228260899999999</v>
      </c>
      <c r="K2898">
        <v>1067.4076090000001</v>
      </c>
      <c r="L2898">
        <v>0</v>
      </c>
      <c r="M2898" t="s">
        <v>2962</v>
      </c>
      <c r="N2898" t="s">
        <v>19</v>
      </c>
      <c r="P2898">
        <v>44.658316139999997</v>
      </c>
      <c r="Q2898">
        <v>2.241743595</v>
      </c>
      <c r="R2898">
        <v>1.754941707</v>
      </c>
      <c r="S2898">
        <v>10393</v>
      </c>
      <c r="T2898">
        <v>648.65193620000002</v>
      </c>
      <c r="U2898">
        <v>187.42483989999999</v>
      </c>
      <c r="V2898">
        <v>0.93</v>
      </c>
      <c r="W2898" t="s">
        <v>20</v>
      </c>
      <c r="X2898">
        <v>181030</v>
      </c>
      <c r="Y2898">
        <v>181030</v>
      </c>
      <c r="Z2898" t="s">
        <v>2774</v>
      </c>
      <c r="AA2898" t="s">
        <v>22</v>
      </c>
      <c r="AB2898">
        <v>3.7219999999999899E-2</v>
      </c>
      <c r="AC2898">
        <v>-0.23823</v>
      </c>
      <c r="AD2898">
        <v>1.42395</v>
      </c>
      <c r="AH2898" t="s">
        <v>6594</v>
      </c>
      <c r="AI2898" t="s">
        <v>6595</v>
      </c>
    </row>
    <row r="2899" spans="1:35" x14ac:dyDescent="0.2">
      <c r="A2899" t="s">
        <v>2963</v>
      </c>
      <c r="B2899" t="s">
        <v>17</v>
      </c>
      <c r="C2899">
        <v>2.9008927299999998</v>
      </c>
      <c r="D2899">
        <v>309544</v>
      </c>
      <c r="E2899">
        <v>297838</v>
      </c>
      <c r="F2899">
        <v>27602</v>
      </c>
      <c r="G2899">
        <v>48.485418250000002</v>
      </c>
      <c r="H2899">
        <v>0</v>
      </c>
      <c r="I2899">
        <v>237</v>
      </c>
      <c r="J2899">
        <v>0.54430379699999998</v>
      </c>
      <c r="K2899">
        <v>1030.797468</v>
      </c>
      <c r="L2899">
        <v>0</v>
      </c>
      <c r="M2899" t="s">
        <v>50</v>
      </c>
      <c r="N2899" t="s">
        <v>19</v>
      </c>
      <c r="P2899">
        <v>102.56196389999999</v>
      </c>
      <c r="Q2899">
        <v>7.5359191509999999</v>
      </c>
      <c r="R2899">
        <v>2.4675897019999899</v>
      </c>
      <c r="S2899">
        <v>9088</v>
      </c>
      <c r="T2899">
        <v>46.94948788</v>
      </c>
      <c r="U2899">
        <v>131.3803073</v>
      </c>
      <c r="V2899">
        <v>0.81</v>
      </c>
      <c r="W2899" t="s">
        <v>20</v>
      </c>
      <c r="X2899">
        <v>181030</v>
      </c>
      <c r="Y2899">
        <v>181030</v>
      </c>
      <c r="Z2899" t="s">
        <v>2774</v>
      </c>
      <c r="AA2899" t="s">
        <v>22</v>
      </c>
      <c r="AB2899">
        <v>3.7219999999999899E-2</v>
      </c>
      <c r="AC2899">
        <v>-0.23823</v>
      </c>
      <c r="AD2899">
        <v>3.5791300000000001</v>
      </c>
      <c r="AH2899" t="s">
        <v>6250</v>
      </c>
      <c r="AI2899" t="s">
        <v>6250</v>
      </c>
    </row>
    <row r="2900" spans="1:35" x14ac:dyDescent="0.2">
      <c r="A2900" t="s">
        <v>2964</v>
      </c>
      <c r="B2900" t="s">
        <v>17</v>
      </c>
      <c r="C2900">
        <v>1.5048634460000001</v>
      </c>
      <c r="D2900">
        <v>315372</v>
      </c>
      <c r="E2900">
        <v>770096</v>
      </c>
      <c r="F2900">
        <v>56423</v>
      </c>
      <c r="G2900">
        <v>49.024667049999998</v>
      </c>
      <c r="H2900">
        <v>14.14</v>
      </c>
      <c r="I2900">
        <v>616</v>
      </c>
      <c r="J2900">
        <v>0.49188311699999998</v>
      </c>
      <c r="K2900">
        <v>1051.4642859999999</v>
      </c>
      <c r="L2900">
        <v>0</v>
      </c>
      <c r="M2900" t="s">
        <v>2584</v>
      </c>
      <c r="N2900" t="s">
        <v>19</v>
      </c>
      <c r="P2900">
        <v>103.8382647</v>
      </c>
      <c r="Q2900">
        <v>8.8889924859999994</v>
      </c>
      <c r="R2900">
        <v>2.7748358999999998</v>
      </c>
      <c r="S2900">
        <v>9053</v>
      </c>
      <c r="T2900">
        <v>24.198534349999999</v>
      </c>
      <c r="U2900">
        <v>142.5179704</v>
      </c>
      <c r="V2900">
        <v>0.84</v>
      </c>
      <c r="W2900" t="s">
        <v>20</v>
      </c>
      <c r="X2900">
        <v>181030</v>
      </c>
      <c r="Y2900">
        <v>181030</v>
      </c>
      <c r="Z2900" t="s">
        <v>2774</v>
      </c>
      <c r="AA2900" t="s">
        <v>22</v>
      </c>
      <c r="AB2900">
        <v>3.7219999999999899E-2</v>
      </c>
      <c r="AC2900">
        <v>-0.23823</v>
      </c>
      <c r="AD2900">
        <v>3.62663</v>
      </c>
      <c r="AH2900" t="s">
        <v>6489</v>
      </c>
      <c r="AI2900" t="s">
        <v>6490</v>
      </c>
    </row>
    <row r="2901" spans="1:35" x14ac:dyDescent="0.2">
      <c r="A2901" t="s">
        <v>2965</v>
      </c>
      <c r="B2901" t="s">
        <v>17</v>
      </c>
      <c r="C2901">
        <v>1.4711647619999999</v>
      </c>
      <c r="D2901">
        <v>149873</v>
      </c>
      <c r="E2901">
        <v>429203</v>
      </c>
      <c r="F2901">
        <v>51911</v>
      </c>
      <c r="G2901">
        <v>51.103790050000001</v>
      </c>
      <c r="H2901">
        <v>3.45</v>
      </c>
      <c r="I2901">
        <v>535</v>
      </c>
      <c r="J2901">
        <v>0.56261682199999996</v>
      </c>
      <c r="K2901">
        <v>663.13831779999998</v>
      </c>
      <c r="L2901">
        <v>0</v>
      </c>
      <c r="M2901" t="s">
        <v>813</v>
      </c>
      <c r="N2901" t="s">
        <v>19</v>
      </c>
      <c r="P2901">
        <v>51.978089490000002</v>
      </c>
      <c r="Q2901">
        <v>145.92292789999999</v>
      </c>
      <c r="R2901">
        <v>428.567311799999</v>
      </c>
      <c r="S2901">
        <v>11106</v>
      </c>
      <c r="T2901">
        <v>195.33113979999999</v>
      </c>
      <c r="U2901">
        <v>652.76716510000006</v>
      </c>
      <c r="V2901">
        <v>1.51</v>
      </c>
      <c r="W2901" t="s">
        <v>20</v>
      </c>
      <c r="X2901">
        <v>181030</v>
      </c>
      <c r="Y2901">
        <v>181030</v>
      </c>
      <c r="Z2901" t="s">
        <v>2774</v>
      </c>
      <c r="AA2901" t="s">
        <v>22</v>
      </c>
      <c r="AB2901">
        <v>3.7219999999999899E-2</v>
      </c>
      <c r="AC2901">
        <v>-0.23823</v>
      </c>
      <c r="AD2901">
        <v>1.6963900000000001</v>
      </c>
      <c r="AH2901" t="s">
        <v>6250</v>
      </c>
      <c r="AI2901" t="s">
        <v>6250</v>
      </c>
    </row>
    <row r="2902" spans="1:35" x14ac:dyDescent="0.2">
      <c r="A2902" t="s">
        <v>2966</v>
      </c>
      <c r="B2902" t="s">
        <v>17</v>
      </c>
      <c r="C2902">
        <v>1.329833858</v>
      </c>
      <c r="D2902">
        <v>224116</v>
      </c>
      <c r="E2902">
        <v>184115</v>
      </c>
      <c r="F2902">
        <v>163490</v>
      </c>
      <c r="G2902">
        <v>49.655378429999999</v>
      </c>
      <c r="H2902">
        <v>0</v>
      </c>
      <c r="I2902">
        <v>147</v>
      </c>
      <c r="J2902">
        <v>0.57823129299999998</v>
      </c>
      <c r="K2902">
        <v>1125.265306</v>
      </c>
      <c r="L2902">
        <v>0</v>
      </c>
      <c r="M2902" t="s">
        <v>50</v>
      </c>
      <c r="N2902" t="s">
        <v>28</v>
      </c>
      <c r="P2902">
        <v>54.621764149999997</v>
      </c>
      <c r="Q2902">
        <v>3.2542519360000002</v>
      </c>
      <c r="R2902">
        <v>2.5429303939999999</v>
      </c>
      <c r="S2902">
        <v>9589</v>
      </c>
      <c r="T2902">
        <v>85.96589161</v>
      </c>
      <c r="U2902">
        <v>211.08768190000001</v>
      </c>
      <c r="V2902">
        <v>0.98</v>
      </c>
      <c r="W2902" t="s">
        <v>20</v>
      </c>
      <c r="X2902">
        <v>181030</v>
      </c>
      <c r="Y2902">
        <v>181030</v>
      </c>
      <c r="Z2902" t="s">
        <v>2774</v>
      </c>
      <c r="AA2902" t="s">
        <v>22</v>
      </c>
      <c r="AB2902">
        <v>3.7219999999999899E-2</v>
      </c>
      <c r="AC2902">
        <v>-0.23823</v>
      </c>
      <c r="AD2902">
        <v>1.7947900000000001</v>
      </c>
      <c r="AH2902" t="s">
        <v>6250</v>
      </c>
      <c r="AI2902" t="s">
        <v>6250</v>
      </c>
    </row>
    <row r="2903" spans="1:35" x14ac:dyDescent="0.2">
      <c r="A2903" t="s">
        <v>2967</v>
      </c>
      <c r="B2903" t="s">
        <v>17</v>
      </c>
      <c r="C2903">
        <v>1.4790969540000001</v>
      </c>
      <c r="D2903">
        <v>254129</v>
      </c>
      <c r="E2903">
        <v>434348</v>
      </c>
      <c r="F2903">
        <v>24042</v>
      </c>
      <c r="G2903">
        <v>51.408087520000002</v>
      </c>
      <c r="H2903">
        <v>6.11</v>
      </c>
      <c r="I2903">
        <v>379</v>
      </c>
      <c r="J2903">
        <v>0.54353562</v>
      </c>
      <c r="K2903">
        <v>950.58575199999996</v>
      </c>
      <c r="L2903">
        <v>0</v>
      </c>
      <c r="M2903" t="s">
        <v>1871</v>
      </c>
      <c r="N2903" t="s">
        <v>19</v>
      </c>
      <c r="P2903">
        <v>44.601865869999997</v>
      </c>
      <c r="Q2903">
        <v>3.5555215919999998</v>
      </c>
      <c r="R2903">
        <v>2.848326981</v>
      </c>
      <c r="S2903">
        <v>9514</v>
      </c>
      <c r="T2903">
        <v>39.319183629999998</v>
      </c>
      <c r="U2903">
        <v>184.31639379999999</v>
      </c>
      <c r="V2903">
        <v>0.93</v>
      </c>
      <c r="W2903" t="s">
        <v>20</v>
      </c>
      <c r="X2903">
        <v>181030</v>
      </c>
      <c r="Y2903">
        <v>181030</v>
      </c>
      <c r="Z2903" t="s">
        <v>2774</v>
      </c>
      <c r="AA2903" t="s">
        <v>22</v>
      </c>
      <c r="AB2903">
        <v>3.7219999999999899E-2</v>
      </c>
      <c r="AC2903">
        <v>-0.23823</v>
      </c>
      <c r="AD2903">
        <v>1.4218500000000001</v>
      </c>
      <c r="AH2903" t="s">
        <v>6250</v>
      </c>
      <c r="AI2903" t="s">
        <v>6250</v>
      </c>
    </row>
    <row r="2904" spans="1:35" x14ac:dyDescent="0.2">
      <c r="A2904" t="s">
        <v>2968</v>
      </c>
      <c r="B2904" t="s">
        <v>17</v>
      </c>
      <c r="C2904">
        <v>1.314696139</v>
      </c>
      <c r="D2904">
        <v>224427</v>
      </c>
      <c r="E2904">
        <v>395393</v>
      </c>
      <c r="F2904">
        <v>224004</v>
      </c>
      <c r="G2904">
        <v>48.571674260000002</v>
      </c>
      <c r="H2904">
        <v>8.6199999999999992</v>
      </c>
      <c r="I2904">
        <v>320</v>
      </c>
      <c r="J2904">
        <v>0.45624999999999999</v>
      </c>
      <c r="K2904">
        <v>1092.153125</v>
      </c>
      <c r="L2904">
        <v>0</v>
      </c>
      <c r="M2904" t="s">
        <v>1871</v>
      </c>
      <c r="N2904" t="s">
        <v>19</v>
      </c>
      <c r="P2904">
        <v>30.168465640000001</v>
      </c>
      <c r="Q2904">
        <v>2.5123807039999999</v>
      </c>
      <c r="R2904">
        <v>3.3696740279999999</v>
      </c>
      <c r="S2904">
        <v>9486</v>
      </c>
      <c r="T2904">
        <v>45.680305939999997</v>
      </c>
      <c r="U2904">
        <v>265.09459859999998</v>
      </c>
      <c r="V2904">
        <v>1.07</v>
      </c>
      <c r="W2904" t="s">
        <v>20</v>
      </c>
      <c r="X2904">
        <v>181030</v>
      </c>
      <c r="Y2904">
        <v>181030</v>
      </c>
      <c r="Z2904" t="s">
        <v>2774</v>
      </c>
      <c r="AA2904" t="s">
        <v>22</v>
      </c>
      <c r="AB2904">
        <v>3.7219999999999899E-2</v>
      </c>
      <c r="AC2904">
        <v>-0.23823</v>
      </c>
      <c r="AD2904">
        <v>0.88463999999999998</v>
      </c>
      <c r="AH2904" t="s">
        <v>6250</v>
      </c>
      <c r="AI2904" t="s">
        <v>6250</v>
      </c>
    </row>
    <row r="2905" spans="1:35" x14ac:dyDescent="0.2">
      <c r="A2905" t="s">
        <v>2969</v>
      </c>
      <c r="B2905" t="s">
        <v>17</v>
      </c>
      <c r="C2905">
        <v>1.4285426969999999</v>
      </c>
      <c r="D2905">
        <v>242199</v>
      </c>
      <c r="E2905">
        <v>927190</v>
      </c>
      <c r="F2905">
        <v>47029</v>
      </c>
      <c r="G2905">
        <v>50.215381960000002</v>
      </c>
      <c r="H2905">
        <v>11.68</v>
      </c>
      <c r="I2905">
        <v>758</v>
      </c>
      <c r="J2905">
        <v>0.50263852200000003</v>
      </c>
      <c r="K2905">
        <v>1015.73482899999</v>
      </c>
      <c r="L2905">
        <v>0</v>
      </c>
      <c r="M2905" t="s">
        <v>2954</v>
      </c>
      <c r="N2905" t="s">
        <v>19</v>
      </c>
      <c r="P2905">
        <v>34.385627419999999</v>
      </c>
      <c r="Q2905">
        <v>3.641491469</v>
      </c>
      <c r="R2905">
        <v>5.243297407</v>
      </c>
      <c r="S2905">
        <v>9670</v>
      </c>
      <c r="T2905">
        <v>113.6108795</v>
      </c>
      <c r="U2905">
        <v>234.2555783</v>
      </c>
      <c r="V2905">
        <v>1.02</v>
      </c>
      <c r="W2905" t="s">
        <v>20</v>
      </c>
      <c r="X2905">
        <v>181030</v>
      </c>
      <c r="Y2905">
        <v>181030</v>
      </c>
      <c r="Z2905" t="s">
        <v>2774</v>
      </c>
      <c r="AA2905" t="s">
        <v>22</v>
      </c>
      <c r="AB2905">
        <v>3.7219999999999899E-2</v>
      </c>
      <c r="AC2905">
        <v>-0.23823</v>
      </c>
      <c r="AD2905">
        <v>1.0416000000000001</v>
      </c>
      <c r="AH2905" t="s">
        <v>6728</v>
      </c>
      <c r="AI2905" t="s">
        <v>6729</v>
      </c>
    </row>
    <row r="2906" spans="1:35" x14ac:dyDescent="0.2">
      <c r="A2906" t="s">
        <v>2970</v>
      </c>
      <c r="B2906" t="s">
        <v>17</v>
      </c>
      <c r="C2906">
        <v>1.3730339380000001</v>
      </c>
      <c r="D2906">
        <v>225398</v>
      </c>
      <c r="E2906">
        <v>1028195</v>
      </c>
      <c r="F2906">
        <v>132229</v>
      </c>
      <c r="G2906">
        <v>52.186112559999998</v>
      </c>
      <c r="H2906">
        <v>34.42</v>
      </c>
      <c r="I2906">
        <v>1138</v>
      </c>
      <c r="J2906">
        <v>0.49472759199999999</v>
      </c>
      <c r="K2906">
        <v>778.40685410000003</v>
      </c>
      <c r="L2906">
        <v>0</v>
      </c>
      <c r="M2906" t="s">
        <v>813</v>
      </c>
      <c r="N2906" t="s">
        <v>19</v>
      </c>
      <c r="P2906">
        <v>63.995928390000003</v>
      </c>
      <c r="Q2906">
        <v>162.55432730000001</v>
      </c>
      <c r="R2906">
        <v>509.65394550000002</v>
      </c>
      <c r="S2906">
        <v>12165</v>
      </c>
      <c r="T2906">
        <v>382.18654249999997</v>
      </c>
      <c r="U2906">
        <v>941.75511629999903</v>
      </c>
      <c r="V2906">
        <v>1.74</v>
      </c>
      <c r="W2906" t="s">
        <v>20</v>
      </c>
      <c r="X2906">
        <v>181030</v>
      </c>
      <c r="Y2906">
        <v>181030</v>
      </c>
      <c r="Z2906" t="s">
        <v>2774</v>
      </c>
      <c r="AA2906" t="s">
        <v>22</v>
      </c>
      <c r="AB2906">
        <v>3.7219999999999899E-2</v>
      </c>
      <c r="AC2906">
        <v>-0.23823</v>
      </c>
      <c r="AD2906">
        <v>2.1436999999999999</v>
      </c>
      <c r="AH2906" t="s">
        <v>6467</v>
      </c>
      <c r="AI2906" t="s">
        <v>6468</v>
      </c>
    </row>
    <row r="2907" spans="1:35" x14ac:dyDescent="0.2">
      <c r="A2907" t="s">
        <v>2971</v>
      </c>
      <c r="B2907" t="s">
        <v>17</v>
      </c>
      <c r="C2907">
        <v>1.5032116849999999</v>
      </c>
      <c r="D2907">
        <v>314040</v>
      </c>
      <c r="E2907">
        <v>712286</v>
      </c>
      <c r="F2907">
        <v>42301</v>
      </c>
      <c r="G2907">
        <v>53.427976960000002</v>
      </c>
      <c r="H2907">
        <v>17.239999999999998</v>
      </c>
      <c r="I2907">
        <v>668</v>
      </c>
      <c r="J2907">
        <v>0.52844311399999999</v>
      </c>
      <c r="K2907">
        <v>931.61826350000001</v>
      </c>
      <c r="L2907">
        <v>0</v>
      </c>
      <c r="M2907" t="s">
        <v>752</v>
      </c>
      <c r="N2907" t="s">
        <v>753</v>
      </c>
      <c r="P2907">
        <v>30.423931320000001</v>
      </c>
      <c r="Q2907">
        <v>1.022740902</v>
      </c>
      <c r="R2907">
        <v>7.5073779639999998</v>
      </c>
      <c r="S2907">
        <v>8549</v>
      </c>
      <c r="T2907">
        <v>101.886742099999</v>
      </c>
      <c r="U2907">
        <v>123.2421532</v>
      </c>
      <c r="V2907">
        <v>0.79</v>
      </c>
      <c r="W2907" t="s">
        <v>20</v>
      </c>
      <c r="X2907">
        <v>181030</v>
      </c>
      <c r="Y2907">
        <v>181030</v>
      </c>
      <c r="Z2907" t="s">
        <v>2774</v>
      </c>
      <c r="AA2907" t="s">
        <v>22</v>
      </c>
      <c r="AB2907">
        <v>3.7219999999999899E-2</v>
      </c>
      <c r="AC2907">
        <v>-0.23823</v>
      </c>
      <c r="AD2907">
        <v>0.89414899999999997</v>
      </c>
      <c r="AH2907" t="s">
        <v>6449</v>
      </c>
      <c r="AI2907" t="s">
        <v>6450</v>
      </c>
    </row>
    <row r="2908" spans="1:35" x14ac:dyDescent="0.2">
      <c r="A2908" t="s">
        <v>2972</v>
      </c>
      <c r="B2908" t="s">
        <v>17</v>
      </c>
      <c r="C2908">
        <v>1.3084959570000001</v>
      </c>
      <c r="D2908">
        <v>303969</v>
      </c>
      <c r="E2908">
        <v>550730</v>
      </c>
      <c r="F2908">
        <v>99795</v>
      </c>
      <c r="G2908">
        <v>49.329072320000002</v>
      </c>
      <c r="H2908">
        <v>7.14</v>
      </c>
      <c r="I2908">
        <v>474</v>
      </c>
      <c r="J2908">
        <v>0.533755274</v>
      </c>
      <c r="K2908">
        <v>1001.5</v>
      </c>
      <c r="L2908">
        <v>0</v>
      </c>
      <c r="M2908" t="s">
        <v>157</v>
      </c>
      <c r="N2908" t="s">
        <v>28</v>
      </c>
      <c r="P2908">
        <v>63.351632770000002</v>
      </c>
      <c r="Q2908">
        <v>4.3775927010000002</v>
      </c>
      <c r="R2908">
        <v>2.1070237629999999</v>
      </c>
      <c r="S2908">
        <v>8707</v>
      </c>
      <c r="T2908">
        <v>17.85039987</v>
      </c>
      <c r="U2908">
        <v>132.71646480000001</v>
      </c>
      <c r="V2908">
        <v>0.82</v>
      </c>
      <c r="W2908" t="s">
        <v>20</v>
      </c>
      <c r="X2908">
        <v>181030</v>
      </c>
      <c r="Y2908">
        <v>181030</v>
      </c>
      <c r="Z2908" t="s">
        <v>2774</v>
      </c>
      <c r="AA2908" t="s">
        <v>22</v>
      </c>
      <c r="AB2908">
        <v>3.7219999999999899E-2</v>
      </c>
      <c r="AC2908">
        <v>-0.23823</v>
      </c>
      <c r="AD2908">
        <v>2.11972</v>
      </c>
      <c r="AH2908" t="s">
        <v>6489</v>
      </c>
      <c r="AI2908" t="s">
        <v>6490</v>
      </c>
    </row>
    <row r="2909" spans="1:35" x14ac:dyDescent="0.2">
      <c r="A2909" t="s">
        <v>2973</v>
      </c>
      <c r="B2909" t="s">
        <v>17</v>
      </c>
      <c r="C2909">
        <v>1.7743431110000001</v>
      </c>
      <c r="D2909">
        <v>386013</v>
      </c>
      <c r="E2909">
        <v>222042</v>
      </c>
      <c r="F2909">
        <v>15235</v>
      </c>
      <c r="G2909">
        <v>53.672728579999998</v>
      </c>
      <c r="H2909">
        <v>0</v>
      </c>
      <c r="I2909">
        <v>204</v>
      </c>
      <c r="J2909">
        <v>0.57352941199999996</v>
      </c>
      <c r="K2909">
        <v>900.1176471</v>
      </c>
      <c r="L2909">
        <v>0</v>
      </c>
      <c r="M2909" t="s">
        <v>50</v>
      </c>
      <c r="N2909" t="s">
        <v>19</v>
      </c>
      <c r="P2909">
        <v>25.354364780000001</v>
      </c>
      <c r="Q2909">
        <v>1.27040698</v>
      </c>
      <c r="R2909">
        <v>1.367109253</v>
      </c>
      <c r="S2909">
        <v>8538</v>
      </c>
      <c r="T2909">
        <v>125.039117099999</v>
      </c>
      <c r="U2909">
        <v>109.6885089</v>
      </c>
      <c r="V2909">
        <v>0.76</v>
      </c>
      <c r="W2909" t="s">
        <v>20</v>
      </c>
      <c r="X2909">
        <v>181030</v>
      </c>
      <c r="Y2909">
        <v>181030</v>
      </c>
      <c r="Z2909" t="s">
        <v>2774</v>
      </c>
      <c r="AA2909" t="s">
        <v>22</v>
      </c>
      <c r="AB2909">
        <v>3.7219999999999899E-2</v>
      </c>
      <c r="AC2909">
        <v>-0.23823</v>
      </c>
      <c r="AD2909">
        <v>0.70545899999999995</v>
      </c>
      <c r="AH2909" t="s">
        <v>6250</v>
      </c>
      <c r="AI2909" t="s">
        <v>6250</v>
      </c>
    </row>
    <row r="2910" spans="1:35" x14ac:dyDescent="0.2">
      <c r="A2910" t="s">
        <v>2974</v>
      </c>
      <c r="B2910" t="s">
        <v>17</v>
      </c>
      <c r="C2910">
        <v>1.2863049769999999</v>
      </c>
      <c r="D2910">
        <v>159927</v>
      </c>
      <c r="E2910">
        <v>936709</v>
      </c>
      <c r="F2910">
        <v>81136</v>
      </c>
      <c r="G2910">
        <v>51.695030150000001</v>
      </c>
      <c r="H2910">
        <v>32.840000000000003</v>
      </c>
      <c r="I2910">
        <v>1066</v>
      </c>
      <c r="J2910">
        <v>0.51969981200000004</v>
      </c>
      <c r="K2910">
        <v>733.60318949999998</v>
      </c>
      <c r="L2910">
        <v>0</v>
      </c>
      <c r="M2910" t="s">
        <v>813</v>
      </c>
      <c r="N2910" t="s">
        <v>19</v>
      </c>
      <c r="P2910">
        <v>82.916342479999997</v>
      </c>
      <c r="Q2910">
        <v>196.48751540000001</v>
      </c>
      <c r="R2910">
        <v>513.31999759999997</v>
      </c>
      <c r="S2910">
        <v>11499</v>
      </c>
      <c r="T2910">
        <v>268.58215150000001</v>
      </c>
      <c r="U2910">
        <v>1046.5871320000001</v>
      </c>
      <c r="V2910">
        <v>1.81</v>
      </c>
      <c r="W2910" t="s">
        <v>20</v>
      </c>
      <c r="X2910">
        <v>181030</v>
      </c>
      <c r="Y2910">
        <v>181030</v>
      </c>
      <c r="Z2910" t="s">
        <v>2774</v>
      </c>
      <c r="AA2910" t="s">
        <v>22</v>
      </c>
      <c r="AB2910">
        <v>3.7219999999999899E-2</v>
      </c>
      <c r="AC2910">
        <v>-0.23823</v>
      </c>
      <c r="AD2910">
        <v>2.8479199999999998</v>
      </c>
      <c r="AH2910" t="s">
        <v>6467</v>
      </c>
      <c r="AI2910" t="s">
        <v>6468</v>
      </c>
    </row>
    <row r="2911" spans="1:35" x14ac:dyDescent="0.2">
      <c r="A2911" t="s">
        <v>2975</v>
      </c>
      <c r="B2911" t="s">
        <v>17</v>
      </c>
      <c r="C2911">
        <v>2.0368374770000002</v>
      </c>
      <c r="D2911">
        <v>361592</v>
      </c>
      <c r="E2911">
        <v>591477</v>
      </c>
      <c r="F2911">
        <v>92657</v>
      </c>
      <c r="G2911">
        <v>49.70827268</v>
      </c>
      <c r="H2911">
        <v>10.52</v>
      </c>
      <c r="I2911">
        <v>458</v>
      </c>
      <c r="J2911">
        <v>0.47161572099999999</v>
      </c>
      <c r="K2911">
        <v>1114.9410479999999</v>
      </c>
      <c r="L2911">
        <v>0</v>
      </c>
      <c r="M2911" t="s">
        <v>157</v>
      </c>
      <c r="N2911" t="s">
        <v>28</v>
      </c>
      <c r="P2911">
        <v>46.69286134</v>
      </c>
      <c r="Q2911">
        <v>5.8746491379999997</v>
      </c>
      <c r="R2911">
        <v>1.0263405880000001</v>
      </c>
      <c r="S2911">
        <v>8830</v>
      </c>
      <c r="T2911">
        <v>51.788507889999998</v>
      </c>
      <c r="U2911">
        <v>134.16045170000001</v>
      </c>
      <c r="V2911">
        <v>0.82</v>
      </c>
      <c r="W2911" t="s">
        <v>20</v>
      </c>
      <c r="X2911">
        <v>181030</v>
      </c>
      <c r="Y2911">
        <v>181030</v>
      </c>
      <c r="Z2911" t="s">
        <v>2774</v>
      </c>
      <c r="AA2911" t="s">
        <v>22</v>
      </c>
      <c r="AB2911">
        <v>3.7219999999999899E-2</v>
      </c>
      <c r="AC2911">
        <v>-0.23823</v>
      </c>
      <c r="AD2911">
        <v>1.4996799999999999</v>
      </c>
      <c r="AH2911" t="s">
        <v>6489</v>
      </c>
      <c r="AI2911" t="s">
        <v>6490</v>
      </c>
    </row>
    <row r="2912" spans="1:35" x14ac:dyDescent="0.2">
      <c r="A2912" t="s">
        <v>2976</v>
      </c>
      <c r="B2912" t="s">
        <v>17</v>
      </c>
      <c r="C2912">
        <v>1.8124428189999999</v>
      </c>
      <c r="D2912">
        <v>481216</v>
      </c>
      <c r="E2912">
        <v>1131204</v>
      </c>
      <c r="F2912">
        <v>76592</v>
      </c>
      <c r="G2912">
        <v>51.015643509999997</v>
      </c>
      <c r="H2912">
        <v>12.07</v>
      </c>
      <c r="I2912">
        <v>1004</v>
      </c>
      <c r="J2912">
        <v>0.57071713099999999</v>
      </c>
      <c r="K2912">
        <v>991.09163349999994</v>
      </c>
      <c r="L2912">
        <v>0</v>
      </c>
      <c r="M2912" t="s">
        <v>752</v>
      </c>
      <c r="N2912" t="s">
        <v>753</v>
      </c>
      <c r="P2912">
        <v>27.865597480000002</v>
      </c>
      <c r="Q2912">
        <v>2.2949794899999998</v>
      </c>
      <c r="R2912">
        <v>4.9122920580000002</v>
      </c>
      <c r="S2912">
        <v>8987</v>
      </c>
      <c r="T2912">
        <v>166.6252149</v>
      </c>
      <c r="U2912">
        <v>154.53465209999999</v>
      </c>
      <c r="V2912">
        <v>0.86</v>
      </c>
      <c r="W2912" t="s">
        <v>20</v>
      </c>
      <c r="X2912">
        <v>181030</v>
      </c>
      <c r="Y2912">
        <v>181030</v>
      </c>
      <c r="Z2912" t="s">
        <v>2774</v>
      </c>
      <c r="AA2912" t="s">
        <v>22</v>
      </c>
      <c r="AB2912">
        <v>3.7219999999999899E-2</v>
      </c>
      <c r="AC2912">
        <v>-0.23823</v>
      </c>
      <c r="AD2912">
        <v>0.79892799999999997</v>
      </c>
      <c r="AH2912" t="s">
        <v>6715</v>
      </c>
      <c r="AI2912" t="s">
        <v>6716</v>
      </c>
    </row>
    <row r="2913" spans="1:35" x14ac:dyDescent="0.2">
      <c r="A2913" t="s">
        <v>2977</v>
      </c>
      <c r="B2913" t="s">
        <v>17</v>
      </c>
      <c r="C2913">
        <v>1.7905176110000001</v>
      </c>
      <c r="D2913">
        <v>276579</v>
      </c>
      <c r="E2913">
        <v>393161</v>
      </c>
      <c r="F2913">
        <v>76990</v>
      </c>
      <c r="G2913">
        <v>49.762819810000003</v>
      </c>
      <c r="H2913">
        <v>2.08</v>
      </c>
      <c r="I2913">
        <v>300</v>
      </c>
      <c r="J2913">
        <v>0.55000000000000004</v>
      </c>
      <c r="K2913">
        <v>1056.52</v>
      </c>
      <c r="L2913">
        <v>0</v>
      </c>
      <c r="M2913" t="s">
        <v>50</v>
      </c>
      <c r="N2913" t="s">
        <v>168</v>
      </c>
      <c r="P2913">
        <v>64.483446599999994</v>
      </c>
      <c r="Q2913">
        <v>3.3179819830000001</v>
      </c>
      <c r="R2913">
        <v>6.5377707459999996</v>
      </c>
      <c r="S2913">
        <v>9091</v>
      </c>
      <c r="T2913">
        <v>49.755188840000002</v>
      </c>
      <c r="U2913">
        <v>141.9383033</v>
      </c>
      <c r="V2913">
        <v>0.84</v>
      </c>
      <c r="W2913" t="s">
        <v>20</v>
      </c>
      <c r="X2913">
        <v>181030</v>
      </c>
      <c r="Y2913">
        <v>181030</v>
      </c>
      <c r="Z2913" t="s">
        <v>2774</v>
      </c>
      <c r="AA2913" t="s">
        <v>22</v>
      </c>
      <c r="AB2913">
        <v>3.7219999999999899E-2</v>
      </c>
      <c r="AC2913">
        <v>-0.23823</v>
      </c>
      <c r="AD2913">
        <v>2.1618400000000002</v>
      </c>
      <c r="AH2913" t="s">
        <v>6250</v>
      </c>
      <c r="AI2913" t="s">
        <v>6250</v>
      </c>
    </row>
    <row r="2914" spans="1:35" x14ac:dyDescent="0.2">
      <c r="A2914" t="s">
        <v>2978</v>
      </c>
      <c r="B2914" t="s">
        <v>17</v>
      </c>
      <c r="C2914">
        <v>1.7565704280000001</v>
      </c>
      <c r="D2914">
        <v>228991</v>
      </c>
      <c r="E2914">
        <v>703731</v>
      </c>
      <c r="F2914">
        <v>164353</v>
      </c>
      <c r="G2914">
        <v>49.351954079999999</v>
      </c>
      <c r="H2914">
        <v>17.239999999999998</v>
      </c>
      <c r="I2914">
        <v>564</v>
      </c>
      <c r="J2914">
        <v>0.48049645399999902</v>
      </c>
      <c r="K2914">
        <v>1102.3563830000001</v>
      </c>
      <c r="L2914">
        <v>0</v>
      </c>
      <c r="M2914" t="s">
        <v>157</v>
      </c>
      <c r="N2914" t="s">
        <v>19</v>
      </c>
      <c r="P2914">
        <v>66.181978490000006</v>
      </c>
      <c r="Q2914">
        <v>7.2116099050000004</v>
      </c>
      <c r="R2914">
        <v>2.324845212</v>
      </c>
      <c r="S2914">
        <v>8840</v>
      </c>
      <c r="T2914">
        <v>44.992197670000003</v>
      </c>
      <c r="U2914">
        <v>161.87041509999901</v>
      </c>
      <c r="V2914">
        <v>0.88</v>
      </c>
      <c r="W2914" t="s">
        <v>20</v>
      </c>
      <c r="X2914">
        <v>181030</v>
      </c>
      <c r="Y2914">
        <v>181030</v>
      </c>
      <c r="Z2914" t="s">
        <v>2774</v>
      </c>
      <c r="AA2914" t="s">
        <v>22</v>
      </c>
      <c r="AB2914">
        <v>3.7219999999999899E-2</v>
      </c>
      <c r="AC2914">
        <v>-0.23823</v>
      </c>
      <c r="AD2914">
        <v>2.22506</v>
      </c>
      <c r="AH2914" t="s">
        <v>6489</v>
      </c>
      <c r="AI2914" t="s">
        <v>6490</v>
      </c>
    </row>
    <row r="2915" spans="1:35" x14ac:dyDescent="0.2">
      <c r="A2915" t="s">
        <v>2979</v>
      </c>
      <c r="B2915" t="s">
        <v>17</v>
      </c>
      <c r="C2915">
        <v>1.2470557799999999</v>
      </c>
      <c r="D2915">
        <v>208121</v>
      </c>
      <c r="E2915">
        <v>596533</v>
      </c>
      <c r="F2915">
        <v>50982</v>
      </c>
      <c r="G2915">
        <v>53.56216672</v>
      </c>
      <c r="H2915">
        <v>10.34</v>
      </c>
      <c r="I2915">
        <v>502</v>
      </c>
      <c r="J2915">
        <v>0.53784860599999995</v>
      </c>
      <c r="K2915">
        <v>1056.840637</v>
      </c>
      <c r="L2915">
        <v>0</v>
      </c>
      <c r="M2915" t="s">
        <v>752</v>
      </c>
      <c r="N2915" t="s">
        <v>19</v>
      </c>
      <c r="P2915">
        <v>33.753616559999998</v>
      </c>
      <c r="Q2915">
        <v>3.7764818550000001</v>
      </c>
      <c r="R2915">
        <v>1.038820538</v>
      </c>
      <c r="S2915">
        <v>9749</v>
      </c>
      <c r="T2915">
        <v>85.784859539999999</v>
      </c>
      <c r="U2915">
        <v>190.05076800000001</v>
      </c>
      <c r="V2915">
        <v>0.94</v>
      </c>
      <c r="W2915" t="s">
        <v>20</v>
      </c>
      <c r="X2915">
        <v>181030</v>
      </c>
      <c r="Y2915">
        <v>181030</v>
      </c>
      <c r="Z2915" t="s">
        <v>2774</v>
      </c>
      <c r="AA2915" t="s">
        <v>22</v>
      </c>
      <c r="AB2915">
        <v>3.7219999999999899E-2</v>
      </c>
      <c r="AC2915">
        <v>-0.23823</v>
      </c>
      <c r="AD2915">
        <v>1.0180799999999901</v>
      </c>
      <c r="AH2915" t="s">
        <v>6250</v>
      </c>
      <c r="AI2915" t="s">
        <v>6250</v>
      </c>
    </row>
    <row r="2916" spans="1:35" x14ac:dyDescent="0.2">
      <c r="A2916" t="s">
        <v>2980</v>
      </c>
      <c r="B2916" t="s">
        <v>17</v>
      </c>
      <c r="C2916">
        <v>1.211911132</v>
      </c>
      <c r="D2916">
        <v>202123</v>
      </c>
      <c r="E2916">
        <v>997964</v>
      </c>
      <c r="F2916">
        <v>70815</v>
      </c>
      <c r="G2916">
        <v>49.499280540000001</v>
      </c>
      <c r="H2916">
        <v>15.52</v>
      </c>
      <c r="I2916">
        <v>767</v>
      </c>
      <c r="J2916">
        <v>0.51629726200000003</v>
      </c>
      <c r="K2916">
        <v>1096.6166880000001</v>
      </c>
      <c r="L2916">
        <v>0</v>
      </c>
      <c r="M2916" t="s">
        <v>752</v>
      </c>
      <c r="N2916" t="s">
        <v>168</v>
      </c>
      <c r="P2916">
        <v>124.6531119</v>
      </c>
      <c r="Q2916">
        <v>7.7977224579999902</v>
      </c>
      <c r="R2916">
        <v>2.8121316250000001</v>
      </c>
      <c r="S2916">
        <v>10335</v>
      </c>
      <c r="T2916">
        <v>23.887672049999999</v>
      </c>
      <c r="U2916">
        <v>226.90024299999999</v>
      </c>
      <c r="V2916">
        <v>1</v>
      </c>
      <c r="W2916" t="s">
        <v>20</v>
      </c>
      <c r="X2916">
        <v>181030</v>
      </c>
      <c r="Y2916">
        <v>181030</v>
      </c>
      <c r="Z2916" t="s">
        <v>2774</v>
      </c>
      <c r="AA2916" t="s">
        <v>22</v>
      </c>
      <c r="AB2916">
        <v>3.7219999999999899E-2</v>
      </c>
      <c r="AC2916">
        <v>-0.23823</v>
      </c>
      <c r="AD2916">
        <v>4.4013599999999897</v>
      </c>
      <c r="AH2916" t="s">
        <v>6489</v>
      </c>
      <c r="AI2916" t="s">
        <v>6490</v>
      </c>
    </row>
    <row r="2917" spans="1:35" x14ac:dyDescent="0.2">
      <c r="A2917" t="s">
        <v>2981</v>
      </c>
      <c r="B2917" t="s">
        <v>17</v>
      </c>
      <c r="C2917">
        <v>1.282249679</v>
      </c>
      <c r="D2917">
        <v>236509</v>
      </c>
      <c r="E2917">
        <v>423807</v>
      </c>
      <c r="F2917">
        <v>94024</v>
      </c>
      <c r="G2917">
        <v>49.744105220000002</v>
      </c>
      <c r="H2917">
        <v>6.21</v>
      </c>
      <c r="I2917">
        <v>293</v>
      </c>
      <c r="J2917">
        <v>0.53583617699999997</v>
      </c>
      <c r="K2917">
        <v>1250.6143339999901</v>
      </c>
      <c r="L2917">
        <v>0</v>
      </c>
      <c r="M2917" t="s">
        <v>157</v>
      </c>
      <c r="N2917" t="s">
        <v>28</v>
      </c>
      <c r="P2917">
        <v>81.862676070000006</v>
      </c>
      <c r="Q2917">
        <v>5.5997539569999999</v>
      </c>
      <c r="R2917">
        <v>5.5239346889999998</v>
      </c>
      <c r="S2917">
        <v>8895</v>
      </c>
      <c r="T2917">
        <v>61.319366049999999</v>
      </c>
      <c r="U2917">
        <v>152.4851457</v>
      </c>
      <c r="V2917">
        <v>0.86</v>
      </c>
      <c r="W2917" t="s">
        <v>20</v>
      </c>
      <c r="X2917">
        <v>181030</v>
      </c>
      <c r="Y2917">
        <v>181030</v>
      </c>
      <c r="Z2917" t="s">
        <v>2774</v>
      </c>
      <c r="AA2917" t="s">
        <v>22</v>
      </c>
      <c r="AB2917">
        <v>3.7219999999999899E-2</v>
      </c>
      <c r="AC2917">
        <v>-0.23823</v>
      </c>
      <c r="AD2917">
        <v>2.8087</v>
      </c>
      <c r="AH2917" t="s">
        <v>6250</v>
      </c>
      <c r="AI2917" t="s">
        <v>6250</v>
      </c>
    </row>
    <row r="2918" spans="1:35" x14ac:dyDescent="0.2">
      <c r="A2918" t="s">
        <v>2982</v>
      </c>
      <c r="B2918" t="s">
        <v>17</v>
      </c>
      <c r="C2918">
        <v>1.432938979</v>
      </c>
      <c r="D2918">
        <v>289342</v>
      </c>
      <c r="E2918">
        <v>755779</v>
      </c>
      <c r="F2918">
        <v>22545</v>
      </c>
      <c r="G2918">
        <v>48.408463320000003</v>
      </c>
      <c r="H2918">
        <v>24.56</v>
      </c>
      <c r="I2918">
        <v>587</v>
      </c>
      <c r="J2918">
        <v>0.51959114100000003</v>
      </c>
      <c r="K2918">
        <v>1012.126065</v>
      </c>
      <c r="L2918">
        <v>0</v>
      </c>
      <c r="M2918" t="s">
        <v>2857</v>
      </c>
      <c r="N2918" t="s">
        <v>19</v>
      </c>
      <c r="P2918">
        <v>90.008737049999993</v>
      </c>
      <c r="Q2918">
        <v>8.1129665899999992</v>
      </c>
      <c r="R2918">
        <v>1.2118114689999999</v>
      </c>
      <c r="S2918">
        <v>10154</v>
      </c>
      <c r="T2918">
        <v>328.6424298</v>
      </c>
      <c r="U2918">
        <v>569.01924250000002</v>
      </c>
      <c r="V2918">
        <v>1.43</v>
      </c>
      <c r="W2918" t="s">
        <v>20</v>
      </c>
      <c r="X2918">
        <v>181030</v>
      </c>
      <c r="Y2918">
        <v>181030</v>
      </c>
      <c r="Z2918" t="s">
        <v>2774</v>
      </c>
      <c r="AA2918" t="s">
        <v>22</v>
      </c>
      <c r="AB2918">
        <v>3.7219999999999899E-2</v>
      </c>
      <c r="AC2918">
        <v>-0.23823</v>
      </c>
      <c r="AD2918">
        <v>3.1118999999999999</v>
      </c>
      <c r="AH2918" t="s">
        <v>6613</v>
      </c>
      <c r="AI2918" t="s">
        <v>6614</v>
      </c>
    </row>
    <row r="2919" spans="1:35" x14ac:dyDescent="0.2">
      <c r="A2919" t="s">
        <v>2983</v>
      </c>
      <c r="B2919" t="s">
        <v>17</v>
      </c>
      <c r="C2919">
        <v>1.2516409589999999</v>
      </c>
      <c r="D2919">
        <v>273680</v>
      </c>
      <c r="E2919">
        <v>740070</v>
      </c>
      <c r="F2919">
        <v>100330</v>
      </c>
      <c r="G2919">
        <v>48.09842312</v>
      </c>
      <c r="H2919">
        <v>8.6199999999999992</v>
      </c>
      <c r="I2919">
        <v>577</v>
      </c>
      <c r="J2919">
        <v>0.48353552899999902</v>
      </c>
      <c r="K2919">
        <v>1115.915078</v>
      </c>
      <c r="L2919">
        <v>0</v>
      </c>
      <c r="M2919" t="s">
        <v>1871</v>
      </c>
      <c r="N2919" t="s">
        <v>19</v>
      </c>
      <c r="P2919">
        <v>153.6683658</v>
      </c>
      <c r="Q2919">
        <v>12.847708770000001</v>
      </c>
      <c r="R2919">
        <v>7.15809344</v>
      </c>
      <c r="S2919">
        <v>10860</v>
      </c>
      <c r="T2919">
        <v>47.347054759999999</v>
      </c>
      <c r="U2919">
        <v>393.35764719999997</v>
      </c>
      <c r="V2919">
        <v>1.24</v>
      </c>
      <c r="W2919" t="s">
        <v>20</v>
      </c>
      <c r="X2919">
        <v>181030</v>
      </c>
      <c r="Y2919">
        <v>181030</v>
      </c>
      <c r="Z2919" t="s">
        <v>2774</v>
      </c>
      <c r="AA2919" t="s">
        <v>22</v>
      </c>
      <c r="AB2919">
        <v>3.7219999999999899E-2</v>
      </c>
      <c r="AC2919">
        <v>-0.23823</v>
      </c>
      <c r="AD2919">
        <v>5.4813099999999997</v>
      </c>
      <c r="AH2919" t="s">
        <v>6250</v>
      </c>
      <c r="AI2919" t="s">
        <v>6250</v>
      </c>
    </row>
    <row r="2920" spans="1:35" x14ac:dyDescent="0.2">
      <c r="A2920" t="s">
        <v>2984</v>
      </c>
      <c r="B2920" t="s">
        <v>17</v>
      </c>
      <c r="C2920">
        <v>3.0573076490000002</v>
      </c>
      <c r="D2920">
        <v>431942</v>
      </c>
      <c r="E2920">
        <v>93176</v>
      </c>
      <c r="F2920">
        <v>9542</v>
      </c>
      <c r="G2920">
        <v>48.488881259999999</v>
      </c>
      <c r="H2920">
        <v>0</v>
      </c>
      <c r="I2920">
        <v>115</v>
      </c>
      <c r="J2920">
        <v>0.6</v>
      </c>
      <c r="K2920">
        <v>634.42608700000005</v>
      </c>
      <c r="L2920">
        <v>0</v>
      </c>
      <c r="M2920" t="s">
        <v>50</v>
      </c>
      <c r="N2920" t="s">
        <v>19</v>
      </c>
      <c r="P2920">
        <v>43.923829320000003</v>
      </c>
      <c r="Q2920">
        <v>107.702693</v>
      </c>
      <c r="R2920">
        <v>401.90737589999998</v>
      </c>
      <c r="S2920">
        <v>11318</v>
      </c>
      <c r="T2920">
        <v>177.9029319</v>
      </c>
      <c r="U2920">
        <v>742.76188439999999</v>
      </c>
      <c r="V2920">
        <v>1.59</v>
      </c>
      <c r="W2920" t="s">
        <v>20</v>
      </c>
      <c r="X2920">
        <v>181030</v>
      </c>
      <c r="Y2920">
        <v>181030</v>
      </c>
      <c r="Z2920" t="s">
        <v>2774</v>
      </c>
      <c r="AA2920" t="s">
        <v>22</v>
      </c>
      <c r="AB2920">
        <v>3.7219999999999899E-2</v>
      </c>
      <c r="AC2920">
        <v>-0.23823</v>
      </c>
      <c r="AD2920">
        <v>1.3966099999999999</v>
      </c>
      <c r="AH2920" t="s">
        <v>6250</v>
      </c>
      <c r="AI2920" t="s">
        <v>6250</v>
      </c>
    </row>
    <row r="2921" spans="1:35" x14ac:dyDescent="0.2">
      <c r="A2921" t="s">
        <v>2985</v>
      </c>
      <c r="B2921" t="s">
        <v>17</v>
      </c>
      <c r="C2921">
        <v>1.4533153320000001</v>
      </c>
      <c r="D2921">
        <v>287651</v>
      </c>
      <c r="E2921">
        <v>413559</v>
      </c>
      <c r="F2921">
        <v>18102</v>
      </c>
      <c r="G2921">
        <v>54.01671829</v>
      </c>
      <c r="H2921">
        <v>5.08</v>
      </c>
      <c r="I2921">
        <v>414</v>
      </c>
      <c r="J2921">
        <v>0.52657004799999996</v>
      </c>
      <c r="K2921">
        <v>855.7681159</v>
      </c>
      <c r="L2921">
        <v>0</v>
      </c>
      <c r="M2921" t="s">
        <v>157</v>
      </c>
      <c r="N2921" t="s">
        <v>19</v>
      </c>
      <c r="P2921">
        <v>55.966069140000002</v>
      </c>
      <c r="Q2921">
        <v>3.5525247260000001</v>
      </c>
      <c r="R2921">
        <v>4.4041272960000004</v>
      </c>
      <c r="S2921">
        <v>7881</v>
      </c>
      <c r="T2921">
        <v>46.982490560000002</v>
      </c>
      <c r="U2921">
        <v>56.163049870000002</v>
      </c>
      <c r="V2921">
        <v>0.57999999999999996</v>
      </c>
      <c r="W2921" t="s">
        <v>20</v>
      </c>
      <c r="X2921">
        <v>181030</v>
      </c>
      <c r="Y2921">
        <v>181030</v>
      </c>
      <c r="Z2921" t="s">
        <v>2774</v>
      </c>
      <c r="AA2921" t="s">
        <v>22</v>
      </c>
      <c r="AB2921">
        <v>3.7219999999999899E-2</v>
      </c>
      <c r="AC2921">
        <v>-0.23823</v>
      </c>
      <c r="AD2921">
        <v>1.84483</v>
      </c>
      <c r="AH2921" t="s">
        <v>6250</v>
      </c>
      <c r="AI2921" t="s">
        <v>6250</v>
      </c>
    </row>
    <row r="2922" spans="1:35" x14ac:dyDescent="0.2">
      <c r="A2922" t="s">
        <v>2986</v>
      </c>
      <c r="B2922" t="s">
        <v>17</v>
      </c>
      <c r="C2922">
        <v>1.296269388</v>
      </c>
      <c r="D2922">
        <v>313817</v>
      </c>
      <c r="E2922">
        <v>817150</v>
      </c>
      <c r="F2922">
        <v>33000</v>
      </c>
      <c r="G2922">
        <v>51.119133570000002</v>
      </c>
      <c r="H2922">
        <v>0</v>
      </c>
      <c r="I2922">
        <v>680</v>
      </c>
      <c r="J2922">
        <v>0.54852941200000005</v>
      </c>
      <c r="K2922">
        <v>1009.44852899999</v>
      </c>
      <c r="L2922">
        <v>0</v>
      </c>
      <c r="M2922" t="s">
        <v>50</v>
      </c>
      <c r="N2922" t="s">
        <v>19</v>
      </c>
      <c r="P2922">
        <v>118.4533543</v>
      </c>
      <c r="Q2922">
        <v>10.532269729999999</v>
      </c>
      <c r="R2922">
        <v>3.7865794209999999</v>
      </c>
      <c r="S2922">
        <v>11239</v>
      </c>
      <c r="T2922">
        <v>27.947959010000002</v>
      </c>
      <c r="U2922">
        <v>615.17894769999998</v>
      </c>
      <c r="V2922">
        <v>1.48</v>
      </c>
      <c r="W2922" t="s">
        <v>20</v>
      </c>
      <c r="X2922">
        <v>181030</v>
      </c>
      <c r="Y2922">
        <v>181030</v>
      </c>
      <c r="Z2922" t="s">
        <v>2774</v>
      </c>
      <c r="AA2922" t="s">
        <v>22</v>
      </c>
      <c r="AB2922">
        <v>3.7219999999999899E-2</v>
      </c>
      <c r="AC2922">
        <v>-0.23823</v>
      </c>
      <c r="AD2922">
        <v>4.1706000000000003</v>
      </c>
      <c r="AH2922" t="s">
        <v>6250</v>
      </c>
      <c r="AI2922" t="s">
        <v>6250</v>
      </c>
    </row>
    <row r="2923" spans="1:35" x14ac:dyDescent="0.2">
      <c r="A2923" t="s">
        <v>2987</v>
      </c>
      <c r="B2923" t="s">
        <v>17</v>
      </c>
      <c r="C2923">
        <v>1.0927046309999999</v>
      </c>
      <c r="D2923">
        <v>310684</v>
      </c>
      <c r="E2923">
        <v>2030511</v>
      </c>
      <c r="F2923">
        <v>82262</v>
      </c>
      <c r="G2923">
        <v>48.070411829999998</v>
      </c>
      <c r="H2923">
        <v>28.45</v>
      </c>
      <c r="I2923">
        <v>1635</v>
      </c>
      <c r="J2923">
        <v>0.48501529100000002</v>
      </c>
      <c r="K2923">
        <v>1052.4935779999901</v>
      </c>
      <c r="L2923">
        <v>0</v>
      </c>
      <c r="M2923" t="s">
        <v>1871</v>
      </c>
      <c r="N2923" t="s">
        <v>28</v>
      </c>
      <c r="P2923">
        <v>168.0361924</v>
      </c>
      <c r="Q2923">
        <v>13.79848936</v>
      </c>
      <c r="R2923">
        <v>7.0393762679999998</v>
      </c>
      <c r="S2923">
        <v>9887</v>
      </c>
      <c r="T2923">
        <v>23.33683697</v>
      </c>
      <c r="U2923">
        <v>382.831629999999</v>
      </c>
      <c r="V2923">
        <v>1.23</v>
      </c>
      <c r="W2923" t="s">
        <v>20</v>
      </c>
      <c r="X2923">
        <v>181030</v>
      </c>
      <c r="Y2923">
        <v>181030</v>
      </c>
      <c r="Z2923" t="s">
        <v>2774</v>
      </c>
      <c r="AA2923" t="s">
        <v>22</v>
      </c>
      <c r="AB2923">
        <v>3.7219999999999899E-2</v>
      </c>
      <c r="AC2923">
        <v>-0.23823</v>
      </c>
      <c r="AD2923">
        <v>6.0160799999999997</v>
      </c>
      <c r="AH2923" t="s">
        <v>6713</v>
      </c>
      <c r="AI2923" t="s">
        <v>6714</v>
      </c>
    </row>
    <row r="2924" spans="1:35" x14ac:dyDescent="0.2">
      <c r="A2924" t="s">
        <v>2988</v>
      </c>
      <c r="B2924" t="s">
        <v>17</v>
      </c>
      <c r="C2924">
        <v>1.3995360619999999</v>
      </c>
      <c r="D2924">
        <v>329267</v>
      </c>
      <c r="E2924">
        <v>999259</v>
      </c>
      <c r="F2924">
        <v>77300</v>
      </c>
      <c r="G2924">
        <v>49.463752640000003</v>
      </c>
      <c r="H2924">
        <v>19.75</v>
      </c>
      <c r="I2924">
        <v>766</v>
      </c>
      <c r="J2924">
        <v>0.54438642299999995</v>
      </c>
      <c r="K2924">
        <v>1127.29765</v>
      </c>
      <c r="L2924">
        <v>0</v>
      </c>
      <c r="M2924" t="s">
        <v>157</v>
      </c>
      <c r="N2924" t="s">
        <v>28</v>
      </c>
      <c r="P2924">
        <v>80.109961580000004</v>
      </c>
      <c r="Q2924">
        <v>6.2819677589999996</v>
      </c>
      <c r="R2924">
        <v>8.2509490670000005</v>
      </c>
      <c r="S2924">
        <v>9239</v>
      </c>
      <c r="T2924">
        <v>32.092879940000003</v>
      </c>
      <c r="U2924">
        <v>193.99063369999999</v>
      </c>
      <c r="V2924">
        <v>0.94</v>
      </c>
      <c r="W2924" t="s">
        <v>20</v>
      </c>
      <c r="X2924">
        <v>181030</v>
      </c>
      <c r="Y2924">
        <v>181030</v>
      </c>
      <c r="Z2924" t="s">
        <v>2774</v>
      </c>
      <c r="AA2924" t="s">
        <v>22</v>
      </c>
      <c r="AB2924">
        <v>3.7219999999999899E-2</v>
      </c>
      <c r="AC2924">
        <v>-0.23823</v>
      </c>
      <c r="AD2924">
        <v>2.7434599999999998</v>
      </c>
      <c r="AH2924" t="s">
        <v>6489</v>
      </c>
      <c r="AI2924" t="s">
        <v>6490</v>
      </c>
    </row>
    <row r="2925" spans="1:35" x14ac:dyDescent="0.2">
      <c r="A2925" t="s">
        <v>2989</v>
      </c>
      <c r="B2925" t="s">
        <v>17</v>
      </c>
      <c r="C2925">
        <v>2.5808961539999999</v>
      </c>
      <c r="D2925">
        <v>355277</v>
      </c>
      <c r="E2925">
        <v>81807</v>
      </c>
      <c r="F2925">
        <v>23361</v>
      </c>
      <c r="G2925">
        <v>49.886928990000001</v>
      </c>
      <c r="H2925">
        <v>0</v>
      </c>
      <c r="I2925">
        <v>84</v>
      </c>
      <c r="J2925">
        <v>0.38095238100000001</v>
      </c>
      <c r="K2925">
        <v>813.28571429999897</v>
      </c>
      <c r="L2925">
        <v>0</v>
      </c>
      <c r="M2925" t="s">
        <v>50</v>
      </c>
      <c r="N2925" t="s">
        <v>19</v>
      </c>
      <c r="P2925">
        <v>35.510272409999999</v>
      </c>
      <c r="Q2925">
        <v>78.881045150000006</v>
      </c>
      <c r="R2925">
        <v>280.22686329999999</v>
      </c>
      <c r="S2925">
        <v>11239</v>
      </c>
      <c r="T2925">
        <v>158.87289329999999</v>
      </c>
      <c r="U2925">
        <v>556.52335989999995</v>
      </c>
      <c r="V2925">
        <v>1.42</v>
      </c>
      <c r="W2925" t="s">
        <v>20</v>
      </c>
      <c r="X2925">
        <v>181030</v>
      </c>
      <c r="Y2925">
        <v>181030</v>
      </c>
      <c r="Z2925" t="s">
        <v>2774</v>
      </c>
      <c r="AA2925" t="s">
        <v>22</v>
      </c>
      <c r="AB2925">
        <v>3.7219999999999899E-2</v>
      </c>
      <c r="AC2925">
        <v>-0.23823</v>
      </c>
      <c r="AD2925">
        <v>1.0834600000000001</v>
      </c>
      <c r="AH2925" t="s">
        <v>6250</v>
      </c>
      <c r="AI2925" t="s">
        <v>6250</v>
      </c>
    </row>
    <row r="2926" spans="1:35" x14ac:dyDescent="0.2">
      <c r="A2926" t="s">
        <v>2990</v>
      </c>
      <c r="B2926" t="s">
        <v>17</v>
      </c>
      <c r="C2926">
        <v>1.2733955109999999</v>
      </c>
      <c r="D2926">
        <v>185565</v>
      </c>
      <c r="E2926">
        <v>429050</v>
      </c>
      <c r="F2926">
        <v>132763</v>
      </c>
      <c r="G2926">
        <v>49.934506470000002</v>
      </c>
      <c r="H2926">
        <v>8.6199999999999992</v>
      </c>
      <c r="I2926">
        <v>336</v>
      </c>
      <c r="J2926">
        <v>0.52678571399999996</v>
      </c>
      <c r="K2926">
        <v>1136.7589289999901</v>
      </c>
      <c r="L2926">
        <v>0</v>
      </c>
      <c r="M2926" t="s">
        <v>157</v>
      </c>
      <c r="N2926" t="s">
        <v>19</v>
      </c>
      <c r="P2926">
        <v>47.293851949999997</v>
      </c>
      <c r="Q2926">
        <v>4.9580682419999897</v>
      </c>
      <c r="R2926">
        <v>1.0276395739999999</v>
      </c>
      <c r="S2926">
        <v>9660</v>
      </c>
      <c r="T2926">
        <v>65.047771409999996</v>
      </c>
      <c r="U2926">
        <v>212.60608169999901</v>
      </c>
      <c r="V2926">
        <v>0.98</v>
      </c>
      <c r="W2926" t="s">
        <v>20</v>
      </c>
      <c r="X2926">
        <v>181030</v>
      </c>
      <c r="Y2926">
        <v>181030</v>
      </c>
      <c r="Z2926" t="s">
        <v>2774</v>
      </c>
      <c r="AA2926" t="s">
        <v>22</v>
      </c>
      <c r="AB2926">
        <v>3.7219999999999899E-2</v>
      </c>
      <c r="AC2926">
        <v>-0.23823</v>
      </c>
      <c r="AD2926">
        <v>1.5220499999999999</v>
      </c>
      <c r="AH2926" t="s">
        <v>6250</v>
      </c>
      <c r="AI2926" t="s">
        <v>6250</v>
      </c>
    </row>
    <row r="2927" spans="1:35" x14ac:dyDescent="0.2">
      <c r="A2927" t="s">
        <v>2991</v>
      </c>
      <c r="B2927" t="s">
        <v>17</v>
      </c>
      <c r="C2927">
        <v>1.2461977200000001</v>
      </c>
      <c r="D2927">
        <v>387380</v>
      </c>
      <c r="E2927">
        <v>960630</v>
      </c>
      <c r="F2927">
        <v>67741</v>
      </c>
      <c r="G2927">
        <v>41.56230807</v>
      </c>
      <c r="H2927">
        <v>22.41</v>
      </c>
      <c r="I2927">
        <v>860</v>
      </c>
      <c r="J2927">
        <v>0.52906976699999997</v>
      </c>
      <c r="K2927">
        <v>975.45813949999899</v>
      </c>
      <c r="L2927">
        <v>0</v>
      </c>
      <c r="M2927" t="s">
        <v>154</v>
      </c>
      <c r="N2927" t="s">
        <v>28</v>
      </c>
      <c r="P2927">
        <v>26.040505710000001</v>
      </c>
      <c r="Q2927">
        <v>3.3503135149999999</v>
      </c>
      <c r="R2927">
        <v>4.0943278660000004</v>
      </c>
      <c r="S2927">
        <v>8298</v>
      </c>
      <c r="T2927">
        <v>68.780191220000006</v>
      </c>
      <c r="U2927">
        <v>91.411015820000003</v>
      </c>
      <c r="V2927">
        <v>0.71</v>
      </c>
      <c r="W2927" t="s">
        <v>20</v>
      </c>
      <c r="X2927">
        <v>181030</v>
      </c>
      <c r="Y2927">
        <v>181030</v>
      </c>
      <c r="Z2927" t="s">
        <v>2774</v>
      </c>
      <c r="AA2927" t="s">
        <v>22</v>
      </c>
      <c r="AB2927">
        <v>3.7219999999999899E-2</v>
      </c>
      <c r="AC2927">
        <v>-0.23823</v>
      </c>
      <c r="AD2927">
        <v>0.73099799999999904</v>
      </c>
      <c r="AH2927" t="s">
        <v>6320</v>
      </c>
      <c r="AI2927" t="s">
        <v>6321</v>
      </c>
    </row>
    <row r="2928" spans="1:35" x14ac:dyDescent="0.2">
      <c r="A2928" t="s">
        <v>2992</v>
      </c>
      <c r="B2928" t="s">
        <v>17</v>
      </c>
      <c r="C2928">
        <v>1.432829739</v>
      </c>
      <c r="D2928">
        <v>203286</v>
      </c>
      <c r="E2928">
        <v>496706</v>
      </c>
      <c r="F2928">
        <v>53457</v>
      </c>
      <c r="G2928">
        <v>52.407259019999998</v>
      </c>
      <c r="H2928">
        <v>16.29</v>
      </c>
      <c r="I2928">
        <v>587</v>
      </c>
      <c r="J2928">
        <v>0.45996592799999902</v>
      </c>
      <c r="K2928">
        <v>720.75809200000003</v>
      </c>
      <c r="L2928">
        <v>1</v>
      </c>
      <c r="M2928" t="s">
        <v>813</v>
      </c>
      <c r="N2928" t="s">
        <v>19</v>
      </c>
      <c r="P2928">
        <v>36.769753860000002</v>
      </c>
      <c r="Q2928">
        <v>90.962482570000006</v>
      </c>
      <c r="R2928">
        <v>303.59862809999998</v>
      </c>
      <c r="S2928">
        <v>10917</v>
      </c>
      <c r="T2928">
        <v>175.96340739999999</v>
      </c>
      <c r="U2928">
        <v>725.83823819999998</v>
      </c>
      <c r="V2928">
        <v>1.57</v>
      </c>
      <c r="W2928" t="s">
        <v>20</v>
      </c>
      <c r="X2928">
        <v>181030</v>
      </c>
      <c r="Y2928">
        <v>181030</v>
      </c>
      <c r="Z2928" t="s">
        <v>2774</v>
      </c>
      <c r="AA2928" t="s">
        <v>22</v>
      </c>
      <c r="AB2928">
        <v>3.7219999999999899E-2</v>
      </c>
      <c r="AC2928">
        <v>-0.23823</v>
      </c>
      <c r="AD2928">
        <v>1.1303399999999999</v>
      </c>
      <c r="AH2928" t="s">
        <v>6467</v>
      </c>
      <c r="AI2928" t="s">
        <v>6468</v>
      </c>
    </row>
    <row r="2929" spans="1:35" x14ac:dyDescent="0.2">
      <c r="A2929" t="s">
        <v>2993</v>
      </c>
      <c r="B2929" t="s">
        <v>17</v>
      </c>
      <c r="C2929">
        <v>1.8397930090000001</v>
      </c>
      <c r="D2929">
        <v>400758</v>
      </c>
      <c r="E2929">
        <v>35101</v>
      </c>
      <c r="F2929">
        <v>35101</v>
      </c>
      <c r="G2929">
        <v>48.195208110000003</v>
      </c>
      <c r="H2929">
        <v>0</v>
      </c>
      <c r="I2929">
        <v>57</v>
      </c>
      <c r="J2929">
        <v>0.912280702</v>
      </c>
      <c r="K2929">
        <v>558.36842109999998</v>
      </c>
      <c r="L2929">
        <v>0</v>
      </c>
      <c r="M2929" t="s">
        <v>50</v>
      </c>
      <c r="N2929" t="s">
        <v>19</v>
      </c>
      <c r="P2929">
        <v>139.44700130000001</v>
      </c>
      <c r="Q2929">
        <v>344.53349150000003</v>
      </c>
      <c r="R2929">
        <v>987.01494920000005</v>
      </c>
      <c r="S2929">
        <v>11695</v>
      </c>
      <c r="T2929">
        <v>600.06492509999998</v>
      </c>
      <c r="U2929">
        <v>1660.6414689999999</v>
      </c>
      <c r="V2929">
        <v>2.17</v>
      </c>
      <c r="W2929" t="s">
        <v>20</v>
      </c>
      <c r="X2929">
        <v>181030</v>
      </c>
      <c r="Y2929">
        <v>181030</v>
      </c>
      <c r="Z2929" t="s">
        <v>2774</v>
      </c>
      <c r="AA2929" t="s">
        <v>22</v>
      </c>
      <c r="AB2929">
        <v>3.7219999999999899E-2</v>
      </c>
      <c r="AC2929">
        <v>-0.23823</v>
      </c>
      <c r="AD2929">
        <v>4.9519900000000003</v>
      </c>
      <c r="AH2929" t="s">
        <v>6250</v>
      </c>
      <c r="AI2929" t="s">
        <v>6250</v>
      </c>
    </row>
    <row r="2930" spans="1:35" x14ac:dyDescent="0.2">
      <c r="A2930" t="s">
        <v>2994</v>
      </c>
      <c r="B2930" t="s">
        <v>17</v>
      </c>
      <c r="C2930">
        <v>1.4385272730000001</v>
      </c>
      <c r="D2930">
        <v>245207</v>
      </c>
      <c r="E2930">
        <v>383417</v>
      </c>
      <c r="F2930">
        <v>18679</v>
      </c>
      <c r="G2930">
        <v>53.15935391</v>
      </c>
      <c r="H2930">
        <v>4.17</v>
      </c>
      <c r="I2930">
        <v>361</v>
      </c>
      <c r="J2930">
        <v>0.548476454</v>
      </c>
      <c r="K2930">
        <v>904.69252079999899</v>
      </c>
      <c r="L2930">
        <v>0</v>
      </c>
      <c r="M2930" t="s">
        <v>50</v>
      </c>
      <c r="N2930" t="s">
        <v>19</v>
      </c>
      <c r="P2930">
        <v>31.689510250000001</v>
      </c>
      <c r="Q2930">
        <v>1.0251873119999999</v>
      </c>
      <c r="R2930">
        <v>1.0253314009999901</v>
      </c>
      <c r="S2930">
        <v>8342</v>
      </c>
      <c r="T2930">
        <v>101.37255909999899</v>
      </c>
      <c r="U2930">
        <v>75.847950069999996</v>
      </c>
      <c r="V2930">
        <v>0.66</v>
      </c>
      <c r="W2930" t="s">
        <v>20</v>
      </c>
      <c r="X2930">
        <v>181030</v>
      </c>
      <c r="Y2930">
        <v>181030</v>
      </c>
      <c r="Z2930" t="s">
        <v>2774</v>
      </c>
      <c r="AA2930" t="s">
        <v>22</v>
      </c>
      <c r="AB2930">
        <v>3.7219999999999899E-2</v>
      </c>
      <c r="AC2930">
        <v>-0.23823</v>
      </c>
      <c r="AD2930">
        <v>0.94125400000000004</v>
      </c>
      <c r="AH2930" t="s">
        <v>6250</v>
      </c>
      <c r="AI2930" t="s">
        <v>6250</v>
      </c>
    </row>
    <row r="2931" spans="1:35" x14ac:dyDescent="0.2">
      <c r="A2931" t="s">
        <v>2995</v>
      </c>
      <c r="B2931" t="s">
        <v>17</v>
      </c>
      <c r="C2931">
        <v>2.6473263509999998</v>
      </c>
      <c r="D2931">
        <v>331159</v>
      </c>
      <c r="E2931">
        <v>162861</v>
      </c>
      <c r="F2931">
        <v>53069</v>
      </c>
      <c r="G2931">
        <v>51.93631379</v>
      </c>
      <c r="H2931">
        <v>3.57</v>
      </c>
      <c r="I2931">
        <v>126</v>
      </c>
      <c r="J2931">
        <v>0.46031746000000001</v>
      </c>
      <c r="K2931">
        <v>1038.4761900000001</v>
      </c>
      <c r="L2931">
        <v>0</v>
      </c>
      <c r="M2931" t="s">
        <v>862</v>
      </c>
      <c r="N2931" t="s">
        <v>19</v>
      </c>
      <c r="P2931">
        <v>34.501803459999998</v>
      </c>
      <c r="Q2931">
        <v>6.1440133179999998</v>
      </c>
      <c r="R2931">
        <v>4.2628466229999997</v>
      </c>
      <c r="S2931">
        <v>10156</v>
      </c>
      <c r="T2931">
        <v>235.808032</v>
      </c>
      <c r="U2931">
        <v>370.03031440000001</v>
      </c>
      <c r="V2931">
        <v>1.21</v>
      </c>
      <c r="W2931" t="s">
        <v>20</v>
      </c>
      <c r="X2931">
        <v>181030</v>
      </c>
      <c r="Y2931">
        <v>181030</v>
      </c>
      <c r="Z2931" t="s">
        <v>2774</v>
      </c>
      <c r="AA2931" t="s">
        <v>22</v>
      </c>
      <c r="AB2931">
        <v>3.7219999999999899E-2</v>
      </c>
      <c r="AC2931">
        <v>-0.23823</v>
      </c>
      <c r="AD2931">
        <v>1.04593</v>
      </c>
      <c r="AH2931" t="s">
        <v>6250</v>
      </c>
      <c r="AI2931" t="s">
        <v>6250</v>
      </c>
    </row>
    <row r="2932" spans="1:35" x14ac:dyDescent="0.2">
      <c r="A2932" t="s">
        <v>2996</v>
      </c>
      <c r="B2932" t="s">
        <v>17</v>
      </c>
      <c r="C2932">
        <v>1.4645562219999999</v>
      </c>
      <c r="D2932">
        <v>316438</v>
      </c>
      <c r="E2932">
        <v>644542</v>
      </c>
      <c r="F2932">
        <v>37149</v>
      </c>
      <c r="G2932">
        <v>53.418396319999999</v>
      </c>
      <c r="H2932">
        <v>8.6199999999999992</v>
      </c>
      <c r="I2932">
        <v>575</v>
      </c>
      <c r="J2932">
        <v>0.467826087</v>
      </c>
      <c r="K2932">
        <v>976.94782610000004</v>
      </c>
      <c r="L2932">
        <v>0</v>
      </c>
      <c r="M2932" t="s">
        <v>752</v>
      </c>
      <c r="N2932" t="s">
        <v>19</v>
      </c>
      <c r="P2932">
        <v>27.818642759999999</v>
      </c>
      <c r="Q2932">
        <v>3.2505952069999999</v>
      </c>
      <c r="R2932">
        <v>1.022740902</v>
      </c>
      <c r="S2932">
        <v>9314</v>
      </c>
      <c r="T2932">
        <v>140.80581979999999</v>
      </c>
      <c r="U2932">
        <v>144.84005189999999</v>
      </c>
      <c r="V2932">
        <v>0.84</v>
      </c>
      <c r="W2932" t="s">
        <v>20</v>
      </c>
      <c r="X2932">
        <v>181030</v>
      </c>
      <c r="Y2932">
        <v>181030</v>
      </c>
      <c r="Z2932" t="s">
        <v>2774</v>
      </c>
      <c r="AA2932" t="s">
        <v>22</v>
      </c>
      <c r="AB2932">
        <v>3.7219999999999899E-2</v>
      </c>
      <c r="AC2932">
        <v>-0.23823</v>
      </c>
      <c r="AD2932">
        <v>0.79718</v>
      </c>
      <c r="AH2932" t="s">
        <v>6250</v>
      </c>
      <c r="AI2932" t="s">
        <v>6250</v>
      </c>
    </row>
    <row r="2933" spans="1:35" x14ac:dyDescent="0.2">
      <c r="A2933" t="s">
        <v>2997</v>
      </c>
      <c r="B2933" t="s">
        <v>17</v>
      </c>
      <c r="C2933">
        <v>1.87209004</v>
      </c>
      <c r="D2933">
        <v>279688</v>
      </c>
      <c r="E2933">
        <v>598704</v>
      </c>
      <c r="F2933">
        <v>34862</v>
      </c>
      <c r="G2933">
        <v>52.705009490000002</v>
      </c>
      <c r="H2933">
        <v>24.18</v>
      </c>
      <c r="I2933">
        <v>685</v>
      </c>
      <c r="J2933">
        <v>0.47153284699999998</v>
      </c>
      <c r="K2933">
        <v>731.22335769999995</v>
      </c>
      <c r="L2933">
        <v>0</v>
      </c>
      <c r="M2933" t="s">
        <v>813</v>
      </c>
      <c r="N2933" t="s">
        <v>19</v>
      </c>
      <c r="P2933">
        <v>56.646597399999898</v>
      </c>
      <c r="Q2933">
        <v>137.36573619999999</v>
      </c>
      <c r="R2933">
        <v>455.96924109999998</v>
      </c>
      <c r="S2933">
        <v>10715</v>
      </c>
      <c r="T2933">
        <v>250.53288879999999</v>
      </c>
      <c r="U2933">
        <v>819.31734389999997</v>
      </c>
      <c r="V2933">
        <v>1.65</v>
      </c>
      <c r="W2933" t="s">
        <v>20</v>
      </c>
      <c r="X2933">
        <v>181030</v>
      </c>
      <c r="Y2933">
        <v>181030</v>
      </c>
      <c r="Z2933" t="s">
        <v>2774</v>
      </c>
      <c r="AA2933" t="s">
        <v>22</v>
      </c>
      <c r="AB2933">
        <v>3.7219999999999899E-2</v>
      </c>
      <c r="AC2933">
        <v>-0.23823</v>
      </c>
      <c r="AD2933">
        <v>1.8701599999999901</v>
      </c>
      <c r="AH2933" t="s">
        <v>6467</v>
      </c>
      <c r="AI2933" t="s">
        <v>6468</v>
      </c>
    </row>
    <row r="2934" spans="1:35" x14ac:dyDescent="0.2">
      <c r="A2934" t="s">
        <v>8161</v>
      </c>
      <c r="B2934" t="s">
        <v>17</v>
      </c>
      <c r="C2934">
        <v>1.966782751</v>
      </c>
      <c r="D2934">
        <v>3629174</v>
      </c>
      <c r="E2934">
        <v>646984</v>
      </c>
      <c r="F2934">
        <v>57049</v>
      </c>
      <c r="G2934">
        <v>29.53411522</v>
      </c>
      <c r="H2934">
        <v>47.36</v>
      </c>
      <c r="I2934">
        <v>683</v>
      </c>
      <c r="J2934">
        <v>0.24158125899999999</v>
      </c>
      <c r="K2934">
        <v>854.88286970000001</v>
      </c>
      <c r="L2934">
        <v>0</v>
      </c>
      <c r="M2934" t="s">
        <v>136</v>
      </c>
      <c r="N2934" t="s">
        <v>19</v>
      </c>
      <c r="P2934">
        <v>79.236590750000005</v>
      </c>
      <c r="Q2934">
        <v>7.0058201539999896</v>
      </c>
      <c r="R2934">
        <v>8.9002428210000009</v>
      </c>
      <c r="S2934">
        <v>5307</v>
      </c>
      <c r="T2934">
        <v>21.60701267</v>
      </c>
      <c r="U2934">
        <v>5.5410402970000003</v>
      </c>
      <c r="V2934">
        <v>0.23</v>
      </c>
      <c r="W2934" t="s">
        <v>7194</v>
      </c>
      <c r="X2934">
        <v>180822</v>
      </c>
      <c r="Y2934">
        <v>181031</v>
      </c>
      <c r="Z2934" t="s">
        <v>21</v>
      </c>
      <c r="AA2934">
        <v>100</v>
      </c>
      <c r="AB2934">
        <v>3.6988638999999997E-2</v>
      </c>
      <c r="AC2934">
        <v>-0.25418523100000001</v>
      </c>
      <c r="AD2934">
        <v>2.6766684199999999</v>
      </c>
      <c r="AE2934">
        <v>6.6901390000000003E-3</v>
      </c>
      <c r="AF2934">
        <v>1.09647E-3</v>
      </c>
      <c r="AG2934">
        <v>4.0820066000000002E-2</v>
      </c>
      <c r="AH2934" t="s">
        <v>6292</v>
      </c>
      <c r="AI2934" t="s">
        <v>6240</v>
      </c>
    </row>
    <row r="2935" spans="1:35" x14ac:dyDescent="0.2">
      <c r="A2935" t="s">
        <v>8162</v>
      </c>
      <c r="B2935" t="s">
        <v>17</v>
      </c>
      <c r="C2935">
        <v>1.6737616769999999</v>
      </c>
      <c r="D2935">
        <v>3488228</v>
      </c>
      <c r="E2935">
        <v>586957</v>
      </c>
      <c r="F2935">
        <v>43543</v>
      </c>
      <c r="G2935">
        <v>32.53679571</v>
      </c>
      <c r="H2935">
        <v>41.94</v>
      </c>
      <c r="I2935">
        <v>518</v>
      </c>
      <c r="J2935">
        <v>0.324324324</v>
      </c>
      <c r="K2935">
        <v>1010.480695</v>
      </c>
      <c r="L2935">
        <v>0</v>
      </c>
      <c r="M2935" t="s">
        <v>377</v>
      </c>
      <c r="N2935" t="s">
        <v>19</v>
      </c>
      <c r="P2935">
        <v>26.35714935</v>
      </c>
      <c r="Q2935">
        <v>2.55546950699999</v>
      </c>
      <c r="R2935">
        <v>2.1034733390000002</v>
      </c>
      <c r="S2935">
        <v>3570</v>
      </c>
      <c r="T2935">
        <v>3.082418493</v>
      </c>
      <c r="U2935">
        <v>4.9573714899999999</v>
      </c>
      <c r="V2935">
        <v>0.22</v>
      </c>
      <c r="W2935" t="s">
        <v>7194</v>
      </c>
      <c r="X2935">
        <v>180822</v>
      </c>
      <c r="Y2935">
        <v>181031</v>
      </c>
      <c r="Z2935" t="s">
        <v>21</v>
      </c>
      <c r="AA2935">
        <v>100</v>
      </c>
      <c r="AB2935">
        <v>3.6988638999999997E-2</v>
      </c>
      <c r="AC2935">
        <v>-0.25418523100000001</v>
      </c>
      <c r="AD2935">
        <v>0.72072985099999998</v>
      </c>
      <c r="AE2935">
        <v>4.5759770000000002E-3</v>
      </c>
      <c r="AF2935">
        <v>7.4607299999999998E-4</v>
      </c>
      <c r="AG2935">
        <v>2.8066391999999999E-2</v>
      </c>
      <c r="AH2935" t="s">
        <v>6439</v>
      </c>
      <c r="AI2935" t="s">
        <v>6438</v>
      </c>
    </row>
    <row r="2936" spans="1:35" x14ac:dyDescent="0.2">
      <c r="A2936" t="s">
        <v>8163</v>
      </c>
      <c r="B2936" t="s">
        <v>17</v>
      </c>
      <c r="C2936">
        <v>1.6734499329999999</v>
      </c>
      <c r="D2936">
        <v>3544698</v>
      </c>
      <c r="E2936">
        <v>746784</v>
      </c>
      <c r="F2936">
        <v>80581</v>
      </c>
      <c r="G2936">
        <v>30.04496615</v>
      </c>
      <c r="H2936">
        <v>39.81</v>
      </c>
      <c r="I2936">
        <v>693</v>
      </c>
      <c r="J2936">
        <v>0.344877345</v>
      </c>
      <c r="K2936">
        <v>953.19480520000002</v>
      </c>
      <c r="L2936">
        <v>0</v>
      </c>
      <c r="M2936" t="s">
        <v>74</v>
      </c>
      <c r="N2936" t="s">
        <v>123</v>
      </c>
      <c r="P2936">
        <v>128.2245523</v>
      </c>
      <c r="Q2936">
        <v>12.677316810000001</v>
      </c>
      <c r="R2936">
        <v>7.9549007520000004</v>
      </c>
      <c r="S2936">
        <v>4665</v>
      </c>
      <c r="T2936">
        <v>10.3940468</v>
      </c>
      <c r="U2936">
        <v>5.9469185749999998</v>
      </c>
      <c r="V2936">
        <v>0.23</v>
      </c>
      <c r="W2936" t="s">
        <v>7194</v>
      </c>
      <c r="X2936">
        <v>180822</v>
      </c>
      <c r="Y2936">
        <v>181031</v>
      </c>
      <c r="Z2936" t="s">
        <v>21</v>
      </c>
      <c r="AA2936">
        <v>100</v>
      </c>
      <c r="AB2936">
        <v>3.6988638999999997E-2</v>
      </c>
      <c r="AC2936">
        <v>-0.25418523100000001</v>
      </c>
      <c r="AD2936">
        <v>4.4886664449999998</v>
      </c>
      <c r="AE2936">
        <v>9.5114650000000002E-3</v>
      </c>
      <c r="AF2936">
        <v>1.56488E-3</v>
      </c>
      <c r="AG2936">
        <v>5.7811454999999998E-2</v>
      </c>
      <c r="AH2936" t="s">
        <v>6294</v>
      </c>
      <c r="AI2936" t="s">
        <v>6293</v>
      </c>
    </row>
    <row r="2937" spans="1:35" x14ac:dyDescent="0.2">
      <c r="A2937" t="s">
        <v>8164</v>
      </c>
      <c r="B2937" t="s">
        <v>17</v>
      </c>
      <c r="C2937">
        <v>1.880950839</v>
      </c>
      <c r="D2937">
        <v>3271489</v>
      </c>
      <c r="E2937">
        <v>315531</v>
      </c>
      <c r="F2937">
        <v>23793</v>
      </c>
      <c r="G2937">
        <v>29.541312899999902</v>
      </c>
      <c r="H2937">
        <v>16.600000000000001</v>
      </c>
      <c r="I2937">
        <v>331</v>
      </c>
      <c r="J2937">
        <v>0.202416918</v>
      </c>
      <c r="K2937">
        <v>848.80664649999903</v>
      </c>
      <c r="L2937">
        <v>0</v>
      </c>
      <c r="M2937" t="s">
        <v>136</v>
      </c>
      <c r="N2937" t="s">
        <v>19</v>
      </c>
      <c r="P2937">
        <v>6.6452261529999896</v>
      </c>
      <c r="Q2937">
        <v>2.010688188</v>
      </c>
      <c r="R2937">
        <v>4.1511082860000004</v>
      </c>
      <c r="S2937">
        <v>3813</v>
      </c>
      <c r="T2937">
        <v>56.029027689999999</v>
      </c>
      <c r="U2937">
        <v>5.0779506579999998</v>
      </c>
      <c r="V2937">
        <v>0.22</v>
      </c>
      <c r="W2937" t="s">
        <v>7194</v>
      </c>
      <c r="X2937">
        <v>180822</v>
      </c>
      <c r="Y2937">
        <v>181031</v>
      </c>
      <c r="Z2937" t="s">
        <v>21</v>
      </c>
      <c r="AA2937">
        <v>100</v>
      </c>
      <c r="AB2937">
        <v>3.6988638999999997E-2</v>
      </c>
      <c r="AC2937">
        <v>-0.25418523100000001</v>
      </c>
      <c r="AD2937">
        <v>-8.38736E-3</v>
      </c>
      <c r="AE2937">
        <v>3.9718679999999999E-3</v>
      </c>
      <c r="AF2937">
        <v>6.4614000000000002E-4</v>
      </c>
      <c r="AG2937">
        <v>2.4415338999999901E-2</v>
      </c>
      <c r="AH2937" t="s">
        <v>6292</v>
      </c>
      <c r="AI2937" t="s">
        <v>6240</v>
      </c>
    </row>
    <row r="2938" spans="1:35" x14ac:dyDescent="0.2">
      <c r="A2938" t="s">
        <v>8165</v>
      </c>
      <c r="B2938" t="s">
        <v>17</v>
      </c>
      <c r="C2938">
        <v>1.8132309820000001</v>
      </c>
      <c r="D2938">
        <v>3402331</v>
      </c>
      <c r="E2938">
        <v>447163</v>
      </c>
      <c r="F2938">
        <v>27252</v>
      </c>
      <c r="G2938">
        <v>51.126770329999999</v>
      </c>
      <c r="H2938">
        <v>17.73</v>
      </c>
      <c r="I2938">
        <v>409</v>
      </c>
      <c r="J2938">
        <v>0.46454767699999999</v>
      </c>
      <c r="K2938">
        <v>901.23716379999996</v>
      </c>
      <c r="L2938">
        <v>0</v>
      </c>
      <c r="M2938" t="s">
        <v>146</v>
      </c>
      <c r="N2938" t="s">
        <v>19</v>
      </c>
      <c r="P2938">
        <v>4.991627716</v>
      </c>
      <c r="Q2938">
        <v>1.0321264559999901</v>
      </c>
      <c r="R2938">
        <v>3.2156086159999999</v>
      </c>
      <c r="S2938">
        <v>5175</v>
      </c>
      <c r="T2938">
        <v>5.8491107389999897</v>
      </c>
      <c r="U2938">
        <v>5.3227400149999999</v>
      </c>
      <c r="V2938">
        <v>0.22</v>
      </c>
      <c r="W2938" t="s">
        <v>7194</v>
      </c>
      <c r="X2938">
        <v>180822</v>
      </c>
      <c r="Y2938">
        <v>181031</v>
      </c>
      <c r="Z2938" t="s">
        <v>21</v>
      </c>
      <c r="AA2938">
        <v>100</v>
      </c>
      <c r="AB2938">
        <v>3.6988638999999997E-2</v>
      </c>
      <c r="AC2938">
        <v>-0.25418523100000001</v>
      </c>
      <c r="AD2938">
        <v>-6.9551715E-2</v>
      </c>
      <c r="AE2938">
        <v>3.9249719999999997E-3</v>
      </c>
      <c r="AF2938">
        <v>6.3838800000000004E-4</v>
      </c>
      <c r="AG2938">
        <v>2.4131731999999999E-2</v>
      </c>
      <c r="AH2938" t="s">
        <v>8166</v>
      </c>
      <c r="AI2938" t="s">
        <v>8167</v>
      </c>
    </row>
    <row r="2939" spans="1:35" x14ac:dyDescent="0.2">
      <c r="A2939" t="s">
        <v>8168</v>
      </c>
      <c r="B2939" t="s">
        <v>17</v>
      </c>
      <c r="C2939">
        <v>1.7221679569999999</v>
      </c>
      <c r="D2939">
        <v>3414703</v>
      </c>
      <c r="E2939">
        <v>784724</v>
      </c>
      <c r="F2939">
        <v>27258</v>
      </c>
      <c r="G2939">
        <v>39.589843049999999</v>
      </c>
      <c r="H2939">
        <v>20.69</v>
      </c>
      <c r="I2939">
        <v>672</v>
      </c>
      <c r="J2939">
        <v>0.30803571399999902</v>
      </c>
      <c r="K2939">
        <v>948.5892857</v>
      </c>
      <c r="L2939">
        <v>0</v>
      </c>
      <c r="M2939" t="s">
        <v>8169</v>
      </c>
      <c r="N2939" t="s">
        <v>19</v>
      </c>
      <c r="P2939">
        <v>233.56523629999899</v>
      </c>
      <c r="Q2939">
        <v>27.92440234</v>
      </c>
      <c r="R2939">
        <v>6.5922058720000001</v>
      </c>
      <c r="S2939">
        <v>8856</v>
      </c>
      <c r="T2939">
        <v>65.635480939999994</v>
      </c>
      <c r="U2939">
        <v>63.906052549999998</v>
      </c>
      <c r="V2939">
        <v>0.61</v>
      </c>
      <c r="W2939" t="s">
        <v>7194</v>
      </c>
      <c r="X2939">
        <v>180822</v>
      </c>
      <c r="Y2939">
        <v>181031</v>
      </c>
      <c r="Z2939" t="s">
        <v>21</v>
      </c>
      <c r="AA2939">
        <v>100</v>
      </c>
      <c r="AB2939">
        <v>3.6988638999999997E-2</v>
      </c>
      <c r="AC2939">
        <v>-0.25418523100000001</v>
      </c>
      <c r="AD2939">
        <v>8.3850749770000004</v>
      </c>
      <c r="AE2939">
        <v>2.0269613999999998E-2</v>
      </c>
      <c r="AF2939">
        <v>3.3517899999999999E-3</v>
      </c>
      <c r="AG2939">
        <v>0.12257847599999901</v>
      </c>
      <c r="AH2939" t="s">
        <v>6774</v>
      </c>
      <c r="AI2939" t="s">
        <v>6773</v>
      </c>
    </row>
    <row r="2940" spans="1:35" x14ac:dyDescent="0.2">
      <c r="A2940" t="s">
        <v>8170</v>
      </c>
      <c r="B2940" t="s">
        <v>17</v>
      </c>
      <c r="C2940">
        <v>1.706190342</v>
      </c>
      <c r="D2940">
        <v>3412174</v>
      </c>
      <c r="E2940">
        <v>594238</v>
      </c>
      <c r="F2940">
        <v>52901</v>
      </c>
      <c r="G2940">
        <v>32.145874210000002</v>
      </c>
      <c r="H2940">
        <v>33.57</v>
      </c>
      <c r="I2940">
        <v>606</v>
      </c>
      <c r="J2940">
        <v>0.158415842</v>
      </c>
      <c r="K2940">
        <v>880.72277229999997</v>
      </c>
      <c r="L2940">
        <v>0</v>
      </c>
      <c r="M2940" t="s">
        <v>843</v>
      </c>
      <c r="N2940" t="s">
        <v>19</v>
      </c>
      <c r="P2940">
        <v>40.885777949999998</v>
      </c>
      <c r="Q2940">
        <v>5.6376567839999998</v>
      </c>
      <c r="R2940">
        <v>1.7556817739999999</v>
      </c>
      <c r="S2940">
        <v>5103</v>
      </c>
      <c r="T2940">
        <v>8.5556099440000004</v>
      </c>
      <c r="U2940">
        <v>8.3114679470000006</v>
      </c>
      <c r="V2940">
        <v>0.27</v>
      </c>
      <c r="W2940" t="s">
        <v>7194</v>
      </c>
      <c r="X2940">
        <v>180822</v>
      </c>
      <c r="Y2940">
        <v>181031</v>
      </c>
      <c r="Z2940" t="s">
        <v>21</v>
      </c>
      <c r="AA2940">
        <v>100</v>
      </c>
      <c r="AB2940">
        <v>3.6988638999999997E-2</v>
      </c>
      <c r="AC2940">
        <v>-0.25418523100000001</v>
      </c>
      <c r="AD2940">
        <v>1.2581240499999999</v>
      </c>
      <c r="AE2940">
        <v>5.0793039999999998E-3</v>
      </c>
      <c r="AF2940">
        <v>8.2941299999999998E-4</v>
      </c>
      <c r="AG2940">
        <v>3.11055279999999E-2</v>
      </c>
      <c r="AH2940" t="s">
        <v>8171</v>
      </c>
      <c r="AI2940" t="s">
        <v>8172</v>
      </c>
    </row>
    <row r="2941" spans="1:35" x14ac:dyDescent="0.2">
      <c r="A2941" t="s">
        <v>8173</v>
      </c>
      <c r="B2941" t="s">
        <v>17</v>
      </c>
      <c r="C2941">
        <v>1.653640338</v>
      </c>
      <c r="D2941">
        <v>3402791</v>
      </c>
      <c r="E2941">
        <v>701870</v>
      </c>
      <c r="F2941">
        <v>114370</v>
      </c>
      <c r="G2941">
        <v>30.825224039999998</v>
      </c>
      <c r="H2941">
        <v>31.97</v>
      </c>
      <c r="I2941">
        <v>706</v>
      </c>
      <c r="J2941">
        <v>0.26628895199999902</v>
      </c>
      <c r="K2941">
        <v>913.49858359999996</v>
      </c>
      <c r="L2941">
        <v>0</v>
      </c>
      <c r="M2941" t="s">
        <v>2303</v>
      </c>
      <c r="N2941" t="s">
        <v>28</v>
      </c>
      <c r="P2941">
        <v>14.25380011</v>
      </c>
      <c r="Q2941">
        <v>2.9534995839999998</v>
      </c>
      <c r="R2941">
        <v>1.0228846469999999</v>
      </c>
      <c r="S2941">
        <v>3799</v>
      </c>
      <c r="T2941">
        <v>25.404299640000001</v>
      </c>
      <c r="U2941">
        <v>3.9680010399999999</v>
      </c>
      <c r="V2941">
        <v>0.2</v>
      </c>
      <c r="W2941" t="s">
        <v>7194</v>
      </c>
      <c r="X2941">
        <v>180822</v>
      </c>
      <c r="Y2941">
        <v>181031</v>
      </c>
      <c r="Z2941" t="s">
        <v>21</v>
      </c>
      <c r="AA2941">
        <v>100</v>
      </c>
      <c r="AB2941">
        <v>3.6988638999999997E-2</v>
      </c>
      <c r="AC2941">
        <v>-0.25418523100000001</v>
      </c>
      <c r="AD2941">
        <v>0.27304343599999997</v>
      </c>
      <c r="AE2941">
        <v>4.1949700000000001E-3</v>
      </c>
      <c r="AF2941">
        <v>6.8303199999999998E-4</v>
      </c>
      <c r="AG2941">
        <v>2.5764189E-2</v>
      </c>
      <c r="AH2941" t="s">
        <v>8174</v>
      </c>
      <c r="AI2941" t="s">
        <v>6676</v>
      </c>
    </row>
    <row r="2942" spans="1:35" x14ac:dyDescent="0.2">
      <c r="A2942" t="s">
        <v>8175</v>
      </c>
      <c r="B2942" t="s">
        <v>17</v>
      </c>
      <c r="C2942">
        <v>1.423955914</v>
      </c>
      <c r="D2942">
        <v>3524729</v>
      </c>
      <c r="E2942">
        <v>3112094</v>
      </c>
      <c r="F2942">
        <v>196481</v>
      </c>
      <c r="G2942">
        <v>35.970410919999999</v>
      </c>
      <c r="H2942">
        <v>65.55</v>
      </c>
      <c r="I2942">
        <v>2749</v>
      </c>
      <c r="J2942">
        <v>0.44052382699999998</v>
      </c>
      <c r="K2942">
        <v>993.72535470000003</v>
      </c>
      <c r="L2942">
        <v>0</v>
      </c>
      <c r="M2942" t="s">
        <v>984</v>
      </c>
      <c r="N2942" t="s">
        <v>1350</v>
      </c>
      <c r="P2942">
        <v>23.392658990000001</v>
      </c>
      <c r="Q2942">
        <v>2.6688893359999999</v>
      </c>
      <c r="R2942">
        <v>5.9327274129999896</v>
      </c>
      <c r="S2942">
        <v>7751</v>
      </c>
      <c r="T2942">
        <v>82.324166770000005</v>
      </c>
      <c r="U2942">
        <v>37.658819260000001</v>
      </c>
      <c r="V2942">
        <v>0.49</v>
      </c>
      <c r="W2942" t="s">
        <v>7194</v>
      </c>
      <c r="X2942">
        <v>180822</v>
      </c>
      <c r="Y2942">
        <v>181031</v>
      </c>
      <c r="Z2942" t="s">
        <v>21</v>
      </c>
      <c r="AA2942">
        <v>100</v>
      </c>
      <c r="AB2942">
        <v>3.6988638999999997E-2</v>
      </c>
      <c r="AC2942">
        <v>-0.25418523100000001</v>
      </c>
      <c r="AD2942">
        <v>0.611077388</v>
      </c>
      <c r="AE2942">
        <v>4.4795720000000002E-3</v>
      </c>
      <c r="AF2942">
        <v>7.3011799999999998E-4</v>
      </c>
      <c r="AG2942">
        <v>2.74840139999999E-2</v>
      </c>
      <c r="AH2942" t="s">
        <v>8176</v>
      </c>
      <c r="AI2942" t="s">
        <v>8177</v>
      </c>
    </row>
    <row r="2943" spans="1:35" x14ac:dyDescent="0.2">
      <c r="A2943" t="s">
        <v>8178</v>
      </c>
      <c r="B2943" t="s">
        <v>17</v>
      </c>
      <c r="C2943">
        <v>1.633785582</v>
      </c>
      <c r="D2943">
        <v>3420882</v>
      </c>
      <c r="E2943">
        <v>821793</v>
      </c>
      <c r="F2943">
        <v>98625</v>
      </c>
      <c r="G2943">
        <v>31.67415639</v>
      </c>
      <c r="H2943">
        <v>70.47</v>
      </c>
      <c r="I2943">
        <v>1015</v>
      </c>
      <c r="J2943">
        <v>0.42364531999999999</v>
      </c>
      <c r="K2943">
        <v>717.33891629999903</v>
      </c>
      <c r="L2943">
        <v>0</v>
      </c>
      <c r="M2943" t="s">
        <v>1284</v>
      </c>
      <c r="N2943" t="s">
        <v>1526</v>
      </c>
      <c r="P2943">
        <v>70.028670109999993</v>
      </c>
      <c r="Q2943">
        <v>6.5810977250000002</v>
      </c>
      <c r="R2943">
        <v>5.4798608579999897</v>
      </c>
      <c r="S2943">
        <v>8222</v>
      </c>
      <c r="T2943">
        <v>20.89331366</v>
      </c>
      <c r="U2943">
        <v>23.800545670000002</v>
      </c>
      <c r="V2943">
        <v>0.41</v>
      </c>
      <c r="W2943" t="s">
        <v>7194</v>
      </c>
      <c r="X2943">
        <v>180822</v>
      </c>
      <c r="Y2943">
        <v>181031</v>
      </c>
      <c r="Z2943" t="s">
        <v>21</v>
      </c>
      <c r="AA2943">
        <v>100</v>
      </c>
      <c r="AB2943">
        <v>3.6988638999999997E-2</v>
      </c>
      <c r="AC2943">
        <v>-0.25418523100000001</v>
      </c>
      <c r="AD2943">
        <v>2.3360799669999999</v>
      </c>
      <c r="AE2943">
        <v>6.2619859999999998E-3</v>
      </c>
      <c r="AF2943">
        <v>1.025448E-3</v>
      </c>
      <c r="AG2943">
        <v>3.8239371000000001E-2</v>
      </c>
      <c r="AH2943" t="s">
        <v>6634</v>
      </c>
      <c r="AI2943" t="s">
        <v>6570</v>
      </c>
    </row>
    <row r="2944" spans="1:35" x14ac:dyDescent="0.2">
      <c r="A2944" t="s">
        <v>8179</v>
      </c>
      <c r="B2944" t="s">
        <v>17</v>
      </c>
      <c r="C2944">
        <v>1.456912287</v>
      </c>
      <c r="D2944">
        <v>3397214</v>
      </c>
      <c r="E2944">
        <v>1438085</v>
      </c>
      <c r="F2944">
        <v>528834</v>
      </c>
      <c r="G2944">
        <v>36.469749700000001</v>
      </c>
      <c r="H2944">
        <v>65.81</v>
      </c>
      <c r="I2944">
        <v>1408</v>
      </c>
      <c r="J2944">
        <v>0.21732954500000001</v>
      </c>
      <c r="K2944">
        <v>972.29758519999996</v>
      </c>
      <c r="L2944">
        <v>0</v>
      </c>
      <c r="M2944" t="s">
        <v>33</v>
      </c>
      <c r="N2944" t="s">
        <v>34</v>
      </c>
      <c r="P2944">
        <v>91.436712990000004</v>
      </c>
      <c r="Q2944">
        <v>7.772557881</v>
      </c>
      <c r="R2944">
        <v>7.0850316859999998</v>
      </c>
      <c r="S2944">
        <v>6887</v>
      </c>
      <c r="T2944">
        <v>14.541113230000001</v>
      </c>
      <c r="U2944">
        <v>17.830341780000001</v>
      </c>
      <c r="V2944">
        <v>0.36</v>
      </c>
      <c r="W2944" t="s">
        <v>7194</v>
      </c>
      <c r="X2944">
        <v>180822</v>
      </c>
      <c r="Y2944">
        <v>181031</v>
      </c>
      <c r="Z2944" t="s">
        <v>21</v>
      </c>
      <c r="AA2944">
        <v>100</v>
      </c>
      <c r="AB2944">
        <v>3.6988638999999997E-2</v>
      </c>
      <c r="AC2944">
        <v>-0.25418523100000001</v>
      </c>
      <c r="AD2944">
        <v>3.1279343369999899</v>
      </c>
      <c r="AE2944">
        <v>7.3028440000000002E-3</v>
      </c>
      <c r="AF2944">
        <v>1.1981419999999999E-3</v>
      </c>
      <c r="AG2944">
        <v>4.4511862999999999E-2</v>
      </c>
      <c r="AH2944" t="s">
        <v>6289</v>
      </c>
      <c r="AI2944" t="s">
        <v>6263</v>
      </c>
    </row>
    <row r="2945" spans="1:35" x14ac:dyDescent="0.2">
      <c r="A2945" t="s">
        <v>8180</v>
      </c>
      <c r="B2945" t="s">
        <v>17</v>
      </c>
      <c r="C2945">
        <v>1.858794547</v>
      </c>
      <c r="D2945">
        <v>3554939</v>
      </c>
      <c r="E2945">
        <v>582198</v>
      </c>
      <c r="F2945">
        <v>33467</v>
      </c>
      <c r="G2945">
        <v>35.993940209999998</v>
      </c>
      <c r="H2945">
        <v>32.93</v>
      </c>
      <c r="I2945">
        <v>537</v>
      </c>
      <c r="J2945">
        <v>0.39292365000000001</v>
      </c>
      <c r="K2945">
        <v>950.75977650000004</v>
      </c>
      <c r="L2945">
        <v>0</v>
      </c>
      <c r="M2945" t="s">
        <v>146</v>
      </c>
      <c r="N2945" t="s">
        <v>19</v>
      </c>
      <c r="P2945">
        <v>4.9811160509999999</v>
      </c>
      <c r="Q2945">
        <v>1.1529981570000001</v>
      </c>
      <c r="R2945">
        <v>1.0257637879999999</v>
      </c>
      <c r="S2945">
        <v>4290</v>
      </c>
      <c r="T2945">
        <v>23.60069567</v>
      </c>
      <c r="U2945">
        <v>5.8122362900000004</v>
      </c>
      <c r="V2945">
        <v>0.23</v>
      </c>
      <c r="W2945" t="s">
        <v>7194</v>
      </c>
      <c r="X2945">
        <v>180822</v>
      </c>
      <c r="Y2945">
        <v>181031</v>
      </c>
      <c r="Z2945" t="s">
        <v>21</v>
      </c>
      <c r="AA2945">
        <v>100</v>
      </c>
      <c r="AB2945">
        <v>3.6988638999999997E-2</v>
      </c>
      <c r="AC2945">
        <v>-0.25418523100000001</v>
      </c>
      <c r="AD2945">
        <v>-6.9940528000000002E-2</v>
      </c>
      <c r="AE2945">
        <v>3.9246759999999898E-3</v>
      </c>
      <c r="AF2945">
        <v>6.3833900000000003E-4</v>
      </c>
      <c r="AG2945">
        <v>2.4129939999999999E-2</v>
      </c>
      <c r="AH2945" t="s">
        <v>6917</v>
      </c>
      <c r="AI2945" t="s">
        <v>6916</v>
      </c>
    </row>
    <row r="2946" spans="1:35" x14ac:dyDescent="0.2">
      <c r="A2946" t="s">
        <v>8181</v>
      </c>
      <c r="B2946" t="s">
        <v>17</v>
      </c>
      <c r="C2946">
        <v>1.6046313240000001</v>
      </c>
      <c r="D2946">
        <v>3591214</v>
      </c>
      <c r="E2946">
        <v>1138390</v>
      </c>
      <c r="F2946">
        <v>64096</v>
      </c>
      <c r="G2946">
        <v>44.661495619999997</v>
      </c>
      <c r="H2946">
        <v>58.39</v>
      </c>
      <c r="I2946">
        <v>1115</v>
      </c>
      <c r="J2946">
        <v>0.26726457399999998</v>
      </c>
      <c r="K2946">
        <v>924.84304929999905</v>
      </c>
      <c r="L2946">
        <v>0</v>
      </c>
      <c r="M2946" t="s">
        <v>185</v>
      </c>
      <c r="N2946" t="s">
        <v>186</v>
      </c>
      <c r="P2946">
        <v>75.274512090000002</v>
      </c>
      <c r="Q2946">
        <v>7.1500500529999904</v>
      </c>
      <c r="R2946">
        <v>8.104989217</v>
      </c>
      <c r="S2946">
        <v>6044</v>
      </c>
      <c r="T2946">
        <v>23.01762694</v>
      </c>
      <c r="U2946">
        <v>11.5770693</v>
      </c>
      <c r="V2946">
        <v>0.3</v>
      </c>
      <c r="W2946" t="s">
        <v>7194</v>
      </c>
      <c r="X2946">
        <v>180822</v>
      </c>
      <c r="Y2946">
        <v>181031</v>
      </c>
      <c r="Z2946" t="s">
        <v>21</v>
      </c>
      <c r="AA2946">
        <v>100</v>
      </c>
      <c r="AB2946">
        <v>3.6988638999999997E-2</v>
      </c>
      <c r="AC2946">
        <v>-0.25418523100000001</v>
      </c>
      <c r="AD2946">
        <v>2.5301165229999998</v>
      </c>
      <c r="AE2946">
        <v>6.5024330000000002E-3</v>
      </c>
      <c r="AF2946">
        <v>1.06533E-3</v>
      </c>
      <c r="AG2946">
        <v>3.9688768999999999E-2</v>
      </c>
      <c r="AH2946" t="s">
        <v>8182</v>
      </c>
      <c r="AI2946" t="s">
        <v>8183</v>
      </c>
    </row>
    <row r="2947" spans="1:35" x14ac:dyDescent="0.2">
      <c r="A2947" t="s">
        <v>8184</v>
      </c>
      <c r="B2947" t="s">
        <v>17</v>
      </c>
      <c r="C2947">
        <v>1.9332856359999999</v>
      </c>
      <c r="D2947">
        <v>3806509</v>
      </c>
      <c r="E2947">
        <v>750086</v>
      </c>
      <c r="F2947">
        <v>77396</v>
      </c>
      <c r="G2947">
        <v>29.472487149999999</v>
      </c>
      <c r="H2947">
        <v>51.25</v>
      </c>
      <c r="I2947">
        <v>763</v>
      </c>
      <c r="J2947">
        <v>0.23984272600000001</v>
      </c>
      <c r="K2947">
        <v>877.48492789999898</v>
      </c>
      <c r="L2947">
        <v>0</v>
      </c>
      <c r="M2947" t="s">
        <v>160</v>
      </c>
      <c r="N2947" t="s">
        <v>35</v>
      </c>
      <c r="P2947">
        <v>54.094647719999998</v>
      </c>
      <c r="Q2947">
        <v>4.175683169</v>
      </c>
      <c r="R2947">
        <v>3.3834355660000002</v>
      </c>
      <c r="S2947">
        <v>5308</v>
      </c>
      <c r="T2947">
        <v>8.3044624070000008</v>
      </c>
      <c r="U2947">
        <v>8.5965891610000007</v>
      </c>
      <c r="V2947">
        <v>0.27</v>
      </c>
      <c r="W2947" t="s">
        <v>7194</v>
      </c>
      <c r="X2947">
        <v>180822</v>
      </c>
      <c r="Y2947">
        <v>181031</v>
      </c>
      <c r="Z2947" t="s">
        <v>21</v>
      </c>
      <c r="AA2947">
        <v>100</v>
      </c>
      <c r="AB2947">
        <v>3.6988638999999997E-2</v>
      </c>
      <c r="AC2947">
        <v>-0.25418523100000001</v>
      </c>
      <c r="AD2947">
        <v>1.7467021650000001</v>
      </c>
      <c r="AE2947">
        <v>5.5848019999999998E-3</v>
      </c>
      <c r="AF2947">
        <v>9.1317099999999995E-4</v>
      </c>
      <c r="AG2947">
        <v>3.4155733000000001E-2</v>
      </c>
      <c r="AH2947" t="s">
        <v>6292</v>
      </c>
      <c r="AI2947" t="s">
        <v>6240</v>
      </c>
    </row>
    <row r="2948" spans="1:35" x14ac:dyDescent="0.2">
      <c r="A2948" t="s">
        <v>8185</v>
      </c>
      <c r="B2948" t="s">
        <v>17</v>
      </c>
      <c r="C2948">
        <v>1.6139080539999999</v>
      </c>
      <c r="D2948">
        <v>3189535</v>
      </c>
      <c r="E2948">
        <v>1004906</v>
      </c>
      <c r="F2948">
        <v>138925</v>
      </c>
      <c r="G2948">
        <v>32.569613480000001</v>
      </c>
      <c r="H2948">
        <v>79.61</v>
      </c>
      <c r="I2948">
        <v>1193</v>
      </c>
      <c r="J2948">
        <v>0.40150880100000003</v>
      </c>
      <c r="K2948">
        <v>770.94803019999995</v>
      </c>
      <c r="L2948">
        <v>0</v>
      </c>
      <c r="M2948" t="s">
        <v>2408</v>
      </c>
      <c r="N2948" t="s">
        <v>19</v>
      </c>
      <c r="P2948">
        <v>22.445808530000001</v>
      </c>
      <c r="Q2948">
        <v>3.8961638010000001</v>
      </c>
      <c r="R2948">
        <v>1.021878858</v>
      </c>
      <c r="S2948">
        <v>5795</v>
      </c>
      <c r="T2948">
        <v>10.35177082</v>
      </c>
      <c r="U2948">
        <v>12.918320489999999</v>
      </c>
      <c r="V2948">
        <v>0.32</v>
      </c>
      <c r="W2948" t="s">
        <v>7194</v>
      </c>
      <c r="X2948">
        <v>180822</v>
      </c>
      <c r="Y2948">
        <v>181031</v>
      </c>
      <c r="Z2948" t="s">
        <v>21</v>
      </c>
      <c r="AA2948">
        <v>100</v>
      </c>
      <c r="AB2948">
        <v>3.6988638999999997E-2</v>
      </c>
      <c r="AC2948">
        <v>-0.25418523100000001</v>
      </c>
      <c r="AD2948">
        <v>0.57605467799999999</v>
      </c>
      <c r="AE2948">
        <v>4.4492100000000003E-3</v>
      </c>
      <c r="AF2948">
        <v>7.25093E-4</v>
      </c>
      <c r="AG2948">
        <v>2.7300583E-2</v>
      </c>
      <c r="AH2948" t="s">
        <v>6702</v>
      </c>
      <c r="AI2948" t="s">
        <v>6701</v>
      </c>
    </row>
    <row r="2949" spans="1:35" x14ac:dyDescent="0.2">
      <c r="A2949" t="s">
        <v>8186</v>
      </c>
      <c r="B2949" t="s">
        <v>17</v>
      </c>
      <c r="C2949">
        <v>1.556158806</v>
      </c>
      <c r="D2949">
        <v>3575243</v>
      </c>
      <c r="E2949">
        <v>1248806</v>
      </c>
      <c r="F2949">
        <v>208535</v>
      </c>
      <c r="G2949">
        <v>37.915096499999997</v>
      </c>
      <c r="H2949">
        <v>77.599999999999994</v>
      </c>
      <c r="I2949">
        <v>1253</v>
      </c>
      <c r="J2949">
        <v>0.17478052699999999</v>
      </c>
      <c r="K2949">
        <v>918.03910610000003</v>
      </c>
      <c r="L2949">
        <v>0</v>
      </c>
      <c r="M2949" t="s">
        <v>30</v>
      </c>
      <c r="N2949" t="s">
        <v>31</v>
      </c>
      <c r="P2949">
        <v>4.2730434080000004</v>
      </c>
      <c r="Q2949">
        <v>1.0236036740000001</v>
      </c>
      <c r="R2949">
        <v>1.0298082049999999</v>
      </c>
      <c r="S2949">
        <v>4608</v>
      </c>
      <c r="T2949">
        <v>15.891755509999999</v>
      </c>
      <c r="U2949">
        <v>5.5989670299999998</v>
      </c>
      <c r="V2949">
        <v>0.23</v>
      </c>
      <c r="W2949" t="s">
        <v>7194</v>
      </c>
      <c r="X2949">
        <v>180822</v>
      </c>
      <c r="Y2949">
        <v>181031</v>
      </c>
      <c r="Z2949" t="s">
        <v>21</v>
      </c>
      <c r="AA2949">
        <v>100</v>
      </c>
      <c r="AB2949">
        <v>3.6988638999999997E-2</v>
      </c>
      <c r="AC2949">
        <v>-0.25418523100000001</v>
      </c>
      <c r="AD2949">
        <v>-9.6131171000000001E-2</v>
      </c>
      <c r="AE2949">
        <v>3.9047659999999901E-3</v>
      </c>
      <c r="AF2949">
        <v>6.3504800000000004E-4</v>
      </c>
      <c r="AG2949">
        <v>2.4009526E-2</v>
      </c>
      <c r="AH2949" t="s">
        <v>6247</v>
      </c>
      <c r="AI2949" t="s">
        <v>6246</v>
      </c>
    </row>
    <row r="2950" spans="1:35" x14ac:dyDescent="0.2">
      <c r="A2950" t="s">
        <v>8187</v>
      </c>
      <c r="B2950" t="s">
        <v>17</v>
      </c>
      <c r="C2950">
        <v>1.326182993</v>
      </c>
      <c r="D2950">
        <v>3320333</v>
      </c>
      <c r="E2950">
        <v>2063065</v>
      </c>
      <c r="F2950">
        <v>66161</v>
      </c>
      <c r="G2950">
        <v>53.306221569999998</v>
      </c>
      <c r="H2950">
        <v>62.51</v>
      </c>
      <c r="I2950">
        <v>1886</v>
      </c>
      <c r="J2950">
        <v>0.26086956500000003</v>
      </c>
      <c r="K2950">
        <v>983.6076352</v>
      </c>
      <c r="L2950">
        <v>0</v>
      </c>
      <c r="M2950" t="s">
        <v>33</v>
      </c>
      <c r="N2950" t="s">
        <v>19</v>
      </c>
      <c r="P2950">
        <v>336.73070130000002</v>
      </c>
      <c r="Q2950">
        <v>32.251128960000003</v>
      </c>
      <c r="R2950">
        <v>23.931354779999999</v>
      </c>
      <c r="S2950">
        <v>7419</v>
      </c>
      <c r="T2950">
        <v>60.787387180000003</v>
      </c>
      <c r="U2950">
        <v>40.49690889</v>
      </c>
      <c r="V2950">
        <v>0.5</v>
      </c>
      <c r="W2950" t="s">
        <v>7194</v>
      </c>
      <c r="X2950">
        <v>180822</v>
      </c>
      <c r="Y2950">
        <v>181031</v>
      </c>
      <c r="Z2950" t="s">
        <v>21</v>
      </c>
      <c r="AA2950">
        <v>100</v>
      </c>
      <c r="AB2950">
        <v>3.6988638999999997E-2</v>
      </c>
      <c r="AC2950">
        <v>-0.25418523100000001</v>
      </c>
      <c r="AD2950">
        <v>12.201025120000001</v>
      </c>
      <c r="AE2950">
        <v>4.2526358E-2</v>
      </c>
      <c r="AF2950">
        <v>7.0368940000000001E-3</v>
      </c>
      <c r="AG2950">
        <v>0.25700131999999998</v>
      </c>
      <c r="AH2950" t="s">
        <v>8188</v>
      </c>
      <c r="AI2950" t="s">
        <v>8189</v>
      </c>
    </row>
    <row r="2951" spans="1:35" x14ac:dyDescent="0.2">
      <c r="A2951" t="s">
        <v>8095</v>
      </c>
      <c r="B2951" t="s">
        <v>17</v>
      </c>
      <c r="C2951">
        <v>2.4337728190000001</v>
      </c>
      <c r="D2951">
        <v>846083</v>
      </c>
      <c r="E2951">
        <v>126160</v>
      </c>
      <c r="F2951">
        <v>15022</v>
      </c>
      <c r="G2951">
        <v>30.686429929999999</v>
      </c>
      <c r="H2951">
        <v>5.66</v>
      </c>
      <c r="I2951">
        <v>128</v>
      </c>
      <c r="J2951">
        <v>0.1875</v>
      </c>
      <c r="K2951">
        <v>822.4296875</v>
      </c>
      <c r="L2951">
        <v>0</v>
      </c>
      <c r="M2951" t="s">
        <v>253</v>
      </c>
      <c r="N2951" t="s">
        <v>723</v>
      </c>
      <c r="P2951">
        <v>6.0693487039999896</v>
      </c>
      <c r="Q2951">
        <v>1.1404279989999999</v>
      </c>
      <c r="R2951">
        <v>1.022453474</v>
      </c>
      <c r="S2951">
        <v>4003</v>
      </c>
      <c r="T2951">
        <v>3.3796336760000001</v>
      </c>
      <c r="U2951">
        <v>3.7611216700000001</v>
      </c>
      <c r="V2951">
        <v>0.19</v>
      </c>
      <c r="W2951" t="s">
        <v>7194</v>
      </c>
      <c r="X2951">
        <v>180822</v>
      </c>
      <c r="Y2951">
        <v>181031</v>
      </c>
      <c r="Z2951" t="s">
        <v>21</v>
      </c>
      <c r="AA2951">
        <v>100</v>
      </c>
      <c r="AB2951">
        <v>3.6988638999999997E-2</v>
      </c>
      <c r="AC2951">
        <v>-0.25418523100000001</v>
      </c>
      <c r="AD2951">
        <v>-2.9688282999999999E-2</v>
      </c>
      <c r="AE2951">
        <v>3.9554730000000001E-3</v>
      </c>
      <c r="AF2951">
        <v>6.4342999999999996E-4</v>
      </c>
      <c r="AG2951">
        <v>2.4316192E-2</v>
      </c>
      <c r="AI2951" t="s">
        <v>6250</v>
      </c>
    </row>
    <row r="2952" spans="1:35" x14ac:dyDescent="0.2">
      <c r="A2952" t="s">
        <v>8190</v>
      </c>
      <c r="B2952" t="s">
        <v>17</v>
      </c>
      <c r="C2952">
        <v>1.4618750039999999</v>
      </c>
      <c r="D2952">
        <v>3203611</v>
      </c>
      <c r="E2952">
        <v>820067</v>
      </c>
      <c r="F2952">
        <v>127901</v>
      </c>
      <c r="G2952">
        <v>29.547951569999999</v>
      </c>
      <c r="H2952">
        <v>52.62</v>
      </c>
      <c r="I2952">
        <v>837</v>
      </c>
      <c r="J2952">
        <v>0.23655914</v>
      </c>
      <c r="K2952">
        <v>902.17921149999995</v>
      </c>
      <c r="L2952">
        <v>0</v>
      </c>
      <c r="M2952" t="s">
        <v>114</v>
      </c>
      <c r="N2952" t="s">
        <v>28</v>
      </c>
      <c r="P2952">
        <v>15.12897727</v>
      </c>
      <c r="Q2952">
        <v>1.78027987</v>
      </c>
      <c r="R2952">
        <v>1.02374754</v>
      </c>
      <c r="S2952">
        <v>2315</v>
      </c>
      <c r="T2952">
        <v>27.72497057</v>
      </c>
      <c r="U2952">
        <v>3.9635422880000002</v>
      </c>
      <c r="V2952">
        <v>0.2</v>
      </c>
      <c r="W2952" t="s">
        <v>7194</v>
      </c>
      <c r="X2952">
        <v>180822</v>
      </c>
      <c r="Y2952">
        <v>181031</v>
      </c>
      <c r="Z2952" t="s">
        <v>21</v>
      </c>
      <c r="AA2952">
        <v>100</v>
      </c>
      <c r="AB2952">
        <v>3.6988638999999997E-2</v>
      </c>
      <c r="AC2952">
        <v>-0.25418523100000001</v>
      </c>
      <c r="AD2952">
        <v>0.30541504800000002</v>
      </c>
      <c r="AE2952">
        <v>4.2214230000000002E-3</v>
      </c>
      <c r="AF2952">
        <v>6.8740800000000003E-4</v>
      </c>
      <c r="AG2952">
        <v>2.5924081000000002E-2</v>
      </c>
      <c r="AH2952" t="s">
        <v>6569</v>
      </c>
      <c r="AI2952" t="s">
        <v>6568</v>
      </c>
    </row>
    <row r="2953" spans="1:35" x14ac:dyDescent="0.2">
      <c r="A2953" t="s">
        <v>8191</v>
      </c>
      <c r="B2953" t="s">
        <v>17</v>
      </c>
      <c r="C2953">
        <v>1.569271912</v>
      </c>
      <c r="D2953">
        <v>3270312</v>
      </c>
      <c r="E2953">
        <v>1018912</v>
      </c>
      <c r="F2953">
        <v>162333</v>
      </c>
      <c r="G2953">
        <v>29.44120788</v>
      </c>
      <c r="H2953">
        <v>76.86</v>
      </c>
      <c r="I2953">
        <v>1086</v>
      </c>
      <c r="J2953">
        <v>0.20073664799999999</v>
      </c>
      <c r="K2953">
        <v>884.9779006</v>
      </c>
      <c r="L2953">
        <v>0</v>
      </c>
      <c r="M2953" t="s">
        <v>136</v>
      </c>
      <c r="N2953" t="s">
        <v>35</v>
      </c>
      <c r="P2953">
        <v>4.0960544639999998</v>
      </c>
      <c r="Q2953">
        <v>1.6298896540000001</v>
      </c>
      <c r="R2953">
        <v>1.132601542</v>
      </c>
      <c r="S2953">
        <v>3953</v>
      </c>
      <c r="T2953">
        <v>6.0642329929999903</v>
      </c>
      <c r="U2953">
        <v>4.6712551939999898</v>
      </c>
      <c r="V2953">
        <v>0.21</v>
      </c>
      <c r="W2953" t="s">
        <v>7194</v>
      </c>
      <c r="X2953">
        <v>180822</v>
      </c>
      <c r="Y2953">
        <v>181031</v>
      </c>
      <c r="Z2953" t="s">
        <v>21</v>
      </c>
      <c r="AA2953">
        <v>100</v>
      </c>
      <c r="AB2953">
        <v>3.6988638999999997E-2</v>
      </c>
      <c r="AC2953">
        <v>-0.25418523100000001</v>
      </c>
      <c r="AD2953">
        <v>-0.102677751</v>
      </c>
      <c r="AE2953">
        <v>3.89980599999999E-3</v>
      </c>
      <c r="AF2953">
        <v>6.3422800000000003E-4</v>
      </c>
      <c r="AG2953">
        <v>2.3979522E-2</v>
      </c>
      <c r="AH2953" t="s">
        <v>6292</v>
      </c>
      <c r="AI2953" t="s">
        <v>6240</v>
      </c>
    </row>
    <row r="2954" spans="1:35" x14ac:dyDescent="0.2">
      <c r="A2954" t="s">
        <v>8192</v>
      </c>
      <c r="B2954" t="s">
        <v>17</v>
      </c>
      <c r="C2954">
        <v>1.680993781</v>
      </c>
      <c r="D2954">
        <v>3248404</v>
      </c>
      <c r="E2954">
        <v>506854</v>
      </c>
      <c r="F2954">
        <v>24752</v>
      </c>
      <c r="G2954">
        <v>44.691962580000002</v>
      </c>
      <c r="H2954">
        <v>17.010000000000002</v>
      </c>
      <c r="I2954">
        <v>452</v>
      </c>
      <c r="J2954">
        <v>0.21681415899999901</v>
      </c>
      <c r="K2954">
        <v>927.66592920000005</v>
      </c>
      <c r="L2954">
        <v>0</v>
      </c>
      <c r="M2954" t="s">
        <v>33</v>
      </c>
      <c r="N2954" t="s">
        <v>88</v>
      </c>
      <c r="P2954">
        <v>26.756493599999999</v>
      </c>
      <c r="Q2954">
        <v>1.977896734</v>
      </c>
      <c r="R2954">
        <v>1.514812523</v>
      </c>
      <c r="S2954">
        <v>5528</v>
      </c>
      <c r="T2954">
        <v>3.4371132950000001</v>
      </c>
      <c r="U2954">
        <v>11.15383759</v>
      </c>
      <c r="V2954">
        <v>0.3</v>
      </c>
      <c r="W2954" t="s">
        <v>7194</v>
      </c>
      <c r="X2954">
        <v>180822</v>
      </c>
      <c r="Y2954">
        <v>181031</v>
      </c>
      <c r="Z2954" t="s">
        <v>21</v>
      </c>
      <c r="AA2954">
        <v>100</v>
      </c>
      <c r="AB2954">
        <v>3.6988638999999997E-2</v>
      </c>
      <c r="AC2954">
        <v>-0.25418523100000001</v>
      </c>
      <c r="AD2954">
        <v>0.73550105200000004</v>
      </c>
      <c r="AE2954">
        <v>4.5891220000000002E-3</v>
      </c>
      <c r="AF2954">
        <v>7.4824799999999997E-4</v>
      </c>
      <c r="AG2954">
        <v>2.8145787999999901E-2</v>
      </c>
      <c r="AH2954" t="s">
        <v>6280</v>
      </c>
      <c r="AI2954" t="s">
        <v>6279</v>
      </c>
    </row>
    <row r="2955" spans="1:35" x14ac:dyDescent="0.2">
      <c r="A2955" t="s">
        <v>8193</v>
      </c>
      <c r="B2955" t="s">
        <v>17</v>
      </c>
      <c r="C2955">
        <v>1.5925820159999999</v>
      </c>
      <c r="D2955">
        <v>3132329</v>
      </c>
      <c r="E2955">
        <v>994967</v>
      </c>
      <c r="F2955">
        <v>94656</v>
      </c>
      <c r="G2955">
        <v>29.278659489999999</v>
      </c>
      <c r="H2955">
        <v>58.16</v>
      </c>
      <c r="I2955">
        <v>1039</v>
      </c>
      <c r="J2955">
        <v>0.222329163</v>
      </c>
      <c r="K2955">
        <v>887.461982699999</v>
      </c>
      <c r="L2955">
        <v>0</v>
      </c>
      <c r="M2955" t="s">
        <v>253</v>
      </c>
      <c r="N2955" t="s">
        <v>723</v>
      </c>
      <c r="P2955">
        <v>18.681998799999999</v>
      </c>
      <c r="Q2955">
        <v>2.5536744269999998</v>
      </c>
      <c r="R2955">
        <v>2.2392245979999998</v>
      </c>
      <c r="S2955">
        <v>6077</v>
      </c>
      <c r="T2955">
        <v>9.1629672180000004</v>
      </c>
      <c r="U2955">
        <v>8.9958152449999993</v>
      </c>
      <c r="V2955">
        <v>0.27</v>
      </c>
      <c r="W2955" t="s">
        <v>7194</v>
      </c>
      <c r="X2955">
        <v>180822</v>
      </c>
      <c r="Y2955">
        <v>181031</v>
      </c>
      <c r="Z2955" t="s">
        <v>21</v>
      </c>
      <c r="AA2955">
        <v>100</v>
      </c>
      <c r="AB2955">
        <v>3.6988638999999997E-2</v>
      </c>
      <c r="AC2955">
        <v>-0.25418523100000001</v>
      </c>
      <c r="AD2955">
        <v>0.43683647799999997</v>
      </c>
      <c r="AE2955">
        <v>4.3305409999999898E-3</v>
      </c>
      <c r="AF2955">
        <v>7.0545799999999995E-4</v>
      </c>
      <c r="AG2955">
        <v>2.6583542999999901E-2</v>
      </c>
      <c r="AH2955" t="s">
        <v>6382</v>
      </c>
      <c r="AI2955" t="s">
        <v>6381</v>
      </c>
    </row>
    <row r="2956" spans="1:35" x14ac:dyDescent="0.2">
      <c r="A2956" t="s">
        <v>8096</v>
      </c>
      <c r="B2956" t="s">
        <v>17</v>
      </c>
      <c r="C2956">
        <v>3.1199736699999998</v>
      </c>
      <c r="D2956">
        <v>817569</v>
      </c>
      <c r="E2956">
        <v>39876</v>
      </c>
      <c r="F2956">
        <v>6452</v>
      </c>
      <c r="G2956">
        <v>27.174240139999998</v>
      </c>
      <c r="H2956">
        <v>2.83</v>
      </c>
      <c r="I2956">
        <v>49</v>
      </c>
      <c r="J2956">
        <v>0.326530612</v>
      </c>
      <c r="K2956">
        <v>683.30612239999903</v>
      </c>
      <c r="L2956">
        <v>0</v>
      </c>
      <c r="M2956" t="s">
        <v>8097</v>
      </c>
      <c r="N2956" t="s">
        <v>19</v>
      </c>
      <c r="P2956">
        <v>40.038521080000002</v>
      </c>
      <c r="Q2956">
        <v>4.7882385769999898</v>
      </c>
      <c r="R2956">
        <v>1.0253314009999901</v>
      </c>
      <c r="S2956">
        <v>3974</v>
      </c>
      <c r="T2956">
        <v>19.681916399999999</v>
      </c>
      <c r="U2956">
        <v>5.0979721769999999</v>
      </c>
      <c r="V2956">
        <v>0.22</v>
      </c>
      <c r="W2956" t="s">
        <v>7194</v>
      </c>
      <c r="X2956">
        <v>180822</v>
      </c>
      <c r="Y2956">
        <v>181031</v>
      </c>
      <c r="Z2956" t="s">
        <v>21</v>
      </c>
      <c r="AA2956">
        <v>100</v>
      </c>
      <c r="AB2956">
        <v>3.6988638999999997E-2</v>
      </c>
      <c r="AC2956">
        <v>-0.25418523100000001</v>
      </c>
      <c r="AD2956">
        <v>1.226785171</v>
      </c>
      <c r="AE2956">
        <v>5.0484880000000003E-3</v>
      </c>
      <c r="AF2956">
        <v>8.2430899999999996E-4</v>
      </c>
      <c r="AG2956">
        <v>3.0919517999999899E-2</v>
      </c>
      <c r="AI2956" t="s">
        <v>6250</v>
      </c>
    </row>
    <row r="2957" spans="1:35" x14ac:dyDescent="0.2">
      <c r="A2957" t="s">
        <v>8194</v>
      </c>
      <c r="B2957" t="s">
        <v>17</v>
      </c>
      <c r="C2957">
        <v>1.812909391</v>
      </c>
      <c r="D2957">
        <v>3433241</v>
      </c>
      <c r="E2957">
        <v>384588</v>
      </c>
      <c r="F2957">
        <v>39731</v>
      </c>
      <c r="G2957">
        <v>29.394312880000001</v>
      </c>
      <c r="H2957">
        <v>38.68</v>
      </c>
      <c r="I2957">
        <v>406</v>
      </c>
      <c r="J2957">
        <v>0.25123152700000001</v>
      </c>
      <c r="K2957">
        <v>833.3399015</v>
      </c>
      <c r="L2957">
        <v>0</v>
      </c>
      <c r="M2957" t="s">
        <v>8195</v>
      </c>
      <c r="N2957" t="s">
        <v>19</v>
      </c>
      <c r="P2957">
        <v>34.618372020000002</v>
      </c>
      <c r="Q2957">
        <v>4.5068139389999997</v>
      </c>
      <c r="R2957">
        <v>5.3723410400000002</v>
      </c>
      <c r="S2957">
        <v>4799</v>
      </c>
      <c r="T2957">
        <v>13.707646329999999</v>
      </c>
      <c r="U2957">
        <v>5.5169521689999996</v>
      </c>
      <c r="V2957">
        <v>0.23</v>
      </c>
      <c r="W2957" t="s">
        <v>7194</v>
      </c>
      <c r="X2957">
        <v>180822</v>
      </c>
      <c r="Y2957">
        <v>181031</v>
      </c>
      <c r="Z2957" t="s">
        <v>21</v>
      </c>
      <c r="AA2957">
        <v>100</v>
      </c>
      <c r="AB2957">
        <v>3.6988638999999997E-2</v>
      </c>
      <c r="AC2957">
        <v>-0.25418523100000001</v>
      </c>
      <c r="AD2957">
        <v>1.026301234</v>
      </c>
      <c r="AE2957">
        <v>4.8557219999999998E-3</v>
      </c>
      <c r="AF2957">
        <v>7.9238500000000005E-4</v>
      </c>
      <c r="AG2957">
        <v>2.9755792E-2</v>
      </c>
      <c r="AH2957" t="s">
        <v>6292</v>
      </c>
      <c r="AI2957" t="s">
        <v>6240</v>
      </c>
    </row>
    <row r="2958" spans="1:35" x14ac:dyDescent="0.2">
      <c r="A2958" t="s">
        <v>8196</v>
      </c>
      <c r="B2958" t="s">
        <v>17</v>
      </c>
      <c r="C2958">
        <v>1.3800516780000001</v>
      </c>
      <c r="D2958">
        <v>2550564</v>
      </c>
      <c r="E2958">
        <v>2084102</v>
      </c>
      <c r="F2958">
        <v>134046</v>
      </c>
      <c r="G2958">
        <v>53.218172619999997</v>
      </c>
      <c r="H2958">
        <v>42.71</v>
      </c>
      <c r="I2958">
        <v>1778</v>
      </c>
      <c r="J2958">
        <v>0.456130484</v>
      </c>
      <c r="K2958">
        <v>1064.6749159999999</v>
      </c>
      <c r="L2958">
        <v>0</v>
      </c>
      <c r="M2958" t="s">
        <v>1871</v>
      </c>
      <c r="N2958" t="s">
        <v>2766</v>
      </c>
      <c r="P2958">
        <v>128.53126709999901</v>
      </c>
      <c r="Q2958">
        <v>9.4241711380000002</v>
      </c>
      <c r="R2958">
        <v>3.769588513</v>
      </c>
      <c r="S2958">
        <v>7646</v>
      </c>
      <c r="T2958">
        <v>11.56081047</v>
      </c>
      <c r="U2958">
        <v>35.162645560000001</v>
      </c>
      <c r="V2958">
        <v>0.48</v>
      </c>
      <c r="W2958" t="s">
        <v>7194</v>
      </c>
      <c r="X2958">
        <v>180822</v>
      </c>
      <c r="Y2958">
        <v>181031</v>
      </c>
      <c r="Z2958" t="s">
        <v>21</v>
      </c>
      <c r="AA2958">
        <v>100</v>
      </c>
      <c r="AB2958">
        <v>3.6988638999999997E-2</v>
      </c>
      <c r="AC2958">
        <v>-0.25418523100000001</v>
      </c>
      <c r="AD2958">
        <v>4.5000114089999999</v>
      </c>
      <c r="AE2958">
        <v>9.5324420000000003E-3</v>
      </c>
      <c r="AF2958">
        <v>1.568364E-3</v>
      </c>
      <c r="AG2958">
        <v>5.7937731999999999E-2</v>
      </c>
      <c r="AH2958" t="s">
        <v>8135</v>
      </c>
      <c r="AI2958" t="s">
        <v>8136</v>
      </c>
    </row>
    <row r="2959" spans="1:35" x14ac:dyDescent="0.2">
      <c r="A2959" t="s">
        <v>8197</v>
      </c>
      <c r="B2959" t="s">
        <v>17</v>
      </c>
      <c r="C2959">
        <v>1.66623119</v>
      </c>
      <c r="D2959">
        <v>3424264</v>
      </c>
      <c r="E2959">
        <v>777637</v>
      </c>
      <c r="F2959">
        <v>101662</v>
      </c>
      <c r="G2959">
        <v>30.964704609999998</v>
      </c>
      <c r="H2959">
        <v>50.97</v>
      </c>
      <c r="I2959">
        <v>953</v>
      </c>
      <c r="J2959">
        <v>0.44700944399999998</v>
      </c>
      <c r="K2959">
        <v>721.92444909999995</v>
      </c>
      <c r="L2959">
        <v>0</v>
      </c>
      <c r="M2959" t="s">
        <v>1284</v>
      </c>
      <c r="N2959" t="s">
        <v>19</v>
      </c>
      <c r="P2959">
        <v>45.789573840000003</v>
      </c>
      <c r="Q2959">
        <v>4.2995484929999996</v>
      </c>
      <c r="R2959">
        <v>2.1043603829999999</v>
      </c>
      <c r="S2959">
        <v>7099</v>
      </c>
      <c r="T2959">
        <v>10.170076480000001</v>
      </c>
      <c r="U2959">
        <v>10.236036739999999</v>
      </c>
      <c r="V2959">
        <v>0.28999999999999998</v>
      </c>
      <c r="W2959" t="s">
        <v>7194</v>
      </c>
      <c r="X2959">
        <v>180822</v>
      </c>
      <c r="Y2959">
        <v>181031</v>
      </c>
      <c r="Z2959" t="s">
        <v>21</v>
      </c>
      <c r="AA2959">
        <v>100</v>
      </c>
      <c r="AB2959">
        <v>3.6988638999999997E-2</v>
      </c>
      <c r="AC2959">
        <v>-0.25418523100000001</v>
      </c>
      <c r="AD2959">
        <v>1.439508786</v>
      </c>
      <c r="AE2959">
        <v>5.2613969999999897E-3</v>
      </c>
      <c r="AF2959">
        <v>8.5957899999999996E-4</v>
      </c>
      <c r="AG2959">
        <v>3.2204498999999998E-2</v>
      </c>
      <c r="AH2959" t="s">
        <v>6634</v>
      </c>
      <c r="AI2959" t="s">
        <v>6570</v>
      </c>
    </row>
    <row r="2960" spans="1:35" x14ac:dyDescent="0.2">
      <c r="A2960" t="s">
        <v>8198</v>
      </c>
      <c r="B2960" t="s">
        <v>17</v>
      </c>
      <c r="C2960">
        <v>1.5655559830000001</v>
      </c>
      <c r="D2960">
        <v>5391042</v>
      </c>
      <c r="E2960">
        <v>1906880</v>
      </c>
      <c r="F2960">
        <v>118580</v>
      </c>
      <c r="G2960">
        <v>46.979568720000003</v>
      </c>
      <c r="H2960">
        <v>47.02</v>
      </c>
      <c r="I2960">
        <v>1802</v>
      </c>
      <c r="J2960">
        <v>0.29411764699999998</v>
      </c>
      <c r="K2960">
        <v>940.22586019999903</v>
      </c>
      <c r="L2960">
        <v>0</v>
      </c>
      <c r="M2960" t="s">
        <v>33</v>
      </c>
      <c r="N2960" t="s">
        <v>19</v>
      </c>
      <c r="P2960">
        <v>399.0370155</v>
      </c>
      <c r="Q2960">
        <v>37.070697860000003</v>
      </c>
      <c r="R2960">
        <v>26.617722830000002</v>
      </c>
      <c r="S2960">
        <v>8457</v>
      </c>
      <c r="T2960">
        <v>29.286994440000001</v>
      </c>
      <c r="U2960">
        <v>64.901668130000004</v>
      </c>
      <c r="V2960">
        <v>0.61</v>
      </c>
      <c r="W2960" t="s">
        <v>7194</v>
      </c>
      <c r="X2960">
        <v>180822</v>
      </c>
      <c r="Y2960">
        <v>181031</v>
      </c>
      <c r="Z2960" t="s">
        <v>21</v>
      </c>
      <c r="AA2960">
        <v>100</v>
      </c>
      <c r="AB2960">
        <v>3.6988638999999997E-2</v>
      </c>
      <c r="AC2960">
        <v>-0.25418523100000001</v>
      </c>
      <c r="AD2960">
        <v>14.505650879999999</v>
      </c>
      <c r="AE2960">
        <v>6.6529692000000001E-2</v>
      </c>
      <c r="AF2960">
        <v>1.0990593E-2</v>
      </c>
      <c r="AG2960">
        <v>0.402726212999999</v>
      </c>
      <c r="AH2960" t="s">
        <v>6336</v>
      </c>
      <c r="AI2960" t="s">
        <v>6335</v>
      </c>
    </row>
    <row r="2961" spans="1:35" x14ac:dyDescent="0.2">
      <c r="A2961" t="s">
        <v>8199</v>
      </c>
      <c r="B2961" t="s">
        <v>17</v>
      </c>
      <c r="C2961">
        <v>1.7727044519999999</v>
      </c>
      <c r="D2961">
        <v>3493440</v>
      </c>
      <c r="E2961">
        <v>1704963</v>
      </c>
      <c r="F2961">
        <v>46064</v>
      </c>
      <c r="G2961">
        <v>34.734654069999998</v>
      </c>
      <c r="H2961">
        <v>33.75</v>
      </c>
      <c r="I2961">
        <v>1261</v>
      </c>
      <c r="J2961">
        <v>0.54718477399999998</v>
      </c>
      <c r="K2961">
        <v>1071.2775569999999</v>
      </c>
      <c r="L2961">
        <v>0</v>
      </c>
      <c r="M2961" t="s">
        <v>499</v>
      </c>
      <c r="N2961" t="s">
        <v>8200</v>
      </c>
      <c r="P2961">
        <v>253.50801759999999</v>
      </c>
      <c r="Q2961">
        <v>28.841774210000001</v>
      </c>
      <c r="R2961">
        <v>18.538150609999999</v>
      </c>
      <c r="S2961">
        <v>9489</v>
      </c>
      <c r="T2961">
        <v>225.43811459999901</v>
      </c>
      <c r="U2961">
        <v>108.75218419999899</v>
      </c>
      <c r="V2961">
        <v>0.75</v>
      </c>
      <c r="W2961" t="s">
        <v>7194</v>
      </c>
      <c r="X2961">
        <v>180822</v>
      </c>
      <c r="Y2961">
        <v>181031</v>
      </c>
      <c r="Z2961" t="s">
        <v>21</v>
      </c>
      <c r="AA2961">
        <v>100</v>
      </c>
      <c r="AB2961">
        <v>3.6988638999999997E-2</v>
      </c>
      <c r="AC2961">
        <v>-0.25418523100000001</v>
      </c>
      <c r="AD2961">
        <v>9.1227313169999995</v>
      </c>
      <c r="AE2961">
        <v>2.3391316999999998E-2</v>
      </c>
      <c r="AF2961">
        <v>3.8697789999999998E-3</v>
      </c>
      <c r="AG2961">
        <v>0.14139147399999999</v>
      </c>
      <c r="AH2961" t="s">
        <v>8201</v>
      </c>
      <c r="AI2961" t="s">
        <v>8202</v>
      </c>
    </row>
    <row r="2962" spans="1:35" x14ac:dyDescent="0.2">
      <c r="A2962" t="s">
        <v>8203</v>
      </c>
      <c r="B2962" t="s">
        <v>17</v>
      </c>
      <c r="C2962">
        <v>1.707567984</v>
      </c>
      <c r="D2962">
        <v>3271298</v>
      </c>
      <c r="E2962">
        <v>1035207</v>
      </c>
      <c r="F2962">
        <v>49735</v>
      </c>
      <c r="G2962">
        <v>40.134098780000002</v>
      </c>
      <c r="H2962">
        <v>27.38</v>
      </c>
      <c r="I2962">
        <v>958</v>
      </c>
      <c r="J2962">
        <v>0.34968684799999999</v>
      </c>
      <c r="K2962">
        <v>875.72964509999997</v>
      </c>
      <c r="L2962">
        <v>0</v>
      </c>
      <c r="M2962" t="s">
        <v>8204</v>
      </c>
      <c r="N2962" t="s">
        <v>19</v>
      </c>
      <c r="P2962">
        <v>58.738235809999999</v>
      </c>
      <c r="Q2962">
        <v>5.3957977670000004</v>
      </c>
      <c r="R2962">
        <v>9.8812528309999994</v>
      </c>
      <c r="S2962">
        <v>9073</v>
      </c>
      <c r="T2962">
        <v>57.585738589999998</v>
      </c>
      <c r="U2962">
        <v>82.173897629999999</v>
      </c>
      <c r="V2962">
        <v>0.67</v>
      </c>
      <c r="W2962" t="s">
        <v>7194</v>
      </c>
      <c r="X2962">
        <v>180822</v>
      </c>
      <c r="Y2962">
        <v>181031</v>
      </c>
      <c r="Z2962" t="s">
        <v>21</v>
      </c>
      <c r="AA2962">
        <v>100</v>
      </c>
      <c r="AB2962">
        <v>3.6988638999999997E-2</v>
      </c>
      <c r="AC2962">
        <v>-0.25418523100000001</v>
      </c>
      <c r="AD2962">
        <v>1.9184621690000001</v>
      </c>
      <c r="AE2962">
        <v>5.7742139999999997E-3</v>
      </c>
      <c r="AF2962">
        <v>9.4456800000000001E-4</v>
      </c>
      <c r="AG2962">
        <v>3.5298216E-2</v>
      </c>
      <c r="AH2962" t="s">
        <v>6774</v>
      </c>
      <c r="AI2962" t="s">
        <v>6773</v>
      </c>
    </row>
    <row r="2963" spans="1:35" x14ac:dyDescent="0.2">
      <c r="A2963" t="s">
        <v>8205</v>
      </c>
      <c r="B2963" t="s">
        <v>17</v>
      </c>
      <c r="C2963">
        <v>1.9829045620000001</v>
      </c>
      <c r="D2963">
        <v>3763368</v>
      </c>
      <c r="E2963">
        <v>452079</v>
      </c>
      <c r="F2963">
        <v>23365</v>
      </c>
      <c r="G2963">
        <v>42.490139999999997</v>
      </c>
      <c r="H2963">
        <v>24.14</v>
      </c>
      <c r="I2963">
        <v>430</v>
      </c>
      <c r="J2963">
        <v>0.25348837200000002</v>
      </c>
      <c r="K2963">
        <v>904.46976740000002</v>
      </c>
      <c r="L2963">
        <v>0</v>
      </c>
      <c r="M2963" t="s">
        <v>185</v>
      </c>
      <c r="N2963" t="s">
        <v>19</v>
      </c>
      <c r="P2963">
        <v>127.34458100000001</v>
      </c>
      <c r="Q2963">
        <v>10.256196389999999</v>
      </c>
      <c r="R2963">
        <v>8.1027114089999994</v>
      </c>
      <c r="S2963">
        <v>6441</v>
      </c>
      <c r="T2963">
        <v>35.896632670000002</v>
      </c>
      <c r="U2963">
        <v>14.926232260000001</v>
      </c>
      <c r="V2963">
        <v>0.34</v>
      </c>
      <c r="W2963" t="s">
        <v>7194</v>
      </c>
      <c r="X2963">
        <v>180822</v>
      </c>
      <c r="Y2963">
        <v>181031</v>
      </c>
      <c r="Z2963" t="s">
        <v>21</v>
      </c>
      <c r="AA2963">
        <v>100</v>
      </c>
      <c r="AB2963">
        <v>3.6988638999999997E-2</v>
      </c>
      <c r="AC2963">
        <v>-0.25418523100000001</v>
      </c>
      <c r="AD2963">
        <v>4.4561175039999998</v>
      </c>
      <c r="AE2963">
        <v>9.4515369999999994E-3</v>
      </c>
      <c r="AF2963">
        <v>1.554925E-3</v>
      </c>
      <c r="AG2963">
        <v>5.7450701999999999E-2</v>
      </c>
      <c r="AH2963" t="s">
        <v>8206</v>
      </c>
      <c r="AI2963" t="s">
        <v>8207</v>
      </c>
    </row>
    <row r="2964" spans="1:35" x14ac:dyDescent="0.2">
      <c r="A2964" t="s">
        <v>8208</v>
      </c>
      <c r="B2964" t="s">
        <v>17</v>
      </c>
      <c r="C2964">
        <v>1.9299402240000001</v>
      </c>
      <c r="D2964">
        <v>3386597</v>
      </c>
      <c r="E2964">
        <v>1459701</v>
      </c>
      <c r="F2964">
        <v>110041</v>
      </c>
      <c r="G2964">
        <v>31.363683380000001</v>
      </c>
      <c r="H2964">
        <v>63.08</v>
      </c>
      <c r="I2964">
        <v>1477</v>
      </c>
      <c r="J2964">
        <v>0.24576845</v>
      </c>
      <c r="K2964">
        <v>888.95599189999996</v>
      </c>
      <c r="L2964">
        <v>0</v>
      </c>
      <c r="M2964" t="s">
        <v>207</v>
      </c>
      <c r="N2964" t="s">
        <v>166</v>
      </c>
      <c r="P2964">
        <v>214.13540370000001</v>
      </c>
      <c r="Q2964">
        <v>23.797201000000001</v>
      </c>
      <c r="R2964">
        <v>13.6020998</v>
      </c>
      <c r="S2964">
        <v>6690</v>
      </c>
      <c r="T2964">
        <v>31.734077559999999</v>
      </c>
      <c r="U2964">
        <v>18.561613390000002</v>
      </c>
      <c r="V2964">
        <v>0.37</v>
      </c>
      <c r="W2964" t="s">
        <v>7194</v>
      </c>
      <c r="X2964">
        <v>180822</v>
      </c>
      <c r="Y2964">
        <v>181031</v>
      </c>
      <c r="Z2964" t="s">
        <v>21</v>
      </c>
      <c r="AA2964">
        <v>100</v>
      </c>
      <c r="AB2964">
        <v>3.6988638999999997E-2</v>
      </c>
      <c r="AC2964">
        <v>-0.25418523100000001</v>
      </c>
      <c r="AD2964">
        <v>7.6663919140000001</v>
      </c>
      <c r="AE2964">
        <v>1.7629353E-2</v>
      </c>
      <c r="AF2964">
        <v>2.913442E-3</v>
      </c>
      <c r="AG2964">
        <v>0.106675912</v>
      </c>
      <c r="AH2964" t="s">
        <v>6344</v>
      </c>
      <c r="AI2964" t="s">
        <v>6343</v>
      </c>
    </row>
    <row r="2965" spans="1:35" x14ac:dyDescent="0.2">
      <c r="A2965" t="s">
        <v>8098</v>
      </c>
      <c r="B2965" t="s">
        <v>17</v>
      </c>
      <c r="C2965">
        <v>2.6551322329999998</v>
      </c>
      <c r="D2965">
        <v>1066657</v>
      </c>
      <c r="E2965">
        <v>34020</v>
      </c>
      <c r="F2965">
        <v>8615</v>
      </c>
      <c r="G2965">
        <v>30.485008820000001</v>
      </c>
      <c r="H2965">
        <v>1.89</v>
      </c>
      <c r="I2965">
        <v>38</v>
      </c>
      <c r="J2965">
        <v>0.28947368400000001</v>
      </c>
      <c r="K2965">
        <v>764.78947370000003</v>
      </c>
      <c r="L2965">
        <v>0</v>
      </c>
      <c r="M2965" t="s">
        <v>136</v>
      </c>
      <c r="N2965" t="s">
        <v>19</v>
      </c>
      <c r="P2965">
        <v>23.531145349999999</v>
      </c>
      <c r="Q2965">
        <v>2.882151441</v>
      </c>
      <c r="R2965">
        <v>1.0221661259999999</v>
      </c>
      <c r="S2965">
        <v>5095</v>
      </c>
      <c r="T2965">
        <v>13.489780489999999</v>
      </c>
      <c r="U2965">
        <v>6.6089032559999996</v>
      </c>
      <c r="V2965">
        <v>0.24</v>
      </c>
      <c r="W2965" t="s">
        <v>7194</v>
      </c>
      <c r="X2965">
        <v>180822</v>
      </c>
      <c r="Y2965">
        <v>181031</v>
      </c>
      <c r="Z2965" t="s">
        <v>21</v>
      </c>
      <c r="AA2965">
        <v>100</v>
      </c>
      <c r="AB2965">
        <v>3.6988638999999997E-2</v>
      </c>
      <c r="AC2965">
        <v>-0.25418523100000001</v>
      </c>
      <c r="AD2965">
        <v>0.61619981000000001</v>
      </c>
      <c r="AE2965">
        <v>4.48403E-3</v>
      </c>
      <c r="AF2965">
        <v>7.3085499999999998E-4</v>
      </c>
      <c r="AG2965">
        <v>2.7510947000000001E-2</v>
      </c>
      <c r="AI2965" t="s">
        <v>6250</v>
      </c>
    </row>
    <row r="2966" spans="1:35" x14ac:dyDescent="0.2">
      <c r="A2966" t="s">
        <v>8209</v>
      </c>
      <c r="B2966" t="s">
        <v>17</v>
      </c>
      <c r="C2966">
        <v>1.9799840799999999</v>
      </c>
      <c r="D2966">
        <v>3200192</v>
      </c>
      <c r="E2966">
        <v>364637</v>
      </c>
      <c r="F2966">
        <v>24203</v>
      </c>
      <c r="G2966">
        <v>29.674169110000001</v>
      </c>
      <c r="H2966">
        <v>16.12</v>
      </c>
      <c r="I2966">
        <v>357</v>
      </c>
      <c r="J2966">
        <v>0.24089635899999901</v>
      </c>
      <c r="K2966">
        <v>898.15126050000003</v>
      </c>
      <c r="L2966">
        <v>1</v>
      </c>
      <c r="M2966" t="s">
        <v>253</v>
      </c>
      <c r="N2966" t="s">
        <v>19</v>
      </c>
      <c r="P2966">
        <v>123.50223149999999</v>
      </c>
      <c r="Q2966">
        <v>14.07464663</v>
      </c>
      <c r="R2966">
        <v>4.7393656320000002</v>
      </c>
      <c r="S2966">
        <v>5294</v>
      </c>
      <c r="T2966">
        <v>13.312743920000001</v>
      </c>
      <c r="U2966">
        <v>3.6712954489999898</v>
      </c>
      <c r="V2966">
        <v>0.19</v>
      </c>
      <c r="W2966" t="s">
        <v>7194</v>
      </c>
      <c r="X2966">
        <v>180822</v>
      </c>
      <c r="Y2966">
        <v>181031</v>
      </c>
      <c r="Z2966" t="s">
        <v>21</v>
      </c>
      <c r="AA2966">
        <v>100</v>
      </c>
      <c r="AB2966">
        <v>3.6988638999999997E-2</v>
      </c>
      <c r="AC2966">
        <v>-0.25418523100000001</v>
      </c>
      <c r="AD2966">
        <v>4.3139942250000001</v>
      </c>
      <c r="AE2966">
        <v>9.1942580000000003E-3</v>
      </c>
      <c r="AF2966">
        <v>1.5121920000000001E-3</v>
      </c>
      <c r="AG2966">
        <v>5.5901884999999998E-2</v>
      </c>
      <c r="AH2966" t="s">
        <v>6404</v>
      </c>
      <c r="AI2966" t="s">
        <v>6403</v>
      </c>
    </row>
    <row r="2967" spans="1:35" x14ac:dyDescent="0.2">
      <c r="A2967" t="s">
        <v>8210</v>
      </c>
      <c r="B2967" t="s">
        <v>17</v>
      </c>
      <c r="C2967">
        <v>1.5208890260000001</v>
      </c>
      <c r="D2967">
        <v>3520143</v>
      </c>
      <c r="E2967">
        <v>1330258</v>
      </c>
      <c r="F2967">
        <v>182490</v>
      </c>
      <c r="G2967">
        <v>39.280049429999998</v>
      </c>
      <c r="H2967">
        <v>60.02</v>
      </c>
      <c r="I2967">
        <v>1315</v>
      </c>
      <c r="J2967">
        <v>0.23346007599999999</v>
      </c>
      <c r="K2967">
        <v>953.41520909999997</v>
      </c>
      <c r="L2967">
        <v>0</v>
      </c>
      <c r="M2967" t="s">
        <v>33</v>
      </c>
      <c r="N2967" t="s">
        <v>1844</v>
      </c>
      <c r="P2967">
        <v>62.318458079999999</v>
      </c>
      <c r="Q2967">
        <v>6.8780191220000004</v>
      </c>
      <c r="R2967">
        <v>5.7796542049999999</v>
      </c>
      <c r="S2967">
        <v>5206</v>
      </c>
      <c r="T2967">
        <v>9.5898435800000001</v>
      </c>
      <c r="U2967">
        <v>6.030238271</v>
      </c>
      <c r="V2967">
        <v>0.23</v>
      </c>
      <c r="W2967" t="s">
        <v>7194</v>
      </c>
      <c r="X2967">
        <v>180822</v>
      </c>
      <c r="Y2967">
        <v>181031</v>
      </c>
      <c r="Z2967" t="s">
        <v>21</v>
      </c>
      <c r="AA2967">
        <v>100</v>
      </c>
      <c r="AB2967">
        <v>3.6988638999999997E-2</v>
      </c>
      <c r="AC2967">
        <v>-0.25418523100000001</v>
      </c>
      <c r="AD2967">
        <v>2.0508897180000001</v>
      </c>
      <c r="AE2967">
        <v>5.9246269999999896E-3</v>
      </c>
      <c r="AF2967">
        <v>9.6950399999999896E-4</v>
      </c>
      <c r="AG2967">
        <v>3.6205307999999999E-2</v>
      </c>
      <c r="AH2967" t="s">
        <v>6619</v>
      </c>
      <c r="AI2967" t="s">
        <v>6618</v>
      </c>
    </row>
    <row r="2968" spans="1:35" x14ac:dyDescent="0.2">
      <c r="A2968" t="s">
        <v>8211</v>
      </c>
      <c r="B2968" t="s">
        <v>17</v>
      </c>
      <c r="C2968">
        <v>1.9032873800000001</v>
      </c>
      <c r="D2968">
        <v>3434714</v>
      </c>
      <c r="E2968">
        <v>310638</v>
      </c>
      <c r="F2968">
        <v>18006</v>
      </c>
      <c r="G2968">
        <v>42.691171070000003</v>
      </c>
      <c r="H2968">
        <v>0</v>
      </c>
      <c r="I2968">
        <v>315</v>
      </c>
      <c r="J2968">
        <v>0.34285714299999998</v>
      </c>
      <c r="K2968">
        <v>828.99047619999999</v>
      </c>
      <c r="L2968">
        <v>0</v>
      </c>
      <c r="M2968" t="s">
        <v>50</v>
      </c>
      <c r="N2968" t="s">
        <v>19</v>
      </c>
      <c r="P2968">
        <v>147.90501850000001</v>
      </c>
      <c r="Q2968">
        <v>17.024685649999999</v>
      </c>
      <c r="R2968">
        <v>10.80665797</v>
      </c>
      <c r="S2968">
        <v>6670</v>
      </c>
      <c r="T2968">
        <v>39.082287970000003</v>
      </c>
      <c r="U2968">
        <v>17.50999946</v>
      </c>
      <c r="V2968">
        <v>0.36</v>
      </c>
      <c r="W2968" t="s">
        <v>7194</v>
      </c>
      <c r="X2968">
        <v>180822</v>
      </c>
      <c r="Y2968">
        <v>181031</v>
      </c>
      <c r="Z2968" t="s">
        <v>21</v>
      </c>
      <c r="AA2968">
        <v>100</v>
      </c>
      <c r="AB2968">
        <v>3.6988638999999997E-2</v>
      </c>
      <c r="AC2968">
        <v>-0.25418523100000001</v>
      </c>
      <c r="AD2968">
        <v>5.2166201049999996</v>
      </c>
      <c r="AE2968">
        <v>1.0955655E-2</v>
      </c>
      <c r="AF2968">
        <v>1.8047950000000001E-3</v>
      </c>
      <c r="AG2968">
        <v>6.6504180999999996E-2</v>
      </c>
      <c r="AI2968" t="s">
        <v>6250</v>
      </c>
    </row>
    <row r="2969" spans="1:35" x14ac:dyDescent="0.2">
      <c r="A2969" t="s">
        <v>8212</v>
      </c>
      <c r="B2969" t="s">
        <v>17</v>
      </c>
      <c r="C2969">
        <v>1.4501312820000001</v>
      </c>
      <c r="D2969">
        <v>3341110</v>
      </c>
      <c r="E2969">
        <v>1536087</v>
      </c>
      <c r="F2969">
        <v>143801</v>
      </c>
      <c r="G2969">
        <v>38.960553670000003</v>
      </c>
      <c r="H2969">
        <v>48.59</v>
      </c>
      <c r="I2969">
        <v>1369</v>
      </c>
      <c r="J2969">
        <v>0.34623812999999998</v>
      </c>
      <c r="K2969">
        <v>948.52520089999996</v>
      </c>
      <c r="L2969">
        <v>0</v>
      </c>
      <c r="M2969" t="s">
        <v>2044</v>
      </c>
      <c r="N2969" t="s">
        <v>3413</v>
      </c>
      <c r="P2969">
        <v>333.2468963</v>
      </c>
      <c r="Q2969">
        <v>32.61119394</v>
      </c>
      <c r="R2969">
        <v>21.725766</v>
      </c>
      <c r="S2969">
        <v>7974</v>
      </c>
      <c r="T2969">
        <v>30.1642261</v>
      </c>
      <c r="U2969">
        <v>45.918458970000003</v>
      </c>
      <c r="V2969">
        <v>0.53</v>
      </c>
      <c r="W2969" t="s">
        <v>7194</v>
      </c>
      <c r="X2969">
        <v>180822</v>
      </c>
      <c r="Y2969">
        <v>181031</v>
      </c>
      <c r="Z2969" t="s">
        <v>21</v>
      </c>
      <c r="AA2969">
        <v>100</v>
      </c>
      <c r="AB2969">
        <v>3.6988638999999997E-2</v>
      </c>
      <c r="AC2969">
        <v>-0.25418523100000001</v>
      </c>
      <c r="AD2969">
        <v>12.07216391</v>
      </c>
      <c r="AE2969">
        <v>4.1475427000000002E-2</v>
      </c>
      <c r="AF2969">
        <v>6.863315E-3</v>
      </c>
      <c r="AG2969">
        <v>0.25063849500000002</v>
      </c>
      <c r="AH2969" t="s">
        <v>6774</v>
      </c>
      <c r="AI2969" t="s">
        <v>6773</v>
      </c>
    </row>
    <row r="2970" spans="1:35" x14ac:dyDescent="0.2">
      <c r="A2970" t="s">
        <v>8213</v>
      </c>
      <c r="B2970" t="s">
        <v>17</v>
      </c>
      <c r="C2970">
        <v>1.8511580409999999</v>
      </c>
      <c r="D2970">
        <v>3089250</v>
      </c>
      <c r="E2970">
        <v>473899</v>
      </c>
      <c r="F2970">
        <v>31593</v>
      </c>
      <c r="G2970">
        <v>33.926005330000002</v>
      </c>
      <c r="H2970">
        <v>16.68</v>
      </c>
      <c r="I2970">
        <v>415</v>
      </c>
      <c r="J2970">
        <v>0.36144578299999902</v>
      </c>
      <c r="K2970">
        <v>971.74457829999994</v>
      </c>
      <c r="L2970">
        <v>0</v>
      </c>
      <c r="M2970" t="s">
        <v>797</v>
      </c>
      <c r="N2970" t="s">
        <v>798</v>
      </c>
      <c r="P2970">
        <v>7.1159663660000003</v>
      </c>
      <c r="Q2970">
        <v>2.0610423419999999</v>
      </c>
      <c r="R2970">
        <v>5.7295125599999999</v>
      </c>
      <c r="S2970">
        <v>8078</v>
      </c>
      <c r="T2970">
        <v>28.16482332</v>
      </c>
      <c r="U2970">
        <v>21.028821829999998</v>
      </c>
      <c r="V2970">
        <v>0.39</v>
      </c>
      <c r="W2970" t="s">
        <v>7194</v>
      </c>
      <c r="X2970">
        <v>180822</v>
      </c>
      <c r="Y2970">
        <v>181031</v>
      </c>
      <c r="Z2970" t="s">
        <v>21</v>
      </c>
      <c r="AA2970">
        <v>100</v>
      </c>
      <c r="AB2970">
        <v>3.6988638999999997E-2</v>
      </c>
      <c r="AC2970">
        <v>-0.25418523100000001</v>
      </c>
      <c r="AD2970">
        <v>9.0246800000000002E-3</v>
      </c>
      <c r="AE2970">
        <v>3.9853199999999997E-3</v>
      </c>
      <c r="AF2970">
        <v>6.4836400000000001E-4</v>
      </c>
      <c r="AG2970">
        <v>2.4496687E-2</v>
      </c>
      <c r="AH2970" t="s">
        <v>8214</v>
      </c>
      <c r="AI2970" t="s">
        <v>8215</v>
      </c>
    </row>
    <row r="2971" spans="1:35" x14ac:dyDescent="0.2">
      <c r="A2971" t="s">
        <v>8216</v>
      </c>
      <c r="B2971" t="s">
        <v>17</v>
      </c>
      <c r="C2971">
        <v>1.560293682</v>
      </c>
      <c r="D2971">
        <v>3174800</v>
      </c>
      <c r="E2971">
        <v>1284710</v>
      </c>
      <c r="F2971">
        <v>231348</v>
      </c>
      <c r="G2971">
        <v>31.012835580000001</v>
      </c>
      <c r="H2971">
        <v>99.03</v>
      </c>
      <c r="I2971">
        <v>1570</v>
      </c>
      <c r="J2971">
        <v>0.43057324799999902</v>
      </c>
      <c r="K2971">
        <v>741.30700639999998</v>
      </c>
      <c r="L2971">
        <v>0</v>
      </c>
      <c r="M2971" t="s">
        <v>1284</v>
      </c>
      <c r="N2971" t="s">
        <v>1526</v>
      </c>
      <c r="P2971">
        <v>115.6731126</v>
      </c>
      <c r="Q2971">
        <v>12.00454498</v>
      </c>
      <c r="R2971">
        <v>4.4495432209999999</v>
      </c>
      <c r="S2971">
        <v>6654</v>
      </c>
      <c r="T2971">
        <v>19.538605069999999</v>
      </c>
      <c r="U2971">
        <v>19.530369019999998</v>
      </c>
      <c r="V2971">
        <v>0.38</v>
      </c>
      <c r="W2971" t="s">
        <v>7194</v>
      </c>
      <c r="X2971">
        <v>180822</v>
      </c>
      <c r="Y2971">
        <v>181031</v>
      </c>
      <c r="Z2971" t="s">
        <v>21</v>
      </c>
      <c r="AA2971">
        <v>100</v>
      </c>
      <c r="AB2971">
        <v>3.6988638999999997E-2</v>
      </c>
      <c r="AC2971">
        <v>-0.25418523100000001</v>
      </c>
      <c r="AD2971">
        <v>4.0244057719999997</v>
      </c>
      <c r="AE2971">
        <v>8.6914990000000001E-3</v>
      </c>
      <c r="AF2971">
        <v>1.428693E-3</v>
      </c>
      <c r="AG2971">
        <v>5.2875001999999997E-2</v>
      </c>
      <c r="AH2971" t="s">
        <v>6634</v>
      </c>
      <c r="AI2971" t="s">
        <v>6570</v>
      </c>
    </row>
    <row r="2972" spans="1:35" x14ac:dyDescent="0.2">
      <c r="A2972" t="s">
        <v>8217</v>
      </c>
      <c r="B2972" t="s">
        <v>17</v>
      </c>
      <c r="C2972">
        <v>1.9396540019999999</v>
      </c>
      <c r="D2972">
        <v>3136768</v>
      </c>
      <c r="E2972">
        <v>788489</v>
      </c>
      <c r="F2972">
        <v>50924</v>
      </c>
      <c r="G2972">
        <v>29.76807539</v>
      </c>
      <c r="H2972">
        <v>37.799999999999997</v>
      </c>
      <c r="I2972">
        <v>730</v>
      </c>
      <c r="J2972">
        <v>0.34520547899999998</v>
      </c>
      <c r="K2972">
        <v>960.98082190000002</v>
      </c>
      <c r="L2972">
        <v>0</v>
      </c>
      <c r="M2972" t="s">
        <v>74</v>
      </c>
      <c r="N2972" t="s">
        <v>19</v>
      </c>
      <c r="P2972">
        <v>105.10090249999899</v>
      </c>
      <c r="Q2972">
        <v>9.0975267209999995</v>
      </c>
      <c r="R2972">
        <v>1.0261963569999999</v>
      </c>
      <c r="S2972">
        <v>6130</v>
      </c>
      <c r="T2972">
        <v>15.214264999999999</v>
      </c>
      <c r="U2972">
        <v>14.534983759999999</v>
      </c>
      <c r="V2972">
        <v>0.33</v>
      </c>
      <c r="W2972" t="s">
        <v>7194</v>
      </c>
      <c r="X2972">
        <v>180822</v>
      </c>
      <c r="Y2972">
        <v>181031</v>
      </c>
      <c r="Z2972" t="s">
        <v>21</v>
      </c>
      <c r="AA2972">
        <v>100</v>
      </c>
      <c r="AB2972">
        <v>3.6988638999999997E-2</v>
      </c>
      <c r="AC2972">
        <v>-0.25418523100000001</v>
      </c>
      <c r="AD2972">
        <v>3.63335411</v>
      </c>
      <c r="AE2972">
        <v>8.0559340000000007E-3</v>
      </c>
      <c r="AF2972">
        <v>1.3231569999999999E-3</v>
      </c>
      <c r="AG2972">
        <v>4.9047901999999997E-2</v>
      </c>
      <c r="AH2972" t="s">
        <v>8218</v>
      </c>
      <c r="AI2972" t="s">
        <v>6293</v>
      </c>
    </row>
    <row r="2973" spans="1:35" x14ac:dyDescent="0.2">
      <c r="A2973" t="s">
        <v>8219</v>
      </c>
      <c r="B2973" t="s">
        <v>17</v>
      </c>
      <c r="C2973">
        <v>1.9976944720000001</v>
      </c>
      <c r="D2973">
        <v>3684489</v>
      </c>
      <c r="E2973">
        <v>417840</v>
      </c>
      <c r="F2973">
        <v>48495</v>
      </c>
      <c r="G2973">
        <v>31.659965540000002</v>
      </c>
      <c r="H2973">
        <v>35.44</v>
      </c>
      <c r="I2973">
        <v>506</v>
      </c>
      <c r="J2973">
        <v>0.42687746999999998</v>
      </c>
      <c r="K2973">
        <v>712.51976279999997</v>
      </c>
      <c r="L2973">
        <v>0</v>
      </c>
      <c r="M2973" t="s">
        <v>1284</v>
      </c>
      <c r="N2973" t="s">
        <v>1526</v>
      </c>
      <c r="P2973">
        <v>51.295941790000001</v>
      </c>
      <c r="Q2973">
        <v>3.5500292679999998</v>
      </c>
      <c r="R2973">
        <v>6.3093960999999998</v>
      </c>
      <c r="S2973">
        <v>6311</v>
      </c>
      <c r="T2973">
        <v>19.203758260000001</v>
      </c>
      <c r="U2973">
        <v>5.6447920729999996</v>
      </c>
      <c r="V2973">
        <v>0.23</v>
      </c>
      <c r="W2973" t="s">
        <v>7194</v>
      </c>
      <c r="X2973">
        <v>180822</v>
      </c>
      <c r="Y2973">
        <v>181031</v>
      </c>
      <c r="Z2973" t="s">
        <v>21</v>
      </c>
      <c r="AA2973">
        <v>100</v>
      </c>
      <c r="AB2973">
        <v>3.6988638999999997E-2</v>
      </c>
      <c r="AC2973">
        <v>-0.25418523100000001</v>
      </c>
      <c r="AD2973">
        <v>1.6431818419999999</v>
      </c>
      <c r="AE2973">
        <v>5.4736559999999899E-3</v>
      </c>
      <c r="AF2973">
        <v>8.9475000000000004E-4</v>
      </c>
      <c r="AG2973">
        <v>3.3485227999999999E-2</v>
      </c>
      <c r="AH2973" t="s">
        <v>6634</v>
      </c>
      <c r="AI2973" t="s">
        <v>6570</v>
      </c>
    </row>
    <row r="2974" spans="1:35" x14ac:dyDescent="0.2">
      <c r="A2974" t="s">
        <v>8220</v>
      </c>
      <c r="B2974" t="s">
        <v>17</v>
      </c>
      <c r="C2974">
        <v>1.5983076430000001</v>
      </c>
      <c r="D2974">
        <v>3428514</v>
      </c>
      <c r="E2974">
        <v>1098022</v>
      </c>
      <c r="F2974">
        <v>128466</v>
      </c>
      <c r="G2974">
        <v>32.894969320000001</v>
      </c>
      <c r="H2974">
        <v>85.6</v>
      </c>
      <c r="I2974">
        <v>1304</v>
      </c>
      <c r="J2974">
        <v>0.39877300599999999</v>
      </c>
      <c r="K2974">
        <v>770.51303680000001</v>
      </c>
      <c r="L2974">
        <v>0</v>
      </c>
      <c r="M2974" t="s">
        <v>2408</v>
      </c>
      <c r="N2974" t="s">
        <v>2409</v>
      </c>
      <c r="P2974">
        <v>12.503911710000001</v>
      </c>
      <c r="Q2974">
        <v>1.5802669919999901</v>
      </c>
      <c r="R2974">
        <v>1.024323206</v>
      </c>
      <c r="S2974">
        <v>3315</v>
      </c>
      <c r="T2974">
        <v>14.573847430000001</v>
      </c>
      <c r="U2974">
        <v>5.6360723889999997</v>
      </c>
      <c r="V2974">
        <v>0.23</v>
      </c>
      <c r="W2974" t="s">
        <v>7194</v>
      </c>
      <c r="X2974">
        <v>180822</v>
      </c>
      <c r="Y2974">
        <v>181031</v>
      </c>
      <c r="Z2974" t="s">
        <v>21</v>
      </c>
      <c r="AA2974">
        <v>100</v>
      </c>
      <c r="AB2974">
        <v>3.6988638999999997E-2</v>
      </c>
      <c r="AC2974">
        <v>-0.25418523100000001</v>
      </c>
      <c r="AD2974">
        <v>0.20831744499999999</v>
      </c>
      <c r="AE2974">
        <v>4.1425740000000004E-3</v>
      </c>
      <c r="AF2974">
        <v>6.7436699999999896E-4</v>
      </c>
      <c r="AG2974">
        <v>2.5447464E-2</v>
      </c>
      <c r="AH2974" t="s">
        <v>6702</v>
      </c>
      <c r="AI2974" t="s">
        <v>6701</v>
      </c>
    </row>
    <row r="2975" spans="1:35" x14ac:dyDescent="0.2">
      <c r="A2975" t="s">
        <v>8221</v>
      </c>
      <c r="B2975" t="s">
        <v>17</v>
      </c>
      <c r="C2975">
        <v>1.402961508</v>
      </c>
      <c r="D2975">
        <v>3490913</v>
      </c>
      <c r="E2975">
        <v>1142161</v>
      </c>
      <c r="F2975">
        <v>175604</v>
      </c>
      <c r="G2975">
        <v>51.90030127</v>
      </c>
      <c r="H2975">
        <v>59.87</v>
      </c>
      <c r="I2975">
        <v>1019</v>
      </c>
      <c r="J2975">
        <v>0.39254170799999999</v>
      </c>
      <c r="K2975">
        <v>1040.120707</v>
      </c>
      <c r="L2975">
        <v>0</v>
      </c>
      <c r="M2975" t="s">
        <v>146</v>
      </c>
      <c r="N2975" t="s">
        <v>147</v>
      </c>
      <c r="P2975">
        <v>25.949173819999999</v>
      </c>
      <c r="Q2975">
        <v>1.1822052159999901</v>
      </c>
      <c r="R2975">
        <v>1.022740902</v>
      </c>
      <c r="S2975">
        <v>3070</v>
      </c>
      <c r="T2975">
        <v>5.8920126670000004</v>
      </c>
      <c r="U2975">
        <v>3.869425455</v>
      </c>
      <c r="V2975">
        <v>0.2</v>
      </c>
      <c r="W2975" t="s">
        <v>7194</v>
      </c>
      <c r="X2975">
        <v>180822</v>
      </c>
      <c r="Y2975">
        <v>181031</v>
      </c>
      <c r="Z2975" t="s">
        <v>21</v>
      </c>
      <c r="AA2975">
        <v>100</v>
      </c>
      <c r="AB2975">
        <v>3.6988638999999997E-2</v>
      </c>
      <c r="AC2975">
        <v>-0.25418523100000001</v>
      </c>
      <c r="AD2975">
        <v>0.70563939200000003</v>
      </c>
      <c r="AE2975">
        <v>4.5625880000000002E-3</v>
      </c>
      <c r="AF2975">
        <v>7.43857E-4</v>
      </c>
      <c r="AG2975">
        <v>2.7985512000000001E-2</v>
      </c>
      <c r="AH2975" t="s">
        <v>8222</v>
      </c>
      <c r="AI2975" t="s">
        <v>8223</v>
      </c>
    </row>
    <row r="2976" spans="1:35" x14ac:dyDescent="0.2">
      <c r="A2976" t="s">
        <v>8224</v>
      </c>
      <c r="B2976" t="s">
        <v>17</v>
      </c>
      <c r="C2976">
        <v>1.466674335</v>
      </c>
      <c r="D2976">
        <v>3333775</v>
      </c>
      <c r="E2976">
        <v>2000428</v>
      </c>
      <c r="F2976">
        <v>247076</v>
      </c>
      <c r="G2976">
        <v>38.401782019999999</v>
      </c>
      <c r="H2976">
        <v>77.61</v>
      </c>
      <c r="I2976">
        <v>1922</v>
      </c>
      <c r="J2976">
        <v>0.33350676400000001</v>
      </c>
      <c r="K2976">
        <v>915.42195629999901</v>
      </c>
      <c r="L2976">
        <v>0</v>
      </c>
      <c r="M2976" t="s">
        <v>2044</v>
      </c>
      <c r="N2976" t="s">
        <v>2064</v>
      </c>
      <c r="P2976">
        <v>18.369575529999999</v>
      </c>
      <c r="Q2976">
        <v>2.3901104389999999</v>
      </c>
      <c r="R2976">
        <v>1.025907957</v>
      </c>
      <c r="S2976">
        <v>7105</v>
      </c>
      <c r="T2976">
        <v>12.301719500000001</v>
      </c>
      <c r="U2976">
        <v>18.848142419999999</v>
      </c>
      <c r="V2976">
        <v>0.37</v>
      </c>
      <c r="W2976" t="s">
        <v>7194</v>
      </c>
      <c r="X2976">
        <v>180822</v>
      </c>
      <c r="Y2976">
        <v>181031</v>
      </c>
      <c r="Z2976" t="s">
        <v>21</v>
      </c>
      <c r="AA2976">
        <v>100</v>
      </c>
      <c r="AB2976">
        <v>3.6988638999999997E-2</v>
      </c>
      <c r="AC2976">
        <v>-0.25418523100000001</v>
      </c>
      <c r="AD2976">
        <v>0.42528036699999999</v>
      </c>
      <c r="AE2976">
        <v>4.320834E-3</v>
      </c>
      <c r="AF2976">
        <v>7.0385199999999895E-4</v>
      </c>
      <c r="AG2976">
        <v>2.6524883999999999E-2</v>
      </c>
      <c r="AH2976" t="s">
        <v>8225</v>
      </c>
      <c r="AI2976" t="s">
        <v>8226</v>
      </c>
    </row>
    <row r="2977" spans="1:35" x14ac:dyDescent="0.2">
      <c r="A2977" t="s">
        <v>8099</v>
      </c>
      <c r="B2977" t="s">
        <v>17</v>
      </c>
      <c r="C2977">
        <v>2.8869942179999999</v>
      </c>
      <c r="D2977">
        <v>1096617</v>
      </c>
      <c r="E2977">
        <v>197182</v>
      </c>
      <c r="F2977">
        <v>20618</v>
      </c>
      <c r="G2977">
        <v>30.844093269999998</v>
      </c>
      <c r="H2977">
        <v>13.65</v>
      </c>
      <c r="I2977">
        <v>247</v>
      </c>
      <c r="J2977">
        <v>0.43319838100000002</v>
      </c>
      <c r="K2977">
        <v>674.81376520000003</v>
      </c>
      <c r="L2977">
        <v>2</v>
      </c>
      <c r="M2977" t="s">
        <v>1284</v>
      </c>
      <c r="N2977" t="s">
        <v>19</v>
      </c>
      <c r="P2977">
        <v>69.841926599999994</v>
      </c>
      <c r="Q2977">
        <v>8.9315685210000009</v>
      </c>
      <c r="R2977">
        <v>2.4076413689999998</v>
      </c>
      <c r="S2977">
        <v>2989</v>
      </c>
      <c r="T2977">
        <v>4.0839835520000003</v>
      </c>
      <c r="U2977">
        <v>3.6379108389999999</v>
      </c>
      <c r="V2977">
        <v>0.19</v>
      </c>
      <c r="W2977" t="s">
        <v>7194</v>
      </c>
      <c r="X2977">
        <v>180822</v>
      </c>
      <c r="Y2977">
        <v>181031</v>
      </c>
      <c r="Z2977" t="s">
        <v>21</v>
      </c>
      <c r="AA2977">
        <v>100</v>
      </c>
      <c r="AB2977">
        <v>3.6988638999999997E-2</v>
      </c>
      <c r="AC2977">
        <v>-0.25418523100000001</v>
      </c>
      <c r="AD2977">
        <v>2.3291725790000002</v>
      </c>
      <c r="AE2977">
        <v>6.253593E-3</v>
      </c>
      <c r="AF2977">
        <v>1.024056E-3</v>
      </c>
      <c r="AG2977">
        <v>3.8188769999999997E-2</v>
      </c>
      <c r="AH2977" t="s">
        <v>6571</v>
      </c>
      <c r="AI2977" t="s">
        <v>6570</v>
      </c>
    </row>
    <row r="2978" spans="1:35" x14ac:dyDescent="0.2">
      <c r="A2978" t="s">
        <v>8227</v>
      </c>
      <c r="B2978" t="s">
        <v>17</v>
      </c>
      <c r="C2978">
        <v>1.7349255830000001</v>
      </c>
      <c r="D2978">
        <v>3426321</v>
      </c>
      <c r="E2978">
        <v>936516</v>
      </c>
      <c r="F2978">
        <v>75121</v>
      </c>
      <c r="G2978">
        <v>39.0636145</v>
      </c>
      <c r="H2978">
        <v>42.85</v>
      </c>
      <c r="I2978">
        <v>945</v>
      </c>
      <c r="J2978">
        <v>0.243386243</v>
      </c>
      <c r="K2978">
        <v>915.22222220000003</v>
      </c>
      <c r="L2978">
        <v>0</v>
      </c>
      <c r="M2978" t="s">
        <v>1171</v>
      </c>
      <c r="N2978" t="s">
        <v>1844</v>
      </c>
      <c r="P2978">
        <v>68.183485640000001</v>
      </c>
      <c r="Q2978">
        <v>7.3963687440000001</v>
      </c>
      <c r="R2978">
        <v>1.0269177119999999</v>
      </c>
      <c r="S2978">
        <v>4270</v>
      </c>
      <c r="T2978">
        <v>9.0528872069999995</v>
      </c>
      <c r="U2978">
        <v>5.96784962</v>
      </c>
      <c r="V2978">
        <v>0.23</v>
      </c>
      <c r="W2978" t="s">
        <v>7194</v>
      </c>
      <c r="X2978">
        <v>180822</v>
      </c>
      <c r="Y2978">
        <v>181031</v>
      </c>
      <c r="Z2978" t="s">
        <v>21</v>
      </c>
      <c r="AA2978">
        <v>100</v>
      </c>
      <c r="AB2978">
        <v>3.6988638999999997E-2</v>
      </c>
      <c r="AC2978">
        <v>-0.25418523100000001</v>
      </c>
      <c r="AD2978">
        <v>2.2678291050000001</v>
      </c>
      <c r="AE2978">
        <v>6.1795419999999997E-3</v>
      </c>
      <c r="AF2978">
        <v>1.0117749999999999E-3</v>
      </c>
      <c r="AG2978">
        <v>3.7742337000000001E-2</v>
      </c>
      <c r="AH2978" t="s">
        <v>6619</v>
      </c>
      <c r="AI2978" t="s">
        <v>6618</v>
      </c>
    </row>
    <row r="2979" spans="1:35" x14ac:dyDescent="0.2">
      <c r="A2979" t="s">
        <v>8100</v>
      </c>
      <c r="B2979" t="s">
        <v>17</v>
      </c>
      <c r="C2979">
        <v>3.6498270229999998</v>
      </c>
      <c r="D2979">
        <v>1145016</v>
      </c>
      <c r="E2979">
        <v>32763</v>
      </c>
      <c r="F2979">
        <v>10143</v>
      </c>
      <c r="G2979">
        <v>32.045295000000003</v>
      </c>
      <c r="H2979">
        <v>0</v>
      </c>
      <c r="I2979">
        <v>31</v>
      </c>
      <c r="J2979">
        <v>0.25806451600000002</v>
      </c>
      <c r="K2979">
        <v>975.64516130000004</v>
      </c>
      <c r="L2979">
        <v>0</v>
      </c>
      <c r="M2979" t="s">
        <v>50</v>
      </c>
      <c r="N2979" t="s">
        <v>19</v>
      </c>
      <c r="P2979">
        <v>3.7342603200000002</v>
      </c>
      <c r="Q2979">
        <v>1.5499140569999901</v>
      </c>
      <c r="R2979">
        <v>1.0266291089999999</v>
      </c>
      <c r="S2979">
        <v>6027</v>
      </c>
      <c r="T2979">
        <v>23.693749310000001</v>
      </c>
      <c r="U2979">
        <v>12.54086916</v>
      </c>
      <c r="V2979">
        <v>0.31</v>
      </c>
      <c r="W2979" t="s">
        <v>7194</v>
      </c>
      <c r="X2979">
        <v>180822</v>
      </c>
      <c r="Y2979">
        <v>181031</v>
      </c>
      <c r="Z2979" t="s">
        <v>21</v>
      </c>
      <c r="AA2979">
        <v>100</v>
      </c>
      <c r="AB2979">
        <v>3.6988638999999997E-2</v>
      </c>
      <c r="AC2979">
        <v>-0.25418523100000001</v>
      </c>
      <c r="AD2979">
        <v>-0.116060024</v>
      </c>
      <c r="AE2979">
        <v>3.8896849999999999E-3</v>
      </c>
      <c r="AF2979">
        <v>6.3255500000000003E-4</v>
      </c>
      <c r="AG2979">
        <v>2.3918307E-2</v>
      </c>
      <c r="AI2979" t="s">
        <v>6250</v>
      </c>
    </row>
    <row r="2980" spans="1:35" x14ac:dyDescent="0.2">
      <c r="A2980" t="s">
        <v>8228</v>
      </c>
      <c r="B2980" t="s">
        <v>17</v>
      </c>
      <c r="C2980">
        <v>1.9057379699999999</v>
      </c>
      <c r="D2980">
        <v>3528986</v>
      </c>
      <c r="E2980">
        <v>883493</v>
      </c>
      <c r="F2980">
        <v>103769</v>
      </c>
      <c r="G2980">
        <v>30.56832369</v>
      </c>
      <c r="H2980">
        <v>50.94</v>
      </c>
      <c r="I2980">
        <v>881</v>
      </c>
      <c r="J2980">
        <v>0.18615209999999999</v>
      </c>
      <c r="K2980">
        <v>913.43132799999898</v>
      </c>
      <c r="L2980">
        <v>0</v>
      </c>
      <c r="M2980" t="s">
        <v>253</v>
      </c>
      <c r="N2980" t="s">
        <v>723</v>
      </c>
      <c r="P2980">
        <v>5.3897346309999996</v>
      </c>
      <c r="Q2980">
        <v>1.31435711</v>
      </c>
      <c r="R2980">
        <v>1.024755168</v>
      </c>
      <c r="S2980">
        <v>5377</v>
      </c>
      <c r="T2980">
        <v>13.28284227</v>
      </c>
      <c r="U2980">
        <v>5.509204166</v>
      </c>
      <c r="V2980">
        <v>0.23</v>
      </c>
      <c r="W2980" t="s">
        <v>7194</v>
      </c>
      <c r="X2980">
        <v>180822</v>
      </c>
      <c r="Y2980">
        <v>181031</v>
      </c>
      <c r="Z2980" t="s">
        <v>21</v>
      </c>
      <c r="AA2980">
        <v>100</v>
      </c>
      <c r="AB2980">
        <v>3.6988638999999997E-2</v>
      </c>
      <c r="AC2980">
        <v>-0.25418523100000001</v>
      </c>
      <c r="AD2980">
        <v>-5.4826281999999997E-2</v>
      </c>
      <c r="AE2980">
        <v>3.9362119999999997E-3</v>
      </c>
      <c r="AF2980">
        <v>6.4024600000000002E-4</v>
      </c>
      <c r="AG2980">
        <v>2.4199706000000001E-2</v>
      </c>
      <c r="AH2980" t="s">
        <v>6382</v>
      </c>
      <c r="AI2980" t="s">
        <v>6381</v>
      </c>
    </row>
    <row r="2981" spans="1:35" x14ac:dyDescent="0.2">
      <c r="A2981" t="s">
        <v>8229</v>
      </c>
      <c r="B2981" t="s">
        <v>17</v>
      </c>
      <c r="C2981">
        <v>1.477628588</v>
      </c>
      <c r="D2981">
        <v>3500352</v>
      </c>
      <c r="E2981">
        <v>2714361</v>
      </c>
      <c r="F2981">
        <v>233221</v>
      </c>
      <c r="G2981">
        <v>43.947728399999903</v>
      </c>
      <c r="H2981">
        <v>69.209999999999994</v>
      </c>
      <c r="I2981">
        <v>2381</v>
      </c>
      <c r="J2981">
        <v>0.34355312900000001</v>
      </c>
      <c r="K2981">
        <v>1000.440571</v>
      </c>
      <c r="L2981">
        <v>0</v>
      </c>
      <c r="M2981" t="s">
        <v>66</v>
      </c>
      <c r="N2981" t="s">
        <v>59</v>
      </c>
      <c r="P2981">
        <v>176.73169919999901</v>
      </c>
      <c r="Q2981">
        <v>20.846385359999999</v>
      </c>
      <c r="R2981">
        <v>10.73702067</v>
      </c>
      <c r="S2981">
        <v>9045</v>
      </c>
      <c r="T2981">
        <v>30.53101277</v>
      </c>
      <c r="U2981">
        <v>72.227671349999994</v>
      </c>
      <c r="V2981">
        <v>0.64</v>
      </c>
      <c r="W2981" t="s">
        <v>7194</v>
      </c>
      <c r="X2981">
        <v>180822</v>
      </c>
      <c r="Y2981">
        <v>181031</v>
      </c>
      <c r="Z2981" t="s">
        <v>21</v>
      </c>
      <c r="AA2981">
        <v>100</v>
      </c>
      <c r="AB2981">
        <v>3.6988638999999997E-2</v>
      </c>
      <c r="AC2981">
        <v>-0.25418523100000001</v>
      </c>
      <c r="AD2981">
        <v>6.2828797920000001</v>
      </c>
      <c r="AE2981">
        <v>1.3475963999999899E-2</v>
      </c>
      <c r="AF2981">
        <v>2.2235309999999999E-3</v>
      </c>
      <c r="AG2981">
        <v>8.1672627999999997E-2</v>
      </c>
      <c r="AH2981" t="s">
        <v>8230</v>
      </c>
      <c r="AI2981" t="s">
        <v>6407</v>
      </c>
    </row>
    <row r="2982" spans="1:35" x14ac:dyDescent="0.2">
      <c r="A2982" t="s">
        <v>8231</v>
      </c>
      <c r="B2982" t="s">
        <v>17</v>
      </c>
      <c r="C2982">
        <v>2.1812872809999999</v>
      </c>
      <c r="D2982">
        <v>3623717</v>
      </c>
      <c r="E2982">
        <v>359341</v>
      </c>
      <c r="F2982">
        <v>28455</v>
      </c>
      <c r="G2982">
        <v>29.442785539999999</v>
      </c>
      <c r="H2982">
        <v>20.75</v>
      </c>
      <c r="I2982">
        <v>374</v>
      </c>
      <c r="J2982">
        <v>0.221925134</v>
      </c>
      <c r="K2982">
        <v>828.02673800000002</v>
      </c>
      <c r="L2982">
        <v>0</v>
      </c>
      <c r="M2982" t="s">
        <v>160</v>
      </c>
      <c r="N2982" t="s">
        <v>35</v>
      </c>
      <c r="P2982">
        <v>4.5061806019999997</v>
      </c>
      <c r="Q2982">
        <v>1.730693708</v>
      </c>
      <c r="R2982">
        <v>1.026484838</v>
      </c>
      <c r="S2982">
        <v>4076</v>
      </c>
      <c r="T2982">
        <v>54.92968758</v>
      </c>
      <c r="U2982">
        <v>6.6321642529999902</v>
      </c>
      <c r="V2982">
        <v>0.24</v>
      </c>
      <c r="W2982" t="s">
        <v>7194</v>
      </c>
      <c r="X2982">
        <v>180822</v>
      </c>
      <c r="Y2982">
        <v>181031</v>
      </c>
      <c r="Z2982" t="s">
        <v>21</v>
      </c>
      <c r="AA2982">
        <v>100</v>
      </c>
      <c r="AB2982">
        <v>3.6988638999999997E-2</v>
      </c>
      <c r="AC2982">
        <v>-0.25418523100000001</v>
      </c>
      <c r="AD2982">
        <v>-8.7507742999999999E-2</v>
      </c>
      <c r="AE2982">
        <v>3.9113109999999998E-3</v>
      </c>
      <c r="AF2982">
        <v>6.3613000000000005E-4</v>
      </c>
      <c r="AG2982">
        <v>2.4049106000000001E-2</v>
      </c>
      <c r="AH2982" t="s">
        <v>6292</v>
      </c>
      <c r="AI2982" t="s">
        <v>6240</v>
      </c>
    </row>
    <row r="2983" spans="1:35" x14ac:dyDescent="0.2">
      <c r="A2983" t="s">
        <v>8232</v>
      </c>
      <c r="B2983" t="s">
        <v>17</v>
      </c>
      <c r="C2983">
        <v>1.761110291</v>
      </c>
      <c r="D2983">
        <v>3773001</v>
      </c>
      <c r="E2983">
        <v>973986</v>
      </c>
      <c r="F2983">
        <v>115302</v>
      </c>
      <c r="G2983">
        <v>28.141882939999999</v>
      </c>
      <c r="H2983">
        <v>55.4</v>
      </c>
      <c r="I2983">
        <v>991</v>
      </c>
      <c r="J2983">
        <v>0.22098889999999999</v>
      </c>
      <c r="K2983">
        <v>910.28859739999996</v>
      </c>
      <c r="L2983">
        <v>0</v>
      </c>
      <c r="M2983" t="s">
        <v>1520</v>
      </c>
      <c r="N2983" t="s">
        <v>35</v>
      </c>
      <c r="P2983">
        <v>39.15375667</v>
      </c>
      <c r="Q2983">
        <v>4.624876048</v>
      </c>
      <c r="R2983">
        <v>1.60624040699999</v>
      </c>
      <c r="S2983">
        <v>4518</v>
      </c>
      <c r="T2983">
        <v>13.368991060000001</v>
      </c>
      <c r="U2983">
        <v>6.4510639579999998</v>
      </c>
      <c r="V2983">
        <v>0.24</v>
      </c>
      <c r="W2983" t="s">
        <v>7194</v>
      </c>
      <c r="X2983">
        <v>180822</v>
      </c>
      <c r="Y2983">
        <v>181031</v>
      </c>
      <c r="Z2983" t="s">
        <v>21</v>
      </c>
      <c r="AA2983">
        <v>100</v>
      </c>
      <c r="AB2983">
        <v>3.6988638999999997E-2</v>
      </c>
      <c r="AC2983">
        <v>-0.25418523100000001</v>
      </c>
      <c r="AD2983">
        <v>1.1940589399999999</v>
      </c>
      <c r="AE2983">
        <v>5.0165069999999999E-3</v>
      </c>
      <c r="AF2983">
        <v>8.1901199999999895E-4</v>
      </c>
      <c r="AG2983">
        <v>3.0726469999999999E-2</v>
      </c>
      <c r="AH2983" t="s">
        <v>6292</v>
      </c>
      <c r="AI2983" t="s">
        <v>6240</v>
      </c>
    </row>
    <row r="2984" spans="1:35" x14ac:dyDescent="0.2">
      <c r="A2984" t="s">
        <v>8233</v>
      </c>
      <c r="B2984" t="s">
        <v>17</v>
      </c>
      <c r="C2984">
        <v>2.211416818</v>
      </c>
      <c r="D2984">
        <v>3423467</v>
      </c>
      <c r="E2984">
        <v>581910</v>
      </c>
      <c r="F2984">
        <v>45540</v>
      </c>
      <c r="G2984">
        <v>29.773676340000002</v>
      </c>
      <c r="H2984">
        <v>48.19</v>
      </c>
      <c r="I2984">
        <v>616</v>
      </c>
      <c r="J2984">
        <v>0.23538961</v>
      </c>
      <c r="K2984">
        <v>853.48376619999999</v>
      </c>
      <c r="L2984">
        <v>0</v>
      </c>
      <c r="M2984" t="s">
        <v>114</v>
      </c>
      <c r="N2984" t="s">
        <v>1521</v>
      </c>
      <c r="P2984">
        <v>9.4056469239999991</v>
      </c>
      <c r="Q2984">
        <v>1.0223097889999999</v>
      </c>
      <c r="R2984">
        <v>1.0231721970000001</v>
      </c>
      <c r="S2984">
        <v>5564</v>
      </c>
      <c r="T2984">
        <v>23.723737249999999</v>
      </c>
      <c r="U2984">
        <v>7.3105935129999997</v>
      </c>
      <c r="V2984">
        <v>0.25</v>
      </c>
      <c r="W2984" t="s">
        <v>7194</v>
      </c>
      <c r="X2984">
        <v>180822</v>
      </c>
      <c r="Y2984">
        <v>181031</v>
      </c>
      <c r="Z2984" t="s">
        <v>21</v>
      </c>
      <c r="AA2984">
        <v>100</v>
      </c>
      <c r="AB2984">
        <v>3.6988638999999997E-2</v>
      </c>
      <c r="AC2984">
        <v>-0.25418523100000001</v>
      </c>
      <c r="AD2984">
        <v>9.3716848000000005E-2</v>
      </c>
      <c r="AE2984">
        <v>4.0514050000000001E-3</v>
      </c>
      <c r="AF2984">
        <v>6.5928999999999998E-4</v>
      </c>
      <c r="AG2984">
        <v>2.4896279E-2</v>
      </c>
      <c r="AH2984" t="s">
        <v>6366</v>
      </c>
      <c r="AI2984" t="s">
        <v>6365</v>
      </c>
    </row>
    <row r="2985" spans="1:35" x14ac:dyDescent="0.2">
      <c r="A2985" t="s">
        <v>8234</v>
      </c>
      <c r="B2985" t="s">
        <v>17</v>
      </c>
      <c r="C2985">
        <v>1.7172857610000001</v>
      </c>
      <c r="D2985">
        <v>3580436</v>
      </c>
      <c r="E2985">
        <v>762947</v>
      </c>
      <c r="F2985">
        <v>133334</v>
      </c>
      <c r="G2985">
        <v>31.305451099999999</v>
      </c>
      <c r="H2985">
        <v>50.49</v>
      </c>
      <c r="I2985">
        <v>938</v>
      </c>
      <c r="J2985">
        <v>0.47121535199999998</v>
      </c>
      <c r="K2985">
        <v>705.39125799999999</v>
      </c>
      <c r="L2985">
        <v>0</v>
      </c>
      <c r="M2985" t="s">
        <v>1284</v>
      </c>
      <c r="N2985" t="s">
        <v>1526</v>
      </c>
      <c r="P2985">
        <v>71.802594420000005</v>
      </c>
      <c r="Q2985">
        <v>6.7715560339999996</v>
      </c>
      <c r="R2985">
        <v>6.5922058720000001</v>
      </c>
      <c r="S2985">
        <v>4726</v>
      </c>
      <c r="T2985">
        <v>1.3241837139999999</v>
      </c>
      <c r="U2985">
        <v>6.8587137169999997</v>
      </c>
      <c r="V2985">
        <v>0.25</v>
      </c>
      <c r="W2985" t="s">
        <v>7194</v>
      </c>
      <c r="X2985">
        <v>180822</v>
      </c>
      <c r="Y2985">
        <v>181031</v>
      </c>
      <c r="Z2985" t="s">
        <v>21</v>
      </c>
      <c r="AA2985">
        <v>100</v>
      </c>
      <c r="AB2985">
        <v>3.6988638999999997E-2</v>
      </c>
      <c r="AC2985">
        <v>-0.25418523100000001</v>
      </c>
      <c r="AD2985">
        <v>2.4016950129999999</v>
      </c>
      <c r="AE2985">
        <v>6.3422840000000001E-3</v>
      </c>
      <c r="AF2985">
        <v>1.038766E-3</v>
      </c>
      <c r="AG2985">
        <v>3.8723427999999997E-2</v>
      </c>
      <c r="AH2985" t="s">
        <v>6634</v>
      </c>
      <c r="AI2985" t="s">
        <v>6570</v>
      </c>
    </row>
    <row r="2986" spans="1:35" x14ac:dyDescent="0.2">
      <c r="A2986" t="s">
        <v>8235</v>
      </c>
      <c r="B2986" t="s">
        <v>17</v>
      </c>
      <c r="C2986">
        <v>1.7044003329999999</v>
      </c>
      <c r="D2986">
        <v>2885251</v>
      </c>
      <c r="E2986">
        <v>423002</v>
      </c>
      <c r="F2986">
        <v>43573</v>
      </c>
      <c r="G2986">
        <v>29.083550429999999</v>
      </c>
      <c r="H2986">
        <v>39.619999999999997</v>
      </c>
      <c r="I2986">
        <v>440</v>
      </c>
      <c r="J2986">
        <v>0.213636364</v>
      </c>
      <c r="K2986">
        <v>878.04090910000002</v>
      </c>
      <c r="L2986">
        <v>0</v>
      </c>
      <c r="M2986" t="s">
        <v>1327</v>
      </c>
      <c r="N2986" t="s">
        <v>35</v>
      </c>
      <c r="P2986">
        <v>8.0516296240000003</v>
      </c>
      <c r="Q2986">
        <v>1.0221661259999999</v>
      </c>
      <c r="R2986">
        <v>1.0233160020000001</v>
      </c>
      <c r="S2986">
        <v>4391</v>
      </c>
      <c r="T2986">
        <v>30.863197499999998</v>
      </c>
      <c r="U2986">
        <v>6.7326499550000003</v>
      </c>
      <c r="V2986">
        <v>0.24</v>
      </c>
      <c r="W2986" t="s">
        <v>7194</v>
      </c>
      <c r="X2986">
        <v>180822</v>
      </c>
      <c r="Y2986">
        <v>181031</v>
      </c>
      <c r="Z2986" t="s">
        <v>21</v>
      </c>
      <c r="AA2986">
        <v>100</v>
      </c>
      <c r="AB2986">
        <v>3.6988638999999997E-2</v>
      </c>
      <c r="AC2986">
        <v>-0.25418523100000001</v>
      </c>
      <c r="AD2986">
        <v>4.3633590999999999E-2</v>
      </c>
      <c r="AE2986">
        <v>4.0121940000000002E-3</v>
      </c>
      <c r="AF2986">
        <v>6.5280699999999896E-4</v>
      </c>
      <c r="AG2986">
        <v>2.4659191E-2</v>
      </c>
      <c r="AH2986" t="s">
        <v>6292</v>
      </c>
      <c r="AI2986" t="s">
        <v>6240</v>
      </c>
    </row>
    <row r="2987" spans="1:35" x14ac:dyDescent="0.2">
      <c r="A2987" t="s">
        <v>8236</v>
      </c>
      <c r="B2987" t="s">
        <v>17</v>
      </c>
      <c r="C2987">
        <v>1.5500419649999999</v>
      </c>
      <c r="D2987">
        <v>3183013</v>
      </c>
      <c r="E2987">
        <v>601946</v>
      </c>
      <c r="F2987">
        <v>55220</v>
      </c>
      <c r="G2987">
        <v>39.116465599999998</v>
      </c>
      <c r="H2987">
        <v>18.97</v>
      </c>
      <c r="I2987">
        <v>509</v>
      </c>
      <c r="J2987">
        <v>0.38310412599999999</v>
      </c>
      <c r="K2987">
        <v>1011.60314299999</v>
      </c>
      <c r="L2987">
        <v>0</v>
      </c>
      <c r="M2987" t="s">
        <v>733</v>
      </c>
      <c r="N2987" t="s">
        <v>28</v>
      </c>
      <c r="P2987">
        <v>4.8560069189999897</v>
      </c>
      <c r="Q2987">
        <v>1.0233160020000001</v>
      </c>
      <c r="R2987">
        <v>4.9379021590000001</v>
      </c>
      <c r="S2987">
        <v>4503</v>
      </c>
      <c r="T2987">
        <v>10.544117910000001</v>
      </c>
      <c r="U2987">
        <v>3.5947116779999999</v>
      </c>
      <c r="V2987">
        <v>0.19</v>
      </c>
      <c r="W2987" t="s">
        <v>7194</v>
      </c>
      <c r="X2987">
        <v>180822</v>
      </c>
      <c r="Y2987">
        <v>181031</v>
      </c>
      <c r="Z2987" t="s">
        <v>21</v>
      </c>
      <c r="AA2987">
        <v>100</v>
      </c>
      <c r="AB2987">
        <v>3.6988638999999997E-2</v>
      </c>
      <c r="AC2987">
        <v>-0.25418523100000001</v>
      </c>
      <c r="AD2987">
        <v>-7.4568144000000003E-2</v>
      </c>
      <c r="AE2987">
        <v>3.9211509999999899E-3</v>
      </c>
      <c r="AF2987">
        <v>6.3775599999999996E-4</v>
      </c>
      <c r="AG2987">
        <v>2.4108620000000001E-2</v>
      </c>
      <c r="AH2987" t="s">
        <v>6691</v>
      </c>
      <c r="AI2987" t="s">
        <v>6690</v>
      </c>
    </row>
    <row r="2988" spans="1:35" x14ac:dyDescent="0.2">
      <c r="A2988" t="s">
        <v>8237</v>
      </c>
      <c r="B2988" t="s">
        <v>17</v>
      </c>
      <c r="C2988">
        <v>1.6213282090000001</v>
      </c>
      <c r="D2988">
        <v>3227645</v>
      </c>
      <c r="E2988">
        <v>900102</v>
      </c>
      <c r="F2988">
        <v>62153</v>
      </c>
      <c r="G2988">
        <v>31.91216107</v>
      </c>
      <c r="H2988">
        <v>48.41</v>
      </c>
      <c r="I2988">
        <v>732</v>
      </c>
      <c r="J2988">
        <v>0.32786885199999999</v>
      </c>
      <c r="K2988">
        <v>1079.196721</v>
      </c>
      <c r="L2988">
        <v>0</v>
      </c>
      <c r="M2988" t="s">
        <v>133</v>
      </c>
      <c r="N2988" t="s">
        <v>339</v>
      </c>
      <c r="P2988">
        <v>34.120863980000003</v>
      </c>
      <c r="Q2988">
        <v>5.33397261</v>
      </c>
      <c r="R2988">
        <v>8.0437125629999997</v>
      </c>
      <c r="S2988">
        <v>8822</v>
      </c>
      <c r="T2988">
        <v>107.4003902</v>
      </c>
      <c r="U2988">
        <v>107.0237047</v>
      </c>
      <c r="V2988">
        <v>0.75</v>
      </c>
      <c r="W2988" t="s">
        <v>7194</v>
      </c>
      <c r="X2988">
        <v>180822</v>
      </c>
      <c r="Y2988">
        <v>181031</v>
      </c>
      <c r="Z2988" t="s">
        <v>21</v>
      </c>
      <c r="AA2988">
        <v>100</v>
      </c>
      <c r="AB2988">
        <v>3.6988638999999997E-2</v>
      </c>
      <c r="AC2988">
        <v>-0.25418523100000001</v>
      </c>
      <c r="AD2988">
        <v>1.0078990889999999</v>
      </c>
      <c r="AE2988">
        <v>4.838401E-3</v>
      </c>
      <c r="AF2988">
        <v>7.89517E-4</v>
      </c>
      <c r="AG2988">
        <v>2.9651212E-2</v>
      </c>
      <c r="AH2988" t="s">
        <v>6815</v>
      </c>
      <c r="AI2988" t="s">
        <v>6814</v>
      </c>
    </row>
    <row r="2989" spans="1:35" x14ac:dyDescent="0.2">
      <c r="A2989" t="s">
        <v>8238</v>
      </c>
      <c r="B2989" t="s">
        <v>17</v>
      </c>
      <c r="C2989">
        <v>1.5951155189999999</v>
      </c>
      <c r="D2989">
        <v>3301505</v>
      </c>
      <c r="E2989">
        <v>598819</v>
      </c>
      <c r="F2989">
        <v>93533</v>
      </c>
      <c r="G2989">
        <v>33.196842449999998</v>
      </c>
      <c r="H2989">
        <v>71.44</v>
      </c>
      <c r="I2989">
        <v>703</v>
      </c>
      <c r="J2989">
        <v>0.392603129</v>
      </c>
      <c r="K2989">
        <v>761.70839260000002</v>
      </c>
      <c r="L2989">
        <v>0</v>
      </c>
      <c r="M2989" t="s">
        <v>2408</v>
      </c>
      <c r="N2989" t="s">
        <v>19</v>
      </c>
      <c r="P2989">
        <v>3.94298563899999</v>
      </c>
      <c r="Q2989">
        <v>1.034740727</v>
      </c>
      <c r="R2989">
        <v>4.6470280400000004</v>
      </c>
      <c r="S2989">
        <v>5144</v>
      </c>
      <c r="T2989">
        <v>19.209156759999999</v>
      </c>
      <c r="U2989">
        <v>7.8925400960000003</v>
      </c>
      <c r="V2989">
        <v>0.26</v>
      </c>
      <c r="W2989" t="s">
        <v>7194</v>
      </c>
      <c r="X2989">
        <v>180822</v>
      </c>
      <c r="Y2989">
        <v>181031</v>
      </c>
      <c r="Z2989" t="s">
        <v>21</v>
      </c>
      <c r="AA2989">
        <v>100</v>
      </c>
      <c r="AB2989">
        <v>3.6988638999999997E-2</v>
      </c>
      <c r="AC2989">
        <v>-0.25418523100000001</v>
      </c>
      <c r="AD2989">
        <v>-0.108339559</v>
      </c>
      <c r="AE2989">
        <v>3.89552E-3</v>
      </c>
      <c r="AF2989">
        <v>6.3352000000000005E-4</v>
      </c>
      <c r="AG2989">
        <v>2.3953604E-2</v>
      </c>
      <c r="AH2989" t="s">
        <v>6702</v>
      </c>
      <c r="AI2989" t="s">
        <v>6701</v>
      </c>
    </row>
    <row r="2990" spans="1:35" x14ac:dyDescent="0.2">
      <c r="A2990" t="s">
        <v>8239</v>
      </c>
      <c r="B2990" t="s">
        <v>17</v>
      </c>
      <c r="C2990">
        <v>2.2796069970000001</v>
      </c>
      <c r="D2990">
        <v>3456642</v>
      </c>
      <c r="E2990">
        <v>393361</v>
      </c>
      <c r="F2990">
        <v>42392</v>
      </c>
      <c r="G2990">
        <v>29.28226235</v>
      </c>
      <c r="H2990">
        <v>22.33</v>
      </c>
      <c r="I2990">
        <v>404</v>
      </c>
      <c r="J2990">
        <v>0.23019802</v>
      </c>
      <c r="K2990">
        <v>859.49504949999903</v>
      </c>
      <c r="L2990">
        <v>0</v>
      </c>
      <c r="M2990" t="s">
        <v>114</v>
      </c>
      <c r="N2990" t="s">
        <v>19</v>
      </c>
      <c r="P2990">
        <v>18.590330439999999</v>
      </c>
      <c r="Q2990">
        <v>1.0220224819999999</v>
      </c>
      <c r="R2990">
        <v>1.0263405880000001</v>
      </c>
      <c r="S2990">
        <v>4494</v>
      </c>
      <c r="T2990">
        <v>30.210893800000001</v>
      </c>
      <c r="U2990">
        <v>4.8662545660000003</v>
      </c>
      <c r="V2990">
        <v>0.21</v>
      </c>
      <c r="W2990" t="s">
        <v>7194</v>
      </c>
      <c r="X2990">
        <v>180822</v>
      </c>
      <c r="Y2990">
        <v>181031</v>
      </c>
      <c r="Z2990" t="s">
        <v>21</v>
      </c>
      <c r="AA2990">
        <v>100</v>
      </c>
      <c r="AB2990">
        <v>3.6988638999999997E-2</v>
      </c>
      <c r="AC2990">
        <v>-0.25418523100000001</v>
      </c>
      <c r="AD2990">
        <v>0.43344579100000002</v>
      </c>
      <c r="AE2990">
        <v>4.3276900000000004E-3</v>
      </c>
      <c r="AF2990">
        <v>7.0498700000000002E-4</v>
      </c>
      <c r="AG2990">
        <v>2.6566318999999901E-2</v>
      </c>
      <c r="AH2990" t="s">
        <v>6366</v>
      </c>
      <c r="AI2990" t="s">
        <v>6365</v>
      </c>
    </row>
    <row r="2991" spans="1:35" x14ac:dyDescent="0.2">
      <c r="A2991" t="s">
        <v>8240</v>
      </c>
      <c r="B2991" t="s">
        <v>17</v>
      </c>
      <c r="C2991">
        <v>2.2576957979999999</v>
      </c>
      <c r="D2991">
        <v>3616869</v>
      </c>
      <c r="E2991">
        <v>527913</v>
      </c>
      <c r="F2991">
        <v>36035</v>
      </c>
      <c r="G2991">
        <v>30.743702089999999</v>
      </c>
      <c r="H2991">
        <v>15.52</v>
      </c>
      <c r="I2991">
        <v>453</v>
      </c>
      <c r="J2991">
        <v>0.42604856499999999</v>
      </c>
      <c r="K2991">
        <v>973.81456949999995</v>
      </c>
      <c r="L2991">
        <v>0</v>
      </c>
      <c r="M2991" t="s">
        <v>188</v>
      </c>
      <c r="N2991" t="s">
        <v>19</v>
      </c>
      <c r="P2991">
        <v>59.227305149999999</v>
      </c>
      <c r="Q2991">
        <v>6.3387256189999999</v>
      </c>
      <c r="R2991">
        <v>4.891624652</v>
      </c>
      <c r="S2991">
        <v>5495</v>
      </c>
      <c r="T2991">
        <v>20.60463111</v>
      </c>
      <c r="U2991">
        <v>13.665329789999999</v>
      </c>
      <c r="V2991">
        <v>0.32</v>
      </c>
      <c r="W2991" t="s">
        <v>7194</v>
      </c>
      <c r="X2991">
        <v>180822</v>
      </c>
      <c r="Y2991">
        <v>181031</v>
      </c>
      <c r="Z2991" t="s">
        <v>21</v>
      </c>
      <c r="AA2991">
        <v>100</v>
      </c>
      <c r="AB2991">
        <v>3.6988638999999997E-2</v>
      </c>
      <c r="AC2991">
        <v>-0.25418523100000001</v>
      </c>
      <c r="AD2991">
        <v>1.9365521779999999</v>
      </c>
      <c r="AE2991">
        <v>5.7945339999999996E-3</v>
      </c>
      <c r="AF2991">
        <v>9.4793600000000003E-4</v>
      </c>
      <c r="AG2991">
        <v>3.5420764E-2</v>
      </c>
      <c r="AH2991" t="s">
        <v>6516</v>
      </c>
      <c r="AI2991" t="s">
        <v>6515</v>
      </c>
    </row>
    <row r="2992" spans="1:35" x14ac:dyDescent="0.2">
      <c r="A2992" t="s">
        <v>8241</v>
      </c>
      <c r="B2992" t="s">
        <v>17</v>
      </c>
      <c r="C2992">
        <v>2.4447641369999999</v>
      </c>
      <c r="D2992">
        <v>3578601</v>
      </c>
      <c r="E2992">
        <v>450781</v>
      </c>
      <c r="F2992">
        <v>43264</v>
      </c>
      <c r="G2992">
        <v>36.348470769999999</v>
      </c>
      <c r="H2992">
        <v>23.83</v>
      </c>
      <c r="I2992">
        <v>469</v>
      </c>
      <c r="J2992">
        <v>0.213219616</v>
      </c>
      <c r="K2992">
        <v>864.15138589999901</v>
      </c>
      <c r="L2992">
        <v>0</v>
      </c>
      <c r="M2992" t="s">
        <v>33</v>
      </c>
      <c r="N2992" t="s">
        <v>34</v>
      </c>
      <c r="P2992">
        <v>4.092601996</v>
      </c>
      <c r="Q2992">
        <v>1.021878858</v>
      </c>
      <c r="R2992">
        <v>1.0256196390000001</v>
      </c>
      <c r="S2992">
        <v>5246</v>
      </c>
      <c r="T2992">
        <v>44.227349969999999</v>
      </c>
      <c r="U2992">
        <v>7.3704274529999996</v>
      </c>
      <c r="V2992">
        <v>0.25</v>
      </c>
      <c r="W2992" t="s">
        <v>7194</v>
      </c>
      <c r="X2992">
        <v>180822</v>
      </c>
      <c r="Y2992">
        <v>181031</v>
      </c>
      <c r="Z2992" t="s">
        <v>21</v>
      </c>
      <c r="AA2992">
        <v>100</v>
      </c>
      <c r="AB2992">
        <v>3.6988638999999997E-2</v>
      </c>
      <c r="AC2992">
        <v>-0.25418523100000001</v>
      </c>
      <c r="AD2992">
        <v>-0.102805453</v>
      </c>
      <c r="AE2992">
        <v>3.8997089999999999E-3</v>
      </c>
      <c r="AF2992">
        <v>6.3421199999999999E-4</v>
      </c>
      <c r="AG2992">
        <v>2.3978936999999999E-2</v>
      </c>
      <c r="AH2992" t="s">
        <v>6289</v>
      </c>
      <c r="AI2992" t="s">
        <v>6263</v>
      </c>
    </row>
    <row r="2993" spans="1:35" x14ac:dyDescent="0.2">
      <c r="A2993" t="s">
        <v>8242</v>
      </c>
      <c r="B2993" t="s">
        <v>17</v>
      </c>
      <c r="C2993">
        <v>1.533888739</v>
      </c>
      <c r="D2993">
        <v>3124462</v>
      </c>
      <c r="E2993">
        <v>1072999</v>
      </c>
      <c r="F2993">
        <v>188118</v>
      </c>
      <c r="G2993">
        <v>32.897607549999996</v>
      </c>
      <c r="H2993">
        <v>89.24</v>
      </c>
      <c r="I2993">
        <v>1273</v>
      </c>
      <c r="J2993">
        <v>0.37234878199999999</v>
      </c>
      <c r="K2993">
        <v>774.60015710000005</v>
      </c>
      <c r="L2993">
        <v>0</v>
      </c>
      <c r="M2993" t="s">
        <v>2408</v>
      </c>
      <c r="N2993" t="s">
        <v>8243</v>
      </c>
      <c r="P2993">
        <v>49.116017399999997</v>
      </c>
      <c r="Q2993">
        <v>5.8073372929999998</v>
      </c>
      <c r="R2993">
        <v>4.2140028420000002</v>
      </c>
      <c r="S2993">
        <v>3902</v>
      </c>
      <c r="T2993">
        <v>11.43959488</v>
      </c>
      <c r="U2993">
        <v>5.177395336</v>
      </c>
      <c r="V2993">
        <v>0.22</v>
      </c>
      <c r="W2993" t="s">
        <v>7194</v>
      </c>
      <c r="X2993">
        <v>180822</v>
      </c>
      <c r="Y2993">
        <v>181031</v>
      </c>
      <c r="Z2993" t="s">
        <v>21</v>
      </c>
      <c r="AA2993">
        <v>100</v>
      </c>
      <c r="AB2993">
        <v>3.6988638999999997E-2</v>
      </c>
      <c r="AC2993">
        <v>-0.25418523100000001</v>
      </c>
      <c r="AD2993">
        <v>1.562549406</v>
      </c>
      <c r="AE2993">
        <v>5.3886189999999999E-3</v>
      </c>
      <c r="AF2993">
        <v>8.8065799999999998E-4</v>
      </c>
      <c r="AG2993">
        <v>3.2972171000000002E-2</v>
      </c>
      <c r="AH2993" t="s">
        <v>6702</v>
      </c>
      <c r="AI2993" t="s">
        <v>6701</v>
      </c>
    </row>
    <row r="2994" spans="1:35" x14ac:dyDescent="0.2">
      <c r="A2994" t="s">
        <v>8244</v>
      </c>
      <c r="B2994" t="s">
        <v>17</v>
      </c>
      <c r="C2994">
        <v>1.791170468</v>
      </c>
      <c r="D2994">
        <v>3368707</v>
      </c>
      <c r="E2994">
        <v>651070</v>
      </c>
      <c r="F2994">
        <v>90381</v>
      </c>
      <c r="G2994">
        <v>30.248206799999998</v>
      </c>
      <c r="H2994">
        <v>28.3</v>
      </c>
      <c r="I2994">
        <v>643</v>
      </c>
      <c r="J2994">
        <v>0.227060653</v>
      </c>
      <c r="K2994">
        <v>895.26283049999995</v>
      </c>
      <c r="L2994">
        <v>0</v>
      </c>
      <c r="M2994" t="s">
        <v>253</v>
      </c>
      <c r="N2994" t="s">
        <v>723</v>
      </c>
      <c r="P2994">
        <v>6.3031921539999898</v>
      </c>
      <c r="Q2994">
        <v>2.1049519540000001</v>
      </c>
      <c r="R2994">
        <v>1.0251873119999999</v>
      </c>
      <c r="S2994">
        <v>4482</v>
      </c>
      <c r="T2994">
        <v>10.33142331</v>
      </c>
      <c r="U2994">
        <v>7.0324545429999903</v>
      </c>
      <c r="V2994">
        <v>0.25</v>
      </c>
      <c r="W2994" t="s">
        <v>7194</v>
      </c>
      <c r="X2994">
        <v>180822</v>
      </c>
      <c r="Y2994">
        <v>181031</v>
      </c>
      <c r="Z2994" t="s">
        <v>21</v>
      </c>
      <c r="AA2994">
        <v>100</v>
      </c>
      <c r="AB2994">
        <v>3.6988638999999997E-2</v>
      </c>
      <c r="AC2994">
        <v>-0.25418523100000001</v>
      </c>
      <c r="AD2994">
        <v>-2.1038732000000001E-2</v>
      </c>
      <c r="AE2994">
        <v>3.9621220000000002E-3</v>
      </c>
      <c r="AF2994">
        <v>6.4452900000000002E-4</v>
      </c>
      <c r="AG2994">
        <v>2.4356402999999999E-2</v>
      </c>
      <c r="AH2994" t="s">
        <v>6404</v>
      </c>
      <c r="AI2994" t="s">
        <v>6403</v>
      </c>
    </row>
    <row r="2995" spans="1:35" x14ac:dyDescent="0.2">
      <c r="A2995" t="s">
        <v>8101</v>
      </c>
      <c r="B2995" t="s">
        <v>17</v>
      </c>
      <c r="C2995">
        <v>3.7046058030000002</v>
      </c>
      <c r="D2995">
        <v>1085565</v>
      </c>
      <c r="E2995">
        <v>36479</v>
      </c>
      <c r="F2995">
        <v>6074</v>
      </c>
      <c r="G2995">
        <v>32.034869380000004</v>
      </c>
      <c r="H2995">
        <v>4.18</v>
      </c>
      <c r="I2995">
        <v>41</v>
      </c>
      <c r="J2995">
        <v>0.46341463399999999</v>
      </c>
      <c r="K2995">
        <v>638.07317069999999</v>
      </c>
      <c r="L2995">
        <v>0</v>
      </c>
      <c r="M2995" t="s">
        <v>2408</v>
      </c>
      <c r="N2995" t="s">
        <v>19</v>
      </c>
      <c r="P2995">
        <v>71.460317489999994</v>
      </c>
      <c r="Q2995">
        <v>7.5105438610000004</v>
      </c>
      <c r="R2995">
        <v>3.8999986180000001</v>
      </c>
      <c r="S2995">
        <v>6857</v>
      </c>
      <c r="T2995">
        <v>30.381203970000001</v>
      </c>
      <c r="U2995">
        <v>16.721167659999999</v>
      </c>
      <c r="V2995">
        <v>0.35</v>
      </c>
      <c r="W2995" t="s">
        <v>7194</v>
      </c>
      <c r="X2995">
        <v>180822</v>
      </c>
      <c r="Y2995">
        <v>181031</v>
      </c>
      <c r="Z2995" t="s">
        <v>21</v>
      </c>
      <c r="AA2995">
        <v>100</v>
      </c>
      <c r="AB2995">
        <v>3.6988638999999997E-2</v>
      </c>
      <c r="AC2995">
        <v>-0.25418523100000001</v>
      </c>
      <c r="AD2995">
        <v>2.38903465599999</v>
      </c>
      <c r="AE2995">
        <v>6.3267109999999996E-3</v>
      </c>
      <c r="AF2995">
        <v>1.036183E-3</v>
      </c>
      <c r="AG2995">
        <v>3.8629550999999998E-2</v>
      </c>
      <c r="AI2995" t="s">
        <v>6250</v>
      </c>
    </row>
    <row r="2996" spans="1:35" x14ac:dyDescent="0.2">
      <c r="A2996" t="s">
        <v>8102</v>
      </c>
      <c r="B2996" t="s">
        <v>17</v>
      </c>
      <c r="C2996">
        <v>3.3813341110000001</v>
      </c>
      <c r="D2996">
        <v>808092</v>
      </c>
      <c r="E2996">
        <v>37332</v>
      </c>
      <c r="F2996">
        <v>6628</v>
      </c>
      <c r="G2996">
        <v>39.786242369999997</v>
      </c>
      <c r="H2996">
        <v>3.57</v>
      </c>
      <c r="I2996">
        <v>32</v>
      </c>
      <c r="J2996">
        <v>0.1875</v>
      </c>
      <c r="K2996">
        <v>912.3125</v>
      </c>
      <c r="L2996">
        <v>0</v>
      </c>
      <c r="M2996" t="s">
        <v>382</v>
      </c>
      <c r="N2996" t="s">
        <v>19</v>
      </c>
      <c r="P2996">
        <v>17.003165620000001</v>
      </c>
      <c r="Q2996">
        <v>1.139626909</v>
      </c>
      <c r="R2996">
        <v>1.9045183269999999</v>
      </c>
      <c r="S2996">
        <v>7366</v>
      </c>
      <c r="T2996">
        <v>35.926914619999998</v>
      </c>
      <c r="U2996">
        <v>26.975483539999999</v>
      </c>
      <c r="V2996">
        <v>0.43</v>
      </c>
      <c r="W2996" t="s">
        <v>7194</v>
      </c>
      <c r="X2996">
        <v>180822</v>
      </c>
      <c r="Y2996">
        <v>181031</v>
      </c>
      <c r="Z2996" t="s">
        <v>21</v>
      </c>
      <c r="AA2996">
        <v>100</v>
      </c>
      <c r="AB2996">
        <v>3.6988638999999997E-2</v>
      </c>
      <c r="AC2996">
        <v>-0.25418523100000001</v>
      </c>
      <c r="AD2996">
        <v>0.37473872399999902</v>
      </c>
      <c r="AE2996">
        <v>4.2786350000000003E-3</v>
      </c>
      <c r="AF2996">
        <v>6.9687099999999995E-4</v>
      </c>
      <c r="AG2996">
        <v>2.6269860999999999E-2</v>
      </c>
      <c r="AI2996" t="s">
        <v>6250</v>
      </c>
    </row>
    <row r="2997" spans="1:35" x14ac:dyDescent="0.2">
      <c r="A2997" t="s">
        <v>8103</v>
      </c>
      <c r="B2997" t="s">
        <v>17</v>
      </c>
      <c r="C2997">
        <v>2.0305167630000001</v>
      </c>
      <c r="D2997">
        <v>2313425</v>
      </c>
      <c r="E2997">
        <v>502666</v>
      </c>
      <c r="F2997">
        <v>31952</v>
      </c>
      <c r="G2997">
        <v>30.114827739999999</v>
      </c>
      <c r="H2997">
        <v>32.08</v>
      </c>
      <c r="I2997">
        <v>499</v>
      </c>
      <c r="J2997">
        <v>0.24048096199999999</v>
      </c>
      <c r="K2997">
        <v>900.44889780000005</v>
      </c>
      <c r="L2997">
        <v>0</v>
      </c>
      <c r="M2997" t="s">
        <v>253</v>
      </c>
      <c r="N2997" t="s">
        <v>723</v>
      </c>
      <c r="P2997">
        <v>6.4710405470000003</v>
      </c>
      <c r="Q2997">
        <v>1.2842293119999999</v>
      </c>
      <c r="R2997">
        <v>3.6033102750000001</v>
      </c>
      <c r="S2997">
        <v>4604</v>
      </c>
      <c r="T2997">
        <v>13.21209475</v>
      </c>
      <c r="U2997">
        <v>5.327978946</v>
      </c>
      <c r="V2997">
        <v>0.22</v>
      </c>
      <c r="W2997" t="s">
        <v>7194</v>
      </c>
      <c r="X2997">
        <v>180822</v>
      </c>
      <c r="Y2997">
        <v>181031</v>
      </c>
      <c r="Z2997" t="s">
        <v>21</v>
      </c>
      <c r="AA2997">
        <v>100</v>
      </c>
      <c r="AB2997">
        <v>3.6988638999999997E-2</v>
      </c>
      <c r="AC2997">
        <v>-0.25418523100000001</v>
      </c>
      <c r="AD2997">
        <v>-1.4830248000000001E-2</v>
      </c>
      <c r="AE2997">
        <v>3.9669019999999996E-3</v>
      </c>
      <c r="AF2997">
        <v>6.4531899999999999E-4</v>
      </c>
      <c r="AG2997">
        <v>2.4385306999999998E-2</v>
      </c>
      <c r="AH2997" t="s">
        <v>6382</v>
      </c>
      <c r="AI2997" t="s">
        <v>6381</v>
      </c>
    </row>
    <row r="2998" spans="1:35" x14ac:dyDescent="0.2">
      <c r="A2998" t="s">
        <v>8245</v>
      </c>
      <c r="B2998" t="s">
        <v>17</v>
      </c>
      <c r="C2998">
        <v>1.6065789640000001</v>
      </c>
      <c r="D2998">
        <v>3344788</v>
      </c>
      <c r="E2998">
        <v>1116625</v>
      </c>
      <c r="F2998">
        <v>188682</v>
      </c>
      <c r="G2998">
        <v>32.855166240000003</v>
      </c>
      <c r="H2998">
        <v>86.89</v>
      </c>
      <c r="I2998">
        <v>1333</v>
      </c>
      <c r="J2998">
        <v>0.39909977499999999</v>
      </c>
      <c r="K2998">
        <v>776.103525899999</v>
      </c>
      <c r="L2998">
        <v>0</v>
      </c>
      <c r="M2998" t="s">
        <v>2408</v>
      </c>
      <c r="N2998" t="s">
        <v>19</v>
      </c>
      <c r="P2998">
        <v>57.094174340000002</v>
      </c>
      <c r="Q2998">
        <v>7.6008012239999996</v>
      </c>
      <c r="R2998">
        <v>10.45264195</v>
      </c>
      <c r="S2998">
        <v>7408</v>
      </c>
      <c r="T2998">
        <v>45.284004430000003</v>
      </c>
      <c r="U2998">
        <v>25.422157339999998</v>
      </c>
      <c r="V2998">
        <v>0.42</v>
      </c>
      <c r="W2998" t="s">
        <v>7194</v>
      </c>
      <c r="X2998">
        <v>180822</v>
      </c>
      <c r="Y2998">
        <v>181031</v>
      </c>
      <c r="Z2998" t="s">
        <v>21</v>
      </c>
      <c r="AA2998">
        <v>100</v>
      </c>
      <c r="AB2998">
        <v>3.6988638999999997E-2</v>
      </c>
      <c r="AC2998">
        <v>-0.25418523100000001</v>
      </c>
      <c r="AD2998">
        <v>1.8576505729999999</v>
      </c>
      <c r="AE2998">
        <v>5.7064289999999998E-3</v>
      </c>
      <c r="AF2998">
        <v>9.3333100000000003E-4</v>
      </c>
      <c r="AG2998">
        <v>3.4889380999999997E-2</v>
      </c>
      <c r="AH2998" t="s">
        <v>6702</v>
      </c>
      <c r="AI2998" t="s">
        <v>6701</v>
      </c>
    </row>
    <row r="2999" spans="1:35" x14ac:dyDescent="0.2">
      <c r="A2999" t="s">
        <v>8104</v>
      </c>
      <c r="B2999" t="s">
        <v>17</v>
      </c>
      <c r="C2999">
        <v>1.9476080499999999</v>
      </c>
      <c r="D2999">
        <v>706993</v>
      </c>
      <c r="E2999">
        <v>153494</v>
      </c>
      <c r="F2999">
        <v>21078</v>
      </c>
      <c r="G2999">
        <v>37.077670789999999</v>
      </c>
      <c r="H2999">
        <v>0</v>
      </c>
      <c r="I2999">
        <v>138</v>
      </c>
      <c r="J2999">
        <v>0.41304347799999902</v>
      </c>
      <c r="K2999">
        <v>939.08695649999902</v>
      </c>
      <c r="L2999">
        <v>0</v>
      </c>
      <c r="M2999" t="s">
        <v>50</v>
      </c>
      <c r="N2999" t="s">
        <v>19</v>
      </c>
      <c r="P2999">
        <v>5.1985394930000002</v>
      </c>
      <c r="Q2999">
        <v>1.0231721970000001</v>
      </c>
      <c r="R2999">
        <v>1.0251873119999999</v>
      </c>
      <c r="S2999">
        <v>6650</v>
      </c>
      <c r="T2999">
        <v>160.10567959999901</v>
      </c>
      <c r="U2999">
        <v>17.880529320000001</v>
      </c>
      <c r="V2999">
        <v>0.36</v>
      </c>
      <c r="W2999" t="s">
        <v>7194</v>
      </c>
      <c r="X2999">
        <v>180822</v>
      </c>
      <c r="Y2999">
        <v>181031</v>
      </c>
      <c r="Z2999" t="s">
        <v>21</v>
      </c>
      <c r="AA2999">
        <v>100</v>
      </c>
      <c r="AB2999">
        <v>3.6988638999999997E-2</v>
      </c>
      <c r="AC2999">
        <v>-0.25418523100000001</v>
      </c>
      <c r="AD2999">
        <v>-6.1898330000000001E-2</v>
      </c>
      <c r="AE2999">
        <v>3.9308099999999999E-3</v>
      </c>
      <c r="AF2999">
        <v>6.3935299999999995E-4</v>
      </c>
      <c r="AG2999">
        <v>2.4167036999999999E-2</v>
      </c>
      <c r="AI2999" t="s">
        <v>6250</v>
      </c>
    </row>
    <row r="3000" spans="1:35" x14ac:dyDescent="0.2">
      <c r="A3000" t="s">
        <v>8246</v>
      </c>
      <c r="B3000" t="s">
        <v>17</v>
      </c>
      <c r="C3000">
        <v>2.1386415150000002</v>
      </c>
      <c r="D3000">
        <v>3774347</v>
      </c>
      <c r="E3000">
        <v>449499</v>
      </c>
      <c r="F3000">
        <v>46714</v>
      </c>
      <c r="G3000">
        <v>28.909074329999999</v>
      </c>
      <c r="H3000">
        <v>45.28</v>
      </c>
      <c r="I3000">
        <v>483</v>
      </c>
      <c r="J3000">
        <v>0.231884058</v>
      </c>
      <c r="K3000">
        <v>820.99378879999995</v>
      </c>
      <c r="L3000">
        <v>0</v>
      </c>
      <c r="M3000" t="s">
        <v>1520</v>
      </c>
      <c r="N3000" t="s">
        <v>35</v>
      </c>
      <c r="P3000">
        <v>60.48061671</v>
      </c>
      <c r="Q3000">
        <v>6.7734596319999998</v>
      </c>
      <c r="R3000">
        <v>1.0261963569999999</v>
      </c>
      <c r="S3000">
        <v>5809</v>
      </c>
      <c r="T3000">
        <v>35.947116780000002</v>
      </c>
      <c r="U3000">
        <v>8.3278371989999993</v>
      </c>
      <c r="V3000">
        <v>0.27</v>
      </c>
      <c r="W3000" t="s">
        <v>7194</v>
      </c>
      <c r="X3000">
        <v>180822</v>
      </c>
      <c r="Y3000">
        <v>181031</v>
      </c>
      <c r="Z3000" t="s">
        <v>21</v>
      </c>
      <c r="AA3000">
        <v>100</v>
      </c>
      <c r="AB3000">
        <v>3.6988638999999997E-2</v>
      </c>
      <c r="AC3000">
        <v>-0.25418523100000001</v>
      </c>
      <c r="AD3000">
        <v>1.982910467</v>
      </c>
      <c r="AE3000">
        <v>5.8469319999999896E-3</v>
      </c>
      <c r="AF3000">
        <v>9.5662299999999998E-4</v>
      </c>
      <c r="AG3000">
        <v>3.5736772E-2</v>
      </c>
      <c r="AH3000" t="s">
        <v>6292</v>
      </c>
      <c r="AI3000" t="s">
        <v>6240</v>
      </c>
    </row>
    <row r="3001" spans="1:35" x14ac:dyDescent="0.2">
      <c r="A3001" t="s">
        <v>8247</v>
      </c>
      <c r="B3001" t="s">
        <v>17</v>
      </c>
      <c r="C3001">
        <v>1.713666208</v>
      </c>
      <c r="D3001">
        <v>3304991</v>
      </c>
      <c r="E3001">
        <v>1052094</v>
      </c>
      <c r="F3001">
        <v>108620</v>
      </c>
      <c r="G3001">
        <v>42.906622409999997</v>
      </c>
      <c r="H3001">
        <v>23.21</v>
      </c>
      <c r="I3001">
        <v>799</v>
      </c>
      <c r="J3001">
        <v>0.50438047600000002</v>
      </c>
      <c r="K3001">
        <v>1120.0725910000001</v>
      </c>
      <c r="L3001">
        <v>0</v>
      </c>
      <c r="M3001" t="s">
        <v>752</v>
      </c>
      <c r="N3001" t="s">
        <v>19</v>
      </c>
      <c r="P3001">
        <v>89.202785879999993</v>
      </c>
      <c r="Q3001">
        <v>11.16010953</v>
      </c>
      <c r="R3001">
        <v>5.3369719699999996</v>
      </c>
      <c r="S3001">
        <v>8575</v>
      </c>
      <c r="T3001">
        <v>40.531071580000003</v>
      </c>
      <c r="U3001">
        <v>66.051890749999998</v>
      </c>
      <c r="V3001">
        <v>0.61</v>
      </c>
      <c r="W3001" t="s">
        <v>7194</v>
      </c>
      <c r="X3001">
        <v>180822</v>
      </c>
      <c r="Y3001">
        <v>181031</v>
      </c>
      <c r="Z3001" t="s">
        <v>21</v>
      </c>
      <c r="AA3001">
        <v>100</v>
      </c>
      <c r="AB3001">
        <v>3.6988638999999997E-2</v>
      </c>
      <c r="AC3001">
        <v>-0.25418523100000001</v>
      </c>
      <c r="AD3001">
        <v>3.0453044139999998</v>
      </c>
      <c r="AE3001">
        <v>7.1866009999999999E-3</v>
      </c>
      <c r="AF3001">
        <v>1.1788499999999999E-3</v>
      </c>
      <c r="AG3001">
        <v>4.3811555000000002E-2</v>
      </c>
      <c r="AH3001" t="s">
        <v>6790</v>
      </c>
      <c r="AI3001" t="s">
        <v>6730</v>
      </c>
    </row>
    <row r="3002" spans="1:35" x14ac:dyDescent="0.2">
      <c r="A3002" t="s">
        <v>8105</v>
      </c>
      <c r="B3002" t="s">
        <v>17</v>
      </c>
      <c r="C3002">
        <v>2.3664258</v>
      </c>
      <c r="D3002">
        <v>865710</v>
      </c>
      <c r="E3002">
        <v>192046</v>
      </c>
      <c r="F3002">
        <v>25036</v>
      </c>
      <c r="G3002">
        <v>36.485008799999903</v>
      </c>
      <c r="H3002">
        <v>14.33</v>
      </c>
      <c r="I3002">
        <v>169</v>
      </c>
      <c r="J3002">
        <v>0.39644970399999901</v>
      </c>
      <c r="K3002">
        <v>809.86982249999903</v>
      </c>
      <c r="L3002">
        <v>0</v>
      </c>
      <c r="M3002" t="s">
        <v>146</v>
      </c>
      <c r="N3002" t="s">
        <v>19</v>
      </c>
      <c r="P3002">
        <v>12.267190709999999</v>
      </c>
      <c r="Q3002">
        <v>1.023459828</v>
      </c>
      <c r="R3002">
        <v>1.026773401</v>
      </c>
      <c r="S3002">
        <v>5702</v>
      </c>
      <c r="T3002">
        <v>13.90946887</v>
      </c>
      <c r="U3002">
        <v>7.3260210810000004</v>
      </c>
      <c r="V3002">
        <v>0.25</v>
      </c>
      <c r="W3002" t="s">
        <v>7194</v>
      </c>
      <c r="X3002">
        <v>180822</v>
      </c>
      <c r="Y3002">
        <v>181031</v>
      </c>
      <c r="Z3002" t="s">
        <v>21</v>
      </c>
      <c r="AA3002">
        <v>100</v>
      </c>
      <c r="AB3002">
        <v>3.6988638999999997E-2</v>
      </c>
      <c r="AC3002">
        <v>-0.25418523100000001</v>
      </c>
      <c r="AD3002">
        <v>0.199561458</v>
      </c>
      <c r="AE3002">
        <v>4.1355369999999999E-3</v>
      </c>
      <c r="AF3002">
        <v>6.7320300000000004E-4</v>
      </c>
      <c r="AG3002">
        <v>2.5404921E-2</v>
      </c>
      <c r="AH3002" t="s">
        <v>6917</v>
      </c>
      <c r="AI3002" t="s">
        <v>6916</v>
      </c>
    </row>
    <row r="3003" spans="1:35" x14ac:dyDescent="0.2">
      <c r="A3003" t="s">
        <v>8248</v>
      </c>
      <c r="B3003" t="s">
        <v>17</v>
      </c>
      <c r="C3003">
        <v>1.89010732</v>
      </c>
      <c r="D3003">
        <v>3602841</v>
      </c>
      <c r="E3003">
        <v>652703</v>
      </c>
      <c r="F3003">
        <v>36409</v>
      </c>
      <c r="G3003">
        <v>35.747192830000003</v>
      </c>
      <c r="H3003">
        <v>37.93</v>
      </c>
      <c r="I3003">
        <v>675</v>
      </c>
      <c r="J3003">
        <v>0.285925926</v>
      </c>
      <c r="K3003">
        <v>872.78666669999996</v>
      </c>
      <c r="L3003">
        <v>0</v>
      </c>
      <c r="M3003" t="s">
        <v>33</v>
      </c>
      <c r="N3003" t="s">
        <v>19</v>
      </c>
      <c r="P3003">
        <v>19.52762444</v>
      </c>
      <c r="Q3003">
        <v>2.6431337529999999</v>
      </c>
      <c r="R3003">
        <v>1.0236036740000001</v>
      </c>
      <c r="S3003">
        <v>6226</v>
      </c>
      <c r="T3003">
        <v>11.34832175</v>
      </c>
      <c r="U3003">
        <v>9.490627366</v>
      </c>
      <c r="V3003">
        <v>0.28000000000000003</v>
      </c>
      <c r="W3003" t="s">
        <v>7194</v>
      </c>
      <c r="X3003">
        <v>180822</v>
      </c>
      <c r="Y3003">
        <v>181031</v>
      </c>
      <c r="Z3003" t="s">
        <v>21</v>
      </c>
      <c r="AA3003">
        <v>100</v>
      </c>
      <c r="AB3003">
        <v>3.6988638999999997E-2</v>
      </c>
      <c r="AC3003">
        <v>-0.25418523100000001</v>
      </c>
      <c r="AD3003">
        <v>0.46811501999999999</v>
      </c>
      <c r="AE3003">
        <v>4.3569239999999999E-3</v>
      </c>
      <c r="AF3003">
        <v>7.0982300000000005E-4</v>
      </c>
      <c r="AG3003">
        <v>2.6742972E-2</v>
      </c>
      <c r="AH3003" t="s">
        <v>6289</v>
      </c>
      <c r="AI3003" t="s">
        <v>6263</v>
      </c>
    </row>
    <row r="3004" spans="1:35" x14ac:dyDescent="0.2">
      <c r="A3004" t="s">
        <v>8249</v>
      </c>
      <c r="B3004" t="s">
        <v>17</v>
      </c>
      <c r="C3004">
        <v>1.664176031</v>
      </c>
      <c r="D3004">
        <v>3176949</v>
      </c>
      <c r="E3004">
        <v>630647</v>
      </c>
      <c r="F3004">
        <v>71868</v>
      </c>
      <c r="G3004">
        <v>37.691450209999999</v>
      </c>
      <c r="H3004">
        <v>27.68</v>
      </c>
      <c r="I3004">
        <v>646</v>
      </c>
      <c r="J3004">
        <v>0.238390093</v>
      </c>
      <c r="K3004">
        <v>874.05263159999902</v>
      </c>
      <c r="L3004">
        <v>0</v>
      </c>
      <c r="M3004" t="s">
        <v>30</v>
      </c>
      <c r="N3004" t="s">
        <v>19</v>
      </c>
      <c r="P3004">
        <v>30.402560139999999</v>
      </c>
      <c r="Q3004">
        <v>1.024323206</v>
      </c>
      <c r="R3004">
        <v>1.025907957</v>
      </c>
      <c r="S3004">
        <v>2065</v>
      </c>
      <c r="T3004">
        <v>8.2081560689999993</v>
      </c>
      <c r="U3004">
        <v>3.039401587</v>
      </c>
      <c r="V3004">
        <v>0.18</v>
      </c>
      <c r="W3004" t="s">
        <v>7194</v>
      </c>
      <c r="X3004">
        <v>180822</v>
      </c>
      <c r="Y3004">
        <v>181031</v>
      </c>
      <c r="Z3004" t="s">
        <v>21</v>
      </c>
      <c r="AA3004">
        <v>100</v>
      </c>
      <c r="AB3004">
        <v>3.6988638999999997E-2</v>
      </c>
      <c r="AC3004">
        <v>-0.25418523100000001</v>
      </c>
      <c r="AD3004">
        <v>0.87036409099999901</v>
      </c>
      <c r="AE3004">
        <v>4.710891E-3</v>
      </c>
      <c r="AF3004">
        <v>7.68405E-4</v>
      </c>
      <c r="AG3004">
        <v>2.8881237999999899E-2</v>
      </c>
      <c r="AH3004" t="s">
        <v>6247</v>
      </c>
      <c r="AI3004" t="s">
        <v>6246</v>
      </c>
    </row>
    <row r="3005" spans="1:35" x14ac:dyDescent="0.2">
      <c r="A3005" t="s">
        <v>8250</v>
      </c>
      <c r="B3005" t="s">
        <v>17</v>
      </c>
      <c r="C3005">
        <v>1.7723751029999999</v>
      </c>
      <c r="D3005">
        <v>3164083</v>
      </c>
      <c r="E3005">
        <v>895247</v>
      </c>
      <c r="F3005">
        <v>135853</v>
      </c>
      <c r="G3005">
        <v>32.18061608</v>
      </c>
      <c r="H3005">
        <v>61.55</v>
      </c>
      <c r="I3005">
        <v>1029</v>
      </c>
      <c r="J3005">
        <v>0.40136054399999999</v>
      </c>
      <c r="K3005">
        <v>791.81341110000005</v>
      </c>
      <c r="L3005">
        <v>0</v>
      </c>
      <c r="M3005" t="s">
        <v>2408</v>
      </c>
      <c r="N3005" t="s">
        <v>2409</v>
      </c>
      <c r="P3005">
        <v>10.37070082</v>
      </c>
      <c r="Q3005">
        <v>1.0988909330000001</v>
      </c>
      <c r="R3005">
        <v>1.024899196</v>
      </c>
      <c r="S3005">
        <v>2989</v>
      </c>
      <c r="T3005">
        <v>21.655653260000001</v>
      </c>
      <c r="U3005">
        <v>4.0411628100000003</v>
      </c>
      <c r="V3005">
        <v>0.2</v>
      </c>
      <c r="W3005" t="s">
        <v>7194</v>
      </c>
      <c r="X3005">
        <v>180822</v>
      </c>
      <c r="Y3005">
        <v>181031</v>
      </c>
      <c r="Z3005" t="s">
        <v>21</v>
      </c>
      <c r="AA3005">
        <v>100</v>
      </c>
      <c r="AB3005">
        <v>3.6988638999999997E-2</v>
      </c>
      <c r="AC3005">
        <v>-0.25418523100000001</v>
      </c>
      <c r="AD3005">
        <v>0.12941287800000001</v>
      </c>
      <c r="AE3005">
        <v>4.0795850000000002E-3</v>
      </c>
      <c r="AF3005">
        <v>6.6394999999999996E-4</v>
      </c>
      <c r="AG3005">
        <v>2.5066661E-2</v>
      </c>
      <c r="AH3005" t="s">
        <v>6702</v>
      </c>
      <c r="AI3005" t="s">
        <v>6701</v>
      </c>
    </row>
    <row r="3006" spans="1:35" x14ac:dyDescent="0.2">
      <c r="A3006" t="s">
        <v>8251</v>
      </c>
      <c r="B3006" t="s">
        <v>17</v>
      </c>
      <c r="C3006">
        <v>1.597003714</v>
      </c>
      <c r="D3006">
        <v>3470191</v>
      </c>
      <c r="E3006">
        <v>967291</v>
      </c>
      <c r="F3006">
        <v>42831</v>
      </c>
      <c r="G3006">
        <v>40.980738989999999</v>
      </c>
      <c r="H3006">
        <v>21.55</v>
      </c>
      <c r="I3006">
        <v>854</v>
      </c>
      <c r="J3006">
        <v>0.25058548000000003</v>
      </c>
      <c r="K3006">
        <v>967.7154567</v>
      </c>
      <c r="L3006">
        <v>0</v>
      </c>
      <c r="M3006" t="s">
        <v>435</v>
      </c>
      <c r="N3006" t="s">
        <v>436</v>
      </c>
      <c r="P3006">
        <v>5.9888543350000001</v>
      </c>
      <c r="Q3006">
        <v>1.022453474</v>
      </c>
      <c r="R3006">
        <v>1.0266291089999999</v>
      </c>
      <c r="S3006">
        <v>7242</v>
      </c>
      <c r="T3006">
        <v>61.431499080000002</v>
      </c>
      <c r="U3006">
        <v>16.292026119999999</v>
      </c>
      <c r="V3006">
        <v>0.35</v>
      </c>
      <c r="W3006" t="s">
        <v>7194</v>
      </c>
      <c r="X3006">
        <v>180822</v>
      </c>
      <c r="Y3006">
        <v>181031</v>
      </c>
      <c r="Z3006" t="s">
        <v>21</v>
      </c>
      <c r="AA3006">
        <v>100</v>
      </c>
      <c r="AB3006">
        <v>3.6988638999999997E-2</v>
      </c>
      <c r="AC3006">
        <v>-0.25418523100000001</v>
      </c>
      <c r="AD3006">
        <v>-3.2665659999999999E-2</v>
      </c>
      <c r="AE3006">
        <v>3.9531870000000004E-3</v>
      </c>
      <c r="AF3006">
        <v>6.4305199999999997E-4</v>
      </c>
      <c r="AG3006">
        <v>2.4302364999999999E-2</v>
      </c>
      <c r="AH3006" t="s">
        <v>6681</v>
      </c>
      <c r="AI3006" t="s">
        <v>6680</v>
      </c>
    </row>
    <row r="3007" spans="1:35" x14ac:dyDescent="0.2">
      <c r="A3007" t="s">
        <v>8252</v>
      </c>
      <c r="B3007" t="s">
        <v>17</v>
      </c>
      <c r="C3007">
        <v>1.5206659739999999</v>
      </c>
      <c r="D3007">
        <v>3479573</v>
      </c>
      <c r="E3007">
        <v>1314976</v>
      </c>
      <c r="F3007">
        <v>163436</v>
      </c>
      <c r="G3007">
        <v>36.351918210000001</v>
      </c>
      <c r="H3007">
        <v>77.55</v>
      </c>
      <c r="I3007">
        <v>1311</v>
      </c>
      <c r="J3007">
        <v>0.16933638399999901</v>
      </c>
      <c r="K3007">
        <v>925.16704809999999</v>
      </c>
      <c r="L3007">
        <v>0</v>
      </c>
      <c r="M3007" t="s">
        <v>30</v>
      </c>
      <c r="N3007" t="s">
        <v>31</v>
      </c>
      <c r="P3007">
        <v>67.763160330000005</v>
      </c>
      <c r="Q3007">
        <v>7.017645184</v>
      </c>
      <c r="R3007">
        <v>3.653794693</v>
      </c>
      <c r="S3007">
        <v>5248</v>
      </c>
      <c r="T3007">
        <v>7.5316839900000003</v>
      </c>
      <c r="U3007">
        <v>10.27062044</v>
      </c>
      <c r="V3007">
        <v>0.28999999999999998</v>
      </c>
      <c r="W3007" t="s">
        <v>7194</v>
      </c>
      <c r="X3007">
        <v>180822</v>
      </c>
      <c r="Y3007">
        <v>181031</v>
      </c>
      <c r="Z3007" t="s">
        <v>21</v>
      </c>
      <c r="AA3007">
        <v>100</v>
      </c>
      <c r="AB3007">
        <v>3.6988638999999997E-2</v>
      </c>
      <c r="AC3007">
        <v>-0.25418523100000001</v>
      </c>
      <c r="AD3007">
        <v>2.2522818440000001</v>
      </c>
      <c r="AE3007">
        <v>6.160914E-3</v>
      </c>
      <c r="AF3007">
        <v>1.0086850000000001E-3</v>
      </c>
      <c r="AG3007">
        <v>3.7630029000000002E-2</v>
      </c>
      <c r="AH3007" t="s">
        <v>6247</v>
      </c>
      <c r="AI3007" t="s">
        <v>6246</v>
      </c>
    </row>
    <row r="3008" spans="1:35" x14ac:dyDescent="0.2">
      <c r="A3008" t="s">
        <v>8253</v>
      </c>
      <c r="B3008" t="s">
        <v>17</v>
      </c>
      <c r="C3008">
        <v>1.3790434</v>
      </c>
      <c r="D3008">
        <v>3924706</v>
      </c>
      <c r="E3008">
        <v>2221581</v>
      </c>
      <c r="F3008">
        <v>130345</v>
      </c>
      <c r="G3008">
        <v>44.679847369999997</v>
      </c>
      <c r="H3008">
        <v>59.42</v>
      </c>
      <c r="I3008">
        <v>2056</v>
      </c>
      <c r="J3008">
        <v>0.28793774300000002</v>
      </c>
      <c r="K3008">
        <v>929.37645910000003</v>
      </c>
      <c r="L3008">
        <v>0</v>
      </c>
      <c r="M3008" t="s">
        <v>1616</v>
      </c>
      <c r="N3008" t="s">
        <v>436</v>
      </c>
      <c r="P3008">
        <v>225.88211000000001</v>
      </c>
      <c r="Q3008">
        <v>26.036846270000002</v>
      </c>
      <c r="R3008">
        <v>12.96925529</v>
      </c>
      <c r="S3008">
        <v>7526</v>
      </c>
      <c r="T3008">
        <v>24.437767210000001</v>
      </c>
      <c r="U3008">
        <v>54.999209229999998</v>
      </c>
      <c r="V3008">
        <v>0.56999999999999995</v>
      </c>
      <c r="W3008" t="s">
        <v>7194</v>
      </c>
      <c r="X3008">
        <v>180822</v>
      </c>
      <c r="Y3008">
        <v>181031</v>
      </c>
      <c r="Z3008" t="s">
        <v>21</v>
      </c>
      <c r="AA3008">
        <v>100</v>
      </c>
      <c r="AB3008">
        <v>3.6988638999999997E-2</v>
      </c>
      <c r="AC3008">
        <v>-0.25418523100000001</v>
      </c>
      <c r="AD3008">
        <v>8.1008865930000002</v>
      </c>
      <c r="AE3008">
        <v>1.9181336E-2</v>
      </c>
      <c r="AF3008">
        <v>3.1711339999999999E-3</v>
      </c>
      <c r="AG3008">
        <v>0.116022734</v>
      </c>
      <c r="AH3008" t="s">
        <v>8254</v>
      </c>
      <c r="AI3008" t="s">
        <v>8255</v>
      </c>
    </row>
    <row r="3009" spans="1:35" x14ac:dyDescent="0.2">
      <c r="A3009" t="s">
        <v>8256</v>
      </c>
      <c r="B3009" t="s">
        <v>17</v>
      </c>
      <c r="C3009">
        <v>2.385288343</v>
      </c>
      <c r="D3009">
        <v>3569503</v>
      </c>
      <c r="E3009">
        <v>381652</v>
      </c>
      <c r="F3009">
        <v>31874</v>
      </c>
      <c r="G3009">
        <v>31.255436889999999</v>
      </c>
      <c r="H3009">
        <v>18.97</v>
      </c>
      <c r="I3009">
        <v>329</v>
      </c>
      <c r="J3009">
        <v>0.36474164100000001</v>
      </c>
      <c r="K3009">
        <v>990.52279639999995</v>
      </c>
      <c r="L3009">
        <v>0</v>
      </c>
      <c r="M3009" t="s">
        <v>52</v>
      </c>
      <c r="N3009" t="s">
        <v>339</v>
      </c>
      <c r="P3009">
        <v>77.268145380000007</v>
      </c>
      <c r="Q3009">
        <v>8.1095467550000002</v>
      </c>
      <c r="R3009">
        <v>11.883686109999999</v>
      </c>
      <c r="S3009">
        <v>6492</v>
      </c>
      <c r="T3009">
        <v>26.994445689999999</v>
      </c>
      <c r="U3009">
        <v>22.09527018</v>
      </c>
      <c r="V3009">
        <v>0.39</v>
      </c>
      <c r="W3009" t="s">
        <v>7194</v>
      </c>
      <c r="X3009">
        <v>180822</v>
      </c>
      <c r="Y3009">
        <v>181031</v>
      </c>
      <c r="Z3009" t="s">
        <v>21</v>
      </c>
      <c r="AA3009">
        <v>100</v>
      </c>
      <c r="AB3009">
        <v>3.6988638999999997E-2</v>
      </c>
      <c r="AC3009">
        <v>-0.25418523100000001</v>
      </c>
      <c r="AD3009">
        <v>2.6038583050000002</v>
      </c>
      <c r="AE3009">
        <v>6.5962149999999999E-3</v>
      </c>
      <c r="AF3009">
        <v>1.0808879999999999E-3</v>
      </c>
      <c r="AG3009">
        <v>4.0254008000000001E-2</v>
      </c>
      <c r="AH3009" t="s">
        <v>8257</v>
      </c>
      <c r="AI3009" t="s">
        <v>8258</v>
      </c>
    </row>
    <row r="3010" spans="1:35" x14ac:dyDescent="0.2">
      <c r="A3010" t="s">
        <v>8259</v>
      </c>
      <c r="B3010" t="s">
        <v>17</v>
      </c>
      <c r="C3010">
        <v>2.0758193559999998</v>
      </c>
      <c r="D3010">
        <v>3780984</v>
      </c>
      <c r="E3010">
        <v>382843</v>
      </c>
      <c r="F3010">
        <v>18316</v>
      </c>
      <c r="G3010">
        <v>37.569447529999998</v>
      </c>
      <c r="H3010">
        <v>9.48</v>
      </c>
      <c r="I3010">
        <v>348</v>
      </c>
      <c r="J3010">
        <v>0.336206897</v>
      </c>
      <c r="K3010">
        <v>855.66379310000002</v>
      </c>
      <c r="L3010">
        <v>0</v>
      </c>
      <c r="M3010" t="s">
        <v>358</v>
      </c>
      <c r="N3010" t="s">
        <v>28</v>
      </c>
      <c r="P3010">
        <v>451.06158310000001</v>
      </c>
      <c r="Q3010">
        <v>42.074933430000002</v>
      </c>
      <c r="R3010">
        <v>25.461488490000001</v>
      </c>
      <c r="S3010">
        <v>7999</v>
      </c>
      <c r="T3010">
        <v>46.255260679999999</v>
      </c>
      <c r="U3010">
        <v>57.480625359999998</v>
      </c>
      <c r="V3010">
        <v>0.57999999999999996</v>
      </c>
      <c r="W3010" t="s">
        <v>7194</v>
      </c>
      <c r="X3010">
        <v>180822</v>
      </c>
      <c r="Y3010">
        <v>181031</v>
      </c>
      <c r="Z3010" t="s">
        <v>21</v>
      </c>
      <c r="AA3010">
        <v>100</v>
      </c>
      <c r="AB3010">
        <v>3.6988638999999997E-2</v>
      </c>
      <c r="AC3010">
        <v>-0.25418523100000001</v>
      </c>
      <c r="AD3010">
        <v>16.42996883</v>
      </c>
      <c r="AE3010">
        <v>9.6671869999999993E-2</v>
      </c>
      <c r="AF3010">
        <v>1.5929157999999999E-2</v>
      </c>
      <c r="AG3010">
        <v>0.58668827700000004</v>
      </c>
      <c r="AI3010" t="s">
        <v>6250</v>
      </c>
    </row>
    <row r="3011" spans="1:35" x14ac:dyDescent="0.2">
      <c r="A3011" t="s">
        <v>8260</v>
      </c>
      <c r="B3011" t="s">
        <v>17</v>
      </c>
      <c r="C3011">
        <v>1.6329294809999999</v>
      </c>
      <c r="D3011">
        <v>3317504</v>
      </c>
      <c r="E3011">
        <v>1104451</v>
      </c>
      <c r="F3011">
        <v>140576</v>
      </c>
      <c r="G3011">
        <v>28.707384940000001</v>
      </c>
      <c r="H3011">
        <v>70.92</v>
      </c>
      <c r="I3011">
        <v>1132</v>
      </c>
      <c r="J3011">
        <v>0.21554770300000001</v>
      </c>
      <c r="K3011">
        <v>903.29328620000001</v>
      </c>
      <c r="L3011">
        <v>0</v>
      </c>
      <c r="M3011" t="s">
        <v>253</v>
      </c>
      <c r="N3011" t="s">
        <v>723</v>
      </c>
      <c r="P3011">
        <v>7.2951984320000003</v>
      </c>
      <c r="Q3011">
        <v>1.6055633330000001</v>
      </c>
      <c r="R3011">
        <v>1.0253314009999901</v>
      </c>
      <c r="S3011">
        <v>2790</v>
      </c>
      <c r="T3011">
        <v>13.55248836</v>
      </c>
      <c r="U3011">
        <v>4.2550655019999999</v>
      </c>
      <c r="V3011">
        <v>0.2</v>
      </c>
      <c r="W3011" t="s">
        <v>7194</v>
      </c>
      <c r="X3011">
        <v>180822</v>
      </c>
      <c r="Y3011">
        <v>181031</v>
      </c>
      <c r="Z3011" t="s">
        <v>21</v>
      </c>
      <c r="AA3011">
        <v>100</v>
      </c>
      <c r="AB3011">
        <v>3.6988638999999997E-2</v>
      </c>
      <c r="AC3011">
        <v>-0.25418523100000001</v>
      </c>
      <c r="AD3011">
        <v>1.5654230000000002E-2</v>
      </c>
      <c r="AE3011">
        <v>3.990454E-3</v>
      </c>
      <c r="AF3011">
        <v>6.4921300000000005E-4</v>
      </c>
      <c r="AG3011">
        <v>2.4527732E-2</v>
      </c>
      <c r="AH3011" t="s">
        <v>6404</v>
      </c>
      <c r="AI3011" t="s">
        <v>6403</v>
      </c>
    </row>
    <row r="3012" spans="1:35" x14ac:dyDescent="0.2">
      <c r="A3012" t="s">
        <v>8261</v>
      </c>
      <c r="B3012" t="s">
        <v>17</v>
      </c>
      <c r="C3012">
        <v>1.851331673</v>
      </c>
      <c r="D3012">
        <v>3344062</v>
      </c>
      <c r="E3012">
        <v>747429</v>
      </c>
      <c r="F3012">
        <v>60830</v>
      </c>
      <c r="G3012">
        <v>37.516740720000001</v>
      </c>
      <c r="H3012">
        <v>34.479999999999997</v>
      </c>
      <c r="I3012">
        <v>691</v>
      </c>
      <c r="J3012">
        <v>0.25904486300000001</v>
      </c>
      <c r="K3012">
        <v>968.13892910000004</v>
      </c>
      <c r="L3012">
        <v>0</v>
      </c>
      <c r="M3012" t="s">
        <v>716</v>
      </c>
      <c r="N3012" t="s">
        <v>1844</v>
      </c>
      <c r="P3012">
        <v>24.29394516</v>
      </c>
      <c r="Q3012">
        <v>2.34354365</v>
      </c>
      <c r="R3012">
        <v>1.0257637879999999</v>
      </c>
      <c r="S3012">
        <v>5206</v>
      </c>
      <c r="T3012">
        <v>4.9268111770000003</v>
      </c>
      <c r="U3012">
        <v>6.9274942160000004</v>
      </c>
      <c r="V3012">
        <v>0.25</v>
      </c>
      <c r="W3012" t="s">
        <v>7194</v>
      </c>
      <c r="X3012">
        <v>180822</v>
      </c>
      <c r="Y3012">
        <v>181031</v>
      </c>
      <c r="Z3012" t="s">
        <v>21</v>
      </c>
      <c r="AA3012">
        <v>100</v>
      </c>
      <c r="AB3012">
        <v>3.6988638999999997E-2</v>
      </c>
      <c r="AC3012">
        <v>-0.25418523100000001</v>
      </c>
      <c r="AD3012">
        <v>0.64441473699999996</v>
      </c>
      <c r="AE3012">
        <v>4.5086650000000002E-3</v>
      </c>
      <c r="AF3012">
        <v>7.3493199999999999E-4</v>
      </c>
      <c r="AG3012">
        <v>2.7659772999999999E-2</v>
      </c>
      <c r="AH3012" t="s">
        <v>6906</v>
      </c>
      <c r="AI3012" t="s">
        <v>6618</v>
      </c>
    </row>
    <row r="3013" spans="1:35" x14ac:dyDescent="0.2">
      <c r="A3013" t="s">
        <v>8262</v>
      </c>
      <c r="B3013" t="s">
        <v>17</v>
      </c>
      <c r="C3013">
        <v>2.2296550389999998</v>
      </c>
      <c r="D3013">
        <v>3600813</v>
      </c>
      <c r="E3013">
        <v>1382291</v>
      </c>
      <c r="F3013">
        <v>321464</v>
      </c>
      <c r="G3013">
        <v>35.647993079999999</v>
      </c>
      <c r="H3013">
        <v>63.98</v>
      </c>
      <c r="I3013">
        <v>1350</v>
      </c>
      <c r="J3013">
        <v>0.242962963</v>
      </c>
      <c r="K3013">
        <v>949.18888890000005</v>
      </c>
      <c r="L3013">
        <v>0</v>
      </c>
      <c r="M3013" t="s">
        <v>1051</v>
      </c>
      <c r="N3013" t="s">
        <v>1844</v>
      </c>
      <c r="P3013">
        <v>38.461124050000002</v>
      </c>
      <c r="Q3013">
        <v>4.416523711</v>
      </c>
      <c r="R3013">
        <v>2.235137264</v>
      </c>
      <c r="S3013">
        <v>7074</v>
      </c>
      <c r="T3013">
        <v>9.4560118509999995</v>
      </c>
      <c r="U3013">
        <v>15.444780420000001</v>
      </c>
      <c r="V3013">
        <v>0.34</v>
      </c>
      <c r="W3013" t="s">
        <v>7194</v>
      </c>
      <c r="X3013">
        <v>180822</v>
      </c>
      <c r="Y3013">
        <v>181031</v>
      </c>
      <c r="Z3013" t="s">
        <v>21</v>
      </c>
      <c r="AA3013">
        <v>100</v>
      </c>
      <c r="AB3013">
        <v>3.6988638999999997E-2</v>
      </c>
      <c r="AC3013">
        <v>-0.25418523100000001</v>
      </c>
      <c r="AD3013">
        <v>1.168439402</v>
      </c>
      <c r="AE3013">
        <v>4.9916120000000003E-3</v>
      </c>
      <c r="AF3013">
        <v>8.1488899999999996E-4</v>
      </c>
      <c r="AG3013">
        <v>3.0576190999999999E-2</v>
      </c>
      <c r="AH3013" t="s">
        <v>6906</v>
      </c>
      <c r="AI3013" t="s">
        <v>6618</v>
      </c>
    </row>
    <row r="3014" spans="1:35" x14ac:dyDescent="0.2">
      <c r="A3014" t="s">
        <v>8263</v>
      </c>
      <c r="B3014" t="s">
        <v>17</v>
      </c>
      <c r="C3014">
        <v>1.6984889400000001</v>
      </c>
      <c r="D3014">
        <v>3329651</v>
      </c>
      <c r="E3014">
        <v>1006530</v>
      </c>
      <c r="F3014">
        <v>84205</v>
      </c>
      <c r="G3014">
        <v>51.164992599999998</v>
      </c>
      <c r="H3014">
        <v>55.6</v>
      </c>
      <c r="I3014">
        <v>875</v>
      </c>
      <c r="J3014">
        <v>0.40685714299999998</v>
      </c>
      <c r="K3014">
        <v>1025.1097139999999</v>
      </c>
      <c r="L3014">
        <v>0</v>
      </c>
      <c r="M3014" t="s">
        <v>146</v>
      </c>
      <c r="N3014" t="s">
        <v>147</v>
      </c>
      <c r="P3014">
        <v>4.4532968000000004</v>
      </c>
      <c r="Q3014">
        <v>1.0221661259999999</v>
      </c>
      <c r="R3014">
        <v>1.04732282</v>
      </c>
      <c r="S3014">
        <v>5138</v>
      </c>
      <c r="T3014">
        <v>13.23997628</v>
      </c>
      <c r="U3014">
        <v>5.7407967079999898</v>
      </c>
      <c r="V3014">
        <v>0.23</v>
      </c>
      <c r="W3014" t="s">
        <v>7194</v>
      </c>
      <c r="X3014">
        <v>180822</v>
      </c>
      <c r="Y3014">
        <v>181031</v>
      </c>
      <c r="Z3014" t="s">
        <v>21</v>
      </c>
      <c r="AA3014">
        <v>100</v>
      </c>
      <c r="AB3014">
        <v>3.6988638999999997E-2</v>
      </c>
      <c r="AC3014">
        <v>-0.25418523100000001</v>
      </c>
      <c r="AD3014">
        <v>-8.9463843000000001E-2</v>
      </c>
      <c r="AE3014">
        <v>3.9098249999999996E-3</v>
      </c>
      <c r="AF3014">
        <v>6.3588399999999997E-4</v>
      </c>
      <c r="AG3014">
        <v>2.4040122000000001E-2</v>
      </c>
      <c r="AH3014" t="s">
        <v>8264</v>
      </c>
      <c r="AI3014" t="s">
        <v>8167</v>
      </c>
    </row>
    <row r="3015" spans="1:35" x14ac:dyDescent="0.2">
      <c r="A3015" t="s">
        <v>8265</v>
      </c>
      <c r="B3015" t="s">
        <v>17</v>
      </c>
      <c r="C3015">
        <v>1.7462940549999999</v>
      </c>
      <c r="D3015">
        <v>3271930</v>
      </c>
      <c r="E3015">
        <v>1294227</v>
      </c>
      <c r="F3015">
        <v>147547</v>
      </c>
      <c r="G3015">
        <v>38.037299480000001</v>
      </c>
      <c r="H3015">
        <v>72.42</v>
      </c>
      <c r="I3015">
        <v>1294</v>
      </c>
      <c r="J3015">
        <v>0.18933539399999999</v>
      </c>
      <c r="K3015">
        <v>927.8384853</v>
      </c>
      <c r="L3015">
        <v>0</v>
      </c>
      <c r="M3015" t="s">
        <v>30</v>
      </c>
      <c r="N3015" t="s">
        <v>19</v>
      </c>
      <c r="P3015">
        <v>25.930945919999999</v>
      </c>
      <c r="Q3015">
        <v>1.9472813790000001</v>
      </c>
      <c r="R3015">
        <v>1.0266291089999999</v>
      </c>
      <c r="S3015">
        <v>6433</v>
      </c>
      <c r="T3015">
        <v>23.59074734</v>
      </c>
      <c r="U3015">
        <v>14.30195831</v>
      </c>
      <c r="V3015">
        <v>0.33</v>
      </c>
      <c r="W3015" t="s">
        <v>7194</v>
      </c>
      <c r="X3015">
        <v>180822</v>
      </c>
      <c r="Y3015">
        <v>181031</v>
      </c>
      <c r="Z3015" t="s">
        <v>21</v>
      </c>
      <c r="AA3015">
        <v>100</v>
      </c>
      <c r="AB3015">
        <v>3.6988638999999997E-2</v>
      </c>
      <c r="AC3015">
        <v>-0.25418523100000001</v>
      </c>
      <c r="AD3015">
        <v>0.70496516599999903</v>
      </c>
      <c r="AE3015">
        <v>4.5619900000000001E-3</v>
      </c>
      <c r="AF3015">
        <v>7.4375799999999996E-4</v>
      </c>
      <c r="AG3015">
        <v>2.7981903999999998E-2</v>
      </c>
      <c r="AH3015" t="s">
        <v>6247</v>
      </c>
      <c r="AI3015" t="s">
        <v>6246</v>
      </c>
    </row>
    <row r="3016" spans="1:35" x14ac:dyDescent="0.2">
      <c r="A3016" t="s">
        <v>8266</v>
      </c>
      <c r="B3016" t="s">
        <v>17</v>
      </c>
      <c r="C3016">
        <v>1.5651893050000001</v>
      </c>
      <c r="D3016">
        <v>3368948</v>
      </c>
      <c r="E3016">
        <v>1382007</v>
      </c>
      <c r="F3016">
        <v>695184</v>
      </c>
      <c r="G3016">
        <v>36.294027450000002</v>
      </c>
      <c r="H3016">
        <v>63.45</v>
      </c>
      <c r="I3016">
        <v>1374</v>
      </c>
      <c r="J3016">
        <v>0.23216885000000001</v>
      </c>
      <c r="K3016">
        <v>959.53275110000004</v>
      </c>
      <c r="L3016">
        <v>0</v>
      </c>
      <c r="M3016" t="s">
        <v>33</v>
      </c>
      <c r="N3016" t="s">
        <v>34</v>
      </c>
      <c r="P3016">
        <v>58.738235809999999</v>
      </c>
      <c r="Q3016">
        <v>6.2599350070000002</v>
      </c>
      <c r="R3016">
        <v>4.2228956660000003</v>
      </c>
      <c r="S3016">
        <v>6265</v>
      </c>
      <c r="T3016">
        <v>18.491313999999999</v>
      </c>
      <c r="U3016">
        <v>11.947320319999999</v>
      </c>
      <c r="V3016">
        <v>0.31</v>
      </c>
      <c r="W3016" t="s">
        <v>7194</v>
      </c>
      <c r="X3016">
        <v>180822</v>
      </c>
      <c r="Y3016">
        <v>181031</v>
      </c>
      <c r="Z3016" t="s">
        <v>21</v>
      </c>
      <c r="AA3016">
        <v>100</v>
      </c>
      <c r="AB3016">
        <v>3.6988638999999997E-2</v>
      </c>
      <c r="AC3016">
        <v>-0.25418523100000001</v>
      </c>
      <c r="AD3016">
        <v>1.9184621690000001</v>
      </c>
      <c r="AE3016">
        <v>5.7742139999999997E-3</v>
      </c>
      <c r="AF3016">
        <v>9.4456800000000001E-4</v>
      </c>
      <c r="AG3016">
        <v>3.5298216E-2</v>
      </c>
      <c r="AH3016" t="s">
        <v>6289</v>
      </c>
      <c r="AI3016" t="s">
        <v>6263</v>
      </c>
    </row>
    <row r="3017" spans="1:35" x14ac:dyDescent="0.2">
      <c r="A3017" t="s">
        <v>8267</v>
      </c>
      <c r="B3017" t="s">
        <v>17</v>
      </c>
      <c r="C3017">
        <v>1.5743178920000001</v>
      </c>
      <c r="D3017">
        <v>2565796</v>
      </c>
      <c r="E3017">
        <v>1600445</v>
      </c>
      <c r="F3017">
        <v>136215</v>
      </c>
      <c r="G3017">
        <v>60.148021329999999</v>
      </c>
      <c r="H3017">
        <v>33.33</v>
      </c>
      <c r="I3017">
        <v>1253</v>
      </c>
      <c r="J3017">
        <v>0.48762968899999998</v>
      </c>
      <c r="K3017">
        <v>1133.8739029999999</v>
      </c>
      <c r="L3017">
        <v>0</v>
      </c>
      <c r="M3017" t="s">
        <v>2954</v>
      </c>
      <c r="N3017" t="s">
        <v>19</v>
      </c>
      <c r="P3017">
        <v>949.06273659999999</v>
      </c>
      <c r="Q3017">
        <v>108.309853599999</v>
      </c>
      <c r="R3017">
        <v>45.099819599999996</v>
      </c>
      <c r="S3017">
        <v>10196</v>
      </c>
      <c r="T3017">
        <v>77.823952030000001</v>
      </c>
      <c r="U3017">
        <v>256.37431420000001</v>
      </c>
      <c r="V3017">
        <v>1.06</v>
      </c>
      <c r="W3017" t="s">
        <v>7194</v>
      </c>
      <c r="X3017">
        <v>180822</v>
      </c>
      <c r="Y3017">
        <v>181031</v>
      </c>
      <c r="Z3017" t="s">
        <v>21</v>
      </c>
      <c r="AA3017">
        <v>100</v>
      </c>
      <c r="AB3017">
        <v>3.6988638999999997E-2</v>
      </c>
      <c r="AC3017">
        <v>-0.25418523100000001</v>
      </c>
      <c r="AD3017">
        <v>34.850353720000001</v>
      </c>
      <c r="AE3017">
        <v>3.4574586819999999</v>
      </c>
      <c r="AF3017">
        <v>0.52727582299999998</v>
      </c>
      <c r="AG3017">
        <v>22.671285170000001</v>
      </c>
      <c r="AH3017" t="s">
        <v>8268</v>
      </c>
      <c r="AI3017" t="s">
        <v>8269</v>
      </c>
    </row>
    <row r="3018" spans="1:35" x14ac:dyDescent="0.2">
      <c r="A3018" t="s">
        <v>8270</v>
      </c>
      <c r="B3018" t="s">
        <v>17</v>
      </c>
      <c r="C3018">
        <v>2.1156326719999998</v>
      </c>
      <c r="D3018">
        <v>3724952</v>
      </c>
      <c r="E3018">
        <v>833512</v>
      </c>
      <c r="F3018">
        <v>52711</v>
      </c>
      <c r="G3018">
        <v>29.69135417</v>
      </c>
      <c r="H3018">
        <v>54.09</v>
      </c>
      <c r="I3018">
        <v>857</v>
      </c>
      <c r="J3018">
        <v>0.19603267199999999</v>
      </c>
      <c r="K3018">
        <v>896.35705949999999</v>
      </c>
      <c r="L3018">
        <v>0</v>
      </c>
      <c r="M3018" t="s">
        <v>160</v>
      </c>
      <c r="N3018" t="s">
        <v>35</v>
      </c>
      <c r="P3018">
        <v>115.445744699999</v>
      </c>
      <c r="Q3018">
        <v>8.050498138</v>
      </c>
      <c r="R3018">
        <v>6.2890346039999896</v>
      </c>
      <c r="S3018">
        <v>6329</v>
      </c>
      <c r="T3018">
        <v>12.604479099999899</v>
      </c>
      <c r="U3018">
        <v>21.888195589999999</v>
      </c>
      <c r="V3018">
        <v>0.39</v>
      </c>
      <c r="W3018" t="s">
        <v>7194</v>
      </c>
      <c r="X3018">
        <v>180822</v>
      </c>
      <c r="Y3018">
        <v>181031</v>
      </c>
      <c r="Z3018" t="s">
        <v>21</v>
      </c>
      <c r="AA3018">
        <v>100</v>
      </c>
      <c r="AB3018">
        <v>3.6988638999999997E-2</v>
      </c>
      <c r="AC3018">
        <v>-0.25418523100000001</v>
      </c>
      <c r="AD3018">
        <v>4.0159957449999997</v>
      </c>
      <c r="AE3018">
        <v>8.6773159999999992E-3</v>
      </c>
      <c r="AF3018">
        <v>1.4263379999999899E-3</v>
      </c>
      <c r="AG3018">
        <v>5.2789609000000001E-2</v>
      </c>
      <c r="AH3018" t="s">
        <v>6292</v>
      </c>
      <c r="AI3018" t="s">
        <v>6240</v>
      </c>
    </row>
    <row r="3019" spans="1:35" x14ac:dyDescent="0.2">
      <c r="A3019" t="s">
        <v>8271</v>
      </c>
      <c r="B3019" t="s">
        <v>17</v>
      </c>
      <c r="C3019">
        <v>1.851905073</v>
      </c>
      <c r="D3019">
        <v>3781271</v>
      </c>
      <c r="E3019">
        <v>814801</v>
      </c>
      <c r="F3019">
        <v>89965</v>
      </c>
      <c r="G3019">
        <v>31.065008509999998</v>
      </c>
      <c r="H3019">
        <v>58.71</v>
      </c>
      <c r="I3019">
        <v>843</v>
      </c>
      <c r="J3019">
        <v>0.206405693999999</v>
      </c>
      <c r="K3019">
        <v>881.6975089</v>
      </c>
      <c r="L3019">
        <v>0</v>
      </c>
      <c r="M3019" t="s">
        <v>517</v>
      </c>
      <c r="N3019" t="s">
        <v>1305</v>
      </c>
      <c r="P3019">
        <v>44.370541260000003</v>
      </c>
      <c r="Q3019">
        <v>6.0889989399999997</v>
      </c>
      <c r="R3019">
        <v>4.1733364499999999</v>
      </c>
      <c r="S3019">
        <v>4735</v>
      </c>
      <c r="T3019">
        <v>15.645771119999999</v>
      </c>
      <c r="U3019">
        <v>8.3184793970000008</v>
      </c>
      <c r="V3019">
        <v>0.27</v>
      </c>
      <c r="W3019" t="s">
        <v>7194</v>
      </c>
      <c r="X3019">
        <v>180822</v>
      </c>
      <c r="Y3019">
        <v>181031</v>
      </c>
      <c r="Z3019" t="s">
        <v>21</v>
      </c>
      <c r="AA3019">
        <v>100</v>
      </c>
      <c r="AB3019">
        <v>3.6988638999999997E-2</v>
      </c>
      <c r="AC3019">
        <v>-0.25418523100000001</v>
      </c>
      <c r="AD3019">
        <v>1.3870207019999901</v>
      </c>
      <c r="AE3019">
        <v>5.2080429999999999E-3</v>
      </c>
      <c r="AF3019">
        <v>8.5073899999999999E-4</v>
      </c>
      <c r="AG3019">
        <v>3.1882522000000003E-2</v>
      </c>
      <c r="AH3019" t="s">
        <v>6456</v>
      </c>
      <c r="AI3019" t="s">
        <v>6398</v>
      </c>
    </row>
    <row r="3020" spans="1:35" x14ac:dyDescent="0.2">
      <c r="A3020" t="s">
        <v>8272</v>
      </c>
      <c r="B3020" t="s">
        <v>17</v>
      </c>
      <c r="C3020">
        <v>1.750756625</v>
      </c>
      <c r="D3020">
        <v>3189642</v>
      </c>
      <c r="E3020">
        <v>1465874</v>
      </c>
      <c r="F3020">
        <v>115637</v>
      </c>
      <c r="G3020">
        <v>45.138736340000001</v>
      </c>
      <c r="H3020">
        <v>42.91</v>
      </c>
      <c r="I3020">
        <v>1273</v>
      </c>
      <c r="J3020">
        <v>0.23644933199999901</v>
      </c>
      <c r="K3020">
        <v>1025.044776</v>
      </c>
      <c r="L3020">
        <v>0</v>
      </c>
      <c r="M3020" t="s">
        <v>33</v>
      </c>
      <c r="N3020" t="s">
        <v>88</v>
      </c>
      <c r="P3020">
        <v>53.912497760000001</v>
      </c>
      <c r="Q3020">
        <v>4.9664368980000004</v>
      </c>
      <c r="R3020">
        <v>1.0253314009999901</v>
      </c>
      <c r="S3020">
        <v>7164</v>
      </c>
      <c r="T3020">
        <v>11.36907411</v>
      </c>
      <c r="U3020">
        <v>20.047627689999999</v>
      </c>
      <c r="V3020">
        <v>0.38</v>
      </c>
      <c r="W3020" t="s">
        <v>7194</v>
      </c>
      <c r="X3020">
        <v>180822</v>
      </c>
      <c r="Y3020">
        <v>181031</v>
      </c>
      <c r="Z3020" t="s">
        <v>21</v>
      </c>
      <c r="AA3020">
        <v>100</v>
      </c>
      <c r="AB3020">
        <v>3.6988638999999997E-2</v>
      </c>
      <c r="AC3020">
        <v>-0.25418523100000001</v>
      </c>
      <c r="AD3020">
        <v>1.739964686</v>
      </c>
      <c r="AE3020">
        <v>5.5775E-3</v>
      </c>
      <c r="AF3020">
        <v>9.1195999999999996E-4</v>
      </c>
      <c r="AG3020">
        <v>3.4111685000000003E-2</v>
      </c>
      <c r="AH3020" t="s">
        <v>6280</v>
      </c>
      <c r="AI3020" t="s">
        <v>6279</v>
      </c>
    </row>
    <row r="3021" spans="1:35" x14ac:dyDescent="0.2">
      <c r="A3021" t="s">
        <v>8273</v>
      </c>
      <c r="B3021" t="s">
        <v>17</v>
      </c>
      <c r="C3021">
        <v>1.880462638</v>
      </c>
      <c r="D3021">
        <v>3571602</v>
      </c>
      <c r="E3021">
        <v>784639</v>
      </c>
      <c r="F3021">
        <v>110044</v>
      </c>
      <c r="G3021">
        <v>33.019643430000002</v>
      </c>
      <c r="H3021">
        <v>51.46</v>
      </c>
      <c r="I3021">
        <v>925</v>
      </c>
      <c r="J3021">
        <v>0.42810810799999999</v>
      </c>
      <c r="K3021">
        <v>763.80864859999997</v>
      </c>
      <c r="L3021">
        <v>0</v>
      </c>
      <c r="M3021" t="s">
        <v>2408</v>
      </c>
      <c r="N3021" t="s">
        <v>28</v>
      </c>
      <c r="P3021">
        <v>36.982235860000003</v>
      </c>
      <c r="Q3021">
        <v>2.7951887059999998</v>
      </c>
      <c r="R3021">
        <v>1.9252399419999999</v>
      </c>
      <c r="S3021">
        <v>4011</v>
      </c>
      <c r="T3021">
        <v>5.5433769809999998</v>
      </c>
      <c r="U3021">
        <v>5.6139375620000003</v>
      </c>
      <c r="V3021">
        <v>0.23</v>
      </c>
      <c r="W3021" t="s">
        <v>7194</v>
      </c>
      <c r="X3021">
        <v>180822</v>
      </c>
      <c r="Y3021">
        <v>181031</v>
      </c>
      <c r="Z3021" t="s">
        <v>21</v>
      </c>
      <c r="AA3021">
        <v>100</v>
      </c>
      <c r="AB3021">
        <v>3.6988638999999997E-2</v>
      </c>
      <c r="AC3021">
        <v>-0.25418523100000001</v>
      </c>
      <c r="AD3021">
        <v>1.113737341</v>
      </c>
      <c r="AE3021">
        <v>4.9388699999999997E-3</v>
      </c>
      <c r="AF3021">
        <v>8.0615399999999903E-4</v>
      </c>
      <c r="AG3021">
        <v>3.0257795000000001E-2</v>
      </c>
      <c r="AH3021" t="s">
        <v>6702</v>
      </c>
      <c r="AI3021" t="s">
        <v>6701</v>
      </c>
    </row>
    <row r="3022" spans="1:35" x14ac:dyDescent="0.2">
      <c r="A3022" t="s">
        <v>8274</v>
      </c>
      <c r="B3022" t="s">
        <v>17</v>
      </c>
      <c r="C3022">
        <v>1.558184496</v>
      </c>
      <c r="D3022">
        <v>3268421</v>
      </c>
      <c r="E3022">
        <v>1202834</v>
      </c>
      <c r="F3022">
        <v>262581</v>
      </c>
      <c r="G3022">
        <v>33.134164810000001</v>
      </c>
      <c r="H3022">
        <v>71.11</v>
      </c>
      <c r="I3022">
        <v>1204</v>
      </c>
      <c r="J3022">
        <v>0.22176079699999901</v>
      </c>
      <c r="K3022">
        <v>928.50664449999999</v>
      </c>
      <c r="L3022">
        <v>0</v>
      </c>
      <c r="M3022" t="s">
        <v>180</v>
      </c>
      <c r="N3022" t="s">
        <v>844</v>
      </c>
      <c r="P3022">
        <v>64.947290120000005</v>
      </c>
      <c r="Q3022">
        <v>6.2766728360000004</v>
      </c>
      <c r="R3022">
        <v>2.8026624880000002</v>
      </c>
      <c r="S3022">
        <v>6208</v>
      </c>
      <c r="T3022">
        <v>20.123843789999999</v>
      </c>
      <c r="U3022">
        <v>17.52477068</v>
      </c>
      <c r="V3022">
        <v>0.36</v>
      </c>
      <c r="W3022" t="s">
        <v>7194</v>
      </c>
      <c r="X3022">
        <v>180822</v>
      </c>
      <c r="Y3022">
        <v>181031</v>
      </c>
      <c r="Z3022" t="s">
        <v>21</v>
      </c>
      <c r="AA3022">
        <v>100</v>
      </c>
      <c r="AB3022">
        <v>3.6988638999999997E-2</v>
      </c>
      <c r="AC3022">
        <v>-0.25418523100000001</v>
      </c>
      <c r="AD3022">
        <v>2.1481266369999998</v>
      </c>
      <c r="AE3022">
        <v>6.0375580000000002E-3</v>
      </c>
      <c r="AF3022">
        <v>9.882300000000001E-4</v>
      </c>
      <c r="AG3022">
        <v>3.688628E-2</v>
      </c>
      <c r="AH3022" t="s">
        <v>6596</v>
      </c>
      <c r="AI3022" t="s">
        <v>6471</v>
      </c>
    </row>
    <row r="3023" spans="1:35" x14ac:dyDescent="0.2">
      <c r="A3023" t="s">
        <v>8275</v>
      </c>
      <c r="B3023" t="s">
        <v>17</v>
      </c>
      <c r="C3023">
        <v>1.574835596</v>
      </c>
      <c r="D3023">
        <v>3188445</v>
      </c>
      <c r="E3023">
        <v>1819670</v>
      </c>
      <c r="F3023">
        <v>165112</v>
      </c>
      <c r="G3023">
        <v>30.584061949999999</v>
      </c>
      <c r="H3023">
        <v>83.87</v>
      </c>
      <c r="I3023">
        <v>1771</v>
      </c>
      <c r="J3023">
        <v>0.20440429099999999</v>
      </c>
      <c r="K3023">
        <v>944.18633539999996</v>
      </c>
      <c r="L3023">
        <v>0</v>
      </c>
      <c r="M3023" t="s">
        <v>1366</v>
      </c>
      <c r="N3023" t="s">
        <v>8276</v>
      </c>
      <c r="P3023">
        <v>8.2532685479999994</v>
      </c>
      <c r="Q3023">
        <v>1.022740902</v>
      </c>
      <c r="R3023">
        <v>1.0236036740000001</v>
      </c>
      <c r="S3023">
        <v>6862</v>
      </c>
      <c r="T3023">
        <v>5.8425382260000003</v>
      </c>
      <c r="U3023">
        <v>15.04628207</v>
      </c>
      <c r="V3023">
        <v>0.34</v>
      </c>
      <c r="W3023" t="s">
        <v>7194</v>
      </c>
      <c r="X3023">
        <v>180822</v>
      </c>
      <c r="Y3023">
        <v>181031</v>
      </c>
      <c r="Z3023" t="s">
        <v>21</v>
      </c>
      <c r="AA3023">
        <v>100</v>
      </c>
      <c r="AB3023">
        <v>3.6988638999999997E-2</v>
      </c>
      <c r="AC3023">
        <v>-0.25418523100000001</v>
      </c>
      <c r="AD3023">
        <v>5.1091940000000002E-2</v>
      </c>
      <c r="AE3023">
        <v>4.0180090000000003E-3</v>
      </c>
      <c r="AF3023">
        <v>6.5376900000000001E-4</v>
      </c>
      <c r="AG3023">
        <v>2.4694352999999999E-2</v>
      </c>
      <c r="AH3023" t="s">
        <v>8277</v>
      </c>
      <c r="AI3023" t="s">
        <v>8278</v>
      </c>
    </row>
    <row r="3024" spans="1:35" x14ac:dyDescent="0.2">
      <c r="A3024" t="s">
        <v>8279</v>
      </c>
      <c r="B3024" t="s">
        <v>17</v>
      </c>
      <c r="C3024">
        <v>1.3938062959999999</v>
      </c>
      <c r="D3024">
        <v>3154349</v>
      </c>
      <c r="E3024">
        <v>1705047</v>
      </c>
      <c r="F3024">
        <v>575422</v>
      </c>
      <c r="G3024">
        <v>37.041735510000002</v>
      </c>
      <c r="H3024">
        <v>74.819999999999993</v>
      </c>
      <c r="I3024">
        <v>1676</v>
      </c>
      <c r="J3024">
        <v>0.247613365</v>
      </c>
      <c r="K3024">
        <v>961.87291170000003</v>
      </c>
      <c r="L3024">
        <v>0</v>
      </c>
      <c r="M3024" t="s">
        <v>33</v>
      </c>
      <c r="N3024" t="s">
        <v>34</v>
      </c>
      <c r="P3024">
        <v>71.944008030000006</v>
      </c>
      <c r="Q3024">
        <v>6.4755893010000003</v>
      </c>
      <c r="R3024">
        <v>4.6804551280000002</v>
      </c>
      <c r="S3024">
        <v>6493</v>
      </c>
      <c r="T3024">
        <v>15.88952226</v>
      </c>
      <c r="U3024">
        <v>21.82369194</v>
      </c>
      <c r="V3024">
        <v>0.39</v>
      </c>
      <c r="W3024" t="s">
        <v>7194</v>
      </c>
      <c r="X3024">
        <v>180822</v>
      </c>
      <c r="Y3024">
        <v>181031</v>
      </c>
      <c r="Z3024" t="s">
        <v>21</v>
      </c>
      <c r="AA3024">
        <v>100</v>
      </c>
      <c r="AB3024">
        <v>3.6988638999999997E-2</v>
      </c>
      <c r="AC3024">
        <v>-0.25418523100000001</v>
      </c>
      <c r="AD3024">
        <v>2.4069257099999999</v>
      </c>
      <c r="AE3024">
        <v>6.348729E-3</v>
      </c>
      <c r="AF3024">
        <v>1.039835E-3</v>
      </c>
      <c r="AG3024">
        <v>3.8762281000000003E-2</v>
      </c>
      <c r="AH3024" t="s">
        <v>6787</v>
      </c>
      <c r="AI3024" t="s">
        <v>6786</v>
      </c>
    </row>
    <row r="3025" spans="1:35" x14ac:dyDescent="0.2">
      <c r="A3025" t="s">
        <v>8280</v>
      </c>
      <c r="B3025" t="s">
        <v>17</v>
      </c>
      <c r="C3025">
        <v>1.7255140879999999</v>
      </c>
      <c r="D3025">
        <v>3179391</v>
      </c>
      <c r="E3025">
        <v>830344</v>
      </c>
      <c r="F3025">
        <v>87911</v>
      </c>
      <c r="G3025">
        <v>37.963904120000002</v>
      </c>
      <c r="H3025">
        <v>36.130000000000003</v>
      </c>
      <c r="I3025">
        <v>824</v>
      </c>
      <c r="J3025">
        <v>0.21237864100000001</v>
      </c>
      <c r="K3025">
        <v>923.8701456</v>
      </c>
      <c r="L3025">
        <v>0</v>
      </c>
      <c r="M3025" t="s">
        <v>33</v>
      </c>
      <c r="N3025" t="s">
        <v>19</v>
      </c>
      <c r="P3025">
        <v>8.5568124220000001</v>
      </c>
      <c r="Q3025">
        <v>2.9319940589999902</v>
      </c>
      <c r="R3025">
        <v>1.889588284</v>
      </c>
      <c r="S3025">
        <v>6774</v>
      </c>
      <c r="T3025">
        <v>70.373979370000001</v>
      </c>
      <c r="U3025">
        <v>26.998239720000001</v>
      </c>
      <c r="V3025">
        <v>0.43</v>
      </c>
      <c r="W3025" t="s">
        <v>7194</v>
      </c>
      <c r="X3025">
        <v>180822</v>
      </c>
      <c r="Y3025">
        <v>181031</v>
      </c>
      <c r="Z3025" t="s">
        <v>21</v>
      </c>
      <c r="AA3025">
        <v>100</v>
      </c>
      <c r="AB3025">
        <v>3.6988638999999997E-2</v>
      </c>
      <c r="AC3025">
        <v>-0.25418523100000001</v>
      </c>
      <c r="AD3025">
        <v>6.2319615000000002E-2</v>
      </c>
      <c r="AE3025">
        <v>4.0267790000000003E-3</v>
      </c>
      <c r="AF3025">
        <v>6.5521899999999996E-4</v>
      </c>
      <c r="AG3025">
        <v>2.4747380999999999E-2</v>
      </c>
      <c r="AH3025" t="s">
        <v>6787</v>
      </c>
      <c r="AI3025" t="s">
        <v>6786</v>
      </c>
    </row>
    <row r="3026" spans="1:35" x14ac:dyDescent="0.2">
      <c r="A3026" t="s">
        <v>8281</v>
      </c>
      <c r="B3026" t="s">
        <v>17</v>
      </c>
      <c r="C3026">
        <v>1.7545689440000001</v>
      </c>
      <c r="D3026">
        <v>3183404</v>
      </c>
      <c r="E3026">
        <v>744501</v>
      </c>
      <c r="F3026">
        <v>74880</v>
      </c>
      <c r="G3026">
        <v>37.457034980000003</v>
      </c>
      <c r="H3026">
        <v>41.18</v>
      </c>
      <c r="I3026">
        <v>752</v>
      </c>
      <c r="J3026">
        <v>0.14494680900000001</v>
      </c>
      <c r="K3026">
        <v>912.17686170000002</v>
      </c>
      <c r="L3026">
        <v>0</v>
      </c>
      <c r="M3026" t="s">
        <v>30</v>
      </c>
      <c r="N3026" t="s">
        <v>19</v>
      </c>
      <c r="P3026">
        <v>10.550046999999999</v>
      </c>
      <c r="Q3026">
        <v>1.0260521469999999</v>
      </c>
      <c r="R3026">
        <v>5.0445197210000003</v>
      </c>
      <c r="S3026">
        <v>5797</v>
      </c>
      <c r="T3026">
        <v>18.36183226</v>
      </c>
      <c r="U3026">
        <v>12.002857990000001</v>
      </c>
      <c r="V3026">
        <v>0.31</v>
      </c>
      <c r="W3026" t="s">
        <v>7194</v>
      </c>
      <c r="X3026">
        <v>180822</v>
      </c>
      <c r="Y3026">
        <v>181031</v>
      </c>
      <c r="Z3026" t="s">
        <v>21</v>
      </c>
      <c r="AA3026">
        <v>100</v>
      </c>
      <c r="AB3026">
        <v>3.6988638999999997E-2</v>
      </c>
      <c r="AC3026">
        <v>-0.25418523100000001</v>
      </c>
      <c r="AD3026">
        <v>0.13604664899999999</v>
      </c>
      <c r="AE3026">
        <v>4.0848439999999998E-3</v>
      </c>
      <c r="AF3026">
        <v>6.6481999999999999E-4</v>
      </c>
      <c r="AG3026">
        <v>2.5098453999999999E-2</v>
      </c>
      <c r="AH3026" t="s">
        <v>6247</v>
      </c>
      <c r="AI3026" t="s">
        <v>6246</v>
      </c>
    </row>
    <row r="3027" spans="1:35" x14ac:dyDescent="0.2">
      <c r="A3027" t="s">
        <v>8282</v>
      </c>
      <c r="B3027" t="s">
        <v>17</v>
      </c>
      <c r="C3027">
        <v>1.5616398119999999</v>
      </c>
      <c r="D3027">
        <v>3482151</v>
      </c>
      <c r="E3027">
        <v>1280200</v>
      </c>
      <c r="F3027">
        <v>58410</v>
      </c>
      <c r="G3027">
        <v>41.600921730000003</v>
      </c>
      <c r="H3027">
        <v>32.56</v>
      </c>
      <c r="I3027">
        <v>1156</v>
      </c>
      <c r="J3027">
        <v>0.344290657</v>
      </c>
      <c r="K3027">
        <v>914.55795850000004</v>
      </c>
      <c r="L3027">
        <v>0</v>
      </c>
      <c r="M3027" t="s">
        <v>331</v>
      </c>
      <c r="N3027" t="s">
        <v>19</v>
      </c>
      <c r="P3027">
        <v>214.85888629999999</v>
      </c>
      <c r="Q3027">
        <v>24.413737879999999</v>
      </c>
      <c r="R3027">
        <v>8.0459737859999994</v>
      </c>
      <c r="S3027">
        <v>7086</v>
      </c>
      <c r="T3027">
        <v>44.401731099999999</v>
      </c>
      <c r="U3027">
        <v>23.991970460000001</v>
      </c>
      <c r="V3027">
        <v>0.41</v>
      </c>
      <c r="W3027" t="s">
        <v>7194</v>
      </c>
      <c r="X3027">
        <v>180822</v>
      </c>
      <c r="Y3027">
        <v>181031</v>
      </c>
      <c r="Z3027" t="s">
        <v>21</v>
      </c>
      <c r="AA3027">
        <v>100</v>
      </c>
      <c r="AB3027">
        <v>3.6988638999999997E-2</v>
      </c>
      <c r="AC3027">
        <v>-0.25418523100000001</v>
      </c>
      <c r="AD3027">
        <v>7.6931525509999998</v>
      </c>
      <c r="AE3027">
        <v>1.7721201999999998E-2</v>
      </c>
      <c r="AF3027">
        <v>2.9286949999999998E-3</v>
      </c>
      <c r="AG3027">
        <v>0.107229006999999</v>
      </c>
      <c r="AH3027" t="s">
        <v>8283</v>
      </c>
      <c r="AI3027" t="s">
        <v>6773</v>
      </c>
    </row>
    <row r="3028" spans="1:35" x14ac:dyDescent="0.2">
      <c r="A3028" t="s">
        <v>8284</v>
      </c>
      <c r="B3028" t="s">
        <v>17</v>
      </c>
      <c r="C3028">
        <v>1.8392067320000001</v>
      </c>
      <c r="D3028">
        <v>3109563</v>
      </c>
      <c r="E3028">
        <v>710810</v>
      </c>
      <c r="F3028">
        <v>92484</v>
      </c>
      <c r="G3028">
        <v>32.359702310000003</v>
      </c>
      <c r="H3028">
        <v>54.19</v>
      </c>
      <c r="I3028">
        <v>722</v>
      </c>
      <c r="J3028">
        <v>0.238227147</v>
      </c>
      <c r="K3028">
        <v>915.5</v>
      </c>
      <c r="L3028">
        <v>0</v>
      </c>
      <c r="M3028" t="s">
        <v>185</v>
      </c>
      <c r="N3028" t="s">
        <v>904</v>
      </c>
      <c r="P3028">
        <v>26.25363561</v>
      </c>
      <c r="Q3028">
        <v>3.006265575</v>
      </c>
      <c r="R3028">
        <v>5.4178338659999996</v>
      </c>
      <c r="S3028">
        <v>3649</v>
      </c>
      <c r="T3028">
        <v>19.78730822</v>
      </c>
      <c r="U3028">
        <v>4.2246764819999996</v>
      </c>
      <c r="V3028">
        <v>0.2</v>
      </c>
      <c r="W3028" t="s">
        <v>7194</v>
      </c>
      <c r="X3028">
        <v>180822</v>
      </c>
      <c r="Y3028">
        <v>181031</v>
      </c>
      <c r="Z3028" t="s">
        <v>21</v>
      </c>
      <c r="AA3028">
        <v>100</v>
      </c>
      <c r="AB3028">
        <v>3.6988638999999997E-2</v>
      </c>
      <c r="AC3028">
        <v>-0.25418523100000001</v>
      </c>
      <c r="AD3028">
        <v>0.71690101900000003</v>
      </c>
      <c r="AE3028">
        <v>4.5725760000000001E-3</v>
      </c>
      <c r="AF3028">
        <v>7.4551000000000001E-4</v>
      </c>
      <c r="AG3028">
        <v>2.8045847999999901E-2</v>
      </c>
      <c r="AH3028" t="s">
        <v>6433</v>
      </c>
      <c r="AI3028" t="s">
        <v>6432</v>
      </c>
    </row>
    <row r="3029" spans="1:35" x14ac:dyDescent="0.2">
      <c r="A3029" t="s">
        <v>8285</v>
      </c>
      <c r="B3029" t="s">
        <v>17</v>
      </c>
      <c r="C3029">
        <v>1.4335578499999999</v>
      </c>
      <c r="D3029">
        <v>3142195</v>
      </c>
      <c r="E3029">
        <v>2598333</v>
      </c>
      <c r="F3029">
        <v>115207</v>
      </c>
      <c r="G3029">
        <v>49.795234100000002</v>
      </c>
      <c r="H3029">
        <v>37.93</v>
      </c>
      <c r="I3029">
        <v>2554</v>
      </c>
      <c r="J3029">
        <v>0.34651526999999999</v>
      </c>
      <c r="K3029">
        <v>871.4878622</v>
      </c>
      <c r="L3029">
        <v>0</v>
      </c>
      <c r="M3029" t="s">
        <v>33</v>
      </c>
      <c r="N3029" t="s">
        <v>28</v>
      </c>
      <c r="P3029">
        <v>218.51313059999899</v>
      </c>
      <c r="Q3029">
        <v>24.947882580000002</v>
      </c>
      <c r="R3029">
        <v>13.108521509999999</v>
      </c>
      <c r="S3029">
        <v>8242</v>
      </c>
      <c r="T3029">
        <v>155.14395669999999</v>
      </c>
      <c r="U3029">
        <v>35.740582070000002</v>
      </c>
      <c r="V3029">
        <v>0.48</v>
      </c>
      <c r="W3029" t="s">
        <v>7194</v>
      </c>
      <c r="X3029">
        <v>180822</v>
      </c>
      <c r="Y3029">
        <v>181031</v>
      </c>
      <c r="Z3029" t="s">
        <v>21</v>
      </c>
      <c r="AA3029">
        <v>100</v>
      </c>
      <c r="AB3029">
        <v>3.6988638999999997E-2</v>
      </c>
      <c r="AC3029">
        <v>-0.25418523100000001</v>
      </c>
      <c r="AD3029">
        <v>7.8283180720000001</v>
      </c>
      <c r="AE3029">
        <v>1.8192491000000002E-2</v>
      </c>
      <c r="AF3029">
        <v>3.0069540000000001E-3</v>
      </c>
      <c r="AG3029">
        <v>0.110067121999999</v>
      </c>
      <c r="AH3029" t="s">
        <v>8286</v>
      </c>
      <c r="AI3029" t="s">
        <v>8287</v>
      </c>
    </row>
    <row r="3030" spans="1:35" x14ac:dyDescent="0.2">
      <c r="A3030" t="s">
        <v>8288</v>
      </c>
      <c r="B3030" t="s">
        <v>17</v>
      </c>
      <c r="C3030">
        <v>2.1741021790000001</v>
      </c>
      <c r="D3030">
        <v>3445226</v>
      </c>
      <c r="E3030">
        <v>428346</v>
      </c>
      <c r="F3030">
        <v>36916</v>
      </c>
      <c r="G3030">
        <v>39.366073219999997</v>
      </c>
      <c r="H3030">
        <v>12.07</v>
      </c>
      <c r="I3030">
        <v>411</v>
      </c>
      <c r="J3030">
        <v>0.29440389300000003</v>
      </c>
      <c r="K3030">
        <v>906.70072990000006</v>
      </c>
      <c r="L3030">
        <v>0</v>
      </c>
      <c r="M3030" t="s">
        <v>240</v>
      </c>
      <c r="N3030" t="s">
        <v>19</v>
      </c>
      <c r="P3030">
        <v>7.1540706160000003</v>
      </c>
      <c r="Q3030">
        <v>1.0228846469999999</v>
      </c>
      <c r="R3030">
        <v>1.200960735</v>
      </c>
      <c r="S3030">
        <v>6971</v>
      </c>
      <c r="T3030">
        <v>126.8622821</v>
      </c>
      <c r="U3030">
        <v>23.53445262</v>
      </c>
      <c r="V3030">
        <v>0.4</v>
      </c>
      <c r="W3030" t="s">
        <v>7194</v>
      </c>
      <c r="X3030">
        <v>180822</v>
      </c>
      <c r="Y3030">
        <v>181031</v>
      </c>
      <c r="Z3030" t="s">
        <v>21</v>
      </c>
      <c r="AA3030">
        <v>100</v>
      </c>
      <c r="AB3030">
        <v>3.6988638999999997E-2</v>
      </c>
      <c r="AC3030">
        <v>-0.25418523100000001</v>
      </c>
      <c r="AD3030">
        <v>1.0434104E-2</v>
      </c>
      <c r="AE3030">
        <v>3.9864109999999996E-3</v>
      </c>
      <c r="AF3030">
        <v>6.4854500000000005E-4</v>
      </c>
      <c r="AG3030">
        <v>2.4503284E-2</v>
      </c>
      <c r="AH3030" t="s">
        <v>6619</v>
      </c>
      <c r="AI3030" t="s">
        <v>6618</v>
      </c>
    </row>
    <row r="3031" spans="1:35" x14ac:dyDescent="0.2">
      <c r="A3031" t="s">
        <v>8289</v>
      </c>
      <c r="B3031" t="s">
        <v>17</v>
      </c>
      <c r="C3031">
        <v>2.057211476</v>
      </c>
      <c r="D3031">
        <v>3458658</v>
      </c>
      <c r="E3031">
        <v>1515783</v>
      </c>
      <c r="F3031">
        <v>164547</v>
      </c>
      <c r="G3031">
        <v>39.608505970000003</v>
      </c>
      <c r="H3031">
        <v>22.41</v>
      </c>
      <c r="I3031">
        <v>1178</v>
      </c>
      <c r="J3031">
        <v>0.45331069600000001</v>
      </c>
      <c r="K3031">
        <v>1160.04838699999</v>
      </c>
      <c r="L3031">
        <v>0</v>
      </c>
      <c r="M3031" t="s">
        <v>752</v>
      </c>
      <c r="N3031" t="s">
        <v>19</v>
      </c>
      <c r="P3031">
        <v>157.0966746</v>
      </c>
      <c r="Q3031">
        <v>17.517383519999999</v>
      </c>
      <c r="R3031">
        <v>9.9495338610000008</v>
      </c>
      <c r="S3031">
        <v>9307</v>
      </c>
      <c r="T3031">
        <v>40.943278659999997</v>
      </c>
      <c r="U3031">
        <v>113.212411899999</v>
      </c>
      <c r="V3031">
        <v>0.76</v>
      </c>
      <c r="W3031" t="s">
        <v>7194</v>
      </c>
      <c r="X3031">
        <v>180822</v>
      </c>
      <c r="Y3031">
        <v>181031</v>
      </c>
      <c r="Z3031" t="s">
        <v>21</v>
      </c>
      <c r="AA3031">
        <v>100</v>
      </c>
      <c r="AB3031">
        <v>3.6988638999999997E-2</v>
      </c>
      <c r="AC3031">
        <v>-0.25418523100000001</v>
      </c>
      <c r="AD3031">
        <v>5.5566069560000004</v>
      </c>
      <c r="AE3031">
        <v>1.1703363E-2</v>
      </c>
      <c r="AF3031">
        <v>1.9290209999999999E-3</v>
      </c>
      <c r="AG3031">
        <v>7.1004267999999995E-2</v>
      </c>
      <c r="AH3031" t="s">
        <v>6791</v>
      </c>
      <c r="AI3031" t="s">
        <v>6730</v>
      </c>
    </row>
    <row r="3032" spans="1:35" x14ac:dyDescent="0.2">
      <c r="A3032" t="s">
        <v>8290</v>
      </c>
      <c r="B3032" t="s">
        <v>17</v>
      </c>
      <c r="C3032">
        <v>2.4520972419999998</v>
      </c>
      <c r="D3032">
        <v>3551578</v>
      </c>
      <c r="E3032">
        <v>509279</v>
      </c>
      <c r="F3032">
        <v>66683</v>
      </c>
      <c r="G3032">
        <v>31.452897140000001</v>
      </c>
      <c r="H3032">
        <v>43.14</v>
      </c>
      <c r="I3032">
        <v>635</v>
      </c>
      <c r="J3032">
        <v>0.4</v>
      </c>
      <c r="K3032">
        <v>716.1889764</v>
      </c>
      <c r="L3032">
        <v>0</v>
      </c>
      <c r="M3032" t="s">
        <v>1284</v>
      </c>
      <c r="N3032" t="s">
        <v>19</v>
      </c>
      <c r="P3032">
        <v>60.770303630000001</v>
      </c>
      <c r="Q3032">
        <v>6.9352872410000002</v>
      </c>
      <c r="R3032">
        <v>3.6379108389999999</v>
      </c>
      <c r="S3032">
        <v>5047</v>
      </c>
      <c r="T3032">
        <v>8.7305185429999899</v>
      </c>
      <c r="U3032">
        <v>8.0686210029999899</v>
      </c>
      <c r="V3032">
        <v>0.26</v>
      </c>
      <c r="W3032" t="s">
        <v>7194</v>
      </c>
      <c r="X3032">
        <v>180822</v>
      </c>
      <c r="Y3032">
        <v>181031</v>
      </c>
      <c r="Z3032" t="s">
        <v>21</v>
      </c>
      <c r="AA3032">
        <v>100</v>
      </c>
      <c r="AB3032">
        <v>3.6988638999999997E-2</v>
      </c>
      <c r="AC3032">
        <v>-0.25418523100000001</v>
      </c>
      <c r="AD3032">
        <v>1.9936255919999999</v>
      </c>
      <c r="AE3032">
        <v>5.8591110000000002E-3</v>
      </c>
      <c r="AF3032">
        <v>9.58642E-4</v>
      </c>
      <c r="AG3032">
        <v>3.5810215999999999E-2</v>
      </c>
      <c r="AH3032" t="s">
        <v>6634</v>
      </c>
      <c r="AI3032" t="s">
        <v>6570</v>
      </c>
    </row>
    <row r="3033" spans="1:35" x14ac:dyDescent="0.2">
      <c r="A3033" t="s">
        <v>8291</v>
      </c>
      <c r="B3033" t="s">
        <v>17</v>
      </c>
      <c r="C3033">
        <v>1.6604193</v>
      </c>
      <c r="D3033">
        <v>3348429</v>
      </c>
      <c r="E3033">
        <v>856542</v>
      </c>
      <c r="F3033">
        <v>174220</v>
      </c>
      <c r="G3033">
        <v>33.217635559999998</v>
      </c>
      <c r="H3033">
        <v>65.05</v>
      </c>
      <c r="I3033">
        <v>1023</v>
      </c>
      <c r="J3033">
        <v>0.41055718499999999</v>
      </c>
      <c r="K3033">
        <v>776.07917889999999</v>
      </c>
      <c r="L3033">
        <v>0</v>
      </c>
      <c r="M3033" t="s">
        <v>2408</v>
      </c>
      <c r="N3033" t="s">
        <v>2409</v>
      </c>
      <c r="P3033">
        <v>14.429149150000001</v>
      </c>
      <c r="Q3033">
        <v>2.2404837419999999</v>
      </c>
      <c r="R3033">
        <v>1.0283619429999999</v>
      </c>
      <c r="S3033">
        <v>5092</v>
      </c>
      <c r="T3033">
        <v>7.0701116070000003</v>
      </c>
      <c r="U3033">
        <v>5.3504899750000003</v>
      </c>
      <c r="V3033">
        <v>0.22</v>
      </c>
      <c r="W3033" t="s">
        <v>7194</v>
      </c>
      <c r="X3033">
        <v>180822</v>
      </c>
      <c r="Y3033">
        <v>181031</v>
      </c>
      <c r="Z3033" t="s">
        <v>21</v>
      </c>
      <c r="AA3033">
        <v>100</v>
      </c>
      <c r="AB3033">
        <v>3.6988638999999997E-2</v>
      </c>
      <c r="AC3033">
        <v>-0.25418523100000001</v>
      </c>
      <c r="AD3033">
        <v>0.27952935800000001</v>
      </c>
      <c r="AE3033">
        <v>4.2002569999999998E-3</v>
      </c>
      <c r="AF3033">
        <v>6.8390699999999998E-4</v>
      </c>
      <c r="AG3033">
        <v>2.5796144999999999E-2</v>
      </c>
      <c r="AH3033" t="s">
        <v>6702</v>
      </c>
      <c r="AI3033" t="s">
        <v>6701</v>
      </c>
    </row>
    <row r="3034" spans="1:35" x14ac:dyDescent="0.2">
      <c r="A3034" t="s">
        <v>8292</v>
      </c>
      <c r="B3034" t="s">
        <v>17</v>
      </c>
      <c r="C3034">
        <v>1.786613921</v>
      </c>
      <c r="D3034">
        <v>3555346</v>
      </c>
      <c r="E3034">
        <v>768458</v>
      </c>
      <c r="F3034">
        <v>113041</v>
      </c>
      <c r="G3034">
        <v>29.64807446</v>
      </c>
      <c r="H3034">
        <v>30.59</v>
      </c>
      <c r="I3034">
        <v>792</v>
      </c>
      <c r="J3034">
        <v>0.22979798000000001</v>
      </c>
      <c r="K3034">
        <v>891.70833329999903</v>
      </c>
      <c r="L3034">
        <v>0</v>
      </c>
      <c r="M3034" t="s">
        <v>160</v>
      </c>
      <c r="N3034" t="s">
        <v>19</v>
      </c>
      <c r="P3034">
        <v>10.462930009999999</v>
      </c>
      <c r="Q3034">
        <v>1.023891426</v>
      </c>
      <c r="R3034">
        <v>5.2506714460000001</v>
      </c>
      <c r="S3034">
        <v>5682</v>
      </c>
      <c r="T3034">
        <v>43.708304990000002</v>
      </c>
      <c r="U3034">
        <v>6.4929037479999998</v>
      </c>
      <c r="V3034">
        <v>0.24</v>
      </c>
      <c r="W3034" t="s">
        <v>7194</v>
      </c>
      <c r="X3034">
        <v>180822</v>
      </c>
      <c r="Y3034">
        <v>181031</v>
      </c>
      <c r="Z3034" t="s">
        <v>21</v>
      </c>
      <c r="AA3034">
        <v>100</v>
      </c>
      <c r="AB3034">
        <v>3.6988638999999997E-2</v>
      </c>
      <c r="AC3034">
        <v>-0.25418523100000001</v>
      </c>
      <c r="AD3034">
        <v>0.13282431</v>
      </c>
      <c r="AE3034">
        <v>4.0822879999999999E-3</v>
      </c>
      <c r="AF3034">
        <v>6.6439699999999995E-4</v>
      </c>
      <c r="AG3034">
        <v>2.5083006000000001E-2</v>
      </c>
      <c r="AH3034" t="s">
        <v>6292</v>
      </c>
      <c r="AI3034" t="s">
        <v>6240</v>
      </c>
    </row>
    <row r="3035" spans="1:35" x14ac:dyDescent="0.2">
      <c r="A3035" t="s">
        <v>8293</v>
      </c>
      <c r="B3035" t="s">
        <v>17</v>
      </c>
      <c r="C3035">
        <v>1.6331612170000001</v>
      </c>
      <c r="D3035">
        <v>3153041</v>
      </c>
      <c r="E3035">
        <v>1046536</v>
      </c>
      <c r="F3035">
        <v>141702</v>
      </c>
      <c r="G3035">
        <v>46.809856519999997</v>
      </c>
      <c r="H3035">
        <v>35.76</v>
      </c>
      <c r="I3035">
        <v>985</v>
      </c>
      <c r="J3035">
        <v>0.27005076099999997</v>
      </c>
      <c r="K3035">
        <v>903.48629440000002</v>
      </c>
      <c r="L3035">
        <v>0</v>
      </c>
      <c r="M3035" t="s">
        <v>165</v>
      </c>
      <c r="N3035" t="s">
        <v>166</v>
      </c>
      <c r="P3035">
        <v>7.0502670319999998</v>
      </c>
      <c r="Q3035">
        <v>3.2079351919999999</v>
      </c>
      <c r="R3035">
        <v>1.025907957</v>
      </c>
      <c r="S3035">
        <v>6039</v>
      </c>
      <c r="T3035">
        <v>12.45480448</v>
      </c>
      <c r="U3035">
        <v>9.7803961340000001</v>
      </c>
      <c r="V3035">
        <v>0.28000000000000003</v>
      </c>
      <c r="W3035" t="s">
        <v>7194</v>
      </c>
      <c r="X3035">
        <v>180822</v>
      </c>
      <c r="Y3035">
        <v>181031</v>
      </c>
      <c r="Z3035" t="s">
        <v>21</v>
      </c>
      <c r="AA3035">
        <v>100</v>
      </c>
      <c r="AB3035">
        <v>3.6988638999999997E-2</v>
      </c>
      <c r="AC3035">
        <v>-0.25418523100000001</v>
      </c>
      <c r="AD3035">
        <v>6.5945509999999997E-3</v>
      </c>
      <c r="AE3035">
        <v>3.9834400000000004E-3</v>
      </c>
      <c r="AF3035">
        <v>6.48053E-4</v>
      </c>
      <c r="AG3035">
        <v>2.4485316999999999E-2</v>
      </c>
      <c r="AH3035" t="s">
        <v>6308</v>
      </c>
      <c r="AI3035" t="s">
        <v>6307</v>
      </c>
    </row>
    <row r="3036" spans="1:35" x14ac:dyDescent="0.2">
      <c r="A3036" t="s">
        <v>8294</v>
      </c>
      <c r="B3036" t="s">
        <v>17</v>
      </c>
      <c r="C3036">
        <v>1.8416270020000001</v>
      </c>
      <c r="D3036">
        <v>3701925</v>
      </c>
      <c r="E3036">
        <v>1361657</v>
      </c>
      <c r="F3036">
        <v>71222</v>
      </c>
      <c r="G3036">
        <v>53.245788040000001</v>
      </c>
      <c r="H3036">
        <v>21.53</v>
      </c>
      <c r="I3036">
        <v>1165</v>
      </c>
      <c r="J3036">
        <v>0.489270386</v>
      </c>
      <c r="K3036">
        <v>1021.987124</v>
      </c>
      <c r="L3036">
        <v>0</v>
      </c>
      <c r="M3036" t="s">
        <v>1871</v>
      </c>
      <c r="N3036" t="s">
        <v>19</v>
      </c>
      <c r="P3036">
        <v>405.48163720000002</v>
      </c>
      <c r="Q3036">
        <v>45.41784904</v>
      </c>
      <c r="R3036">
        <v>25.63382863</v>
      </c>
      <c r="S3036">
        <v>9252</v>
      </c>
      <c r="T3036">
        <v>18.65051884</v>
      </c>
      <c r="U3036">
        <v>163.01187329999999</v>
      </c>
      <c r="V3036">
        <v>0.88</v>
      </c>
      <c r="W3036" t="s">
        <v>7194</v>
      </c>
      <c r="X3036">
        <v>180822</v>
      </c>
      <c r="Y3036">
        <v>181031</v>
      </c>
      <c r="Z3036" t="s">
        <v>21</v>
      </c>
      <c r="AA3036">
        <v>100</v>
      </c>
      <c r="AB3036">
        <v>3.6988638999999997E-2</v>
      </c>
      <c r="AC3036">
        <v>-0.25418523100000001</v>
      </c>
      <c r="AD3036">
        <v>14.744028670000001</v>
      </c>
      <c r="AE3036">
        <v>6.9681703999999997E-2</v>
      </c>
      <c r="AF3036">
        <v>1.1508318E-2</v>
      </c>
      <c r="AG3036">
        <v>0.42191567699999999</v>
      </c>
      <c r="AH3036" t="s">
        <v>6718</v>
      </c>
      <c r="AI3036" t="s">
        <v>6717</v>
      </c>
    </row>
    <row r="3037" spans="1:35" x14ac:dyDescent="0.2">
      <c r="A3037" t="s">
        <v>8295</v>
      </c>
      <c r="B3037" t="s">
        <v>17</v>
      </c>
      <c r="C3037">
        <v>2.0749811139999998</v>
      </c>
      <c r="D3037">
        <v>3341192</v>
      </c>
      <c r="E3037">
        <v>1032772</v>
      </c>
      <c r="F3037">
        <v>161904</v>
      </c>
      <c r="G3037">
        <v>36.575062070000001</v>
      </c>
      <c r="H3037">
        <v>67.239999999999995</v>
      </c>
      <c r="I3037">
        <v>1037</v>
      </c>
      <c r="J3037">
        <v>0.24590163899999901</v>
      </c>
      <c r="K3037">
        <v>939.63741559999903</v>
      </c>
      <c r="L3037">
        <v>0</v>
      </c>
      <c r="M3037" t="s">
        <v>33</v>
      </c>
      <c r="N3037" t="s">
        <v>34</v>
      </c>
      <c r="P3037">
        <v>62.608148309999997</v>
      </c>
      <c r="Q3037">
        <v>7.2870009829999898</v>
      </c>
      <c r="R3037">
        <v>1.0260521469999999</v>
      </c>
      <c r="S3037">
        <v>7926</v>
      </c>
      <c r="T3037">
        <v>15.85160501</v>
      </c>
      <c r="U3037">
        <v>16.071436160000001</v>
      </c>
      <c r="V3037">
        <v>0.35</v>
      </c>
      <c r="W3037" t="s">
        <v>7194</v>
      </c>
      <c r="X3037">
        <v>180822</v>
      </c>
      <c r="Y3037">
        <v>181031</v>
      </c>
      <c r="Z3037" t="s">
        <v>21</v>
      </c>
      <c r="AA3037">
        <v>100</v>
      </c>
      <c r="AB3037">
        <v>3.6988638999999997E-2</v>
      </c>
      <c r="AC3037">
        <v>-0.25418523100000001</v>
      </c>
      <c r="AD3037">
        <v>2.0616049649999999</v>
      </c>
      <c r="AE3037">
        <v>5.9369669999999996E-3</v>
      </c>
      <c r="AF3037">
        <v>9.7154999999999995E-4</v>
      </c>
      <c r="AG3037">
        <v>3.6279723999999999E-2</v>
      </c>
      <c r="AH3037" t="s">
        <v>6289</v>
      </c>
      <c r="AI3037" t="s">
        <v>6263</v>
      </c>
    </row>
    <row r="3038" spans="1:35" x14ac:dyDescent="0.2">
      <c r="A3038" t="s">
        <v>8106</v>
      </c>
      <c r="B3038" t="s">
        <v>17</v>
      </c>
      <c r="C3038">
        <v>2.6486127709999998</v>
      </c>
      <c r="D3038">
        <v>950749</v>
      </c>
      <c r="E3038">
        <v>416394</v>
      </c>
      <c r="F3038">
        <v>58192</v>
      </c>
      <c r="G3038">
        <v>29.053732759999999</v>
      </c>
      <c r="H3038">
        <v>35.85</v>
      </c>
      <c r="I3038">
        <v>459</v>
      </c>
      <c r="J3038">
        <v>0.24618736399999999</v>
      </c>
      <c r="K3038">
        <v>825.30065360000003</v>
      </c>
      <c r="L3038">
        <v>0</v>
      </c>
      <c r="M3038" t="s">
        <v>1327</v>
      </c>
      <c r="N3038" t="s">
        <v>35</v>
      </c>
      <c r="P3038">
        <v>3.6246421519999998</v>
      </c>
      <c r="Q3038">
        <v>1.0233160020000001</v>
      </c>
      <c r="R3038">
        <v>1.6862762019999999</v>
      </c>
      <c r="S3038">
        <v>4881</v>
      </c>
      <c r="T3038">
        <v>24.472135860000002</v>
      </c>
      <c r="U3038">
        <v>6.6070459049999997</v>
      </c>
      <c r="V3038">
        <v>0.24</v>
      </c>
      <c r="W3038" t="s">
        <v>7194</v>
      </c>
      <c r="X3038">
        <v>180822</v>
      </c>
      <c r="Y3038">
        <v>181031</v>
      </c>
      <c r="Z3038" t="s">
        <v>21</v>
      </c>
      <c r="AA3038">
        <v>100</v>
      </c>
      <c r="AB3038">
        <v>3.6988638999999997E-2</v>
      </c>
      <c r="AC3038">
        <v>-0.25418523100000001</v>
      </c>
      <c r="AD3038">
        <v>-0.120114651</v>
      </c>
      <c r="AE3038">
        <v>3.8866230000000001E-3</v>
      </c>
      <c r="AF3038">
        <v>6.3204899999999998E-4</v>
      </c>
      <c r="AG3038">
        <v>2.3899790000000001E-2</v>
      </c>
      <c r="AH3038" t="s">
        <v>6292</v>
      </c>
      <c r="AI3038" t="s">
        <v>6240</v>
      </c>
    </row>
    <row r="3039" spans="1:35" x14ac:dyDescent="0.2">
      <c r="A3039" t="s">
        <v>8107</v>
      </c>
      <c r="B3039" t="s">
        <v>17</v>
      </c>
      <c r="C3039">
        <v>3.4221673620000002</v>
      </c>
      <c r="D3039">
        <v>983374</v>
      </c>
      <c r="E3039">
        <v>22743</v>
      </c>
      <c r="F3039">
        <v>22743</v>
      </c>
      <c r="G3039">
        <v>33.170645909999998</v>
      </c>
      <c r="H3039">
        <v>0</v>
      </c>
      <c r="I3039">
        <v>36</v>
      </c>
      <c r="J3039">
        <v>0.97222222199999997</v>
      </c>
      <c r="K3039">
        <v>565.41666669999995</v>
      </c>
      <c r="L3039">
        <v>0</v>
      </c>
      <c r="M3039" t="s">
        <v>50</v>
      </c>
      <c r="N3039" t="s">
        <v>19</v>
      </c>
      <c r="P3039">
        <v>3.5650283539999998</v>
      </c>
      <c r="Q3039">
        <v>1.0233160020000001</v>
      </c>
      <c r="R3039">
        <v>1.023891426</v>
      </c>
      <c r="S3039">
        <v>7196</v>
      </c>
      <c r="T3039">
        <v>46.424586789999999</v>
      </c>
      <c r="U3039">
        <v>15.160904</v>
      </c>
      <c r="V3039">
        <v>0.34</v>
      </c>
      <c r="W3039" t="s">
        <v>7194</v>
      </c>
      <c r="X3039">
        <v>180822</v>
      </c>
      <c r="Y3039">
        <v>181031</v>
      </c>
      <c r="Z3039" t="s">
        <v>21</v>
      </c>
      <c r="AA3039">
        <v>100</v>
      </c>
      <c r="AB3039">
        <v>3.6988638999999997E-2</v>
      </c>
      <c r="AC3039">
        <v>-0.25418523100000001</v>
      </c>
      <c r="AD3039">
        <v>-0.122319684</v>
      </c>
      <c r="AE3039">
        <v>3.8849589999999999E-3</v>
      </c>
      <c r="AF3039">
        <v>6.3177399999999999E-4</v>
      </c>
      <c r="AG3039">
        <v>2.3889726999999999E-2</v>
      </c>
      <c r="AI3039" t="s">
        <v>6250</v>
      </c>
    </row>
    <row r="3040" spans="1:35" x14ac:dyDescent="0.2">
      <c r="A3040" t="s">
        <v>8108</v>
      </c>
      <c r="B3040" t="s">
        <v>17</v>
      </c>
      <c r="C3040">
        <v>3.0113167139999999</v>
      </c>
      <c r="D3040">
        <v>782562</v>
      </c>
      <c r="E3040">
        <v>103649</v>
      </c>
      <c r="F3040">
        <v>58559</v>
      </c>
      <c r="G3040">
        <v>35.46295671</v>
      </c>
      <c r="H3040">
        <v>0</v>
      </c>
      <c r="I3040">
        <v>112</v>
      </c>
      <c r="J3040">
        <v>0.89285714299999996</v>
      </c>
      <c r="K3040">
        <v>887.48214289999999</v>
      </c>
      <c r="L3040">
        <v>0</v>
      </c>
      <c r="M3040" t="s">
        <v>50</v>
      </c>
      <c r="N3040" t="s">
        <v>19</v>
      </c>
      <c r="P3040">
        <v>3.727444046</v>
      </c>
      <c r="Q3040">
        <v>1.1957398930000001</v>
      </c>
      <c r="R3040">
        <v>1.0280729340000001</v>
      </c>
      <c r="S3040">
        <v>5268</v>
      </c>
      <c r="T3040">
        <v>1.692211296</v>
      </c>
      <c r="U3040">
        <v>9.3990399619999998</v>
      </c>
      <c r="V3040">
        <v>0.28000000000000003</v>
      </c>
      <c r="W3040" t="s">
        <v>7194</v>
      </c>
      <c r="X3040">
        <v>180822</v>
      </c>
      <c r="Y3040">
        <v>181031</v>
      </c>
      <c r="Z3040" t="s">
        <v>21</v>
      </c>
      <c r="AA3040">
        <v>100</v>
      </c>
      <c r="AB3040">
        <v>3.6988638999999997E-2</v>
      </c>
      <c r="AC3040">
        <v>-0.25418523100000001</v>
      </c>
      <c r="AD3040">
        <v>-0.116312149</v>
      </c>
      <c r="AE3040">
        <v>3.8894939999999999E-3</v>
      </c>
      <c r="AF3040">
        <v>6.3252399999999998E-4</v>
      </c>
      <c r="AG3040">
        <v>2.3917154999999999E-2</v>
      </c>
      <c r="AI3040" t="s">
        <v>6250</v>
      </c>
    </row>
    <row r="3041" spans="1:35" x14ac:dyDescent="0.2">
      <c r="A3041" t="s">
        <v>8296</v>
      </c>
      <c r="B3041" t="s">
        <v>17</v>
      </c>
      <c r="C3041">
        <v>2.4379585910000001</v>
      </c>
      <c r="D3041">
        <v>3284907</v>
      </c>
      <c r="E3041">
        <v>539739</v>
      </c>
      <c r="F3041">
        <v>47519</v>
      </c>
      <c r="G3041">
        <v>30.144569879999999</v>
      </c>
      <c r="H3041">
        <v>31.03</v>
      </c>
      <c r="I3041">
        <v>500</v>
      </c>
      <c r="J3041">
        <v>0.36</v>
      </c>
      <c r="K3041">
        <v>972.75199999999995</v>
      </c>
      <c r="L3041">
        <v>0</v>
      </c>
      <c r="M3041" t="s">
        <v>201</v>
      </c>
      <c r="N3041" t="s">
        <v>123</v>
      </c>
      <c r="P3041">
        <v>174.1184236</v>
      </c>
      <c r="Q3041">
        <v>16.716468379999998</v>
      </c>
      <c r="R3041">
        <v>17.20266385</v>
      </c>
      <c r="S3041">
        <v>6290</v>
      </c>
      <c r="T3041">
        <v>6.9734039629999902</v>
      </c>
      <c r="U3041">
        <v>9.3752933009999992</v>
      </c>
      <c r="V3041">
        <v>0.28000000000000003</v>
      </c>
      <c r="W3041" t="s">
        <v>7194</v>
      </c>
      <c r="X3041">
        <v>180822</v>
      </c>
      <c r="Y3041">
        <v>181031</v>
      </c>
      <c r="Z3041" t="s">
        <v>21</v>
      </c>
      <c r="AA3041">
        <v>100</v>
      </c>
      <c r="AB3041">
        <v>3.6988638999999997E-2</v>
      </c>
      <c r="AC3041">
        <v>-0.25418523100000001</v>
      </c>
      <c r="AD3041">
        <v>6.1862182829999997</v>
      </c>
      <c r="AE3041">
        <v>1.3225376E-2</v>
      </c>
      <c r="AF3041">
        <v>2.1818979999999998E-3</v>
      </c>
      <c r="AG3041">
        <v>8.0164431999999994E-2</v>
      </c>
      <c r="AH3041" t="s">
        <v>6294</v>
      </c>
      <c r="AI3041" t="s">
        <v>6293</v>
      </c>
    </row>
    <row r="3042" spans="1:35" x14ac:dyDescent="0.2">
      <c r="A3042" t="s">
        <v>8297</v>
      </c>
      <c r="B3042" t="s">
        <v>17</v>
      </c>
      <c r="C3042">
        <v>2.039877932</v>
      </c>
      <c r="D3042">
        <v>3244478</v>
      </c>
      <c r="E3042">
        <v>929755</v>
      </c>
      <c r="F3042">
        <v>297784</v>
      </c>
      <c r="G3042">
        <v>36.320428499999998</v>
      </c>
      <c r="H3042">
        <v>44.44</v>
      </c>
      <c r="I3042">
        <v>899</v>
      </c>
      <c r="J3042">
        <v>0.22358175799999999</v>
      </c>
      <c r="K3042">
        <v>958.03893210000001</v>
      </c>
      <c r="L3042">
        <v>0</v>
      </c>
      <c r="M3042" t="s">
        <v>33</v>
      </c>
      <c r="N3042" t="s">
        <v>34</v>
      </c>
      <c r="P3042">
        <v>21.40150603</v>
      </c>
      <c r="Q3042">
        <v>2.0709142159999998</v>
      </c>
      <c r="R3042">
        <v>2.0260055229999998</v>
      </c>
      <c r="S3042">
        <v>5298</v>
      </c>
      <c r="T3042">
        <v>12.581471710000001</v>
      </c>
      <c r="U3042">
        <v>8.6913434919999997</v>
      </c>
      <c r="V3042">
        <v>0.27</v>
      </c>
      <c r="W3042" t="s">
        <v>7194</v>
      </c>
      <c r="X3042">
        <v>180822</v>
      </c>
      <c r="Y3042">
        <v>181031</v>
      </c>
      <c r="Z3042" t="s">
        <v>21</v>
      </c>
      <c r="AA3042">
        <v>100</v>
      </c>
      <c r="AB3042">
        <v>3.6988638999999997E-2</v>
      </c>
      <c r="AC3042">
        <v>-0.25418523100000001</v>
      </c>
      <c r="AD3042">
        <v>0.53742734999999997</v>
      </c>
      <c r="AE3042">
        <v>4.4159619999999998E-3</v>
      </c>
      <c r="AF3042">
        <v>7.1959200000000002E-4</v>
      </c>
      <c r="AG3042">
        <v>2.7099702E-2</v>
      </c>
      <c r="AH3042" t="s">
        <v>6289</v>
      </c>
      <c r="AI3042" t="s">
        <v>6263</v>
      </c>
    </row>
    <row r="3043" spans="1:35" x14ac:dyDescent="0.2">
      <c r="A3043" t="s">
        <v>8298</v>
      </c>
      <c r="B3043" t="s">
        <v>17</v>
      </c>
      <c r="C3043">
        <v>2.1401854710000001</v>
      </c>
      <c r="D3043">
        <v>3516076</v>
      </c>
      <c r="E3043">
        <v>598251</v>
      </c>
      <c r="F3043">
        <v>44339</v>
      </c>
      <c r="G3043">
        <v>30.376046169999999</v>
      </c>
      <c r="H3043">
        <v>31.13</v>
      </c>
      <c r="I3043">
        <v>631</v>
      </c>
      <c r="J3043">
        <v>0.226624406</v>
      </c>
      <c r="K3043">
        <v>860.74643419999995</v>
      </c>
      <c r="L3043">
        <v>0</v>
      </c>
      <c r="M3043" t="s">
        <v>253</v>
      </c>
      <c r="N3043" t="s">
        <v>19</v>
      </c>
      <c r="P3043">
        <v>179.00643869999999</v>
      </c>
      <c r="Q3043">
        <v>18.84549371</v>
      </c>
      <c r="R3043">
        <v>13.651892849999999</v>
      </c>
      <c r="S3043">
        <v>7265</v>
      </c>
      <c r="T3043">
        <v>22.63269798</v>
      </c>
      <c r="U3043">
        <v>23.740413620000002</v>
      </c>
      <c r="V3043">
        <v>0.41</v>
      </c>
      <c r="W3043" t="s">
        <v>7194</v>
      </c>
      <c r="X3043">
        <v>180822</v>
      </c>
      <c r="Y3043">
        <v>181031</v>
      </c>
      <c r="Z3043" t="s">
        <v>21</v>
      </c>
      <c r="AA3043">
        <v>100</v>
      </c>
      <c r="AB3043">
        <v>3.6988638999999997E-2</v>
      </c>
      <c r="AC3043">
        <v>-0.25418523100000001</v>
      </c>
      <c r="AD3043">
        <v>6.3670193069999996</v>
      </c>
      <c r="AE3043">
        <v>1.3697951999999999E-2</v>
      </c>
      <c r="AF3043">
        <v>2.2604119999999998E-3</v>
      </c>
      <c r="AG3043">
        <v>8.3008708E-2</v>
      </c>
      <c r="AH3043" t="s">
        <v>6382</v>
      </c>
      <c r="AI3043" t="s">
        <v>6381</v>
      </c>
    </row>
    <row r="3044" spans="1:35" x14ac:dyDescent="0.2">
      <c r="A3044" t="s">
        <v>8299</v>
      </c>
      <c r="B3044" t="s">
        <v>17</v>
      </c>
      <c r="C3044">
        <v>1.882769795</v>
      </c>
      <c r="D3044">
        <v>3567392</v>
      </c>
      <c r="E3044">
        <v>435047</v>
      </c>
      <c r="F3044">
        <v>33908</v>
      </c>
      <c r="G3044">
        <v>38.493771940000002</v>
      </c>
      <c r="H3044">
        <v>26.09</v>
      </c>
      <c r="I3044">
        <v>409</v>
      </c>
      <c r="J3044">
        <v>0.371638142</v>
      </c>
      <c r="K3044">
        <v>899.07334959999901</v>
      </c>
      <c r="L3044">
        <v>0</v>
      </c>
      <c r="M3044" t="s">
        <v>146</v>
      </c>
      <c r="N3044" t="s">
        <v>147</v>
      </c>
      <c r="P3044">
        <v>16.053377050000002</v>
      </c>
      <c r="Q3044">
        <v>3.3720427079999999</v>
      </c>
      <c r="R3044">
        <v>10.325617080000001</v>
      </c>
      <c r="S3044">
        <v>6324</v>
      </c>
      <c r="T3044">
        <v>44.721122450000003</v>
      </c>
      <c r="U3044">
        <v>10.646863339999999</v>
      </c>
      <c r="V3044">
        <v>0.28999999999999998</v>
      </c>
      <c r="W3044" t="s">
        <v>7194</v>
      </c>
      <c r="X3044">
        <v>180822</v>
      </c>
      <c r="Y3044">
        <v>181031</v>
      </c>
      <c r="Z3044" t="s">
        <v>21</v>
      </c>
      <c r="AA3044">
        <v>100</v>
      </c>
      <c r="AB3044">
        <v>3.6988638999999997E-2</v>
      </c>
      <c r="AC3044">
        <v>-0.25418523100000001</v>
      </c>
      <c r="AD3044">
        <v>0.33960733700000001</v>
      </c>
      <c r="AE3044">
        <v>4.2495450000000004E-3</v>
      </c>
      <c r="AF3044">
        <v>6.9205899999999997E-4</v>
      </c>
      <c r="AG3044">
        <v>2.6094052E-2</v>
      </c>
      <c r="AH3044" t="s">
        <v>6785</v>
      </c>
      <c r="AI3044" t="s">
        <v>6589</v>
      </c>
    </row>
    <row r="3045" spans="1:35" x14ac:dyDescent="0.2">
      <c r="A3045" t="s">
        <v>8300</v>
      </c>
      <c r="B3045" t="s">
        <v>17</v>
      </c>
      <c r="C3045">
        <v>1.8971305380000001</v>
      </c>
      <c r="D3045">
        <v>3533541</v>
      </c>
      <c r="E3045">
        <v>627781</v>
      </c>
      <c r="F3045">
        <v>152220</v>
      </c>
      <c r="G3045">
        <v>34.189311240000002</v>
      </c>
      <c r="H3045">
        <v>34.479999999999997</v>
      </c>
      <c r="I3045">
        <v>663</v>
      </c>
      <c r="J3045">
        <v>0.295625943</v>
      </c>
      <c r="K3045">
        <v>880.565610899999</v>
      </c>
      <c r="L3045">
        <v>0</v>
      </c>
      <c r="M3045" t="s">
        <v>185</v>
      </c>
      <c r="N3045" t="s">
        <v>904</v>
      </c>
      <c r="P3045">
        <v>23.040282139999999</v>
      </c>
      <c r="Q3045">
        <v>1.484673167</v>
      </c>
      <c r="R3045">
        <v>1.026773401</v>
      </c>
      <c r="S3045">
        <v>4745</v>
      </c>
      <c r="T3045">
        <v>25.644638539999999</v>
      </c>
      <c r="U3045">
        <v>5.388977219</v>
      </c>
      <c r="V3045">
        <v>0.22</v>
      </c>
      <c r="W3045" t="s">
        <v>7194</v>
      </c>
      <c r="X3045">
        <v>180822</v>
      </c>
      <c r="Y3045">
        <v>181031</v>
      </c>
      <c r="Z3045" t="s">
        <v>21</v>
      </c>
      <c r="AA3045">
        <v>100</v>
      </c>
      <c r="AB3045">
        <v>3.6988638999999997E-2</v>
      </c>
      <c r="AC3045">
        <v>-0.25418523100000001</v>
      </c>
      <c r="AD3045">
        <v>0.59804344799999998</v>
      </c>
      <c r="AE3045">
        <v>4.4682480000000002E-3</v>
      </c>
      <c r="AF3045">
        <v>7.2824399999999996E-4</v>
      </c>
      <c r="AG3045">
        <v>2.7415604E-2</v>
      </c>
      <c r="AH3045" t="s">
        <v>6433</v>
      </c>
      <c r="AI3045" t="s">
        <v>6432</v>
      </c>
    </row>
    <row r="3046" spans="1:35" x14ac:dyDescent="0.2">
      <c r="A3046" t="s">
        <v>8301</v>
      </c>
      <c r="B3046" t="s">
        <v>17</v>
      </c>
      <c r="C3046">
        <v>1.866719587</v>
      </c>
      <c r="D3046">
        <v>3521782</v>
      </c>
      <c r="E3046">
        <v>667531</v>
      </c>
      <c r="F3046">
        <v>64305</v>
      </c>
      <c r="G3046">
        <v>29.775695809999998</v>
      </c>
      <c r="H3046">
        <v>18.87</v>
      </c>
      <c r="I3046">
        <v>688</v>
      </c>
      <c r="J3046">
        <v>0.220930233</v>
      </c>
      <c r="K3046">
        <v>878.07412789999898</v>
      </c>
      <c r="L3046">
        <v>0</v>
      </c>
      <c r="M3046" t="s">
        <v>253</v>
      </c>
      <c r="N3046" t="s">
        <v>19</v>
      </c>
      <c r="P3046">
        <v>128.80250709999899</v>
      </c>
      <c r="Q3046">
        <v>12.898365160000001</v>
      </c>
      <c r="R3046">
        <v>4.624876048</v>
      </c>
      <c r="S3046">
        <v>4678</v>
      </c>
      <c r="T3046">
        <v>17.41918502</v>
      </c>
      <c r="U3046">
        <v>6.4774096979999998</v>
      </c>
      <c r="V3046">
        <v>0.24</v>
      </c>
      <c r="W3046" t="s">
        <v>7194</v>
      </c>
      <c r="X3046">
        <v>180822</v>
      </c>
      <c r="Y3046">
        <v>181031</v>
      </c>
      <c r="Z3046" t="s">
        <v>21</v>
      </c>
      <c r="AA3046">
        <v>100</v>
      </c>
      <c r="AB3046">
        <v>3.6988638999999997E-2</v>
      </c>
      <c r="AC3046">
        <v>-0.25418523100000001</v>
      </c>
      <c r="AD3046">
        <v>4.5100442049999998</v>
      </c>
      <c r="AE3046">
        <v>9.5510319999999992E-3</v>
      </c>
      <c r="AF3046">
        <v>1.5714520000000001E-3</v>
      </c>
      <c r="AG3046">
        <v>5.8049635000000002E-2</v>
      </c>
      <c r="AH3046" t="s">
        <v>6382</v>
      </c>
      <c r="AI3046" t="s">
        <v>6381</v>
      </c>
    </row>
    <row r="3047" spans="1:35" x14ac:dyDescent="0.2">
      <c r="A3047" t="s">
        <v>8302</v>
      </c>
      <c r="B3047" t="s">
        <v>17</v>
      </c>
      <c r="C3047">
        <v>1.704979537</v>
      </c>
      <c r="D3047">
        <v>3381625</v>
      </c>
      <c r="E3047">
        <v>1053252</v>
      </c>
      <c r="F3047">
        <v>96665</v>
      </c>
      <c r="G3047">
        <v>32.36442941</v>
      </c>
      <c r="H3047">
        <v>39.619999999999997</v>
      </c>
      <c r="I3047">
        <v>1032</v>
      </c>
      <c r="J3047">
        <v>0.203488372</v>
      </c>
      <c r="K3047">
        <v>930.94767439999896</v>
      </c>
      <c r="L3047">
        <v>0</v>
      </c>
      <c r="M3047" t="s">
        <v>253</v>
      </c>
      <c r="N3047" t="s">
        <v>723</v>
      </c>
      <c r="P3047">
        <v>10.59462158</v>
      </c>
      <c r="Q3047">
        <v>1.565896969</v>
      </c>
      <c r="R3047">
        <v>1.0261963569999999</v>
      </c>
      <c r="S3047">
        <v>6364</v>
      </c>
      <c r="T3047">
        <v>31.62722114</v>
      </c>
      <c r="U3047">
        <v>14.8071403</v>
      </c>
      <c r="V3047">
        <v>0.34</v>
      </c>
      <c r="W3047" t="s">
        <v>7194</v>
      </c>
      <c r="X3047">
        <v>180822</v>
      </c>
      <c r="Y3047">
        <v>181031</v>
      </c>
      <c r="Z3047" t="s">
        <v>21</v>
      </c>
      <c r="AA3047">
        <v>100</v>
      </c>
      <c r="AB3047">
        <v>3.6988638999999997E-2</v>
      </c>
      <c r="AC3047">
        <v>-0.25418523100000001</v>
      </c>
      <c r="AD3047">
        <v>0.13769540199999999</v>
      </c>
      <c r="AE3047">
        <v>4.086152E-3</v>
      </c>
      <c r="AF3047">
        <v>6.6503600000000003E-4</v>
      </c>
      <c r="AG3047">
        <v>2.5106362E-2</v>
      </c>
      <c r="AH3047" t="s">
        <v>6404</v>
      </c>
      <c r="AI3047" t="s">
        <v>6403</v>
      </c>
    </row>
    <row r="3048" spans="1:35" x14ac:dyDescent="0.2">
      <c r="A3048" t="s">
        <v>8303</v>
      </c>
      <c r="B3048" t="s">
        <v>17</v>
      </c>
      <c r="C3048">
        <v>2.417940872</v>
      </c>
      <c r="D3048">
        <v>3819415</v>
      </c>
      <c r="E3048">
        <v>524333</v>
      </c>
      <c r="F3048">
        <v>82476</v>
      </c>
      <c r="G3048">
        <v>31.205169229999999</v>
      </c>
      <c r="H3048">
        <v>30.19</v>
      </c>
      <c r="I3048">
        <v>532</v>
      </c>
      <c r="J3048">
        <v>0.21052631599999999</v>
      </c>
      <c r="K3048">
        <v>896.6090226</v>
      </c>
      <c r="L3048">
        <v>0</v>
      </c>
      <c r="M3048" t="s">
        <v>1520</v>
      </c>
      <c r="N3048" t="s">
        <v>1521</v>
      </c>
      <c r="P3048">
        <v>18.731950770000001</v>
      </c>
      <c r="Q3048">
        <v>1.6813068119999901</v>
      </c>
      <c r="R3048">
        <v>1.0251873119999999</v>
      </c>
      <c r="S3048">
        <v>5374</v>
      </c>
      <c r="T3048">
        <v>18.619091919999999</v>
      </c>
      <c r="U3048">
        <v>7.2880251600000001</v>
      </c>
      <c r="V3048">
        <v>0.25</v>
      </c>
      <c r="W3048" t="s">
        <v>7194</v>
      </c>
      <c r="X3048">
        <v>180822</v>
      </c>
      <c r="Y3048">
        <v>181031</v>
      </c>
      <c r="Z3048" t="s">
        <v>21</v>
      </c>
      <c r="AA3048">
        <v>100</v>
      </c>
      <c r="AB3048">
        <v>3.6988638999999997E-2</v>
      </c>
      <c r="AC3048">
        <v>-0.25418523100000001</v>
      </c>
      <c r="AD3048">
        <v>0.438684134</v>
      </c>
      <c r="AE3048">
        <v>4.3320950000000002E-3</v>
      </c>
      <c r="AF3048">
        <v>7.0571499999999999E-4</v>
      </c>
      <c r="AG3048">
        <v>2.6592933999999999E-2</v>
      </c>
      <c r="AH3048" t="s">
        <v>6366</v>
      </c>
      <c r="AI3048" t="s">
        <v>6365</v>
      </c>
    </row>
    <row r="3049" spans="1:35" x14ac:dyDescent="0.2">
      <c r="A3049" t="s">
        <v>8304</v>
      </c>
      <c r="B3049" t="s">
        <v>17</v>
      </c>
      <c r="C3049">
        <v>1.5107495870000001</v>
      </c>
      <c r="D3049">
        <v>3417815</v>
      </c>
      <c r="E3049">
        <v>1324600</v>
      </c>
      <c r="F3049">
        <v>133750</v>
      </c>
      <c r="G3049">
        <v>43.720821379999997</v>
      </c>
      <c r="H3049">
        <v>59.07</v>
      </c>
      <c r="I3049">
        <v>1063</v>
      </c>
      <c r="J3049">
        <v>0.440263405</v>
      </c>
      <c r="K3049">
        <v>1129.1392289999999</v>
      </c>
      <c r="L3049">
        <v>0</v>
      </c>
      <c r="M3049" t="s">
        <v>146</v>
      </c>
      <c r="N3049" t="s">
        <v>19</v>
      </c>
      <c r="P3049">
        <v>5.5231584170000003</v>
      </c>
      <c r="Q3049">
        <v>1.0228846469999999</v>
      </c>
      <c r="R3049">
        <v>1.0266291089999999</v>
      </c>
      <c r="S3049">
        <v>1801</v>
      </c>
      <c r="T3049">
        <v>8.7354278230000002</v>
      </c>
      <c r="U3049">
        <v>2.438973217</v>
      </c>
      <c r="V3049">
        <v>0.16</v>
      </c>
      <c r="W3049" t="s">
        <v>7194</v>
      </c>
      <c r="X3049">
        <v>180822</v>
      </c>
      <c r="Y3049">
        <v>181031</v>
      </c>
      <c r="Z3049" t="s">
        <v>21</v>
      </c>
      <c r="AA3049">
        <v>100</v>
      </c>
      <c r="AB3049">
        <v>3.6988638999999997E-2</v>
      </c>
      <c r="AC3049">
        <v>-0.25418523100000001</v>
      </c>
      <c r="AD3049">
        <v>-4.9891117999999998E-2</v>
      </c>
      <c r="AE3049">
        <v>3.9399859999999899E-3</v>
      </c>
      <c r="AF3049">
        <v>6.4086999999999998E-4</v>
      </c>
      <c r="AG3049">
        <v>2.4222529999999999E-2</v>
      </c>
      <c r="AH3049" t="s">
        <v>8305</v>
      </c>
      <c r="AI3049" t="s">
        <v>8306</v>
      </c>
    </row>
    <row r="3050" spans="1:35" x14ac:dyDescent="0.2">
      <c r="A3050" t="s">
        <v>8109</v>
      </c>
      <c r="B3050" t="s">
        <v>17</v>
      </c>
      <c r="C3050">
        <v>3.093590195</v>
      </c>
      <c r="D3050">
        <v>917327</v>
      </c>
      <c r="E3050">
        <v>128240</v>
      </c>
      <c r="F3050">
        <v>12969</v>
      </c>
      <c r="G3050">
        <v>29.076731129999999</v>
      </c>
      <c r="H3050">
        <v>4.17</v>
      </c>
      <c r="I3050">
        <v>136</v>
      </c>
      <c r="J3050">
        <v>0.27205882399999998</v>
      </c>
      <c r="K3050">
        <v>817.05147060000002</v>
      </c>
      <c r="L3050">
        <v>0</v>
      </c>
      <c r="M3050" t="s">
        <v>50</v>
      </c>
      <c r="N3050" t="s">
        <v>19</v>
      </c>
      <c r="P3050">
        <v>4.249686895</v>
      </c>
      <c r="Q3050">
        <v>1.0223097889999999</v>
      </c>
      <c r="R3050">
        <v>1.0261963569999999</v>
      </c>
      <c r="S3050">
        <v>5220</v>
      </c>
      <c r="T3050">
        <v>49.713251370000002</v>
      </c>
      <c r="U3050">
        <v>5.7448321440000001</v>
      </c>
      <c r="V3050">
        <v>0.23</v>
      </c>
      <c r="W3050" t="s">
        <v>7194</v>
      </c>
      <c r="X3050">
        <v>180822</v>
      </c>
      <c r="Y3050">
        <v>181031</v>
      </c>
      <c r="Z3050" t="s">
        <v>21</v>
      </c>
      <c r="AA3050">
        <v>100</v>
      </c>
      <c r="AB3050">
        <v>3.6988638999999997E-2</v>
      </c>
      <c r="AC3050">
        <v>-0.25418523100000001</v>
      </c>
      <c r="AD3050">
        <v>-9.6995096999999905E-2</v>
      </c>
      <c r="AE3050">
        <v>3.9041109999999901E-3</v>
      </c>
      <c r="AF3050">
        <v>6.3493999999999996E-4</v>
      </c>
      <c r="AG3050">
        <v>2.4005564E-2</v>
      </c>
      <c r="AI3050" t="s">
        <v>6250</v>
      </c>
    </row>
    <row r="3051" spans="1:35" x14ac:dyDescent="0.2">
      <c r="A3051" t="s">
        <v>8307</v>
      </c>
      <c r="B3051" t="s">
        <v>17</v>
      </c>
      <c r="C3051">
        <v>2.0593382849999999</v>
      </c>
      <c r="D3051">
        <v>3880793</v>
      </c>
      <c r="E3051">
        <v>496452</v>
      </c>
      <c r="F3051">
        <v>60227</v>
      </c>
      <c r="G3051">
        <v>28.038158769999999</v>
      </c>
      <c r="H3051">
        <v>26.42</v>
      </c>
      <c r="I3051">
        <v>518</v>
      </c>
      <c r="J3051">
        <v>0.22586872599999999</v>
      </c>
      <c r="K3051">
        <v>865.530888</v>
      </c>
      <c r="L3051">
        <v>0</v>
      </c>
      <c r="M3051" t="s">
        <v>1520</v>
      </c>
      <c r="N3051" t="s">
        <v>35</v>
      </c>
      <c r="P3051">
        <v>40.553862709999997</v>
      </c>
      <c r="Q3051">
        <v>2.4997016890000001</v>
      </c>
      <c r="R3051">
        <v>1.0780869989999999</v>
      </c>
      <c r="S3051">
        <v>5243</v>
      </c>
      <c r="T3051">
        <v>10.145807570000001</v>
      </c>
      <c r="U3051">
        <v>5.7910371060000001</v>
      </c>
      <c r="V3051">
        <v>0.23</v>
      </c>
      <c r="W3051" t="s">
        <v>7194</v>
      </c>
      <c r="X3051">
        <v>180822</v>
      </c>
      <c r="Y3051">
        <v>181031</v>
      </c>
      <c r="Z3051" t="s">
        <v>21</v>
      </c>
      <c r="AA3051">
        <v>100</v>
      </c>
      <c r="AB3051">
        <v>3.6988638999999997E-2</v>
      </c>
      <c r="AC3051">
        <v>-0.25418523100000001</v>
      </c>
      <c r="AD3051">
        <v>1.2458469569999999</v>
      </c>
      <c r="AE3051">
        <v>5.0672099999999999E-3</v>
      </c>
      <c r="AF3051">
        <v>8.2740999999999999E-4</v>
      </c>
      <c r="AG3051">
        <v>3.1032523999999999E-2</v>
      </c>
      <c r="AH3051" t="s">
        <v>6292</v>
      </c>
      <c r="AI3051" t="s">
        <v>6240</v>
      </c>
    </row>
    <row r="3052" spans="1:35" x14ac:dyDescent="0.2">
      <c r="A3052" t="s">
        <v>8308</v>
      </c>
      <c r="B3052" t="s">
        <v>17</v>
      </c>
      <c r="C3052">
        <v>1.6992447669999999</v>
      </c>
      <c r="D3052">
        <v>3714172</v>
      </c>
      <c r="E3052">
        <v>631064</v>
      </c>
      <c r="F3052">
        <v>133117</v>
      </c>
      <c r="G3052">
        <v>36.476648959999999</v>
      </c>
      <c r="H3052">
        <v>10.53</v>
      </c>
      <c r="I3052">
        <v>578</v>
      </c>
      <c r="J3052">
        <v>0.25432526</v>
      </c>
      <c r="K3052">
        <v>1027.0501730000001</v>
      </c>
      <c r="L3052">
        <v>0</v>
      </c>
      <c r="M3052" t="s">
        <v>1914</v>
      </c>
      <c r="N3052" t="s">
        <v>19</v>
      </c>
      <c r="P3052">
        <v>11.975898470000001</v>
      </c>
      <c r="Q3052">
        <v>2.1519129889999999</v>
      </c>
      <c r="R3052">
        <v>1.0269177119999999</v>
      </c>
      <c r="S3052">
        <v>5398</v>
      </c>
      <c r="T3052">
        <v>17.446134600000001</v>
      </c>
      <c r="U3052">
        <v>13.508752169999999</v>
      </c>
      <c r="V3052">
        <v>0.32</v>
      </c>
      <c r="W3052" t="s">
        <v>7194</v>
      </c>
      <c r="X3052">
        <v>180822</v>
      </c>
      <c r="Y3052">
        <v>181031</v>
      </c>
      <c r="Z3052" t="s">
        <v>21</v>
      </c>
      <c r="AA3052">
        <v>100</v>
      </c>
      <c r="AB3052">
        <v>3.6988638999999997E-2</v>
      </c>
      <c r="AC3052">
        <v>-0.25418523100000001</v>
      </c>
      <c r="AD3052">
        <v>0.18878695399999901</v>
      </c>
      <c r="AE3052">
        <v>4.12689299999999E-3</v>
      </c>
      <c r="AF3052">
        <v>6.7177299999999997E-4</v>
      </c>
      <c r="AG3052">
        <v>2.5352667999999998E-2</v>
      </c>
      <c r="AH3052" t="s">
        <v>6289</v>
      </c>
      <c r="AI3052" t="s">
        <v>6263</v>
      </c>
    </row>
    <row r="3053" spans="1:35" x14ac:dyDescent="0.2">
      <c r="A3053" t="s">
        <v>8309</v>
      </c>
      <c r="B3053" t="s">
        <v>17</v>
      </c>
      <c r="C3053">
        <v>1.4886934089999999</v>
      </c>
      <c r="D3053">
        <v>3434905</v>
      </c>
      <c r="E3053">
        <v>2980178</v>
      </c>
      <c r="F3053">
        <v>190809</v>
      </c>
      <c r="G3053">
        <v>43.06068295</v>
      </c>
      <c r="H3053">
        <v>67.349999999999994</v>
      </c>
      <c r="I3053">
        <v>2252</v>
      </c>
      <c r="J3053">
        <v>0.46580817099999999</v>
      </c>
      <c r="K3053">
        <v>1193.0119890000001</v>
      </c>
      <c r="L3053">
        <v>0</v>
      </c>
      <c r="M3053" t="s">
        <v>752</v>
      </c>
      <c r="N3053" t="s">
        <v>753</v>
      </c>
      <c r="P3053">
        <v>153.81961459999999</v>
      </c>
      <c r="Q3053">
        <v>17.331277119999999</v>
      </c>
      <c r="R3053">
        <v>6.5737026949999997</v>
      </c>
      <c r="S3053">
        <v>8135</v>
      </c>
      <c r="T3053">
        <v>37.983050749999997</v>
      </c>
      <c r="U3053">
        <v>87.957910190000007</v>
      </c>
      <c r="V3053">
        <v>0.69</v>
      </c>
      <c r="W3053" t="s">
        <v>7194</v>
      </c>
      <c r="X3053">
        <v>180822</v>
      </c>
      <c r="Y3053">
        <v>181031</v>
      </c>
      <c r="Z3053" t="s">
        <v>21</v>
      </c>
      <c r="AA3053">
        <v>100</v>
      </c>
      <c r="AB3053">
        <v>3.6988638999999997E-2</v>
      </c>
      <c r="AC3053">
        <v>-0.25418523100000001</v>
      </c>
      <c r="AD3053">
        <v>5.435392963</v>
      </c>
      <c r="AE3053">
        <v>1.1431106E-2</v>
      </c>
      <c r="AF3053">
        <v>1.883787E-3</v>
      </c>
      <c r="AG3053">
        <v>6.9365705E-2</v>
      </c>
      <c r="AH3053" t="s">
        <v>6731</v>
      </c>
      <c r="AI3053" t="s">
        <v>6730</v>
      </c>
    </row>
    <row r="3054" spans="1:35" x14ac:dyDescent="0.2">
      <c r="A3054" t="s">
        <v>8110</v>
      </c>
      <c r="B3054" t="s">
        <v>17</v>
      </c>
      <c r="C3054">
        <v>2.3727954269999998</v>
      </c>
      <c r="D3054">
        <v>841122</v>
      </c>
      <c r="E3054">
        <v>157277</v>
      </c>
      <c r="F3054">
        <v>17191</v>
      </c>
      <c r="G3054">
        <v>29.5059036</v>
      </c>
      <c r="H3054">
        <v>16.98</v>
      </c>
      <c r="I3054">
        <v>158</v>
      </c>
      <c r="J3054">
        <v>0.24683544299999999</v>
      </c>
      <c r="K3054">
        <v>837.29113919999998</v>
      </c>
      <c r="L3054">
        <v>0</v>
      </c>
      <c r="M3054" t="s">
        <v>114</v>
      </c>
      <c r="N3054" t="s">
        <v>8111</v>
      </c>
      <c r="P3054">
        <v>9.8784758260000007</v>
      </c>
      <c r="Q3054">
        <v>1.024323206</v>
      </c>
      <c r="R3054">
        <v>1.0244671729999999</v>
      </c>
      <c r="S3054">
        <v>5382</v>
      </c>
      <c r="T3054">
        <v>24.93736638</v>
      </c>
      <c r="U3054">
        <v>5.4445490420000002</v>
      </c>
      <c r="V3054">
        <v>0.22</v>
      </c>
      <c r="W3054" t="s">
        <v>7194</v>
      </c>
      <c r="X3054">
        <v>180822</v>
      </c>
      <c r="Y3054">
        <v>181031</v>
      </c>
      <c r="Z3054" t="s">
        <v>21</v>
      </c>
      <c r="AA3054">
        <v>100</v>
      </c>
      <c r="AB3054">
        <v>3.6988638999999997E-2</v>
      </c>
      <c r="AC3054">
        <v>-0.25418523100000001</v>
      </c>
      <c r="AD3054">
        <v>0.11120614500000001</v>
      </c>
      <c r="AE3054">
        <v>4.0651869999999996E-3</v>
      </c>
      <c r="AF3054">
        <v>6.6156899999999998E-4</v>
      </c>
      <c r="AG3054">
        <v>2.4979612000000002E-2</v>
      </c>
      <c r="AI3054" t="s">
        <v>6250</v>
      </c>
    </row>
    <row r="3055" spans="1:35" x14ac:dyDescent="0.2">
      <c r="A3055" t="s">
        <v>8310</v>
      </c>
      <c r="B3055" t="s">
        <v>17</v>
      </c>
      <c r="C3055">
        <v>1.5204964059999999</v>
      </c>
      <c r="D3055">
        <v>3602227</v>
      </c>
      <c r="E3055">
        <v>1795164</v>
      </c>
      <c r="F3055">
        <v>276290</v>
      </c>
      <c r="G3055">
        <v>44.445799940000001</v>
      </c>
      <c r="H3055">
        <v>60.34</v>
      </c>
      <c r="I3055">
        <v>1645</v>
      </c>
      <c r="J3055">
        <v>0.232826748</v>
      </c>
      <c r="K3055">
        <v>973.52218849999997</v>
      </c>
      <c r="L3055">
        <v>0</v>
      </c>
      <c r="M3055" t="s">
        <v>33</v>
      </c>
      <c r="N3055" t="s">
        <v>19</v>
      </c>
      <c r="P3055">
        <v>28.821514409999999</v>
      </c>
      <c r="Q3055">
        <v>2.7496031680000002</v>
      </c>
      <c r="R3055">
        <v>1.024035332</v>
      </c>
      <c r="S3055">
        <v>6770</v>
      </c>
      <c r="T3055">
        <v>17.31666899</v>
      </c>
      <c r="U3055">
        <v>23.062959639999999</v>
      </c>
      <c r="V3055">
        <v>0.4</v>
      </c>
      <c r="W3055" t="s">
        <v>7194</v>
      </c>
      <c r="X3055">
        <v>180822</v>
      </c>
      <c r="Y3055">
        <v>181031</v>
      </c>
      <c r="Z3055" t="s">
        <v>21</v>
      </c>
      <c r="AA3055">
        <v>100</v>
      </c>
      <c r="AB3055">
        <v>3.6988638999999997E-2</v>
      </c>
      <c r="AC3055">
        <v>-0.25418523100000001</v>
      </c>
      <c r="AD3055">
        <v>0.81188336099999903</v>
      </c>
      <c r="AE3055">
        <v>4.6576959999999898E-3</v>
      </c>
      <c r="AF3055">
        <v>7.5959899999999904E-4</v>
      </c>
      <c r="AG3055">
        <v>2.8559975000000001E-2</v>
      </c>
      <c r="AH3055" t="s">
        <v>6280</v>
      </c>
      <c r="AI3055" t="s">
        <v>6279</v>
      </c>
    </row>
    <row r="3056" spans="1:35" x14ac:dyDescent="0.2">
      <c r="A3056" t="s">
        <v>8311</v>
      </c>
      <c r="B3056" t="s">
        <v>17</v>
      </c>
      <c r="C3056">
        <v>1.864408295</v>
      </c>
      <c r="D3056">
        <v>3650241</v>
      </c>
      <c r="E3056">
        <v>828648</v>
      </c>
      <c r="F3056">
        <v>98700</v>
      </c>
      <c r="G3056">
        <v>34.021683510000003</v>
      </c>
      <c r="H3056">
        <v>55.37</v>
      </c>
      <c r="I3056">
        <v>883</v>
      </c>
      <c r="J3056">
        <v>0.301245753</v>
      </c>
      <c r="K3056">
        <v>867.37938839999902</v>
      </c>
      <c r="L3056">
        <v>0</v>
      </c>
      <c r="M3056" t="s">
        <v>185</v>
      </c>
      <c r="N3056" t="s">
        <v>904</v>
      </c>
      <c r="P3056">
        <v>17.757819959999999</v>
      </c>
      <c r="Q3056">
        <v>3.685252803</v>
      </c>
      <c r="R3056">
        <v>1.026484838</v>
      </c>
      <c r="S3056">
        <v>3520</v>
      </c>
      <c r="T3056">
        <v>22.70916532</v>
      </c>
      <c r="U3056">
        <v>4.6229265379999998</v>
      </c>
      <c r="V3056">
        <v>0.21</v>
      </c>
      <c r="W3056" t="s">
        <v>7194</v>
      </c>
      <c r="X3056">
        <v>180822</v>
      </c>
      <c r="Y3056">
        <v>181031</v>
      </c>
      <c r="Z3056" t="s">
        <v>21</v>
      </c>
      <c r="AA3056">
        <v>100</v>
      </c>
      <c r="AB3056">
        <v>3.6988638999999997E-2</v>
      </c>
      <c r="AC3056">
        <v>-0.25418523100000001</v>
      </c>
      <c r="AD3056">
        <v>0.40265236100000001</v>
      </c>
      <c r="AE3056">
        <v>4.3018900000000001E-3</v>
      </c>
      <c r="AF3056">
        <v>7.0071800000000002E-4</v>
      </c>
      <c r="AG3056">
        <v>2.6410401E-2</v>
      </c>
      <c r="AH3056" t="s">
        <v>6433</v>
      </c>
      <c r="AI3056" t="s">
        <v>6432</v>
      </c>
    </row>
    <row r="3057" spans="1:35" x14ac:dyDescent="0.2">
      <c r="A3057" t="s">
        <v>8312</v>
      </c>
      <c r="B3057" t="s">
        <v>17</v>
      </c>
      <c r="C3057">
        <v>1.5920946789999999</v>
      </c>
      <c r="D3057">
        <v>3375440</v>
      </c>
      <c r="E3057">
        <v>1278547</v>
      </c>
      <c r="F3057">
        <v>56313</v>
      </c>
      <c r="G3057">
        <v>53.955544850000003</v>
      </c>
      <c r="H3057">
        <v>37.93</v>
      </c>
      <c r="I3057">
        <v>1147</v>
      </c>
      <c r="J3057">
        <v>0.48038360899999999</v>
      </c>
      <c r="K3057">
        <v>988.20488229999899</v>
      </c>
      <c r="L3057">
        <v>0</v>
      </c>
      <c r="M3057" t="s">
        <v>1871</v>
      </c>
      <c r="N3057" t="s">
        <v>2766</v>
      </c>
      <c r="P3057">
        <v>135.63921069999901</v>
      </c>
      <c r="Q3057">
        <v>15.209989220000001</v>
      </c>
      <c r="R3057">
        <v>7.07905988</v>
      </c>
      <c r="S3057">
        <v>7311</v>
      </c>
      <c r="T3057">
        <v>1.8269167180000001</v>
      </c>
      <c r="U3057">
        <v>35.72551644</v>
      </c>
      <c r="V3057">
        <v>0.48</v>
      </c>
      <c r="W3057" t="s">
        <v>7194</v>
      </c>
      <c r="X3057">
        <v>180822</v>
      </c>
      <c r="Y3057">
        <v>181031</v>
      </c>
      <c r="Z3057" t="s">
        <v>21</v>
      </c>
      <c r="AA3057">
        <v>100</v>
      </c>
      <c r="AB3057">
        <v>3.6988638999999997E-2</v>
      </c>
      <c r="AC3057">
        <v>-0.25418523100000001</v>
      </c>
      <c r="AD3057">
        <v>4.7629245679999999</v>
      </c>
      <c r="AE3057">
        <v>1.00317469999999E-2</v>
      </c>
      <c r="AF3057">
        <v>1.651305E-3</v>
      </c>
      <c r="AG3057">
        <v>6.0943280000000002E-2</v>
      </c>
      <c r="AH3057" t="s">
        <v>8135</v>
      </c>
      <c r="AI3057" t="s">
        <v>8136</v>
      </c>
    </row>
    <row r="3058" spans="1:35" x14ac:dyDescent="0.2">
      <c r="A3058" t="s">
        <v>8313</v>
      </c>
      <c r="B3058" t="s">
        <v>17</v>
      </c>
      <c r="C3058">
        <v>1.7000458570000001</v>
      </c>
      <c r="D3058">
        <v>3429744</v>
      </c>
      <c r="E3058">
        <v>944748</v>
      </c>
      <c r="F3058">
        <v>118596</v>
      </c>
      <c r="G3058">
        <v>29.84838285</v>
      </c>
      <c r="H3058">
        <v>66.349999999999994</v>
      </c>
      <c r="I3058">
        <v>978</v>
      </c>
      <c r="J3058">
        <v>0.213701431</v>
      </c>
      <c r="K3058">
        <v>906.54601229999901</v>
      </c>
      <c r="L3058">
        <v>0</v>
      </c>
      <c r="M3058" t="s">
        <v>1327</v>
      </c>
      <c r="N3058" t="s">
        <v>35</v>
      </c>
      <c r="P3058">
        <v>11.5186443</v>
      </c>
      <c r="Q3058">
        <v>2.7059016759999999</v>
      </c>
      <c r="R3058">
        <v>1.0260521469999999</v>
      </c>
      <c r="S3058">
        <v>4800</v>
      </c>
      <c r="T3058">
        <v>37.468769739999999</v>
      </c>
      <c r="U3058">
        <v>9.2457550379999898</v>
      </c>
      <c r="V3058">
        <v>0.28000000000000003</v>
      </c>
      <c r="W3058" t="s">
        <v>7194</v>
      </c>
      <c r="X3058">
        <v>180822</v>
      </c>
      <c r="Y3058">
        <v>181031</v>
      </c>
      <c r="Z3058" t="s">
        <v>21</v>
      </c>
      <c r="AA3058">
        <v>100</v>
      </c>
      <c r="AB3058">
        <v>3.6988638999999997E-2</v>
      </c>
      <c r="AC3058">
        <v>-0.25418523100000001</v>
      </c>
      <c r="AD3058">
        <v>0.17187374499999999</v>
      </c>
      <c r="AE3058">
        <v>4.1133609999999899E-3</v>
      </c>
      <c r="AF3058">
        <v>6.6953599999999998E-4</v>
      </c>
      <c r="AG3058">
        <v>2.52708629999999E-2</v>
      </c>
      <c r="AH3058" t="s">
        <v>6292</v>
      </c>
      <c r="AI3058" t="s">
        <v>6240</v>
      </c>
    </row>
    <row r="3059" spans="1:35" x14ac:dyDescent="0.2">
      <c r="A3059" t="s">
        <v>8112</v>
      </c>
      <c r="B3059" t="s">
        <v>17</v>
      </c>
      <c r="C3059">
        <v>3.7458627350000002</v>
      </c>
      <c r="D3059">
        <v>853610</v>
      </c>
      <c r="E3059">
        <v>338205</v>
      </c>
      <c r="F3059">
        <v>42842</v>
      </c>
      <c r="G3059">
        <v>38.328824230000002</v>
      </c>
      <c r="H3059">
        <v>27.31</v>
      </c>
      <c r="I3059">
        <v>314</v>
      </c>
      <c r="J3059">
        <v>0.36942675200000002</v>
      </c>
      <c r="K3059">
        <v>966.91082799999901</v>
      </c>
      <c r="L3059">
        <v>0</v>
      </c>
      <c r="M3059" t="s">
        <v>146</v>
      </c>
      <c r="N3059" t="s">
        <v>147</v>
      </c>
      <c r="P3059">
        <v>12.68801124</v>
      </c>
      <c r="Q3059">
        <v>1.534309895</v>
      </c>
      <c r="R3059">
        <v>1.0261963569999999</v>
      </c>
      <c r="S3059">
        <v>5440</v>
      </c>
      <c r="T3059">
        <v>21.123606389999999</v>
      </c>
      <c r="U3059">
        <v>6.8983482829999998</v>
      </c>
      <c r="V3059">
        <v>0.25</v>
      </c>
      <c r="W3059" t="s">
        <v>7194</v>
      </c>
      <c r="X3059">
        <v>180822</v>
      </c>
      <c r="Y3059">
        <v>181031</v>
      </c>
      <c r="Z3059" t="s">
        <v>21</v>
      </c>
      <c r="AA3059">
        <v>100</v>
      </c>
      <c r="AB3059">
        <v>3.6988638999999997E-2</v>
      </c>
      <c r="AC3059">
        <v>-0.25418523100000001</v>
      </c>
      <c r="AD3059">
        <v>0.21512703599999999</v>
      </c>
      <c r="AE3059">
        <v>4.1480559999999998E-3</v>
      </c>
      <c r="AF3059">
        <v>6.75273E-4</v>
      </c>
      <c r="AG3059">
        <v>2.5480599999999999E-2</v>
      </c>
      <c r="AH3059" t="s">
        <v>6785</v>
      </c>
      <c r="AI3059" t="s">
        <v>6589</v>
      </c>
    </row>
    <row r="3060" spans="1:35" x14ac:dyDescent="0.2">
      <c r="A3060" t="s">
        <v>8113</v>
      </c>
      <c r="B3060" t="s">
        <v>17</v>
      </c>
      <c r="C3060">
        <v>2.756158637</v>
      </c>
      <c r="D3060">
        <v>472674</v>
      </c>
      <c r="E3060">
        <v>373402</v>
      </c>
      <c r="F3060">
        <v>101122</v>
      </c>
      <c r="G3060">
        <v>31.112848889999999</v>
      </c>
      <c r="H3060">
        <v>17.239999999999998</v>
      </c>
      <c r="I3060">
        <v>358</v>
      </c>
      <c r="J3060">
        <v>0.19273742999999999</v>
      </c>
      <c r="K3060">
        <v>957.52513969999995</v>
      </c>
      <c r="L3060">
        <v>0</v>
      </c>
      <c r="M3060" t="s">
        <v>8114</v>
      </c>
      <c r="N3060" t="s">
        <v>8115</v>
      </c>
      <c r="P3060">
        <v>233.10613889999999</v>
      </c>
      <c r="Q3060">
        <v>26.00758926</v>
      </c>
      <c r="R3060">
        <v>6.0830117079999999</v>
      </c>
      <c r="S3060">
        <v>7854</v>
      </c>
      <c r="T3060">
        <v>34.823315469999997</v>
      </c>
      <c r="U3060">
        <v>32.597447440000003</v>
      </c>
      <c r="V3060">
        <v>0.46</v>
      </c>
      <c r="W3060" t="s">
        <v>7194</v>
      </c>
      <c r="X3060">
        <v>180822</v>
      </c>
      <c r="Y3060">
        <v>181031</v>
      </c>
      <c r="Z3060" t="s">
        <v>21</v>
      </c>
      <c r="AA3060">
        <v>100</v>
      </c>
      <c r="AB3060">
        <v>3.6988638999999997E-2</v>
      </c>
      <c r="AC3060">
        <v>-0.25418523100000001</v>
      </c>
      <c r="AD3060">
        <v>8.3680935900000009</v>
      </c>
      <c r="AE3060">
        <v>2.02028839999999E-2</v>
      </c>
      <c r="AF3060">
        <v>3.3407129999999999E-3</v>
      </c>
      <c r="AG3060">
        <v>0.122176459</v>
      </c>
      <c r="AH3060" t="s">
        <v>8116</v>
      </c>
      <c r="AI3060" t="s">
        <v>8117</v>
      </c>
    </row>
    <row r="3061" spans="1:35" x14ac:dyDescent="0.2">
      <c r="A3061" t="s">
        <v>8314</v>
      </c>
      <c r="B3061" t="s">
        <v>17</v>
      </c>
      <c r="C3061">
        <v>2.453611644</v>
      </c>
      <c r="D3061">
        <v>3063277</v>
      </c>
      <c r="E3061">
        <v>751172</v>
      </c>
      <c r="F3061">
        <v>69835</v>
      </c>
      <c r="G3061">
        <v>29.323111090000001</v>
      </c>
      <c r="H3061">
        <v>42.77</v>
      </c>
      <c r="I3061">
        <v>781</v>
      </c>
      <c r="J3061">
        <v>0.171574903999999</v>
      </c>
      <c r="K3061">
        <v>895.78489119999995</v>
      </c>
      <c r="L3061">
        <v>0</v>
      </c>
      <c r="M3061" t="s">
        <v>253</v>
      </c>
      <c r="N3061" t="s">
        <v>19</v>
      </c>
      <c r="P3061">
        <v>36.389335170000003</v>
      </c>
      <c r="Q3061">
        <v>3.63076013699999</v>
      </c>
      <c r="R3061">
        <v>5.5262641590000001</v>
      </c>
      <c r="S3061">
        <v>4809</v>
      </c>
      <c r="T3061">
        <v>12.5726339</v>
      </c>
      <c r="U3061">
        <v>5.657499337</v>
      </c>
      <c r="V3061">
        <v>0.23</v>
      </c>
      <c r="W3061" t="s">
        <v>7194</v>
      </c>
      <c r="X3061">
        <v>180822</v>
      </c>
      <c r="Y3061">
        <v>181031</v>
      </c>
      <c r="Z3061" t="s">
        <v>21</v>
      </c>
      <c r="AA3061">
        <v>100</v>
      </c>
      <c r="AB3061">
        <v>3.6988638999999997E-2</v>
      </c>
      <c r="AC3061">
        <v>-0.25418523100000001</v>
      </c>
      <c r="AD3061">
        <v>1.091806751</v>
      </c>
      <c r="AE3061">
        <v>4.9178820000000002E-3</v>
      </c>
      <c r="AF3061">
        <v>8.0267800000000003E-4</v>
      </c>
      <c r="AG3061">
        <v>3.0131087000000001E-2</v>
      </c>
      <c r="AH3061" t="s">
        <v>6382</v>
      </c>
      <c r="AI3061" t="s">
        <v>6381</v>
      </c>
    </row>
    <row r="3062" spans="1:35" x14ac:dyDescent="0.2">
      <c r="A3062" t="s">
        <v>8315</v>
      </c>
      <c r="B3062" t="s">
        <v>17</v>
      </c>
      <c r="C3062">
        <v>1.851959532</v>
      </c>
      <c r="D3062">
        <v>3058486</v>
      </c>
      <c r="E3062">
        <v>462832</v>
      </c>
      <c r="F3062">
        <v>52771</v>
      </c>
      <c r="G3062">
        <v>51.657188789999999</v>
      </c>
      <c r="H3062">
        <v>25.05</v>
      </c>
      <c r="I3062">
        <v>402</v>
      </c>
      <c r="J3062">
        <v>0.42288557199999999</v>
      </c>
      <c r="K3062">
        <v>986.78358209999999</v>
      </c>
      <c r="L3062">
        <v>0</v>
      </c>
      <c r="M3062" t="s">
        <v>146</v>
      </c>
      <c r="N3062" t="s">
        <v>19</v>
      </c>
      <c r="P3062">
        <v>9.7474631400000007</v>
      </c>
      <c r="Q3062">
        <v>2.0590157469999899</v>
      </c>
      <c r="R3062">
        <v>1.848611724</v>
      </c>
      <c r="S3062">
        <v>2131</v>
      </c>
      <c r="T3062">
        <v>6.3655071139999997</v>
      </c>
      <c r="U3062">
        <v>2.6846893679999999</v>
      </c>
      <c r="V3062">
        <v>0.17</v>
      </c>
      <c r="W3062" t="s">
        <v>7194</v>
      </c>
      <c r="X3062">
        <v>180822</v>
      </c>
      <c r="Y3062">
        <v>181031</v>
      </c>
      <c r="Z3062" t="s">
        <v>21</v>
      </c>
      <c r="AA3062">
        <v>100</v>
      </c>
      <c r="AB3062">
        <v>3.6988638999999997E-2</v>
      </c>
      <c r="AC3062">
        <v>-0.25418523100000001</v>
      </c>
      <c r="AD3062">
        <v>0.10636016399999999</v>
      </c>
      <c r="AE3062">
        <v>4.0613639999999996E-3</v>
      </c>
      <c r="AF3062">
        <v>6.60937E-4</v>
      </c>
      <c r="AG3062">
        <v>2.4956493999999999E-2</v>
      </c>
      <c r="AH3062" t="s">
        <v>8166</v>
      </c>
      <c r="AI3062" t="s">
        <v>8167</v>
      </c>
    </row>
    <row r="3063" spans="1:35" x14ac:dyDescent="0.2">
      <c r="A3063" t="s">
        <v>8316</v>
      </c>
      <c r="B3063" t="s">
        <v>17</v>
      </c>
      <c r="C3063">
        <v>2.1506543009999999</v>
      </c>
      <c r="D3063">
        <v>3386358</v>
      </c>
      <c r="E3063">
        <v>363089</v>
      </c>
      <c r="F3063">
        <v>42088</v>
      </c>
      <c r="G3063">
        <v>33.090784899999903</v>
      </c>
      <c r="H3063">
        <v>23.62</v>
      </c>
      <c r="I3063">
        <v>446</v>
      </c>
      <c r="J3063">
        <v>0.477578475</v>
      </c>
      <c r="K3063">
        <v>727.63004479999995</v>
      </c>
      <c r="L3063">
        <v>0</v>
      </c>
      <c r="M3063" t="s">
        <v>2408</v>
      </c>
      <c r="N3063" t="s">
        <v>19</v>
      </c>
      <c r="P3063">
        <v>9.362126645</v>
      </c>
      <c r="Q3063">
        <v>1.022740902</v>
      </c>
      <c r="R3063">
        <v>1.023459828</v>
      </c>
      <c r="S3063">
        <v>2085</v>
      </c>
      <c r="T3063">
        <v>5.5918896660000001</v>
      </c>
      <c r="U3063">
        <v>3.5851257599999999</v>
      </c>
      <c r="V3063">
        <v>0.19</v>
      </c>
      <c r="W3063" t="s">
        <v>7194</v>
      </c>
      <c r="X3063">
        <v>180822</v>
      </c>
      <c r="Y3063">
        <v>181031</v>
      </c>
      <c r="Z3063" t="s">
        <v>21</v>
      </c>
      <c r="AA3063">
        <v>100</v>
      </c>
      <c r="AB3063">
        <v>3.6988638999999997E-2</v>
      </c>
      <c r="AC3063">
        <v>-0.25418523100000001</v>
      </c>
      <c r="AD3063">
        <v>9.2107091999999904E-2</v>
      </c>
      <c r="AE3063">
        <v>4.050138E-3</v>
      </c>
      <c r="AF3063">
        <v>6.5908099999999995E-4</v>
      </c>
      <c r="AG3063">
        <v>2.4888622999999999E-2</v>
      </c>
      <c r="AH3063" t="s">
        <v>6702</v>
      </c>
      <c r="AI3063" t="s">
        <v>6701</v>
      </c>
    </row>
    <row r="3064" spans="1:35" x14ac:dyDescent="0.2">
      <c r="A3064" t="s">
        <v>8118</v>
      </c>
      <c r="B3064" t="s">
        <v>17</v>
      </c>
      <c r="C3064">
        <v>2.5488299259999998</v>
      </c>
      <c r="D3064">
        <v>721308</v>
      </c>
      <c r="E3064">
        <v>441688</v>
      </c>
      <c r="F3064">
        <v>34293</v>
      </c>
      <c r="G3064">
        <v>30.75768416</v>
      </c>
      <c r="H3064">
        <v>30.12</v>
      </c>
      <c r="I3064">
        <v>441</v>
      </c>
      <c r="J3064">
        <v>0.20634920600000001</v>
      </c>
      <c r="K3064">
        <v>869.14285710000001</v>
      </c>
      <c r="L3064">
        <v>0</v>
      </c>
      <c r="M3064" t="s">
        <v>253</v>
      </c>
      <c r="N3064" t="s">
        <v>723</v>
      </c>
      <c r="P3064">
        <v>46.118948240000002</v>
      </c>
      <c r="Q3064">
        <v>3.4882093279999999</v>
      </c>
      <c r="R3064">
        <v>1.0230284119999999</v>
      </c>
      <c r="S3064">
        <v>5663</v>
      </c>
      <c r="T3064">
        <v>12.45305422</v>
      </c>
      <c r="U3064">
        <v>4.6229265379999998</v>
      </c>
      <c r="V3064">
        <v>0.21</v>
      </c>
      <c r="W3064" t="s">
        <v>7194</v>
      </c>
      <c r="X3064">
        <v>180822</v>
      </c>
      <c r="Y3064">
        <v>181031</v>
      </c>
      <c r="Z3064" t="s">
        <v>21</v>
      </c>
      <c r="AA3064">
        <v>100</v>
      </c>
      <c r="AB3064">
        <v>3.6988638999999997E-2</v>
      </c>
      <c r="AC3064">
        <v>-0.25418523100000001</v>
      </c>
      <c r="AD3064">
        <v>1.4516918969999999</v>
      </c>
      <c r="AE3064">
        <v>5.2738589999999997E-3</v>
      </c>
      <c r="AF3064">
        <v>8.6164300000000004E-4</v>
      </c>
      <c r="AG3064">
        <v>3.2279701000000001E-2</v>
      </c>
      <c r="AH3064" t="s">
        <v>6382</v>
      </c>
      <c r="AI3064" t="s">
        <v>6381</v>
      </c>
    </row>
    <row r="3065" spans="1:35" x14ac:dyDescent="0.2">
      <c r="A3065" t="s">
        <v>8317</v>
      </c>
      <c r="B3065" t="s">
        <v>17</v>
      </c>
      <c r="C3065">
        <v>1.652284214</v>
      </c>
      <c r="D3065">
        <v>3340952</v>
      </c>
      <c r="E3065">
        <v>1044942</v>
      </c>
      <c r="F3065">
        <v>176993</v>
      </c>
      <c r="G3065">
        <v>32.034026769999997</v>
      </c>
      <c r="H3065">
        <v>72.23</v>
      </c>
      <c r="I3065">
        <v>1101</v>
      </c>
      <c r="J3065">
        <v>0.232515895</v>
      </c>
      <c r="K3065">
        <v>892.901907399999</v>
      </c>
      <c r="L3065">
        <v>0</v>
      </c>
      <c r="M3065" t="s">
        <v>180</v>
      </c>
      <c r="N3065" t="s">
        <v>181</v>
      </c>
      <c r="P3065">
        <v>52.514094200000002</v>
      </c>
      <c r="Q3065">
        <v>5.1883212099999998</v>
      </c>
      <c r="R3065">
        <v>1.0236036740000001</v>
      </c>
      <c r="S3065">
        <v>4975</v>
      </c>
      <c r="T3065">
        <v>2.8728502480000002</v>
      </c>
      <c r="U3065">
        <v>7.6953870609999999</v>
      </c>
      <c r="V3065">
        <v>0.26</v>
      </c>
      <c r="W3065" t="s">
        <v>7194</v>
      </c>
      <c r="X3065">
        <v>180822</v>
      </c>
      <c r="Y3065">
        <v>181031</v>
      </c>
      <c r="Z3065" t="s">
        <v>21</v>
      </c>
      <c r="AA3065">
        <v>100</v>
      </c>
      <c r="AB3065">
        <v>3.6988638999999997E-2</v>
      </c>
      <c r="AC3065">
        <v>-0.25418523100000001</v>
      </c>
      <c r="AD3065">
        <v>1.6882396419999901</v>
      </c>
      <c r="AE3065">
        <v>5.5217590000000002E-3</v>
      </c>
      <c r="AF3065">
        <v>9.0272200000000001E-4</v>
      </c>
      <c r="AG3065">
        <v>3.3775422999999999E-2</v>
      </c>
      <c r="AH3065" t="s">
        <v>6332</v>
      </c>
      <c r="AI3065" t="s">
        <v>6331</v>
      </c>
    </row>
    <row r="3066" spans="1:35" x14ac:dyDescent="0.2">
      <c r="A3066" t="s">
        <v>8318</v>
      </c>
      <c r="B3066" t="s">
        <v>17</v>
      </c>
      <c r="C3066">
        <v>1.7935702609999999</v>
      </c>
      <c r="D3066">
        <v>3229559</v>
      </c>
      <c r="E3066">
        <v>863450</v>
      </c>
      <c r="F3066">
        <v>75604</v>
      </c>
      <c r="G3066">
        <v>33.351323180000001</v>
      </c>
      <c r="H3066">
        <v>70.39</v>
      </c>
      <c r="I3066">
        <v>1010</v>
      </c>
      <c r="J3066">
        <v>0.44356435599999999</v>
      </c>
      <c r="K3066">
        <v>775.59306930000002</v>
      </c>
      <c r="L3066">
        <v>0</v>
      </c>
      <c r="M3066" t="s">
        <v>2408</v>
      </c>
      <c r="N3066" t="s">
        <v>2409</v>
      </c>
      <c r="P3066">
        <v>23.307338080000001</v>
      </c>
      <c r="Q3066">
        <v>1.78880696199999</v>
      </c>
      <c r="R3066">
        <v>1.5004049769999901</v>
      </c>
      <c r="S3066">
        <v>2725</v>
      </c>
      <c r="T3066">
        <v>6.7354891459999999</v>
      </c>
      <c r="U3066">
        <v>3.5952169089999999</v>
      </c>
      <c r="V3066">
        <v>0.19</v>
      </c>
      <c r="W3066" t="s">
        <v>7194</v>
      </c>
      <c r="X3066">
        <v>180822</v>
      </c>
      <c r="Y3066">
        <v>181031</v>
      </c>
      <c r="Z3066" t="s">
        <v>21</v>
      </c>
      <c r="AA3066">
        <v>100</v>
      </c>
      <c r="AB3066">
        <v>3.6988638999999997E-2</v>
      </c>
      <c r="AC3066">
        <v>-0.25418523100000001</v>
      </c>
      <c r="AD3066">
        <v>0.60792148299999904</v>
      </c>
      <c r="AE3066">
        <v>4.4768270000000001E-3</v>
      </c>
      <c r="AF3066">
        <v>7.2966299999999997E-4</v>
      </c>
      <c r="AG3066">
        <v>2.7467434999999998E-2</v>
      </c>
      <c r="AH3066" t="s">
        <v>6702</v>
      </c>
      <c r="AI3066" t="s">
        <v>6701</v>
      </c>
    </row>
    <row r="3067" spans="1:35" x14ac:dyDescent="0.2">
      <c r="A3067" t="s">
        <v>8319</v>
      </c>
      <c r="B3067" t="s">
        <v>17</v>
      </c>
      <c r="C3067">
        <v>1.9153173349999999</v>
      </c>
      <c r="D3067">
        <v>3293587</v>
      </c>
      <c r="E3067">
        <v>689658</v>
      </c>
      <c r="F3067">
        <v>135294</v>
      </c>
      <c r="G3067">
        <v>30.249630979999999</v>
      </c>
      <c r="H3067">
        <v>43.1</v>
      </c>
      <c r="I3067">
        <v>680</v>
      </c>
      <c r="J3067">
        <v>0.305882353</v>
      </c>
      <c r="K3067">
        <v>943.09117649999996</v>
      </c>
      <c r="L3067">
        <v>0</v>
      </c>
      <c r="M3067" t="s">
        <v>74</v>
      </c>
      <c r="N3067" t="s">
        <v>19</v>
      </c>
      <c r="P3067">
        <v>28.44326792</v>
      </c>
      <c r="Q3067">
        <v>1.76384314199999</v>
      </c>
      <c r="R3067">
        <v>5.3988318919999996</v>
      </c>
      <c r="S3067">
        <v>6134</v>
      </c>
      <c r="T3067">
        <v>14.122199549999999</v>
      </c>
      <c r="U3067">
        <v>15.30648564</v>
      </c>
      <c r="V3067">
        <v>0.34</v>
      </c>
      <c r="W3067" t="s">
        <v>7194</v>
      </c>
      <c r="X3067">
        <v>180822</v>
      </c>
      <c r="Y3067">
        <v>181031</v>
      </c>
      <c r="Z3067" t="s">
        <v>21</v>
      </c>
      <c r="AA3067">
        <v>100</v>
      </c>
      <c r="AB3067">
        <v>3.6988638999999997E-2</v>
      </c>
      <c r="AC3067">
        <v>-0.25418523100000001</v>
      </c>
      <c r="AD3067">
        <v>0.79789253799999904</v>
      </c>
      <c r="AE3067">
        <v>4.645059E-3</v>
      </c>
      <c r="AF3067">
        <v>7.5750699999999895E-4</v>
      </c>
      <c r="AG3067">
        <v>2.8483652000000002E-2</v>
      </c>
      <c r="AH3067" t="s">
        <v>6488</v>
      </c>
      <c r="AI3067" t="s">
        <v>6465</v>
      </c>
    </row>
    <row r="3068" spans="1:35" x14ac:dyDescent="0.2">
      <c r="A3068" t="s">
        <v>8320</v>
      </c>
      <c r="B3068" t="s">
        <v>17</v>
      </c>
      <c r="C3068">
        <v>1.792762373</v>
      </c>
      <c r="D3068">
        <v>3393967</v>
      </c>
      <c r="E3068">
        <v>1152870</v>
      </c>
      <c r="F3068">
        <v>53516</v>
      </c>
      <c r="G3068">
        <v>39.662581209999999</v>
      </c>
      <c r="H3068">
        <v>41.69</v>
      </c>
      <c r="I3068">
        <v>1126</v>
      </c>
      <c r="J3068">
        <v>0.240674956</v>
      </c>
      <c r="K3068">
        <v>914.27708699999903</v>
      </c>
      <c r="L3068">
        <v>0</v>
      </c>
      <c r="M3068" t="s">
        <v>55</v>
      </c>
      <c r="N3068" t="s">
        <v>19</v>
      </c>
      <c r="P3068">
        <v>146.97258339999999</v>
      </c>
      <c r="Q3068">
        <v>19.19836128</v>
      </c>
      <c r="R3068">
        <v>6.7392765959999998</v>
      </c>
      <c r="S3068">
        <v>6764</v>
      </c>
      <c r="T3068">
        <v>18.909165510000001</v>
      </c>
      <c r="U3068">
        <v>17.11584865</v>
      </c>
      <c r="V3068">
        <v>0.36</v>
      </c>
      <c r="W3068" t="s">
        <v>7194</v>
      </c>
      <c r="X3068">
        <v>180822</v>
      </c>
      <c r="Y3068">
        <v>181031</v>
      </c>
      <c r="Z3068" t="s">
        <v>21</v>
      </c>
      <c r="AA3068">
        <v>100</v>
      </c>
      <c r="AB3068">
        <v>3.6988638999999997E-2</v>
      </c>
      <c r="AC3068">
        <v>-0.25418523100000001</v>
      </c>
      <c r="AD3068">
        <v>5.1821306009999999</v>
      </c>
      <c r="AE3068">
        <v>1.0882526E-2</v>
      </c>
      <c r="AF3068">
        <v>1.792645E-3</v>
      </c>
      <c r="AG3068">
        <v>6.6064045000000002E-2</v>
      </c>
      <c r="AH3068" t="s">
        <v>6664</v>
      </c>
      <c r="AI3068" t="s">
        <v>6663</v>
      </c>
    </row>
    <row r="3069" spans="1:35" x14ac:dyDescent="0.2">
      <c r="A3069" t="s">
        <v>8321</v>
      </c>
      <c r="B3069" t="s">
        <v>17</v>
      </c>
      <c r="C3069">
        <v>2.0552877760000001</v>
      </c>
      <c r="D3069">
        <v>3352048</v>
      </c>
      <c r="E3069">
        <v>632596</v>
      </c>
      <c r="F3069">
        <v>88566</v>
      </c>
      <c r="G3069">
        <v>31.391757139999999</v>
      </c>
      <c r="H3069">
        <v>31.31</v>
      </c>
      <c r="I3069">
        <v>783</v>
      </c>
      <c r="J3069">
        <v>0.47765006399999999</v>
      </c>
      <c r="K3069">
        <v>698.08812260000002</v>
      </c>
      <c r="L3069">
        <v>0</v>
      </c>
      <c r="M3069" t="s">
        <v>1284</v>
      </c>
      <c r="N3069" t="s">
        <v>1526</v>
      </c>
      <c r="P3069">
        <v>72.339416270000001</v>
      </c>
      <c r="Q3069">
        <v>6.1095713659999999</v>
      </c>
      <c r="R3069">
        <v>3.159612251</v>
      </c>
      <c r="S3069">
        <v>5349</v>
      </c>
      <c r="T3069">
        <v>2.0899187119999998</v>
      </c>
      <c r="U3069">
        <v>6.9391870410000003</v>
      </c>
      <c r="V3069">
        <v>0.25</v>
      </c>
      <c r="W3069" t="s">
        <v>7194</v>
      </c>
      <c r="X3069">
        <v>180822</v>
      </c>
      <c r="Y3069">
        <v>181031</v>
      </c>
      <c r="Z3069" t="s">
        <v>21</v>
      </c>
      <c r="AA3069">
        <v>100</v>
      </c>
      <c r="AB3069">
        <v>3.6988638999999997E-2</v>
      </c>
      <c r="AC3069">
        <v>-0.25418523100000001</v>
      </c>
      <c r="AD3069">
        <v>2.4215513230000001</v>
      </c>
      <c r="AE3069">
        <v>6.3667849999999998E-3</v>
      </c>
      <c r="AF3069">
        <v>1.04283E-3</v>
      </c>
      <c r="AG3069">
        <v>3.8871125999999999E-2</v>
      </c>
      <c r="AH3069" t="s">
        <v>6571</v>
      </c>
      <c r="AI3069" t="s">
        <v>6570</v>
      </c>
    </row>
    <row r="3070" spans="1:35" x14ac:dyDescent="0.2">
      <c r="A3070" t="s">
        <v>8322</v>
      </c>
      <c r="B3070" t="s">
        <v>17</v>
      </c>
      <c r="C3070">
        <v>2.3992197160000002</v>
      </c>
      <c r="D3070">
        <v>3419280</v>
      </c>
      <c r="E3070">
        <v>558759</v>
      </c>
      <c r="F3070">
        <v>39821</v>
      </c>
      <c r="G3070">
        <v>29.44435794</v>
      </c>
      <c r="H3070">
        <v>40.26</v>
      </c>
      <c r="I3070">
        <v>596</v>
      </c>
      <c r="J3070">
        <v>0.243288591</v>
      </c>
      <c r="K3070">
        <v>841.69798660000004</v>
      </c>
      <c r="L3070">
        <v>0</v>
      </c>
      <c r="M3070" t="s">
        <v>136</v>
      </c>
      <c r="N3070" t="s">
        <v>35</v>
      </c>
      <c r="P3070">
        <v>7.3487070929999998</v>
      </c>
      <c r="Q3070">
        <v>1.024323206</v>
      </c>
      <c r="R3070">
        <v>7.0324545429999903</v>
      </c>
      <c r="S3070">
        <v>7237</v>
      </c>
      <c r="T3070">
        <v>19.513907329999999</v>
      </c>
      <c r="U3070">
        <v>21.019957609999999</v>
      </c>
      <c r="V3070">
        <v>0.39</v>
      </c>
      <c r="W3070" t="s">
        <v>7194</v>
      </c>
      <c r="X3070">
        <v>180822</v>
      </c>
      <c r="Y3070">
        <v>181031</v>
      </c>
      <c r="Z3070" t="s">
        <v>21</v>
      </c>
      <c r="AA3070">
        <v>100</v>
      </c>
      <c r="AB3070">
        <v>3.6988638999999997E-2</v>
      </c>
      <c r="AC3070">
        <v>-0.25418523100000001</v>
      </c>
      <c r="AD3070">
        <v>1.7633442999999999E-2</v>
      </c>
      <c r="AE3070">
        <v>3.9919880000000001E-3</v>
      </c>
      <c r="AF3070">
        <v>6.4946699999999895E-4</v>
      </c>
      <c r="AG3070">
        <v>2.4537007999999999E-2</v>
      </c>
      <c r="AH3070" t="s">
        <v>6292</v>
      </c>
      <c r="AI3070" t="s">
        <v>6240</v>
      </c>
    </row>
    <row r="3071" spans="1:35" x14ac:dyDescent="0.2">
      <c r="A3071" t="s">
        <v>8323</v>
      </c>
      <c r="B3071" t="s">
        <v>17</v>
      </c>
      <c r="C3071">
        <v>1.8747721900000001</v>
      </c>
      <c r="D3071">
        <v>3451919</v>
      </c>
      <c r="E3071">
        <v>933121</v>
      </c>
      <c r="F3071">
        <v>89643</v>
      </c>
      <c r="G3071">
        <v>28.68020332</v>
      </c>
      <c r="H3071">
        <v>68.069999999999993</v>
      </c>
      <c r="I3071">
        <v>963</v>
      </c>
      <c r="J3071">
        <v>0.26479750800000001</v>
      </c>
      <c r="K3071">
        <v>876.18068540000002</v>
      </c>
      <c r="L3071">
        <v>0</v>
      </c>
      <c r="M3071" t="s">
        <v>253</v>
      </c>
      <c r="N3071" t="s">
        <v>19</v>
      </c>
      <c r="P3071">
        <v>24.731446129999998</v>
      </c>
      <c r="Q3071">
        <v>5.3048170429999999</v>
      </c>
      <c r="R3071">
        <v>7.3787187520000002</v>
      </c>
      <c r="S3071">
        <v>6681</v>
      </c>
      <c r="T3071">
        <v>30.89791679</v>
      </c>
      <c r="U3071">
        <v>19.30116379</v>
      </c>
      <c r="V3071">
        <v>0.37</v>
      </c>
      <c r="W3071" t="s">
        <v>7194</v>
      </c>
      <c r="X3071">
        <v>180822</v>
      </c>
      <c r="Y3071">
        <v>181031</v>
      </c>
      <c r="Z3071" t="s">
        <v>21</v>
      </c>
      <c r="AA3071">
        <v>100</v>
      </c>
      <c r="AB3071">
        <v>3.6988638999999997E-2</v>
      </c>
      <c r="AC3071">
        <v>-0.25418523100000001</v>
      </c>
      <c r="AD3071">
        <v>0.660597302</v>
      </c>
      <c r="AE3071">
        <v>4.5228550000000001E-3</v>
      </c>
      <c r="AF3071">
        <v>7.37281E-4</v>
      </c>
      <c r="AG3071">
        <v>2.7745497000000001E-2</v>
      </c>
      <c r="AH3071" t="s">
        <v>6404</v>
      </c>
      <c r="AI3071" t="s">
        <v>6403</v>
      </c>
    </row>
    <row r="3072" spans="1:35" x14ac:dyDescent="0.2">
      <c r="A3072" t="s">
        <v>8324</v>
      </c>
      <c r="B3072" t="s">
        <v>17</v>
      </c>
      <c r="C3072">
        <v>1.695083251</v>
      </c>
      <c r="D3072">
        <v>3822785</v>
      </c>
      <c r="E3072">
        <v>1087921</v>
      </c>
      <c r="F3072">
        <v>47748</v>
      </c>
      <c r="G3072">
        <v>41.77775776</v>
      </c>
      <c r="H3072">
        <v>45.21</v>
      </c>
      <c r="I3072">
        <v>1066</v>
      </c>
      <c r="J3072">
        <v>0.26829268299999998</v>
      </c>
      <c r="K3072">
        <v>885.69418389999998</v>
      </c>
      <c r="L3072">
        <v>0</v>
      </c>
      <c r="M3072" t="s">
        <v>2303</v>
      </c>
      <c r="N3072" t="s">
        <v>28</v>
      </c>
      <c r="P3072">
        <v>14.427121440000001</v>
      </c>
      <c r="Q3072">
        <v>1.3110363890000001</v>
      </c>
      <c r="R3072">
        <v>7.5073779639999998</v>
      </c>
      <c r="S3072">
        <v>6888</v>
      </c>
      <c r="T3072">
        <v>81.312300809999996</v>
      </c>
      <c r="U3072">
        <v>24.191733639999999</v>
      </c>
      <c r="V3072">
        <v>0.41</v>
      </c>
      <c r="W3072" t="s">
        <v>7194</v>
      </c>
      <c r="X3072">
        <v>180822</v>
      </c>
      <c r="Y3072">
        <v>181031</v>
      </c>
      <c r="Z3072" t="s">
        <v>21</v>
      </c>
      <c r="AA3072">
        <v>100</v>
      </c>
      <c r="AB3072">
        <v>3.6988638999999997E-2</v>
      </c>
      <c r="AC3072">
        <v>-0.25418523100000001</v>
      </c>
      <c r="AD3072">
        <v>0.27945435600000001</v>
      </c>
      <c r="AE3072">
        <v>4.2001959999999998E-3</v>
      </c>
      <c r="AF3072">
        <v>6.8389699999999896E-4</v>
      </c>
      <c r="AG3072">
        <v>2.5795775E-2</v>
      </c>
      <c r="AH3072" t="s">
        <v>8325</v>
      </c>
      <c r="AI3072" t="s">
        <v>8326</v>
      </c>
    </row>
    <row r="3073" spans="1:35" x14ac:dyDescent="0.2">
      <c r="A3073" t="s">
        <v>8327</v>
      </c>
      <c r="B3073" t="s">
        <v>17</v>
      </c>
      <c r="C3073">
        <v>1.956629594</v>
      </c>
      <c r="D3073">
        <v>3239856</v>
      </c>
      <c r="E3073">
        <v>833165</v>
      </c>
      <c r="F3073">
        <v>128658</v>
      </c>
      <c r="G3073">
        <v>29.00961994</v>
      </c>
      <c r="H3073">
        <v>68.569999999999993</v>
      </c>
      <c r="I3073">
        <v>869</v>
      </c>
      <c r="J3073">
        <v>0.19792865399999901</v>
      </c>
      <c r="K3073">
        <v>885.44994250000002</v>
      </c>
      <c r="L3073">
        <v>0</v>
      </c>
      <c r="M3073" t="s">
        <v>1520</v>
      </c>
      <c r="N3073" t="s">
        <v>35</v>
      </c>
      <c r="P3073">
        <v>6.3708769759999999</v>
      </c>
      <c r="Q3073">
        <v>1.0236036740000001</v>
      </c>
      <c r="R3073">
        <v>1.0269177119999999</v>
      </c>
      <c r="S3073">
        <v>5282</v>
      </c>
      <c r="T3073">
        <v>48.580547209999999</v>
      </c>
      <c r="U3073">
        <v>6.9216551949999996</v>
      </c>
      <c r="V3073">
        <v>0.25</v>
      </c>
      <c r="W3073" t="s">
        <v>7194</v>
      </c>
      <c r="X3073">
        <v>180822</v>
      </c>
      <c r="Y3073">
        <v>181031</v>
      </c>
      <c r="Z3073" t="s">
        <v>21</v>
      </c>
      <c r="AA3073">
        <v>100</v>
      </c>
      <c r="AB3073">
        <v>3.6988638999999997E-2</v>
      </c>
      <c r="AC3073">
        <v>-0.25418523100000001</v>
      </c>
      <c r="AD3073">
        <v>-1.8535162000000001E-2</v>
      </c>
      <c r="AE3073">
        <v>3.9640489999999999E-3</v>
      </c>
      <c r="AF3073">
        <v>6.4484799999999995E-4</v>
      </c>
      <c r="AG3073">
        <v>2.4368054E-2</v>
      </c>
      <c r="AH3073" t="s">
        <v>6292</v>
      </c>
      <c r="AI3073" t="s">
        <v>6240</v>
      </c>
    </row>
    <row r="3074" spans="1:35" x14ac:dyDescent="0.2">
      <c r="A3074" t="s">
        <v>8328</v>
      </c>
      <c r="B3074" t="s">
        <v>17</v>
      </c>
      <c r="C3074">
        <v>1.4998823999999999</v>
      </c>
      <c r="D3074">
        <v>3204635</v>
      </c>
      <c r="E3074">
        <v>1019952</v>
      </c>
      <c r="F3074">
        <v>134923</v>
      </c>
      <c r="G3074">
        <v>51.671745340000001</v>
      </c>
      <c r="H3074">
        <v>51.49</v>
      </c>
      <c r="I3074">
        <v>869</v>
      </c>
      <c r="J3074">
        <v>0.38895281900000001</v>
      </c>
      <c r="K3074">
        <v>1046.7111619999901</v>
      </c>
      <c r="L3074">
        <v>0</v>
      </c>
      <c r="M3074" t="s">
        <v>146</v>
      </c>
      <c r="N3074" t="s">
        <v>19</v>
      </c>
      <c r="P3074">
        <v>13.730783280000001</v>
      </c>
      <c r="Q3074">
        <v>2.1888195590000001</v>
      </c>
      <c r="R3074">
        <v>1.024899196</v>
      </c>
      <c r="S3074">
        <v>5471</v>
      </c>
      <c r="T3074">
        <v>39.060323859999997</v>
      </c>
      <c r="U3074">
        <v>10.92730798</v>
      </c>
      <c r="V3074">
        <v>0.3</v>
      </c>
      <c r="W3074" t="s">
        <v>7194</v>
      </c>
      <c r="X3074">
        <v>180822</v>
      </c>
      <c r="Y3074">
        <v>181031</v>
      </c>
      <c r="Z3074" t="s">
        <v>21</v>
      </c>
      <c r="AA3074">
        <v>100</v>
      </c>
      <c r="AB3074">
        <v>3.6988638999999997E-2</v>
      </c>
      <c r="AC3074">
        <v>-0.25418523100000001</v>
      </c>
      <c r="AD3074">
        <v>0.25369775500000002</v>
      </c>
      <c r="AE3074">
        <v>4.1792409999999898E-3</v>
      </c>
      <c r="AF3074">
        <v>6.80431E-4</v>
      </c>
      <c r="AG3074">
        <v>2.5669111000000001E-2</v>
      </c>
      <c r="AH3074" t="s">
        <v>8166</v>
      </c>
      <c r="AI3074" t="s">
        <v>8167</v>
      </c>
    </row>
    <row r="3075" spans="1:35" x14ac:dyDescent="0.2">
      <c r="A3075" t="s">
        <v>8329</v>
      </c>
      <c r="B3075" t="s">
        <v>17</v>
      </c>
      <c r="C3075">
        <v>1.5812669559999999</v>
      </c>
      <c r="D3075">
        <v>3507667</v>
      </c>
      <c r="E3075">
        <v>976597</v>
      </c>
      <c r="F3075">
        <v>175818</v>
      </c>
      <c r="G3075">
        <v>28.259456050000001</v>
      </c>
      <c r="H3075">
        <v>72.209999999999994</v>
      </c>
      <c r="I3075">
        <v>998</v>
      </c>
      <c r="J3075">
        <v>0.214428858</v>
      </c>
      <c r="K3075">
        <v>913.24248499999999</v>
      </c>
      <c r="L3075">
        <v>0</v>
      </c>
      <c r="M3075" t="s">
        <v>1520</v>
      </c>
      <c r="N3075" t="s">
        <v>35</v>
      </c>
      <c r="P3075">
        <v>33.550253099999999</v>
      </c>
      <c r="Q3075">
        <v>6.1422866179999902</v>
      </c>
      <c r="R3075">
        <v>11.27044121</v>
      </c>
      <c r="S3075">
        <v>4412</v>
      </c>
      <c r="T3075">
        <v>31.560618659999999</v>
      </c>
      <c r="U3075">
        <v>3.5987555179999999</v>
      </c>
      <c r="V3075">
        <v>0.19</v>
      </c>
      <c r="W3075" t="s">
        <v>7194</v>
      </c>
      <c r="X3075">
        <v>180822</v>
      </c>
      <c r="Y3075">
        <v>181031</v>
      </c>
      <c r="Z3075" t="s">
        <v>21</v>
      </c>
      <c r="AA3075">
        <v>100</v>
      </c>
      <c r="AB3075">
        <v>3.6988638999999997E-2</v>
      </c>
      <c r="AC3075">
        <v>-0.25418523100000001</v>
      </c>
      <c r="AD3075">
        <v>0.98679296900000002</v>
      </c>
      <c r="AE3075">
        <v>4.8186119999999999E-3</v>
      </c>
      <c r="AF3075">
        <v>7.8624000000000001E-4</v>
      </c>
      <c r="AG3075">
        <v>2.9531721E-2</v>
      </c>
      <c r="AH3075" t="s">
        <v>6292</v>
      </c>
      <c r="AI3075" t="s">
        <v>6240</v>
      </c>
    </row>
    <row r="3076" spans="1:35" x14ac:dyDescent="0.2">
      <c r="A3076" t="s">
        <v>8119</v>
      </c>
      <c r="B3076" t="s">
        <v>17</v>
      </c>
      <c r="C3076">
        <v>15.93444444</v>
      </c>
      <c r="D3076">
        <v>4548824</v>
      </c>
      <c r="E3076">
        <v>433017</v>
      </c>
      <c r="F3076">
        <v>53734</v>
      </c>
      <c r="G3076">
        <v>36.386100310000003</v>
      </c>
      <c r="H3076">
        <v>24.79</v>
      </c>
      <c r="I3076">
        <v>408</v>
      </c>
      <c r="J3076">
        <v>0.36274509799999999</v>
      </c>
      <c r="K3076">
        <v>936.83823529999995</v>
      </c>
      <c r="L3076">
        <v>0</v>
      </c>
      <c r="M3076" t="s">
        <v>1021</v>
      </c>
      <c r="N3076" t="s">
        <v>19</v>
      </c>
      <c r="P3076">
        <v>11.99105574</v>
      </c>
      <c r="Q3076">
        <v>1.9061249549999999</v>
      </c>
      <c r="R3076">
        <v>1.0223097889999999</v>
      </c>
      <c r="S3076">
        <v>6361</v>
      </c>
      <c r="T3076">
        <v>18.356671890000001</v>
      </c>
      <c r="U3076">
        <v>8.1358023739999901</v>
      </c>
      <c r="V3076">
        <v>0.26</v>
      </c>
      <c r="W3076" t="s">
        <v>7194</v>
      </c>
      <c r="X3076">
        <v>180822</v>
      </c>
      <c r="Y3076">
        <v>181031</v>
      </c>
      <c r="Z3076" t="s">
        <v>21</v>
      </c>
      <c r="AA3076">
        <v>100</v>
      </c>
      <c r="AB3076">
        <v>3.6988638999999997E-2</v>
      </c>
      <c r="AC3076">
        <v>-0.25418523100000001</v>
      </c>
      <c r="AD3076">
        <v>0.189347601</v>
      </c>
      <c r="AE3076">
        <v>4.127342E-3</v>
      </c>
      <c r="AF3076">
        <v>6.7184799999999995E-4</v>
      </c>
      <c r="AG3076">
        <v>2.5355385000000001E-2</v>
      </c>
      <c r="AH3076" t="s">
        <v>8120</v>
      </c>
      <c r="AI3076" t="s">
        <v>8121</v>
      </c>
    </row>
    <row r="3077" spans="1:35" x14ac:dyDescent="0.2">
      <c r="A3077" t="s">
        <v>8122</v>
      </c>
      <c r="B3077" t="s">
        <v>17</v>
      </c>
      <c r="C3077">
        <v>2.7934526489999998</v>
      </c>
      <c r="D3077">
        <v>661005</v>
      </c>
      <c r="E3077">
        <v>606631</v>
      </c>
      <c r="F3077">
        <v>73893</v>
      </c>
      <c r="G3077">
        <v>37.589407729999998</v>
      </c>
      <c r="H3077">
        <v>22.16</v>
      </c>
      <c r="I3077">
        <v>577</v>
      </c>
      <c r="J3077">
        <v>0.19410745199999899</v>
      </c>
      <c r="K3077">
        <v>941.42114379999896</v>
      </c>
      <c r="L3077">
        <v>0</v>
      </c>
      <c r="M3077" t="s">
        <v>406</v>
      </c>
      <c r="N3077" t="s">
        <v>19</v>
      </c>
      <c r="P3077">
        <v>139.89847749999899</v>
      </c>
      <c r="Q3077">
        <v>15.665573159999999</v>
      </c>
      <c r="R3077">
        <v>8.0437125629999997</v>
      </c>
      <c r="S3077">
        <v>6840</v>
      </c>
      <c r="T3077">
        <v>13.51254971</v>
      </c>
      <c r="U3077">
        <v>21.716607999999901</v>
      </c>
      <c r="V3077">
        <v>0.39</v>
      </c>
      <c r="W3077" t="s">
        <v>7194</v>
      </c>
      <c r="X3077">
        <v>180822</v>
      </c>
      <c r="Y3077">
        <v>181031</v>
      </c>
      <c r="Z3077" t="s">
        <v>21</v>
      </c>
      <c r="AA3077">
        <v>100</v>
      </c>
      <c r="AB3077">
        <v>3.6988638999999997E-2</v>
      </c>
      <c r="AC3077">
        <v>-0.25418523100000001</v>
      </c>
      <c r="AD3077">
        <v>4.9204690519999996</v>
      </c>
      <c r="AE3077">
        <v>1.0343389999999999E-2</v>
      </c>
      <c r="AF3077">
        <v>1.7030770000000001E-3</v>
      </c>
      <c r="AG3077">
        <v>6.2819082999999998E-2</v>
      </c>
      <c r="AH3077" t="s">
        <v>8123</v>
      </c>
      <c r="AI3077" t="s">
        <v>6371</v>
      </c>
    </row>
    <row r="3078" spans="1:35" x14ac:dyDescent="0.2">
      <c r="A3078" t="s">
        <v>8124</v>
      </c>
      <c r="B3078" t="s">
        <v>17</v>
      </c>
      <c r="C3078">
        <v>5.4287352110000002</v>
      </c>
      <c r="D3078">
        <v>357883</v>
      </c>
      <c r="E3078">
        <v>37752</v>
      </c>
      <c r="F3078">
        <v>17459</v>
      </c>
      <c r="G3078">
        <v>35.918626830000001</v>
      </c>
      <c r="H3078">
        <v>0</v>
      </c>
      <c r="I3078">
        <v>36</v>
      </c>
      <c r="J3078">
        <v>0.13888888899999999</v>
      </c>
      <c r="K3078">
        <v>889.91666669999995</v>
      </c>
      <c r="L3078">
        <v>0</v>
      </c>
      <c r="M3078" t="s">
        <v>50</v>
      </c>
      <c r="N3078" t="s">
        <v>19</v>
      </c>
      <c r="P3078">
        <v>10.11733005</v>
      </c>
      <c r="Q3078">
        <v>1.3353968629999999</v>
      </c>
      <c r="R3078">
        <v>1.0256196390000001</v>
      </c>
      <c r="S3078">
        <v>6155</v>
      </c>
      <c r="T3078">
        <v>39.385549959999999</v>
      </c>
      <c r="U3078">
        <v>20.595945709999999</v>
      </c>
      <c r="V3078">
        <v>0.38</v>
      </c>
      <c r="W3078" t="s">
        <v>7194</v>
      </c>
      <c r="X3078">
        <v>180822</v>
      </c>
      <c r="Y3078">
        <v>181031</v>
      </c>
      <c r="Z3078" t="s">
        <v>21</v>
      </c>
      <c r="AA3078">
        <v>100</v>
      </c>
      <c r="AB3078">
        <v>3.6988638999999997E-2</v>
      </c>
      <c r="AC3078">
        <v>-0.25418523100000001</v>
      </c>
      <c r="AD3078">
        <v>0.120041038</v>
      </c>
      <c r="AE3078">
        <v>4.0721669999999998E-3</v>
      </c>
      <c r="AF3078">
        <v>6.6272399999999995E-4</v>
      </c>
      <c r="AG3078">
        <v>2.5021814999999999E-2</v>
      </c>
      <c r="AI3078" t="s">
        <v>6250</v>
      </c>
    </row>
    <row r="3079" spans="1:35" x14ac:dyDescent="0.2">
      <c r="A3079" t="s">
        <v>8125</v>
      </c>
      <c r="B3079" t="s">
        <v>17</v>
      </c>
      <c r="C3079">
        <v>2.472387248</v>
      </c>
      <c r="D3079">
        <v>687776</v>
      </c>
      <c r="E3079">
        <v>676650</v>
      </c>
      <c r="F3079">
        <v>52362</v>
      </c>
      <c r="G3079">
        <v>30.833813639999999</v>
      </c>
      <c r="H3079">
        <v>30.65</v>
      </c>
      <c r="I3079">
        <v>550</v>
      </c>
      <c r="J3079">
        <v>0.316363636</v>
      </c>
      <c r="K3079">
        <v>1062.494545</v>
      </c>
      <c r="L3079">
        <v>0</v>
      </c>
      <c r="M3079" t="s">
        <v>377</v>
      </c>
      <c r="N3079" t="s">
        <v>19</v>
      </c>
      <c r="P3079">
        <v>42.455082339999997</v>
      </c>
      <c r="Q3079">
        <v>4.0292536630000004</v>
      </c>
      <c r="R3079">
        <v>2.3988598890000001</v>
      </c>
      <c r="S3079">
        <v>6822</v>
      </c>
      <c r="T3079">
        <v>10.147233549999999</v>
      </c>
      <c r="U3079">
        <v>22.148122359999999</v>
      </c>
      <c r="V3079">
        <v>0.39</v>
      </c>
      <c r="W3079" t="s">
        <v>7194</v>
      </c>
      <c r="X3079">
        <v>180822</v>
      </c>
      <c r="Y3079">
        <v>181031</v>
      </c>
      <c r="Z3079" t="s">
        <v>21</v>
      </c>
      <c r="AA3079">
        <v>100</v>
      </c>
      <c r="AB3079">
        <v>3.6988638999999997E-2</v>
      </c>
      <c r="AC3079">
        <v>-0.25418523100000001</v>
      </c>
      <c r="AD3079">
        <v>1.3161704830000001</v>
      </c>
      <c r="AE3079">
        <v>5.1368809999999899E-3</v>
      </c>
      <c r="AF3079">
        <v>8.3894999999999998E-4</v>
      </c>
      <c r="AG3079">
        <v>3.1453043999999999E-2</v>
      </c>
      <c r="AH3079" t="s">
        <v>6522</v>
      </c>
      <c r="AI3079" t="s">
        <v>6521</v>
      </c>
    </row>
    <row r="3080" spans="1:35" x14ac:dyDescent="0.2">
      <c r="A3080" t="s">
        <v>8330</v>
      </c>
      <c r="B3080" t="s">
        <v>17</v>
      </c>
      <c r="C3080">
        <v>1.739940764</v>
      </c>
      <c r="D3080">
        <v>3098204</v>
      </c>
      <c r="E3080">
        <v>1168845</v>
      </c>
      <c r="F3080">
        <v>53526</v>
      </c>
      <c r="G3080">
        <v>53.505383520000002</v>
      </c>
      <c r="H3080">
        <v>25.17</v>
      </c>
      <c r="I3080">
        <v>1158</v>
      </c>
      <c r="J3080">
        <v>0.369602762999999</v>
      </c>
      <c r="K3080">
        <v>826.32124349999901</v>
      </c>
      <c r="L3080">
        <v>0</v>
      </c>
      <c r="M3080" t="s">
        <v>207</v>
      </c>
      <c r="N3080" t="s">
        <v>19</v>
      </c>
      <c r="P3080">
        <v>47.373678609999999</v>
      </c>
      <c r="Q3080">
        <v>5.818774715</v>
      </c>
      <c r="R3080">
        <v>2.564463854</v>
      </c>
      <c r="S3080">
        <v>9071</v>
      </c>
      <c r="T3080">
        <v>87.661734319999994</v>
      </c>
      <c r="U3080">
        <v>166.41459259999999</v>
      </c>
      <c r="V3080">
        <v>0.89</v>
      </c>
      <c r="W3080" t="s">
        <v>7194</v>
      </c>
      <c r="X3080">
        <v>180822</v>
      </c>
      <c r="Y3080">
        <v>181031</v>
      </c>
      <c r="Z3080" t="s">
        <v>21</v>
      </c>
      <c r="AA3080">
        <v>100</v>
      </c>
      <c r="AB3080">
        <v>3.6988638999999997E-2</v>
      </c>
      <c r="AC3080">
        <v>-0.25418523100000001</v>
      </c>
      <c r="AD3080">
        <v>1.498102665</v>
      </c>
      <c r="AE3080">
        <v>5.3216030000000003E-3</v>
      </c>
      <c r="AF3080">
        <v>8.6955399999999895E-4</v>
      </c>
      <c r="AG3080">
        <v>3.2567803999999999E-2</v>
      </c>
      <c r="AH3080" t="s">
        <v>8331</v>
      </c>
      <c r="AI3080" t="s">
        <v>8332</v>
      </c>
    </row>
    <row r="3081" spans="1:35" x14ac:dyDescent="0.2">
      <c r="A3081" t="s">
        <v>8333</v>
      </c>
      <c r="B3081" t="s">
        <v>17</v>
      </c>
      <c r="C3081">
        <v>1.457521042</v>
      </c>
      <c r="D3081">
        <v>3193120</v>
      </c>
      <c r="E3081">
        <v>1630416</v>
      </c>
      <c r="F3081">
        <v>62061</v>
      </c>
      <c r="G3081">
        <v>51.836095819999997</v>
      </c>
      <c r="H3081">
        <v>42.24</v>
      </c>
      <c r="I3081">
        <v>1551</v>
      </c>
      <c r="J3081">
        <v>0.24306898800000001</v>
      </c>
      <c r="K3081">
        <v>914.1779497</v>
      </c>
      <c r="L3081">
        <v>0</v>
      </c>
      <c r="M3081" t="s">
        <v>93</v>
      </c>
      <c r="N3081" t="s">
        <v>1746</v>
      </c>
      <c r="P3081">
        <v>152.07851779999999</v>
      </c>
      <c r="Q3081">
        <v>17.923299780000001</v>
      </c>
      <c r="R3081">
        <v>9.8189586179999999</v>
      </c>
      <c r="S3081">
        <v>9257</v>
      </c>
      <c r="T3081">
        <v>69.969644599999995</v>
      </c>
      <c r="U3081">
        <v>101.4723355</v>
      </c>
      <c r="V3081">
        <v>0.73</v>
      </c>
      <c r="W3081" t="s">
        <v>7194</v>
      </c>
      <c r="X3081">
        <v>180822</v>
      </c>
      <c r="Y3081">
        <v>181031</v>
      </c>
      <c r="Z3081" t="s">
        <v>21</v>
      </c>
      <c r="AA3081">
        <v>100</v>
      </c>
      <c r="AB3081">
        <v>3.6988638999999997E-2</v>
      </c>
      <c r="AC3081">
        <v>-0.25418523100000001</v>
      </c>
      <c r="AD3081">
        <v>5.3709921629999897</v>
      </c>
      <c r="AE3081">
        <v>1.1289041999999999E-2</v>
      </c>
      <c r="AF3081">
        <v>1.860184E-3</v>
      </c>
      <c r="AG3081">
        <v>6.8510694999999996E-2</v>
      </c>
      <c r="AH3081" t="s">
        <v>8334</v>
      </c>
      <c r="AI3081" t="s">
        <v>8335</v>
      </c>
    </row>
    <row r="3082" spans="1:35" x14ac:dyDescent="0.2">
      <c r="A3082" t="s">
        <v>8336</v>
      </c>
      <c r="B3082" t="s">
        <v>17</v>
      </c>
      <c r="C3082">
        <v>2.3324304539999998</v>
      </c>
      <c r="D3082">
        <v>3574917</v>
      </c>
      <c r="E3082">
        <v>818743</v>
      </c>
      <c r="F3082">
        <v>75098</v>
      </c>
      <c r="G3082">
        <v>35.825039109999999</v>
      </c>
      <c r="H3082">
        <v>37.93</v>
      </c>
      <c r="I3082">
        <v>841</v>
      </c>
      <c r="J3082">
        <v>0.227110583</v>
      </c>
      <c r="K3082">
        <v>903.5231867</v>
      </c>
      <c r="L3082">
        <v>0</v>
      </c>
      <c r="M3082" t="s">
        <v>93</v>
      </c>
      <c r="N3082" t="s">
        <v>34</v>
      </c>
      <c r="P3082">
        <v>78.361727930000001</v>
      </c>
      <c r="Q3082">
        <v>8.4813853720000001</v>
      </c>
      <c r="R3082">
        <v>1.3160206240000001</v>
      </c>
      <c r="S3082">
        <v>5324</v>
      </c>
      <c r="T3082">
        <v>13.44057872</v>
      </c>
      <c r="U3082">
        <v>6.8145166750000001</v>
      </c>
      <c r="V3082">
        <v>0.25</v>
      </c>
      <c r="W3082" t="s">
        <v>7194</v>
      </c>
      <c r="X3082">
        <v>180822</v>
      </c>
      <c r="Y3082">
        <v>181031</v>
      </c>
      <c r="Z3082" t="s">
        <v>21</v>
      </c>
      <c r="AA3082">
        <v>100</v>
      </c>
      <c r="AB3082">
        <v>3.6988638999999997E-2</v>
      </c>
      <c r="AC3082">
        <v>-0.25418523100000001</v>
      </c>
      <c r="AD3082">
        <v>2.6443084350000001</v>
      </c>
      <c r="AE3082">
        <v>6.6482310000000001E-3</v>
      </c>
      <c r="AF3082">
        <v>1.0895169999999999E-3</v>
      </c>
      <c r="AG3082">
        <v>4.0567501999999998E-2</v>
      </c>
      <c r="AH3082" t="s">
        <v>6289</v>
      </c>
      <c r="AI3082" t="s">
        <v>6263</v>
      </c>
    </row>
    <row r="3083" spans="1:35" x14ac:dyDescent="0.2">
      <c r="A3083" t="s">
        <v>8126</v>
      </c>
      <c r="B3083" t="s">
        <v>17</v>
      </c>
      <c r="C3083">
        <v>3.4969114569999999</v>
      </c>
      <c r="D3083">
        <v>1291161</v>
      </c>
      <c r="E3083">
        <v>53309</v>
      </c>
      <c r="F3083">
        <v>7049</v>
      </c>
      <c r="G3083">
        <v>38.363128179999997</v>
      </c>
      <c r="H3083">
        <v>3.33</v>
      </c>
      <c r="I3083">
        <v>52</v>
      </c>
      <c r="J3083">
        <v>0.21153846199999901</v>
      </c>
      <c r="K3083">
        <v>789.84615380000002</v>
      </c>
      <c r="L3083">
        <v>0</v>
      </c>
      <c r="M3083" t="s">
        <v>30</v>
      </c>
      <c r="N3083" t="s">
        <v>19</v>
      </c>
      <c r="P3083">
        <v>24.154363929999999</v>
      </c>
      <c r="Q3083">
        <v>2.1637400219999998</v>
      </c>
      <c r="R3083">
        <v>4.154610108</v>
      </c>
      <c r="S3083">
        <v>5489</v>
      </c>
      <c r="T3083">
        <v>17.993968389999999</v>
      </c>
      <c r="U3083">
        <v>13.506853810000001</v>
      </c>
      <c r="V3083">
        <v>0.32</v>
      </c>
      <c r="W3083" t="s">
        <v>7194</v>
      </c>
      <c r="X3083">
        <v>180822</v>
      </c>
      <c r="Y3083">
        <v>181031</v>
      </c>
      <c r="Z3083" t="s">
        <v>21</v>
      </c>
      <c r="AA3083">
        <v>100</v>
      </c>
      <c r="AB3083">
        <v>3.6988638999999997E-2</v>
      </c>
      <c r="AC3083">
        <v>-0.25418523100000001</v>
      </c>
      <c r="AD3083">
        <v>0.639251817</v>
      </c>
      <c r="AE3083">
        <v>4.504147E-3</v>
      </c>
      <c r="AF3083">
        <v>7.3418399999999895E-4</v>
      </c>
      <c r="AG3083">
        <v>2.7632478999999901E-2</v>
      </c>
      <c r="AI3083" t="s">
        <v>6250</v>
      </c>
    </row>
    <row r="3084" spans="1:35" x14ac:dyDescent="0.2">
      <c r="A3084" t="s">
        <v>8337</v>
      </c>
      <c r="B3084" t="s">
        <v>17</v>
      </c>
      <c r="C3084">
        <v>1.985495257</v>
      </c>
      <c r="D3084">
        <v>3380075</v>
      </c>
      <c r="E3084">
        <v>1005916</v>
      </c>
      <c r="F3084">
        <v>163430</v>
      </c>
      <c r="G3084">
        <v>37.339698339999998</v>
      </c>
      <c r="H3084">
        <v>41.38</v>
      </c>
      <c r="I3084">
        <v>970</v>
      </c>
      <c r="J3084">
        <v>0.25051546399999902</v>
      </c>
      <c r="K3084">
        <v>965.47628870000005</v>
      </c>
      <c r="L3084">
        <v>0</v>
      </c>
      <c r="M3084" t="s">
        <v>93</v>
      </c>
      <c r="N3084" t="s">
        <v>28</v>
      </c>
      <c r="P3084">
        <v>107.0688372</v>
      </c>
      <c r="Q3084">
        <v>11.35470306</v>
      </c>
      <c r="R3084">
        <v>11.82869985</v>
      </c>
      <c r="S3084">
        <v>6532</v>
      </c>
      <c r="T3084">
        <v>8.3301782939999995</v>
      </c>
      <c r="U3084">
        <v>9.6141336749999997</v>
      </c>
      <c r="V3084">
        <v>0.28000000000000003</v>
      </c>
      <c r="W3084" t="s">
        <v>7194</v>
      </c>
      <c r="X3084">
        <v>180822</v>
      </c>
      <c r="Y3084">
        <v>181031</v>
      </c>
      <c r="Z3084" t="s">
        <v>21</v>
      </c>
      <c r="AA3084">
        <v>100</v>
      </c>
      <c r="AB3084">
        <v>3.6988638999999997E-2</v>
      </c>
      <c r="AC3084">
        <v>-0.25418523100000001</v>
      </c>
      <c r="AD3084">
        <v>3.706145335</v>
      </c>
      <c r="AE3084">
        <v>8.1706130000000002E-3</v>
      </c>
      <c r="AF3084">
        <v>1.342198E-3</v>
      </c>
      <c r="AG3084">
        <v>4.9738512999999998E-2</v>
      </c>
      <c r="AH3084" t="s">
        <v>6787</v>
      </c>
      <c r="AI3084" t="s">
        <v>6786</v>
      </c>
    </row>
    <row r="3085" spans="1:35" x14ac:dyDescent="0.2">
      <c r="A3085" t="s">
        <v>8338</v>
      </c>
      <c r="B3085" t="s">
        <v>17</v>
      </c>
      <c r="C3085">
        <v>1.470605081</v>
      </c>
      <c r="D3085">
        <v>2996802</v>
      </c>
      <c r="E3085">
        <v>1630618</v>
      </c>
      <c r="F3085">
        <v>141448</v>
      </c>
      <c r="G3085">
        <v>55.885682610000003</v>
      </c>
      <c r="H3085">
        <v>39.659999999999997</v>
      </c>
      <c r="I3085">
        <v>1394</v>
      </c>
      <c r="J3085">
        <v>0.33644189399999902</v>
      </c>
      <c r="K3085">
        <v>1050.325681</v>
      </c>
      <c r="L3085">
        <v>0</v>
      </c>
      <c r="M3085" t="s">
        <v>8339</v>
      </c>
      <c r="N3085" t="s">
        <v>19</v>
      </c>
      <c r="P3085">
        <v>49.615534670000002</v>
      </c>
      <c r="Q3085">
        <v>6.100133724</v>
      </c>
      <c r="R3085">
        <v>6.2441192900000004</v>
      </c>
      <c r="S3085">
        <v>6622</v>
      </c>
      <c r="T3085">
        <v>34.472722699999998</v>
      </c>
      <c r="U3085">
        <v>26.576605619999999</v>
      </c>
      <c r="V3085">
        <v>0.43</v>
      </c>
      <c r="W3085" t="s">
        <v>7194</v>
      </c>
      <c r="X3085">
        <v>180822</v>
      </c>
      <c r="Y3085">
        <v>181031</v>
      </c>
      <c r="Z3085" t="s">
        <v>21</v>
      </c>
      <c r="AA3085">
        <v>100</v>
      </c>
      <c r="AB3085">
        <v>3.6988638999999997E-2</v>
      </c>
      <c r="AC3085">
        <v>-0.25418523100000001</v>
      </c>
      <c r="AD3085">
        <v>1.5810258699999999</v>
      </c>
      <c r="AE3085">
        <v>5.4079879999999999E-3</v>
      </c>
      <c r="AF3085">
        <v>8.83868E-4</v>
      </c>
      <c r="AG3085">
        <v>3.3089030999999998E-2</v>
      </c>
      <c r="AH3085" t="s">
        <v>8340</v>
      </c>
      <c r="AI3085" t="s">
        <v>8341</v>
      </c>
    </row>
    <row r="3086" spans="1:35" x14ac:dyDescent="0.2">
      <c r="A3086" t="s">
        <v>8127</v>
      </c>
      <c r="B3086" t="s">
        <v>17</v>
      </c>
      <c r="C3086">
        <v>2.2653316370000001</v>
      </c>
      <c r="D3086">
        <v>793107</v>
      </c>
      <c r="E3086">
        <v>194664</v>
      </c>
      <c r="F3086">
        <v>41935</v>
      </c>
      <c r="G3086">
        <v>33.492068379999999</v>
      </c>
      <c r="H3086">
        <v>5.17</v>
      </c>
      <c r="I3086">
        <v>181</v>
      </c>
      <c r="J3086">
        <v>0.25966850800000002</v>
      </c>
      <c r="K3086">
        <v>982.46961329999999</v>
      </c>
      <c r="L3086">
        <v>0</v>
      </c>
      <c r="M3086" t="s">
        <v>686</v>
      </c>
      <c r="N3086" t="s">
        <v>19</v>
      </c>
      <c r="P3086">
        <v>108.82863049999899</v>
      </c>
      <c r="Q3086">
        <v>12.90380446</v>
      </c>
      <c r="R3086">
        <v>10.468813450000001</v>
      </c>
      <c r="S3086">
        <v>5669</v>
      </c>
      <c r="T3086">
        <v>12.95832381</v>
      </c>
      <c r="U3086">
        <v>10.16293254</v>
      </c>
      <c r="V3086">
        <v>0.28999999999999998</v>
      </c>
      <c r="W3086" t="s">
        <v>7194</v>
      </c>
      <c r="X3086">
        <v>180822</v>
      </c>
      <c r="Y3086">
        <v>181031</v>
      </c>
      <c r="Z3086" t="s">
        <v>21</v>
      </c>
      <c r="AA3086">
        <v>100</v>
      </c>
      <c r="AB3086">
        <v>3.6988638999999997E-2</v>
      </c>
      <c r="AC3086">
        <v>-0.25418523100000001</v>
      </c>
      <c r="AD3086">
        <v>3.771237696</v>
      </c>
      <c r="AE3086">
        <v>8.274544E-3</v>
      </c>
      <c r="AF3086">
        <v>1.3594550000000001E-3</v>
      </c>
      <c r="AG3086">
        <v>5.0364378000000001E-2</v>
      </c>
      <c r="AI3086" t="s">
        <v>6250</v>
      </c>
    </row>
    <row r="3087" spans="1:35" x14ac:dyDescent="0.2">
      <c r="A3087" t="s">
        <v>8342</v>
      </c>
      <c r="B3087" t="s">
        <v>17</v>
      </c>
      <c r="C3087">
        <v>2.089911055</v>
      </c>
      <c r="D3087">
        <v>3544207</v>
      </c>
      <c r="E3087">
        <v>747604</v>
      </c>
      <c r="F3087">
        <v>76100</v>
      </c>
      <c r="G3087">
        <v>37.933183880000001</v>
      </c>
      <c r="H3087">
        <v>45.4</v>
      </c>
      <c r="I3087">
        <v>674</v>
      </c>
      <c r="J3087">
        <v>0.42581602399999902</v>
      </c>
      <c r="K3087">
        <v>986.60089019999998</v>
      </c>
      <c r="L3087">
        <v>0</v>
      </c>
      <c r="M3087" t="s">
        <v>146</v>
      </c>
      <c r="N3087" t="s">
        <v>19</v>
      </c>
      <c r="P3087">
        <v>9.97613694899999</v>
      </c>
      <c r="Q3087">
        <v>1.579600866</v>
      </c>
      <c r="R3087">
        <v>1.028217428</v>
      </c>
      <c r="S3087">
        <v>3248</v>
      </c>
      <c r="T3087">
        <v>9.8355319059999999</v>
      </c>
      <c r="U3087">
        <v>3.3843867059999999</v>
      </c>
      <c r="V3087">
        <v>0.19</v>
      </c>
      <c r="W3087" t="s">
        <v>7194</v>
      </c>
      <c r="X3087">
        <v>180822</v>
      </c>
      <c r="Y3087">
        <v>181031</v>
      </c>
      <c r="Z3087" t="s">
        <v>21</v>
      </c>
      <c r="AA3087">
        <v>100</v>
      </c>
      <c r="AB3087">
        <v>3.6988638999999997E-2</v>
      </c>
      <c r="AC3087">
        <v>-0.25418523100000001</v>
      </c>
      <c r="AD3087">
        <v>0.11481849699999901</v>
      </c>
      <c r="AE3087">
        <v>4.0680400000000002E-3</v>
      </c>
      <c r="AF3087">
        <v>6.6204100000000004E-4</v>
      </c>
      <c r="AG3087">
        <v>2.4996859E-2</v>
      </c>
      <c r="AH3087" t="s">
        <v>6785</v>
      </c>
      <c r="AI3087" t="s">
        <v>6589</v>
      </c>
    </row>
    <row r="3088" spans="1:35" x14ac:dyDescent="0.2">
      <c r="A3088" t="s">
        <v>8343</v>
      </c>
      <c r="B3088" t="s">
        <v>17</v>
      </c>
      <c r="C3088">
        <v>1.3495380729999999</v>
      </c>
      <c r="D3088">
        <v>3368261</v>
      </c>
      <c r="E3088">
        <v>2496797</v>
      </c>
      <c r="F3088">
        <v>118506</v>
      </c>
      <c r="G3088">
        <v>51.383552610000002</v>
      </c>
      <c r="H3088">
        <v>63.21</v>
      </c>
      <c r="I3088">
        <v>2080</v>
      </c>
      <c r="J3088">
        <v>0.46394230799999903</v>
      </c>
      <c r="K3088">
        <v>1112.741346</v>
      </c>
      <c r="L3088">
        <v>0</v>
      </c>
      <c r="M3088" t="s">
        <v>355</v>
      </c>
      <c r="N3088" t="s">
        <v>698</v>
      </c>
      <c r="P3088">
        <v>27.399594820000001</v>
      </c>
      <c r="Q3088">
        <v>3.4589193009999999</v>
      </c>
      <c r="R3088">
        <v>1.0228846469999999</v>
      </c>
      <c r="S3088">
        <v>6899</v>
      </c>
      <c r="T3088">
        <v>16.255432729999999</v>
      </c>
      <c r="U3088">
        <v>26.213080810000001</v>
      </c>
      <c r="V3088">
        <v>0.42</v>
      </c>
      <c r="W3088" t="s">
        <v>7194</v>
      </c>
      <c r="X3088">
        <v>180822</v>
      </c>
      <c r="Y3088">
        <v>181031</v>
      </c>
      <c r="Z3088" t="s">
        <v>21</v>
      </c>
      <c r="AA3088">
        <v>100</v>
      </c>
      <c r="AB3088">
        <v>3.6988638999999997E-2</v>
      </c>
      <c r="AC3088">
        <v>-0.25418523100000001</v>
      </c>
      <c r="AD3088">
        <v>0.75928849099999995</v>
      </c>
      <c r="AE3088">
        <v>4.6103689999999996E-3</v>
      </c>
      <c r="AF3088">
        <v>7.5176500000000005E-4</v>
      </c>
      <c r="AG3088">
        <v>2.8274123999999901E-2</v>
      </c>
      <c r="AH3088" t="s">
        <v>6406</v>
      </c>
      <c r="AI3088" t="s">
        <v>6405</v>
      </c>
    </row>
    <row r="3089" spans="1:35" x14ac:dyDescent="0.2">
      <c r="A3089" t="s">
        <v>8344</v>
      </c>
      <c r="B3089" t="s">
        <v>17</v>
      </c>
      <c r="C3089">
        <v>1.6667568239999999</v>
      </c>
      <c r="D3089">
        <v>3382992</v>
      </c>
      <c r="E3089">
        <v>1204134</v>
      </c>
      <c r="F3089">
        <v>168247</v>
      </c>
      <c r="G3089">
        <v>30.952950420000001</v>
      </c>
      <c r="H3089">
        <v>99.03</v>
      </c>
      <c r="I3089">
        <v>1488</v>
      </c>
      <c r="J3089">
        <v>0.43615591399999998</v>
      </c>
      <c r="K3089">
        <v>725.1875</v>
      </c>
      <c r="L3089">
        <v>0</v>
      </c>
      <c r="M3089" t="s">
        <v>1284</v>
      </c>
      <c r="N3089" t="s">
        <v>1526</v>
      </c>
      <c r="P3089">
        <v>150.9287491</v>
      </c>
      <c r="Q3089">
        <v>15.76717567</v>
      </c>
      <c r="R3089">
        <v>10.70237047</v>
      </c>
      <c r="S3089">
        <v>6145</v>
      </c>
      <c r="T3089">
        <v>3.7727684899999998</v>
      </c>
      <c r="U3089">
        <v>17.289919399999999</v>
      </c>
      <c r="V3089">
        <v>0.36</v>
      </c>
      <c r="W3089" t="s">
        <v>7194</v>
      </c>
      <c r="X3089">
        <v>180822</v>
      </c>
      <c r="Y3089">
        <v>181031</v>
      </c>
      <c r="Z3089" t="s">
        <v>21</v>
      </c>
      <c r="AA3089">
        <v>100</v>
      </c>
      <c r="AB3089">
        <v>3.6988638999999997E-2</v>
      </c>
      <c r="AC3089">
        <v>-0.25418523100000001</v>
      </c>
      <c r="AD3089">
        <v>5.3284637850000003</v>
      </c>
      <c r="AE3089">
        <v>1.1196197E-2</v>
      </c>
      <c r="AF3089">
        <v>1.8447579999999999E-3</v>
      </c>
      <c r="AG3089">
        <v>6.7951902999999994E-2</v>
      </c>
      <c r="AH3089" t="s">
        <v>6571</v>
      </c>
      <c r="AI3089" t="s">
        <v>6570</v>
      </c>
    </row>
    <row r="3090" spans="1:35" x14ac:dyDescent="0.2">
      <c r="A3090" t="s">
        <v>8345</v>
      </c>
      <c r="B3090" t="s">
        <v>17</v>
      </c>
      <c r="C3090">
        <v>2.0977407810000002</v>
      </c>
      <c r="D3090">
        <v>3515872</v>
      </c>
      <c r="E3090">
        <v>627087</v>
      </c>
      <c r="F3090">
        <v>129049</v>
      </c>
      <c r="G3090">
        <v>33.183433880000003</v>
      </c>
      <c r="H3090">
        <v>44.17</v>
      </c>
      <c r="I3090">
        <v>762</v>
      </c>
      <c r="J3090">
        <v>0.44225721799999901</v>
      </c>
      <c r="K3090">
        <v>732.29921260000003</v>
      </c>
      <c r="L3090">
        <v>0</v>
      </c>
      <c r="M3090" t="s">
        <v>2408</v>
      </c>
      <c r="N3090" t="s">
        <v>19</v>
      </c>
      <c r="P3090">
        <v>39.032886079999997</v>
      </c>
      <c r="Q3090">
        <v>4.8294639190000002</v>
      </c>
      <c r="R3090">
        <v>4.3917656760000003</v>
      </c>
      <c r="S3090">
        <v>4927</v>
      </c>
      <c r="T3090">
        <v>4.211042731</v>
      </c>
      <c r="U3090">
        <v>4.6398496329999999</v>
      </c>
      <c r="V3090">
        <v>0.21</v>
      </c>
      <c r="W3090" t="s">
        <v>7194</v>
      </c>
      <c r="X3090">
        <v>180822</v>
      </c>
      <c r="Y3090">
        <v>181031</v>
      </c>
      <c r="Z3090" t="s">
        <v>21</v>
      </c>
      <c r="AA3090">
        <v>100</v>
      </c>
      <c r="AB3090">
        <v>3.6988638999999997E-2</v>
      </c>
      <c r="AC3090">
        <v>-0.25418523100000001</v>
      </c>
      <c r="AD3090">
        <v>1.189588101</v>
      </c>
      <c r="AE3090">
        <v>5.0121530000000001E-3</v>
      </c>
      <c r="AF3090">
        <v>8.1829099999999996E-4</v>
      </c>
      <c r="AG3090">
        <v>3.0700191000000002E-2</v>
      </c>
      <c r="AH3090" t="s">
        <v>6702</v>
      </c>
      <c r="AI3090" t="s">
        <v>6701</v>
      </c>
    </row>
    <row r="3091" spans="1:35" x14ac:dyDescent="0.2">
      <c r="A3091" t="s">
        <v>8346</v>
      </c>
      <c r="B3091" t="s">
        <v>17</v>
      </c>
      <c r="C3091">
        <v>2.0308045400000001</v>
      </c>
      <c r="D3091">
        <v>3923296</v>
      </c>
      <c r="E3091">
        <v>559994</v>
      </c>
      <c r="F3091">
        <v>72235</v>
      </c>
      <c r="G3091">
        <v>30.803187179999998</v>
      </c>
      <c r="H3091">
        <v>38.03</v>
      </c>
      <c r="I3091">
        <v>684</v>
      </c>
      <c r="J3091">
        <v>0.441520467999999</v>
      </c>
      <c r="K3091">
        <v>711.96929820000003</v>
      </c>
      <c r="L3091">
        <v>0</v>
      </c>
      <c r="M3091" t="s">
        <v>1284</v>
      </c>
      <c r="N3091" t="s">
        <v>28</v>
      </c>
      <c r="P3091">
        <v>162.34885080000001</v>
      </c>
      <c r="Q3091">
        <v>19.195663360000001</v>
      </c>
      <c r="R3091">
        <v>14.287895389999999</v>
      </c>
      <c r="S3091">
        <v>6560</v>
      </c>
      <c r="T3091">
        <v>7.8626482590000002</v>
      </c>
      <c r="U3091">
        <v>17.41918502</v>
      </c>
      <c r="V3091">
        <v>0.36</v>
      </c>
      <c r="W3091" t="s">
        <v>7194</v>
      </c>
      <c r="X3091">
        <v>180822</v>
      </c>
      <c r="Y3091">
        <v>181031</v>
      </c>
      <c r="Z3091" t="s">
        <v>21</v>
      </c>
      <c r="AA3091">
        <v>100</v>
      </c>
      <c r="AB3091">
        <v>3.6988638999999997E-2</v>
      </c>
      <c r="AC3091">
        <v>-0.25418523100000001</v>
      </c>
      <c r="AD3091">
        <v>5.7508778029999998</v>
      </c>
      <c r="AE3091">
        <v>1.21532999999999E-2</v>
      </c>
      <c r="AF3091">
        <v>2.0037760000000001E-3</v>
      </c>
      <c r="AG3091">
        <v>7.3712175000000005E-2</v>
      </c>
      <c r="AH3091" t="s">
        <v>6634</v>
      </c>
      <c r="AI3091" t="s">
        <v>6570</v>
      </c>
    </row>
    <row r="3092" spans="1:35" x14ac:dyDescent="0.2">
      <c r="A3092" t="s">
        <v>8128</v>
      </c>
      <c r="B3092" t="s">
        <v>17</v>
      </c>
      <c r="C3092">
        <v>15.93444444</v>
      </c>
      <c r="D3092">
        <v>129537</v>
      </c>
      <c r="E3092">
        <v>299591</v>
      </c>
      <c r="F3092">
        <v>129224</v>
      </c>
      <c r="G3092">
        <v>30.978233660000001</v>
      </c>
      <c r="H3092">
        <v>25.73</v>
      </c>
      <c r="I3092">
        <v>357</v>
      </c>
      <c r="J3092">
        <v>0.33333333300000001</v>
      </c>
      <c r="K3092">
        <v>778.93277309999996</v>
      </c>
      <c r="L3092">
        <v>0</v>
      </c>
      <c r="M3092" t="s">
        <v>1284</v>
      </c>
      <c r="N3092" t="s">
        <v>19</v>
      </c>
      <c r="P3092">
        <v>86.864589859999995</v>
      </c>
      <c r="Q3092">
        <v>9.7570571249999993</v>
      </c>
      <c r="R3092">
        <v>4.8594204010000004</v>
      </c>
      <c r="S3092">
        <v>6792</v>
      </c>
      <c r="T3092">
        <v>28.168781849999998</v>
      </c>
      <c r="U3092">
        <v>10.61399567</v>
      </c>
      <c r="V3092">
        <v>0.28999999999999998</v>
      </c>
      <c r="W3092" t="s">
        <v>7194</v>
      </c>
      <c r="X3092">
        <v>180822</v>
      </c>
      <c r="Y3092">
        <v>181031</v>
      </c>
      <c r="Z3092" t="s">
        <v>21</v>
      </c>
      <c r="AA3092">
        <v>100</v>
      </c>
      <c r="AB3092">
        <v>3.6988638999999997E-2</v>
      </c>
      <c r="AC3092">
        <v>-0.25418523100000001</v>
      </c>
      <c r="AD3092">
        <v>2.9588177249999998</v>
      </c>
      <c r="AE3092">
        <v>7.0669139999999997E-3</v>
      </c>
      <c r="AF3092">
        <v>1.158987E-3</v>
      </c>
      <c r="AG3092">
        <v>4.3090450000000002E-2</v>
      </c>
      <c r="AH3092" t="s">
        <v>6634</v>
      </c>
      <c r="AI3092" t="s">
        <v>6570</v>
      </c>
    </row>
    <row r="3093" spans="1:35" x14ac:dyDescent="0.2">
      <c r="A3093" t="s">
        <v>8129</v>
      </c>
      <c r="B3093" t="s">
        <v>17</v>
      </c>
      <c r="C3093">
        <v>15.93444444</v>
      </c>
      <c r="D3093">
        <v>1132523</v>
      </c>
      <c r="E3093">
        <v>113650</v>
      </c>
      <c r="F3093">
        <v>6091</v>
      </c>
      <c r="G3093">
        <v>40.597448309999997</v>
      </c>
      <c r="H3093">
        <v>3.45</v>
      </c>
      <c r="I3093">
        <v>115</v>
      </c>
      <c r="J3093">
        <v>0.31304347799999999</v>
      </c>
      <c r="K3093">
        <v>696.14782609999997</v>
      </c>
      <c r="L3093">
        <v>0</v>
      </c>
      <c r="M3093" t="s">
        <v>2044</v>
      </c>
      <c r="N3093" t="s">
        <v>19</v>
      </c>
      <c r="P3093">
        <v>439.9178478</v>
      </c>
      <c r="Q3093">
        <v>50.793781549999999</v>
      </c>
      <c r="R3093">
        <v>40.479838350000001</v>
      </c>
      <c r="S3093">
        <v>8134</v>
      </c>
      <c r="T3093">
        <v>83.900990859999993</v>
      </c>
      <c r="U3093">
        <v>55.769779290000002</v>
      </c>
      <c r="V3093">
        <v>0.56999999999999995</v>
      </c>
      <c r="W3093" t="s">
        <v>7194</v>
      </c>
      <c r="X3093">
        <v>180822</v>
      </c>
      <c r="Y3093">
        <v>181031</v>
      </c>
      <c r="Z3093" t="s">
        <v>21</v>
      </c>
      <c r="AA3093">
        <v>100</v>
      </c>
      <c r="AB3093">
        <v>3.6988638999999997E-2</v>
      </c>
      <c r="AC3093">
        <v>-0.25418523100000001</v>
      </c>
      <c r="AD3093">
        <v>16.01777723</v>
      </c>
      <c r="AE3093">
        <v>8.9235678999999998E-2</v>
      </c>
      <c r="AF3093">
        <v>1.4713260000000001E-2</v>
      </c>
      <c r="AG3093">
        <v>0.54121292300000001</v>
      </c>
      <c r="AI3093" t="s">
        <v>6250</v>
      </c>
    </row>
    <row r="3094" spans="1:35" x14ac:dyDescent="0.2">
      <c r="A3094" t="s">
        <v>8130</v>
      </c>
      <c r="B3094" t="s">
        <v>17</v>
      </c>
      <c r="C3094">
        <v>2.8179461790000002</v>
      </c>
      <c r="D3094">
        <v>328970</v>
      </c>
      <c r="E3094">
        <v>198519</v>
      </c>
      <c r="F3094">
        <v>22321</v>
      </c>
      <c r="G3094">
        <v>51.459054299999899</v>
      </c>
      <c r="H3094">
        <v>10.28</v>
      </c>
      <c r="I3094">
        <v>191</v>
      </c>
      <c r="J3094">
        <v>0.43455497399999998</v>
      </c>
      <c r="K3094">
        <v>890.09424079999997</v>
      </c>
      <c r="L3094">
        <v>0</v>
      </c>
      <c r="M3094" t="s">
        <v>8131</v>
      </c>
      <c r="N3094" t="s">
        <v>19</v>
      </c>
      <c r="P3094">
        <v>5.7975516829999902</v>
      </c>
      <c r="Q3094">
        <v>1.756422154</v>
      </c>
      <c r="R3094">
        <v>1.0228846469999999</v>
      </c>
      <c r="S3094">
        <v>6089</v>
      </c>
      <c r="T3094">
        <v>8.7600156649999992</v>
      </c>
      <c r="U3094">
        <v>11.29740026</v>
      </c>
      <c r="V3094">
        <v>0.3</v>
      </c>
      <c r="W3094" t="s">
        <v>7194</v>
      </c>
      <c r="X3094">
        <v>180822</v>
      </c>
      <c r="Y3094">
        <v>181031</v>
      </c>
      <c r="Z3094" t="s">
        <v>21</v>
      </c>
      <c r="AA3094">
        <v>100</v>
      </c>
      <c r="AB3094">
        <v>3.6988638999999997E-2</v>
      </c>
      <c r="AC3094">
        <v>-0.25418523100000001</v>
      </c>
      <c r="AD3094">
        <v>-3.9741684999999999E-2</v>
      </c>
      <c r="AE3094">
        <v>3.9477590000000003E-3</v>
      </c>
      <c r="AF3094">
        <v>6.4215500000000005E-4</v>
      </c>
      <c r="AG3094">
        <v>2.42695379999999E-2</v>
      </c>
      <c r="AI3094" t="s">
        <v>6250</v>
      </c>
    </row>
    <row r="3095" spans="1:35" x14ac:dyDescent="0.2">
      <c r="A3095" t="s">
        <v>8132</v>
      </c>
      <c r="B3095" t="s">
        <v>17</v>
      </c>
      <c r="C3095">
        <v>5.2220713339999998</v>
      </c>
      <c r="D3095">
        <v>1121189</v>
      </c>
      <c r="E3095">
        <v>82858</v>
      </c>
      <c r="F3095">
        <v>11221</v>
      </c>
      <c r="G3095">
        <v>29.846242969999999</v>
      </c>
      <c r="H3095">
        <v>10.63</v>
      </c>
      <c r="I3095">
        <v>79</v>
      </c>
      <c r="J3095">
        <v>0.25316455700000001</v>
      </c>
      <c r="K3095">
        <v>871.96202529999903</v>
      </c>
      <c r="L3095">
        <v>0</v>
      </c>
      <c r="M3095" t="s">
        <v>114</v>
      </c>
      <c r="N3095" t="s">
        <v>19</v>
      </c>
      <c r="P3095">
        <v>17.737865899999999</v>
      </c>
      <c r="Q3095">
        <v>2.058726396</v>
      </c>
      <c r="R3095">
        <v>5.4837128729999902</v>
      </c>
      <c r="S3095">
        <v>4496</v>
      </c>
      <c r="T3095">
        <v>12.358904620000001</v>
      </c>
      <c r="U3095">
        <v>4.8833820569999897</v>
      </c>
      <c r="V3095">
        <v>0.21</v>
      </c>
      <c r="W3095" t="s">
        <v>7194</v>
      </c>
      <c r="X3095">
        <v>180822</v>
      </c>
      <c r="Y3095">
        <v>181031</v>
      </c>
      <c r="Z3095" t="s">
        <v>21</v>
      </c>
      <c r="AA3095">
        <v>100</v>
      </c>
      <c r="AB3095">
        <v>3.6988638999999997E-2</v>
      </c>
      <c r="AC3095">
        <v>-0.25418523100000001</v>
      </c>
      <c r="AD3095">
        <v>0.40191428699999998</v>
      </c>
      <c r="AE3095">
        <v>4.30127299999999E-3</v>
      </c>
      <c r="AF3095">
        <v>7.0061600000000004E-4</v>
      </c>
      <c r="AG3095">
        <v>2.6406675000000001E-2</v>
      </c>
      <c r="AI3095" t="s">
        <v>6250</v>
      </c>
    </row>
    <row r="3096" spans="1:35" x14ac:dyDescent="0.2">
      <c r="A3096" t="s">
        <v>8133</v>
      </c>
      <c r="B3096" t="s">
        <v>17</v>
      </c>
      <c r="C3096">
        <v>3.440347863</v>
      </c>
      <c r="D3096">
        <v>678090</v>
      </c>
      <c r="E3096">
        <v>46325</v>
      </c>
      <c r="F3096">
        <v>10837</v>
      </c>
      <c r="G3096">
        <v>36.123043709999997</v>
      </c>
      <c r="H3096">
        <v>3.13</v>
      </c>
      <c r="I3096">
        <v>45</v>
      </c>
      <c r="J3096">
        <v>0.42222222199999998</v>
      </c>
      <c r="K3096">
        <v>831.06666670000004</v>
      </c>
      <c r="L3096">
        <v>0</v>
      </c>
      <c r="M3096" t="s">
        <v>146</v>
      </c>
      <c r="N3096" t="s">
        <v>19</v>
      </c>
      <c r="P3096">
        <v>6.5847983589999997</v>
      </c>
      <c r="Q3096">
        <v>1.0217352550000001</v>
      </c>
      <c r="R3096">
        <v>1.7588923409999999</v>
      </c>
      <c r="S3096">
        <v>2886</v>
      </c>
      <c r="T3096">
        <v>9.3832021809999997</v>
      </c>
      <c r="U3096">
        <v>4.4345605169999898</v>
      </c>
      <c r="V3096">
        <v>0.21</v>
      </c>
      <c r="W3096" t="s">
        <v>7194</v>
      </c>
      <c r="X3096">
        <v>180822</v>
      </c>
      <c r="Y3096">
        <v>181031</v>
      </c>
      <c r="Z3096" t="s">
        <v>21</v>
      </c>
      <c r="AA3096">
        <v>100</v>
      </c>
      <c r="AB3096">
        <v>3.6988638999999997E-2</v>
      </c>
      <c r="AC3096">
        <v>-0.25418523100000001</v>
      </c>
      <c r="AD3096">
        <v>-1.06225019999999E-2</v>
      </c>
      <c r="AE3096">
        <v>3.9701440000000001E-3</v>
      </c>
      <c r="AF3096">
        <v>6.4585499999999998E-4</v>
      </c>
      <c r="AG3096">
        <v>2.4404915999999999E-2</v>
      </c>
      <c r="AI3096" t="s">
        <v>6250</v>
      </c>
    </row>
    <row r="3097" spans="1:35" x14ac:dyDescent="0.2">
      <c r="A3097" t="s">
        <v>8347</v>
      </c>
      <c r="B3097" t="s">
        <v>17</v>
      </c>
      <c r="C3097">
        <v>1.780496181</v>
      </c>
      <c r="D3097">
        <v>3489630</v>
      </c>
      <c r="E3097">
        <v>588963</v>
      </c>
      <c r="F3097">
        <v>25329</v>
      </c>
      <c r="G3097">
        <v>41.735728729999998</v>
      </c>
      <c r="H3097">
        <v>17.71</v>
      </c>
      <c r="I3097">
        <v>559</v>
      </c>
      <c r="J3097">
        <v>0.34883720899999998</v>
      </c>
      <c r="K3097">
        <v>855.25044720000005</v>
      </c>
      <c r="L3097">
        <v>0</v>
      </c>
      <c r="M3097" t="s">
        <v>1914</v>
      </c>
      <c r="N3097" t="s">
        <v>19</v>
      </c>
      <c r="P3097">
        <v>191.39094499999999</v>
      </c>
      <c r="Q3097">
        <v>24.386304710000001</v>
      </c>
      <c r="R3097">
        <v>4.2538696680000001</v>
      </c>
      <c r="S3097">
        <v>9133</v>
      </c>
      <c r="T3097">
        <v>63.7445939999999</v>
      </c>
      <c r="U3097">
        <v>137.21138139999999</v>
      </c>
      <c r="V3097">
        <v>0.82</v>
      </c>
      <c r="W3097" t="s">
        <v>7194</v>
      </c>
      <c r="X3097">
        <v>180822</v>
      </c>
      <c r="Y3097">
        <v>181031</v>
      </c>
      <c r="Z3097" t="s">
        <v>21</v>
      </c>
      <c r="AA3097">
        <v>100</v>
      </c>
      <c r="AB3097">
        <v>3.6988638999999997E-2</v>
      </c>
      <c r="AC3097">
        <v>-0.25418523100000001</v>
      </c>
      <c r="AD3097">
        <v>6.8251053400000004</v>
      </c>
      <c r="AE3097">
        <v>1.4972269999999999E-2</v>
      </c>
      <c r="AF3097">
        <v>2.4721159999999999E-3</v>
      </c>
      <c r="AG3097">
        <v>9.0678938000000001E-2</v>
      </c>
      <c r="AH3097" t="s">
        <v>6774</v>
      </c>
      <c r="AI3097" t="s">
        <v>6773</v>
      </c>
    </row>
    <row r="3098" spans="1:35" x14ac:dyDescent="0.2">
      <c r="A3098" t="s">
        <v>8348</v>
      </c>
      <c r="B3098" t="s">
        <v>17</v>
      </c>
      <c r="C3098">
        <v>1.659569777</v>
      </c>
      <c r="D3098">
        <v>3215399</v>
      </c>
      <c r="E3098">
        <v>823028</v>
      </c>
      <c r="F3098">
        <v>150847</v>
      </c>
      <c r="G3098">
        <v>29.087710260000001</v>
      </c>
      <c r="H3098">
        <v>70.849999999999994</v>
      </c>
      <c r="I3098">
        <v>853</v>
      </c>
      <c r="J3098">
        <v>0.18757327100000001</v>
      </c>
      <c r="K3098">
        <v>898.94021099999998</v>
      </c>
      <c r="L3098">
        <v>0</v>
      </c>
      <c r="M3098" t="s">
        <v>1484</v>
      </c>
      <c r="N3098" t="s">
        <v>35</v>
      </c>
      <c r="P3098">
        <v>3.7248257159999998</v>
      </c>
      <c r="Q3098">
        <v>1.8110672209999901</v>
      </c>
      <c r="R3098">
        <v>1.0230284119999999</v>
      </c>
      <c r="S3098">
        <v>5477</v>
      </c>
      <c r="T3098">
        <v>34.313216130000001</v>
      </c>
      <c r="U3098">
        <v>6.0260023519999999</v>
      </c>
      <c r="V3098">
        <v>0.23</v>
      </c>
      <c r="W3098" t="s">
        <v>7194</v>
      </c>
      <c r="X3098">
        <v>180822</v>
      </c>
      <c r="Y3098">
        <v>181031</v>
      </c>
      <c r="Z3098" t="s">
        <v>21</v>
      </c>
      <c r="AA3098">
        <v>100</v>
      </c>
      <c r="AB3098">
        <v>3.6988638999999997E-2</v>
      </c>
      <c r="AC3098">
        <v>-0.25418523100000001</v>
      </c>
      <c r="AD3098">
        <v>-0.116408996999999</v>
      </c>
      <c r="AE3098">
        <v>3.8894209999999901E-3</v>
      </c>
      <c r="AF3098">
        <v>6.32512E-4</v>
      </c>
      <c r="AG3098">
        <v>2.3916712E-2</v>
      </c>
      <c r="AH3098" t="s">
        <v>6292</v>
      </c>
      <c r="AI3098" t="s">
        <v>6240</v>
      </c>
    </row>
    <row r="3099" spans="1:35" x14ac:dyDescent="0.2">
      <c r="A3099" t="s">
        <v>8349</v>
      </c>
      <c r="B3099" t="s">
        <v>17</v>
      </c>
      <c r="C3099">
        <v>2.126958771</v>
      </c>
      <c r="D3099">
        <v>3638347</v>
      </c>
      <c r="E3099">
        <v>337331</v>
      </c>
      <c r="F3099">
        <v>14591</v>
      </c>
      <c r="G3099">
        <v>37.602236380000001</v>
      </c>
      <c r="H3099">
        <v>0</v>
      </c>
      <c r="I3099">
        <v>313</v>
      </c>
      <c r="J3099">
        <v>0.185303513999999</v>
      </c>
      <c r="K3099">
        <v>890.18210859999999</v>
      </c>
      <c r="L3099">
        <v>0</v>
      </c>
      <c r="M3099" t="s">
        <v>50</v>
      </c>
      <c r="N3099" t="s">
        <v>19</v>
      </c>
      <c r="P3099">
        <v>268.24265069999899</v>
      </c>
      <c r="Q3099">
        <v>29.032913820000001</v>
      </c>
      <c r="R3099">
        <v>19.715137240000001</v>
      </c>
      <c r="S3099">
        <v>8228</v>
      </c>
      <c r="T3099">
        <v>8.4007179989999994</v>
      </c>
      <c r="U3099">
        <v>40.622313030000001</v>
      </c>
      <c r="V3099">
        <v>0.5</v>
      </c>
      <c r="W3099" t="s">
        <v>7194</v>
      </c>
      <c r="X3099">
        <v>180822</v>
      </c>
      <c r="Y3099">
        <v>181031</v>
      </c>
      <c r="Z3099" t="s">
        <v>21</v>
      </c>
      <c r="AA3099">
        <v>100</v>
      </c>
      <c r="AB3099">
        <v>3.6988638999999997E-2</v>
      </c>
      <c r="AC3099">
        <v>-0.25418523100000001</v>
      </c>
      <c r="AD3099">
        <v>9.6677453399999997</v>
      </c>
      <c r="AE3099">
        <v>2.6002652000000001E-2</v>
      </c>
      <c r="AF3099">
        <v>4.3028160000000001E-3</v>
      </c>
      <c r="AG3099">
        <v>0.157138482</v>
      </c>
      <c r="AH3099" t="s">
        <v>8350</v>
      </c>
      <c r="AI3099" t="s">
        <v>6371</v>
      </c>
    </row>
    <row r="3100" spans="1:35" x14ac:dyDescent="0.2">
      <c r="A3100" t="s">
        <v>8351</v>
      </c>
      <c r="B3100" t="s">
        <v>17</v>
      </c>
      <c r="C3100">
        <v>1.9947994710000001</v>
      </c>
      <c r="D3100">
        <v>3514709</v>
      </c>
      <c r="E3100">
        <v>554859</v>
      </c>
      <c r="F3100">
        <v>23858</v>
      </c>
      <c r="G3100">
        <v>37.915218099999997</v>
      </c>
      <c r="H3100">
        <v>25.24</v>
      </c>
      <c r="I3100">
        <v>534</v>
      </c>
      <c r="J3100">
        <v>0.264044944</v>
      </c>
      <c r="K3100">
        <v>857.88202249999995</v>
      </c>
      <c r="L3100">
        <v>0</v>
      </c>
      <c r="M3100" t="s">
        <v>892</v>
      </c>
      <c r="N3100" t="s">
        <v>56</v>
      </c>
      <c r="P3100">
        <v>175.14921819999901</v>
      </c>
      <c r="Q3100">
        <v>18.366994080000001</v>
      </c>
      <c r="R3100">
        <v>9.4201985950000005</v>
      </c>
      <c r="S3100">
        <v>8669</v>
      </c>
      <c r="T3100">
        <v>164.41535809999999</v>
      </c>
      <c r="U3100">
        <v>85.399930949999998</v>
      </c>
      <c r="V3100">
        <v>0.68</v>
      </c>
      <c r="W3100" t="s">
        <v>7194</v>
      </c>
      <c r="X3100">
        <v>180822</v>
      </c>
      <c r="Y3100">
        <v>181031</v>
      </c>
      <c r="Z3100" t="s">
        <v>21</v>
      </c>
      <c r="AA3100">
        <v>100</v>
      </c>
      <c r="AB3100">
        <v>3.6988638999999997E-2</v>
      </c>
      <c r="AC3100">
        <v>-0.25418523100000001</v>
      </c>
      <c r="AD3100">
        <v>6.2243459720000001</v>
      </c>
      <c r="AE3100">
        <v>1.3323658E-2</v>
      </c>
      <c r="AF3100">
        <v>2.1982260000000002E-3</v>
      </c>
      <c r="AG3100">
        <v>8.0755952000000006E-2</v>
      </c>
      <c r="AH3100" t="s">
        <v>8350</v>
      </c>
      <c r="AI3100" t="s">
        <v>6371</v>
      </c>
    </row>
    <row r="3101" spans="1:35" x14ac:dyDescent="0.2">
      <c r="A3101" t="s">
        <v>8352</v>
      </c>
      <c r="B3101" t="s">
        <v>17</v>
      </c>
      <c r="C3101">
        <v>2.0731495930000001</v>
      </c>
      <c r="D3101">
        <v>3473022</v>
      </c>
      <c r="E3101">
        <v>448917</v>
      </c>
      <c r="F3101">
        <v>84347</v>
      </c>
      <c r="G3101">
        <v>29.036325199999901</v>
      </c>
      <c r="H3101">
        <v>11.41</v>
      </c>
      <c r="I3101">
        <v>444</v>
      </c>
      <c r="J3101">
        <v>0.25</v>
      </c>
      <c r="K3101">
        <v>882.19594589999895</v>
      </c>
      <c r="L3101">
        <v>0</v>
      </c>
      <c r="M3101" t="s">
        <v>1520</v>
      </c>
      <c r="N3101" t="s">
        <v>19</v>
      </c>
      <c r="P3101">
        <v>60.090884109999998</v>
      </c>
      <c r="Q3101">
        <v>6.2634550469999999</v>
      </c>
      <c r="R3101">
        <v>5.2278456159999998</v>
      </c>
      <c r="S3101">
        <v>4757</v>
      </c>
      <c r="T3101">
        <v>17.583980260000001</v>
      </c>
      <c r="U3101">
        <v>5.8961544000000004</v>
      </c>
      <c r="V3101">
        <v>0.23</v>
      </c>
      <c r="W3101" t="s">
        <v>7194</v>
      </c>
      <c r="X3101">
        <v>180822</v>
      </c>
      <c r="Y3101">
        <v>181031</v>
      </c>
      <c r="Z3101" t="s">
        <v>21</v>
      </c>
      <c r="AA3101">
        <v>100</v>
      </c>
      <c r="AB3101">
        <v>3.6988638999999997E-2</v>
      </c>
      <c r="AC3101">
        <v>-0.25418523100000001</v>
      </c>
      <c r="AD3101">
        <v>1.9684947880000001</v>
      </c>
      <c r="AE3101">
        <v>5.8305880000000003E-3</v>
      </c>
      <c r="AF3101">
        <v>9.5391300000000003E-4</v>
      </c>
      <c r="AG3101">
        <v>3.5638202000000001E-2</v>
      </c>
      <c r="AH3101" t="s">
        <v>6292</v>
      </c>
      <c r="AI3101" t="s">
        <v>6240</v>
      </c>
    </row>
    <row r="3102" spans="1:35" x14ac:dyDescent="0.2">
      <c r="A3102" t="s">
        <v>8353</v>
      </c>
      <c r="B3102" t="s">
        <v>17</v>
      </c>
      <c r="C3102">
        <v>2.2296370429999999</v>
      </c>
      <c r="D3102">
        <v>3367157</v>
      </c>
      <c r="E3102">
        <v>342674</v>
      </c>
      <c r="F3102">
        <v>23819</v>
      </c>
      <c r="G3102">
        <v>30.242737999999999</v>
      </c>
      <c r="H3102">
        <v>5.26</v>
      </c>
      <c r="I3102">
        <v>360</v>
      </c>
      <c r="J3102">
        <v>0.25277777800000001</v>
      </c>
      <c r="K3102">
        <v>836.42499999999995</v>
      </c>
      <c r="L3102">
        <v>0</v>
      </c>
      <c r="M3102" t="s">
        <v>180</v>
      </c>
      <c r="N3102" t="s">
        <v>723</v>
      </c>
      <c r="P3102">
        <v>145.3702663</v>
      </c>
      <c r="Q3102">
        <v>17.275346129999999</v>
      </c>
      <c r="R3102">
        <v>12.42682984</v>
      </c>
      <c r="S3102">
        <v>6323</v>
      </c>
      <c r="T3102">
        <v>9.8562878600000001</v>
      </c>
      <c r="U3102">
        <v>15.70966746</v>
      </c>
      <c r="V3102">
        <v>0.34</v>
      </c>
      <c r="W3102" t="s">
        <v>7194</v>
      </c>
      <c r="X3102">
        <v>180822</v>
      </c>
      <c r="Y3102">
        <v>181031</v>
      </c>
      <c r="Z3102" t="s">
        <v>21</v>
      </c>
      <c r="AA3102">
        <v>100</v>
      </c>
      <c r="AB3102">
        <v>3.6988638999999997E-2</v>
      </c>
      <c r="AC3102">
        <v>-0.25418523100000001</v>
      </c>
      <c r="AD3102">
        <v>5.1228630700000002</v>
      </c>
      <c r="AE3102">
        <v>1.07579989999999E-2</v>
      </c>
      <c r="AF3102">
        <v>1.7719560000000001E-3</v>
      </c>
      <c r="AG3102">
        <v>6.5314550999999998E-2</v>
      </c>
      <c r="AI3102" t="s">
        <v>6250</v>
      </c>
    </row>
    <row r="3103" spans="1:35" x14ac:dyDescent="0.2">
      <c r="A3103" t="s">
        <v>8354</v>
      </c>
      <c r="B3103" t="s">
        <v>17</v>
      </c>
      <c r="C3103">
        <v>1.8480197700000001</v>
      </c>
      <c r="D3103">
        <v>3584735</v>
      </c>
      <c r="E3103">
        <v>347646</v>
      </c>
      <c r="F3103">
        <v>32060</v>
      </c>
      <c r="G3103">
        <v>36.500923350000001</v>
      </c>
      <c r="H3103">
        <v>18.91</v>
      </c>
      <c r="I3103">
        <v>331</v>
      </c>
      <c r="J3103">
        <v>0.40483383699999997</v>
      </c>
      <c r="K3103">
        <v>915.06948639999996</v>
      </c>
      <c r="L3103">
        <v>0</v>
      </c>
      <c r="M3103" t="s">
        <v>146</v>
      </c>
      <c r="N3103" t="s">
        <v>19</v>
      </c>
      <c r="P3103">
        <v>7.5666953709999998</v>
      </c>
      <c r="Q3103">
        <v>1.493882385</v>
      </c>
      <c r="R3103">
        <v>1.0263405880000001</v>
      </c>
      <c r="S3103">
        <v>4500</v>
      </c>
      <c r="T3103">
        <v>14.098403040000001</v>
      </c>
      <c r="U3103">
        <v>5.2102421769999996</v>
      </c>
      <c r="V3103">
        <v>0.22</v>
      </c>
      <c r="W3103" t="s">
        <v>7194</v>
      </c>
      <c r="X3103">
        <v>180822</v>
      </c>
      <c r="Y3103">
        <v>181031</v>
      </c>
      <c r="Z3103" t="s">
        <v>21</v>
      </c>
      <c r="AA3103">
        <v>100</v>
      </c>
      <c r="AB3103">
        <v>3.6988638999999997E-2</v>
      </c>
      <c r="AC3103">
        <v>-0.25418523100000001</v>
      </c>
      <c r="AD3103">
        <v>2.56965329999999E-2</v>
      </c>
      <c r="AE3103">
        <v>3.9982430000000003E-3</v>
      </c>
      <c r="AF3103">
        <v>6.5050099999999897E-4</v>
      </c>
      <c r="AG3103">
        <v>2.4574834E-2</v>
      </c>
      <c r="AH3103" t="s">
        <v>6917</v>
      </c>
      <c r="AI3103" t="s">
        <v>6916</v>
      </c>
    </row>
    <row r="3104" spans="1:35" x14ac:dyDescent="0.2">
      <c r="A3104" t="s">
        <v>8134</v>
      </c>
      <c r="B3104" t="s">
        <v>17</v>
      </c>
      <c r="C3104">
        <v>1.9359291460000001</v>
      </c>
      <c r="D3104">
        <v>3032186</v>
      </c>
      <c r="E3104">
        <v>2527996</v>
      </c>
      <c r="F3104">
        <v>115165</v>
      </c>
      <c r="G3104">
        <v>53.389878779999997</v>
      </c>
      <c r="H3104">
        <v>57.24</v>
      </c>
      <c r="I3104">
        <v>2127</v>
      </c>
      <c r="J3104">
        <v>0.42877292</v>
      </c>
      <c r="K3104">
        <v>1093.1466849999999</v>
      </c>
      <c r="L3104">
        <v>0</v>
      </c>
      <c r="M3104" t="s">
        <v>1871</v>
      </c>
      <c r="N3104" t="s">
        <v>28</v>
      </c>
      <c r="P3104">
        <v>16.50404245</v>
      </c>
      <c r="Q3104">
        <v>2.2107694630000001</v>
      </c>
      <c r="R3104">
        <v>4.4746269700000001</v>
      </c>
      <c r="S3104">
        <v>5969</v>
      </c>
      <c r="T3104">
        <v>6.6892652589999999</v>
      </c>
      <c r="U3104">
        <v>17.209918299999998</v>
      </c>
      <c r="V3104">
        <v>0.36</v>
      </c>
      <c r="W3104" t="s">
        <v>7194</v>
      </c>
      <c r="X3104">
        <v>180822</v>
      </c>
      <c r="Y3104">
        <v>181031</v>
      </c>
      <c r="Z3104" t="s">
        <v>21</v>
      </c>
      <c r="AA3104">
        <v>100</v>
      </c>
      <c r="AB3104">
        <v>3.6988638999999997E-2</v>
      </c>
      <c r="AC3104">
        <v>-0.25418523100000001</v>
      </c>
      <c r="AD3104">
        <v>0.35627683700000001</v>
      </c>
      <c r="AE3104">
        <v>4.2633230000000003E-3</v>
      </c>
      <c r="AF3104">
        <v>6.9433899999999998E-4</v>
      </c>
      <c r="AG3104">
        <v>2.6177322999999999E-2</v>
      </c>
      <c r="AH3104" t="s">
        <v>8135</v>
      </c>
      <c r="AI3104" t="s">
        <v>8136</v>
      </c>
    </row>
    <row r="3105" spans="1:35" x14ac:dyDescent="0.2">
      <c r="A3105" t="s">
        <v>8137</v>
      </c>
      <c r="B3105" t="s">
        <v>17</v>
      </c>
      <c r="C3105">
        <v>15.93444444</v>
      </c>
      <c r="D3105">
        <v>2747469</v>
      </c>
      <c r="E3105">
        <v>380796</v>
      </c>
      <c r="F3105">
        <v>56658</v>
      </c>
      <c r="G3105">
        <v>29.719587390000001</v>
      </c>
      <c r="H3105">
        <v>16.98</v>
      </c>
      <c r="I3105">
        <v>412</v>
      </c>
      <c r="J3105">
        <v>0.30339805800000003</v>
      </c>
      <c r="K3105">
        <v>831.09951460000002</v>
      </c>
      <c r="L3105">
        <v>0</v>
      </c>
      <c r="M3105" t="s">
        <v>1520</v>
      </c>
      <c r="N3105" t="s">
        <v>35</v>
      </c>
      <c r="P3105">
        <v>8.875261386</v>
      </c>
      <c r="Q3105">
        <v>2.31376287099999</v>
      </c>
      <c r="R3105">
        <v>7.1029773479999996</v>
      </c>
      <c r="S3105">
        <v>1003</v>
      </c>
      <c r="T3105">
        <v>10.95344624</v>
      </c>
      <c r="U3105">
        <v>2.08054095699999</v>
      </c>
      <c r="V3105">
        <v>0.15</v>
      </c>
      <c r="W3105" t="s">
        <v>7194</v>
      </c>
      <c r="X3105">
        <v>180822</v>
      </c>
      <c r="Y3105">
        <v>181031</v>
      </c>
      <c r="Z3105" t="s">
        <v>21</v>
      </c>
      <c r="AA3105">
        <v>100</v>
      </c>
      <c r="AB3105">
        <v>3.6988638999999997E-2</v>
      </c>
      <c r="AC3105">
        <v>-0.25418523100000001</v>
      </c>
      <c r="AD3105">
        <v>7.4098607999999996E-2</v>
      </c>
      <c r="AE3105">
        <v>4.0359999999999997E-3</v>
      </c>
      <c r="AF3105">
        <v>6.56743E-4</v>
      </c>
      <c r="AG3105">
        <v>2.4803136999999999E-2</v>
      </c>
      <c r="AH3105" t="s">
        <v>6292</v>
      </c>
      <c r="AI3105" t="s">
        <v>6240</v>
      </c>
    </row>
    <row r="3106" spans="1:35" x14ac:dyDescent="0.2">
      <c r="A3106" t="s">
        <v>8138</v>
      </c>
      <c r="B3106" t="s">
        <v>17</v>
      </c>
      <c r="C3106">
        <v>3.3721489409999998</v>
      </c>
      <c r="D3106">
        <v>1691656</v>
      </c>
      <c r="E3106">
        <v>343421</v>
      </c>
      <c r="F3106">
        <v>47845</v>
      </c>
      <c r="G3106">
        <v>31.173399409999998</v>
      </c>
      <c r="H3106">
        <v>18.010000000000002</v>
      </c>
      <c r="I3106">
        <v>336</v>
      </c>
      <c r="J3106">
        <v>0.20833333300000001</v>
      </c>
      <c r="K3106">
        <v>894.42857140000001</v>
      </c>
      <c r="L3106">
        <v>0</v>
      </c>
      <c r="M3106" t="s">
        <v>253</v>
      </c>
      <c r="N3106" t="s">
        <v>19</v>
      </c>
      <c r="P3106">
        <v>35.555215920000002</v>
      </c>
      <c r="Q3106">
        <v>3.892332755</v>
      </c>
      <c r="R3106">
        <v>3.6215870269999999</v>
      </c>
      <c r="S3106">
        <v>5500</v>
      </c>
      <c r="T3106">
        <v>27.64326617</v>
      </c>
      <c r="U3106">
        <v>6.697731514</v>
      </c>
      <c r="V3106">
        <v>0.24</v>
      </c>
      <c r="W3106" t="s">
        <v>7194</v>
      </c>
      <c r="X3106">
        <v>180822</v>
      </c>
      <c r="Y3106">
        <v>181031</v>
      </c>
      <c r="Z3106" t="s">
        <v>21</v>
      </c>
      <c r="AA3106">
        <v>100</v>
      </c>
      <c r="AB3106">
        <v>3.6988638999999997E-2</v>
      </c>
      <c r="AC3106">
        <v>-0.25418523100000001</v>
      </c>
      <c r="AD3106">
        <v>1.060953815</v>
      </c>
      <c r="AE3106">
        <v>4.8885059999999999E-3</v>
      </c>
      <c r="AF3106">
        <v>7.9781399999999999E-4</v>
      </c>
      <c r="AG3106">
        <v>2.9953733E-2</v>
      </c>
      <c r="AH3106" t="s">
        <v>6382</v>
      </c>
      <c r="AI3106" t="s">
        <v>6381</v>
      </c>
    </row>
    <row r="3107" spans="1:35" x14ac:dyDescent="0.2">
      <c r="A3107" t="s">
        <v>8139</v>
      </c>
      <c r="B3107" t="s">
        <v>17</v>
      </c>
      <c r="C3107">
        <v>15.93444444</v>
      </c>
      <c r="D3107">
        <v>1473751</v>
      </c>
      <c r="E3107">
        <v>134022</v>
      </c>
      <c r="F3107">
        <v>27451</v>
      </c>
      <c r="G3107">
        <v>29.331005359999999</v>
      </c>
      <c r="H3107">
        <v>0.93</v>
      </c>
      <c r="I3107">
        <v>128</v>
      </c>
      <c r="J3107">
        <v>0.90625</v>
      </c>
      <c r="K3107">
        <v>800.6328125</v>
      </c>
      <c r="L3107">
        <v>0</v>
      </c>
      <c r="M3107" t="s">
        <v>246</v>
      </c>
      <c r="N3107" t="s">
        <v>19</v>
      </c>
      <c r="P3107">
        <v>10.20443732</v>
      </c>
      <c r="Q3107">
        <v>2.4201935419999998</v>
      </c>
      <c r="R3107">
        <v>1.0254755099999999</v>
      </c>
      <c r="S3107">
        <v>5570</v>
      </c>
      <c r="T3107">
        <v>46.830870070000003</v>
      </c>
      <c r="U3107">
        <v>12.927401290000001</v>
      </c>
      <c r="V3107">
        <v>0.32</v>
      </c>
      <c r="W3107" t="s">
        <v>7194</v>
      </c>
      <c r="X3107">
        <v>180822</v>
      </c>
      <c r="Y3107">
        <v>181031</v>
      </c>
      <c r="Z3107" t="s">
        <v>21</v>
      </c>
      <c r="AA3107">
        <v>100</v>
      </c>
      <c r="AB3107">
        <v>3.6988638999999997E-2</v>
      </c>
      <c r="AC3107">
        <v>-0.25418523100000001</v>
      </c>
      <c r="AD3107">
        <v>0.123263016999999</v>
      </c>
      <c r="AE3107">
        <v>4.0747159999999999E-3</v>
      </c>
      <c r="AF3107">
        <v>6.6314499999999997E-4</v>
      </c>
      <c r="AG3107">
        <v>2.5037224E-2</v>
      </c>
      <c r="AI3107" t="s">
        <v>6250</v>
      </c>
    </row>
    <row r="3108" spans="1:35" x14ac:dyDescent="0.2">
      <c r="A3108" t="s">
        <v>8140</v>
      </c>
      <c r="B3108" t="s">
        <v>17</v>
      </c>
      <c r="C3108">
        <v>2.8711441369999999</v>
      </c>
      <c r="D3108">
        <v>761544</v>
      </c>
      <c r="E3108">
        <v>290821</v>
      </c>
      <c r="F3108">
        <v>56006</v>
      </c>
      <c r="G3108">
        <v>32.473583410000003</v>
      </c>
      <c r="H3108">
        <v>34.14</v>
      </c>
      <c r="I3108">
        <v>355</v>
      </c>
      <c r="J3108">
        <v>0.36056337999999999</v>
      </c>
      <c r="K3108">
        <v>725.12676060000001</v>
      </c>
      <c r="L3108">
        <v>0</v>
      </c>
      <c r="M3108" t="s">
        <v>2408</v>
      </c>
      <c r="N3108" t="s">
        <v>19</v>
      </c>
      <c r="P3108">
        <v>20.96685072</v>
      </c>
      <c r="Q3108">
        <v>1.474691483</v>
      </c>
      <c r="R3108">
        <v>1.9912844430000001</v>
      </c>
      <c r="S3108">
        <v>5076</v>
      </c>
      <c r="T3108">
        <v>10.91963213</v>
      </c>
      <c r="U3108">
        <v>5.9619815129999996</v>
      </c>
      <c r="V3108">
        <v>0.23</v>
      </c>
      <c r="W3108" t="s">
        <v>7194</v>
      </c>
      <c r="X3108">
        <v>180822</v>
      </c>
      <c r="Y3108">
        <v>181031</v>
      </c>
      <c r="Z3108" t="s">
        <v>21</v>
      </c>
      <c r="AA3108">
        <v>100</v>
      </c>
      <c r="AB3108">
        <v>3.6988638999999997E-2</v>
      </c>
      <c r="AC3108">
        <v>-0.25418523100000001</v>
      </c>
      <c r="AD3108">
        <v>0.52135004100000004</v>
      </c>
      <c r="AE3108">
        <v>4.4021970000000001E-3</v>
      </c>
      <c r="AF3108">
        <v>7.1731399999999895E-4</v>
      </c>
      <c r="AG3108">
        <v>2.7016531999999999E-2</v>
      </c>
      <c r="AH3108" t="s">
        <v>6702</v>
      </c>
      <c r="AI3108" t="s">
        <v>6701</v>
      </c>
    </row>
    <row r="3109" spans="1:35" x14ac:dyDescent="0.2">
      <c r="A3109" t="s">
        <v>8355</v>
      </c>
      <c r="B3109" t="s">
        <v>17</v>
      </c>
      <c r="C3109">
        <v>1.688848895</v>
      </c>
      <c r="D3109">
        <v>3367006</v>
      </c>
      <c r="E3109">
        <v>769430</v>
      </c>
      <c r="F3109">
        <v>118724</v>
      </c>
      <c r="G3109">
        <v>36.285821970000001</v>
      </c>
      <c r="H3109">
        <v>27.68</v>
      </c>
      <c r="I3109">
        <v>765</v>
      </c>
      <c r="J3109">
        <v>0.23921568600000001</v>
      </c>
      <c r="K3109">
        <v>926.35294120000003</v>
      </c>
      <c r="L3109">
        <v>0</v>
      </c>
      <c r="M3109" t="s">
        <v>33</v>
      </c>
      <c r="N3109" t="s">
        <v>34</v>
      </c>
      <c r="P3109">
        <v>57.577646129999998</v>
      </c>
      <c r="Q3109">
        <v>6.0574187520000002</v>
      </c>
      <c r="R3109">
        <v>1.0230284119999999</v>
      </c>
      <c r="S3109">
        <v>5205</v>
      </c>
      <c r="T3109">
        <v>10.261963570000001</v>
      </c>
      <c r="U3109">
        <v>10.04648546</v>
      </c>
      <c r="V3109">
        <v>0.28999999999999998</v>
      </c>
      <c r="W3109" t="s">
        <v>7194</v>
      </c>
      <c r="X3109">
        <v>180822</v>
      </c>
      <c r="Y3109">
        <v>181031</v>
      </c>
      <c r="Z3109" t="s">
        <v>21</v>
      </c>
      <c r="AA3109">
        <v>100</v>
      </c>
      <c r="AB3109">
        <v>3.6988638999999997E-2</v>
      </c>
      <c r="AC3109">
        <v>-0.25418523100000001</v>
      </c>
      <c r="AD3109">
        <v>1.8755335359999901</v>
      </c>
      <c r="AE3109">
        <v>5.7262800000000003E-3</v>
      </c>
      <c r="AF3109">
        <v>9.36621E-4</v>
      </c>
      <c r="AG3109">
        <v>3.5009110000000003E-2</v>
      </c>
      <c r="AH3109" t="s">
        <v>6392</v>
      </c>
      <c r="AI3109" t="s">
        <v>6391</v>
      </c>
    </row>
    <row r="3110" spans="1:35" x14ac:dyDescent="0.2">
      <c r="A3110" t="s">
        <v>8356</v>
      </c>
      <c r="B3110" t="s">
        <v>17</v>
      </c>
      <c r="C3110">
        <v>2.0572052379999999</v>
      </c>
      <c r="D3110">
        <v>3168752</v>
      </c>
      <c r="E3110">
        <v>839782</v>
      </c>
      <c r="F3110">
        <v>104560</v>
      </c>
      <c r="G3110">
        <v>28.901429180000001</v>
      </c>
      <c r="H3110">
        <v>34.479999999999997</v>
      </c>
      <c r="I3110">
        <v>729</v>
      </c>
      <c r="J3110">
        <v>0.37722908100000002</v>
      </c>
      <c r="K3110">
        <v>1022.728395</v>
      </c>
      <c r="L3110">
        <v>0</v>
      </c>
      <c r="M3110" t="s">
        <v>797</v>
      </c>
      <c r="N3110" t="s">
        <v>798</v>
      </c>
      <c r="P3110">
        <v>39.780515819999998</v>
      </c>
      <c r="Q3110">
        <v>6.3431813639999897</v>
      </c>
      <c r="R3110">
        <v>1.0241792590000001</v>
      </c>
      <c r="S3110">
        <v>5740</v>
      </c>
      <c r="T3110">
        <v>6.5810977250000002</v>
      </c>
      <c r="U3110">
        <v>8.4778102390000001</v>
      </c>
      <c r="V3110">
        <v>0.27</v>
      </c>
      <c r="W3110" t="s">
        <v>7194</v>
      </c>
      <c r="X3110">
        <v>180822</v>
      </c>
      <c r="Y3110">
        <v>181031</v>
      </c>
      <c r="Z3110" t="s">
        <v>21</v>
      </c>
      <c r="AA3110">
        <v>100</v>
      </c>
      <c r="AB3110">
        <v>3.6988638999999997E-2</v>
      </c>
      <c r="AC3110">
        <v>-0.25418523100000001</v>
      </c>
      <c r="AD3110">
        <v>1.2172419079999901</v>
      </c>
      <c r="AE3110">
        <v>5.0391409999999996E-3</v>
      </c>
      <c r="AF3110">
        <v>8.2276099999999998E-4</v>
      </c>
      <c r="AG3110">
        <v>3.0863097999999999E-2</v>
      </c>
      <c r="AH3110" t="s">
        <v>6760</v>
      </c>
      <c r="AI3110" t="s">
        <v>6759</v>
      </c>
    </row>
    <row r="3111" spans="1:35" x14ac:dyDescent="0.2">
      <c r="A3111" t="s">
        <v>8357</v>
      </c>
      <c r="B3111" t="s">
        <v>17</v>
      </c>
      <c r="C3111">
        <v>1.5623738469999999</v>
      </c>
      <c r="D3111">
        <v>2575967</v>
      </c>
      <c r="E3111">
        <v>913999</v>
      </c>
      <c r="F3111">
        <v>153462</v>
      </c>
      <c r="G3111">
        <v>51.550056400000003</v>
      </c>
      <c r="H3111">
        <v>45.38</v>
      </c>
      <c r="I3111">
        <v>783</v>
      </c>
      <c r="J3111">
        <v>0.39463601500000001</v>
      </c>
      <c r="K3111">
        <v>1056.0804599999999</v>
      </c>
      <c r="L3111">
        <v>0</v>
      </c>
      <c r="M3111" t="s">
        <v>146</v>
      </c>
      <c r="N3111" t="s">
        <v>147</v>
      </c>
      <c r="P3111">
        <v>39.926139899999903</v>
      </c>
      <c r="Q3111">
        <v>4.31043881</v>
      </c>
      <c r="R3111">
        <v>2.1888195590000001</v>
      </c>
      <c r="S3111">
        <v>6049</v>
      </c>
      <c r="T3111">
        <v>31.975826390000002</v>
      </c>
      <c r="U3111">
        <v>12.59562513</v>
      </c>
      <c r="V3111">
        <v>0.31</v>
      </c>
      <c r="W3111" t="s">
        <v>7194</v>
      </c>
      <c r="X3111">
        <v>180822</v>
      </c>
      <c r="Y3111">
        <v>181031</v>
      </c>
      <c r="Z3111" t="s">
        <v>21</v>
      </c>
      <c r="AA3111">
        <v>100</v>
      </c>
      <c r="AB3111">
        <v>3.6988638999999997E-2</v>
      </c>
      <c r="AC3111">
        <v>-0.25418523100000001</v>
      </c>
      <c r="AD3111">
        <v>1.2226283449999999</v>
      </c>
      <c r="AE3111">
        <v>5.0444139999999997E-3</v>
      </c>
      <c r="AF3111">
        <v>8.2363399999999995E-4</v>
      </c>
      <c r="AG3111">
        <v>3.0894930000000001E-2</v>
      </c>
      <c r="AH3111" t="s">
        <v>8166</v>
      </c>
      <c r="AI3111" t="s">
        <v>8167</v>
      </c>
    </row>
    <row r="3112" spans="1:35" x14ac:dyDescent="0.2">
      <c r="A3112" t="s">
        <v>8141</v>
      </c>
      <c r="B3112" t="s">
        <v>17</v>
      </c>
      <c r="C3112">
        <v>2.6202861589999999</v>
      </c>
      <c r="D3112">
        <v>581898</v>
      </c>
      <c r="E3112">
        <v>238538</v>
      </c>
      <c r="F3112">
        <v>35212</v>
      </c>
      <c r="G3112">
        <v>32.798967040000001</v>
      </c>
      <c r="H3112">
        <v>4.17</v>
      </c>
      <c r="I3112">
        <v>248</v>
      </c>
      <c r="J3112">
        <v>0.37903225799999901</v>
      </c>
      <c r="K3112">
        <v>868.73387100000002</v>
      </c>
      <c r="L3112">
        <v>0</v>
      </c>
      <c r="M3112" t="s">
        <v>50</v>
      </c>
      <c r="N3112" t="s">
        <v>19</v>
      </c>
      <c r="P3112">
        <v>38.934269550000003</v>
      </c>
      <c r="Q3112">
        <v>4.946931964</v>
      </c>
      <c r="R3112">
        <v>1.024035332</v>
      </c>
      <c r="S3112">
        <v>6795</v>
      </c>
      <c r="T3112">
        <v>43.874473109999997</v>
      </c>
      <c r="U3112">
        <v>10.740039019999999</v>
      </c>
      <c r="V3112">
        <v>0.28999999999999998</v>
      </c>
      <c r="W3112" t="s">
        <v>7194</v>
      </c>
      <c r="X3112">
        <v>180822</v>
      </c>
      <c r="Y3112">
        <v>181031</v>
      </c>
      <c r="Z3112" t="s">
        <v>21</v>
      </c>
      <c r="AA3112">
        <v>100</v>
      </c>
      <c r="AB3112">
        <v>3.6988638999999997E-2</v>
      </c>
      <c r="AC3112">
        <v>-0.25418523100000001</v>
      </c>
      <c r="AD3112">
        <v>1.1859404099999999</v>
      </c>
      <c r="AE3112">
        <v>5.0086039999999998E-3</v>
      </c>
      <c r="AF3112">
        <v>8.1770300000000003E-4</v>
      </c>
      <c r="AG3112">
        <v>3.0678767999999999E-2</v>
      </c>
      <c r="AI3112" t="s">
        <v>6250</v>
      </c>
    </row>
    <row r="3113" spans="1:35" x14ac:dyDescent="0.2">
      <c r="A3113" t="s">
        <v>8142</v>
      </c>
      <c r="B3113" t="s">
        <v>17</v>
      </c>
      <c r="C3113">
        <v>2.64461017</v>
      </c>
      <c r="D3113">
        <v>804811</v>
      </c>
      <c r="E3113">
        <v>445788</v>
      </c>
      <c r="F3113">
        <v>57962</v>
      </c>
      <c r="G3113">
        <v>31.430410869999999</v>
      </c>
      <c r="H3113">
        <v>27.18</v>
      </c>
      <c r="I3113">
        <v>538</v>
      </c>
      <c r="J3113">
        <v>0.44795539000000001</v>
      </c>
      <c r="K3113">
        <v>731.27881039999897</v>
      </c>
      <c r="L3113">
        <v>0</v>
      </c>
      <c r="M3113" t="s">
        <v>1284</v>
      </c>
      <c r="N3113" t="s">
        <v>19</v>
      </c>
      <c r="P3113">
        <v>64.72859665</v>
      </c>
      <c r="Q3113">
        <v>8.2116174879999999</v>
      </c>
      <c r="R3113">
        <v>9.7378785879999992</v>
      </c>
      <c r="S3113">
        <v>6243</v>
      </c>
      <c r="T3113">
        <v>9.6737687880000003</v>
      </c>
      <c r="U3113">
        <v>10.564884320000001</v>
      </c>
      <c r="V3113">
        <v>0.28999999999999998</v>
      </c>
      <c r="W3113" t="s">
        <v>7194</v>
      </c>
      <c r="X3113">
        <v>180822</v>
      </c>
      <c r="Y3113">
        <v>181031</v>
      </c>
      <c r="Z3113" t="s">
        <v>21</v>
      </c>
      <c r="AA3113">
        <v>100</v>
      </c>
      <c r="AB3113">
        <v>3.6988638999999997E-2</v>
      </c>
      <c r="AC3113">
        <v>-0.25418523100000001</v>
      </c>
      <c r="AD3113">
        <v>2.1400374640000002</v>
      </c>
      <c r="AE3113">
        <v>6.0280819999999997E-3</v>
      </c>
      <c r="AF3113">
        <v>9.8665800000000007E-4</v>
      </c>
      <c r="AG3113">
        <v>3.6829140000000003E-2</v>
      </c>
      <c r="AH3113" t="s">
        <v>6634</v>
      </c>
      <c r="AI3113" t="s">
        <v>6570</v>
      </c>
    </row>
    <row r="3114" spans="1:35" x14ac:dyDescent="0.2">
      <c r="A3114" t="s">
        <v>8358</v>
      </c>
      <c r="B3114" t="s">
        <v>17</v>
      </c>
      <c r="C3114">
        <v>2.240560753</v>
      </c>
      <c r="D3114">
        <v>3207474</v>
      </c>
      <c r="E3114">
        <v>851462</v>
      </c>
      <c r="F3114">
        <v>168574</v>
      </c>
      <c r="G3114">
        <v>32.945099140000004</v>
      </c>
      <c r="H3114">
        <v>55.75</v>
      </c>
      <c r="I3114">
        <v>1033</v>
      </c>
      <c r="J3114">
        <v>0.42594385299999998</v>
      </c>
      <c r="K3114">
        <v>744.16456919999996</v>
      </c>
      <c r="L3114">
        <v>0</v>
      </c>
      <c r="M3114" t="s">
        <v>2408</v>
      </c>
      <c r="N3114" t="s">
        <v>2409</v>
      </c>
      <c r="P3114">
        <v>22.84039516</v>
      </c>
      <c r="Q3114">
        <v>1.7017509280000001</v>
      </c>
      <c r="R3114">
        <v>4.075956047</v>
      </c>
      <c r="S3114">
        <v>6122</v>
      </c>
      <c r="T3114">
        <v>14.947224139999999</v>
      </c>
      <c r="U3114">
        <v>8.0652198609999992</v>
      </c>
      <c r="V3114">
        <v>0.26</v>
      </c>
      <c r="W3114" t="s">
        <v>7194</v>
      </c>
      <c r="X3114">
        <v>180822</v>
      </c>
      <c r="Y3114">
        <v>181031</v>
      </c>
      <c r="Z3114" t="s">
        <v>21</v>
      </c>
      <c r="AA3114">
        <v>100</v>
      </c>
      <c r="AB3114">
        <v>3.6988638999999997E-2</v>
      </c>
      <c r="AC3114">
        <v>-0.25418523100000001</v>
      </c>
      <c r="AD3114">
        <v>0.59064989999999995</v>
      </c>
      <c r="AE3114">
        <v>4.4618380000000001E-3</v>
      </c>
      <c r="AF3114">
        <v>7.2718299999999995E-4</v>
      </c>
      <c r="AG3114">
        <v>2.7376874999999998E-2</v>
      </c>
      <c r="AH3114" t="s">
        <v>6702</v>
      </c>
      <c r="AI3114" t="s">
        <v>6701</v>
      </c>
    </row>
    <row r="3115" spans="1:35" x14ac:dyDescent="0.2">
      <c r="A3115" t="s">
        <v>8359</v>
      </c>
      <c r="B3115" t="s">
        <v>17</v>
      </c>
      <c r="C3115">
        <v>1.63033845</v>
      </c>
      <c r="D3115">
        <v>3205026</v>
      </c>
      <c r="E3115">
        <v>815506</v>
      </c>
      <c r="F3115">
        <v>62599</v>
      </c>
      <c r="G3115">
        <v>45.268704339999999</v>
      </c>
      <c r="H3115">
        <v>40.67</v>
      </c>
      <c r="I3115">
        <v>731</v>
      </c>
      <c r="J3115">
        <v>0.23119015000000001</v>
      </c>
      <c r="K3115">
        <v>967.55677149999997</v>
      </c>
      <c r="L3115">
        <v>0</v>
      </c>
      <c r="M3115" t="s">
        <v>1794</v>
      </c>
      <c r="N3115" t="s">
        <v>19</v>
      </c>
      <c r="P3115">
        <v>135.39162379999999</v>
      </c>
      <c r="Q3115">
        <v>19.217257360000001</v>
      </c>
      <c r="R3115">
        <v>4.0702317770000001</v>
      </c>
      <c r="S3115">
        <v>5531</v>
      </c>
      <c r="T3115">
        <v>7.6286253909999999</v>
      </c>
      <c r="U3115">
        <v>10.38236725</v>
      </c>
      <c r="V3115">
        <v>0.28999999999999998</v>
      </c>
      <c r="W3115" t="s">
        <v>7194</v>
      </c>
      <c r="X3115">
        <v>180822</v>
      </c>
      <c r="Y3115">
        <v>181031</v>
      </c>
      <c r="Z3115" t="s">
        <v>21</v>
      </c>
      <c r="AA3115">
        <v>100</v>
      </c>
      <c r="AB3115">
        <v>3.6988638999999997E-2</v>
      </c>
      <c r="AC3115">
        <v>-0.25418523100000001</v>
      </c>
      <c r="AD3115">
        <v>4.7537666649999997</v>
      </c>
      <c r="AE3115">
        <v>1.0013924E-2</v>
      </c>
      <c r="AF3115">
        <v>1.6483439999999999E-3</v>
      </c>
      <c r="AG3115">
        <v>6.0835993999999997E-2</v>
      </c>
      <c r="AH3115" t="s">
        <v>8360</v>
      </c>
      <c r="AI3115" t="s">
        <v>7072</v>
      </c>
    </row>
    <row r="3116" spans="1:35" x14ac:dyDescent="0.2">
      <c r="A3116" t="s">
        <v>8361</v>
      </c>
      <c r="B3116" t="s">
        <v>17</v>
      </c>
      <c r="C3116">
        <v>1.9525178320000001</v>
      </c>
      <c r="D3116">
        <v>3356871</v>
      </c>
      <c r="E3116">
        <v>891080</v>
      </c>
      <c r="F3116">
        <v>76317</v>
      </c>
      <c r="G3116">
        <v>33.16986129</v>
      </c>
      <c r="H3116">
        <v>53.67</v>
      </c>
      <c r="I3116">
        <v>883</v>
      </c>
      <c r="J3116">
        <v>0.165345413</v>
      </c>
      <c r="K3116">
        <v>934.26274069999999</v>
      </c>
      <c r="L3116">
        <v>0</v>
      </c>
      <c r="M3116" t="s">
        <v>843</v>
      </c>
      <c r="N3116" t="s">
        <v>19</v>
      </c>
      <c r="P3116">
        <v>25.386454480000001</v>
      </c>
      <c r="Q3116">
        <v>2.525478933</v>
      </c>
      <c r="R3116">
        <v>4.9657389710000004</v>
      </c>
      <c r="S3116">
        <v>7170</v>
      </c>
      <c r="T3116">
        <v>140.19370569999899</v>
      </c>
      <c r="U3116">
        <v>10.1144867</v>
      </c>
      <c r="V3116">
        <v>0.28999999999999998</v>
      </c>
      <c r="W3116" t="s">
        <v>7194</v>
      </c>
      <c r="X3116">
        <v>180822</v>
      </c>
      <c r="Y3116">
        <v>181031</v>
      </c>
      <c r="Z3116" t="s">
        <v>21</v>
      </c>
      <c r="AA3116">
        <v>100</v>
      </c>
      <c r="AB3116">
        <v>3.6988638999999997E-2</v>
      </c>
      <c r="AC3116">
        <v>-0.25418523100000001</v>
      </c>
      <c r="AD3116">
        <v>0.68482516900000001</v>
      </c>
      <c r="AE3116">
        <v>4.5441839999999997E-3</v>
      </c>
      <c r="AF3116">
        <v>7.4081099999999997E-4</v>
      </c>
      <c r="AG3116">
        <v>2.7874341E-2</v>
      </c>
      <c r="AH3116" t="s">
        <v>6596</v>
      </c>
      <c r="AI3116" t="s">
        <v>6471</v>
      </c>
    </row>
    <row r="3117" spans="1:35" x14ac:dyDescent="0.2">
      <c r="A3117" t="s">
        <v>8143</v>
      </c>
      <c r="B3117" t="s">
        <v>17</v>
      </c>
      <c r="C3117">
        <v>3.2380745449999999</v>
      </c>
      <c r="D3117">
        <v>502154</v>
      </c>
      <c r="E3117">
        <v>726333</v>
      </c>
      <c r="F3117">
        <v>25783</v>
      </c>
      <c r="G3117">
        <v>48.990339140000003</v>
      </c>
      <c r="H3117">
        <v>18.329999999999998</v>
      </c>
      <c r="I3117">
        <v>577</v>
      </c>
      <c r="J3117">
        <v>0.46793760799999901</v>
      </c>
      <c r="K3117">
        <v>1026.320624</v>
      </c>
      <c r="L3117">
        <v>1</v>
      </c>
      <c r="M3117" t="s">
        <v>157</v>
      </c>
      <c r="N3117" t="s">
        <v>168</v>
      </c>
      <c r="P3117">
        <v>269.79274909999998</v>
      </c>
      <c r="Q3117">
        <v>28.014810900000001</v>
      </c>
      <c r="R3117">
        <v>11.67510358</v>
      </c>
      <c r="S3117">
        <v>8367</v>
      </c>
      <c r="T3117">
        <v>35.660305430000001</v>
      </c>
      <c r="U3117">
        <v>84.754276540000006</v>
      </c>
      <c r="V3117">
        <v>0.68</v>
      </c>
      <c r="W3117" t="s">
        <v>7194</v>
      </c>
      <c r="X3117">
        <v>180822</v>
      </c>
      <c r="Y3117">
        <v>181031</v>
      </c>
      <c r="Z3117" t="s">
        <v>21</v>
      </c>
      <c r="AA3117">
        <v>100</v>
      </c>
      <c r="AB3117">
        <v>3.6988638999999997E-2</v>
      </c>
      <c r="AC3117">
        <v>-0.25418523100000001</v>
      </c>
      <c r="AD3117">
        <v>9.7250813689999998</v>
      </c>
      <c r="AE3117">
        <v>2.6293779E-2</v>
      </c>
      <c r="AF3117">
        <v>4.3510770000000001E-3</v>
      </c>
      <c r="AG3117">
        <v>0.15889461899999999</v>
      </c>
      <c r="AH3117" t="s">
        <v>6732</v>
      </c>
      <c r="AI3117" t="s">
        <v>6489</v>
      </c>
    </row>
    <row r="3118" spans="1:35" x14ac:dyDescent="0.2">
      <c r="A3118" t="s">
        <v>8144</v>
      </c>
      <c r="B3118" t="s">
        <v>17</v>
      </c>
      <c r="C3118">
        <v>15.93444444</v>
      </c>
      <c r="D3118">
        <v>817802</v>
      </c>
      <c r="E3118">
        <v>848647</v>
      </c>
      <c r="F3118">
        <v>114306</v>
      </c>
      <c r="G3118">
        <v>32.802095569999999</v>
      </c>
      <c r="H3118">
        <v>63.75</v>
      </c>
      <c r="I3118">
        <v>1005</v>
      </c>
      <c r="J3118">
        <v>0.405970149</v>
      </c>
      <c r="K3118">
        <v>769.46268659999998</v>
      </c>
      <c r="L3118">
        <v>0</v>
      </c>
      <c r="M3118" t="s">
        <v>2408</v>
      </c>
      <c r="N3118" t="s">
        <v>2409</v>
      </c>
      <c r="P3118">
        <v>51.527151279999998</v>
      </c>
      <c r="Q3118">
        <v>7.9772916239999896</v>
      </c>
      <c r="R3118">
        <v>6.7744116319999996</v>
      </c>
      <c r="S3118">
        <v>5188</v>
      </c>
      <c r="T3118">
        <v>12.961966609999999</v>
      </c>
      <c r="U3118">
        <v>5.98969606</v>
      </c>
      <c r="V3118">
        <v>0.23</v>
      </c>
      <c r="W3118" t="s">
        <v>7194</v>
      </c>
      <c r="X3118">
        <v>180822</v>
      </c>
      <c r="Y3118">
        <v>181031</v>
      </c>
      <c r="Z3118" t="s">
        <v>21</v>
      </c>
      <c r="AA3118">
        <v>100</v>
      </c>
      <c r="AB3118">
        <v>3.6988638999999997E-2</v>
      </c>
      <c r="AC3118">
        <v>-0.25418523100000001</v>
      </c>
      <c r="AD3118">
        <v>1.6517339659999899</v>
      </c>
      <c r="AE3118">
        <v>5.4827540000000003E-3</v>
      </c>
      <c r="AF3118">
        <v>8.9625800000000004E-4</v>
      </c>
      <c r="AG3118">
        <v>3.3540113999999899E-2</v>
      </c>
      <c r="AH3118" t="s">
        <v>6702</v>
      </c>
      <c r="AI3118" t="s">
        <v>6701</v>
      </c>
    </row>
    <row r="3119" spans="1:35" x14ac:dyDescent="0.2">
      <c r="A3119" t="s">
        <v>8145</v>
      </c>
      <c r="B3119" t="s">
        <v>17</v>
      </c>
      <c r="C3119">
        <v>2.6197066699999998</v>
      </c>
      <c r="D3119">
        <v>503956</v>
      </c>
      <c r="E3119">
        <v>524316</v>
      </c>
      <c r="F3119">
        <v>27073</v>
      </c>
      <c r="G3119">
        <v>53.775204270000003</v>
      </c>
      <c r="H3119">
        <v>10.34</v>
      </c>
      <c r="I3119">
        <v>527</v>
      </c>
      <c r="J3119">
        <v>0.25616698300000001</v>
      </c>
      <c r="K3119">
        <v>862.4079696</v>
      </c>
      <c r="L3119">
        <v>0</v>
      </c>
      <c r="M3119" t="s">
        <v>8146</v>
      </c>
      <c r="N3119" t="s">
        <v>19</v>
      </c>
      <c r="P3119">
        <v>95.026391599999997</v>
      </c>
      <c r="Q3119">
        <v>9.4826279400000004</v>
      </c>
      <c r="R3119">
        <v>3.60280390699999</v>
      </c>
      <c r="S3119">
        <v>7987</v>
      </c>
      <c r="T3119">
        <v>8.0765625799999992</v>
      </c>
      <c r="U3119">
        <v>68.925338280000005</v>
      </c>
      <c r="V3119">
        <v>0.62</v>
      </c>
      <c r="W3119" t="s">
        <v>7194</v>
      </c>
      <c r="X3119">
        <v>180822</v>
      </c>
      <c r="Y3119">
        <v>181031</v>
      </c>
      <c r="Z3119" t="s">
        <v>21</v>
      </c>
      <c r="AA3119">
        <v>100</v>
      </c>
      <c r="AB3119">
        <v>3.6988638999999997E-2</v>
      </c>
      <c r="AC3119">
        <v>-0.25418523100000001</v>
      </c>
      <c r="AD3119">
        <v>3.2607116629999999</v>
      </c>
      <c r="AE3119">
        <v>7.4935840000000002E-3</v>
      </c>
      <c r="AF3119">
        <v>1.229801E-3</v>
      </c>
      <c r="AG3119">
        <v>4.5660890999999898E-2</v>
      </c>
      <c r="AH3119" t="s">
        <v>8147</v>
      </c>
      <c r="AI3119" t="s">
        <v>6605</v>
      </c>
    </row>
    <row r="3120" spans="1:35" x14ac:dyDescent="0.2">
      <c r="A3120" t="s">
        <v>8148</v>
      </c>
      <c r="B3120" t="s">
        <v>17</v>
      </c>
      <c r="C3120">
        <v>3.1131090229999998</v>
      </c>
      <c r="D3120">
        <v>1256493</v>
      </c>
      <c r="E3120">
        <v>803900</v>
      </c>
      <c r="F3120">
        <v>65954</v>
      </c>
      <c r="G3120">
        <v>30.042915789999999</v>
      </c>
      <c r="H3120">
        <v>67.59</v>
      </c>
      <c r="I3120">
        <v>843</v>
      </c>
      <c r="J3120">
        <v>0.1886121</v>
      </c>
      <c r="K3120">
        <v>897.3594306</v>
      </c>
      <c r="L3120">
        <v>0</v>
      </c>
      <c r="M3120" t="s">
        <v>136</v>
      </c>
      <c r="N3120" t="s">
        <v>19</v>
      </c>
      <c r="P3120">
        <v>12.602707799999999</v>
      </c>
      <c r="Q3120">
        <v>1.8057300780000001</v>
      </c>
      <c r="R3120">
        <v>1.024323206</v>
      </c>
      <c r="S3120">
        <v>3529</v>
      </c>
      <c r="T3120">
        <v>13.77136696</v>
      </c>
      <c r="U3120">
        <v>4.8642033079999996</v>
      </c>
      <c r="V3120">
        <v>0.21</v>
      </c>
      <c r="W3120" t="s">
        <v>7194</v>
      </c>
      <c r="X3120">
        <v>180822</v>
      </c>
      <c r="Y3120">
        <v>181031</v>
      </c>
      <c r="Z3120" t="s">
        <v>21</v>
      </c>
      <c r="AA3120">
        <v>100</v>
      </c>
      <c r="AB3120">
        <v>3.6988638999999997E-2</v>
      </c>
      <c r="AC3120">
        <v>-0.25418523100000001</v>
      </c>
      <c r="AD3120">
        <v>0.211971778</v>
      </c>
      <c r="AE3120">
        <v>4.1455149999999998E-3</v>
      </c>
      <c r="AF3120">
        <v>6.74853E-4</v>
      </c>
      <c r="AG3120">
        <v>2.5465241E-2</v>
      </c>
      <c r="AH3120" t="s">
        <v>6292</v>
      </c>
      <c r="AI3120" t="s">
        <v>6240</v>
      </c>
    </row>
    <row r="3121" spans="1:35" x14ac:dyDescent="0.2">
      <c r="A3121" t="s">
        <v>8149</v>
      </c>
      <c r="B3121" t="s">
        <v>17</v>
      </c>
      <c r="C3121">
        <v>3.0273110089999999</v>
      </c>
      <c r="D3121">
        <v>650240</v>
      </c>
      <c r="E3121">
        <v>351455</v>
      </c>
      <c r="F3121">
        <v>23526</v>
      </c>
      <c r="G3121">
        <v>48.935141059999999</v>
      </c>
      <c r="H3121">
        <v>12.07</v>
      </c>
      <c r="I3121">
        <v>337</v>
      </c>
      <c r="J3121">
        <v>0.237388724</v>
      </c>
      <c r="K3121">
        <v>902.40059350000001</v>
      </c>
      <c r="L3121">
        <v>0</v>
      </c>
      <c r="M3121" t="s">
        <v>331</v>
      </c>
      <c r="N3121" t="s">
        <v>19</v>
      </c>
      <c r="P3121">
        <v>145.14570839999999</v>
      </c>
      <c r="Q3121">
        <v>13.312743920000001</v>
      </c>
      <c r="R3121">
        <v>20.368542850000001</v>
      </c>
      <c r="S3121">
        <v>7778</v>
      </c>
      <c r="T3121">
        <v>29.135099390000001</v>
      </c>
      <c r="U3121">
        <v>60.040234920000003</v>
      </c>
      <c r="V3121">
        <v>0.59</v>
      </c>
      <c r="W3121" t="s">
        <v>7194</v>
      </c>
      <c r="X3121">
        <v>180822</v>
      </c>
      <c r="Y3121">
        <v>181031</v>
      </c>
      <c r="Z3121" t="s">
        <v>21</v>
      </c>
      <c r="AA3121">
        <v>100</v>
      </c>
      <c r="AB3121">
        <v>3.6988638999999997E-2</v>
      </c>
      <c r="AC3121">
        <v>-0.25418523100000001</v>
      </c>
      <c r="AD3121">
        <v>5.1145569780000004</v>
      </c>
      <c r="AE3121">
        <v>1.0740661E-2</v>
      </c>
      <c r="AF3121">
        <v>1.7690760000000001E-3</v>
      </c>
      <c r="AG3121">
        <v>6.5210198999999996E-2</v>
      </c>
      <c r="AH3121" t="s">
        <v>6606</v>
      </c>
      <c r="AI3121" t="s">
        <v>6605</v>
      </c>
    </row>
    <row r="3122" spans="1:35" x14ac:dyDescent="0.2">
      <c r="A3122" t="s">
        <v>8150</v>
      </c>
      <c r="B3122" t="s">
        <v>17</v>
      </c>
      <c r="C3122">
        <v>2.5103077549999999</v>
      </c>
      <c r="D3122">
        <v>642917</v>
      </c>
      <c r="E3122">
        <v>595056</v>
      </c>
      <c r="F3122">
        <v>70917</v>
      </c>
      <c r="G3122">
        <v>29.718211400000001</v>
      </c>
      <c r="H3122">
        <v>56.78</v>
      </c>
      <c r="I3122">
        <v>602</v>
      </c>
      <c r="J3122">
        <v>0.182724252</v>
      </c>
      <c r="K3122">
        <v>906.87873750000006</v>
      </c>
      <c r="L3122">
        <v>0</v>
      </c>
      <c r="M3122" t="s">
        <v>114</v>
      </c>
      <c r="N3122" t="s">
        <v>1498</v>
      </c>
      <c r="P3122">
        <v>14.386627020000001</v>
      </c>
      <c r="Q3122">
        <v>2.73457379999999</v>
      </c>
      <c r="R3122">
        <v>1.022453474</v>
      </c>
      <c r="S3122">
        <v>1620</v>
      </c>
      <c r="T3122">
        <v>27.219208250000001</v>
      </c>
      <c r="U3122">
        <v>2.3369657300000002</v>
      </c>
      <c r="V3122">
        <v>0.16</v>
      </c>
      <c r="W3122" t="s">
        <v>7194</v>
      </c>
      <c r="X3122">
        <v>180822</v>
      </c>
      <c r="Y3122">
        <v>181031</v>
      </c>
      <c r="Z3122" t="s">
        <v>21</v>
      </c>
      <c r="AA3122">
        <v>100</v>
      </c>
      <c r="AB3122">
        <v>3.6988638999999997E-2</v>
      </c>
      <c r="AC3122">
        <v>-0.25418523100000001</v>
      </c>
      <c r="AD3122">
        <v>0.27795652199999998</v>
      </c>
      <c r="AE3122">
        <v>4.1989740000000003E-3</v>
      </c>
      <c r="AF3122">
        <v>6.8369500000000001E-4</v>
      </c>
      <c r="AG3122">
        <v>2.5788392E-2</v>
      </c>
      <c r="AH3122" t="s">
        <v>6374</v>
      </c>
      <c r="AI3122" t="s">
        <v>6373</v>
      </c>
    </row>
    <row r="3123" spans="1:35" x14ac:dyDescent="0.2">
      <c r="A3123" t="s">
        <v>8151</v>
      </c>
      <c r="B3123" t="s">
        <v>17</v>
      </c>
      <c r="C3123">
        <v>2.9991282730000002</v>
      </c>
      <c r="D3123">
        <v>939336</v>
      </c>
      <c r="E3123">
        <v>522921</v>
      </c>
      <c r="F3123">
        <v>67423</v>
      </c>
      <c r="G3123">
        <v>30.09096976</v>
      </c>
      <c r="H3123">
        <v>25.79</v>
      </c>
      <c r="I3123">
        <v>529</v>
      </c>
      <c r="J3123">
        <v>0.21361058599999999</v>
      </c>
      <c r="K3123">
        <v>902.13610589999996</v>
      </c>
      <c r="L3123">
        <v>0</v>
      </c>
      <c r="M3123" t="s">
        <v>1520</v>
      </c>
      <c r="N3123" t="s">
        <v>19</v>
      </c>
      <c r="P3123">
        <v>51.166342659999998</v>
      </c>
      <c r="Q3123">
        <v>3.65944755399999</v>
      </c>
      <c r="R3123">
        <v>1.6066919479999999</v>
      </c>
      <c r="S3123">
        <v>6658</v>
      </c>
      <c r="T3123">
        <v>72.176935290000003</v>
      </c>
      <c r="U3123">
        <v>10.523392319999999</v>
      </c>
      <c r="V3123">
        <v>0.28999999999999998</v>
      </c>
      <c r="W3123" t="s">
        <v>7194</v>
      </c>
      <c r="X3123">
        <v>180822</v>
      </c>
      <c r="Y3123">
        <v>181031</v>
      </c>
      <c r="Z3123" t="s">
        <v>21</v>
      </c>
      <c r="AA3123">
        <v>100</v>
      </c>
      <c r="AB3123">
        <v>3.6988638999999997E-2</v>
      </c>
      <c r="AC3123">
        <v>-0.25418523100000001</v>
      </c>
      <c r="AD3123">
        <v>1.6383881469999999</v>
      </c>
      <c r="AE3123">
        <v>5.4685640000000004E-3</v>
      </c>
      <c r="AF3123">
        <v>8.9390599999999998E-4</v>
      </c>
      <c r="AG3123">
        <v>3.3454501999999997E-2</v>
      </c>
      <c r="AH3123" t="s">
        <v>6292</v>
      </c>
      <c r="AI3123" t="s">
        <v>6240</v>
      </c>
    </row>
    <row r="3124" spans="1:35" x14ac:dyDescent="0.2">
      <c r="A3124" t="s">
        <v>8152</v>
      </c>
      <c r="B3124" t="s">
        <v>17</v>
      </c>
      <c r="C3124">
        <v>3.1752860850000002</v>
      </c>
      <c r="D3124">
        <v>787051</v>
      </c>
      <c r="E3124">
        <v>642098</v>
      </c>
      <c r="F3124">
        <v>66887</v>
      </c>
      <c r="G3124">
        <v>33.369049580000002</v>
      </c>
      <c r="H3124">
        <v>31.87</v>
      </c>
      <c r="I3124">
        <v>594</v>
      </c>
      <c r="J3124">
        <v>0.38215488199999997</v>
      </c>
      <c r="K3124">
        <v>978.32828280000001</v>
      </c>
      <c r="L3124">
        <v>0</v>
      </c>
      <c r="M3124" t="s">
        <v>733</v>
      </c>
      <c r="N3124" t="s">
        <v>19</v>
      </c>
      <c r="P3124">
        <v>33.484306500000002</v>
      </c>
      <c r="Q3124">
        <v>3.71541495</v>
      </c>
      <c r="R3124">
        <v>1.0233160020000001</v>
      </c>
      <c r="S3124">
        <v>6823</v>
      </c>
      <c r="T3124">
        <v>26.213080810000001</v>
      </c>
      <c r="U3124">
        <v>8.9014937369999991</v>
      </c>
      <c r="V3124">
        <v>0.27</v>
      </c>
      <c r="W3124" t="s">
        <v>7194</v>
      </c>
      <c r="X3124">
        <v>180822</v>
      </c>
      <c r="Y3124">
        <v>181031</v>
      </c>
      <c r="Z3124" t="s">
        <v>21</v>
      </c>
      <c r="AA3124">
        <v>100</v>
      </c>
      <c r="AB3124">
        <v>3.6988638999999997E-2</v>
      </c>
      <c r="AC3124">
        <v>-0.25418523100000001</v>
      </c>
      <c r="AD3124">
        <v>0.98435369399999995</v>
      </c>
      <c r="AE3124">
        <v>4.8163299999999997E-3</v>
      </c>
      <c r="AF3124">
        <v>7.8586200000000002E-4</v>
      </c>
      <c r="AG3124">
        <v>2.9517942999999901E-2</v>
      </c>
      <c r="AH3124" t="s">
        <v>6426</v>
      </c>
      <c r="AI3124" t="s">
        <v>6425</v>
      </c>
    </row>
    <row r="3125" spans="1:35" x14ac:dyDescent="0.2">
      <c r="A3125" t="s">
        <v>8362</v>
      </c>
      <c r="B3125" t="s">
        <v>17</v>
      </c>
      <c r="C3125">
        <v>2.2587740680000001</v>
      </c>
      <c r="D3125">
        <v>3505003</v>
      </c>
      <c r="E3125">
        <v>566472</v>
      </c>
      <c r="F3125">
        <v>46378</v>
      </c>
      <c r="G3125">
        <v>53.15514271</v>
      </c>
      <c r="H3125">
        <v>12.07</v>
      </c>
      <c r="I3125">
        <v>673</v>
      </c>
      <c r="J3125">
        <v>0.52897474</v>
      </c>
      <c r="K3125">
        <v>707.70430910000005</v>
      </c>
      <c r="L3125">
        <v>0</v>
      </c>
      <c r="M3125" t="s">
        <v>2837</v>
      </c>
      <c r="N3125" t="s">
        <v>19</v>
      </c>
      <c r="P3125">
        <v>530.55626270000005</v>
      </c>
      <c r="Q3125">
        <v>853.03968980000002</v>
      </c>
      <c r="R3125">
        <v>787.14932780000004</v>
      </c>
      <c r="S3125">
        <v>10918</v>
      </c>
      <c r="T3125">
        <v>62.90802558</v>
      </c>
      <c r="U3125">
        <v>550.14670430000001</v>
      </c>
      <c r="V3125">
        <v>1.44</v>
      </c>
      <c r="W3125" t="s">
        <v>7194</v>
      </c>
      <c r="X3125">
        <v>180822</v>
      </c>
      <c r="Y3125">
        <v>181031</v>
      </c>
      <c r="Z3125" t="s">
        <v>21</v>
      </c>
      <c r="AA3125">
        <v>100</v>
      </c>
      <c r="AB3125">
        <v>3.6988638999999997E-2</v>
      </c>
      <c r="AC3125">
        <v>-0.25418523100000001</v>
      </c>
      <c r="AD3125">
        <v>19.370368840000001</v>
      </c>
      <c r="AE3125">
        <v>0.17110967299999999</v>
      </c>
      <c r="AF3125">
        <v>2.8026452E-2</v>
      </c>
      <c r="AG3125">
        <v>1.0446745289999999</v>
      </c>
      <c r="AH3125" t="s">
        <v>6745</v>
      </c>
      <c r="AI3125" t="s">
        <v>6744</v>
      </c>
    </row>
    <row r="3126" spans="1:35" x14ac:dyDescent="0.2">
      <c r="A3126" t="s">
        <v>8153</v>
      </c>
      <c r="B3126" t="s">
        <v>17</v>
      </c>
      <c r="C3126">
        <v>3.9616833339999999</v>
      </c>
      <c r="D3126">
        <v>942700</v>
      </c>
      <c r="E3126">
        <v>340698</v>
      </c>
      <c r="F3126">
        <v>50328</v>
      </c>
      <c r="G3126">
        <v>32.284897479999998</v>
      </c>
      <c r="H3126">
        <v>24.53</v>
      </c>
      <c r="I3126">
        <v>362</v>
      </c>
      <c r="J3126">
        <v>0.25966850800000002</v>
      </c>
      <c r="K3126">
        <v>870.07734809999999</v>
      </c>
      <c r="L3126">
        <v>0</v>
      </c>
      <c r="M3126" t="s">
        <v>33</v>
      </c>
      <c r="N3126" t="s">
        <v>34</v>
      </c>
      <c r="P3126">
        <v>85.268011049999998</v>
      </c>
      <c r="Q3126">
        <v>8.0629532299999997</v>
      </c>
      <c r="R3126">
        <v>9.4294704679999999</v>
      </c>
      <c r="S3126">
        <v>4359</v>
      </c>
      <c r="T3126">
        <v>8.2139259110000005</v>
      </c>
      <c r="U3126">
        <v>5.4338471999999998</v>
      </c>
      <c r="V3126">
        <v>0.22</v>
      </c>
      <c r="W3126" t="s">
        <v>7194</v>
      </c>
      <c r="X3126">
        <v>180822</v>
      </c>
      <c r="Y3126">
        <v>181031</v>
      </c>
      <c r="Z3126" t="s">
        <v>21</v>
      </c>
      <c r="AA3126">
        <v>100</v>
      </c>
      <c r="AB3126">
        <v>3.6988638999999997E-2</v>
      </c>
      <c r="AC3126">
        <v>-0.25418523100000001</v>
      </c>
      <c r="AD3126">
        <v>2.8997624480000002</v>
      </c>
      <c r="AE3126">
        <v>6.9863360000000001E-3</v>
      </c>
      <c r="AF3126">
        <v>1.1456159999999999E-3</v>
      </c>
      <c r="AG3126">
        <v>4.2604943999999999E-2</v>
      </c>
      <c r="AH3126" t="s">
        <v>6249</v>
      </c>
      <c r="AI3126" t="s">
        <v>6248</v>
      </c>
    </row>
    <row r="3127" spans="1:35" x14ac:dyDescent="0.2">
      <c r="A3127" t="s">
        <v>8154</v>
      </c>
      <c r="B3127" t="s">
        <v>17</v>
      </c>
      <c r="C3127">
        <v>2.7952880339999999</v>
      </c>
      <c r="D3127">
        <v>658302</v>
      </c>
      <c r="E3127">
        <v>679862</v>
      </c>
      <c r="F3127">
        <v>113244</v>
      </c>
      <c r="G3127">
        <v>30.144058650000002</v>
      </c>
      <c r="H3127">
        <v>41.39</v>
      </c>
      <c r="I3127">
        <v>672</v>
      </c>
      <c r="J3127">
        <v>0.33779761899999999</v>
      </c>
      <c r="K3127">
        <v>931.28571429999897</v>
      </c>
      <c r="L3127">
        <v>0</v>
      </c>
      <c r="M3127" t="s">
        <v>74</v>
      </c>
      <c r="N3127" t="s">
        <v>53</v>
      </c>
      <c r="P3127">
        <v>19.806783970000001</v>
      </c>
      <c r="Q3127">
        <v>1.8305147900000001</v>
      </c>
      <c r="R3127">
        <v>4.7969946959999996</v>
      </c>
      <c r="S3127">
        <v>5785</v>
      </c>
      <c r="T3127">
        <v>30.109166309999999</v>
      </c>
      <c r="U3127">
        <v>15.03359991</v>
      </c>
      <c r="V3127">
        <v>0.34</v>
      </c>
      <c r="W3127" t="s">
        <v>7194</v>
      </c>
      <c r="X3127">
        <v>180822</v>
      </c>
      <c r="Y3127">
        <v>181031</v>
      </c>
      <c r="Z3127" t="s">
        <v>21</v>
      </c>
      <c r="AA3127">
        <v>100</v>
      </c>
      <c r="AB3127">
        <v>3.6988638999999997E-2</v>
      </c>
      <c r="AC3127">
        <v>-0.25418523100000001</v>
      </c>
      <c r="AD3127">
        <v>0.478440751</v>
      </c>
      <c r="AE3127">
        <v>4.365669E-3</v>
      </c>
      <c r="AF3127">
        <v>7.1126999999999996E-4</v>
      </c>
      <c r="AG3127">
        <v>2.6795813999999901E-2</v>
      </c>
      <c r="AH3127" t="s">
        <v>8155</v>
      </c>
      <c r="AI3127" t="s">
        <v>6465</v>
      </c>
    </row>
    <row r="3128" spans="1:35" x14ac:dyDescent="0.2">
      <c r="A3128" t="s">
        <v>8156</v>
      </c>
      <c r="B3128" t="s">
        <v>17</v>
      </c>
      <c r="C3128">
        <v>15.93444444</v>
      </c>
      <c r="D3128">
        <v>109561</v>
      </c>
      <c r="E3128">
        <v>229789</v>
      </c>
      <c r="F3128">
        <v>35386</v>
      </c>
      <c r="G3128">
        <v>29.19809042</v>
      </c>
      <c r="H3128">
        <v>1.89</v>
      </c>
      <c r="I3128">
        <v>235</v>
      </c>
      <c r="J3128">
        <v>0.23829787199999999</v>
      </c>
      <c r="K3128">
        <v>886.87234039999896</v>
      </c>
      <c r="L3128">
        <v>0</v>
      </c>
      <c r="M3128" t="s">
        <v>8097</v>
      </c>
      <c r="N3128" t="s">
        <v>19</v>
      </c>
      <c r="P3128">
        <v>102.547551</v>
      </c>
      <c r="Q3128">
        <v>12.073915850000001</v>
      </c>
      <c r="R3128">
        <v>6.4040913699999997</v>
      </c>
      <c r="S3128">
        <v>7060</v>
      </c>
      <c r="T3128">
        <v>35.715476219999999</v>
      </c>
      <c r="U3128">
        <v>19.206457319999998</v>
      </c>
      <c r="V3128">
        <v>0.37</v>
      </c>
      <c r="W3128" t="s">
        <v>7194</v>
      </c>
      <c r="X3128">
        <v>180822</v>
      </c>
      <c r="Y3128">
        <v>181031</v>
      </c>
      <c r="Z3128" t="s">
        <v>21</v>
      </c>
      <c r="AA3128">
        <v>100</v>
      </c>
      <c r="AB3128">
        <v>3.6988638999999997E-2</v>
      </c>
      <c r="AC3128">
        <v>-0.25418523100000001</v>
      </c>
      <c r="AD3128">
        <v>3.5389091110000002</v>
      </c>
      <c r="AE3128">
        <v>7.909536E-3</v>
      </c>
      <c r="AF3128">
        <v>1.298851E-3</v>
      </c>
      <c r="AG3128">
        <v>4.8166232000000003E-2</v>
      </c>
      <c r="AI3128" t="s">
        <v>6250</v>
      </c>
    </row>
    <row r="3129" spans="1:35" x14ac:dyDescent="0.2">
      <c r="A3129" t="s">
        <v>8157</v>
      </c>
      <c r="B3129" t="s">
        <v>17</v>
      </c>
      <c r="C3129">
        <v>15.93444444</v>
      </c>
      <c r="D3129">
        <v>3093224</v>
      </c>
      <c r="E3129">
        <v>1059505</v>
      </c>
      <c r="F3129">
        <v>152316</v>
      </c>
      <c r="G3129">
        <v>32.782195459999997</v>
      </c>
      <c r="H3129">
        <v>70.39</v>
      </c>
      <c r="I3129">
        <v>1246</v>
      </c>
      <c r="J3129">
        <v>0.42696629200000003</v>
      </c>
      <c r="K3129">
        <v>771.53611560000002</v>
      </c>
      <c r="L3129">
        <v>0</v>
      </c>
      <c r="M3129" t="s">
        <v>2408</v>
      </c>
      <c r="N3129" t="s">
        <v>2409</v>
      </c>
      <c r="P3129">
        <v>56.790077449999998</v>
      </c>
      <c r="Q3129">
        <v>6.6135489200000004</v>
      </c>
      <c r="R3129">
        <v>8.0200080590000002</v>
      </c>
      <c r="S3129">
        <v>6169</v>
      </c>
      <c r="T3129">
        <v>16.363160399999899</v>
      </c>
      <c r="U3129">
        <v>10.12444193</v>
      </c>
      <c r="V3129">
        <v>0.28999999999999998</v>
      </c>
      <c r="W3129" t="s">
        <v>7194</v>
      </c>
      <c r="X3129">
        <v>180822</v>
      </c>
      <c r="Y3129">
        <v>181031</v>
      </c>
      <c r="Z3129" t="s">
        <v>21</v>
      </c>
      <c r="AA3129">
        <v>100</v>
      </c>
      <c r="AB3129">
        <v>3.6988638999999997E-2</v>
      </c>
      <c r="AC3129">
        <v>-0.25418523100000001</v>
      </c>
      <c r="AD3129">
        <v>1.84640244199999</v>
      </c>
      <c r="AE3129">
        <v>5.6939790000000001E-3</v>
      </c>
      <c r="AF3129">
        <v>9.3126699999999897E-4</v>
      </c>
      <c r="AG3129">
        <v>3.4814285E-2</v>
      </c>
      <c r="AH3129" t="s">
        <v>6702</v>
      </c>
      <c r="AI3129" t="s">
        <v>6701</v>
      </c>
    </row>
    <row r="3130" spans="1:35" x14ac:dyDescent="0.2">
      <c r="A3130" t="s">
        <v>8158</v>
      </c>
      <c r="B3130" t="s">
        <v>17</v>
      </c>
      <c r="C3130">
        <v>15.93444444</v>
      </c>
      <c r="D3130">
        <v>240270</v>
      </c>
      <c r="E3130">
        <v>166387</v>
      </c>
      <c r="F3130">
        <v>19550</v>
      </c>
      <c r="G3130">
        <v>38.201902789999998</v>
      </c>
      <c r="H3130">
        <v>3.45</v>
      </c>
      <c r="I3130">
        <v>164</v>
      </c>
      <c r="J3130">
        <v>0.31707317099999999</v>
      </c>
      <c r="K3130">
        <v>850.57926829999997</v>
      </c>
      <c r="L3130">
        <v>0</v>
      </c>
      <c r="M3130" t="s">
        <v>93</v>
      </c>
      <c r="N3130" t="s">
        <v>34</v>
      </c>
      <c r="P3130">
        <v>73.611108770000001</v>
      </c>
      <c r="Q3130">
        <v>6.7896618369999997</v>
      </c>
      <c r="R3130">
        <v>1.365573063</v>
      </c>
      <c r="S3130">
        <v>6409</v>
      </c>
      <c r="T3130">
        <v>3.8434107179999999</v>
      </c>
      <c r="U3130">
        <v>7.3270507429999903</v>
      </c>
      <c r="V3130">
        <v>0.25</v>
      </c>
      <c r="W3130" t="s">
        <v>7194</v>
      </c>
      <c r="X3130">
        <v>180822</v>
      </c>
      <c r="Y3130">
        <v>181031</v>
      </c>
      <c r="Z3130" t="s">
        <v>21</v>
      </c>
      <c r="AA3130">
        <v>100</v>
      </c>
      <c r="AB3130">
        <v>3.6988638999999997E-2</v>
      </c>
      <c r="AC3130">
        <v>-0.25418523100000001</v>
      </c>
      <c r="AD3130">
        <v>2.468589498</v>
      </c>
      <c r="AE3130">
        <v>6.4252069999999996E-3</v>
      </c>
      <c r="AF3130">
        <v>1.0525199999999999E-3</v>
      </c>
      <c r="AG3130">
        <v>3.9223281999999998E-2</v>
      </c>
      <c r="AI3130" t="s">
        <v>6250</v>
      </c>
    </row>
    <row r="3131" spans="1:35" x14ac:dyDescent="0.2">
      <c r="A3131" t="s">
        <v>8159</v>
      </c>
      <c r="B3131" t="s">
        <v>17</v>
      </c>
      <c r="C3131">
        <v>2.6937073950000001</v>
      </c>
      <c r="D3131">
        <v>3506787</v>
      </c>
      <c r="E3131">
        <v>934822</v>
      </c>
      <c r="F3131">
        <v>45395</v>
      </c>
      <c r="G3131">
        <v>41.869896089999997</v>
      </c>
      <c r="H3131">
        <v>30.58</v>
      </c>
      <c r="I3131">
        <v>901</v>
      </c>
      <c r="J3131">
        <v>0.278579356</v>
      </c>
      <c r="K3131">
        <v>886.1143174</v>
      </c>
      <c r="L3131">
        <v>0</v>
      </c>
      <c r="M3131" t="s">
        <v>291</v>
      </c>
      <c r="N3131" t="s">
        <v>315</v>
      </c>
      <c r="P3131">
        <v>5.4829422529999903</v>
      </c>
      <c r="Q3131">
        <v>2.23796616199999</v>
      </c>
      <c r="R3131">
        <v>1.5334476180000001</v>
      </c>
      <c r="S3131">
        <v>7001</v>
      </c>
      <c r="T3131">
        <v>1.263818098</v>
      </c>
      <c r="U3131">
        <v>24.68630297</v>
      </c>
      <c r="V3131">
        <v>0.41</v>
      </c>
      <c r="W3131" t="s">
        <v>7194</v>
      </c>
      <c r="X3131">
        <v>180822</v>
      </c>
      <c r="Y3131">
        <v>181031</v>
      </c>
      <c r="Z3131" t="s">
        <v>21</v>
      </c>
      <c r="AA3131">
        <v>100</v>
      </c>
      <c r="AB3131">
        <v>3.6988638999999997E-2</v>
      </c>
      <c r="AC3131">
        <v>-0.25418523100000001</v>
      </c>
      <c r="AD3131">
        <v>-5.1378659E-2</v>
      </c>
      <c r="AE3131">
        <v>3.938848E-3</v>
      </c>
      <c r="AF3131">
        <v>6.4068199999999995E-4</v>
      </c>
      <c r="AG3131">
        <v>2.4215648999999999E-2</v>
      </c>
      <c r="AH3131" t="s">
        <v>6360</v>
      </c>
      <c r="AI3131" t="s">
        <v>6351</v>
      </c>
    </row>
    <row r="3132" spans="1:35" x14ac:dyDescent="0.2">
      <c r="A3132" t="s">
        <v>8160</v>
      </c>
      <c r="B3132" t="s">
        <v>17</v>
      </c>
      <c r="C3132">
        <v>15.93444444</v>
      </c>
      <c r="D3132">
        <v>197890</v>
      </c>
      <c r="E3132">
        <v>593966</v>
      </c>
      <c r="F3132">
        <v>114897</v>
      </c>
      <c r="G3132">
        <v>32.835717870000003</v>
      </c>
      <c r="H3132">
        <v>44.82</v>
      </c>
      <c r="I3132">
        <v>717</v>
      </c>
      <c r="J3132">
        <v>0.43793584399999902</v>
      </c>
      <c r="K3132">
        <v>740.77405859999999</v>
      </c>
      <c r="L3132">
        <v>0</v>
      </c>
      <c r="M3132" t="s">
        <v>2408</v>
      </c>
      <c r="N3132" t="s">
        <v>2409</v>
      </c>
      <c r="P3132">
        <v>39.341293309999998</v>
      </c>
      <c r="Q3132">
        <v>5.4891102419999998</v>
      </c>
      <c r="R3132">
        <v>3.7887086619999999</v>
      </c>
      <c r="S3132">
        <v>3527</v>
      </c>
      <c r="T3132">
        <v>16.59241754</v>
      </c>
      <c r="U3132">
        <v>4.2814590729999997</v>
      </c>
      <c r="V3132">
        <v>0.2</v>
      </c>
      <c r="W3132" t="s">
        <v>7194</v>
      </c>
      <c r="X3132">
        <v>180822</v>
      </c>
      <c r="Y3132">
        <v>181031</v>
      </c>
      <c r="Z3132" t="s">
        <v>21</v>
      </c>
      <c r="AA3132">
        <v>100</v>
      </c>
      <c r="AB3132">
        <v>3.6988638999999997E-2</v>
      </c>
      <c r="AC3132">
        <v>-0.25418523100000001</v>
      </c>
      <c r="AD3132">
        <v>1.200995665</v>
      </c>
      <c r="AE3132">
        <v>5.0232690000000003E-3</v>
      </c>
      <c r="AF3132">
        <v>8.20132E-4</v>
      </c>
      <c r="AG3132">
        <v>3.0767287000000001E-2</v>
      </c>
      <c r="AH3132" t="s">
        <v>6702</v>
      </c>
      <c r="AI3132" t="s">
        <v>6701</v>
      </c>
    </row>
    <row r="3133" spans="1:35" x14ac:dyDescent="0.2">
      <c r="A3133" t="s">
        <v>2998</v>
      </c>
      <c r="B3133" t="s">
        <v>17</v>
      </c>
      <c r="C3133">
        <v>1.272688649</v>
      </c>
      <c r="D3133">
        <v>3147296</v>
      </c>
      <c r="E3133">
        <v>1918836</v>
      </c>
      <c r="F3133">
        <v>199163</v>
      </c>
      <c r="G3133">
        <v>31.613332249999999</v>
      </c>
      <c r="H3133">
        <v>79.680000000000007</v>
      </c>
      <c r="I3133">
        <v>1671</v>
      </c>
      <c r="J3133">
        <v>0.35248354299999901</v>
      </c>
      <c r="K3133">
        <v>1011.813285</v>
      </c>
      <c r="L3133">
        <v>0</v>
      </c>
      <c r="M3133" t="s">
        <v>117</v>
      </c>
      <c r="N3133" t="s">
        <v>456</v>
      </c>
      <c r="P3133">
        <v>246.1009449</v>
      </c>
      <c r="Q3133">
        <v>29.814413439999999</v>
      </c>
      <c r="R3133">
        <v>11.91211204</v>
      </c>
      <c r="S3133">
        <v>7700</v>
      </c>
      <c r="T3133">
        <v>36.348445299999902</v>
      </c>
      <c r="U3133">
        <v>42.646442860000001</v>
      </c>
      <c r="V3133">
        <v>0.56000000000000005</v>
      </c>
      <c r="W3133" t="s">
        <v>20</v>
      </c>
      <c r="X3133">
        <v>170412</v>
      </c>
      <c r="Y3133">
        <v>181101</v>
      </c>
      <c r="Z3133" t="s">
        <v>21</v>
      </c>
      <c r="AA3133" t="s">
        <v>22</v>
      </c>
      <c r="AB3133">
        <v>3.7810982E-2</v>
      </c>
      <c r="AC3133">
        <v>-0.17119912899999901</v>
      </c>
      <c r="AD3133">
        <v>9.1341199999999994</v>
      </c>
      <c r="AE3133">
        <v>2.3443103999999999E-2</v>
      </c>
      <c r="AF3133">
        <v>3.878369E-3</v>
      </c>
      <c r="AG3133">
        <v>0.141703677</v>
      </c>
      <c r="AH3133" t="s">
        <v>6255</v>
      </c>
      <c r="AI3133" t="s">
        <v>6256</v>
      </c>
    </row>
    <row r="3134" spans="1:35" x14ac:dyDescent="0.2">
      <c r="A3134" t="s">
        <v>2999</v>
      </c>
      <c r="B3134" t="s">
        <v>17</v>
      </c>
      <c r="C3134">
        <v>1.2650779679999999</v>
      </c>
      <c r="D3134">
        <v>3039426</v>
      </c>
      <c r="E3134">
        <v>1493491</v>
      </c>
      <c r="F3134">
        <v>174926</v>
      </c>
      <c r="G3134">
        <v>52.228302679999999</v>
      </c>
      <c r="H3134">
        <v>38.54</v>
      </c>
      <c r="I3134">
        <v>1328</v>
      </c>
      <c r="J3134">
        <v>0.29216867499999999</v>
      </c>
      <c r="K3134">
        <v>957.3034639</v>
      </c>
      <c r="L3134">
        <v>0</v>
      </c>
      <c r="M3134" t="s">
        <v>33</v>
      </c>
      <c r="N3134" t="s">
        <v>217</v>
      </c>
      <c r="P3134">
        <v>101.0596144</v>
      </c>
      <c r="Q3134">
        <v>10.14010566</v>
      </c>
      <c r="R3134">
        <v>8.6123095050000007</v>
      </c>
      <c r="S3134">
        <v>8952</v>
      </c>
      <c r="T3134">
        <v>77.813015530000001</v>
      </c>
      <c r="U3134">
        <v>89.115073960000004</v>
      </c>
      <c r="V3134">
        <v>0.74</v>
      </c>
      <c r="W3134" t="s">
        <v>20</v>
      </c>
      <c r="X3134">
        <v>170412</v>
      </c>
      <c r="Y3134">
        <v>181101</v>
      </c>
      <c r="Z3134" t="s">
        <v>21</v>
      </c>
      <c r="AA3134" t="s">
        <v>22</v>
      </c>
      <c r="AB3134">
        <v>3.7810982E-2</v>
      </c>
      <c r="AC3134">
        <v>-0.17119912899999901</v>
      </c>
      <c r="AD3134">
        <v>3.6499599999999899</v>
      </c>
      <c r="AE3134">
        <v>8.0819529999999994E-3</v>
      </c>
      <c r="AF3134">
        <v>1.3274770000000001E-3</v>
      </c>
      <c r="AG3134">
        <v>4.9204595999999899E-2</v>
      </c>
      <c r="AH3134" t="s">
        <v>6327</v>
      </c>
      <c r="AI3134" t="s">
        <v>6328</v>
      </c>
    </row>
    <row r="3135" spans="1:35" x14ac:dyDescent="0.2">
      <c r="A3135" t="s">
        <v>3000</v>
      </c>
      <c r="B3135" t="s">
        <v>17</v>
      </c>
      <c r="C3135">
        <v>2.191487993</v>
      </c>
      <c r="D3135">
        <v>686403</v>
      </c>
      <c r="E3135">
        <v>28686</v>
      </c>
      <c r="F3135">
        <v>15607</v>
      </c>
      <c r="G3135">
        <v>35.013595479999999</v>
      </c>
      <c r="H3135">
        <v>0</v>
      </c>
      <c r="I3135">
        <v>40</v>
      </c>
      <c r="J3135">
        <v>0.9</v>
      </c>
      <c r="K3135">
        <v>681.95</v>
      </c>
      <c r="L3135">
        <v>0</v>
      </c>
      <c r="M3135" t="s">
        <v>50</v>
      </c>
      <c r="N3135" t="s">
        <v>19</v>
      </c>
      <c r="P3135">
        <v>5.9989628420000001</v>
      </c>
      <c r="Q3135">
        <v>1.254263176</v>
      </c>
      <c r="R3135">
        <v>1.024899196</v>
      </c>
      <c r="S3135">
        <v>7358</v>
      </c>
      <c r="T3135">
        <v>18.79259768</v>
      </c>
      <c r="U3135">
        <v>20.700412699999902</v>
      </c>
      <c r="V3135">
        <v>0.43</v>
      </c>
      <c r="W3135" t="s">
        <v>20</v>
      </c>
      <c r="X3135">
        <v>170412</v>
      </c>
      <c r="Y3135">
        <v>181101</v>
      </c>
      <c r="Z3135" t="s">
        <v>21</v>
      </c>
      <c r="AA3135" t="s">
        <v>22</v>
      </c>
      <c r="AB3135">
        <v>3.7810982E-2</v>
      </c>
      <c r="AC3135">
        <v>-0.17119912899999901</v>
      </c>
      <c r="AD3135">
        <v>5.5627499999999899E-2</v>
      </c>
      <c r="AE3135">
        <v>4.0215490000000001E-3</v>
      </c>
      <c r="AF3135">
        <v>6.54354E-4</v>
      </c>
      <c r="AG3135">
        <v>2.4715760999999999E-2</v>
      </c>
      <c r="AH3135" t="s">
        <v>6250</v>
      </c>
      <c r="AI3135" t="s">
        <v>6250</v>
      </c>
    </row>
    <row r="3136" spans="1:35" x14ac:dyDescent="0.2">
      <c r="A3136" t="s">
        <v>3001</v>
      </c>
      <c r="B3136" t="s">
        <v>17</v>
      </c>
      <c r="C3136">
        <v>1.573840465</v>
      </c>
      <c r="D3136">
        <v>2836475</v>
      </c>
      <c r="E3136">
        <v>1203913</v>
      </c>
      <c r="F3136">
        <v>99712</v>
      </c>
      <c r="G3136">
        <v>53.373624169999999</v>
      </c>
      <c r="H3136">
        <v>36.29</v>
      </c>
      <c r="I3136">
        <v>1200</v>
      </c>
      <c r="J3136">
        <v>0.3075</v>
      </c>
      <c r="K3136">
        <v>874.29250000000002</v>
      </c>
      <c r="L3136">
        <v>0</v>
      </c>
      <c r="M3136" t="s">
        <v>47</v>
      </c>
      <c r="N3136" t="s">
        <v>62</v>
      </c>
      <c r="P3136">
        <v>96.42549889</v>
      </c>
      <c r="Q3136">
        <v>6.7706044360000002</v>
      </c>
      <c r="R3136">
        <v>5.1324786140000001</v>
      </c>
      <c r="S3136">
        <v>8525</v>
      </c>
      <c r="T3136">
        <v>84.68283916</v>
      </c>
      <c r="U3136">
        <v>134.8030464</v>
      </c>
      <c r="V3136">
        <v>0.86</v>
      </c>
      <c r="W3136" t="s">
        <v>20</v>
      </c>
      <c r="X3136">
        <v>170412</v>
      </c>
      <c r="Y3136">
        <v>181101</v>
      </c>
      <c r="Z3136" t="s">
        <v>21</v>
      </c>
      <c r="AA3136" t="s">
        <v>22</v>
      </c>
      <c r="AB3136">
        <v>3.7810982E-2</v>
      </c>
      <c r="AC3136">
        <v>-0.17119912899999901</v>
      </c>
      <c r="AD3136">
        <v>3.4747400000000002</v>
      </c>
      <c r="AE3136">
        <v>7.8115889999999999E-3</v>
      </c>
      <c r="AF3136">
        <v>1.2825899999999999E-3</v>
      </c>
      <c r="AG3136">
        <v>4.7576324000000003E-2</v>
      </c>
      <c r="AH3136" t="s">
        <v>6257</v>
      </c>
      <c r="AI3136" t="s">
        <v>6258</v>
      </c>
    </row>
    <row r="3137" spans="1:35" x14ac:dyDescent="0.2">
      <c r="A3137" t="s">
        <v>3002</v>
      </c>
      <c r="B3137" t="s">
        <v>17</v>
      </c>
      <c r="C3137">
        <v>1.7034149089999999</v>
      </c>
      <c r="D3137">
        <v>561085</v>
      </c>
      <c r="E3137">
        <v>130599</v>
      </c>
      <c r="F3137">
        <v>56089</v>
      </c>
      <c r="G3137">
        <v>32.387690560000003</v>
      </c>
      <c r="H3137">
        <v>12.5</v>
      </c>
      <c r="I3137">
        <v>128</v>
      </c>
      <c r="J3137">
        <v>0.3125</v>
      </c>
      <c r="K3137">
        <v>895.5078125</v>
      </c>
      <c r="L3137">
        <v>0</v>
      </c>
      <c r="M3137" t="s">
        <v>50</v>
      </c>
      <c r="N3137" t="s">
        <v>19</v>
      </c>
      <c r="P3137">
        <v>134.3302516</v>
      </c>
      <c r="Q3137">
        <v>12.85132048</v>
      </c>
      <c r="R3137">
        <v>3.2882722950000001</v>
      </c>
      <c r="S3137">
        <v>5984</v>
      </c>
      <c r="T3137">
        <v>7.9392645469999996</v>
      </c>
      <c r="U3137">
        <v>11.33397693</v>
      </c>
      <c r="V3137">
        <v>0.34</v>
      </c>
      <c r="W3137" t="s">
        <v>20</v>
      </c>
      <c r="X3137">
        <v>170412</v>
      </c>
      <c r="Y3137">
        <v>181101</v>
      </c>
      <c r="Z3137" t="s">
        <v>21</v>
      </c>
      <c r="AA3137" t="s">
        <v>22</v>
      </c>
      <c r="AB3137">
        <v>3.7810982E-2</v>
      </c>
      <c r="AC3137">
        <v>-0.17119912899999901</v>
      </c>
      <c r="AD3137">
        <v>4.9079600000000001</v>
      </c>
      <c r="AE3137">
        <v>1.0318295E-2</v>
      </c>
      <c r="AF3137">
        <v>1.6989079999999901E-3</v>
      </c>
      <c r="AG3137">
        <v>6.2668039999999994E-2</v>
      </c>
      <c r="AH3137" t="s">
        <v>6250</v>
      </c>
      <c r="AI3137" t="s">
        <v>6250</v>
      </c>
    </row>
    <row r="3138" spans="1:35" x14ac:dyDescent="0.2">
      <c r="A3138" t="s">
        <v>3003</v>
      </c>
      <c r="B3138" t="s">
        <v>17</v>
      </c>
      <c r="C3138">
        <v>2.2307257840000001</v>
      </c>
      <c r="D3138">
        <v>572544</v>
      </c>
      <c r="E3138">
        <v>535344</v>
      </c>
      <c r="F3138">
        <v>35633</v>
      </c>
      <c r="G3138">
        <v>38.174893150000003</v>
      </c>
      <c r="H3138">
        <v>17.239999999999998</v>
      </c>
      <c r="I3138">
        <v>529</v>
      </c>
      <c r="J3138">
        <v>0.24007561399999999</v>
      </c>
      <c r="K3138">
        <v>869.04536859999996</v>
      </c>
      <c r="L3138">
        <v>0</v>
      </c>
      <c r="M3138" t="s">
        <v>892</v>
      </c>
      <c r="N3138" t="s">
        <v>19</v>
      </c>
      <c r="P3138">
        <v>564.87600239999995</v>
      </c>
      <c r="Q3138">
        <v>60.344771680000001</v>
      </c>
      <c r="R3138">
        <v>26.00758926</v>
      </c>
      <c r="S3138">
        <v>8633</v>
      </c>
      <c r="T3138">
        <v>63.78043839</v>
      </c>
      <c r="U3138">
        <v>81.816669520000005</v>
      </c>
      <c r="V3138">
        <v>0.72</v>
      </c>
      <c r="W3138" t="s">
        <v>20</v>
      </c>
      <c r="X3138">
        <v>170412</v>
      </c>
      <c r="Y3138">
        <v>181101</v>
      </c>
      <c r="Z3138" t="s">
        <v>21</v>
      </c>
      <c r="AA3138" t="s">
        <v>22</v>
      </c>
      <c r="AB3138">
        <v>3.7810982E-2</v>
      </c>
      <c r="AC3138">
        <v>-0.17119912899999901</v>
      </c>
      <c r="AD3138">
        <v>21.1873</v>
      </c>
      <c r="AE3138">
        <v>0.24350218199999901</v>
      </c>
      <c r="AF3138">
        <v>3.9687283999999899E-2</v>
      </c>
      <c r="AG3138">
        <v>1.4940128500000001</v>
      </c>
      <c r="AH3138" t="s">
        <v>6753</v>
      </c>
      <c r="AI3138" t="s">
        <v>6754</v>
      </c>
    </row>
    <row r="3139" spans="1:35" x14ac:dyDescent="0.2">
      <c r="A3139" t="s">
        <v>3004</v>
      </c>
      <c r="B3139" t="s">
        <v>17</v>
      </c>
      <c r="C3139">
        <v>1.7315578620000001</v>
      </c>
      <c r="D3139">
        <v>576225</v>
      </c>
      <c r="E3139">
        <v>841606</v>
      </c>
      <c r="F3139">
        <v>75130</v>
      </c>
      <c r="G3139">
        <v>31.550274120000001</v>
      </c>
      <c r="H3139">
        <v>16.670000000000002</v>
      </c>
      <c r="I3139">
        <v>842</v>
      </c>
      <c r="J3139">
        <v>0.23871734</v>
      </c>
      <c r="K3139">
        <v>911.62351539999895</v>
      </c>
      <c r="L3139">
        <v>0</v>
      </c>
      <c r="M3139" t="s">
        <v>50</v>
      </c>
      <c r="N3139" t="s">
        <v>19</v>
      </c>
      <c r="P3139">
        <v>14.31201173</v>
      </c>
      <c r="Q3139">
        <v>2.7904786939999999</v>
      </c>
      <c r="R3139">
        <v>1.0256196390000001</v>
      </c>
      <c r="S3139">
        <v>8714</v>
      </c>
      <c r="T3139">
        <v>38.85774009</v>
      </c>
      <c r="U3139">
        <v>83.278371989999997</v>
      </c>
      <c r="V3139">
        <v>0.72</v>
      </c>
      <c r="W3139" t="s">
        <v>20</v>
      </c>
      <c r="X3139">
        <v>170412</v>
      </c>
      <c r="Y3139">
        <v>181101</v>
      </c>
      <c r="Z3139" t="s">
        <v>21</v>
      </c>
      <c r="AA3139" t="s">
        <v>22</v>
      </c>
      <c r="AB3139">
        <v>3.7810982E-2</v>
      </c>
      <c r="AC3139">
        <v>-0.17119912899999901</v>
      </c>
      <c r="AD3139">
        <v>0.369952</v>
      </c>
      <c r="AE3139">
        <v>4.2746590000000001E-3</v>
      </c>
      <c r="AF3139">
        <v>6.9621399999999904E-4</v>
      </c>
      <c r="AG3139">
        <v>2.6245836000000002E-2</v>
      </c>
      <c r="AH3139" t="s">
        <v>6343</v>
      </c>
      <c r="AI3139" t="s">
        <v>6385</v>
      </c>
    </row>
    <row r="3140" spans="1:35" x14ac:dyDescent="0.2">
      <c r="A3140" t="s">
        <v>3005</v>
      </c>
      <c r="B3140" t="s">
        <v>17</v>
      </c>
      <c r="C3140">
        <v>1.6055441420000001</v>
      </c>
      <c r="D3140">
        <v>3095942</v>
      </c>
      <c r="E3140">
        <v>1439404</v>
      </c>
      <c r="F3140">
        <v>142326</v>
      </c>
      <c r="G3140">
        <v>36.389644599999997</v>
      </c>
      <c r="H3140">
        <v>50</v>
      </c>
      <c r="I3140">
        <v>1372</v>
      </c>
      <c r="J3140">
        <v>0.20553935899999901</v>
      </c>
      <c r="K3140">
        <v>948.52842569999996</v>
      </c>
      <c r="L3140">
        <v>0</v>
      </c>
      <c r="M3140" t="s">
        <v>55</v>
      </c>
      <c r="N3140" t="s">
        <v>56</v>
      </c>
      <c r="P3140">
        <v>218.6360033</v>
      </c>
      <c r="Q3140">
        <v>26.49083839</v>
      </c>
      <c r="R3140">
        <v>11.28787794</v>
      </c>
      <c r="S3140">
        <v>8314</v>
      </c>
      <c r="T3140">
        <v>53.746065819999998</v>
      </c>
      <c r="U3140">
        <v>66.855059139999994</v>
      </c>
      <c r="V3140">
        <v>0.66</v>
      </c>
      <c r="W3140" t="s">
        <v>20</v>
      </c>
      <c r="X3140">
        <v>170412</v>
      </c>
      <c r="Y3140">
        <v>181101</v>
      </c>
      <c r="Z3140" t="s">
        <v>21</v>
      </c>
      <c r="AA3140" t="s">
        <v>22</v>
      </c>
      <c r="AB3140">
        <v>3.7810982E-2</v>
      </c>
      <c r="AC3140">
        <v>-0.17119912899999901</v>
      </c>
      <c r="AD3140">
        <v>8.0956399999999995</v>
      </c>
      <c r="AE3140">
        <v>1.91618039999999E-2</v>
      </c>
      <c r="AF3140">
        <v>3.1678909999999999E-3</v>
      </c>
      <c r="AG3140">
        <v>0.115905085</v>
      </c>
      <c r="AH3140" t="s">
        <v>6261</v>
      </c>
      <c r="AI3140" t="s">
        <v>6282</v>
      </c>
    </row>
    <row r="3141" spans="1:35" x14ac:dyDescent="0.2">
      <c r="A3141" t="s">
        <v>3006</v>
      </c>
      <c r="B3141" t="s">
        <v>17</v>
      </c>
      <c r="C3141">
        <v>1.9988599949999999</v>
      </c>
      <c r="D3141">
        <v>538775</v>
      </c>
      <c r="E3141">
        <v>466534</v>
      </c>
      <c r="F3141">
        <v>50174</v>
      </c>
      <c r="G3141">
        <v>29.575979459999999</v>
      </c>
      <c r="H3141">
        <v>15.54</v>
      </c>
      <c r="I3141">
        <v>439</v>
      </c>
      <c r="J3141">
        <v>0.35763097899999902</v>
      </c>
      <c r="K3141">
        <v>934.75398629999995</v>
      </c>
      <c r="L3141">
        <v>0</v>
      </c>
      <c r="M3141" t="s">
        <v>201</v>
      </c>
      <c r="N3141" t="s">
        <v>28</v>
      </c>
      <c r="P3141">
        <v>138.17895200000001</v>
      </c>
      <c r="Q3141">
        <v>14.41901345</v>
      </c>
      <c r="R3141">
        <v>7.3219038829999903</v>
      </c>
      <c r="S3141">
        <v>5562</v>
      </c>
      <c r="T3141">
        <v>11.11003257</v>
      </c>
      <c r="U3141">
        <v>11.526741210000001</v>
      </c>
      <c r="V3141">
        <v>0.34</v>
      </c>
      <c r="W3141" t="s">
        <v>20</v>
      </c>
      <c r="X3141">
        <v>170412</v>
      </c>
      <c r="Y3141">
        <v>181101</v>
      </c>
      <c r="Z3141" t="s">
        <v>21</v>
      </c>
      <c r="AA3141" t="s">
        <v>22</v>
      </c>
      <c r="AB3141">
        <v>3.7810982E-2</v>
      </c>
      <c r="AC3141">
        <v>-0.17119912899999901</v>
      </c>
      <c r="AD3141">
        <v>5.0534800000000004</v>
      </c>
      <c r="AE3141">
        <v>1.0614027E-2</v>
      </c>
      <c r="AF3141">
        <v>1.7480379999999999E-3</v>
      </c>
      <c r="AG3141">
        <v>6.4448015999999997E-2</v>
      </c>
      <c r="AH3141" t="s">
        <v>6293</v>
      </c>
      <c r="AI3141" t="s">
        <v>6294</v>
      </c>
    </row>
    <row r="3142" spans="1:35" x14ac:dyDescent="0.2">
      <c r="A3142" t="s">
        <v>3007</v>
      </c>
      <c r="B3142" t="s">
        <v>17</v>
      </c>
      <c r="C3142">
        <v>1.489949534</v>
      </c>
      <c r="D3142">
        <v>2929066</v>
      </c>
      <c r="E3142">
        <v>2122915</v>
      </c>
      <c r="F3142">
        <v>249497</v>
      </c>
      <c r="G3142">
        <v>36.703212329999999</v>
      </c>
      <c r="H3142">
        <v>89.11</v>
      </c>
      <c r="I3142">
        <v>2044</v>
      </c>
      <c r="J3142">
        <v>0.20156555800000001</v>
      </c>
      <c r="K3142">
        <v>951.99608609999996</v>
      </c>
      <c r="L3142">
        <v>0</v>
      </c>
      <c r="M3142" t="s">
        <v>55</v>
      </c>
      <c r="N3142" t="s">
        <v>56</v>
      </c>
      <c r="P3142">
        <v>8.7060134940000005</v>
      </c>
      <c r="Q3142">
        <v>1.0230284119999999</v>
      </c>
      <c r="R3142">
        <v>1.0261963569999999</v>
      </c>
      <c r="S3142">
        <v>7167</v>
      </c>
      <c r="T3142">
        <v>22.148122359999999</v>
      </c>
      <c r="U3142">
        <v>11.833688069999999</v>
      </c>
      <c r="V3142">
        <v>0.35</v>
      </c>
      <c r="W3142" t="s">
        <v>20</v>
      </c>
      <c r="X3142">
        <v>170412</v>
      </c>
      <c r="Y3142">
        <v>181101</v>
      </c>
      <c r="Z3142" t="s">
        <v>21</v>
      </c>
      <c r="AA3142" t="s">
        <v>22</v>
      </c>
      <c r="AB3142">
        <v>3.7810982E-2</v>
      </c>
      <c r="AC3142">
        <v>-0.17119912899999901</v>
      </c>
      <c r="AD3142">
        <v>0.15798399999999899</v>
      </c>
      <c r="AE3142">
        <v>4.1022819999999996E-3</v>
      </c>
      <c r="AF3142">
        <v>6.6770299999999996E-4</v>
      </c>
      <c r="AG3142">
        <v>2.5203881000000001E-2</v>
      </c>
      <c r="AH3142" t="s">
        <v>6261</v>
      </c>
      <c r="AI3142" t="s">
        <v>6262</v>
      </c>
    </row>
    <row r="3143" spans="1:35" x14ac:dyDescent="0.2">
      <c r="A3143" t="s">
        <v>3008</v>
      </c>
      <c r="B3143" t="s">
        <v>17</v>
      </c>
      <c r="C3143">
        <v>1.6149892990000001</v>
      </c>
      <c r="D3143">
        <v>2875689</v>
      </c>
      <c r="E3143">
        <v>2035225</v>
      </c>
      <c r="F3143">
        <v>231582</v>
      </c>
      <c r="G3143">
        <v>49.207483199999999</v>
      </c>
      <c r="H3143">
        <v>74</v>
      </c>
      <c r="I3143">
        <v>1970</v>
      </c>
      <c r="J3143">
        <v>0.279187817</v>
      </c>
      <c r="K3143">
        <v>892.24619289999998</v>
      </c>
      <c r="L3143">
        <v>0</v>
      </c>
      <c r="M3143" t="s">
        <v>165</v>
      </c>
      <c r="N3143" t="s">
        <v>166</v>
      </c>
      <c r="P3143">
        <v>14.90526987</v>
      </c>
      <c r="Q3143">
        <v>1.5330166619999901</v>
      </c>
      <c r="R3143">
        <v>1.5169429159999901</v>
      </c>
      <c r="S3143">
        <v>9130</v>
      </c>
      <c r="T3143">
        <v>70.097596150000001</v>
      </c>
      <c r="U3143">
        <v>117.6735108</v>
      </c>
      <c r="V3143">
        <v>0.82</v>
      </c>
      <c r="W3143" t="s">
        <v>20</v>
      </c>
      <c r="X3143">
        <v>170412</v>
      </c>
      <c r="Y3143">
        <v>181101</v>
      </c>
      <c r="Z3143" t="s">
        <v>21</v>
      </c>
      <c r="AA3143" t="s">
        <v>22</v>
      </c>
      <c r="AB3143">
        <v>3.7810982E-2</v>
      </c>
      <c r="AC3143">
        <v>-0.17119912899999901</v>
      </c>
      <c r="AD3143">
        <v>0.39238400000000001</v>
      </c>
      <c r="AE3143">
        <v>4.2933199999999998E-3</v>
      </c>
      <c r="AF3143">
        <v>6.9930100000000005E-4</v>
      </c>
      <c r="AG3143">
        <v>2.6358612999999999E-2</v>
      </c>
      <c r="AH3143" t="s">
        <v>6307</v>
      </c>
      <c r="AI3143" t="s">
        <v>6308</v>
      </c>
    </row>
    <row r="3144" spans="1:35" x14ac:dyDescent="0.2">
      <c r="A3144" t="s">
        <v>3009</v>
      </c>
      <c r="B3144" t="s">
        <v>17</v>
      </c>
      <c r="C3144">
        <v>1.544147779</v>
      </c>
      <c r="D3144">
        <v>3400544</v>
      </c>
      <c r="E3144">
        <v>1737115</v>
      </c>
      <c r="F3144">
        <v>222721</v>
      </c>
      <c r="G3144">
        <v>35.686698919999998</v>
      </c>
      <c r="H3144">
        <v>78.3</v>
      </c>
      <c r="I3144">
        <v>1553</v>
      </c>
      <c r="J3144">
        <v>0.316162267</v>
      </c>
      <c r="K3144">
        <v>1032.497102</v>
      </c>
      <c r="L3144">
        <v>0</v>
      </c>
      <c r="M3144" t="s">
        <v>52</v>
      </c>
      <c r="N3144" t="s">
        <v>53</v>
      </c>
      <c r="P3144">
        <v>99.132445590000003</v>
      </c>
      <c r="Q3144">
        <v>9.3345368270000009</v>
      </c>
      <c r="R3144">
        <v>15.082272980000001</v>
      </c>
      <c r="S3144">
        <v>6587</v>
      </c>
      <c r="T3144">
        <v>15.44260998</v>
      </c>
      <c r="U3144">
        <v>18.927776949999998</v>
      </c>
      <c r="V3144">
        <v>0.41</v>
      </c>
      <c r="W3144" t="s">
        <v>20</v>
      </c>
      <c r="X3144">
        <v>170412</v>
      </c>
      <c r="Y3144">
        <v>181101</v>
      </c>
      <c r="Z3144" t="s">
        <v>21</v>
      </c>
      <c r="AA3144" t="s">
        <v>22</v>
      </c>
      <c r="AB3144">
        <v>3.7810982E-2</v>
      </c>
      <c r="AC3144">
        <v>-0.17119912899999901</v>
      </c>
      <c r="AD3144">
        <v>3.5771000000000002</v>
      </c>
      <c r="AE3144">
        <v>7.9684119999999994E-3</v>
      </c>
      <c r="AF3144">
        <v>1.308626E-3</v>
      </c>
      <c r="AG3144">
        <v>4.8520814000000002E-2</v>
      </c>
      <c r="AH3144" t="s">
        <v>6259</v>
      </c>
      <c r="AI3144" t="s">
        <v>6260</v>
      </c>
    </row>
    <row r="3145" spans="1:35" x14ac:dyDescent="0.2">
      <c r="A3145" t="s">
        <v>3010</v>
      </c>
      <c r="B3145" t="s">
        <v>17</v>
      </c>
      <c r="C3145">
        <v>2.0288182080000001</v>
      </c>
      <c r="D3145">
        <v>423687</v>
      </c>
      <c r="E3145">
        <v>365330</v>
      </c>
      <c r="F3145">
        <v>67949</v>
      </c>
      <c r="G3145">
        <v>36.83655873</v>
      </c>
      <c r="H3145">
        <v>10.34</v>
      </c>
      <c r="I3145">
        <v>297</v>
      </c>
      <c r="J3145">
        <v>0.34680134699999998</v>
      </c>
      <c r="K3145">
        <v>1057.666667</v>
      </c>
      <c r="L3145">
        <v>0</v>
      </c>
      <c r="M3145" t="s">
        <v>214</v>
      </c>
      <c r="N3145" t="s">
        <v>19</v>
      </c>
      <c r="P3145">
        <v>354.25534060000001</v>
      </c>
      <c r="Q3145">
        <v>40.252917510000003</v>
      </c>
      <c r="R3145">
        <v>24.975947489999999</v>
      </c>
      <c r="S3145">
        <v>10302</v>
      </c>
      <c r="T3145">
        <v>580.162701499999</v>
      </c>
      <c r="U3145">
        <v>210.96905129999999</v>
      </c>
      <c r="V3145">
        <v>1.02</v>
      </c>
      <c r="W3145" t="s">
        <v>20</v>
      </c>
      <c r="X3145">
        <v>170412</v>
      </c>
      <c r="Y3145">
        <v>181101</v>
      </c>
      <c r="Z3145" t="s">
        <v>21</v>
      </c>
      <c r="AA3145" t="s">
        <v>22</v>
      </c>
      <c r="AB3145">
        <v>3.7810982E-2</v>
      </c>
      <c r="AC3145">
        <v>-0.17119912899999901</v>
      </c>
      <c r="AD3145">
        <v>13.2235</v>
      </c>
      <c r="AE3145">
        <v>5.1866524999999997E-2</v>
      </c>
      <c r="AF3145">
        <v>8.5777760000000005E-3</v>
      </c>
      <c r="AG3145">
        <v>0.31361698100000002</v>
      </c>
      <c r="AH3145" t="s">
        <v>6250</v>
      </c>
      <c r="AI3145" t="s">
        <v>6250</v>
      </c>
    </row>
    <row r="3146" spans="1:35" x14ac:dyDescent="0.2">
      <c r="A3146" t="s">
        <v>3011</v>
      </c>
      <c r="B3146" t="s">
        <v>17</v>
      </c>
      <c r="C3146">
        <v>1.5865352180000001</v>
      </c>
      <c r="D3146">
        <v>3333612</v>
      </c>
      <c r="E3146">
        <v>1839708</v>
      </c>
      <c r="F3146">
        <v>198514</v>
      </c>
      <c r="G3146">
        <v>38.208889669999998</v>
      </c>
      <c r="H3146">
        <v>72.39</v>
      </c>
      <c r="I3146">
        <v>1678</v>
      </c>
      <c r="J3146">
        <v>0.43027413599999997</v>
      </c>
      <c r="K3146">
        <v>967.15613829999995</v>
      </c>
      <c r="L3146">
        <v>0</v>
      </c>
      <c r="M3146" t="s">
        <v>1433</v>
      </c>
      <c r="N3146" t="s">
        <v>71</v>
      </c>
      <c r="P3146">
        <v>56.925920060000003</v>
      </c>
      <c r="Q3146">
        <v>6.6209887749999998</v>
      </c>
      <c r="R3146">
        <v>7.882563545</v>
      </c>
      <c r="S3146">
        <v>8139</v>
      </c>
      <c r="T3146">
        <v>38.057857519999999</v>
      </c>
      <c r="U3146">
        <v>57.206620059999999</v>
      </c>
      <c r="V3146">
        <v>0.63</v>
      </c>
      <c r="W3146" t="s">
        <v>20</v>
      </c>
      <c r="X3146">
        <v>170412</v>
      </c>
      <c r="Y3146">
        <v>181101</v>
      </c>
      <c r="Z3146" t="s">
        <v>21</v>
      </c>
      <c r="AA3146" t="s">
        <v>22</v>
      </c>
      <c r="AB3146">
        <v>3.7810982E-2</v>
      </c>
      <c r="AC3146">
        <v>-0.17119912899999901</v>
      </c>
      <c r="AD3146">
        <v>1.9812299999999901</v>
      </c>
      <c r="AE3146">
        <v>5.8450250000000002E-3</v>
      </c>
      <c r="AF3146">
        <v>9.5630699999999999E-4</v>
      </c>
      <c r="AG3146">
        <v>3.5725266999999998E-2</v>
      </c>
      <c r="AH3146" t="s">
        <v>6317</v>
      </c>
      <c r="AI3146" t="s">
        <v>6318</v>
      </c>
    </row>
    <row r="3147" spans="1:35" x14ac:dyDescent="0.2">
      <c r="A3147" t="s">
        <v>3012</v>
      </c>
      <c r="B3147" t="s">
        <v>17</v>
      </c>
      <c r="C3147">
        <v>1.466189792</v>
      </c>
      <c r="D3147">
        <v>3364219</v>
      </c>
      <c r="E3147">
        <v>2366243</v>
      </c>
      <c r="F3147">
        <v>210278</v>
      </c>
      <c r="G3147">
        <v>37.793709270000001</v>
      </c>
      <c r="H3147">
        <v>81.209999999999994</v>
      </c>
      <c r="I3147">
        <v>2124</v>
      </c>
      <c r="J3147">
        <v>0.44538606399999903</v>
      </c>
      <c r="K3147">
        <v>974.22881359999997</v>
      </c>
      <c r="L3147">
        <v>0</v>
      </c>
      <c r="M3147" t="s">
        <v>154</v>
      </c>
      <c r="N3147" t="s">
        <v>28</v>
      </c>
      <c r="P3147">
        <v>131.28801970000001</v>
      </c>
      <c r="Q3147">
        <v>15.00615857</v>
      </c>
      <c r="R3147">
        <v>3.8127452879999999</v>
      </c>
      <c r="S3147">
        <v>6939</v>
      </c>
      <c r="T3147">
        <v>11.09910822</v>
      </c>
      <c r="U3147">
        <v>27.96760475</v>
      </c>
      <c r="V3147">
        <v>0.48</v>
      </c>
      <c r="W3147" t="s">
        <v>20</v>
      </c>
      <c r="X3147">
        <v>170412</v>
      </c>
      <c r="Y3147">
        <v>181101</v>
      </c>
      <c r="Z3147" t="s">
        <v>21</v>
      </c>
      <c r="AA3147" t="s">
        <v>22</v>
      </c>
      <c r="AB3147">
        <v>3.7810982E-2</v>
      </c>
      <c r="AC3147">
        <v>-0.17119912899999901</v>
      </c>
      <c r="AD3147">
        <v>4.7929300000000001</v>
      </c>
      <c r="AE3147">
        <v>1.0090369E-2</v>
      </c>
      <c r="AF3147">
        <v>1.661044E-3</v>
      </c>
      <c r="AG3147">
        <v>6.1296135000000002E-2</v>
      </c>
      <c r="AH3147" t="s">
        <v>6320</v>
      </c>
      <c r="AI3147" t="s">
        <v>6321</v>
      </c>
    </row>
    <row r="3148" spans="1:35" x14ac:dyDescent="0.2">
      <c r="A3148" t="s">
        <v>3013</v>
      </c>
      <c r="B3148" t="s">
        <v>17</v>
      </c>
      <c r="C3148">
        <v>1.5394029149999999</v>
      </c>
      <c r="D3148">
        <v>3503159</v>
      </c>
      <c r="E3148">
        <v>1552261</v>
      </c>
      <c r="F3148">
        <v>211706</v>
      </c>
      <c r="G3148">
        <v>38.492689050000003</v>
      </c>
      <c r="H3148">
        <v>72.819999999999993</v>
      </c>
      <c r="I3148">
        <v>1391</v>
      </c>
      <c r="J3148">
        <v>0.32278936000000003</v>
      </c>
      <c r="K3148">
        <v>1004.6772109999901</v>
      </c>
      <c r="L3148">
        <v>0</v>
      </c>
      <c r="M3148" t="s">
        <v>107</v>
      </c>
      <c r="N3148" t="s">
        <v>456</v>
      </c>
      <c r="P3148">
        <v>172.7291845</v>
      </c>
      <c r="Q3148">
        <v>15.48825326</v>
      </c>
      <c r="R3148">
        <v>10.13013503</v>
      </c>
      <c r="S3148">
        <v>6878</v>
      </c>
      <c r="T3148">
        <v>19.712366699999901</v>
      </c>
      <c r="U3148">
        <v>22.002309109999999</v>
      </c>
      <c r="V3148">
        <v>0.44</v>
      </c>
      <c r="W3148" t="s">
        <v>20</v>
      </c>
      <c r="X3148">
        <v>170412</v>
      </c>
      <c r="Y3148">
        <v>181101</v>
      </c>
      <c r="Z3148" t="s">
        <v>21</v>
      </c>
      <c r="AA3148" t="s">
        <v>22</v>
      </c>
      <c r="AB3148">
        <v>3.7810982E-2</v>
      </c>
      <c r="AC3148">
        <v>-0.17119912899999901</v>
      </c>
      <c r="AD3148">
        <v>6.3598600000000003</v>
      </c>
      <c r="AE3148">
        <v>1.3678922E-2</v>
      </c>
      <c r="AF3148">
        <v>2.2572500000000001E-3</v>
      </c>
      <c r="AG3148">
        <v>8.2894170000000003E-2</v>
      </c>
      <c r="AH3148" t="s">
        <v>6287</v>
      </c>
      <c r="AI3148" t="s">
        <v>6288</v>
      </c>
    </row>
    <row r="3149" spans="1:35" x14ac:dyDescent="0.2">
      <c r="A3149" t="s">
        <v>3014</v>
      </c>
      <c r="B3149" t="s">
        <v>17</v>
      </c>
      <c r="C3149">
        <v>1.8137732799999999</v>
      </c>
      <c r="D3149">
        <v>383749</v>
      </c>
      <c r="E3149">
        <v>541110</v>
      </c>
      <c r="F3149">
        <v>56622</v>
      </c>
      <c r="G3149">
        <v>44.744321859999999</v>
      </c>
      <c r="H3149">
        <v>15.92</v>
      </c>
      <c r="I3149">
        <v>495</v>
      </c>
      <c r="J3149">
        <v>0.224242424</v>
      </c>
      <c r="K3149">
        <v>928.56363639999995</v>
      </c>
      <c r="L3149">
        <v>0</v>
      </c>
      <c r="M3149" t="s">
        <v>79</v>
      </c>
      <c r="N3149" t="s">
        <v>80</v>
      </c>
      <c r="P3149">
        <v>4.9504093610000002</v>
      </c>
      <c r="Q3149">
        <v>1.0220224819999999</v>
      </c>
      <c r="R3149">
        <v>1.0246111600000001</v>
      </c>
      <c r="S3149">
        <v>6410</v>
      </c>
      <c r="T3149">
        <v>53.65550142</v>
      </c>
      <c r="U3149">
        <v>16.010567959999999</v>
      </c>
      <c r="V3149">
        <v>0.39</v>
      </c>
      <c r="W3149" t="s">
        <v>20</v>
      </c>
      <c r="X3149">
        <v>170412</v>
      </c>
      <c r="Y3149">
        <v>181101</v>
      </c>
      <c r="Z3149" t="s">
        <v>21</v>
      </c>
      <c r="AA3149" t="s">
        <v>22</v>
      </c>
      <c r="AB3149">
        <v>3.7810982E-2</v>
      </c>
      <c r="AC3149">
        <v>-0.17119912899999901</v>
      </c>
      <c r="AD3149">
        <v>1.59807E-2</v>
      </c>
      <c r="AE3149">
        <v>3.9907069999999996E-3</v>
      </c>
      <c r="AF3149">
        <v>6.4925499999999995E-4</v>
      </c>
      <c r="AG3149">
        <v>2.4529262E-2</v>
      </c>
      <c r="AH3149" t="s">
        <v>6271</v>
      </c>
      <c r="AI3149" t="s">
        <v>6281</v>
      </c>
    </row>
    <row r="3150" spans="1:35" x14ac:dyDescent="0.2">
      <c r="A3150" t="s">
        <v>3015</v>
      </c>
      <c r="B3150" t="s">
        <v>17</v>
      </c>
      <c r="C3150">
        <v>2.2007575529999999</v>
      </c>
      <c r="D3150">
        <v>663842</v>
      </c>
      <c r="E3150">
        <v>46496</v>
      </c>
      <c r="F3150">
        <v>46496</v>
      </c>
      <c r="G3150">
        <v>31.477976600000002</v>
      </c>
      <c r="H3150">
        <v>0</v>
      </c>
      <c r="I3150">
        <v>57</v>
      </c>
      <c r="J3150">
        <v>0.912280702</v>
      </c>
      <c r="K3150">
        <v>773.05263160000004</v>
      </c>
      <c r="L3150">
        <v>0</v>
      </c>
      <c r="M3150" t="s">
        <v>50</v>
      </c>
      <c r="N3150" t="s">
        <v>19</v>
      </c>
      <c r="P3150">
        <v>11.96412273</v>
      </c>
      <c r="Q3150">
        <v>2.7717178800000002</v>
      </c>
      <c r="R3150">
        <v>1.026484838</v>
      </c>
      <c r="S3150">
        <v>7651</v>
      </c>
      <c r="T3150">
        <v>77.529205250000004</v>
      </c>
      <c r="U3150">
        <v>53.227400150000001</v>
      </c>
      <c r="V3150">
        <v>0.61</v>
      </c>
      <c r="W3150" t="s">
        <v>20</v>
      </c>
      <c r="X3150">
        <v>170412</v>
      </c>
      <c r="Y3150">
        <v>181101</v>
      </c>
      <c r="Z3150" t="s">
        <v>21</v>
      </c>
      <c r="AA3150" t="s">
        <v>22</v>
      </c>
      <c r="AB3150">
        <v>3.7810982E-2</v>
      </c>
      <c r="AC3150">
        <v>-0.17119912899999901</v>
      </c>
      <c r="AD3150">
        <v>0.28117599999999998</v>
      </c>
      <c r="AE3150">
        <v>4.2015999999999998E-3</v>
      </c>
      <c r="AF3150">
        <v>6.8412899999999903E-4</v>
      </c>
      <c r="AG3150">
        <v>2.5804264E-2</v>
      </c>
      <c r="AH3150" t="s">
        <v>6250</v>
      </c>
      <c r="AI3150" t="s">
        <v>6250</v>
      </c>
    </row>
    <row r="3151" spans="1:35" x14ac:dyDescent="0.2">
      <c r="A3151" t="s">
        <v>3016</v>
      </c>
      <c r="B3151" t="s">
        <v>17</v>
      </c>
      <c r="C3151">
        <v>1.4475576219999999</v>
      </c>
      <c r="D3151">
        <v>3157373</v>
      </c>
      <c r="E3151">
        <v>1859783</v>
      </c>
      <c r="F3151">
        <v>408927</v>
      </c>
      <c r="G3151">
        <v>36.800422410000003</v>
      </c>
      <c r="H3151">
        <v>81.599999999999994</v>
      </c>
      <c r="I3151">
        <v>1632</v>
      </c>
      <c r="J3151">
        <v>0.34803921599999998</v>
      </c>
      <c r="K3151">
        <v>1028.0625</v>
      </c>
      <c r="L3151">
        <v>0</v>
      </c>
      <c r="M3151" t="s">
        <v>214</v>
      </c>
      <c r="N3151" t="s">
        <v>215</v>
      </c>
      <c r="P3151">
        <v>484.16964580000001</v>
      </c>
      <c r="Q3151">
        <v>51.433096999999997</v>
      </c>
      <c r="R3151">
        <v>14.71792819</v>
      </c>
      <c r="S3151">
        <v>7799</v>
      </c>
      <c r="T3151">
        <v>28.922955930000001</v>
      </c>
      <c r="U3151">
        <v>40.004773550000003</v>
      </c>
      <c r="V3151">
        <v>0.55000000000000004</v>
      </c>
      <c r="W3151" t="s">
        <v>20</v>
      </c>
      <c r="X3151">
        <v>170412</v>
      </c>
      <c r="Y3151">
        <v>181101</v>
      </c>
      <c r="Z3151" t="s">
        <v>21</v>
      </c>
      <c r="AA3151" t="s">
        <v>22</v>
      </c>
      <c r="AB3151">
        <v>3.7810982E-2</v>
      </c>
      <c r="AC3151">
        <v>-0.17119912899999901</v>
      </c>
      <c r="AD3151">
        <v>18.1357</v>
      </c>
      <c r="AE3151">
        <v>0.134632691</v>
      </c>
      <c r="AF3151">
        <v>2.2113998999999999E-2</v>
      </c>
      <c r="AG3151">
        <v>0.81966004699999995</v>
      </c>
      <c r="AH3151" t="s">
        <v>6305</v>
      </c>
      <c r="AI3151" t="s">
        <v>6306</v>
      </c>
    </row>
    <row r="3152" spans="1:35" x14ac:dyDescent="0.2">
      <c r="A3152" t="s">
        <v>3017</v>
      </c>
      <c r="B3152" t="s">
        <v>17</v>
      </c>
      <c r="C3152">
        <v>1.686239424</v>
      </c>
      <c r="D3152">
        <v>263850</v>
      </c>
      <c r="E3152">
        <v>463243</v>
      </c>
      <c r="F3152">
        <v>39778</v>
      </c>
      <c r="G3152">
        <v>51.749513749999998</v>
      </c>
      <c r="H3152">
        <v>8.33</v>
      </c>
      <c r="I3152">
        <v>460</v>
      </c>
      <c r="J3152">
        <v>0.35217391299999901</v>
      </c>
      <c r="K3152">
        <v>862.06086960000005</v>
      </c>
      <c r="L3152">
        <v>0</v>
      </c>
      <c r="M3152" t="s">
        <v>50</v>
      </c>
      <c r="N3152" t="s">
        <v>19</v>
      </c>
      <c r="P3152">
        <v>147.3241438</v>
      </c>
      <c r="Q3152">
        <v>13.55820351</v>
      </c>
      <c r="R3152">
        <v>6.1725740479999898</v>
      </c>
      <c r="S3152">
        <v>9106</v>
      </c>
      <c r="T3152">
        <v>72.777898629999996</v>
      </c>
      <c r="U3152">
        <v>88.40405131</v>
      </c>
      <c r="V3152">
        <v>0.74</v>
      </c>
      <c r="W3152" t="s">
        <v>20</v>
      </c>
      <c r="X3152">
        <v>170412</v>
      </c>
      <c r="Y3152">
        <v>181101</v>
      </c>
      <c r="Z3152" t="s">
        <v>21</v>
      </c>
      <c r="AA3152" t="s">
        <v>22</v>
      </c>
      <c r="AB3152">
        <v>3.7810982E-2</v>
      </c>
      <c r="AC3152">
        <v>-0.17119912899999901</v>
      </c>
      <c r="AD3152">
        <v>5.3992699999999996</v>
      </c>
      <c r="AE3152">
        <v>1.1351203000000001E-2</v>
      </c>
      <c r="AF3152">
        <v>1.870511E-3</v>
      </c>
      <c r="AG3152">
        <v>6.8884807000000006E-2</v>
      </c>
      <c r="AH3152" t="s">
        <v>6250</v>
      </c>
      <c r="AI3152" t="s">
        <v>6250</v>
      </c>
    </row>
    <row r="3153" spans="1:35" x14ac:dyDescent="0.2">
      <c r="A3153" t="s">
        <v>3018</v>
      </c>
      <c r="B3153" t="s">
        <v>17</v>
      </c>
      <c r="C3153">
        <v>1.983548233</v>
      </c>
      <c r="D3153">
        <v>507801</v>
      </c>
      <c r="E3153">
        <v>189338</v>
      </c>
      <c r="F3153">
        <v>17480</v>
      </c>
      <c r="G3153">
        <v>36.253683889999998</v>
      </c>
      <c r="H3153">
        <v>0</v>
      </c>
      <c r="I3153">
        <v>164</v>
      </c>
      <c r="J3153">
        <v>0.40243902399999998</v>
      </c>
      <c r="K3153">
        <v>859.65243899999996</v>
      </c>
      <c r="L3153">
        <v>0</v>
      </c>
      <c r="M3153" t="s">
        <v>50</v>
      </c>
      <c r="N3153" t="s">
        <v>19</v>
      </c>
      <c r="P3153">
        <v>11.240386640000001</v>
      </c>
      <c r="Q3153">
        <v>1.461692293</v>
      </c>
      <c r="R3153">
        <v>1.026773401</v>
      </c>
      <c r="S3153">
        <v>7380</v>
      </c>
      <c r="T3153">
        <v>48.382954259999998</v>
      </c>
      <c r="U3153">
        <v>24.13739679</v>
      </c>
      <c r="V3153">
        <v>0.45</v>
      </c>
      <c r="W3153" t="s">
        <v>20</v>
      </c>
      <c r="X3153">
        <v>170412</v>
      </c>
      <c r="Y3153">
        <v>181101</v>
      </c>
      <c r="Z3153" t="s">
        <v>21</v>
      </c>
      <c r="AA3153" t="s">
        <v>22</v>
      </c>
      <c r="AB3153">
        <v>3.7810982E-2</v>
      </c>
      <c r="AC3153">
        <v>-0.17119912899999901</v>
      </c>
      <c r="AD3153">
        <v>0.25381100000000001</v>
      </c>
      <c r="AE3153">
        <v>4.1793329999999899E-3</v>
      </c>
      <c r="AF3153">
        <v>6.8044600000000002E-4</v>
      </c>
      <c r="AG3153">
        <v>2.5669666000000001E-2</v>
      </c>
      <c r="AH3153" t="s">
        <v>6250</v>
      </c>
      <c r="AI3153" t="s">
        <v>6250</v>
      </c>
    </row>
    <row r="3154" spans="1:35" x14ac:dyDescent="0.2">
      <c r="A3154" t="s">
        <v>3019</v>
      </c>
      <c r="B3154" t="s">
        <v>17</v>
      </c>
      <c r="C3154">
        <v>1.586205783</v>
      </c>
      <c r="D3154">
        <v>3370587</v>
      </c>
      <c r="E3154">
        <v>1501923</v>
      </c>
      <c r="F3154">
        <v>197702</v>
      </c>
      <c r="G3154">
        <v>31.235822339999999</v>
      </c>
      <c r="H3154">
        <v>68.97</v>
      </c>
      <c r="I3154">
        <v>1485</v>
      </c>
      <c r="J3154">
        <v>0.216161616</v>
      </c>
      <c r="K3154">
        <v>927.44848479999996</v>
      </c>
      <c r="L3154">
        <v>0</v>
      </c>
      <c r="M3154" t="s">
        <v>207</v>
      </c>
      <c r="N3154" t="s">
        <v>166</v>
      </c>
      <c r="P3154">
        <v>6.4592287339999999</v>
      </c>
      <c r="Q3154">
        <v>1.0228846469999999</v>
      </c>
      <c r="R3154">
        <v>1.026484838</v>
      </c>
      <c r="S3154">
        <v>6575</v>
      </c>
      <c r="T3154">
        <v>18.68987709</v>
      </c>
      <c r="U3154">
        <v>13.14726598</v>
      </c>
      <c r="V3154">
        <v>0.36</v>
      </c>
      <c r="W3154" t="s">
        <v>20</v>
      </c>
      <c r="X3154">
        <v>170412</v>
      </c>
      <c r="Y3154">
        <v>181101</v>
      </c>
      <c r="Z3154" t="s">
        <v>21</v>
      </c>
      <c r="AA3154" t="s">
        <v>22</v>
      </c>
      <c r="AB3154">
        <v>3.7810982E-2</v>
      </c>
      <c r="AC3154">
        <v>-0.17119912899999901</v>
      </c>
      <c r="AD3154">
        <v>7.3030700000000004E-2</v>
      </c>
      <c r="AE3154">
        <v>4.0351629999999996E-3</v>
      </c>
      <c r="AF3154">
        <v>6.5660499999999999E-4</v>
      </c>
      <c r="AG3154">
        <v>2.4798075999999999E-2</v>
      </c>
      <c r="AH3154" t="s">
        <v>6343</v>
      </c>
      <c r="AI3154" t="s">
        <v>6344</v>
      </c>
    </row>
    <row r="3155" spans="1:35" x14ac:dyDescent="0.2">
      <c r="A3155" t="s">
        <v>3020</v>
      </c>
      <c r="B3155" t="s">
        <v>17</v>
      </c>
      <c r="C3155">
        <v>1.987070119</v>
      </c>
      <c r="D3155">
        <v>650628</v>
      </c>
      <c r="E3155">
        <v>181976</v>
      </c>
      <c r="F3155">
        <v>15448</v>
      </c>
      <c r="G3155">
        <v>36.198729499999999</v>
      </c>
      <c r="H3155">
        <v>10.34</v>
      </c>
      <c r="I3155">
        <v>158</v>
      </c>
      <c r="J3155">
        <v>0.278481013</v>
      </c>
      <c r="K3155">
        <v>939.91772149999997</v>
      </c>
      <c r="L3155">
        <v>0</v>
      </c>
      <c r="M3155" t="s">
        <v>104</v>
      </c>
      <c r="N3155" t="s">
        <v>19</v>
      </c>
      <c r="P3155">
        <v>166.85955239999899</v>
      </c>
      <c r="Q3155">
        <v>18.141240969999998</v>
      </c>
      <c r="R3155">
        <v>2.8117364399999998</v>
      </c>
      <c r="S3155">
        <v>8326</v>
      </c>
      <c r="T3155">
        <v>123.9717563</v>
      </c>
      <c r="U3155">
        <v>47.936250649999998</v>
      </c>
      <c r="V3155">
        <v>0.59</v>
      </c>
      <c r="W3155" t="s">
        <v>20</v>
      </c>
      <c r="X3155">
        <v>170412</v>
      </c>
      <c r="Y3155">
        <v>181101</v>
      </c>
      <c r="Z3155" t="s">
        <v>21</v>
      </c>
      <c r="AA3155" t="s">
        <v>22</v>
      </c>
      <c r="AB3155">
        <v>3.7810982E-2</v>
      </c>
      <c r="AC3155">
        <v>-0.17119912899999901</v>
      </c>
      <c r="AD3155">
        <v>6.1379199999999896</v>
      </c>
      <c r="AE3155">
        <v>1.3101918000000001E-2</v>
      </c>
      <c r="AF3155">
        <v>2.1613859999999999E-3</v>
      </c>
      <c r="AG3155">
        <v>7.9421388999999995E-2</v>
      </c>
      <c r="AH3155" t="s">
        <v>6250</v>
      </c>
      <c r="AI3155" t="s">
        <v>6250</v>
      </c>
    </row>
    <row r="3156" spans="1:35" x14ac:dyDescent="0.2">
      <c r="A3156" t="s">
        <v>3021</v>
      </c>
      <c r="B3156" t="s">
        <v>17</v>
      </c>
      <c r="C3156">
        <v>1.939997805</v>
      </c>
      <c r="D3156">
        <v>455605</v>
      </c>
      <c r="E3156">
        <v>802909</v>
      </c>
      <c r="F3156">
        <v>170256</v>
      </c>
      <c r="G3156">
        <v>39.394875380000002</v>
      </c>
      <c r="H3156">
        <v>48.28</v>
      </c>
      <c r="I3156">
        <v>797</v>
      </c>
      <c r="J3156">
        <v>0.22208281099999999</v>
      </c>
      <c r="K3156">
        <v>951.23839399999997</v>
      </c>
      <c r="L3156">
        <v>0</v>
      </c>
      <c r="M3156" t="s">
        <v>93</v>
      </c>
      <c r="N3156" t="s">
        <v>34</v>
      </c>
      <c r="P3156">
        <v>15.188628319999999</v>
      </c>
      <c r="Q3156">
        <v>1.728506028</v>
      </c>
      <c r="R3156">
        <v>4.3310847269999897</v>
      </c>
      <c r="S3156">
        <v>6245</v>
      </c>
      <c r="T3156">
        <v>9.9383537949999994</v>
      </c>
      <c r="U3156">
        <v>13.13433845</v>
      </c>
      <c r="V3156">
        <v>0.36</v>
      </c>
      <c r="W3156" t="s">
        <v>20</v>
      </c>
      <c r="X3156">
        <v>170412</v>
      </c>
      <c r="Y3156">
        <v>181101</v>
      </c>
      <c r="Z3156" t="s">
        <v>21</v>
      </c>
      <c r="AA3156" t="s">
        <v>22</v>
      </c>
      <c r="AB3156">
        <v>3.7810982E-2</v>
      </c>
      <c r="AC3156">
        <v>-0.17119912899999901</v>
      </c>
      <c r="AD3156">
        <v>0.40309800000000001</v>
      </c>
      <c r="AE3156">
        <v>4.3022620000000003E-3</v>
      </c>
      <c r="AF3156">
        <v>7.0078000000000002E-4</v>
      </c>
      <c r="AG3156">
        <v>2.6412649999999999E-2</v>
      </c>
      <c r="AH3156" t="s">
        <v>6263</v>
      </c>
      <c r="AI3156" t="s">
        <v>6264</v>
      </c>
    </row>
    <row r="3157" spans="1:35" x14ac:dyDescent="0.2">
      <c r="A3157" t="s">
        <v>3022</v>
      </c>
      <c r="B3157" t="s">
        <v>17</v>
      </c>
      <c r="C3157">
        <v>1.7128358400000001</v>
      </c>
      <c r="D3157">
        <v>349348</v>
      </c>
      <c r="E3157">
        <v>450664</v>
      </c>
      <c r="F3157">
        <v>77053</v>
      </c>
      <c r="G3157">
        <v>31.880514089999998</v>
      </c>
      <c r="H3157">
        <v>30.19</v>
      </c>
      <c r="I3157">
        <v>485</v>
      </c>
      <c r="J3157">
        <v>0.19175257699999901</v>
      </c>
      <c r="K3157">
        <v>849.65773200000001</v>
      </c>
      <c r="L3157">
        <v>0</v>
      </c>
      <c r="M3157" t="s">
        <v>33</v>
      </c>
      <c r="N3157" t="s">
        <v>2173</v>
      </c>
      <c r="P3157">
        <v>24.95489585</v>
      </c>
      <c r="Q3157">
        <v>2.1673921699999998</v>
      </c>
      <c r="R3157">
        <v>1.0261963569999999</v>
      </c>
      <c r="S3157">
        <v>7434</v>
      </c>
      <c r="T3157">
        <v>9.9327684739999995</v>
      </c>
      <c r="U3157">
        <v>26.375676850000001</v>
      </c>
      <c r="V3157">
        <v>0.47</v>
      </c>
      <c r="W3157" t="s">
        <v>20</v>
      </c>
      <c r="X3157">
        <v>170412</v>
      </c>
      <c r="Y3157">
        <v>181101</v>
      </c>
      <c r="Z3157" t="s">
        <v>21</v>
      </c>
      <c r="AA3157" t="s">
        <v>22</v>
      </c>
      <c r="AB3157">
        <v>3.7810982E-2</v>
      </c>
      <c r="AC3157">
        <v>-0.17119912899999901</v>
      </c>
      <c r="AD3157">
        <v>0.77237</v>
      </c>
      <c r="AE3157">
        <v>4.6220949999999997E-3</v>
      </c>
      <c r="AF3157">
        <v>7.5370600000000004E-4</v>
      </c>
      <c r="AG3157">
        <v>2.8344951E-2</v>
      </c>
      <c r="AH3157" t="s">
        <v>6755</v>
      </c>
      <c r="AI3157" t="s">
        <v>6756</v>
      </c>
    </row>
    <row r="3158" spans="1:35" x14ac:dyDescent="0.2">
      <c r="A3158" t="s">
        <v>3023</v>
      </c>
      <c r="B3158" t="s">
        <v>17</v>
      </c>
      <c r="C3158">
        <v>1.517057783</v>
      </c>
      <c r="D3158">
        <v>3070855</v>
      </c>
      <c r="E3158">
        <v>1345027</v>
      </c>
      <c r="F3158">
        <v>116066</v>
      </c>
      <c r="G3158">
        <v>44.646464350000002</v>
      </c>
      <c r="H3158">
        <v>57.53</v>
      </c>
      <c r="I3158">
        <v>1210</v>
      </c>
      <c r="J3158">
        <v>0.39669421500000002</v>
      </c>
      <c r="K3158">
        <v>1015.13966899999</v>
      </c>
      <c r="L3158">
        <v>0</v>
      </c>
      <c r="M3158" t="s">
        <v>37</v>
      </c>
      <c r="N3158" t="s">
        <v>28</v>
      </c>
      <c r="P3158">
        <v>30.85452377</v>
      </c>
      <c r="Q3158">
        <v>5.2551008469999996</v>
      </c>
      <c r="R3158">
        <v>5.1861341919999999</v>
      </c>
      <c r="S3158">
        <v>8157</v>
      </c>
      <c r="T3158">
        <v>38.154254190000003</v>
      </c>
      <c r="U3158">
        <v>58.622779540000003</v>
      </c>
      <c r="V3158">
        <v>0.63</v>
      </c>
      <c r="W3158" t="s">
        <v>20</v>
      </c>
      <c r="X3158">
        <v>170412</v>
      </c>
      <c r="Y3158">
        <v>181101</v>
      </c>
      <c r="Z3158" t="s">
        <v>21</v>
      </c>
      <c r="AA3158" t="s">
        <v>22</v>
      </c>
      <c r="AB3158">
        <v>3.7810982E-2</v>
      </c>
      <c r="AC3158">
        <v>-0.17119912899999901</v>
      </c>
      <c r="AD3158">
        <v>0.99544100000000002</v>
      </c>
      <c r="AE3158">
        <v>4.8267099999999997E-3</v>
      </c>
      <c r="AF3158">
        <v>7.8758099999999998E-4</v>
      </c>
      <c r="AG3158">
        <v>2.95806229999999E-2</v>
      </c>
      <c r="AH3158" t="s">
        <v>6251</v>
      </c>
      <c r="AI3158" t="s">
        <v>6252</v>
      </c>
    </row>
    <row r="3159" spans="1:35" x14ac:dyDescent="0.2">
      <c r="A3159" t="s">
        <v>3024</v>
      </c>
      <c r="B3159" t="s">
        <v>17</v>
      </c>
      <c r="C3159">
        <v>1.9089758670000001</v>
      </c>
      <c r="D3159">
        <v>439517</v>
      </c>
      <c r="E3159">
        <v>97990</v>
      </c>
      <c r="F3159">
        <v>33592</v>
      </c>
      <c r="G3159">
        <v>39.058067149999999</v>
      </c>
      <c r="H3159">
        <v>0</v>
      </c>
      <c r="I3159">
        <v>100</v>
      </c>
      <c r="J3159">
        <v>0.26</v>
      </c>
      <c r="K3159">
        <v>870.05</v>
      </c>
      <c r="L3159">
        <v>0</v>
      </c>
      <c r="M3159" t="s">
        <v>50</v>
      </c>
      <c r="N3159" t="s">
        <v>19</v>
      </c>
      <c r="P3159">
        <v>17.480494369999999</v>
      </c>
      <c r="Q3159">
        <v>1.862694369</v>
      </c>
      <c r="R3159">
        <v>1.8512115650000001</v>
      </c>
      <c r="S3159">
        <v>6509</v>
      </c>
      <c r="T3159">
        <v>6.5644705910000001</v>
      </c>
      <c r="U3159">
        <v>15.566812949999999</v>
      </c>
      <c r="V3159">
        <v>0.38</v>
      </c>
      <c r="W3159" t="s">
        <v>20</v>
      </c>
      <c r="X3159">
        <v>170412</v>
      </c>
      <c r="Y3159">
        <v>181101</v>
      </c>
      <c r="Z3159" t="s">
        <v>21</v>
      </c>
      <c r="AA3159" t="s">
        <v>22</v>
      </c>
      <c r="AB3159">
        <v>3.7810982E-2</v>
      </c>
      <c r="AC3159">
        <v>-0.17119912899999901</v>
      </c>
      <c r="AD3159">
        <v>0.48975600000000002</v>
      </c>
      <c r="AE3159">
        <v>4.3752720000000004E-3</v>
      </c>
      <c r="AF3159">
        <v>7.1285899999999896E-4</v>
      </c>
      <c r="AG3159">
        <v>2.685384E-2</v>
      </c>
      <c r="AH3159" t="s">
        <v>6250</v>
      </c>
      <c r="AI3159" t="s">
        <v>6250</v>
      </c>
    </row>
    <row r="3160" spans="1:35" x14ac:dyDescent="0.2">
      <c r="A3160" t="s">
        <v>3025</v>
      </c>
      <c r="B3160" t="s">
        <v>17</v>
      </c>
      <c r="C3160">
        <v>2.2578936299999999</v>
      </c>
      <c r="D3160">
        <v>525324</v>
      </c>
      <c r="E3160">
        <v>43312</v>
      </c>
      <c r="F3160">
        <v>19276</v>
      </c>
      <c r="G3160">
        <v>41.288788330000003</v>
      </c>
      <c r="H3160">
        <v>0</v>
      </c>
      <c r="I3160">
        <v>66</v>
      </c>
      <c r="J3160">
        <v>0.86363636399999999</v>
      </c>
      <c r="K3160">
        <v>595.77272729999902</v>
      </c>
      <c r="L3160">
        <v>0</v>
      </c>
      <c r="M3160" t="s">
        <v>50</v>
      </c>
      <c r="N3160" t="s">
        <v>19</v>
      </c>
      <c r="P3160">
        <v>15.214264999999999</v>
      </c>
      <c r="Q3160">
        <v>1.4608708269999999</v>
      </c>
      <c r="R3160">
        <v>2.5938235540000001</v>
      </c>
      <c r="S3160">
        <v>11192</v>
      </c>
      <c r="T3160">
        <v>335.2197438</v>
      </c>
      <c r="U3160">
        <v>113.2760727</v>
      </c>
      <c r="V3160">
        <v>0.81</v>
      </c>
      <c r="W3160" t="s">
        <v>20</v>
      </c>
      <c r="X3160">
        <v>170412</v>
      </c>
      <c r="Y3160">
        <v>181101</v>
      </c>
      <c r="Z3160" t="s">
        <v>21</v>
      </c>
      <c r="AA3160" t="s">
        <v>22</v>
      </c>
      <c r="AB3160">
        <v>3.7810982E-2</v>
      </c>
      <c r="AC3160">
        <v>-0.17119912899999901</v>
      </c>
      <c r="AD3160">
        <v>0.40406700000000001</v>
      </c>
      <c r="AE3160">
        <v>4.3030709999999899E-3</v>
      </c>
      <c r="AF3160">
        <v>7.0091399999999996E-4</v>
      </c>
      <c r="AG3160">
        <v>2.6417542999999901E-2</v>
      </c>
      <c r="AH3160" t="s">
        <v>6250</v>
      </c>
      <c r="AI3160" t="s">
        <v>6250</v>
      </c>
    </row>
    <row r="3161" spans="1:35" x14ac:dyDescent="0.2">
      <c r="A3161" t="s">
        <v>3026</v>
      </c>
      <c r="B3161" t="s">
        <v>17</v>
      </c>
      <c r="C3161">
        <v>1.5064448669999999</v>
      </c>
      <c r="D3161">
        <v>2853599</v>
      </c>
      <c r="E3161">
        <v>2136619</v>
      </c>
      <c r="F3161">
        <v>216323</v>
      </c>
      <c r="G3161">
        <v>45.099992090000001</v>
      </c>
      <c r="H3161">
        <v>67.239999999999995</v>
      </c>
      <c r="I3161">
        <v>1979</v>
      </c>
      <c r="J3161">
        <v>0.188984336</v>
      </c>
      <c r="K3161">
        <v>952.46336529999905</v>
      </c>
      <c r="L3161">
        <v>0</v>
      </c>
      <c r="M3161" t="s">
        <v>79</v>
      </c>
      <c r="N3161" t="s">
        <v>80</v>
      </c>
      <c r="P3161">
        <v>35.972385449999997</v>
      </c>
      <c r="Q3161">
        <v>5.2021937549999997</v>
      </c>
      <c r="R3161">
        <v>2.2232324019999998</v>
      </c>
      <c r="S3161">
        <v>8566</v>
      </c>
      <c r="T3161">
        <v>80.890579970000005</v>
      </c>
      <c r="U3161">
        <v>73.683560839999998</v>
      </c>
      <c r="V3161">
        <v>0.69</v>
      </c>
      <c r="W3161" t="s">
        <v>20</v>
      </c>
      <c r="X3161">
        <v>170412</v>
      </c>
      <c r="Y3161">
        <v>181101</v>
      </c>
      <c r="Z3161" t="s">
        <v>21</v>
      </c>
      <c r="AA3161" t="s">
        <v>22</v>
      </c>
      <c r="AB3161">
        <v>3.7810982E-2</v>
      </c>
      <c r="AC3161">
        <v>-0.17119912899999901</v>
      </c>
      <c r="AD3161">
        <v>1.18895</v>
      </c>
      <c r="AE3161">
        <v>5.011532E-3</v>
      </c>
      <c r="AF3161">
        <v>8.1818799999999997E-4</v>
      </c>
      <c r="AG3161">
        <v>3.0696442000000001E-2</v>
      </c>
      <c r="AH3161" t="s">
        <v>6271</v>
      </c>
      <c r="AI3161" t="s">
        <v>6281</v>
      </c>
    </row>
    <row r="3162" spans="1:35" x14ac:dyDescent="0.2">
      <c r="A3162" t="s">
        <v>3027</v>
      </c>
      <c r="B3162" t="s">
        <v>17</v>
      </c>
      <c r="C3162">
        <v>1.550930564</v>
      </c>
      <c r="D3162">
        <v>3073598</v>
      </c>
      <c r="E3162">
        <v>1788078</v>
      </c>
      <c r="F3162">
        <v>205036</v>
      </c>
      <c r="G3162">
        <v>34.159639570000003</v>
      </c>
      <c r="H3162">
        <v>78.239999999999995</v>
      </c>
      <c r="I3162">
        <v>1623</v>
      </c>
      <c r="J3162">
        <v>0.34257547799999999</v>
      </c>
      <c r="K3162">
        <v>982.36968579999996</v>
      </c>
      <c r="L3162">
        <v>0</v>
      </c>
      <c r="M3162" t="s">
        <v>44</v>
      </c>
      <c r="N3162" t="s">
        <v>45</v>
      </c>
      <c r="P3162">
        <v>206.82964809999899</v>
      </c>
      <c r="Q3162">
        <v>26.546742089999999</v>
      </c>
      <c r="R3162">
        <v>22.927228670000002</v>
      </c>
      <c r="S3162">
        <v>7215</v>
      </c>
      <c r="T3162">
        <v>21.461745430000001</v>
      </c>
      <c r="U3162">
        <v>30.113398100000001</v>
      </c>
      <c r="V3162">
        <v>0.49</v>
      </c>
      <c r="W3162" t="s">
        <v>20</v>
      </c>
      <c r="X3162">
        <v>170412</v>
      </c>
      <c r="Y3162">
        <v>181101</v>
      </c>
      <c r="Z3162" t="s">
        <v>21</v>
      </c>
      <c r="AA3162" t="s">
        <v>22</v>
      </c>
      <c r="AB3162">
        <v>3.7810982E-2</v>
      </c>
      <c r="AC3162">
        <v>-0.17119912899999901</v>
      </c>
      <c r="AD3162">
        <v>7.6492300000000002</v>
      </c>
      <c r="AE3162">
        <v>1.7570698999999999E-2</v>
      </c>
      <c r="AF3162">
        <v>2.9037020000000002E-3</v>
      </c>
      <c r="AG3162">
        <v>0.106322719</v>
      </c>
      <c r="AH3162" t="s">
        <v>6255</v>
      </c>
      <c r="AI3162" t="s">
        <v>6256</v>
      </c>
    </row>
    <row r="3163" spans="1:35" x14ac:dyDescent="0.2">
      <c r="A3163" t="s">
        <v>3028</v>
      </c>
      <c r="B3163" t="s">
        <v>17</v>
      </c>
      <c r="C3163">
        <v>1.577774099</v>
      </c>
      <c r="D3163">
        <v>2828316</v>
      </c>
      <c r="E3163">
        <v>1944619</v>
      </c>
      <c r="F3163">
        <v>280862</v>
      </c>
      <c r="G3163">
        <v>38.825703130000001</v>
      </c>
      <c r="H3163">
        <v>87.11</v>
      </c>
      <c r="I3163">
        <v>1805</v>
      </c>
      <c r="J3163">
        <v>0.21218836599999999</v>
      </c>
      <c r="K3163">
        <v>984.44930749999901</v>
      </c>
      <c r="L3163">
        <v>0</v>
      </c>
      <c r="M3163" t="s">
        <v>307</v>
      </c>
      <c r="N3163" t="s">
        <v>308</v>
      </c>
      <c r="P3163">
        <v>21.661741030000002</v>
      </c>
      <c r="Q3163">
        <v>1.8442003730000001</v>
      </c>
      <c r="R3163">
        <v>1.0256196390000001</v>
      </c>
      <c r="S3163">
        <v>8401</v>
      </c>
      <c r="T3163">
        <v>25.525979840000002</v>
      </c>
      <c r="U3163">
        <v>37.379357820000003</v>
      </c>
      <c r="V3163">
        <v>0.53</v>
      </c>
      <c r="W3163" t="s">
        <v>20</v>
      </c>
      <c r="X3163">
        <v>170412</v>
      </c>
      <c r="Y3163">
        <v>181101</v>
      </c>
      <c r="Z3163" t="s">
        <v>21</v>
      </c>
      <c r="AA3163" t="s">
        <v>22</v>
      </c>
      <c r="AB3163">
        <v>3.7810982E-2</v>
      </c>
      <c r="AC3163">
        <v>-0.17119912899999901</v>
      </c>
      <c r="AD3163">
        <v>0.64785300000000001</v>
      </c>
      <c r="AE3163">
        <v>4.5116760000000001E-3</v>
      </c>
      <c r="AF3163">
        <v>7.3543100000000004E-4</v>
      </c>
      <c r="AG3163">
        <v>2.7677963999999999E-2</v>
      </c>
      <c r="AH3163" t="s">
        <v>6358</v>
      </c>
      <c r="AI3163" t="s">
        <v>6359</v>
      </c>
    </row>
    <row r="3164" spans="1:35" x14ac:dyDescent="0.2">
      <c r="A3164" t="s">
        <v>3029</v>
      </c>
      <c r="B3164" t="s">
        <v>17</v>
      </c>
      <c r="C3164">
        <v>1.8596612850000001</v>
      </c>
      <c r="D3164">
        <v>331373</v>
      </c>
      <c r="E3164">
        <v>497495</v>
      </c>
      <c r="F3164">
        <v>71211</v>
      </c>
      <c r="G3164">
        <v>37.560176480000003</v>
      </c>
      <c r="H3164">
        <v>15.52</v>
      </c>
      <c r="I3164">
        <v>465</v>
      </c>
      <c r="J3164">
        <v>0.204301075</v>
      </c>
      <c r="K3164">
        <v>961</v>
      </c>
      <c r="L3164">
        <v>0</v>
      </c>
      <c r="M3164" t="s">
        <v>55</v>
      </c>
      <c r="N3164" t="s">
        <v>19</v>
      </c>
      <c r="P3164">
        <v>197.4008967</v>
      </c>
      <c r="Q3164">
        <v>22.546979960000002</v>
      </c>
      <c r="R3164">
        <v>21.497970420000001</v>
      </c>
      <c r="S3164">
        <v>8253</v>
      </c>
      <c r="T3164">
        <v>31.045910030000002</v>
      </c>
      <c r="U3164">
        <v>46.125430190000003</v>
      </c>
      <c r="V3164">
        <v>0.57999999999999996</v>
      </c>
      <c r="W3164" t="s">
        <v>20</v>
      </c>
      <c r="X3164">
        <v>170412</v>
      </c>
      <c r="Y3164">
        <v>181101</v>
      </c>
      <c r="Z3164" t="s">
        <v>21</v>
      </c>
      <c r="AA3164" t="s">
        <v>22</v>
      </c>
      <c r="AB3164">
        <v>3.7810982E-2</v>
      </c>
      <c r="AC3164">
        <v>-0.17119912899999901</v>
      </c>
      <c r="AD3164">
        <v>7.2927200000000001</v>
      </c>
      <c r="AE3164">
        <v>1.6395448E-2</v>
      </c>
      <c r="AF3164">
        <v>2.7085170000000001E-3</v>
      </c>
      <c r="AG3164">
        <v>9.9246434999999994E-2</v>
      </c>
      <c r="AH3164" t="s">
        <v>6261</v>
      </c>
      <c r="AI3164" t="s">
        <v>6262</v>
      </c>
    </row>
    <row r="3165" spans="1:35" x14ac:dyDescent="0.2">
      <c r="A3165" t="s">
        <v>3030</v>
      </c>
      <c r="B3165" t="s">
        <v>17</v>
      </c>
      <c r="C3165">
        <v>1.742635881</v>
      </c>
      <c r="D3165">
        <v>191592</v>
      </c>
      <c r="E3165">
        <v>646184</v>
      </c>
      <c r="F3165">
        <v>80044</v>
      </c>
      <c r="G3165">
        <v>49.756416129999998</v>
      </c>
      <c r="H3165">
        <v>19.64</v>
      </c>
      <c r="I3165">
        <v>606</v>
      </c>
      <c r="J3165">
        <v>0.250825083</v>
      </c>
      <c r="K3165">
        <v>926.12376240000003</v>
      </c>
      <c r="L3165">
        <v>0</v>
      </c>
      <c r="M3165" t="s">
        <v>33</v>
      </c>
      <c r="N3165" t="s">
        <v>88</v>
      </c>
      <c r="P3165">
        <v>7.4265750500000003</v>
      </c>
      <c r="Q3165">
        <v>1.022740902</v>
      </c>
      <c r="R3165">
        <v>1.49430234</v>
      </c>
      <c r="S3165">
        <v>8124</v>
      </c>
      <c r="T3165">
        <v>12.060348660000001</v>
      </c>
      <c r="U3165">
        <v>33.329373359999998</v>
      </c>
      <c r="V3165">
        <v>0.51</v>
      </c>
      <c r="W3165" t="s">
        <v>20</v>
      </c>
      <c r="X3165">
        <v>170412</v>
      </c>
      <c r="Y3165">
        <v>181101</v>
      </c>
      <c r="Z3165" t="s">
        <v>21</v>
      </c>
      <c r="AA3165" t="s">
        <v>22</v>
      </c>
      <c r="AB3165">
        <v>3.7810982E-2</v>
      </c>
      <c r="AC3165">
        <v>-0.17119912899999901</v>
      </c>
      <c r="AD3165">
        <v>0.109607</v>
      </c>
      <c r="AE3165">
        <v>4.0639250000000003E-3</v>
      </c>
      <c r="AF3165">
        <v>6.6136099999999996E-4</v>
      </c>
      <c r="AG3165">
        <v>2.4971981000000001E-2</v>
      </c>
      <c r="AH3165" t="s">
        <v>6279</v>
      </c>
      <c r="AI3165" t="s">
        <v>6280</v>
      </c>
    </row>
    <row r="3166" spans="1:35" x14ac:dyDescent="0.2">
      <c r="A3166" t="s">
        <v>3031</v>
      </c>
      <c r="B3166" t="s">
        <v>17</v>
      </c>
      <c r="C3166">
        <v>1.6824305719999999</v>
      </c>
      <c r="D3166">
        <v>207009</v>
      </c>
      <c r="E3166">
        <v>512142</v>
      </c>
      <c r="F3166">
        <v>169259</v>
      </c>
      <c r="G3166">
        <v>45.937845359999997</v>
      </c>
      <c r="H3166">
        <v>15.52</v>
      </c>
      <c r="I3166">
        <v>473</v>
      </c>
      <c r="J3166">
        <v>0.48414376299999901</v>
      </c>
      <c r="K3166">
        <v>946.89852009999902</v>
      </c>
      <c r="L3166">
        <v>0</v>
      </c>
      <c r="M3166" t="s">
        <v>157</v>
      </c>
      <c r="N3166" t="s">
        <v>19</v>
      </c>
      <c r="P3166">
        <v>24.259826759999999</v>
      </c>
      <c r="Q3166">
        <v>2.4195133759999998</v>
      </c>
      <c r="R3166">
        <v>1.985695253</v>
      </c>
      <c r="S3166">
        <v>8404</v>
      </c>
      <c r="T3166">
        <v>105.96110640000001</v>
      </c>
      <c r="U3166">
        <v>80.833758669999995</v>
      </c>
      <c r="V3166">
        <v>0.71</v>
      </c>
      <c r="W3166" t="s">
        <v>20</v>
      </c>
      <c r="X3166">
        <v>170412</v>
      </c>
      <c r="Y3166">
        <v>181101</v>
      </c>
      <c r="Z3166" t="s">
        <v>21</v>
      </c>
      <c r="AA3166" t="s">
        <v>22</v>
      </c>
      <c r="AB3166">
        <v>3.7810982E-2</v>
      </c>
      <c r="AC3166">
        <v>-0.17119912899999901</v>
      </c>
      <c r="AD3166">
        <v>0.746089</v>
      </c>
      <c r="AE3166">
        <v>4.5985669999999996E-3</v>
      </c>
      <c r="AF3166">
        <v>7.4981199999999998E-4</v>
      </c>
      <c r="AG3166">
        <v>2.82028379999999E-2</v>
      </c>
      <c r="AH3166" t="s">
        <v>6309</v>
      </c>
      <c r="AI3166" t="s">
        <v>6310</v>
      </c>
    </row>
    <row r="3167" spans="1:35" x14ac:dyDescent="0.2">
      <c r="A3167" t="s">
        <v>3032</v>
      </c>
      <c r="B3167" t="s">
        <v>17</v>
      </c>
      <c r="C3167">
        <v>1.71104374</v>
      </c>
      <c r="D3167">
        <v>160819</v>
      </c>
      <c r="E3167">
        <v>383781</v>
      </c>
      <c r="F3167">
        <v>56052</v>
      </c>
      <c r="G3167">
        <v>50.361534310000003</v>
      </c>
      <c r="H3167">
        <v>15.52</v>
      </c>
      <c r="I3167">
        <v>339</v>
      </c>
      <c r="J3167">
        <v>0.17994100299999999</v>
      </c>
      <c r="K3167">
        <v>969.15929199999903</v>
      </c>
      <c r="L3167">
        <v>0</v>
      </c>
      <c r="M3167" t="s">
        <v>33</v>
      </c>
      <c r="N3167" t="s">
        <v>19</v>
      </c>
      <c r="P3167">
        <v>7.5285091810000004</v>
      </c>
      <c r="Q3167">
        <v>1.023459828</v>
      </c>
      <c r="R3167">
        <v>1.026484838</v>
      </c>
      <c r="S3167">
        <v>7497</v>
      </c>
      <c r="T3167">
        <v>39.269482289999999</v>
      </c>
      <c r="U3167">
        <v>42.104509589999999</v>
      </c>
      <c r="V3167">
        <v>0.56000000000000005</v>
      </c>
      <c r="W3167" t="s">
        <v>20</v>
      </c>
      <c r="X3167">
        <v>170412</v>
      </c>
      <c r="Y3167">
        <v>181101</v>
      </c>
      <c r="Z3167" t="s">
        <v>21</v>
      </c>
      <c r="AA3167" t="s">
        <v>22</v>
      </c>
      <c r="AB3167">
        <v>3.7810982E-2</v>
      </c>
      <c r="AC3167">
        <v>-0.17119912899999901</v>
      </c>
      <c r="AD3167">
        <v>0.11346099999999899</v>
      </c>
      <c r="AE3167">
        <v>4.0669679999999998E-3</v>
      </c>
      <c r="AF3167">
        <v>6.6186399999999996E-4</v>
      </c>
      <c r="AG3167">
        <v>2.4990376000000002E-2</v>
      </c>
      <c r="AH3167" t="s">
        <v>6279</v>
      </c>
      <c r="AI3167" t="s">
        <v>6280</v>
      </c>
    </row>
    <row r="3168" spans="1:35" x14ac:dyDescent="0.2">
      <c r="A3168" t="s">
        <v>3033</v>
      </c>
      <c r="B3168" t="s">
        <v>17</v>
      </c>
      <c r="C3168">
        <v>1.6087064870000001</v>
      </c>
      <c r="D3168">
        <v>3184031</v>
      </c>
      <c r="E3168">
        <v>1357464</v>
      </c>
      <c r="F3168">
        <v>346029</v>
      </c>
      <c r="G3168">
        <v>37.778460420000002</v>
      </c>
      <c r="H3168">
        <v>81.13</v>
      </c>
      <c r="I3168">
        <v>1350</v>
      </c>
      <c r="J3168">
        <v>0.21703703699999999</v>
      </c>
      <c r="K3168">
        <v>952.51555559999997</v>
      </c>
      <c r="L3168">
        <v>0</v>
      </c>
      <c r="M3168" t="s">
        <v>93</v>
      </c>
      <c r="N3168" t="s">
        <v>34</v>
      </c>
      <c r="P3168">
        <v>13.567734120000001</v>
      </c>
      <c r="Q3168">
        <v>1.0221661259999999</v>
      </c>
      <c r="R3168">
        <v>2.9856343669999998</v>
      </c>
      <c r="S3168">
        <v>6469</v>
      </c>
      <c r="T3168">
        <v>27.04761066</v>
      </c>
      <c r="U3168">
        <v>20.863971110000001</v>
      </c>
      <c r="V3168">
        <v>0.43</v>
      </c>
      <c r="W3168" t="s">
        <v>20</v>
      </c>
      <c r="X3168">
        <v>170412</v>
      </c>
      <c r="Y3168">
        <v>181101</v>
      </c>
      <c r="Z3168" t="s">
        <v>21</v>
      </c>
      <c r="AA3168" t="s">
        <v>22</v>
      </c>
      <c r="AB3168">
        <v>3.7810982E-2</v>
      </c>
      <c r="AC3168">
        <v>-0.17119912899999901</v>
      </c>
      <c r="AD3168">
        <v>0.34181</v>
      </c>
      <c r="AE3168">
        <v>4.2513630000000002E-3</v>
      </c>
      <c r="AF3168">
        <v>6.9236000000000005E-4</v>
      </c>
      <c r="AG3168">
        <v>2.6105039999999999E-2</v>
      </c>
      <c r="AH3168" t="s">
        <v>6263</v>
      </c>
      <c r="AI3168" t="s">
        <v>6289</v>
      </c>
    </row>
    <row r="3169" spans="1:35" x14ac:dyDescent="0.2">
      <c r="A3169" t="s">
        <v>3034</v>
      </c>
      <c r="B3169" t="s">
        <v>17</v>
      </c>
      <c r="C3169">
        <v>1.6681847940000001</v>
      </c>
      <c r="D3169">
        <v>235292</v>
      </c>
      <c r="E3169">
        <v>544424</v>
      </c>
      <c r="F3169">
        <v>79220</v>
      </c>
      <c r="G3169">
        <v>48.660051719999998</v>
      </c>
      <c r="H3169">
        <v>8.6199999999999992</v>
      </c>
      <c r="I3169">
        <v>592</v>
      </c>
      <c r="J3169">
        <v>0.37331081100000002</v>
      </c>
      <c r="K3169">
        <v>789.35304050000002</v>
      </c>
      <c r="L3169">
        <v>0</v>
      </c>
      <c r="M3169" t="s">
        <v>3035</v>
      </c>
      <c r="N3169" t="s">
        <v>436</v>
      </c>
      <c r="P3169">
        <v>103.0532098</v>
      </c>
      <c r="Q3169">
        <v>9.3502924660000009</v>
      </c>
      <c r="R3169">
        <v>9.1681196699999994</v>
      </c>
      <c r="S3169">
        <v>8375</v>
      </c>
      <c r="T3169">
        <v>138.49001329999999</v>
      </c>
      <c r="U3169">
        <v>52.966225289999997</v>
      </c>
      <c r="V3169">
        <v>0.61</v>
      </c>
      <c r="W3169" t="s">
        <v>20</v>
      </c>
      <c r="X3169">
        <v>170412</v>
      </c>
      <c r="Y3169">
        <v>181101</v>
      </c>
      <c r="Z3169" t="s">
        <v>21</v>
      </c>
      <c r="AA3169" t="s">
        <v>22</v>
      </c>
      <c r="AB3169">
        <v>3.7810982E-2</v>
      </c>
      <c r="AC3169">
        <v>-0.17119912899999901</v>
      </c>
      <c r="AD3169">
        <v>3.7253400000000001</v>
      </c>
      <c r="AE3169">
        <v>8.2011240000000006E-3</v>
      </c>
      <c r="AF3169">
        <v>1.3472639999999999E-3</v>
      </c>
      <c r="AG3169">
        <v>4.9922250999999897E-2</v>
      </c>
      <c r="AH3169" t="s">
        <v>6386</v>
      </c>
      <c r="AI3169" t="s">
        <v>6387</v>
      </c>
    </row>
    <row r="3170" spans="1:35" x14ac:dyDescent="0.2">
      <c r="A3170" t="s">
        <v>3036</v>
      </c>
      <c r="B3170" t="s">
        <v>17</v>
      </c>
      <c r="C3170">
        <v>1.5672346619999999</v>
      </c>
      <c r="D3170">
        <v>3215974</v>
      </c>
      <c r="E3170">
        <v>1194772</v>
      </c>
      <c r="F3170">
        <v>391489</v>
      </c>
      <c r="G3170">
        <v>32.443010049999998</v>
      </c>
      <c r="H3170">
        <v>89.3</v>
      </c>
      <c r="I3170">
        <v>1245</v>
      </c>
      <c r="J3170">
        <v>0.18955823299999999</v>
      </c>
      <c r="K3170">
        <v>905.69879519999995</v>
      </c>
      <c r="L3170">
        <v>0</v>
      </c>
      <c r="M3170" t="s">
        <v>517</v>
      </c>
      <c r="N3170" t="s">
        <v>19</v>
      </c>
      <c r="P3170">
        <v>95.093189469999999</v>
      </c>
      <c r="Q3170">
        <v>8.0822399199999992</v>
      </c>
      <c r="R3170">
        <v>1.569422036</v>
      </c>
      <c r="S3170">
        <v>5701</v>
      </c>
      <c r="T3170">
        <v>24.832447800000001</v>
      </c>
      <c r="U3170">
        <v>14.64571063</v>
      </c>
      <c r="V3170">
        <v>0.38</v>
      </c>
      <c r="W3170" t="s">
        <v>20</v>
      </c>
      <c r="X3170">
        <v>170412</v>
      </c>
      <c r="Y3170">
        <v>181101</v>
      </c>
      <c r="Z3170" t="s">
        <v>21</v>
      </c>
      <c r="AA3170" t="s">
        <v>22</v>
      </c>
      <c r="AB3170">
        <v>3.7810982E-2</v>
      </c>
      <c r="AC3170">
        <v>-0.17119912899999901</v>
      </c>
      <c r="AD3170">
        <v>3.4243699999999899</v>
      </c>
      <c r="AE3170">
        <v>7.7355549999999999E-3</v>
      </c>
      <c r="AF3170">
        <v>1.269968E-3</v>
      </c>
      <c r="AG3170">
        <v>4.7118377000000003E-2</v>
      </c>
      <c r="AH3170" t="s">
        <v>6398</v>
      </c>
      <c r="AI3170" t="s">
        <v>6456</v>
      </c>
    </row>
    <row r="3171" spans="1:35" x14ac:dyDescent="0.2">
      <c r="A3171" t="s">
        <v>3037</v>
      </c>
      <c r="B3171" t="s">
        <v>17</v>
      </c>
      <c r="C3171">
        <v>1.410073516</v>
      </c>
      <c r="D3171">
        <v>2925595</v>
      </c>
      <c r="E3171">
        <v>1701223</v>
      </c>
      <c r="F3171">
        <v>181344</v>
      </c>
      <c r="G3171">
        <v>35.521739359999998</v>
      </c>
      <c r="H3171">
        <v>82.45</v>
      </c>
      <c r="I3171">
        <v>1559</v>
      </c>
      <c r="J3171">
        <v>0.31815266199999997</v>
      </c>
      <c r="K3171">
        <v>1008.08146199999</v>
      </c>
      <c r="L3171">
        <v>0</v>
      </c>
      <c r="M3171" t="s">
        <v>74</v>
      </c>
      <c r="N3171" t="s">
        <v>53</v>
      </c>
      <c r="P3171">
        <v>93.489784810000003</v>
      </c>
      <c r="Q3171">
        <v>10.32416604</v>
      </c>
      <c r="R3171">
        <v>3.4803744879999998</v>
      </c>
      <c r="S3171">
        <v>8376</v>
      </c>
      <c r="T3171">
        <v>25.329434169999999</v>
      </c>
      <c r="U3171">
        <v>50.858068599999903</v>
      </c>
      <c r="V3171">
        <v>0.6</v>
      </c>
      <c r="W3171" t="s">
        <v>20</v>
      </c>
      <c r="X3171">
        <v>170412</v>
      </c>
      <c r="Y3171">
        <v>181101</v>
      </c>
      <c r="Z3171" t="s">
        <v>21</v>
      </c>
      <c r="AA3171" t="s">
        <v>22</v>
      </c>
      <c r="AB3171">
        <v>3.7810982E-2</v>
      </c>
      <c r="AC3171">
        <v>-0.17119912899999901</v>
      </c>
      <c r="AD3171">
        <v>3.36374</v>
      </c>
      <c r="AE3171">
        <v>7.6450149999999998E-3</v>
      </c>
      <c r="AF3171">
        <v>1.2549379999999999E-3</v>
      </c>
      <c r="AG3171">
        <v>4.6573036999999998E-2</v>
      </c>
      <c r="AH3171" t="s">
        <v>6259</v>
      </c>
      <c r="AI3171" t="s">
        <v>6260</v>
      </c>
    </row>
    <row r="3172" spans="1:35" x14ac:dyDescent="0.2">
      <c r="A3172" t="s">
        <v>3038</v>
      </c>
      <c r="B3172" t="s">
        <v>17</v>
      </c>
      <c r="C3172">
        <v>1.950111258</v>
      </c>
      <c r="D3172">
        <v>495953</v>
      </c>
      <c r="E3172">
        <v>250133</v>
      </c>
      <c r="F3172">
        <v>119260</v>
      </c>
      <c r="G3172">
        <v>37.641574679999998</v>
      </c>
      <c r="H3172">
        <v>15.52</v>
      </c>
      <c r="I3172">
        <v>257</v>
      </c>
      <c r="J3172">
        <v>0.17120622599999999</v>
      </c>
      <c r="K3172">
        <v>885.6692607</v>
      </c>
      <c r="L3172">
        <v>0</v>
      </c>
      <c r="M3172" t="s">
        <v>33</v>
      </c>
      <c r="N3172" t="s">
        <v>28</v>
      </c>
      <c r="P3172">
        <v>11.78390038</v>
      </c>
      <c r="Q3172">
        <v>3.2896589760000001</v>
      </c>
      <c r="R3172">
        <v>1.027062044</v>
      </c>
      <c r="S3172">
        <v>7473</v>
      </c>
      <c r="T3172">
        <v>13.70186818</v>
      </c>
      <c r="U3172">
        <v>13.976091719999999</v>
      </c>
      <c r="V3172">
        <v>0.37</v>
      </c>
      <c r="W3172" t="s">
        <v>20</v>
      </c>
      <c r="X3172">
        <v>170412</v>
      </c>
      <c r="Y3172">
        <v>181101</v>
      </c>
      <c r="Z3172" t="s">
        <v>21</v>
      </c>
      <c r="AA3172" t="s">
        <v>22</v>
      </c>
      <c r="AB3172">
        <v>3.7810982E-2</v>
      </c>
      <c r="AC3172">
        <v>-0.17119912899999901</v>
      </c>
      <c r="AD3172">
        <v>0.27436199999999999</v>
      </c>
      <c r="AE3172">
        <v>4.1960440000000003E-3</v>
      </c>
      <c r="AF3172">
        <v>6.8320999999999996E-4</v>
      </c>
      <c r="AG3172">
        <v>2.5770682E-2</v>
      </c>
      <c r="AH3172" t="s">
        <v>6263</v>
      </c>
      <c r="AI3172" t="s">
        <v>6289</v>
      </c>
    </row>
    <row r="3173" spans="1:35" x14ac:dyDescent="0.2">
      <c r="A3173" t="s">
        <v>3039</v>
      </c>
      <c r="B3173" t="s">
        <v>17</v>
      </c>
      <c r="C3173">
        <v>1.4165555830000001</v>
      </c>
      <c r="D3173">
        <v>2746674</v>
      </c>
      <c r="E3173">
        <v>1872041</v>
      </c>
      <c r="F3173">
        <v>127655</v>
      </c>
      <c r="G3173">
        <v>55.973239899999903</v>
      </c>
      <c r="H3173">
        <v>51.09</v>
      </c>
      <c r="I3173">
        <v>2024</v>
      </c>
      <c r="J3173">
        <v>0.38191699600000001</v>
      </c>
      <c r="K3173">
        <v>813.23171939999997</v>
      </c>
      <c r="L3173">
        <v>0</v>
      </c>
      <c r="M3173" t="s">
        <v>406</v>
      </c>
      <c r="N3173" t="s">
        <v>19</v>
      </c>
      <c r="P3173">
        <v>69.587189559999999</v>
      </c>
      <c r="Q3173">
        <v>10.042250599999999</v>
      </c>
      <c r="R3173">
        <v>3.006265575</v>
      </c>
      <c r="S3173">
        <v>9104</v>
      </c>
      <c r="T3173">
        <v>89.090029259999994</v>
      </c>
      <c r="U3173">
        <v>136.38469129999999</v>
      </c>
      <c r="V3173">
        <v>0.87</v>
      </c>
      <c r="W3173" t="s">
        <v>20</v>
      </c>
      <c r="X3173">
        <v>170412</v>
      </c>
      <c r="Y3173">
        <v>181101</v>
      </c>
      <c r="Z3173" t="s">
        <v>21</v>
      </c>
      <c r="AA3173" t="s">
        <v>22</v>
      </c>
      <c r="AB3173">
        <v>3.7810982E-2</v>
      </c>
      <c r="AC3173">
        <v>-0.17119912899999901</v>
      </c>
      <c r="AD3173">
        <v>2.4599599999999899</v>
      </c>
      <c r="AE3173">
        <v>6.414449E-3</v>
      </c>
      <c r="AF3173">
        <v>1.0507349999999999E-3</v>
      </c>
      <c r="AG3173">
        <v>3.9158436999999997E-2</v>
      </c>
      <c r="AH3173" t="s">
        <v>6757</v>
      </c>
      <c r="AI3173" t="s">
        <v>6758</v>
      </c>
    </row>
    <row r="3174" spans="1:35" x14ac:dyDescent="0.2">
      <c r="A3174" t="s">
        <v>3040</v>
      </c>
      <c r="B3174" t="s">
        <v>17</v>
      </c>
      <c r="C3174">
        <v>1.60673468</v>
      </c>
      <c r="D3174">
        <v>3137738</v>
      </c>
      <c r="E3174">
        <v>951567</v>
      </c>
      <c r="F3174">
        <v>109608</v>
      </c>
      <c r="G3174">
        <v>48.443987649999997</v>
      </c>
      <c r="H3174">
        <v>39.659999999999997</v>
      </c>
      <c r="I3174">
        <v>839</v>
      </c>
      <c r="J3174">
        <v>0.25268176399999998</v>
      </c>
      <c r="K3174">
        <v>954.52681759999996</v>
      </c>
      <c r="L3174">
        <v>0</v>
      </c>
      <c r="M3174" t="s">
        <v>33</v>
      </c>
      <c r="N3174" t="s">
        <v>28</v>
      </c>
      <c r="P3174">
        <v>21.117669859999999</v>
      </c>
      <c r="Q3174">
        <v>1.7389832949999999</v>
      </c>
      <c r="R3174">
        <v>1.0251873119999999</v>
      </c>
      <c r="S3174">
        <v>7972</v>
      </c>
      <c r="T3174">
        <v>22.37966162</v>
      </c>
      <c r="U3174">
        <v>42.228956660000001</v>
      </c>
      <c r="V3174">
        <v>0.56000000000000005</v>
      </c>
      <c r="W3174" t="s">
        <v>20</v>
      </c>
      <c r="X3174">
        <v>170412</v>
      </c>
      <c r="Y3174">
        <v>181101</v>
      </c>
      <c r="Z3174" t="s">
        <v>21</v>
      </c>
      <c r="AA3174" t="s">
        <v>22</v>
      </c>
      <c r="AB3174">
        <v>3.7810982E-2</v>
      </c>
      <c r="AC3174">
        <v>-0.17119912899999901</v>
      </c>
      <c r="AD3174">
        <v>0.62728099999999998</v>
      </c>
      <c r="AE3174">
        <v>4.4936890000000004E-3</v>
      </c>
      <c r="AF3174">
        <v>7.3245399999999903E-4</v>
      </c>
      <c r="AG3174">
        <v>2.7569301000000001E-2</v>
      </c>
      <c r="AH3174" t="s">
        <v>6279</v>
      </c>
      <c r="AI3174" t="s">
        <v>6280</v>
      </c>
    </row>
    <row r="3175" spans="1:35" x14ac:dyDescent="0.2">
      <c r="A3175" t="s">
        <v>3041</v>
      </c>
      <c r="B3175" t="s">
        <v>17</v>
      </c>
      <c r="C3175">
        <v>1.973434643</v>
      </c>
      <c r="D3175">
        <v>539940</v>
      </c>
      <c r="E3175">
        <v>791173</v>
      </c>
      <c r="F3175">
        <v>129299</v>
      </c>
      <c r="G3175">
        <v>35.856885920000003</v>
      </c>
      <c r="H3175">
        <v>32.76</v>
      </c>
      <c r="I3175">
        <v>738</v>
      </c>
      <c r="J3175">
        <v>0.349593496</v>
      </c>
      <c r="K3175">
        <v>969.5</v>
      </c>
      <c r="L3175">
        <v>0</v>
      </c>
      <c r="M3175" t="s">
        <v>3042</v>
      </c>
      <c r="N3175" t="s">
        <v>53</v>
      </c>
      <c r="P3175">
        <v>141.12279459999999</v>
      </c>
      <c r="Q3175">
        <v>15.700838689999999</v>
      </c>
      <c r="R3175">
        <v>6.8519696349999997</v>
      </c>
      <c r="S3175">
        <v>7830</v>
      </c>
      <c r="T3175">
        <v>68.03990082</v>
      </c>
      <c r="U3175">
        <v>39.752572139999998</v>
      </c>
      <c r="V3175">
        <v>0.55000000000000004</v>
      </c>
      <c r="W3175" t="s">
        <v>20</v>
      </c>
      <c r="X3175">
        <v>170412</v>
      </c>
      <c r="Y3175">
        <v>181101</v>
      </c>
      <c r="Z3175" t="s">
        <v>21</v>
      </c>
      <c r="AA3175" t="s">
        <v>22</v>
      </c>
      <c r="AB3175">
        <v>3.7810982E-2</v>
      </c>
      <c r="AC3175">
        <v>-0.17119912899999901</v>
      </c>
      <c r="AD3175">
        <v>5.16479</v>
      </c>
      <c r="AE3175">
        <v>1.0845944E-2</v>
      </c>
      <c r="AF3175">
        <v>1.786567E-3</v>
      </c>
      <c r="AG3175">
        <v>6.5843864000000002E-2</v>
      </c>
      <c r="AH3175" t="s">
        <v>6259</v>
      </c>
      <c r="AI3175" t="s">
        <v>6260</v>
      </c>
    </row>
    <row r="3176" spans="1:35" x14ac:dyDescent="0.2">
      <c r="A3176" t="s">
        <v>3043</v>
      </c>
      <c r="B3176" t="s">
        <v>17</v>
      </c>
      <c r="C3176">
        <v>1.721982487</v>
      </c>
      <c r="D3176">
        <v>539961</v>
      </c>
      <c r="E3176">
        <v>713471</v>
      </c>
      <c r="F3176">
        <v>73802</v>
      </c>
      <c r="G3176">
        <v>29.59545658</v>
      </c>
      <c r="H3176">
        <v>47.89</v>
      </c>
      <c r="I3176">
        <v>757</v>
      </c>
      <c r="J3176">
        <v>0.24306472899999901</v>
      </c>
      <c r="K3176">
        <v>878.45970939999995</v>
      </c>
      <c r="L3176">
        <v>0</v>
      </c>
      <c r="M3176" t="s">
        <v>160</v>
      </c>
      <c r="N3176" t="s">
        <v>19</v>
      </c>
      <c r="P3176">
        <v>4.0559562489999896</v>
      </c>
      <c r="Q3176">
        <v>1.0363415949999999</v>
      </c>
      <c r="R3176">
        <v>1.0256196390000001</v>
      </c>
      <c r="S3176">
        <v>4627</v>
      </c>
      <c r="T3176">
        <v>59.947488919999998</v>
      </c>
      <c r="U3176">
        <v>6.9333381639999896</v>
      </c>
      <c r="V3176">
        <v>0.28000000000000003</v>
      </c>
      <c r="W3176" t="s">
        <v>20</v>
      </c>
      <c r="X3176">
        <v>170412</v>
      </c>
      <c r="Y3176">
        <v>181101</v>
      </c>
      <c r="Z3176" t="s">
        <v>21</v>
      </c>
      <c r="AA3176" t="s">
        <v>22</v>
      </c>
      <c r="AB3176">
        <v>3.7810982E-2</v>
      </c>
      <c r="AC3176">
        <v>-0.17119912899999901</v>
      </c>
      <c r="AD3176">
        <v>-1.7839399999999998E-2</v>
      </c>
      <c r="AE3176">
        <v>3.9645849999999996E-3</v>
      </c>
      <c r="AF3176">
        <v>6.4493600000000003E-4</v>
      </c>
      <c r="AG3176">
        <v>2.4371292999999999E-2</v>
      </c>
      <c r="AH3176" t="s">
        <v>6240</v>
      </c>
      <c r="AI3176" t="s">
        <v>6292</v>
      </c>
    </row>
    <row r="3177" spans="1:35" x14ac:dyDescent="0.2">
      <c r="A3177" t="s">
        <v>3044</v>
      </c>
      <c r="B3177" t="s">
        <v>17</v>
      </c>
      <c r="C3177">
        <v>1.4594539630000001</v>
      </c>
      <c r="D3177">
        <v>2795531</v>
      </c>
      <c r="E3177">
        <v>999144</v>
      </c>
      <c r="F3177">
        <v>123382</v>
      </c>
      <c r="G3177">
        <v>53.399610070000001</v>
      </c>
      <c r="H3177">
        <v>28.69</v>
      </c>
      <c r="I3177">
        <v>978</v>
      </c>
      <c r="J3177">
        <v>0.31390593</v>
      </c>
      <c r="K3177">
        <v>889.14110429999903</v>
      </c>
      <c r="L3177">
        <v>0</v>
      </c>
      <c r="M3177" t="s">
        <v>47</v>
      </c>
      <c r="N3177" t="s">
        <v>62</v>
      </c>
      <c r="P3177">
        <v>255.7984739</v>
      </c>
      <c r="Q3177">
        <v>25.440027600000001</v>
      </c>
      <c r="R3177">
        <v>3.7505648549999999</v>
      </c>
      <c r="S3177">
        <v>8429</v>
      </c>
      <c r="T3177">
        <v>51.368083089999999</v>
      </c>
      <c r="U3177">
        <v>58.392547389999997</v>
      </c>
      <c r="V3177">
        <v>0.63</v>
      </c>
      <c r="W3177" t="s">
        <v>20</v>
      </c>
      <c r="X3177">
        <v>170412</v>
      </c>
      <c r="Y3177">
        <v>181101</v>
      </c>
      <c r="Z3177" t="s">
        <v>21</v>
      </c>
      <c r="AA3177" t="s">
        <v>22</v>
      </c>
      <c r="AB3177">
        <v>3.7810982E-2</v>
      </c>
      <c r="AC3177">
        <v>-0.17119912899999901</v>
      </c>
      <c r="AD3177">
        <v>9.5007900000000003</v>
      </c>
      <c r="AE3177">
        <v>2.5173159000000001E-2</v>
      </c>
      <c r="AF3177">
        <v>4.1652879999999996E-3</v>
      </c>
      <c r="AG3177">
        <v>0.15213542999999999</v>
      </c>
      <c r="AH3177" t="s">
        <v>6257</v>
      </c>
      <c r="AI3177" t="s">
        <v>6258</v>
      </c>
    </row>
    <row r="3178" spans="1:35" x14ac:dyDescent="0.2">
      <c r="A3178" t="s">
        <v>3045</v>
      </c>
      <c r="B3178" t="s">
        <v>17</v>
      </c>
      <c r="C3178">
        <v>1.435525765</v>
      </c>
      <c r="D3178">
        <v>3141281</v>
      </c>
      <c r="E3178">
        <v>1406118</v>
      </c>
      <c r="F3178">
        <v>462004</v>
      </c>
      <c r="G3178">
        <v>37.729479320000003</v>
      </c>
      <c r="H3178">
        <v>61.42</v>
      </c>
      <c r="I3178">
        <v>1406</v>
      </c>
      <c r="J3178">
        <v>0.236842105</v>
      </c>
      <c r="K3178">
        <v>941.10028450000004</v>
      </c>
      <c r="L3178">
        <v>0</v>
      </c>
      <c r="M3178" t="s">
        <v>33</v>
      </c>
      <c r="N3178" t="s">
        <v>34</v>
      </c>
      <c r="P3178">
        <v>27.744459559999999</v>
      </c>
      <c r="Q3178">
        <v>1.0829463290000001</v>
      </c>
      <c r="R3178">
        <v>1.022740902</v>
      </c>
      <c r="S3178">
        <v>6104</v>
      </c>
      <c r="T3178">
        <v>21.698303589999998</v>
      </c>
      <c r="U3178">
        <v>21.425581470000001</v>
      </c>
      <c r="V3178">
        <v>0.43</v>
      </c>
      <c r="W3178" t="s">
        <v>20</v>
      </c>
      <c r="X3178">
        <v>170412</v>
      </c>
      <c r="Y3178">
        <v>181101</v>
      </c>
      <c r="Z3178" t="s">
        <v>21</v>
      </c>
      <c r="AA3178" t="s">
        <v>22</v>
      </c>
      <c r="AB3178">
        <v>3.7810982E-2</v>
      </c>
      <c r="AC3178">
        <v>-0.17119912899999901</v>
      </c>
      <c r="AD3178">
        <v>0.87784599999999902</v>
      </c>
      <c r="AE3178">
        <v>4.7177399999999998E-3</v>
      </c>
      <c r="AF3178">
        <v>7.6953899999999997E-4</v>
      </c>
      <c r="AG3178">
        <v>2.8922600999999999E-2</v>
      </c>
      <c r="AH3178" t="s">
        <v>6263</v>
      </c>
      <c r="AI3178" t="s">
        <v>6289</v>
      </c>
    </row>
    <row r="3179" spans="1:35" x14ac:dyDescent="0.2">
      <c r="A3179" t="s">
        <v>3046</v>
      </c>
      <c r="B3179" t="s">
        <v>17</v>
      </c>
      <c r="C3179">
        <v>1.9521989829999999</v>
      </c>
      <c r="D3179">
        <v>477939</v>
      </c>
      <c r="E3179">
        <v>252162</v>
      </c>
      <c r="F3179">
        <v>38593</v>
      </c>
      <c r="G3179">
        <v>29.464391939999999</v>
      </c>
      <c r="H3179">
        <v>24.53</v>
      </c>
      <c r="I3179">
        <v>268</v>
      </c>
      <c r="J3179">
        <v>0.242537313</v>
      </c>
      <c r="K3179">
        <v>837.86940300000003</v>
      </c>
      <c r="L3179">
        <v>0</v>
      </c>
      <c r="M3179" t="s">
        <v>18</v>
      </c>
      <c r="N3179" t="s">
        <v>19</v>
      </c>
      <c r="P3179">
        <v>4.5983037519999996</v>
      </c>
      <c r="Q3179">
        <v>1.0231721970000001</v>
      </c>
      <c r="R3179">
        <v>1.0269177119999999</v>
      </c>
      <c r="S3179">
        <v>6679</v>
      </c>
      <c r="T3179">
        <v>19.753965770000001</v>
      </c>
      <c r="U3179">
        <v>14.827964679999999</v>
      </c>
      <c r="V3179">
        <v>0.38</v>
      </c>
      <c r="W3179" t="s">
        <v>20</v>
      </c>
      <c r="X3179">
        <v>170412</v>
      </c>
      <c r="Y3179">
        <v>181101</v>
      </c>
      <c r="Z3179" t="s">
        <v>21</v>
      </c>
      <c r="AA3179" t="s">
        <v>22</v>
      </c>
      <c r="AB3179">
        <v>3.7810982E-2</v>
      </c>
      <c r="AC3179">
        <v>-0.17119912899999901</v>
      </c>
      <c r="AD3179">
        <v>2.6672499999999999E-3</v>
      </c>
      <c r="AE3179">
        <v>3.98040299999999E-3</v>
      </c>
      <c r="AF3179">
        <v>6.4755100000000001E-4</v>
      </c>
      <c r="AG3179">
        <v>2.4466953999999999E-2</v>
      </c>
      <c r="AH3179" t="s">
        <v>6240</v>
      </c>
      <c r="AI3179" t="s">
        <v>6292</v>
      </c>
    </row>
    <row r="3180" spans="1:35" x14ac:dyDescent="0.2">
      <c r="A3180" t="s">
        <v>3047</v>
      </c>
      <c r="B3180" t="s">
        <v>17</v>
      </c>
      <c r="C3180">
        <v>2.169726077</v>
      </c>
      <c r="D3180">
        <v>224156</v>
      </c>
      <c r="E3180">
        <v>790528</v>
      </c>
      <c r="F3180">
        <v>81226</v>
      </c>
      <c r="G3180">
        <v>53.660970900000002</v>
      </c>
      <c r="H3180">
        <v>37.93</v>
      </c>
      <c r="I3180">
        <v>762</v>
      </c>
      <c r="J3180">
        <v>0.25984252000000002</v>
      </c>
      <c r="K3180">
        <v>934.45669290000001</v>
      </c>
      <c r="L3180">
        <v>0</v>
      </c>
      <c r="M3180" t="s">
        <v>843</v>
      </c>
      <c r="N3180" t="s">
        <v>844</v>
      </c>
      <c r="P3180">
        <v>12.37976505</v>
      </c>
      <c r="Q3180">
        <v>1.4850905329999999</v>
      </c>
      <c r="R3180">
        <v>1.0256196390000001</v>
      </c>
      <c r="S3180">
        <v>6270</v>
      </c>
      <c r="T3180">
        <v>33.748873199999998</v>
      </c>
      <c r="U3180">
        <v>19.42088618</v>
      </c>
      <c r="V3180">
        <v>0.42</v>
      </c>
      <c r="W3180" t="s">
        <v>20</v>
      </c>
      <c r="X3180">
        <v>170412</v>
      </c>
      <c r="Y3180">
        <v>181101</v>
      </c>
      <c r="Z3180" t="s">
        <v>21</v>
      </c>
      <c r="AA3180" t="s">
        <v>22</v>
      </c>
      <c r="AB3180">
        <v>3.7810982E-2</v>
      </c>
      <c r="AC3180">
        <v>-0.17119912899999901</v>
      </c>
      <c r="AD3180">
        <v>0.29689199999999999</v>
      </c>
      <c r="AE3180">
        <v>4.2144419999999997E-3</v>
      </c>
      <c r="AF3180">
        <v>6.8625299999999995E-4</v>
      </c>
      <c r="AG3180">
        <v>2.5881886999999999E-2</v>
      </c>
      <c r="AH3180" t="s">
        <v>6538</v>
      </c>
      <c r="AI3180" t="s">
        <v>6539</v>
      </c>
    </row>
    <row r="3181" spans="1:35" x14ac:dyDescent="0.2">
      <c r="A3181" t="s">
        <v>3048</v>
      </c>
      <c r="B3181" t="s">
        <v>17</v>
      </c>
      <c r="C3181">
        <v>1.7790296510000001</v>
      </c>
      <c r="D3181">
        <v>407736</v>
      </c>
      <c r="E3181">
        <v>630933</v>
      </c>
      <c r="F3181">
        <v>51472</v>
      </c>
      <c r="G3181">
        <v>31.872797899999998</v>
      </c>
      <c r="H3181">
        <v>23.84</v>
      </c>
      <c r="I3181">
        <v>616</v>
      </c>
      <c r="J3181">
        <v>0.28733766199999999</v>
      </c>
      <c r="K3181">
        <v>884.20454549999999</v>
      </c>
      <c r="L3181">
        <v>2</v>
      </c>
      <c r="M3181" t="s">
        <v>207</v>
      </c>
      <c r="N3181" t="s">
        <v>19</v>
      </c>
      <c r="P3181">
        <v>7.1661458759999999</v>
      </c>
      <c r="Q3181">
        <v>1.3139877259999999</v>
      </c>
      <c r="R3181">
        <v>1.0244671729999999</v>
      </c>
      <c r="S3181">
        <v>7359</v>
      </c>
      <c r="T3181">
        <v>24.610094490000002</v>
      </c>
      <c r="U3181">
        <v>36.723275119999997</v>
      </c>
      <c r="V3181">
        <v>0.53</v>
      </c>
      <c r="W3181" t="s">
        <v>20</v>
      </c>
      <c r="X3181">
        <v>170412</v>
      </c>
      <c r="Y3181">
        <v>181101</v>
      </c>
      <c r="Z3181" t="s">
        <v>21</v>
      </c>
      <c r="AA3181" t="s">
        <v>22</v>
      </c>
      <c r="AB3181">
        <v>3.7810982E-2</v>
      </c>
      <c r="AC3181">
        <v>-0.17119912899999901</v>
      </c>
      <c r="AD3181">
        <v>9.9759899999999999E-2</v>
      </c>
      <c r="AE3181">
        <v>4.0561620000000003E-3</v>
      </c>
      <c r="AF3181">
        <v>6.6007700000000002E-4</v>
      </c>
      <c r="AG3181">
        <v>2.4925040999999998E-2</v>
      </c>
      <c r="AH3181" t="s">
        <v>6343</v>
      </c>
      <c r="AI3181" t="s">
        <v>6385</v>
      </c>
    </row>
    <row r="3182" spans="1:35" x14ac:dyDescent="0.2">
      <c r="A3182" t="s">
        <v>3049</v>
      </c>
      <c r="B3182" t="s">
        <v>17</v>
      </c>
      <c r="C3182">
        <v>1.594774753</v>
      </c>
      <c r="D3182">
        <v>3411238</v>
      </c>
      <c r="E3182">
        <v>635709</v>
      </c>
      <c r="F3182">
        <v>115296</v>
      </c>
      <c r="G3182">
        <v>38.493241400000002</v>
      </c>
      <c r="H3182">
        <v>44.14</v>
      </c>
      <c r="I3182">
        <v>658</v>
      </c>
      <c r="J3182">
        <v>0.22492401199999901</v>
      </c>
      <c r="K3182">
        <v>882.08966569999995</v>
      </c>
      <c r="L3182">
        <v>0</v>
      </c>
      <c r="M3182" t="s">
        <v>517</v>
      </c>
      <c r="N3182" t="s">
        <v>1305</v>
      </c>
      <c r="P3182">
        <v>45.744549550000002</v>
      </c>
      <c r="Q3182">
        <v>5.1144774669999897</v>
      </c>
      <c r="R3182">
        <v>6.8241004370000002</v>
      </c>
      <c r="S3182">
        <v>7239</v>
      </c>
      <c r="T3182">
        <v>18.53294069</v>
      </c>
      <c r="U3182">
        <v>21.774673920000001</v>
      </c>
      <c r="V3182">
        <v>0.44</v>
      </c>
      <c r="W3182" t="s">
        <v>20</v>
      </c>
      <c r="X3182">
        <v>170412</v>
      </c>
      <c r="Y3182">
        <v>181101</v>
      </c>
      <c r="Z3182" t="s">
        <v>21</v>
      </c>
      <c r="AA3182" t="s">
        <v>22</v>
      </c>
      <c r="AB3182">
        <v>3.7810982E-2</v>
      </c>
      <c r="AC3182">
        <v>-0.17119912899999901</v>
      </c>
      <c r="AD3182">
        <v>1.5584499999999999</v>
      </c>
      <c r="AE3182">
        <v>5.3843319999999899E-3</v>
      </c>
      <c r="AF3182">
        <v>8.7994799999999997E-4</v>
      </c>
      <c r="AG3182">
        <v>3.2946299999999998E-2</v>
      </c>
      <c r="AH3182" t="s">
        <v>6398</v>
      </c>
      <c r="AI3182" t="s">
        <v>6399</v>
      </c>
    </row>
    <row r="3183" spans="1:35" x14ac:dyDescent="0.2">
      <c r="A3183" t="s">
        <v>3050</v>
      </c>
      <c r="B3183" t="s">
        <v>17</v>
      </c>
      <c r="C3183">
        <v>2.0511916110000001</v>
      </c>
      <c r="D3183">
        <v>259512</v>
      </c>
      <c r="E3183">
        <v>248262</v>
      </c>
      <c r="F3183">
        <v>44383</v>
      </c>
      <c r="G3183">
        <v>50.969137439999997</v>
      </c>
      <c r="H3183">
        <v>7.37</v>
      </c>
      <c r="I3183">
        <v>245</v>
      </c>
      <c r="J3183">
        <v>0.404081633</v>
      </c>
      <c r="K3183">
        <v>845.36734690000003</v>
      </c>
      <c r="L3183">
        <v>0</v>
      </c>
      <c r="M3183" t="s">
        <v>47</v>
      </c>
      <c r="N3183" t="s">
        <v>19</v>
      </c>
      <c r="P3183">
        <v>346.62186689999999</v>
      </c>
      <c r="Q3183">
        <v>31.361651590000001</v>
      </c>
      <c r="R3183">
        <v>17.945984370000001</v>
      </c>
      <c r="S3183">
        <v>8575</v>
      </c>
      <c r="T3183">
        <v>76.921432469999999</v>
      </c>
      <c r="U3183">
        <v>75.603175820000004</v>
      </c>
      <c r="V3183">
        <v>0.7</v>
      </c>
      <c r="W3183" t="s">
        <v>20</v>
      </c>
      <c r="X3183">
        <v>170412</v>
      </c>
      <c r="Y3183">
        <v>181101</v>
      </c>
      <c r="Z3183" t="s">
        <v>21</v>
      </c>
      <c r="AA3183" t="s">
        <v>22</v>
      </c>
      <c r="AB3183">
        <v>3.7810982E-2</v>
      </c>
      <c r="AC3183">
        <v>-0.17119912899999901</v>
      </c>
      <c r="AD3183">
        <v>12.934900000000001</v>
      </c>
      <c r="AE3183">
        <v>4.9039775999999903E-2</v>
      </c>
      <c r="AF3183">
        <v>8.1117740000000004E-3</v>
      </c>
      <c r="AG3183">
        <v>0.29647023</v>
      </c>
      <c r="AH3183" t="s">
        <v>6250</v>
      </c>
      <c r="AI3183" t="s">
        <v>6250</v>
      </c>
    </row>
    <row r="3184" spans="1:35" x14ac:dyDescent="0.2">
      <c r="A3184" t="s">
        <v>3051</v>
      </c>
      <c r="B3184" t="s">
        <v>17</v>
      </c>
      <c r="C3184">
        <v>1.885326836</v>
      </c>
      <c r="D3184">
        <v>602165</v>
      </c>
      <c r="E3184">
        <v>1110060</v>
      </c>
      <c r="F3184">
        <v>150459</v>
      </c>
      <c r="G3184">
        <v>34.501017959999999</v>
      </c>
      <c r="H3184">
        <v>57.01</v>
      </c>
      <c r="I3184">
        <v>1115</v>
      </c>
      <c r="J3184">
        <v>0.247533632</v>
      </c>
      <c r="K3184">
        <v>918.49327349999999</v>
      </c>
      <c r="L3184">
        <v>0</v>
      </c>
      <c r="M3184" t="s">
        <v>33</v>
      </c>
      <c r="N3184" t="s">
        <v>34</v>
      </c>
      <c r="P3184">
        <v>37.211631449999999</v>
      </c>
      <c r="Q3184">
        <v>4.0891524380000002</v>
      </c>
      <c r="R3184">
        <v>5.7102198849999999</v>
      </c>
      <c r="S3184">
        <v>6764</v>
      </c>
      <c r="T3184">
        <v>12.98202034</v>
      </c>
      <c r="U3184">
        <v>9.7050887610000007</v>
      </c>
      <c r="V3184">
        <v>0.32</v>
      </c>
      <c r="W3184" t="s">
        <v>20</v>
      </c>
      <c r="X3184">
        <v>170412</v>
      </c>
      <c r="Y3184">
        <v>181101</v>
      </c>
      <c r="Z3184" t="s">
        <v>21</v>
      </c>
      <c r="AA3184" t="s">
        <v>22</v>
      </c>
      <c r="AB3184">
        <v>3.7810982E-2</v>
      </c>
      <c r="AC3184">
        <v>-0.17119912899999901</v>
      </c>
      <c r="AD3184">
        <v>1.2358100000000001</v>
      </c>
      <c r="AE3184">
        <v>5.0573429999999997E-3</v>
      </c>
      <c r="AF3184">
        <v>8.2577499999999995E-4</v>
      </c>
      <c r="AG3184">
        <v>3.0972969E-2</v>
      </c>
      <c r="AH3184" t="s">
        <v>6248</v>
      </c>
      <c r="AI3184" t="s">
        <v>6249</v>
      </c>
    </row>
    <row r="3185" spans="1:35" x14ac:dyDescent="0.2">
      <c r="A3185" t="s">
        <v>3052</v>
      </c>
      <c r="B3185" t="s">
        <v>17</v>
      </c>
      <c r="C3185">
        <v>1.540296141</v>
      </c>
      <c r="D3185">
        <v>3084766</v>
      </c>
      <c r="E3185">
        <v>2276977</v>
      </c>
      <c r="F3185">
        <v>253651</v>
      </c>
      <c r="G3185">
        <v>54.052763820000003</v>
      </c>
      <c r="H3185">
        <v>72.760000000000005</v>
      </c>
      <c r="I3185">
        <v>2246</v>
      </c>
      <c r="J3185">
        <v>0.27070347299999997</v>
      </c>
      <c r="K3185">
        <v>902.31656279999902</v>
      </c>
      <c r="L3185">
        <v>0</v>
      </c>
      <c r="M3185" t="s">
        <v>47</v>
      </c>
      <c r="N3185" t="s">
        <v>62</v>
      </c>
      <c r="P3185">
        <v>264.31337530000002</v>
      </c>
      <c r="Q3185">
        <v>25.490131170000002</v>
      </c>
      <c r="R3185">
        <v>12.790059319999999</v>
      </c>
      <c r="S3185">
        <v>9063</v>
      </c>
      <c r="T3185">
        <v>142.07800669999901</v>
      </c>
      <c r="U3185">
        <v>167.11770419999999</v>
      </c>
      <c r="V3185">
        <v>0.94</v>
      </c>
      <c r="W3185" t="s">
        <v>20</v>
      </c>
      <c r="X3185">
        <v>170412</v>
      </c>
      <c r="Y3185">
        <v>181101</v>
      </c>
      <c r="Z3185" t="s">
        <v>21</v>
      </c>
      <c r="AA3185" t="s">
        <v>22</v>
      </c>
      <c r="AB3185">
        <v>3.7810982E-2</v>
      </c>
      <c r="AC3185">
        <v>-0.17119912899999901</v>
      </c>
      <c r="AD3185">
        <v>9.8227499999999992</v>
      </c>
      <c r="AE3185">
        <v>2.679722E-2</v>
      </c>
      <c r="AF3185">
        <v>4.4345290000000004E-3</v>
      </c>
      <c r="AG3185">
        <v>0.16193176300000001</v>
      </c>
      <c r="AH3185" t="s">
        <v>6257</v>
      </c>
      <c r="AI3185" t="s">
        <v>6258</v>
      </c>
    </row>
    <row r="3186" spans="1:35" x14ac:dyDescent="0.2">
      <c r="A3186" t="s">
        <v>3053</v>
      </c>
      <c r="B3186" t="s">
        <v>17</v>
      </c>
      <c r="C3186">
        <v>2.4023044470000001</v>
      </c>
      <c r="D3186">
        <v>287611</v>
      </c>
      <c r="E3186">
        <v>339989</v>
      </c>
      <c r="F3186">
        <v>29300</v>
      </c>
      <c r="G3186">
        <v>49.781904709999999</v>
      </c>
      <c r="H3186">
        <v>8.33</v>
      </c>
      <c r="I3186">
        <v>304</v>
      </c>
      <c r="J3186">
        <v>0.45065789499999998</v>
      </c>
      <c r="K3186">
        <v>996.71710529999996</v>
      </c>
      <c r="L3186">
        <v>0</v>
      </c>
      <c r="M3186" t="s">
        <v>50</v>
      </c>
      <c r="N3186" t="s">
        <v>19</v>
      </c>
      <c r="P3186">
        <v>7.4715909250000001</v>
      </c>
      <c r="Q3186">
        <v>1.0223097889999999</v>
      </c>
      <c r="R3186">
        <v>1.0260521469999999</v>
      </c>
      <c r="S3186">
        <v>7358</v>
      </c>
      <c r="T3186">
        <v>20.240133790000002</v>
      </c>
      <c r="U3186">
        <v>34.082523139999999</v>
      </c>
      <c r="V3186">
        <v>0.52</v>
      </c>
      <c r="W3186" t="s">
        <v>20</v>
      </c>
      <c r="X3186">
        <v>170412</v>
      </c>
      <c r="Y3186">
        <v>181101</v>
      </c>
      <c r="Z3186" t="s">
        <v>21</v>
      </c>
      <c r="AA3186" t="s">
        <v>22</v>
      </c>
      <c r="AB3186">
        <v>3.7810982E-2</v>
      </c>
      <c r="AC3186">
        <v>-0.17119912899999901</v>
      </c>
      <c r="AD3186">
        <v>0.11130899999999901</v>
      </c>
      <c r="AE3186">
        <v>4.0652679999999899E-3</v>
      </c>
      <c r="AF3186">
        <v>6.6158299999999998E-4</v>
      </c>
      <c r="AG3186">
        <v>2.4980102999999899E-2</v>
      </c>
      <c r="AH3186" t="s">
        <v>6250</v>
      </c>
      <c r="AI3186" t="s">
        <v>6250</v>
      </c>
    </row>
    <row r="3187" spans="1:35" x14ac:dyDescent="0.2">
      <c r="A3187" t="s">
        <v>3054</v>
      </c>
      <c r="B3187" t="s">
        <v>17</v>
      </c>
      <c r="C3187">
        <v>1.7654771060000001</v>
      </c>
      <c r="D3187">
        <v>431090</v>
      </c>
      <c r="E3187">
        <v>837889</v>
      </c>
      <c r="F3187">
        <v>92512</v>
      </c>
      <c r="G3187">
        <v>32.880130899999997</v>
      </c>
      <c r="H3187">
        <v>49.12</v>
      </c>
      <c r="I3187">
        <v>812</v>
      </c>
      <c r="J3187">
        <v>0.18965517199999901</v>
      </c>
      <c r="K3187">
        <v>928.50862070000005</v>
      </c>
      <c r="L3187">
        <v>0</v>
      </c>
      <c r="M3187" t="s">
        <v>180</v>
      </c>
      <c r="N3187" t="s">
        <v>3055</v>
      </c>
      <c r="P3187">
        <v>17.268064110000001</v>
      </c>
      <c r="Q3187">
        <v>1.5920816330000001</v>
      </c>
      <c r="R3187">
        <v>5.0872365659999996</v>
      </c>
      <c r="S3187">
        <v>6216</v>
      </c>
      <c r="T3187">
        <v>17.79029319</v>
      </c>
      <c r="U3187">
        <v>13.370870050000001</v>
      </c>
      <c r="V3187">
        <v>0.36</v>
      </c>
      <c r="W3187" t="s">
        <v>20</v>
      </c>
      <c r="X3187">
        <v>170412</v>
      </c>
      <c r="Y3187">
        <v>181101</v>
      </c>
      <c r="Z3187" t="s">
        <v>21</v>
      </c>
      <c r="AA3187" t="s">
        <v>22</v>
      </c>
      <c r="AB3187">
        <v>3.7810982E-2</v>
      </c>
      <c r="AC3187">
        <v>-0.17119912899999901</v>
      </c>
      <c r="AD3187">
        <v>0.48172299999999901</v>
      </c>
      <c r="AE3187">
        <v>4.3684520000000001E-3</v>
      </c>
      <c r="AF3187">
        <v>7.1173099999999995E-4</v>
      </c>
      <c r="AG3187">
        <v>2.6812632999999999E-2</v>
      </c>
      <c r="AH3187" t="s">
        <v>6607</v>
      </c>
      <c r="AI3187" t="s">
        <v>6608</v>
      </c>
    </row>
    <row r="3188" spans="1:35" x14ac:dyDescent="0.2">
      <c r="A3188" t="s">
        <v>3056</v>
      </c>
      <c r="B3188" t="s">
        <v>17</v>
      </c>
      <c r="C3188">
        <v>1.5187861789999999</v>
      </c>
      <c r="D3188">
        <v>3595868</v>
      </c>
      <c r="E3188">
        <v>1020077</v>
      </c>
      <c r="F3188">
        <v>205954</v>
      </c>
      <c r="G3188">
        <v>37.882336330000001</v>
      </c>
      <c r="H3188">
        <v>63.65</v>
      </c>
      <c r="I3188">
        <v>1026</v>
      </c>
      <c r="J3188">
        <v>0.236842105</v>
      </c>
      <c r="K3188">
        <v>940.13742689999901</v>
      </c>
      <c r="L3188">
        <v>0</v>
      </c>
      <c r="M3188" t="s">
        <v>93</v>
      </c>
      <c r="N3188" t="s">
        <v>19</v>
      </c>
      <c r="P3188">
        <v>17.33614923</v>
      </c>
      <c r="Q3188">
        <v>3.3583275089999902</v>
      </c>
      <c r="R3188">
        <v>5.5871763940000001</v>
      </c>
      <c r="S3188">
        <v>6797</v>
      </c>
      <c r="T3188">
        <v>13.28097565</v>
      </c>
      <c r="U3188">
        <v>15.06956048</v>
      </c>
      <c r="V3188">
        <v>0.38</v>
      </c>
      <c r="W3188" t="s">
        <v>20</v>
      </c>
      <c r="X3188">
        <v>170412</v>
      </c>
      <c r="Y3188">
        <v>181101</v>
      </c>
      <c r="Z3188" t="s">
        <v>21</v>
      </c>
      <c r="AA3188" t="s">
        <v>22</v>
      </c>
      <c r="AB3188">
        <v>3.7810982E-2</v>
      </c>
      <c r="AC3188">
        <v>-0.17119912899999901</v>
      </c>
      <c r="AD3188">
        <v>0.48429799999999901</v>
      </c>
      <c r="AE3188">
        <v>4.3706370000000001E-3</v>
      </c>
      <c r="AF3188">
        <v>7.12092E-4</v>
      </c>
      <c r="AG3188">
        <v>2.6825834999999999E-2</v>
      </c>
      <c r="AH3188" t="s">
        <v>6263</v>
      </c>
      <c r="AI3188" t="s">
        <v>6289</v>
      </c>
    </row>
    <row r="3189" spans="1:35" x14ac:dyDescent="0.2">
      <c r="A3189" t="s">
        <v>3057</v>
      </c>
      <c r="B3189" t="s">
        <v>17</v>
      </c>
      <c r="C3189">
        <v>1.4681246729999999</v>
      </c>
      <c r="D3189">
        <v>3179610</v>
      </c>
      <c r="E3189">
        <v>1971537</v>
      </c>
      <c r="F3189">
        <v>207840</v>
      </c>
      <c r="G3189">
        <v>37.196867220000001</v>
      </c>
      <c r="H3189">
        <v>79.489999999999995</v>
      </c>
      <c r="I3189">
        <v>1885</v>
      </c>
      <c r="J3189">
        <v>0.219098143</v>
      </c>
      <c r="K3189">
        <v>943.83766579999997</v>
      </c>
      <c r="L3189">
        <v>0</v>
      </c>
      <c r="M3189" t="s">
        <v>55</v>
      </c>
      <c r="N3189" t="s">
        <v>56</v>
      </c>
      <c r="P3189">
        <v>168.48548790000001</v>
      </c>
      <c r="Q3189">
        <v>19.51664998</v>
      </c>
      <c r="R3189">
        <v>15.555878099999999</v>
      </c>
      <c r="S3189">
        <v>8329</v>
      </c>
      <c r="T3189">
        <v>41.592838010000001</v>
      </c>
      <c r="U3189">
        <v>81.255183279999997</v>
      </c>
      <c r="V3189">
        <v>0.71</v>
      </c>
      <c r="W3189" t="s">
        <v>20</v>
      </c>
      <c r="X3189">
        <v>170412</v>
      </c>
      <c r="Y3189">
        <v>181101</v>
      </c>
      <c r="Z3189" t="s">
        <v>21</v>
      </c>
      <c r="AA3189" t="s">
        <v>22</v>
      </c>
      <c r="AB3189">
        <v>3.7810982E-2</v>
      </c>
      <c r="AC3189">
        <v>-0.17119912899999901</v>
      </c>
      <c r="AD3189">
        <v>6.1993999999999998</v>
      </c>
      <c r="AE3189">
        <v>1.32592719999999E-2</v>
      </c>
      <c r="AF3189">
        <v>2.1875290000000001E-3</v>
      </c>
      <c r="AG3189">
        <v>8.0368439999999999E-2</v>
      </c>
      <c r="AH3189" t="s">
        <v>6261</v>
      </c>
      <c r="AI3189" t="s">
        <v>6262</v>
      </c>
    </row>
    <row r="3190" spans="1:35" x14ac:dyDescent="0.2">
      <c r="A3190" t="s">
        <v>3058</v>
      </c>
      <c r="B3190" t="s">
        <v>17</v>
      </c>
      <c r="C3190">
        <v>1.6924420179999999</v>
      </c>
      <c r="D3190">
        <v>163048</v>
      </c>
      <c r="E3190">
        <v>431654</v>
      </c>
      <c r="F3190">
        <v>88753</v>
      </c>
      <c r="G3190">
        <v>54.935666070000003</v>
      </c>
      <c r="H3190">
        <v>8.6199999999999992</v>
      </c>
      <c r="I3190">
        <v>420</v>
      </c>
      <c r="J3190">
        <v>0.33095238100000002</v>
      </c>
      <c r="K3190">
        <v>895.89285710000001</v>
      </c>
      <c r="L3190">
        <v>0</v>
      </c>
      <c r="M3190" t="s">
        <v>84</v>
      </c>
      <c r="N3190" t="s">
        <v>19</v>
      </c>
      <c r="P3190">
        <v>36.430271040000001</v>
      </c>
      <c r="Q3190">
        <v>4.1070065040000001</v>
      </c>
      <c r="R3190">
        <v>1.6420752919999999</v>
      </c>
      <c r="S3190">
        <v>9531</v>
      </c>
      <c r="T3190">
        <v>34.096895910000001</v>
      </c>
      <c r="U3190">
        <v>175.9881388</v>
      </c>
      <c r="V3190">
        <v>0.96</v>
      </c>
      <c r="W3190" t="s">
        <v>20</v>
      </c>
      <c r="X3190">
        <v>170412</v>
      </c>
      <c r="Y3190">
        <v>181101</v>
      </c>
      <c r="Z3190" t="s">
        <v>21</v>
      </c>
      <c r="AA3190" t="s">
        <v>22</v>
      </c>
      <c r="AB3190">
        <v>3.7810982E-2</v>
      </c>
      <c r="AC3190">
        <v>-0.17119912899999901</v>
      </c>
      <c r="AD3190">
        <v>1.20627</v>
      </c>
      <c r="AE3190">
        <v>5.028416E-3</v>
      </c>
      <c r="AF3190">
        <v>8.2098399999999997E-4</v>
      </c>
      <c r="AG3190">
        <v>3.07983589999999E-2</v>
      </c>
      <c r="AH3190" t="s">
        <v>6275</v>
      </c>
      <c r="AI3190" t="s">
        <v>6276</v>
      </c>
    </row>
    <row r="3191" spans="1:35" x14ac:dyDescent="0.2">
      <c r="A3191" t="s">
        <v>3059</v>
      </c>
      <c r="B3191" t="s">
        <v>17</v>
      </c>
      <c r="C3191">
        <v>1.8429057550000001</v>
      </c>
      <c r="D3191">
        <v>519155</v>
      </c>
      <c r="E3191">
        <v>486193</v>
      </c>
      <c r="F3191">
        <v>45821</v>
      </c>
      <c r="G3191">
        <v>36.032604339999999</v>
      </c>
      <c r="H3191">
        <v>0</v>
      </c>
      <c r="I3191">
        <v>428</v>
      </c>
      <c r="J3191">
        <v>0.46028037399999999</v>
      </c>
      <c r="K3191">
        <v>963.12149529999999</v>
      </c>
      <c r="L3191">
        <v>0</v>
      </c>
      <c r="M3191" t="s">
        <v>50</v>
      </c>
      <c r="N3191" t="s">
        <v>25</v>
      </c>
      <c r="P3191">
        <v>97.119108569999995</v>
      </c>
      <c r="Q3191">
        <v>9.1719859100000001</v>
      </c>
      <c r="R3191">
        <v>10.025328979999999</v>
      </c>
      <c r="S3191">
        <v>9461</v>
      </c>
      <c r="T3191">
        <v>430.19661830000001</v>
      </c>
      <c r="U3191">
        <v>90.274773249999996</v>
      </c>
      <c r="V3191">
        <v>0.74</v>
      </c>
      <c r="W3191" t="s">
        <v>20</v>
      </c>
      <c r="X3191">
        <v>170412</v>
      </c>
      <c r="Y3191">
        <v>181101</v>
      </c>
      <c r="Z3191" t="s">
        <v>21</v>
      </c>
      <c r="AA3191" t="s">
        <v>22</v>
      </c>
      <c r="AB3191">
        <v>3.7810982E-2</v>
      </c>
      <c r="AC3191">
        <v>-0.17119912899999901</v>
      </c>
      <c r="AD3191">
        <v>3.5009699999999899</v>
      </c>
      <c r="AE3191">
        <v>7.8514789999999997E-3</v>
      </c>
      <c r="AF3191">
        <v>1.2892119999999899E-3</v>
      </c>
      <c r="AG3191">
        <v>4.7816572000000002E-2</v>
      </c>
      <c r="AH3191" t="s">
        <v>6250</v>
      </c>
      <c r="AI3191" t="s">
        <v>6250</v>
      </c>
    </row>
    <row r="3192" spans="1:35" x14ac:dyDescent="0.2">
      <c r="A3192" t="s">
        <v>3060</v>
      </c>
      <c r="B3192" t="s">
        <v>17</v>
      </c>
      <c r="C3192">
        <v>1.6195463370000001</v>
      </c>
      <c r="D3192">
        <v>3283017</v>
      </c>
      <c r="E3192">
        <v>1236071</v>
      </c>
      <c r="F3192">
        <v>91335</v>
      </c>
      <c r="G3192">
        <v>38.330160650000003</v>
      </c>
      <c r="H3192">
        <v>54.04</v>
      </c>
      <c r="I3192">
        <v>1106</v>
      </c>
      <c r="J3192">
        <v>0.33092224199999998</v>
      </c>
      <c r="K3192">
        <v>987.76582280000002</v>
      </c>
      <c r="L3192">
        <v>1</v>
      </c>
      <c r="M3192" t="s">
        <v>107</v>
      </c>
      <c r="N3192" t="s">
        <v>108</v>
      </c>
      <c r="P3192">
        <v>165.20286630000001</v>
      </c>
      <c r="Q3192">
        <v>21.135484460000001</v>
      </c>
      <c r="R3192">
        <v>11.797156579999999</v>
      </c>
      <c r="S3192">
        <v>6876</v>
      </c>
      <c r="T3192">
        <v>17.643389880000001</v>
      </c>
      <c r="U3192">
        <v>15.137484479999999</v>
      </c>
      <c r="V3192">
        <v>0.38</v>
      </c>
      <c r="W3192" t="s">
        <v>20</v>
      </c>
      <c r="X3192">
        <v>170412</v>
      </c>
      <c r="Y3192">
        <v>181101</v>
      </c>
      <c r="Z3192" t="s">
        <v>21</v>
      </c>
      <c r="AA3192" t="s">
        <v>22</v>
      </c>
      <c r="AB3192">
        <v>3.7810982E-2</v>
      </c>
      <c r="AC3192">
        <v>-0.17119912899999901</v>
      </c>
      <c r="AD3192">
        <v>6.0752800000000002</v>
      </c>
      <c r="AE3192">
        <v>1.2943514E-2</v>
      </c>
      <c r="AF3192">
        <v>2.1350679999999999E-3</v>
      </c>
      <c r="AG3192">
        <v>7.8468034000000006E-2</v>
      </c>
      <c r="AH3192" t="s">
        <v>6287</v>
      </c>
      <c r="AI3192" t="s">
        <v>6288</v>
      </c>
    </row>
    <row r="3193" spans="1:35" x14ac:dyDescent="0.2">
      <c r="A3193" t="s">
        <v>3061</v>
      </c>
      <c r="B3193" t="s">
        <v>17</v>
      </c>
      <c r="C3193">
        <v>2.0641028499999998</v>
      </c>
      <c r="D3193">
        <v>587737</v>
      </c>
      <c r="E3193">
        <v>80274</v>
      </c>
      <c r="F3193">
        <v>20516</v>
      </c>
      <c r="G3193">
        <v>33.834118150000002</v>
      </c>
      <c r="H3193">
        <v>0</v>
      </c>
      <c r="I3193">
        <v>70</v>
      </c>
      <c r="J3193">
        <v>0.28571428599999998</v>
      </c>
      <c r="K3193">
        <v>1006.27142899999</v>
      </c>
      <c r="L3193">
        <v>0</v>
      </c>
      <c r="M3193" t="s">
        <v>44</v>
      </c>
      <c r="N3193" t="s">
        <v>19</v>
      </c>
      <c r="P3193">
        <v>254.22157340000001</v>
      </c>
      <c r="Q3193">
        <v>24.926854599999999</v>
      </c>
      <c r="R3193">
        <v>16.841446680000001</v>
      </c>
      <c r="S3193">
        <v>8947</v>
      </c>
      <c r="T3193">
        <v>35.891588159999998</v>
      </c>
      <c r="U3193">
        <v>41.680611509999999</v>
      </c>
      <c r="V3193">
        <v>0.56000000000000005</v>
      </c>
      <c r="W3193" t="s">
        <v>20</v>
      </c>
      <c r="X3193">
        <v>170412</v>
      </c>
      <c r="Y3193">
        <v>181101</v>
      </c>
      <c r="Z3193" t="s">
        <v>21</v>
      </c>
      <c r="AA3193" t="s">
        <v>22</v>
      </c>
      <c r="AB3193">
        <v>3.7810982E-2</v>
      </c>
      <c r="AC3193">
        <v>-0.17119912899999901</v>
      </c>
      <c r="AD3193">
        <v>9.4411699999999996</v>
      </c>
      <c r="AE3193">
        <v>2.4883400999999999E-2</v>
      </c>
      <c r="AF3193">
        <v>4.1172409999999998E-3</v>
      </c>
      <c r="AG3193">
        <v>0.150387994</v>
      </c>
      <c r="AH3193" t="s">
        <v>6250</v>
      </c>
      <c r="AI3193" t="s">
        <v>6250</v>
      </c>
    </row>
    <row r="3194" spans="1:35" x14ac:dyDescent="0.2">
      <c r="A3194" t="s">
        <v>3062</v>
      </c>
      <c r="B3194" t="s">
        <v>17</v>
      </c>
      <c r="C3194">
        <v>1.9365658109999999</v>
      </c>
      <c r="D3194">
        <v>286891</v>
      </c>
      <c r="E3194">
        <v>592404</v>
      </c>
      <c r="F3194">
        <v>70630</v>
      </c>
      <c r="G3194">
        <v>49.465398610000001</v>
      </c>
      <c r="H3194">
        <v>9.26</v>
      </c>
      <c r="I3194">
        <v>613</v>
      </c>
      <c r="J3194">
        <v>0.40293637799999998</v>
      </c>
      <c r="K3194">
        <v>799.03588909999996</v>
      </c>
      <c r="L3194">
        <v>0</v>
      </c>
      <c r="M3194" t="s">
        <v>47</v>
      </c>
      <c r="N3194" t="s">
        <v>62</v>
      </c>
      <c r="P3194">
        <v>205.61240659999899</v>
      </c>
      <c r="Q3194">
        <v>25.86543142</v>
      </c>
      <c r="R3194">
        <v>6.8519696349999997</v>
      </c>
      <c r="S3194">
        <v>8394</v>
      </c>
      <c r="T3194">
        <v>87.489425839999996</v>
      </c>
      <c r="U3194">
        <v>82.834811939999994</v>
      </c>
      <c r="V3194">
        <v>0.72</v>
      </c>
      <c r="W3194" t="s">
        <v>20</v>
      </c>
      <c r="X3194">
        <v>170412</v>
      </c>
      <c r="Y3194">
        <v>181101</v>
      </c>
      <c r="Z3194" t="s">
        <v>21</v>
      </c>
      <c r="AA3194" t="s">
        <v>22</v>
      </c>
      <c r="AB3194">
        <v>3.7810982E-2</v>
      </c>
      <c r="AC3194">
        <v>-0.17119912899999901</v>
      </c>
      <c r="AD3194">
        <v>7.6032099999999998</v>
      </c>
      <c r="AE3194">
        <v>1.741438E-2</v>
      </c>
      <c r="AF3194">
        <v>2.877742E-3</v>
      </c>
      <c r="AG3194">
        <v>0.105381432</v>
      </c>
      <c r="AH3194" t="s">
        <v>6257</v>
      </c>
      <c r="AI3194" t="s">
        <v>6388</v>
      </c>
    </row>
    <row r="3195" spans="1:35" x14ac:dyDescent="0.2">
      <c r="A3195" t="s">
        <v>3063</v>
      </c>
      <c r="B3195" t="s">
        <v>17</v>
      </c>
      <c r="C3195">
        <v>1.4567762769999999</v>
      </c>
      <c r="D3195">
        <v>3000088</v>
      </c>
      <c r="E3195">
        <v>880295</v>
      </c>
      <c r="F3195">
        <v>86155</v>
      </c>
      <c r="G3195">
        <v>44.695471399999903</v>
      </c>
      <c r="H3195">
        <v>37.93</v>
      </c>
      <c r="I3195">
        <v>808</v>
      </c>
      <c r="J3195">
        <v>0.41460395999999999</v>
      </c>
      <c r="K3195">
        <v>995.43069309999998</v>
      </c>
      <c r="L3195">
        <v>0</v>
      </c>
      <c r="M3195" t="s">
        <v>37</v>
      </c>
      <c r="N3195" t="s">
        <v>19</v>
      </c>
      <c r="P3195">
        <v>24.042600790000002</v>
      </c>
      <c r="Q3195">
        <v>2.4270057249999999</v>
      </c>
      <c r="R3195">
        <v>5.5045605870000003</v>
      </c>
      <c r="S3195">
        <v>6773</v>
      </c>
      <c r="T3195">
        <v>20.899187120000001</v>
      </c>
      <c r="U3195">
        <v>22.288636220000001</v>
      </c>
      <c r="V3195">
        <v>0.44</v>
      </c>
      <c r="W3195" t="s">
        <v>20</v>
      </c>
      <c r="X3195">
        <v>170412</v>
      </c>
      <c r="Y3195">
        <v>181101</v>
      </c>
      <c r="Z3195" t="s">
        <v>21</v>
      </c>
      <c r="AA3195" t="s">
        <v>22</v>
      </c>
      <c r="AB3195">
        <v>3.7810982E-2</v>
      </c>
      <c r="AC3195">
        <v>-0.17119912899999901</v>
      </c>
      <c r="AD3195">
        <v>0.73787499999999995</v>
      </c>
      <c r="AE3195">
        <v>4.5912380000000001E-3</v>
      </c>
      <c r="AF3195">
        <v>7.4859899999999997E-4</v>
      </c>
      <c r="AG3195">
        <v>2.8158568999999901E-2</v>
      </c>
      <c r="AH3195" t="s">
        <v>6251</v>
      </c>
      <c r="AI3195" t="s">
        <v>6252</v>
      </c>
    </row>
    <row r="3196" spans="1:35" x14ac:dyDescent="0.2">
      <c r="A3196" t="s">
        <v>3064</v>
      </c>
      <c r="B3196" t="s">
        <v>17</v>
      </c>
      <c r="C3196">
        <v>1.3247979700000001</v>
      </c>
      <c r="D3196">
        <v>2933038</v>
      </c>
      <c r="E3196">
        <v>1612989</v>
      </c>
      <c r="F3196">
        <v>206428</v>
      </c>
      <c r="G3196">
        <v>29.84986258</v>
      </c>
      <c r="H3196">
        <v>86.15</v>
      </c>
      <c r="I3196">
        <v>1515</v>
      </c>
      <c r="J3196">
        <v>0.33861386100000002</v>
      </c>
      <c r="K3196">
        <v>995.31683169999997</v>
      </c>
      <c r="L3196">
        <v>0</v>
      </c>
      <c r="M3196" t="s">
        <v>52</v>
      </c>
      <c r="N3196" t="s">
        <v>123</v>
      </c>
      <c r="P3196">
        <v>12.79545295</v>
      </c>
      <c r="Q3196">
        <v>1.6042100419999901</v>
      </c>
      <c r="R3196">
        <v>1.7878016590000001</v>
      </c>
      <c r="S3196">
        <v>5904</v>
      </c>
      <c r="T3196">
        <v>8.8690269910000001</v>
      </c>
      <c r="U3196">
        <v>16.62042366</v>
      </c>
      <c r="V3196">
        <v>0.39</v>
      </c>
      <c r="W3196" t="s">
        <v>20</v>
      </c>
      <c r="X3196">
        <v>170412</v>
      </c>
      <c r="Y3196">
        <v>181101</v>
      </c>
      <c r="Z3196" t="s">
        <v>21</v>
      </c>
      <c r="AA3196" t="s">
        <v>22</v>
      </c>
      <c r="AB3196">
        <v>3.7810982E-2</v>
      </c>
      <c r="AC3196">
        <v>-0.17119912899999901</v>
      </c>
      <c r="AD3196">
        <v>0.31261</v>
      </c>
      <c r="AE3196">
        <v>4.2273249999999997E-3</v>
      </c>
      <c r="AF3196">
        <v>6.8838399999999903E-4</v>
      </c>
      <c r="AG3196">
        <v>2.5959753999999901E-2</v>
      </c>
      <c r="AH3196" t="s">
        <v>6293</v>
      </c>
      <c r="AI3196" t="s">
        <v>6294</v>
      </c>
    </row>
    <row r="3197" spans="1:35" x14ac:dyDescent="0.2">
      <c r="A3197" t="s">
        <v>3065</v>
      </c>
      <c r="B3197" t="s">
        <v>17</v>
      </c>
      <c r="C3197">
        <v>1.2882066940000001</v>
      </c>
      <c r="D3197">
        <v>2975869</v>
      </c>
      <c r="E3197">
        <v>1179838</v>
      </c>
      <c r="F3197">
        <v>419250</v>
      </c>
      <c r="G3197">
        <v>38.222705150000003</v>
      </c>
      <c r="H3197">
        <v>91.92</v>
      </c>
      <c r="I3197">
        <v>1215</v>
      </c>
      <c r="J3197">
        <v>0.18024691399999901</v>
      </c>
      <c r="K3197">
        <v>916.90864199999999</v>
      </c>
      <c r="L3197">
        <v>0</v>
      </c>
      <c r="M3197" t="s">
        <v>517</v>
      </c>
      <c r="N3197" t="s">
        <v>1305</v>
      </c>
      <c r="P3197">
        <v>37.70648207</v>
      </c>
      <c r="Q3197">
        <v>4.7895846310000003</v>
      </c>
      <c r="R3197">
        <v>1.176239083</v>
      </c>
      <c r="S3197">
        <v>6665</v>
      </c>
      <c r="T3197">
        <v>18.246074069999999</v>
      </c>
      <c r="U3197">
        <v>18.153993180000001</v>
      </c>
      <c r="V3197">
        <v>0.41</v>
      </c>
      <c r="W3197" t="s">
        <v>20</v>
      </c>
      <c r="X3197">
        <v>170412</v>
      </c>
      <c r="Y3197">
        <v>181101</v>
      </c>
      <c r="Z3197" t="s">
        <v>21</v>
      </c>
      <c r="AA3197" t="s">
        <v>22</v>
      </c>
      <c r="AB3197">
        <v>3.7810982E-2</v>
      </c>
      <c r="AC3197">
        <v>-0.17119912899999901</v>
      </c>
      <c r="AD3197">
        <v>1.2545200000000001</v>
      </c>
      <c r="AE3197">
        <v>5.0757509999999999E-3</v>
      </c>
      <c r="AF3197">
        <v>8.2882500000000005E-4</v>
      </c>
      <c r="AG3197">
        <v>3.1084079000000001E-2</v>
      </c>
      <c r="AH3197" t="s">
        <v>6398</v>
      </c>
      <c r="AI3197" t="s">
        <v>6399</v>
      </c>
    </row>
    <row r="3198" spans="1:35" x14ac:dyDescent="0.2">
      <c r="A3198" t="s">
        <v>3066</v>
      </c>
      <c r="B3198" t="s">
        <v>17</v>
      </c>
      <c r="C3198">
        <v>1.3260132630000001</v>
      </c>
      <c r="D3198">
        <v>2911981</v>
      </c>
      <c r="E3198">
        <v>1371896</v>
      </c>
      <c r="F3198">
        <v>276873</v>
      </c>
      <c r="G3198">
        <v>38.753666459999998</v>
      </c>
      <c r="H3198">
        <v>47.41</v>
      </c>
      <c r="I3198">
        <v>1258</v>
      </c>
      <c r="J3198">
        <v>0.20747217800000001</v>
      </c>
      <c r="K3198">
        <v>988.34419709999997</v>
      </c>
      <c r="L3198">
        <v>0</v>
      </c>
      <c r="M3198" t="s">
        <v>3067</v>
      </c>
      <c r="N3198" t="s">
        <v>19</v>
      </c>
      <c r="P3198">
        <v>19.709596550000001</v>
      </c>
      <c r="Q3198">
        <v>2.4849903530000002</v>
      </c>
      <c r="R3198">
        <v>1.0261963569999999</v>
      </c>
      <c r="S3198">
        <v>7120</v>
      </c>
      <c r="T3198">
        <v>15.836018340000001</v>
      </c>
      <c r="U3198">
        <v>27.662697730000001</v>
      </c>
      <c r="V3198">
        <v>0.48</v>
      </c>
      <c r="W3198" t="s">
        <v>20</v>
      </c>
      <c r="X3198">
        <v>170412</v>
      </c>
      <c r="Y3198">
        <v>181101</v>
      </c>
      <c r="Z3198" t="s">
        <v>21</v>
      </c>
      <c r="AA3198" t="s">
        <v>22</v>
      </c>
      <c r="AB3198">
        <v>3.7810982E-2</v>
      </c>
      <c r="AC3198">
        <v>-0.17119912899999901</v>
      </c>
      <c r="AD3198">
        <v>0.57403999999999999</v>
      </c>
      <c r="AE3198">
        <v>4.4474700000000002E-3</v>
      </c>
      <c r="AF3198">
        <v>7.2480500000000002E-4</v>
      </c>
      <c r="AG3198">
        <v>2.72900679999999E-2</v>
      </c>
      <c r="AH3198" t="s">
        <v>6358</v>
      </c>
      <c r="AI3198" t="s">
        <v>6359</v>
      </c>
    </row>
    <row r="3199" spans="1:35" x14ac:dyDescent="0.2">
      <c r="A3199" t="s">
        <v>3068</v>
      </c>
      <c r="B3199" t="s">
        <v>17</v>
      </c>
      <c r="C3199">
        <v>1.586505638</v>
      </c>
      <c r="D3199">
        <v>2823912</v>
      </c>
      <c r="E3199">
        <v>1173977</v>
      </c>
      <c r="F3199">
        <v>53589</v>
      </c>
      <c r="G3199">
        <v>56.06344928</v>
      </c>
      <c r="H3199">
        <v>41.35</v>
      </c>
      <c r="I3199">
        <v>1151</v>
      </c>
      <c r="J3199">
        <v>0.26498696799999999</v>
      </c>
      <c r="K3199">
        <v>892.91138139999998</v>
      </c>
      <c r="L3199">
        <v>0</v>
      </c>
      <c r="M3199" t="s">
        <v>127</v>
      </c>
      <c r="N3199" t="s">
        <v>19</v>
      </c>
      <c r="P3199">
        <v>6.4892547579999897</v>
      </c>
      <c r="Q3199">
        <v>1.1848665350000001</v>
      </c>
      <c r="R3199">
        <v>1.027350768</v>
      </c>
      <c r="S3199">
        <v>8244</v>
      </c>
      <c r="T3199">
        <v>94.799629629999998</v>
      </c>
      <c r="U3199">
        <v>53.587678279999999</v>
      </c>
      <c r="V3199">
        <v>0.61</v>
      </c>
      <c r="W3199" t="s">
        <v>20</v>
      </c>
      <c r="X3199">
        <v>170412</v>
      </c>
      <c r="Y3199">
        <v>181101</v>
      </c>
      <c r="Z3199" t="s">
        <v>21</v>
      </c>
      <c r="AA3199" t="s">
        <v>22</v>
      </c>
      <c r="AB3199">
        <v>3.7810982E-2</v>
      </c>
      <c r="AC3199">
        <v>-0.17119912899999901</v>
      </c>
      <c r="AD3199">
        <v>7.4165999999999996E-2</v>
      </c>
      <c r="AE3199">
        <v>4.03605299999999E-3</v>
      </c>
      <c r="AF3199">
        <v>6.5675199999999895E-4</v>
      </c>
      <c r="AG3199">
        <v>2.4803456000000002E-2</v>
      </c>
      <c r="AH3199" t="s">
        <v>6295</v>
      </c>
      <c r="AI3199" t="s">
        <v>6296</v>
      </c>
    </row>
    <row r="3200" spans="1:35" x14ac:dyDescent="0.2">
      <c r="A3200" t="s">
        <v>3069</v>
      </c>
      <c r="B3200" t="s">
        <v>17</v>
      </c>
      <c r="C3200">
        <v>1.5974778890000001</v>
      </c>
      <c r="D3200">
        <v>2818261</v>
      </c>
      <c r="E3200">
        <v>1557557</v>
      </c>
      <c r="F3200">
        <v>410404</v>
      </c>
      <c r="G3200">
        <v>54.081873090000002</v>
      </c>
      <c r="H3200">
        <v>85.77</v>
      </c>
      <c r="I3200">
        <v>1485</v>
      </c>
      <c r="J3200">
        <v>0.214141413999999</v>
      </c>
      <c r="K3200">
        <v>954.20808079999995</v>
      </c>
      <c r="L3200">
        <v>0</v>
      </c>
      <c r="M3200" t="s">
        <v>843</v>
      </c>
      <c r="N3200" t="s">
        <v>844</v>
      </c>
      <c r="P3200">
        <v>7.1039756609999998</v>
      </c>
      <c r="Q3200">
        <v>1.0225971780000001</v>
      </c>
      <c r="R3200">
        <v>1.681543118</v>
      </c>
      <c r="S3200">
        <v>3454</v>
      </c>
      <c r="T3200">
        <v>11.177375570000001</v>
      </c>
      <c r="U3200">
        <v>4.8765238379999998</v>
      </c>
      <c r="V3200">
        <v>0.25</v>
      </c>
      <c r="W3200" t="s">
        <v>20</v>
      </c>
      <c r="X3200">
        <v>170412</v>
      </c>
      <c r="Y3200">
        <v>181101</v>
      </c>
      <c r="Z3200" t="s">
        <v>21</v>
      </c>
      <c r="AA3200" t="s">
        <v>22</v>
      </c>
      <c r="AB3200">
        <v>3.7810982E-2</v>
      </c>
      <c r="AC3200">
        <v>-0.17119912899999901</v>
      </c>
      <c r="AD3200">
        <v>9.7409200000000001E-2</v>
      </c>
      <c r="AE3200">
        <v>4.0543109999999997E-3</v>
      </c>
      <c r="AF3200">
        <v>6.5977099999999997E-4</v>
      </c>
      <c r="AG3200">
        <v>2.4913848999999998E-2</v>
      </c>
      <c r="AH3200" t="s">
        <v>6538</v>
      </c>
      <c r="AI3200" t="s">
        <v>6539</v>
      </c>
    </row>
    <row r="3201" spans="1:35" x14ac:dyDescent="0.2">
      <c r="A3201" t="s">
        <v>3070</v>
      </c>
      <c r="B3201" t="s">
        <v>17</v>
      </c>
      <c r="C3201">
        <v>1.517184976</v>
      </c>
      <c r="D3201">
        <v>2851129</v>
      </c>
      <c r="E3201">
        <v>1579278</v>
      </c>
      <c r="F3201">
        <v>119975</v>
      </c>
      <c r="G3201">
        <v>36.918769210000001</v>
      </c>
      <c r="H3201">
        <v>53.45</v>
      </c>
      <c r="I3201">
        <v>1500</v>
      </c>
      <c r="J3201">
        <v>0.20599999999999999</v>
      </c>
      <c r="K3201">
        <v>947.27199999999903</v>
      </c>
      <c r="L3201">
        <v>0</v>
      </c>
      <c r="M3201" t="s">
        <v>55</v>
      </c>
      <c r="N3201" t="s">
        <v>56</v>
      </c>
      <c r="P3201">
        <v>151.8009236</v>
      </c>
      <c r="Q3201">
        <v>14.95562915</v>
      </c>
      <c r="R3201">
        <v>6.1431499079999998</v>
      </c>
      <c r="S3201">
        <v>6980</v>
      </c>
      <c r="T3201">
        <v>18.808450879999999</v>
      </c>
      <c r="U3201">
        <v>29.668120829999999</v>
      </c>
      <c r="V3201">
        <v>0.49</v>
      </c>
      <c r="W3201" t="s">
        <v>20</v>
      </c>
      <c r="X3201">
        <v>170412</v>
      </c>
      <c r="Y3201">
        <v>181101</v>
      </c>
      <c r="Z3201" t="s">
        <v>21</v>
      </c>
      <c r="AA3201" t="s">
        <v>22</v>
      </c>
      <c r="AB3201">
        <v>3.7810982E-2</v>
      </c>
      <c r="AC3201">
        <v>-0.17119912899999901</v>
      </c>
      <c r="AD3201">
        <v>5.5685399999999996</v>
      </c>
      <c r="AE3201">
        <v>1.1730513E-2</v>
      </c>
      <c r="AF3201">
        <v>1.933532E-3</v>
      </c>
      <c r="AG3201">
        <v>7.1167672000000001E-2</v>
      </c>
      <c r="AH3201" t="s">
        <v>6261</v>
      </c>
      <c r="AI3201" t="s">
        <v>6262</v>
      </c>
    </row>
    <row r="3202" spans="1:35" x14ac:dyDescent="0.2">
      <c r="A3202" t="s">
        <v>3071</v>
      </c>
      <c r="B3202" t="s">
        <v>17</v>
      </c>
      <c r="C3202">
        <v>1.4840705110000001</v>
      </c>
      <c r="D3202">
        <v>3193091</v>
      </c>
      <c r="E3202">
        <v>1788625</v>
      </c>
      <c r="F3202">
        <v>192833</v>
      </c>
      <c r="G3202">
        <v>36.233531339999999</v>
      </c>
      <c r="H3202">
        <v>65.52</v>
      </c>
      <c r="I3202">
        <v>1696</v>
      </c>
      <c r="J3202">
        <v>0.212853774</v>
      </c>
      <c r="K3202">
        <v>954.78655659999902</v>
      </c>
      <c r="L3202">
        <v>0</v>
      </c>
      <c r="M3202" t="s">
        <v>55</v>
      </c>
      <c r="N3202" t="s">
        <v>56</v>
      </c>
      <c r="P3202">
        <v>167.91815600000001</v>
      </c>
      <c r="Q3202">
        <v>19.491979999999899</v>
      </c>
      <c r="R3202">
        <v>6.0872877010000002</v>
      </c>
      <c r="S3202">
        <v>7718</v>
      </c>
      <c r="T3202">
        <v>31.063367530000001</v>
      </c>
      <c r="U3202">
        <v>42.407376530000001</v>
      </c>
      <c r="V3202">
        <v>0.56000000000000005</v>
      </c>
      <c r="W3202" t="s">
        <v>20</v>
      </c>
      <c r="X3202">
        <v>170412</v>
      </c>
      <c r="Y3202">
        <v>181101</v>
      </c>
      <c r="Z3202" t="s">
        <v>21</v>
      </c>
      <c r="AA3202" t="s">
        <v>22</v>
      </c>
      <c r="AB3202">
        <v>3.7810982E-2</v>
      </c>
      <c r="AC3202">
        <v>-0.17119912899999901</v>
      </c>
      <c r="AD3202">
        <v>6.1779500000000001</v>
      </c>
      <c r="AE3202">
        <v>1.3204158999999899E-2</v>
      </c>
      <c r="AF3202">
        <v>2.178372E-3</v>
      </c>
      <c r="AG3202">
        <v>8.0036733999999998E-2</v>
      </c>
      <c r="AH3202" t="s">
        <v>6261</v>
      </c>
      <c r="AI3202" t="s">
        <v>6282</v>
      </c>
    </row>
    <row r="3203" spans="1:35" x14ac:dyDescent="0.2">
      <c r="A3203" t="s">
        <v>3072</v>
      </c>
      <c r="B3203" t="s">
        <v>17</v>
      </c>
      <c r="C3203">
        <v>2.119794465</v>
      </c>
      <c r="D3203">
        <v>233333</v>
      </c>
      <c r="E3203">
        <v>192352</v>
      </c>
      <c r="F3203">
        <v>33141</v>
      </c>
      <c r="G3203">
        <v>52.922246710000003</v>
      </c>
      <c r="H3203">
        <v>0</v>
      </c>
      <c r="I3203">
        <v>194</v>
      </c>
      <c r="J3203">
        <v>0.40721649500000001</v>
      </c>
      <c r="K3203">
        <v>807.57731960000001</v>
      </c>
      <c r="L3203">
        <v>0</v>
      </c>
      <c r="M3203" t="s">
        <v>50</v>
      </c>
      <c r="N3203" t="s">
        <v>62</v>
      </c>
      <c r="P3203">
        <v>95.360850810000002</v>
      </c>
      <c r="Q3203">
        <v>7.7834890079999903</v>
      </c>
      <c r="R3203">
        <v>8.8827484450000007</v>
      </c>
      <c r="S3203">
        <v>8240</v>
      </c>
      <c r="T3203">
        <v>51.693976540000001</v>
      </c>
      <c r="U3203">
        <v>81.724733990000004</v>
      </c>
      <c r="V3203">
        <v>0.72</v>
      </c>
      <c r="W3203" t="s">
        <v>20</v>
      </c>
      <c r="X3203">
        <v>170412</v>
      </c>
      <c r="Y3203">
        <v>181101</v>
      </c>
      <c r="Z3203" t="s">
        <v>21</v>
      </c>
      <c r="AA3203" t="s">
        <v>22</v>
      </c>
      <c r="AB3203">
        <v>3.7810982E-2</v>
      </c>
      <c r="AC3203">
        <v>-0.17119912899999901</v>
      </c>
      <c r="AD3203">
        <v>3.4344899999999998</v>
      </c>
      <c r="AE3203">
        <v>7.75077199999999E-3</v>
      </c>
      <c r="AF3203">
        <v>1.2724939999999899E-3</v>
      </c>
      <c r="AG3203">
        <v>4.7210027000000002E-2</v>
      </c>
      <c r="AH3203" t="s">
        <v>6250</v>
      </c>
      <c r="AI3203" t="s">
        <v>6250</v>
      </c>
    </row>
    <row r="3204" spans="1:35" x14ac:dyDescent="0.2">
      <c r="A3204" t="s">
        <v>3073</v>
      </c>
      <c r="B3204" t="s">
        <v>17</v>
      </c>
      <c r="C3204">
        <v>1.7802015040000001</v>
      </c>
      <c r="D3204">
        <v>497488</v>
      </c>
      <c r="E3204">
        <v>756693</v>
      </c>
      <c r="F3204">
        <v>58879</v>
      </c>
      <c r="G3204">
        <v>32.051703930000002</v>
      </c>
      <c r="H3204">
        <v>38.49</v>
      </c>
      <c r="I3204">
        <v>695</v>
      </c>
      <c r="J3204">
        <v>0.303597122</v>
      </c>
      <c r="K3204">
        <v>962.56546760000003</v>
      </c>
      <c r="L3204">
        <v>0</v>
      </c>
      <c r="M3204" t="s">
        <v>44</v>
      </c>
      <c r="N3204" t="s">
        <v>280</v>
      </c>
      <c r="P3204">
        <v>252.1577748</v>
      </c>
      <c r="Q3204">
        <v>26.91489413</v>
      </c>
      <c r="R3204">
        <v>8.2497895719999992</v>
      </c>
      <c r="S3204">
        <v>8235</v>
      </c>
      <c r="T3204">
        <v>10.05354754</v>
      </c>
      <c r="U3204">
        <v>49.748196810000003</v>
      </c>
      <c r="V3204">
        <v>0.59</v>
      </c>
      <c r="W3204" t="s">
        <v>20</v>
      </c>
      <c r="X3204">
        <v>170412</v>
      </c>
      <c r="Y3204">
        <v>181101</v>
      </c>
      <c r="Z3204" t="s">
        <v>21</v>
      </c>
      <c r="AA3204" t="s">
        <v>22</v>
      </c>
      <c r="AB3204">
        <v>3.7810982E-2</v>
      </c>
      <c r="AC3204">
        <v>-0.17119912899999901</v>
      </c>
      <c r="AD3204">
        <v>9.36313</v>
      </c>
      <c r="AE3204">
        <v>2.4509156000000001E-2</v>
      </c>
      <c r="AF3204">
        <v>4.0551800000000002E-3</v>
      </c>
      <c r="AG3204">
        <v>0.14813120199999999</v>
      </c>
      <c r="AH3204" t="s">
        <v>6349</v>
      </c>
      <c r="AI3204" t="s">
        <v>6350</v>
      </c>
    </row>
    <row r="3205" spans="1:35" x14ac:dyDescent="0.2">
      <c r="A3205" t="s">
        <v>3074</v>
      </c>
      <c r="B3205" t="s">
        <v>17</v>
      </c>
      <c r="C3205">
        <v>1.928091631</v>
      </c>
      <c r="D3205">
        <v>445459</v>
      </c>
      <c r="E3205">
        <v>485992</v>
      </c>
      <c r="F3205">
        <v>99010</v>
      </c>
      <c r="G3205">
        <v>37.00595895</v>
      </c>
      <c r="H3205">
        <v>24.59</v>
      </c>
      <c r="I3205">
        <v>456</v>
      </c>
      <c r="J3205">
        <v>0.32236842100000002</v>
      </c>
      <c r="K3205">
        <v>935.41447369999901</v>
      </c>
      <c r="L3205">
        <v>0</v>
      </c>
      <c r="M3205" t="s">
        <v>24</v>
      </c>
      <c r="N3205" t="s">
        <v>25</v>
      </c>
      <c r="P3205">
        <v>204.23004309999999</v>
      </c>
      <c r="Q3205">
        <v>21.386472619999999</v>
      </c>
      <c r="R3205">
        <v>6.586649457</v>
      </c>
      <c r="S3205">
        <v>7726</v>
      </c>
      <c r="T3205">
        <v>63.093961</v>
      </c>
      <c r="U3205">
        <v>44.514196149999997</v>
      </c>
      <c r="V3205">
        <v>0.56999999999999995</v>
      </c>
      <c r="W3205" t="s">
        <v>20</v>
      </c>
      <c r="X3205">
        <v>170412</v>
      </c>
      <c r="Y3205">
        <v>181101</v>
      </c>
      <c r="Z3205" t="s">
        <v>21</v>
      </c>
      <c r="AA3205" t="s">
        <v>22</v>
      </c>
      <c r="AB3205">
        <v>3.7810982E-2</v>
      </c>
      <c r="AC3205">
        <v>-0.17119912899999901</v>
      </c>
      <c r="AD3205">
        <v>7.5509399999999998</v>
      </c>
      <c r="AE3205">
        <v>1.7238516999999998E-2</v>
      </c>
      <c r="AF3205">
        <v>2.8485369999999999E-3</v>
      </c>
      <c r="AG3205">
        <v>0.104322490999999</v>
      </c>
      <c r="AH3205" t="s">
        <v>6242</v>
      </c>
      <c r="AI3205" t="s">
        <v>6243</v>
      </c>
    </row>
    <row r="3206" spans="1:35" x14ac:dyDescent="0.2">
      <c r="A3206" t="s">
        <v>3075</v>
      </c>
      <c r="B3206" t="s">
        <v>17</v>
      </c>
      <c r="C3206">
        <v>3.0481681850000002</v>
      </c>
      <c r="D3206">
        <v>270917</v>
      </c>
      <c r="E3206">
        <v>583426</v>
      </c>
      <c r="F3206">
        <v>76172</v>
      </c>
      <c r="G3206">
        <v>50.700345890000001</v>
      </c>
      <c r="H3206">
        <v>15.34</v>
      </c>
      <c r="I3206">
        <v>583</v>
      </c>
      <c r="J3206">
        <v>0.367066895</v>
      </c>
      <c r="K3206">
        <v>862.74785589999999</v>
      </c>
      <c r="L3206">
        <v>0</v>
      </c>
      <c r="M3206" t="s">
        <v>47</v>
      </c>
      <c r="N3206" t="s">
        <v>62</v>
      </c>
      <c r="P3206">
        <v>231.99494159999901</v>
      </c>
      <c r="Q3206">
        <v>29.069659269999999</v>
      </c>
      <c r="R3206">
        <v>6.8915652279999904</v>
      </c>
      <c r="S3206">
        <v>8406</v>
      </c>
      <c r="T3206">
        <v>71.239714109999994</v>
      </c>
      <c r="U3206">
        <v>88.503500689999996</v>
      </c>
      <c r="V3206">
        <v>0.74</v>
      </c>
      <c r="W3206" t="s">
        <v>20</v>
      </c>
      <c r="X3206">
        <v>170412</v>
      </c>
      <c r="Y3206">
        <v>181101</v>
      </c>
      <c r="Z3206" t="s">
        <v>21</v>
      </c>
      <c r="AA3206" t="s">
        <v>22</v>
      </c>
      <c r="AB3206">
        <v>3.7810982E-2</v>
      </c>
      <c r="AC3206">
        <v>-0.17119912899999901</v>
      </c>
      <c r="AD3206">
        <v>8.6007599999999993</v>
      </c>
      <c r="AE3206">
        <v>2.1136591999999999E-2</v>
      </c>
      <c r="AF3206">
        <v>3.495682E-3</v>
      </c>
      <c r="AG3206">
        <v>0.12780211599999999</v>
      </c>
      <c r="AH3206" t="s">
        <v>6257</v>
      </c>
      <c r="AI3206" t="s">
        <v>6258</v>
      </c>
    </row>
    <row r="3207" spans="1:35" x14ac:dyDescent="0.2">
      <c r="A3207" t="s">
        <v>3076</v>
      </c>
      <c r="B3207" t="s">
        <v>17</v>
      </c>
      <c r="C3207">
        <v>1.7930332739999999</v>
      </c>
      <c r="D3207">
        <v>391446</v>
      </c>
      <c r="E3207">
        <v>357838</v>
      </c>
      <c r="F3207">
        <v>46269</v>
      </c>
      <c r="G3207">
        <v>35.583699889999998</v>
      </c>
      <c r="H3207">
        <v>12.07</v>
      </c>
      <c r="I3207">
        <v>339</v>
      </c>
      <c r="J3207">
        <v>0.38053097299999999</v>
      </c>
      <c r="K3207">
        <v>896.65486729999998</v>
      </c>
      <c r="L3207">
        <v>0</v>
      </c>
      <c r="M3207" t="s">
        <v>24</v>
      </c>
      <c r="N3207" t="s">
        <v>19</v>
      </c>
      <c r="P3207">
        <v>270.43809689999898</v>
      </c>
      <c r="Q3207">
        <v>29.270535240000001</v>
      </c>
      <c r="R3207">
        <v>13.136184460000001</v>
      </c>
      <c r="S3207">
        <v>8893</v>
      </c>
      <c r="T3207">
        <v>160.8499382</v>
      </c>
      <c r="U3207">
        <v>99.635266310000006</v>
      </c>
      <c r="V3207">
        <v>0.77</v>
      </c>
      <c r="W3207" t="s">
        <v>20</v>
      </c>
      <c r="X3207">
        <v>170412</v>
      </c>
      <c r="Y3207">
        <v>181101</v>
      </c>
      <c r="Z3207" t="s">
        <v>21</v>
      </c>
      <c r="AA3207" t="s">
        <v>22</v>
      </c>
      <c r="AB3207">
        <v>3.7810982E-2</v>
      </c>
      <c r="AC3207">
        <v>-0.17119912899999901</v>
      </c>
      <c r="AD3207">
        <v>10.0543</v>
      </c>
      <c r="AE3207">
        <v>2.8029618999999999E-2</v>
      </c>
      <c r="AF3207">
        <v>4.6387720000000002E-3</v>
      </c>
      <c r="AG3207">
        <v>0.16936801000000001</v>
      </c>
      <c r="AH3207" t="s">
        <v>6242</v>
      </c>
      <c r="AI3207" t="s">
        <v>6243</v>
      </c>
    </row>
    <row r="3208" spans="1:35" x14ac:dyDescent="0.2">
      <c r="A3208" t="s">
        <v>3077</v>
      </c>
      <c r="B3208" t="s">
        <v>17</v>
      </c>
      <c r="C3208">
        <v>2.0802422470000002</v>
      </c>
      <c r="D3208">
        <v>285025</v>
      </c>
      <c r="E3208">
        <v>220421</v>
      </c>
      <c r="F3208">
        <v>33177</v>
      </c>
      <c r="G3208">
        <v>48.823841649999999</v>
      </c>
      <c r="H3208">
        <v>5.17</v>
      </c>
      <c r="I3208">
        <v>235</v>
      </c>
      <c r="J3208">
        <v>0.43829787199999998</v>
      </c>
      <c r="K3208">
        <v>799.01702129999899</v>
      </c>
      <c r="L3208">
        <v>0</v>
      </c>
      <c r="M3208" t="s">
        <v>47</v>
      </c>
      <c r="N3208" t="s">
        <v>19</v>
      </c>
      <c r="P3208">
        <v>105.0713652</v>
      </c>
      <c r="Q3208">
        <v>10.3721584</v>
      </c>
      <c r="R3208">
        <v>2.793225235</v>
      </c>
      <c r="S3208">
        <v>8982</v>
      </c>
      <c r="T3208">
        <v>69.362619859999995</v>
      </c>
      <c r="U3208">
        <v>101.37255909999899</v>
      </c>
      <c r="V3208">
        <v>0.78</v>
      </c>
      <c r="W3208" t="s">
        <v>20</v>
      </c>
      <c r="X3208">
        <v>170412</v>
      </c>
      <c r="Y3208">
        <v>181101</v>
      </c>
      <c r="Z3208" t="s">
        <v>21</v>
      </c>
      <c r="AA3208" t="s">
        <v>22</v>
      </c>
      <c r="AB3208">
        <v>3.7810982E-2</v>
      </c>
      <c r="AC3208">
        <v>-0.17119912899999901</v>
      </c>
      <c r="AD3208">
        <v>3.80165</v>
      </c>
      <c r="AE3208">
        <v>8.3235549999999998E-3</v>
      </c>
      <c r="AF3208">
        <v>1.3675929999999901E-3</v>
      </c>
      <c r="AG3208">
        <v>5.0659506999999999E-2</v>
      </c>
      <c r="AH3208" t="s">
        <v>6250</v>
      </c>
      <c r="AI3208" t="s">
        <v>6250</v>
      </c>
    </row>
    <row r="3209" spans="1:35" x14ac:dyDescent="0.2">
      <c r="A3209" t="s">
        <v>3078</v>
      </c>
      <c r="B3209" t="s">
        <v>17</v>
      </c>
      <c r="C3209">
        <v>1.5512535860000001</v>
      </c>
      <c r="D3209">
        <v>2831134</v>
      </c>
      <c r="E3209">
        <v>1937624</v>
      </c>
      <c r="F3209">
        <v>159098</v>
      </c>
      <c r="G3209">
        <v>53.960211059999999</v>
      </c>
      <c r="H3209">
        <v>58.14</v>
      </c>
      <c r="I3209">
        <v>1869</v>
      </c>
      <c r="J3209">
        <v>0.29320492199999998</v>
      </c>
      <c r="K3209">
        <v>919.55377209999995</v>
      </c>
      <c r="L3209">
        <v>0</v>
      </c>
      <c r="M3209" t="s">
        <v>47</v>
      </c>
      <c r="N3209" t="s">
        <v>62</v>
      </c>
      <c r="P3209">
        <v>558.79616639999995</v>
      </c>
      <c r="Q3209">
        <v>59.586308989999999</v>
      </c>
      <c r="R3209">
        <v>24.68977259</v>
      </c>
      <c r="S3209">
        <v>9230</v>
      </c>
      <c r="T3209">
        <v>62.038826489999998</v>
      </c>
      <c r="U3209">
        <v>113.403501699999</v>
      </c>
      <c r="V3209">
        <v>0.81</v>
      </c>
      <c r="W3209" t="s">
        <v>20</v>
      </c>
      <c r="X3209">
        <v>170412</v>
      </c>
      <c r="Y3209">
        <v>181101</v>
      </c>
      <c r="Z3209" t="s">
        <v>21</v>
      </c>
      <c r="AA3209" t="s">
        <v>22</v>
      </c>
      <c r="AB3209">
        <v>3.7810982E-2</v>
      </c>
      <c r="AC3209">
        <v>-0.17119912899999901</v>
      </c>
      <c r="AD3209">
        <v>20.9574</v>
      </c>
      <c r="AE3209">
        <v>0.23287055000000001</v>
      </c>
      <c r="AF3209">
        <v>3.7980188999999998E-2</v>
      </c>
      <c r="AG3209">
        <v>1.4278152659999901</v>
      </c>
      <c r="AH3209" t="s">
        <v>6257</v>
      </c>
      <c r="AI3209" t="s">
        <v>6258</v>
      </c>
    </row>
    <row r="3210" spans="1:35" x14ac:dyDescent="0.2">
      <c r="A3210" t="s">
        <v>3079</v>
      </c>
      <c r="B3210" t="s">
        <v>17</v>
      </c>
      <c r="C3210">
        <v>1.8669873180000001</v>
      </c>
      <c r="D3210">
        <v>148654</v>
      </c>
      <c r="E3210">
        <v>796572</v>
      </c>
      <c r="F3210">
        <v>66418</v>
      </c>
      <c r="G3210">
        <v>59.83690112</v>
      </c>
      <c r="H3210">
        <v>12.07</v>
      </c>
      <c r="I3210">
        <v>809</v>
      </c>
      <c r="J3210">
        <v>0.442521632</v>
      </c>
      <c r="K3210">
        <v>846.43139680000002</v>
      </c>
      <c r="L3210">
        <v>0</v>
      </c>
      <c r="M3210" t="s">
        <v>185</v>
      </c>
      <c r="N3210" t="s">
        <v>186</v>
      </c>
      <c r="P3210">
        <v>251.30869759999999</v>
      </c>
      <c r="Q3210">
        <v>25.872702629999999</v>
      </c>
      <c r="R3210">
        <v>5.7707261949999999</v>
      </c>
      <c r="S3210">
        <v>9709</v>
      </c>
      <c r="T3210">
        <v>249.02344359999901</v>
      </c>
      <c r="U3210">
        <v>207.00412700000001</v>
      </c>
      <c r="V3210">
        <v>1.02</v>
      </c>
      <c r="W3210" t="s">
        <v>20</v>
      </c>
      <c r="X3210">
        <v>170412</v>
      </c>
      <c r="Y3210">
        <v>181101</v>
      </c>
      <c r="Z3210" t="s">
        <v>21</v>
      </c>
      <c r="AA3210" t="s">
        <v>22</v>
      </c>
      <c r="AB3210">
        <v>3.7810982E-2</v>
      </c>
      <c r="AC3210">
        <v>-0.17119912899999901</v>
      </c>
      <c r="AD3210">
        <v>9.3310300000000002</v>
      </c>
      <c r="AE3210">
        <v>2.4356856999999999E-2</v>
      </c>
      <c r="AF3210">
        <v>4.02992299999999E-3</v>
      </c>
      <c r="AG3210">
        <v>0.147212856</v>
      </c>
      <c r="AH3210" t="s">
        <v>6250</v>
      </c>
      <c r="AI3210" t="s">
        <v>6250</v>
      </c>
    </row>
    <row r="3211" spans="1:35" x14ac:dyDescent="0.2">
      <c r="A3211" t="s">
        <v>3080</v>
      </c>
      <c r="B3211" t="s">
        <v>17</v>
      </c>
      <c r="C3211">
        <v>2.285342371</v>
      </c>
      <c r="D3211">
        <v>520127</v>
      </c>
      <c r="E3211">
        <v>635786</v>
      </c>
      <c r="F3211">
        <v>85609</v>
      </c>
      <c r="G3211">
        <v>37.358482260000002</v>
      </c>
      <c r="H3211">
        <v>27.59</v>
      </c>
      <c r="I3211">
        <v>561</v>
      </c>
      <c r="J3211">
        <v>0.35294117600000002</v>
      </c>
      <c r="K3211">
        <v>984.01604279999901</v>
      </c>
      <c r="L3211">
        <v>0</v>
      </c>
      <c r="M3211" t="s">
        <v>214</v>
      </c>
      <c r="N3211" t="s">
        <v>19</v>
      </c>
      <c r="P3211">
        <v>138.31495530000001</v>
      </c>
      <c r="Q3211">
        <v>15.37547754</v>
      </c>
      <c r="R3211">
        <v>4.4190071780000002</v>
      </c>
      <c r="S3211">
        <v>8399</v>
      </c>
      <c r="T3211">
        <v>76.533239699999996</v>
      </c>
      <c r="U3211">
        <v>61.960406419999998</v>
      </c>
      <c r="V3211">
        <v>0.65</v>
      </c>
      <c r="W3211" t="s">
        <v>20</v>
      </c>
      <c r="X3211">
        <v>170412</v>
      </c>
      <c r="Y3211">
        <v>181101</v>
      </c>
      <c r="Z3211" t="s">
        <v>21</v>
      </c>
      <c r="AA3211" t="s">
        <v>22</v>
      </c>
      <c r="AB3211">
        <v>3.7810982E-2</v>
      </c>
      <c r="AC3211">
        <v>-0.17119912899999901</v>
      </c>
      <c r="AD3211">
        <v>5.05863</v>
      </c>
      <c r="AE3211">
        <v>1.0624646E-2</v>
      </c>
      <c r="AF3211">
        <v>1.749802E-3</v>
      </c>
      <c r="AG3211">
        <v>6.4511935000000006E-2</v>
      </c>
      <c r="AH3211" t="s">
        <v>6305</v>
      </c>
      <c r="AI3211" t="s">
        <v>6306</v>
      </c>
    </row>
    <row r="3212" spans="1:35" x14ac:dyDescent="0.2">
      <c r="A3212" t="s">
        <v>3081</v>
      </c>
      <c r="B3212" t="s">
        <v>17</v>
      </c>
      <c r="C3212">
        <v>1.6840391589999999</v>
      </c>
      <c r="D3212">
        <v>542583</v>
      </c>
      <c r="E3212">
        <v>625713</v>
      </c>
      <c r="F3212">
        <v>117765</v>
      </c>
      <c r="G3212">
        <v>34.145047329999997</v>
      </c>
      <c r="H3212">
        <v>47.41</v>
      </c>
      <c r="I3212">
        <v>655</v>
      </c>
      <c r="J3212">
        <v>0.26259542000000002</v>
      </c>
      <c r="K3212">
        <v>894.23206110000001</v>
      </c>
      <c r="L3212">
        <v>0</v>
      </c>
      <c r="M3212" t="s">
        <v>33</v>
      </c>
      <c r="N3212" t="s">
        <v>19</v>
      </c>
      <c r="P3212">
        <v>14.481969769999999</v>
      </c>
      <c r="Q3212">
        <v>1.534309895</v>
      </c>
      <c r="R3212">
        <v>4.0496908889999998</v>
      </c>
      <c r="S3212">
        <v>4371</v>
      </c>
      <c r="T3212">
        <v>9.3201174810000005</v>
      </c>
      <c r="U3212">
        <v>4.9040146379999996</v>
      </c>
      <c r="V3212">
        <v>0.25</v>
      </c>
      <c r="W3212" t="s">
        <v>20</v>
      </c>
      <c r="X3212">
        <v>170412</v>
      </c>
      <c r="Y3212">
        <v>181101</v>
      </c>
      <c r="Z3212" t="s">
        <v>21</v>
      </c>
      <c r="AA3212" t="s">
        <v>22</v>
      </c>
      <c r="AB3212">
        <v>3.7810982E-2</v>
      </c>
      <c r="AC3212">
        <v>-0.17119912899999901</v>
      </c>
      <c r="AD3212">
        <v>0.37637799999999999</v>
      </c>
      <c r="AE3212">
        <v>4.2799969999999998E-3</v>
      </c>
      <c r="AF3212">
        <v>6.9709699999999895E-4</v>
      </c>
      <c r="AG3212">
        <v>2.6278092999999999E-2</v>
      </c>
      <c r="AH3212" t="s">
        <v>6248</v>
      </c>
      <c r="AI3212" t="s">
        <v>6249</v>
      </c>
    </row>
    <row r="3213" spans="1:35" x14ac:dyDescent="0.2">
      <c r="A3213" t="s">
        <v>3082</v>
      </c>
      <c r="B3213" t="s">
        <v>17</v>
      </c>
      <c r="C3213">
        <v>1.819733426</v>
      </c>
      <c r="D3213">
        <v>490396</v>
      </c>
      <c r="E3213">
        <v>598959</v>
      </c>
      <c r="F3213">
        <v>36627</v>
      </c>
      <c r="G3213">
        <v>32.046266940000002</v>
      </c>
      <c r="H3213">
        <v>18.34</v>
      </c>
      <c r="I3213">
        <v>559</v>
      </c>
      <c r="J3213">
        <v>0.37030411399999902</v>
      </c>
      <c r="K3213">
        <v>924.72808589999897</v>
      </c>
      <c r="L3213">
        <v>0</v>
      </c>
      <c r="M3213" t="s">
        <v>44</v>
      </c>
      <c r="N3213" t="s">
        <v>28</v>
      </c>
      <c r="P3213">
        <v>149.17843769999999</v>
      </c>
      <c r="Q3213">
        <v>14.23978454</v>
      </c>
      <c r="R3213">
        <v>12.99297181</v>
      </c>
      <c r="S3213">
        <v>9376</v>
      </c>
      <c r="T3213">
        <v>334.27884019999999</v>
      </c>
      <c r="U3213">
        <v>126.595128</v>
      </c>
      <c r="V3213">
        <v>0.84</v>
      </c>
      <c r="W3213" t="s">
        <v>20</v>
      </c>
      <c r="X3213">
        <v>170412</v>
      </c>
      <c r="Y3213">
        <v>181101</v>
      </c>
      <c r="Z3213" t="s">
        <v>21</v>
      </c>
      <c r="AA3213" t="s">
        <v>22</v>
      </c>
      <c r="AB3213">
        <v>3.7810982E-2</v>
      </c>
      <c r="AC3213">
        <v>-0.17119912899999901</v>
      </c>
      <c r="AD3213">
        <v>5.4693800000000001</v>
      </c>
      <c r="AE3213">
        <v>1.1506798E-2</v>
      </c>
      <c r="AF3213">
        <v>1.896362E-3</v>
      </c>
      <c r="AG3213">
        <v>6.9821255999999998E-2</v>
      </c>
      <c r="AH3213" t="s">
        <v>6349</v>
      </c>
      <c r="AI3213" t="s">
        <v>6350</v>
      </c>
    </row>
    <row r="3214" spans="1:35" x14ac:dyDescent="0.2">
      <c r="A3214" t="s">
        <v>3083</v>
      </c>
      <c r="B3214" t="s">
        <v>17</v>
      </c>
      <c r="C3214">
        <v>2.069830938</v>
      </c>
      <c r="D3214">
        <v>505394</v>
      </c>
      <c r="E3214">
        <v>263536</v>
      </c>
      <c r="F3214">
        <v>86039</v>
      </c>
      <c r="G3214">
        <v>33.933883799999997</v>
      </c>
      <c r="H3214">
        <v>15.1</v>
      </c>
      <c r="I3214">
        <v>249</v>
      </c>
      <c r="J3214">
        <v>0.18875502</v>
      </c>
      <c r="K3214">
        <v>985.67469879999999</v>
      </c>
      <c r="L3214">
        <v>0</v>
      </c>
      <c r="M3214" t="s">
        <v>33</v>
      </c>
      <c r="N3214" t="s">
        <v>28</v>
      </c>
      <c r="P3214">
        <v>22.97561207</v>
      </c>
      <c r="Q3214">
        <v>2.6502009700000002</v>
      </c>
      <c r="R3214">
        <v>1.09904538</v>
      </c>
      <c r="S3214">
        <v>4477</v>
      </c>
      <c r="T3214">
        <v>12.253406350000001</v>
      </c>
      <c r="U3214">
        <v>7.2004699099999998</v>
      </c>
      <c r="V3214">
        <v>0.28999999999999998</v>
      </c>
      <c r="W3214" t="s">
        <v>20</v>
      </c>
      <c r="X3214">
        <v>170412</v>
      </c>
      <c r="Y3214">
        <v>181101</v>
      </c>
      <c r="Z3214" t="s">
        <v>21</v>
      </c>
      <c r="AA3214" t="s">
        <v>22</v>
      </c>
      <c r="AB3214">
        <v>3.7810982E-2</v>
      </c>
      <c r="AC3214">
        <v>-0.17119912899999901</v>
      </c>
      <c r="AD3214">
        <v>0.69753100000000001</v>
      </c>
      <c r="AE3214">
        <v>4.5554100000000002E-3</v>
      </c>
      <c r="AF3214">
        <v>7.4266899999999995E-4</v>
      </c>
      <c r="AG3214">
        <v>2.7942150999999998E-2</v>
      </c>
      <c r="AH3214" t="s">
        <v>6248</v>
      </c>
      <c r="AI3214" t="s">
        <v>6249</v>
      </c>
    </row>
    <row r="3215" spans="1:35" x14ac:dyDescent="0.2">
      <c r="A3215" t="s">
        <v>3084</v>
      </c>
      <c r="B3215" t="s">
        <v>17</v>
      </c>
      <c r="C3215">
        <v>1.7505242190000001</v>
      </c>
      <c r="D3215">
        <v>574429</v>
      </c>
      <c r="E3215">
        <v>275784</v>
      </c>
      <c r="F3215">
        <v>31775</v>
      </c>
      <c r="G3215">
        <v>31.707423200000001</v>
      </c>
      <c r="H3215">
        <v>4.17</v>
      </c>
      <c r="I3215">
        <v>247</v>
      </c>
      <c r="J3215">
        <v>0.37246963599999999</v>
      </c>
      <c r="K3215">
        <v>960.71255059999999</v>
      </c>
      <c r="L3215">
        <v>0</v>
      </c>
      <c r="M3215" t="s">
        <v>50</v>
      </c>
      <c r="N3215" t="s">
        <v>19</v>
      </c>
      <c r="P3215">
        <v>320.9739055</v>
      </c>
      <c r="Q3215">
        <v>36.66139484</v>
      </c>
      <c r="R3215">
        <v>25.75660821</v>
      </c>
      <c r="S3215">
        <v>11582</v>
      </c>
      <c r="T3215">
        <v>3558.5209850000001</v>
      </c>
      <c r="U3215">
        <v>475.93897340000001</v>
      </c>
      <c r="V3215">
        <v>1.39</v>
      </c>
      <c r="W3215" t="s">
        <v>20</v>
      </c>
      <c r="X3215">
        <v>170412</v>
      </c>
      <c r="Y3215">
        <v>181101</v>
      </c>
      <c r="Z3215" t="s">
        <v>21</v>
      </c>
      <c r="AA3215" t="s">
        <v>22</v>
      </c>
      <c r="AB3215">
        <v>3.7810982E-2</v>
      </c>
      <c r="AC3215">
        <v>-0.17119912899999901</v>
      </c>
      <c r="AD3215">
        <v>11.9651</v>
      </c>
      <c r="AE3215">
        <v>4.0622045000000002E-2</v>
      </c>
      <c r="AF3215">
        <v>6.7223339999999999E-3</v>
      </c>
      <c r="AG3215">
        <v>0.24547284899999999</v>
      </c>
      <c r="AH3215" t="s">
        <v>6250</v>
      </c>
      <c r="AI3215" t="s">
        <v>6250</v>
      </c>
    </row>
    <row r="3216" spans="1:35" x14ac:dyDescent="0.2">
      <c r="A3216" t="s">
        <v>3085</v>
      </c>
      <c r="B3216" t="s">
        <v>17</v>
      </c>
      <c r="C3216">
        <v>1.4987690140000001</v>
      </c>
      <c r="D3216">
        <v>3105039</v>
      </c>
      <c r="E3216">
        <v>1184265</v>
      </c>
      <c r="F3216">
        <v>147210</v>
      </c>
      <c r="G3216">
        <v>30.23782684</v>
      </c>
      <c r="H3216">
        <v>54.81</v>
      </c>
      <c r="I3216">
        <v>1031</v>
      </c>
      <c r="J3216">
        <v>0.34044616899999902</v>
      </c>
      <c r="K3216">
        <v>1050.405432</v>
      </c>
      <c r="L3216">
        <v>0</v>
      </c>
      <c r="M3216" t="s">
        <v>99</v>
      </c>
      <c r="N3216" t="s">
        <v>19</v>
      </c>
      <c r="P3216">
        <v>316.71700850000002</v>
      </c>
      <c r="Q3216">
        <v>32.556242699999999</v>
      </c>
      <c r="R3216">
        <v>27.662697730000001</v>
      </c>
      <c r="S3216">
        <v>7523</v>
      </c>
      <c r="T3216">
        <v>13.60974843</v>
      </c>
      <c r="U3216">
        <v>30.088016230000001</v>
      </c>
      <c r="V3216">
        <v>0.49</v>
      </c>
      <c r="W3216" t="s">
        <v>20</v>
      </c>
      <c r="X3216">
        <v>170412</v>
      </c>
      <c r="Y3216">
        <v>181101</v>
      </c>
      <c r="Z3216" t="s">
        <v>21</v>
      </c>
      <c r="AA3216" t="s">
        <v>22</v>
      </c>
      <c r="AB3216">
        <v>3.7810982E-2</v>
      </c>
      <c r="AC3216">
        <v>-0.17119912899999901</v>
      </c>
      <c r="AD3216">
        <v>11.8042</v>
      </c>
      <c r="AE3216">
        <v>3.9372456E-2</v>
      </c>
      <c r="AF3216">
        <v>6.5158480000000003E-3</v>
      </c>
      <c r="AG3216">
        <v>0.23791073500000001</v>
      </c>
      <c r="AH3216" t="s">
        <v>6253</v>
      </c>
      <c r="AI3216" t="s">
        <v>6254</v>
      </c>
    </row>
    <row r="3217" spans="1:35" x14ac:dyDescent="0.2">
      <c r="A3217" t="s">
        <v>3086</v>
      </c>
      <c r="B3217" t="s">
        <v>17</v>
      </c>
      <c r="C3217">
        <v>1.6136303279999999</v>
      </c>
      <c r="D3217">
        <v>3449645</v>
      </c>
      <c r="E3217">
        <v>1556801</v>
      </c>
      <c r="F3217">
        <v>177664</v>
      </c>
      <c r="G3217">
        <v>34.404718389999999</v>
      </c>
      <c r="H3217">
        <v>69.92</v>
      </c>
      <c r="I3217">
        <v>1393</v>
      </c>
      <c r="J3217">
        <v>0.32519741600000002</v>
      </c>
      <c r="K3217">
        <v>1001.44795399999</v>
      </c>
      <c r="L3217">
        <v>0</v>
      </c>
      <c r="M3217" t="s">
        <v>44</v>
      </c>
      <c r="N3217" t="s">
        <v>45</v>
      </c>
      <c r="P3217">
        <v>191.90268649999999</v>
      </c>
      <c r="Q3217">
        <v>21.780795149999999</v>
      </c>
      <c r="R3217">
        <v>5.9385667270000004</v>
      </c>
      <c r="S3217">
        <v>7474</v>
      </c>
      <c r="T3217">
        <v>10.07476357</v>
      </c>
      <c r="U3217">
        <v>32.319188619999998</v>
      </c>
      <c r="V3217">
        <v>0.51</v>
      </c>
      <c r="W3217" t="s">
        <v>20</v>
      </c>
      <c r="X3217">
        <v>170412</v>
      </c>
      <c r="Y3217">
        <v>181101</v>
      </c>
      <c r="Z3217" t="s">
        <v>21</v>
      </c>
      <c r="AA3217" t="s">
        <v>22</v>
      </c>
      <c r="AB3217">
        <v>3.7810982E-2</v>
      </c>
      <c r="AC3217">
        <v>-0.17119912899999901</v>
      </c>
      <c r="AD3217">
        <v>7.0848300000000002</v>
      </c>
      <c r="AE3217">
        <v>1.5746758999999999E-2</v>
      </c>
      <c r="AF3217">
        <v>2.6007700000000001E-3</v>
      </c>
      <c r="AG3217">
        <v>9.5341148000000001E-2</v>
      </c>
      <c r="AH3217" t="s">
        <v>6255</v>
      </c>
      <c r="AI3217" t="s">
        <v>6256</v>
      </c>
    </row>
    <row r="3218" spans="1:35" x14ac:dyDescent="0.2">
      <c r="A3218" t="s">
        <v>3087</v>
      </c>
      <c r="B3218" t="s">
        <v>17</v>
      </c>
      <c r="C3218">
        <v>1.598229415</v>
      </c>
      <c r="D3218">
        <v>2915813</v>
      </c>
      <c r="E3218">
        <v>1878605</v>
      </c>
      <c r="F3218">
        <v>113703</v>
      </c>
      <c r="G3218">
        <v>31.697190200000001</v>
      </c>
      <c r="H3218">
        <v>78.56</v>
      </c>
      <c r="I3218">
        <v>1649</v>
      </c>
      <c r="J3218">
        <v>0.32807762299999998</v>
      </c>
      <c r="K3218">
        <v>1013.54032699999</v>
      </c>
      <c r="L3218">
        <v>0</v>
      </c>
      <c r="M3218" t="s">
        <v>117</v>
      </c>
      <c r="N3218" t="s">
        <v>118</v>
      </c>
      <c r="P3218">
        <v>315.07437679999998</v>
      </c>
      <c r="Q3218">
        <v>31.87711461</v>
      </c>
      <c r="R3218">
        <v>15.72733992</v>
      </c>
      <c r="S3218">
        <v>8251</v>
      </c>
      <c r="T3218">
        <v>34.039441189999998</v>
      </c>
      <c r="U3218">
        <v>40.094830229999999</v>
      </c>
      <c r="V3218">
        <v>0.55000000000000004</v>
      </c>
      <c r="W3218" t="s">
        <v>20</v>
      </c>
      <c r="X3218">
        <v>170412</v>
      </c>
      <c r="Y3218">
        <v>181101</v>
      </c>
      <c r="Z3218" t="s">
        <v>21</v>
      </c>
      <c r="AA3218" t="s">
        <v>22</v>
      </c>
      <c r="AB3218">
        <v>3.7810982E-2</v>
      </c>
      <c r="AC3218">
        <v>-0.17119912899999901</v>
      </c>
      <c r="AD3218">
        <v>11.742100000000001</v>
      </c>
      <c r="AE3218">
        <v>3.8900519000000001E-2</v>
      </c>
      <c r="AF3218">
        <v>6.4378489999999998E-3</v>
      </c>
      <c r="AG3218">
        <v>0.235055286</v>
      </c>
      <c r="AH3218" t="s">
        <v>6255</v>
      </c>
      <c r="AI3218" t="s">
        <v>6256</v>
      </c>
    </row>
    <row r="3219" spans="1:35" x14ac:dyDescent="0.2">
      <c r="A3219" t="s">
        <v>3088</v>
      </c>
      <c r="B3219" t="s">
        <v>17</v>
      </c>
      <c r="C3219">
        <v>1.433707058</v>
      </c>
      <c r="D3219">
        <v>3296601</v>
      </c>
      <c r="E3219">
        <v>1344212</v>
      </c>
      <c r="F3219">
        <v>223165</v>
      </c>
      <c r="G3219">
        <v>37.752155170000002</v>
      </c>
      <c r="H3219">
        <v>73.05</v>
      </c>
      <c r="I3219">
        <v>1348</v>
      </c>
      <c r="J3219">
        <v>0.22848664699999999</v>
      </c>
      <c r="K3219">
        <v>949.55934720000005</v>
      </c>
      <c r="L3219">
        <v>1</v>
      </c>
      <c r="M3219" t="s">
        <v>93</v>
      </c>
      <c r="N3219" t="s">
        <v>34</v>
      </c>
      <c r="P3219">
        <v>18.103038080000001</v>
      </c>
      <c r="Q3219">
        <v>3.7374104950000002</v>
      </c>
      <c r="R3219">
        <v>1.026484838</v>
      </c>
      <c r="S3219">
        <v>6247</v>
      </c>
      <c r="T3219">
        <v>16.950675570000001</v>
      </c>
      <c r="U3219">
        <v>17.370292389999999</v>
      </c>
      <c r="V3219">
        <v>0.4</v>
      </c>
      <c r="W3219" t="s">
        <v>20</v>
      </c>
      <c r="X3219">
        <v>170412</v>
      </c>
      <c r="Y3219">
        <v>181101</v>
      </c>
      <c r="Z3219" t="s">
        <v>21</v>
      </c>
      <c r="AA3219" t="s">
        <v>22</v>
      </c>
      <c r="AB3219">
        <v>3.7810982E-2</v>
      </c>
      <c r="AC3219">
        <v>-0.17119912899999901</v>
      </c>
      <c r="AD3219">
        <v>0.51329499999999995</v>
      </c>
      <c r="AE3219">
        <v>4.3953159999999998E-3</v>
      </c>
      <c r="AF3219">
        <v>7.1617600000000001E-4</v>
      </c>
      <c r="AG3219">
        <v>2.6974959E-2</v>
      </c>
      <c r="AH3219" t="s">
        <v>6263</v>
      </c>
      <c r="AI3219" t="s">
        <v>6289</v>
      </c>
    </row>
    <row r="3220" spans="1:35" x14ac:dyDescent="0.2">
      <c r="A3220" t="s">
        <v>3089</v>
      </c>
      <c r="B3220" t="s">
        <v>17</v>
      </c>
      <c r="C3220">
        <v>1.622705764</v>
      </c>
      <c r="D3220">
        <v>3051235</v>
      </c>
      <c r="E3220">
        <v>868689</v>
      </c>
      <c r="F3220">
        <v>81041</v>
      </c>
      <c r="G3220">
        <v>35.96051061</v>
      </c>
      <c r="H3220">
        <v>34.479999999999997</v>
      </c>
      <c r="I3220">
        <v>830</v>
      </c>
      <c r="J3220">
        <v>0.19879518099999999</v>
      </c>
      <c r="K3220">
        <v>939.11325299999999</v>
      </c>
      <c r="L3220">
        <v>0</v>
      </c>
      <c r="M3220" t="s">
        <v>55</v>
      </c>
      <c r="N3220" t="s">
        <v>56</v>
      </c>
      <c r="P3220">
        <v>171.0382568</v>
      </c>
      <c r="Q3220">
        <v>15.527483419999999</v>
      </c>
      <c r="R3220">
        <v>10.26052147</v>
      </c>
      <c r="S3220">
        <v>7815</v>
      </c>
      <c r="T3220">
        <v>36.723275119999997</v>
      </c>
      <c r="U3220">
        <v>32.423825829999998</v>
      </c>
      <c r="V3220">
        <v>0.51</v>
      </c>
      <c r="W3220" t="s">
        <v>20</v>
      </c>
      <c r="X3220">
        <v>170412</v>
      </c>
      <c r="Y3220">
        <v>181101</v>
      </c>
      <c r="Z3220" t="s">
        <v>21</v>
      </c>
      <c r="AA3220" t="s">
        <v>22</v>
      </c>
      <c r="AB3220">
        <v>3.7810982E-2</v>
      </c>
      <c r="AC3220">
        <v>-0.17119912899999901</v>
      </c>
      <c r="AD3220">
        <v>6.2959300000000002</v>
      </c>
      <c r="AE3220">
        <v>1.3510158E-2</v>
      </c>
      <c r="AF3220">
        <v>2.2292119999999999E-3</v>
      </c>
      <c r="AG3220">
        <v>8.1878427000000004E-2</v>
      </c>
      <c r="AH3220" t="s">
        <v>6261</v>
      </c>
      <c r="AI3220" t="s">
        <v>6282</v>
      </c>
    </row>
    <row r="3221" spans="1:35" x14ac:dyDescent="0.2">
      <c r="A3221" t="s">
        <v>3090</v>
      </c>
      <c r="B3221" t="s">
        <v>17</v>
      </c>
      <c r="C3221">
        <v>1.7978020880000001</v>
      </c>
      <c r="D3221">
        <v>435050</v>
      </c>
      <c r="E3221">
        <v>590485</v>
      </c>
      <c r="F3221">
        <v>106897</v>
      </c>
      <c r="G3221">
        <v>29.917779450000001</v>
      </c>
      <c r="H3221">
        <v>27.59</v>
      </c>
      <c r="I3221">
        <v>498</v>
      </c>
      <c r="J3221">
        <v>0.343373494</v>
      </c>
      <c r="K3221">
        <v>1044.885542</v>
      </c>
      <c r="L3221">
        <v>0</v>
      </c>
      <c r="M3221" t="s">
        <v>99</v>
      </c>
      <c r="N3221" t="s">
        <v>19</v>
      </c>
      <c r="P3221">
        <v>194.700773</v>
      </c>
      <c r="Q3221">
        <v>22.77948731</v>
      </c>
      <c r="R3221">
        <v>8.3700777500000001</v>
      </c>
      <c r="S3221">
        <v>7375</v>
      </c>
      <c r="T3221">
        <v>8.9970795929999898</v>
      </c>
      <c r="U3221">
        <v>19.893264389999999</v>
      </c>
      <c r="V3221">
        <v>0.42</v>
      </c>
      <c r="W3221" t="s">
        <v>20</v>
      </c>
      <c r="X3221">
        <v>170412</v>
      </c>
      <c r="Y3221">
        <v>181101</v>
      </c>
      <c r="Z3221" t="s">
        <v>21</v>
      </c>
      <c r="AA3221" t="s">
        <v>22</v>
      </c>
      <c r="AB3221">
        <v>3.7810982E-2</v>
      </c>
      <c r="AC3221">
        <v>-0.17119912899999901</v>
      </c>
      <c r="AD3221">
        <v>7.1906299999999996</v>
      </c>
      <c r="AE3221">
        <v>1.6073619000000001E-2</v>
      </c>
      <c r="AF3221">
        <v>2.655063E-3</v>
      </c>
      <c r="AG3221">
        <v>9.7308892999999994E-2</v>
      </c>
      <c r="AH3221" t="s">
        <v>6253</v>
      </c>
      <c r="AI3221" t="s">
        <v>6254</v>
      </c>
    </row>
    <row r="3222" spans="1:35" x14ac:dyDescent="0.2">
      <c r="A3222" t="s">
        <v>3091</v>
      </c>
      <c r="B3222" t="s">
        <v>17</v>
      </c>
      <c r="C3222">
        <v>1.512807947</v>
      </c>
      <c r="D3222">
        <v>3011072</v>
      </c>
      <c r="E3222">
        <v>2079863</v>
      </c>
      <c r="F3222">
        <v>187383</v>
      </c>
      <c r="G3222">
        <v>50.255906279999998</v>
      </c>
      <c r="H3222">
        <v>63.79</v>
      </c>
      <c r="I3222">
        <v>2106</v>
      </c>
      <c r="J3222">
        <v>0.30864197500000001</v>
      </c>
      <c r="K3222">
        <v>857.6623932</v>
      </c>
      <c r="L3222">
        <v>0</v>
      </c>
      <c r="M3222" t="s">
        <v>38</v>
      </c>
      <c r="N3222" t="s">
        <v>344</v>
      </c>
      <c r="P3222">
        <v>24.195133760000001</v>
      </c>
      <c r="Q3222">
        <v>3.738461144</v>
      </c>
      <c r="R3222">
        <v>6.1803863550000004</v>
      </c>
      <c r="S3222">
        <v>9380</v>
      </c>
      <c r="T3222">
        <v>119.691680599999</v>
      </c>
      <c r="U3222">
        <v>133.3708857</v>
      </c>
      <c r="V3222">
        <v>0.86</v>
      </c>
      <c r="W3222" t="s">
        <v>20</v>
      </c>
      <c r="X3222">
        <v>170412</v>
      </c>
      <c r="Y3222">
        <v>181101</v>
      </c>
      <c r="Z3222" t="s">
        <v>21</v>
      </c>
      <c r="AA3222" t="s">
        <v>22</v>
      </c>
      <c r="AB3222">
        <v>3.7810982E-2</v>
      </c>
      <c r="AC3222">
        <v>-0.17119912899999901</v>
      </c>
      <c r="AD3222">
        <v>0.74364300000000005</v>
      </c>
      <c r="AE3222">
        <v>4.5963829999999999E-3</v>
      </c>
      <c r="AF3222">
        <v>7.4945000000000003E-4</v>
      </c>
      <c r="AG3222">
        <v>2.8189649000000001E-2</v>
      </c>
      <c r="AH3222" t="s">
        <v>6363</v>
      </c>
      <c r="AI3222" t="s">
        <v>6364</v>
      </c>
    </row>
    <row r="3223" spans="1:35" x14ac:dyDescent="0.2">
      <c r="A3223" t="s">
        <v>3092</v>
      </c>
      <c r="B3223" t="s">
        <v>17</v>
      </c>
      <c r="C3223">
        <v>1.8746291799999999</v>
      </c>
      <c r="D3223">
        <v>503317</v>
      </c>
      <c r="E3223">
        <v>940065</v>
      </c>
      <c r="F3223">
        <v>127355</v>
      </c>
      <c r="G3223">
        <v>32.243727829999997</v>
      </c>
      <c r="H3223">
        <v>29.12</v>
      </c>
      <c r="I3223">
        <v>770</v>
      </c>
      <c r="J3223">
        <v>0.34935064899999901</v>
      </c>
      <c r="K3223">
        <v>1022.155844</v>
      </c>
      <c r="L3223">
        <v>0</v>
      </c>
      <c r="M3223" t="s">
        <v>117</v>
      </c>
      <c r="N3223" t="s">
        <v>118</v>
      </c>
      <c r="P3223">
        <v>213.47435159999901</v>
      </c>
      <c r="Q3223">
        <v>28.18858281</v>
      </c>
      <c r="R3223">
        <v>17.872992190000002</v>
      </c>
      <c r="S3223">
        <v>6073</v>
      </c>
      <c r="T3223">
        <v>6.0048673479999897</v>
      </c>
      <c r="U3223">
        <v>13.868478209999999</v>
      </c>
      <c r="V3223">
        <v>0.37</v>
      </c>
      <c r="W3223" t="s">
        <v>20</v>
      </c>
      <c r="X3223">
        <v>170412</v>
      </c>
      <c r="Y3223">
        <v>181101</v>
      </c>
      <c r="Z3223" t="s">
        <v>21</v>
      </c>
      <c r="AA3223" t="s">
        <v>22</v>
      </c>
      <c r="AB3223">
        <v>3.7810982E-2</v>
      </c>
      <c r="AC3223">
        <v>-0.17119912899999901</v>
      </c>
      <c r="AD3223">
        <v>7.9004799999999999</v>
      </c>
      <c r="AE3223">
        <v>1.8449212999999999E-2</v>
      </c>
      <c r="AF3223">
        <v>3.04958099999999E-3</v>
      </c>
      <c r="AG3223">
        <v>0.11161320499999999</v>
      </c>
      <c r="AH3223" t="s">
        <v>6255</v>
      </c>
      <c r="AI3223" t="s">
        <v>6256</v>
      </c>
    </row>
    <row r="3224" spans="1:35" x14ac:dyDescent="0.2">
      <c r="A3224" t="s">
        <v>3093</v>
      </c>
      <c r="B3224" t="s">
        <v>17</v>
      </c>
      <c r="C3224">
        <v>1.624154662</v>
      </c>
      <c r="D3224">
        <v>3209272</v>
      </c>
      <c r="E3224">
        <v>1638897</v>
      </c>
      <c r="F3224">
        <v>228805</v>
      </c>
      <c r="G3224">
        <v>36.772841730000003</v>
      </c>
      <c r="H3224">
        <v>56.9</v>
      </c>
      <c r="I3224">
        <v>1577</v>
      </c>
      <c r="J3224">
        <v>0.21242866199999999</v>
      </c>
      <c r="K3224">
        <v>941.20925810000006</v>
      </c>
      <c r="L3224">
        <v>0</v>
      </c>
      <c r="M3224" t="s">
        <v>55</v>
      </c>
      <c r="N3224" t="s">
        <v>56</v>
      </c>
      <c r="P3224">
        <v>234.05812979999999</v>
      </c>
      <c r="Q3224">
        <v>25.418584800000001</v>
      </c>
      <c r="R3224">
        <v>16.905473669999999</v>
      </c>
      <c r="S3224">
        <v>8476</v>
      </c>
      <c r="T3224">
        <v>53.587678279999999</v>
      </c>
      <c r="U3224">
        <v>54.399599600000002</v>
      </c>
      <c r="V3224">
        <v>0.61</v>
      </c>
      <c r="W3224" t="s">
        <v>20</v>
      </c>
      <c r="X3224">
        <v>170412</v>
      </c>
      <c r="Y3224">
        <v>181101</v>
      </c>
      <c r="Z3224" t="s">
        <v>21</v>
      </c>
      <c r="AA3224" t="s">
        <v>22</v>
      </c>
      <c r="AB3224">
        <v>3.7810982E-2</v>
      </c>
      <c r="AC3224">
        <v>-0.17119912899999901</v>
      </c>
      <c r="AD3224">
        <v>8.6787700000000001</v>
      </c>
      <c r="AE3224">
        <v>2.1459215E-2</v>
      </c>
      <c r="AF3224">
        <v>3.549221E-3</v>
      </c>
      <c r="AG3224">
        <v>0.12974618900000001</v>
      </c>
      <c r="AH3224" t="s">
        <v>6261</v>
      </c>
      <c r="AI3224" t="s">
        <v>6262</v>
      </c>
    </row>
    <row r="3225" spans="1:35" x14ac:dyDescent="0.2">
      <c r="A3225" t="s">
        <v>3094</v>
      </c>
      <c r="B3225" t="s">
        <v>17</v>
      </c>
      <c r="C3225">
        <v>1.831244037</v>
      </c>
      <c r="D3225">
        <v>520282</v>
      </c>
      <c r="E3225">
        <v>721600</v>
      </c>
      <c r="F3225">
        <v>111144</v>
      </c>
      <c r="G3225">
        <v>30.62111973</v>
      </c>
      <c r="H3225">
        <v>39.659999999999997</v>
      </c>
      <c r="I3225">
        <v>628</v>
      </c>
      <c r="J3225">
        <v>0.35191082799999901</v>
      </c>
      <c r="K3225">
        <v>1037.5398089999901</v>
      </c>
      <c r="L3225">
        <v>0</v>
      </c>
      <c r="M3225" t="s">
        <v>24</v>
      </c>
      <c r="N3225" t="s">
        <v>19</v>
      </c>
      <c r="P3225">
        <v>217.77734319999999</v>
      </c>
      <c r="Q3225">
        <v>27.38804515</v>
      </c>
      <c r="R3225">
        <v>13.84900133</v>
      </c>
      <c r="S3225">
        <v>7374</v>
      </c>
      <c r="T3225">
        <v>19.448199219999999</v>
      </c>
      <c r="U3225">
        <v>25.872702629999999</v>
      </c>
      <c r="V3225">
        <v>0.46</v>
      </c>
      <c r="W3225" t="s">
        <v>20</v>
      </c>
      <c r="X3225">
        <v>170412</v>
      </c>
      <c r="Y3225">
        <v>181101</v>
      </c>
      <c r="Z3225" t="s">
        <v>21</v>
      </c>
      <c r="AA3225" t="s">
        <v>22</v>
      </c>
      <c r="AB3225">
        <v>3.7810982E-2</v>
      </c>
      <c r="AC3225">
        <v>-0.17119912899999901</v>
      </c>
      <c r="AD3225">
        <v>8.0631799999999991</v>
      </c>
      <c r="AE3225">
        <v>1.9041401999999999E-2</v>
      </c>
      <c r="AF3225">
        <v>3.1479020000000002E-3</v>
      </c>
      <c r="AG3225">
        <v>0.115179875</v>
      </c>
      <c r="AH3225" t="s">
        <v>6253</v>
      </c>
      <c r="AI3225" t="s">
        <v>6254</v>
      </c>
    </row>
    <row r="3226" spans="1:35" x14ac:dyDescent="0.2">
      <c r="A3226" t="s">
        <v>3095</v>
      </c>
      <c r="B3226" t="s">
        <v>17</v>
      </c>
      <c r="C3226">
        <v>1.656500243</v>
      </c>
      <c r="D3226">
        <v>258897</v>
      </c>
      <c r="E3226">
        <v>454285</v>
      </c>
      <c r="F3226">
        <v>95725</v>
      </c>
      <c r="G3226">
        <v>44.5293153</v>
      </c>
      <c r="H3226">
        <v>10.34</v>
      </c>
      <c r="I3226">
        <v>423</v>
      </c>
      <c r="J3226">
        <v>0.189125296</v>
      </c>
      <c r="K3226">
        <v>939.52482269999996</v>
      </c>
      <c r="L3226">
        <v>0</v>
      </c>
      <c r="M3226" t="s">
        <v>79</v>
      </c>
      <c r="N3226" t="s">
        <v>28</v>
      </c>
      <c r="P3226">
        <v>64.004922919999998</v>
      </c>
      <c r="Q3226">
        <v>6.8433084150000001</v>
      </c>
      <c r="R3226">
        <v>2.086103912</v>
      </c>
      <c r="S3226">
        <v>7537</v>
      </c>
      <c r="T3226">
        <v>62.099888489999998</v>
      </c>
      <c r="U3226">
        <v>37.780744149999997</v>
      </c>
      <c r="V3226">
        <v>0.54</v>
      </c>
      <c r="W3226" t="s">
        <v>20</v>
      </c>
      <c r="X3226">
        <v>170412</v>
      </c>
      <c r="Y3226">
        <v>181101</v>
      </c>
      <c r="Z3226" t="s">
        <v>21</v>
      </c>
      <c r="AA3226" t="s">
        <v>22</v>
      </c>
      <c r="AB3226">
        <v>3.7810982E-2</v>
      </c>
      <c r="AC3226">
        <v>-0.17119912899999901</v>
      </c>
      <c r="AD3226">
        <v>2.2488899999999998</v>
      </c>
      <c r="AE3226">
        <v>6.156857E-3</v>
      </c>
      <c r="AF3226">
        <v>1.0080130000000001E-3</v>
      </c>
      <c r="AG3226">
        <v>3.7605571999999997E-2</v>
      </c>
      <c r="AH3226" t="s">
        <v>6271</v>
      </c>
      <c r="AI3226" t="s">
        <v>6281</v>
      </c>
    </row>
    <row r="3227" spans="1:35" x14ac:dyDescent="0.2">
      <c r="A3227" t="s">
        <v>3096</v>
      </c>
      <c r="B3227" t="s">
        <v>17</v>
      </c>
      <c r="C3227">
        <v>1.691943255</v>
      </c>
      <c r="D3227">
        <v>155794</v>
      </c>
      <c r="E3227">
        <v>824559</v>
      </c>
      <c r="F3227">
        <v>58355</v>
      </c>
      <c r="G3227">
        <v>55.112732989999998</v>
      </c>
      <c r="H3227">
        <v>27.12</v>
      </c>
      <c r="I3227">
        <v>881</v>
      </c>
      <c r="J3227">
        <v>0.36322360999999997</v>
      </c>
      <c r="K3227">
        <v>821.75595910000004</v>
      </c>
      <c r="L3227">
        <v>0</v>
      </c>
      <c r="M3227" t="s">
        <v>84</v>
      </c>
      <c r="N3227" t="s">
        <v>177</v>
      </c>
      <c r="P3227">
        <v>394.90859130000001</v>
      </c>
      <c r="Q3227">
        <v>42.341868550000001</v>
      </c>
      <c r="R3227">
        <v>19.085374380000001</v>
      </c>
      <c r="S3227">
        <v>8453</v>
      </c>
      <c r="T3227">
        <v>53.212441239999997</v>
      </c>
      <c r="U3227">
        <v>55.402616219999999</v>
      </c>
      <c r="V3227">
        <v>0.62</v>
      </c>
      <c r="W3227" t="s">
        <v>20</v>
      </c>
      <c r="X3227">
        <v>170412</v>
      </c>
      <c r="Y3227">
        <v>181101</v>
      </c>
      <c r="Z3227" t="s">
        <v>21</v>
      </c>
      <c r="AA3227" t="s">
        <v>22</v>
      </c>
      <c r="AB3227">
        <v>3.7810982E-2</v>
      </c>
      <c r="AC3227">
        <v>-0.17119912899999901</v>
      </c>
      <c r="AD3227">
        <v>14.7607</v>
      </c>
      <c r="AE3227">
        <v>6.9907652000000001E-2</v>
      </c>
      <c r="AF3227">
        <v>1.1545418E-2</v>
      </c>
      <c r="AG3227">
        <v>0.42329169999999999</v>
      </c>
      <c r="AH3227" t="s">
        <v>6275</v>
      </c>
      <c r="AI3227" t="s">
        <v>6276</v>
      </c>
    </row>
    <row r="3228" spans="1:35" x14ac:dyDescent="0.2">
      <c r="A3228" t="s">
        <v>3097</v>
      </c>
      <c r="B3228" t="s">
        <v>17</v>
      </c>
      <c r="C3228">
        <v>1.743034661</v>
      </c>
      <c r="D3228">
        <v>536810</v>
      </c>
      <c r="E3228">
        <v>643612</v>
      </c>
      <c r="F3228">
        <v>48077</v>
      </c>
      <c r="G3228">
        <v>39.08037762</v>
      </c>
      <c r="H3228">
        <v>34.64</v>
      </c>
      <c r="I3228">
        <v>656</v>
      </c>
      <c r="J3228">
        <v>0.23628048800000001</v>
      </c>
      <c r="K3228">
        <v>896.00457319999998</v>
      </c>
      <c r="L3228">
        <v>0</v>
      </c>
      <c r="M3228" t="s">
        <v>110</v>
      </c>
      <c r="N3228" t="s">
        <v>28</v>
      </c>
      <c r="P3228">
        <v>34.754866530000001</v>
      </c>
      <c r="Q3228">
        <v>4.271842522</v>
      </c>
      <c r="R3228">
        <v>1.0266291089999999</v>
      </c>
      <c r="S3228">
        <v>7333</v>
      </c>
      <c r="T3228">
        <v>29.555757180000001</v>
      </c>
      <c r="U3228">
        <v>26.960323410000001</v>
      </c>
      <c r="V3228">
        <v>0.47</v>
      </c>
      <c r="W3228" t="s">
        <v>20</v>
      </c>
      <c r="X3228">
        <v>170412</v>
      </c>
      <c r="Y3228">
        <v>181101</v>
      </c>
      <c r="Z3228" t="s">
        <v>21</v>
      </c>
      <c r="AA3228" t="s">
        <v>22</v>
      </c>
      <c r="AB3228">
        <v>3.7810982E-2</v>
      </c>
      <c r="AC3228">
        <v>-0.17119912899999901</v>
      </c>
      <c r="AD3228">
        <v>1.1429199999999999</v>
      </c>
      <c r="AE3228">
        <v>4.9669370000000003E-3</v>
      </c>
      <c r="AF3228">
        <v>8.1080200000000001E-4</v>
      </c>
      <c r="AG3228">
        <v>3.0427236E-2</v>
      </c>
      <c r="AH3228" t="s">
        <v>6263</v>
      </c>
      <c r="AI3228" t="s">
        <v>6264</v>
      </c>
    </row>
    <row r="3229" spans="1:35" x14ac:dyDescent="0.2">
      <c r="A3229" t="s">
        <v>3098</v>
      </c>
      <c r="B3229" t="s">
        <v>17</v>
      </c>
      <c r="C3229">
        <v>1.553285472</v>
      </c>
      <c r="D3229">
        <v>3021769</v>
      </c>
      <c r="E3229">
        <v>1666736</v>
      </c>
      <c r="F3229">
        <v>189653</v>
      </c>
      <c r="G3229">
        <v>44.80253621</v>
      </c>
      <c r="H3229">
        <v>72.849999999999994</v>
      </c>
      <c r="I3229">
        <v>1486</v>
      </c>
      <c r="J3229">
        <v>0.390309556</v>
      </c>
      <c r="K3229">
        <v>1035.6716019999999</v>
      </c>
      <c r="L3229">
        <v>0</v>
      </c>
      <c r="M3229" t="s">
        <v>37</v>
      </c>
      <c r="N3229" t="s">
        <v>134</v>
      </c>
      <c r="P3229">
        <v>61.155847399999899</v>
      </c>
      <c r="Q3229">
        <v>4.3080163589999998</v>
      </c>
      <c r="R3229">
        <v>2.2924006729999999</v>
      </c>
      <c r="S3229">
        <v>8874</v>
      </c>
      <c r="T3229">
        <v>110.8507841</v>
      </c>
      <c r="U3229">
        <v>74.527139610000006</v>
      </c>
      <c r="V3229">
        <v>0.69</v>
      </c>
      <c r="W3229" t="s">
        <v>20</v>
      </c>
      <c r="X3229">
        <v>170412</v>
      </c>
      <c r="Y3229">
        <v>181101</v>
      </c>
      <c r="Z3229" t="s">
        <v>21</v>
      </c>
      <c r="AA3229" t="s">
        <v>22</v>
      </c>
      <c r="AB3229">
        <v>3.7810982E-2</v>
      </c>
      <c r="AC3229">
        <v>-0.17119912899999901</v>
      </c>
      <c r="AD3229">
        <v>2.14115999999999</v>
      </c>
      <c r="AE3229">
        <v>6.0293959999999898E-3</v>
      </c>
      <c r="AF3229">
        <v>9.8687600000000003E-4</v>
      </c>
      <c r="AG3229">
        <v>3.6837063999999899E-2</v>
      </c>
      <c r="AH3229" t="s">
        <v>6251</v>
      </c>
      <c r="AI3229" t="s">
        <v>6252</v>
      </c>
    </row>
    <row r="3230" spans="1:35" x14ac:dyDescent="0.2">
      <c r="A3230" t="s">
        <v>3099</v>
      </c>
      <c r="B3230" t="s">
        <v>17</v>
      </c>
      <c r="C3230">
        <v>1.565297446</v>
      </c>
      <c r="D3230">
        <v>3275260</v>
      </c>
      <c r="E3230">
        <v>1694544</v>
      </c>
      <c r="F3230">
        <v>236777</v>
      </c>
      <c r="G3230">
        <v>36.472702980000001</v>
      </c>
      <c r="H3230">
        <v>73.17</v>
      </c>
      <c r="I3230">
        <v>1486</v>
      </c>
      <c r="J3230">
        <v>0.357335127999999</v>
      </c>
      <c r="K3230">
        <v>1030.521534</v>
      </c>
      <c r="L3230">
        <v>0</v>
      </c>
      <c r="M3230" t="s">
        <v>214</v>
      </c>
      <c r="N3230" t="s">
        <v>19</v>
      </c>
      <c r="P3230">
        <v>275.23094780000002</v>
      </c>
      <c r="Q3230">
        <v>31.55174894</v>
      </c>
      <c r="R3230">
        <v>26.85066698</v>
      </c>
      <c r="S3230">
        <v>13022</v>
      </c>
      <c r="T3230">
        <v>555.50751869999999</v>
      </c>
      <c r="U3230">
        <v>1541.6588529999999</v>
      </c>
      <c r="V3230">
        <v>2.16</v>
      </c>
      <c r="W3230" t="s">
        <v>20</v>
      </c>
      <c r="X3230">
        <v>170412</v>
      </c>
      <c r="Y3230">
        <v>181101</v>
      </c>
      <c r="Z3230" t="s">
        <v>21</v>
      </c>
      <c r="AA3230" t="s">
        <v>22</v>
      </c>
      <c r="AB3230">
        <v>3.7810982E-2</v>
      </c>
      <c r="AC3230">
        <v>-0.17119912899999901</v>
      </c>
      <c r="AD3230">
        <v>10.2356</v>
      </c>
      <c r="AE3230">
        <v>2.9033998999999901E-2</v>
      </c>
      <c r="AF3230">
        <v>4.8051830000000002E-3</v>
      </c>
      <c r="AG3230">
        <v>0.17542997499999999</v>
      </c>
      <c r="AH3230" t="s">
        <v>6305</v>
      </c>
      <c r="AI3230" t="s">
        <v>6306</v>
      </c>
    </row>
    <row r="3231" spans="1:35" x14ac:dyDescent="0.2">
      <c r="A3231" t="s">
        <v>3100</v>
      </c>
      <c r="B3231" t="s">
        <v>17</v>
      </c>
      <c r="C3231">
        <v>1.6191631900000001</v>
      </c>
      <c r="D3231">
        <v>3081778</v>
      </c>
      <c r="E3231">
        <v>1628817</v>
      </c>
      <c r="F3231">
        <v>130676</v>
      </c>
      <c r="G3231">
        <v>40.481404599999998</v>
      </c>
      <c r="H3231">
        <v>70.42</v>
      </c>
      <c r="I3231">
        <v>1551</v>
      </c>
      <c r="J3231">
        <v>0.46034816200000001</v>
      </c>
      <c r="K3231">
        <v>927.20502899999894</v>
      </c>
      <c r="L3231">
        <v>0</v>
      </c>
      <c r="M3231" t="s">
        <v>70</v>
      </c>
      <c r="N3231" t="s">
        <v>71</v>
      </c>
      <c r="P3231">
        <v>272.84316949999999</v>
      </c>
      <c r="Q3231">
        <v>31.93091956</v>
      </c>
      <c r="R3231">
        <v>17.76031579</v>
      </c>
      <c r="S3231">
        <v>8236</v>
      </c>
      <c r="T3231">
        <v>6.6508319829999998</v>
      </c>
      <c r="U3231">
        <v>50.211785399999997</v>
      </c>
      <c r="V3231">
        <v>0.6</v>
      </c>
      <c r="W3231" t="s">
        <v>20</v>
      </c>
      <c r="X3231">
        <v>170412</v>
      </c>
      <c r="Y3231">
        <v>181101</v>
      </c>
      <c r="Z3231" t="s">
        <v>21</v>
      </c>
      <c r="AA3231" t="s">
        <v>22</v>
      </c>
      <c r="AB3231">
        <v>3.7810982E-2</v>
      </c>
      <c r="AC3231">
        <v>-0.17119912899999901</v>
      </c>
      <c r="AD3231">
        <v>10.145300000000001</v>
      </c>
      <c r="AE3231">
        <v>2.8529328E-2</v>
      </c>
      <c r="AF3231">
        <v>4.7215709999999999E-3</v>
      </c>
      <c r="AG3231">
        <v>0.17238384199999901</v>
      </c>
      <c r="AH3231" t="s">
        <v>6317</v>
      </c>
      <c r="AI3231" t="s">
        <v>6318</v>
      </c>
    </row>
    <row r="3232" spans="1:35" x14ac:dyDescent="0.2">
      <c r="A3232" t="s">
        <v>3101</v>
      </c>
      <c r="B3232" t="s">
        <v>17</v>
      </c>
      <c r="C3232">
        <v>1.8590831640000001</v>
      </c>
      <c r="D3232">
        <v>339007</v>
      </c>
      <c r="E3232">
        <v>170810</v>
      </c>
      <c r="F3232">
        <v>41596</v>
      </c>
      <c r="G3232">
        <v>48.788712599999997</v>
      </c>
      <c r="H3232">
        <v>8.6199999999999992</v>
      </c>
      <c r="I3232">
        <v>182</v>
      </c>
      <c r="J3232">
        <v>0.40109890100000001</v>
      </c>
      <c r="K3232">
        <v>780.05494510000005</v>
      </c>
      <c r="L3232">
        <v>0</v>
      </c>
      <c r="M3232" t="s">
        <v>207</v>
      </c>
      <c r="N3232" t="s">
        <v>19</v>
      </c>
      <c r="P3232">
        <v>41.833191249999999</v>
      </c>
      <c r="Q3232">
        <v>4.8881885479999996</v>
      </c>
      <c r="R3232">
        <v>1.022740902</v>
      </c>
      <c r="S3232">
        <v>7572</v>
      </c>
      <c r="T3232">
        <v>22.19174259</v>
      </c>
      <c r="U3232">
        <v>58.663987849999998</v>
      </c>
      <c r="V3232">
        <v>0.63</v>
      </c>
      <c r="W3232" t="s">
        <v>20</v>
      </c>
      <c r="X3232">
        <v>170412</v>
      </c>
      <c r="Y3232">
        <v>181101</v>
      </c>
      <c r="Z3232" t="s">
        <v>21</v>
      </c>
      <c r="AA3232" t="s">
        <v>22</v>
      </c>
      <c r="AB3232">
        <v>3.7810982E-2</v>
      </c>
      <c r="AC3232">
        <v>-0.17119912899999901</v>
      </c>
      <c r="AD3232">
        <v>1.41055</v>
      </c>
      <c r="AE3232">
        <v>5.2318929999999996E-3</v>
      </c>
      <c r="AF3232">
        <v>8.5468999999999996E-4</v>
      </c>
      <c r="AG3232">
        <v>3.2026453999999899E-2</v>
      </c>
      <c r="AH3232" t="s">
        <v>6250</v>
      </c>
      <c r="AI3232" t="s">
        <v>6250</v>
      </c>
    </row>
    <row r="3233" spans="1:35" x14ac:dyDescent="0.2">
      <c r="A3233" t="s">
        <v>3102</v>
      </c>
      <c r="B3233" t="s">
        <v>17</v>
      </c>
      <c r="C3233">
        <v>1.4204444899999999</v>
      </c>
      <c r="D3233">
        <v>3256200</v>
      </c>
      <c r="E3233">
        <v>1489960</v>
      </c>
      <c r="F3233">
        <v>228146</v>
      </c>
      <c r="G3233">
        <v>38.520899890000003</v>
      </c>
      <c r="H3233">
        <v>58.78</v>
      </c>
      <c r="I3233">
        <v>1331</v>
      </c>
      <c r="J3233">
        <v>0.33959429000000002</v>
      </c>
      <c r="K3233">
        <v>1008.36589</v>
      </c>
      <c r="L3233">
        <v>0</v>
      </c>
      <c r="M3233" t="s">
        <v>107</v>
      </c>
      <c r="N3233" t="s">
        <v>108</v>
      </c>
      <c r="P3233">
        <v>143.30125699999999</v>
      </c>
      <c r="Q3233">
        <v>19.89606036</v>
      </c>
      <c r="R3233">
        <v>17.15678999</v>
      </c>
      <c r="S3233">
        <v>8067</v>
      </c>
      <c r="T3233">
        <v>36.124370929999998</v>
      </c>
      <c r="U3233">
        <v>35.435492779999997</v>
      </c>
      <c r="V3233">
        <v>0.52</v>
      </c>
      <c r="W3233" t="s">
        <v>20</v>
      </c>
      <c r="X3233">
        <v>170412</v>
      </c>
      <c r="Y3233">
        <v>181101</v>
      </c>
      <c r="Z3233" t="s">
        <v>21</v>
      </c>
      <c r="AA3233" t="s">
        <v>22</v>
      </c>
      <c r="AB3233">
        <v>3.7810982E-2</v>
      </c>
      <c r="AC3233">
        <v>-0.17119912899999901</v>
      </c>
      <c r="AD3233">
        <v>5.24716</v>
      </c>
      <c r="AE3233">
        <v>1.1020820000000001E-2</v>
      </c>
      <c r="AF3233">
        <v>1.8156209999999999E-3</v>
      </c>
      <c r="AG3233">
        <v>6.6896380999999894E-2</v>
      </c>
      <c r="AH3233" t="s">
        <v>6287</v>
      </c>
      <c r="AI3233" t="s">
        <v>6288</v>
      </c>
    </row>
    <row r="3234" spans="1:35" x14ac:dyDescent="0.2">
      <c r="A3234" t="s">
        <v>3103</v>
      </c>
      <c r="B3234" t="s">
        <v>17</v>
      </c>
      <c r="C3234">
        <v>1.5291220569999999</v>
      </c>
      <c r="D3234">
        <v>3518822</v>
      </c>
      <c r="E3234">
        <v>1258374</v>
      </c>
      <c r="F3234">
        <v>211520</v>
      </c>
      <c r="G3234">
        <v>34.835668890000001</v>
      </c>
      <c r="H3234">
        <v>56.15</v>
      </c>
      <c r="I3234">
        <v>1148</v>
      </c>
      <c r="J3234">
        <v>0.32229965199999999</v>
      </c>
      <c r="K3234">
        <v>953.69250869999996</v>
      </c>
      <c r="L3234">
        <v>0</v>
      </c>
      <c r="M3234" t="s">
        <v>44</v>
      </c>
      <c r="N3234" t="s">
        <v>45</v>
      </c>
      <c r="P3234">
        <v>177.75298169999999</v>
      </c>
      <c r="Q3234">
        <v>19.801217520000002</v>
      </c>
      <c r="R3234">
        <v>8.013248183</v>
      </c>
      <c r="S3234">
        <v>7730</v>
      </c>
      <c r="T3234">
        <v>83.290076639999995</v>
      </c>
      <c r="U3234">
        <v>44.016521920000002</v>
      </c>
      <c r="V3234">
        <v>0.56999999999999995</v>
      </c>
      <c r="W3234" t="s">
        <v>20</v>
      </c>
      <c r="X3234">
        <v>170412</v>
      </c>
      <c r="Y3234">
        <v>181101</v>
      </c>
      <c r="Z3234" t="s">
        <v>21</v>
      </c>
      <c r="AA3234" t="s">
        <v>22</v>
      </c>
      <c r="AB3234">
        <v>3.7810982E-2</v>
      </c>
      <c r="AC3234">
        <v>-0.17119912899999901</v>
      </c>
      <c r="AD3234">
        <v>6.5498199999999898</v>
      </c>
      <c r="AE3234">
        <v>1.41929239999999E-2</v>
      </c>
      <c r="AF3234">
        <v>2.342645E-3</v>
      </c>
      <c r="AG3234">
        <v>8.5987881000000002E-2</v>
      </c>
      <c r="AH3234" t="s">
        <v>6255</v>
      </c>
      <c r="AI3234" t="s">
        <v>6256</v>
      </c>
    </row>
    <row r="3235" spans="1:35" x14ac:dyDescent="0.2">
      <c r="A3235" t="s">
        <v>3104</v>
      </c>
      <c r="B3235" t="s">
        <v>17</v>
      </c>
      <c r="C3235">
        <v>1.2153105550000001</v>
      </c>
      <c r="D3235">
        <v>2657568</v>
      </c>
      <c r="E3235">
        <v>1868520</v>
      </c>
      <c r="F3235">
        <v>264297</v>
      </c>
      <c r="G3235">
        <v>51.193939589999999</v>
      </c>
      <c r="H3235">
        <v>59.24</v>
      </c>
      <c r="I3235">
        <v>1878</v>
      </c>
      <c r="J3235">
        <v>0.29872204499999999</v>
      </c>
      <c r="K3235">
        <v>871.02236419999997</v>
      </c>
      <c r="L3235">
        <v>0</v>
      </c>
      <c r="M3235" t="s">
        <v>3105</v>
      </c>
      <c r="N3235" t="s">
        <v>344</v>
      </c>
      <c r="P3235">
        <v>300.2887503</v>
      </c>
      <c r="Q3235">
        <v>31.64055849</v>
      </c>
      <c r="R3235">
        <v>20.59884044</v>
      </c>
      <c r="S3235">
        <v>9112</v>
      </c>
      <c r="T3235">
        <v>58.59806846</v>
      </c>
      <c r="U3235">
        <v>101.615043599999</v>
      </c>
      <c r="V3235">
        <v>0.78</v>
      </c>
      <c r="W3235" t="s">
        <v>20</v>
      </c>
      <c r="X3235">
        <v>170412</v>
      </c>
      <c r="Y3235">
        <v>181101</v>
      </c>
      <c r="Z3235" t="s">
        <v>21</v>
      </c>
      <c r="AA3235" t="s">
        <v>22</v>
      </c>
      <c r="AB3235">
        <v>3.7810982E-2</v>
      </c>
      <c r="AC3235">
        <v>-0.17119912899999901</v>
      </c>
      <c r="AD3235">
        <v>11.183</v>
      </c>
      <c r="AE3235">
        <v>3.4898317999999998E-2</v>
      </c>
      <c r="AF3235">
        <v>5.77603699999999E-3</v>
      </c>
      <c r="AG3235">
        <v>0.21085261499999999</v>
      </c>
      <c r="AH3235" t="s">
        <v>6363</v>
      </c>
      <c r="AI3235" t="s">
        <v>6364</v>
      </c>
    </row>
    <row r="3236" spans="1:35" x14ac:dyDescent="0.2">
      <c r="A3236" t="s">
        <v>3106</v>
      </c>
      <c r="B3236" t="s">
        <v>17</v>
      </c>
      <c r="C3236">
        <v>1.8737690549999999</v>
      </c>
      <c r="D3236">
        <v>436598</v>
      </c>
      <c r="E3236">
        <v>552755</v>
      </c>
      <c r="F3236">
        <v>109400</v>
      </c>
      <c r="G3236">
        <v>35.471592299999998</v>
      </c>
      <c r="H3236">
        <v>32.46</v>
      </c>
      <c r="I3236">
        <v>523</v>
      </c>
      <c r="J3236">
        <v>0.37858508600000002</v>
      </c>
      <c r="K3236">
        <v>924.81261949999998</v>
      </c>
      <c r="L3236">
        <v>0</v>
      </c>
      <c r="M3236" t="s">
        <v>44</v>
      </c>
      <c r="N3236" t="s">
        <v>19</v>
      </c>
      <c r="P3236">
        <v>343.8079525</v>
      </c>
      <c r="Q3236">
        <v>37.164594149999999</v>
      </c>
      <c r="R3236">
        <v>28.951423479999999</v>
      </c>
      <c r="S3236">
        <v>9134</v>
      </c>
      <c r="T3236">
        <v>131.30647199999899</v>
      </c>
      <c r="U3236">
        <v>80.720235799999998</v>
      </c>
      <c r="V3236">
        <v>0.71</v>
      </c>
      <c r="W3236" t="s">
        <v>20</v>
      </c>
      <c r="X3236">
        <v>170412</v>
      </c>
      <c r="Y3236">
        <v>181101</v>
      </c>
      <c r="Z3236" t="s">
        <v>21</v>
      </c>
      <c r="AA3236" t="s">
        <v>22</v>
      </c>
      <c r="AB3236">
        <v>3.7810982E-2</v>
      </c>
      <c r="AC3236">
        <v>-0.17119912899999901</v>
      </c>
      <c r="AD3236">
        <v>12.8285</v>
      </c>
      <c r="AE3236">
        <v>4.8036945999999997E-2</v>
      </c>
      <c r="AF3236">
        <v>7.9463840000000008E-3</v>
      </c>
      <c r="AG3236">
        <v>0.29038971699999999</v>
      </c>
      <c r="AH3236" t="s">
        <v>6255</v>
      </c>
      <c r="AI3236" t="s">
        <v>6256</v>
      </c>
    </row>
    <row r="3237" spans="1:35" x14ac:dyDescent="0.2">
      <c r="A3237" t="s">
        <v>3107</v>
      </c>
      <c r="B3237" t="s">
        <v>17</v>
      </c>
      <c r="C3237">
        <v>1.567873979</v>
      </c>
      <c r="D3237">
        <v>2793659</v>
      </c>
      <c r="E3237">
        <v>1250509</v>
      </c>
      <c r="F3237">
        <v>90530</v>
      </c>
      <c r="G3237">
        <v>55.711314350000002</v>
      </c>
      <c r="H3237">
        <v>53.09</v>
      </c>
      <c r="I3237">
        <v>1200</v>
      </c>
      <c r="J3237">
        <v>0.20583333300000001</v>
      </c>
      <c r="K3237">
        <v>932.82249999999999</v>
      </c>
      <c r="L3237">
        <v>0</v>
      </c>
      <c r="M3237" t="s">
        <v>127</v>
      </c>
      <c r="N3237" t="s">
        <v>19</v>
      </c>
      <c r="P3237">
        <v>121.4027475</v>
      </c>
      <c r="Q3237">
        <v>9.9216072479999902</v>
      </c>
      <c r="R3237">
        <v>3.9275001559999998</v>
      </c>
      <c r="S3237">
        <v>8374</v>
      </c>
      <c r="T3237">
        <v>61.682381460000002</v>
      </c>
      <c r="U3237">
        <v>56.289481219999999</v>
      </c>
      <c r="V3237">
        <v>0.62</v>
      </c>
      <c r="W3237" t="s">
        <v>20</v>
      </c>
      <c r="X3237">
        <v>170412</v>
      </c>
      <c r="Y3237">
        <v>181101</v>
      </c>
      <c r="Z3237" t="s">
        <v>21</v>
      </c>
      <c r="AA3237" t="s">
        <v>22</v>
      </c>
      <c r="AB3237">
        <v>3.7810982E-2</v>
      </c>
      <c r="AC3237">
        <v>-0.17119912899999901</v>
      </c>
      <c r="AD3237">
        <v>4.4191599999999998</v>
      </c>
      <c r="AE3237">
        <v>9.3839500000000003E-3</v>
      </c>
      <c r="AF3237">
        <v>1.5436989999999999E-3</v>
      </c>
      <c r="AG3237">
        <v>5.7043837E-2</v>
      </c>
      <c r="AH3237" t="s">
        <v>6295</v>
      </c>
      <c r="AI3237" t="s">
        <v>6296</v>
      </c>
    </row>
    <row r="3238" spans="1:35" x14ac:dyDescent="0.2">
      <c r="A3238" t="s">
        <v>3108</v>
      </c>
      <c r="B3238" t="s">
        <v>17</v>
      </c>
      <c r="C3238">
        <v>1.5710782160000001</v>
      </c>
      <c r="D3238">
        <v>2954775</v>
      </c>
      <c r="E3238">
        <v>1051957</v>
      </c>
      <c r="F3238">
        <v>224164</v>
      </c>
      <c r="G3238">
        <v>29.411658460000002</v>
      </c>
      <c r="H3238">
        <v>54.72</v>
      </c>
      <c r="I3238">
        <v>1089</v>
      </c>
      <c r="J3238">
        <v>0.24977043199999999</v>
      </c>
      <c r="K3238">
        <v>892.63636359999998</v>
      </c>
      <c r="L3238">
        <v>0</v>
      </c>
      <c r="M3238" t="s">
        <v>18</v>
      </c>
      <c r="N3238" t="s">
        <v>35</v>
      </c>
      <c r="P3238">
        <v>3.8542288689999999</v>
      </c>
      <c r="Q3238">
        <v>1.052487137</v>
      </c>
      <c r="R3238">
        <v>1.027062044</v>
      </c>
      <c r="S3238">
        <v>5189</v>
      </c>
      <c r="T3238">
        <v>52.073140379999998</v>
      </c>
      <c r="U3238">
        <v>5.5138516610000003</v>
      </c>
      <c r="V3238">
        <v>0.26</v>
      </c>
      <c r="W3238" t="s">
        <v>20</v>
      </c>
      <c r="X3238">
        <v>170412</v>
      </c>
      <c r="Y3238">
        <v>181101</v>
      </c>
      <c r="Z3238" t="s">
        <v>21</v>
      </c>
      <c r="AA3238" t="s">
        <v>22</v>
      </c>
      <c r="AB3238">
        <v>3.7810982E-2</v>
      </c>
      <c r="AC3238">
        <v>-0.17119912899999901</v>
      </c>
      <c r="AD3238">
        <v>-2.5467E-2</v>
      </c>
      <c r="AE3238">
        <v>3.9587169999999996E-3</v>
      </c>
      <c r="AF3238">
        <v>6.4396599999999896E-4</v>
      </c>
      <c r="AG3238">
        <v>2.43358079999999E-2</v>
      </c>
      <c r="AH3238" t="s">
        <v>6240</v>
      </c>
      <c r="AI3238" t="s">
        <v>6292</v>
      </c>
    </row>
    <row r="3239" spans="1:35" x14ac:dyDescent="0.2">
      <c r="A3239" t="s">
        <v>3109</v>
      </c>
      <c r="B3239" t="s">
        <v>17</v>
      </c>
      <c r="C3239">
        <v>2.1720188610000002</v>
      </c>
      <c r="D3239">
        <v>551632</v>
      </c>
      <c r="E3239">
        <v>498007</v>
      </c>
      <c r="F3239">
        <v>119491</v>
      </c>
      <c r="G3239">
        <v>30.505796100000001</v>
      </c>
      <c r="H3239">
        <v>27.36</v>
      </c>
      <c r="I3239">
        <v>513</v>
      </c>
      <c r="J3239">
        <v>0.253411306</v>
      </c>
      <c r="K3239">
        <v>879.73684209999999</v>
      </c>
      <c r="L3239">
        <v>0</v>
      </c>
      <c r="M3239" t="s">
        <v>114</v>
      </c>
      <c r="N3239" t="s">
        <v>35</v>
      </c>
      <c r="P3239">
        <v>22.076646589999999</v>
      </c>
      <c r="Q3239">
        <v>1.7895613109999999</v>
      </c>
      <c r="R3239">
        <v>1.561721235</v>
      </c>
      <c r="S3239">
        <v>5489</v>
      </c>
      <c r="T3239">
        <v>34.618372020000002</v>
      </c>
      <c r="U3239">
        <v>8.3254967620000002</v>
      </c>
      <c r="V3239">
        <v>0.3</v>
      </c>
      <c r="W3239" t="s">
        <v>20</v>
      </c>
      <c r="X3239">
        <v>170412</v>
      </c>
      <c r="Y3239">
        <v>181101</v>
      </c>
      <c r="Z3239" t="s">
        <v>21</v>
      </c>
      <c r="AA3239" t="s">
        <v>22</v>
      </c>
      <c r="AB3239">
        <v>3.7810982E-2</v>
      </c>
      <c r="AC3239">
        <v>-0.17119912899999901</v>
      </c>
      <c r="AD3239">
        <v>0.66354099999999905</v>
      </c>
      <c r="AE3239">
        <v>4.5254409999999998E-3</v>
      </c>
      <c r="AF3239">
        <v>7.3770899999999905E-4</v>
      </c>
      <c r="AG3239">
        <v>2.776112E-2</v>
      </c>
      <c r="AH3239" t="s">
        <v>6240</v>
      </c>
      <c r="AI3239" t="s">
        <v>6292</v>
      </c>
    </row>
    <row r="3240" spans="1:35" x14ac:dyDescent="0.2">
      <c r="A3240" t="s">
        <v>3110</v>
      </c>
      <c r="B3240" t="s">
        <v>17</v>
      </c>
      <c r="C3240">
        <v>1.881009323</v>
      </c>
      <c r="D3240">
        <v>435694</v>
      </c>
      <c r="E3240">
        <v>494067</v>
      </c>
      <c r="F3240">
        <v>53720</v>
      </c>
      <c r="G3240">
        <v>36.228689629999998</v>
      </c>
      <c r="H3240">
        <v>8.6199999999999992</v>
      </c>
      <c r="I3240">
        <v>494</v>
      </c>
      <c r="J3240">
        <v>0.232793522</v>
      </c>
      <c r="K3240">
        <v>879.26923079999995</v>
      </c>
      <c r="L3240">
        <v>0</v>
      </c>
      <c r="M3240" t="s">
        <v>55</v>
      </c>
      <c r="N3240" t="s">
        <v>19</v>
      </c>
      <c r="P3240">
        <v>4.29351021</v>
      </c>
      <c r="Q3240">
        <v>1.0223097889999999</v>
      </c>
      <c r="R3240">
        <v>1.0263405880000001</v>
      </c>
      <c r="S3240">
        <v>5379</v>
      </c>
      <c r="T3240">
        <v>9.385839957</v>
      </c>
      <c r="U3240">
        <v>11.36108795</v>
      </c>
      <c r="V3240">
        <v>0.34</v>
      </c>
      <c r="W3240" t="s">
        <v>20</v>
      </c>
      <c r="X3240">
        <v>170412</v>
      </c>
      <c r="Y3240">
        <v>181101</v>
      </c>
      <c r="Z3240" t="s">
        <v>21</v>
      </c>
      <c r="AA3240" t="s">
        <v>22</v>
      </c>
      <c r="AB3240">
        <v>3.7810982E-2</v>
      </c>
      <c r="AC3240">
        <v>-0.17119912899999901</v>
      </c>
      <c r="AD3240">
        <v>-8.8572900000000003E-3</v>
      </c>
      <c r="AE3240">
        <v>3.9715059999999996E-3</v>
      </c>
      <c r="AF3240">
        <v>6.4608000000000005E-4</v>
      </c>
      <c r="AG3240">
        <v>2.4413147E-2</v>
      </c>
      <c r="AH3240" t="s">
        <v>6250</v>
      </c>
      <c r="AI3240" t="s">
        <v>6250</v>
      </c>
    </row>
    <row r="3241" spans="1:35" x14ac:dyDescent="0.2">
      <c r="A3241" t="s">
        <v>3111</v>
      </c>
      <c r="B3241" t="s">
        <v>17</v>
      </c>
      <c r="C3241">
        <v>1.88783799</v>
      </c>
      <c r="D3241">
        <v>281311</v>
      </c>
      <c r="E3241">
        <v>320125</v>
      </c>
      <c r="F3241">
        <v>39536</v>
      </c>
      <c r="G3241">
        <v>54.865755559999997</v>
      </c>
      <c r="H3241">
        <v>0</v>
      </c>
      <c r="I3241">
        <v>350</v>
      </c>
      <c r="J3241">
        <v>0.40857142899999999</v>
      </c>
      <c r="K3241">
        <v>754.26285710000002</v>
      </c>
      <c r="L3241">
        <v>0</v>
      </c>
      <c r="M3241" t="s">
        <v>50</v>
      </c>
      <c r="N3241" t="s">
        <v>344</v>
      </c>
      <c r="P3241">
        <v>61.760449649999998</v>
      </c>
      <c r="Q3241">
        <v>5.8771265059999998</v>
      </c>
      <c r="R3241">
        <v>3.4550325910000002</v>
      </c>
      <c r="S3241">
        <v>9289</v>
      </c>
      <c r="T3241">
        <v>160.2632643</v>
      </c>
      <c r="U3241">
        <v>152.35661959999999</v>
      </c>
      <c r="V3241">
        <v>0.91</v>
      </c>
      <c r="W3241" t="s">
        <v>20</v>
      </c>
      <c r="X3241">
        <v>170412</v>
      </c>
      <c r="Y3241">
        <v>181101</v>
      </c>
      <c r="Z3241" t="s">
        <v>21</v>
      </c>
      <c r="AA3241" t="s">
        <v>22</v>
      </c>
      <c r="AB3241">
        <v>3.7810982E-2</v>
      </c>
      <c r="AC3241">
        <v>-0.17119912899999901</v>
      </c>
      <c r="AD3241">
        <v>2.1640199999999998</v>
      </c>
      <c r="AE3241">
        <v>6.0562209999999997E-3</v>
      </c>
      <c r="AF3241">
        <v>9.9132400000000002E-4</v>
      </c>
      <c r="AG3241">
        <v>3.6998806000000002E-2</v>
      </c>
      <c r="AH3241" t="s">
        <v>6250</v>
      </c>
      <c r="AI3241" t="s">
        <v>6250</v>
      </c>
    </row>
    <row r="3242" spans="1:35" x14ac:dyDescent="0.2">
      <c r="A3242" t="s">
        <v>3112</v>
      </c>
      <c r="B3242" t="s">
        <v>17</v>
      </c>
      <c r="C3242">
        <v>1.753415148</v>
      </c>
      <c r="D3242">
        <v>217586</v>
      </c>
      <c r="E3242">
        <v>424657</v>
      </c>
      <c r="F3242">
        <v>51670</v>
      </c>
      <c r="G3242">
        <v>51.405016279999998</v>
      </c>
      <c r="H3242">
        <v>10.34</v>
      </c>
      <c r="I3242">
        <v>433</v>
      </c>
      <c r="J3242">
        <v>0.38568129299999998</v>
      </c>
      <c r="K3242">
        <v>846.15704389999996</v>
      </c>
      <c r="L3242">
        <v>0</v>
      </c>
      <c r="M3242" t="s">
        <v>47</v>
      </c>
      <c r="N3242" t="s">
        <v>344</v>
      </c>
      <c r="P3242">
        <v>171.7850444</v>
      </c>
      <c r="Q3242">
        <v>16.650816970000001</v>
      </c>
      <c r="R3242">
        <v>8.9882328840000003</v>
      </c>
      <c r="S3242">
        <v>9230</v>
      </c>
      <c r="T3242">
        <v>127.4699205</v>
      </c>
      <c r="U3242">
        <v>151.39612030000001</v>
      </c>
      <c r="V3242">
        <v>0.9</v>
      </c>
      <c r="W3242" t="s">
        <v>20</v>
      </c>
      <c r="X3242">
        <v>170412</v>
      </c>
      <c r="Y3242">
        <v>181101</v>
      </c>
      <c r="Z3242" t="s">
        <v>21</v>
      </c>
      <c r="AA3242" t="s">
        <v>22</v>
      </c>
      <c r="AB3242">
        <v>3.7810982E-2</v>
      </c>
      <c r="AC3242">
        <v>-0.17119912899999901</v>
      </c>
      <c r="AD3242">
        <v>6.32416</v>
      </c>
      <c r="AE3242">
        <v>1.35844219999999E-2</v>
      </c>
      <c r="AF3242">
        <v>2.2415500000000001E-3</v>
      </c>
      <c r="AG3242">
        <v>8.2325399999999896E-2</v>
      </c>
      <c r="AH3242" t="s">
        <v>6250</v>
      </c>
      <c r="AI3242" t="s">
        <v>6250</v>
      </c>
    </row>
    <row r="3243" spans="1:35" x14ac:dyDescent="0.2">
      <c r="A3243" t="s">
        <v>3113</v>
      </c>
      <c r="B3243" t="s">
        <v>17</v>
      </c>
      <c r="C3243">
        <v>2.1612656710000002</v>
      </c>
      <c r="D3243">
        <v>484464</v>
      </c>
      <c r="E3243">
        <v>265069</v>
      </c>
      <c r="F3243">
        <v>27577</v>
      </c>
      <c r="G3243">
        <v>35.749936810000001</v>
      </c>
      <c r="H3243">
        <v>20.69</v>
      </c>
      <c r="I3243">
        <v>266</v>
      </c>
      <c r="J3243">
        <v>0.21428571399999999</v>
      </c>
      <c r="K3243">
        <v>883.1203008</v>
      </c>
      <c r="L3243">
        <v>0</v>
      </c>
      <c r="M3243" t="s">
        <v>55</v>
      </c>
      <c r="N3243" t="s">
        <v>19</v>
      </c>
      <c r="P3243">
        <v>5.915243899</v>
      </c>
      <c r="Q3243">
        <v>1.0217352550000001</v>
      </c>
      <c r="R3243">
        <v>1.022740902</v>
      </c>
      <c r="S3243">
        <v>8102</v>
      </c>
      <c r="T3243">
        <v>86.171523149999999</v>
      </c>
      <c r="U3243">
        <v>59.989628420000003</v>
      </c>
      <c r="V3243">
        <v>0.64</v>
      </c>
      <c r="W3243" t="s">
        <v>20</v>
      </c>
      <c r="X3243">
        <v>170412</v>
      </c>
      <c r="Y3243">
        <v>181101</v>
      </c>
      <c r="Z3243" t="s">
        <v>21</v>
      </c>
      <c r="AA3243" t="s">
        <v>22</v>
      </c>
      <c r="AB3243">
        <v>3.7810982E-2</v>
      </c>
      <c r="AC3243">
        <v>-0.17119912899999901</v>
      </c>
      <c r="AD3243">
        <v>5.2462099999999998E-2</v>
      </c>
      <c r="AE3243">
        <v>4.0190779999999997E-3</v>
      </c>
      <c r="AF3243">
        <v>6.5394599999999998E-4</v>
      </c>
      <c r="AG3243">
        <v>2.4700818999999999E-2</v>
      </c>
      <c r="AH3243" t="s">
        <v>6261</v>
      </c>
      <c r="AI3243" t="s">
        <v>6282</v>
      </c>
    </row>
    <row r="3244" spans="1:35" x14ac:dyDescent="0.2">
      <c r="A3244" t="s">
        <v>3114</v>
      </c>
      <c r="B3244" t="s">
        <v>17</v>
      </c>
      <c r="C3244">
        <v>2.798472646</v>
      </c>
      <c r="D3244">
        <v>382485</v>
      </c>
      <c r="E3244">
        <v>95626</v>
      </c>
      <c r="F3244">
        <v>5433</v>
      </c>
      <c r="G3244">
        <v>52.319452869999999</v>
      </c>
      <c r="H3244">
        <v>5.17</v>
      </c>
      <c r="I3244">
        <v>84</v>
      </c>
      <c r="J3244">
        <v>0.44047618999999999</v>
      </c>
      <c r="K3244">
        <v>832.25</v>
      </c>
      <c r="L3244">
        <v>0</v>
      </c>
      <c r="M3244" t="s">
        <v>865</v>
      </c>
      <c r="N3244" t="s">
        <v>19</v>
      </c>
      <c r="P3244">
        <v>47.333748450000002</v>
      </c>
      <c r="Q3244">
        <v>3.1273624880000002</v>
      </c>
      <c r="R3244">
        <v>4.5233119820000001</v>
      </c>
      <c r="S3244">
        <v>7444</v>
      </c>
      <c r="T3244">
        <v>19.910046099999999</v>
      </c>
      <c r="U3244">
        <v>38.363952079999997</v>
      </c>
      <c r="V3244">
        <v>0.54</v>
      </c>
      <c r="W3244" t="s">
        <v>20</v>
      </c>
      <c r="X3244">
        <v>170412</v>
      </c>
      <c r="Y3244">
        <v>181101</v>
      </c>
      <c r="Z3244" t="s">
        <v>21</v>
      </c>
      <c r="AA3244" t="s">
        <v>22</v>
      </c>
      <c r="AB3244">
        <v>3.7810982E-2</v>
      </c>
      <c r="AC3244">
        <v>-0.17119912899999901</v>
      </c>
      <c r="AD3244">
        <v>1.6185399999999901</v>
      </c>
      <c r="AE3244">
        <v>5.4475269999999998E-3</v>
      </c>
      <c r="AF3244">
        <v>8.9041999999999995E-4</v>
      </c>
      <c r="AG3244">
        <v>3.3327585999999999E-2</v>
      </c>
      <c r="AH3244" t="s">
        <v>6250</v>
      </c>
      <c r="AI3244" t="s">
        <v>6250</v>
      </c>
    </row>
    <row r="3245" spans="1:35" x14ac:dyDescent="0.2">
      <c r="A3245" t="s">
        <v>3115</v>
      </c>
      <c r="B3245" t="s">
        <v>17</v>
      </c>
      <c r="C3245">
        <v>2.070090612</v>
      </c>
      <c r="D3245">
        <v>219620</v>
      </c>
      <c r="E3245">
        <v>255241</v>
      </c>
      <c r="F3245">
        <v>46042</v>
      </c>
      <c r="G3245">
        <v>51.708777189999999</v>
      </c>
      <c r="H3245">
        <v>0</v>
      </c>
      <c r="I3245">
        <v>282</v>
      </c>
      <c r="J3245">
        <v>0.41134751799999902</v>
      </c>
      <c r="K3245">
        <v>729.88297869999997</v>
      </c>
      <c r="L3245">
        <v>0</v>
      </c>
      <c r="M3245" t="s">
        <v>50</v>
      </c>
      <c r="N3245" t="s">
        <v>62</v>
      </c>
      <c r="P3245">
        <v>113.547030599999</v>
      </c>
      <c r="Q3245">
        <v>12.585008569999999</v>
      </c>
      <c r="R3245">
        <v>6.6517667469999999</v>
      </c>
      <c r="S3245">
        <v>8812</v>
      </c>
      <c r="T3245">
        <v>51.897797339999997</v>
      </c>
      <c r="U3245">
        <v>81.426656350000002</v>
      </c>
      <c r="V3245">
        <v>0.72</v>
      </c>
      <c r="W3245" t="s">
        <v>20</v>
      </c>
      <c r="X3245">
        <v>170412</v>
      </c>
      <c r="Y3245">
        <v>181101</v>
      </c>
      <c r="Z3245" t="s">
        <v>21</v>
      </c>
      <c r="AA3245" t="s">
        <v>22</v>
      </c>
      <c r="AB3245">
        <v>3.7810982E-2</v>
      </c>
      <c r="AC3245">
        <v>-0.17119912899999901</v>
      </c>
      <c r="AD3245">
        <v>4.1221300000000003</v>
      </c>
      <c r="AE3245">
        <v>8.858009E-3</v>
      </c>
      <c r="AF3245">
        <v>1.4563460000000001E-3</v>
      </c>
      <c r="AG3245">
        <v>5.3877525999999898E-2</v>
      </c>
      <c r="AH3245" t="s">
        <v>6250</v>
      </c>
      <c r="AI3245" t="s">
        <v>6250</v>
      </c>
    </row>
    <row r="3246" spans="1:35" x14ac:dyDescent="0.2">
      <c r="A3246" t="s">
        <v>3116</v>
      </c>
      <c r="B3246" t="s">
        <v>17</v>
      </c>
      <c r="C3246">
        <v>1.811503182</v>
      </c>
      <c r="D3246">
        <v>434860</v>
      </c>
      <c r="E3246">
        <v>563145</v>
      </c>
      <c r="F3246">
        <v>47396</v>
      </c>
      <c r="G3246">
        <v>30.064193060000001</v>
      </c>
      <c r="H3246">
        <v>35.85</v>
      </c>
      <c r="I3246">
        <v>619</v>
      </c>
      <c r="J3246">
        <v>0.29402261699999999</v>
      </c>
      <c r="K3246">
        <v>811.47657509999999</v>
      </c>
      <c r="L3246">
        <v>0</v>
      </c>
      <c r="M3246" t="s">
        <v>253</v>
      </c>
      <c r="N3246" t="s">
        <v>723</v>
      </c>
      <c r="P3246">
        <v>202.08868229999999</v>
      </c>
      <c r="Q3246">
        <v>23.140880670000001</v>
      </c>
      <c r="R3246">
        <v>14.380562660000001</v>
      </c>
      <c r="S3246">
        <v>6979</v>
      </c>
      <c r="T3246">
        <v>43.001527879999998</v>
      </c>
      <c r="U3246">
        <v>23.027333580000001</v>
      </c>
      <c r="V3246">
        <v>0.44</v>
      </c>
      <c r="W3246" t="s">
        <v>20</v>
      </c>
      <c r="X3246">
        <v>170412</v>
      </c>
      <c r="Y3246">
        <v>181101</v>
      </c>
      <c r="Z3246" t="s">
        <v>21</v>
      </c>
      <c r="AA3246" t="s">
        <v>22</v>
      </c>
      <c r="AB3246">
        <v>3.7810982E-2</v>
      </c>
      <c r="AC3246">
        <v>-0.17119912899999901</v>
      </c>
      <c r="AD3246">
        <v>7.46997</v>
      </c>
      <c r="AE3246">
        <v>1.6969591999999999E-2</v>
      </c>
      <c r="AF3246">
        <v>2.8038749999999999E-3</v>
      </c>
      <c r="AG3246">
        <v>0.102703246</v>
      </c>
      <c r="AH3246" t="s">
        <v>6337</v>
      </c>
      <c r="AI3246" t="s">
        <v>6338</v>
      </c>
    </row>
    <row r="3247" spans="1:35" x14ac:dyDescent="0.2">
      <c r="A3247" t="s">
        <v>3117</v>
      </c>
      <c r="B3247" t="s">
        <v>17</v>
      </c>
      <c r="C3247">
        <v>1.449538521</v>
      </c>
      <c r="D3247">
        <v>3113422</v>
      </c>
      <c r="E3247">
        <v>1914853</v>
      </c>
      <c r="F3247">
        <v>146731</v>
      </c>
      <c r="G3247">
        <v>39.436029820000002</v>
      </c>
      <c r="H3247">
        <v>81.569999999999993</v>
      </c>
      <c r="I3247">
        <v>1747</v>
      </c>
      <c r="J3247">
        <v>0.34172867799999901</v>
      </c>
      <c r="K3247">
        <v>1002.099027</v>
      </c>
      <c r="L3247">
        <v>0</v>
      </c>
      <c r="M3247" t="s">
        <v>201</v>
      </c>
      <c r="N3247" t="s">
        <v>53</v>
      </c>
      <c r="P3247">
        <v>29.83117846</v>
      </c>
      <c r="Q3247">
        <v>5.2153703809999996</v>
      </c>
      <c r="R3247">
        <v>6.5212530779999902</v>
      </c>
      <c r="S3247">
        <v>8298</v>
      </c>
      <c r="T3247">
        <v>60.778844810000002</v>
      </c>
      <c r="U3247">
        <v>49.30967373</v>
      </c>
      <c r="V3247">
        <v>0.59</v>
      </c>
      <c r="W3247" t="s">
        <v>20</v>
      </c>
      <c r="X3247">
        <v>170412</v>
      </c>
      <c r="Y3247">
        <v>181101</v>
      </c>
      <c r="Z3247" t="s">
        <v>21</v>
      </c>
      <c r="AA3247" t="s">
        <v>22</v>
      </c>
      <c r="AB3247">
        <v>3.7810982E-2</v>
      </c>
      <c r="AC3247">
        <v>-0.17119912899999901</v>
      </c>
      <c r="AD3247">
        <v>0.95674699999999901</v>
      </c>
      <c r="AE3247">
        <v>4.7905789999999997E-3</v>
      </c>
      <c r="AF3247">
        <v>7.8159799999999999E-4</v>
      </c>
      <c r="AG3247">
        <v>2.9362454999999999E-2</v>
      </c>
      <c r="AH3247" t="s">
        <v>6265</v>
      </c>
      <c r="AI3247" t="s">
        <v>6266</v>
      </c>
    </row>
    <row r="3248" spans="1:35" x14ac:dyDescent="0.2">
      <c r="A3248" t="s">
        <v>3118</v>
      </c>
      <c r="B3248" t="s">
        <v>17</v>
      </c>
      <c r="C3248">
        <v>3.6964789329999999</v>
      </c>
      <c r="D3248">
        <v>378366</v>
      </c>
      <c r="E3248">
        <v>28932</v>
      </c>
      <c r="F3248">
        <v>5625</v>
      </c>
      <c r="G3248">
        <v>55.772155400000003</v>
      </c>
      <c r="H3248">
        <v>0</v>
      </c>
      <c r="I3248">
        <v>27</v>
      </c>
      <c r="J3248">
        <v>0.81481481499999997</v>
      </c>
      <c r="K3248">
        <v>808.33333329999903</v>
      </c>
      <c r="L3248">
        <v>0</v>
      </c>
      <c r="M3248" t="s">
        <v>50</v>
      </c>
      <c r="N3248" t="s">
        <v>19</v>
      </c>
      <c r="P3248">
        <v>39.181279420000003</v>
      </c>
      <c r="Q3248">
        <v>6.6005492839999897</v>
      </c>
      <c r="R3248">
        <v>1025.47551</v>
      </c>
      <c r="S3248">
        <v>10805</v>
      </c>
      <c r="T3248">
        <v>763.39878579999902</v>
      </c>
      <c r="U3248">
        <v>539.73146159999999</v>
      </c>
      <c r="V3248">
        <v>1.46</v>
      </c>
      <c r="W3248" t="s">
        <v>20</v>
      </c>
      <c r="X3248">
        <v>170412</v>
      </c>
      <c r="Y3248">
        <v>181101</v>
      </c>
      <c r="Z3248" t="s">
        <v>21</v>
      </c>
      <c r="AA3248" t="s">
        <v>22</v>
      </c>
      <c r="AB3248">
        <v>3.7810982E-2</v>
      </c>
      <c r="AC3248">
        <v>-0.17119912899999901</v>
      </c>
      <c r="AD3248">
        <v>1.3102799999999999</v>
      </c>
      <c r="AE3248">
        <v>5.1310089999999997E-3</v>
      </c>
      <c r="AF3248">
        <v>8.3797799999999997E-4</v>
      </c>
      <c r="AG3248">
        <v>3.1417601000000003E-2</v>
      </c>
      <c r="AH3248" t="s">
        <v>6250</v>
      </c>
      <c r="AI3248" t="s">
        <v>6250</v>
      </c>
    </row>
    <row r="3249" spans="1:35" x14ac:dyDescent="0.2">
      <c r="A3249" t="s">
        <v>3119</v>
      </c>
      <c r="B3249" t="s">
        <v>17</v>
      </c>
      <c r="C3249">
        <v>2.465861737</v>
      </c>
      <c r="D3249">
        <v>703423</v>
      </c>
      <c r="E3249">
        <v>654882</v>
      </c>
      <c r="F3249">
        <v>51798</v>
      </c>
      <c r="G3249">
        <v>36.405947939999997</v>
      </c>
      <c r="H3249">
        <v>20.69</v>
      </c>
      <c r="I3249">
        <v>594</v>
      </c>
      <c r="J3249">
        <v>0.393939394</v>
      </c>
      <c r="K3249">
        <v>950.77777779999894</v>
      </c>
      <c r="L3249">
        <v>0</v>
      </c>
      <c r="M3249" t="s">
        <v>3120</v>
      </c>
      <c r="N3249" t="s">
        <v>25</v>
      </c>
      <c r="P3249">
        <v>28.47126334</v>
      </c>
      <c r="Q3249">
        <v>3.4867389530000001</v>
      </c>
      <c r="R3249">
        <v>1.027350768</v>
      </c>
      <c r="S3249">
        <v>5999</v>
      </c>
      <c r="T3249">
        <v>17.08220562</v>
      </c>
      <c r="U3249">
        <v>9.5521809110000007</v>
      </c>
      <c r="V3249">
        <v>0.32</v>
      </c>
      <c r="W3249" t="s">
        <v>20</v>
      </c>
      <c r="X3249">
        <v>170412</v>
      </c>
      <c r="Y3249">
        <v>181101</v>
      </c>
      <c r="Z3249" t="s">
        <v>21</v>
      </c>
      <c r="AA3249" t="s">
        <v>22</v>
      </c>
      <c r="AB3249">
        <v>3.7810982E-2</v>
      </c>
      <c r="AC3249">
        <v>-0.17119912899999901</v>
      </c>
      <c r="AD3249">
        <v>0.90532699999999999</v>
      </c>
      <c r="AE3249">
        <v>4.7429830000000001E-3</v>
      </c>
      <c r="AF3249">
        <v>7.7371799999999995E-4</v>
      </c>
      <c r="AG3249">
        <v>2.9075041999999999E-2</v>
      </c>
      <c r="AH3249" t="s">
        <v>6242</v>
      </c>
      <c r="AI3249" t="s">
        <v>6243</v>
      </c>
    </row>
    <row r="3250" spans="1:35" x14ac:dyDescent="0.2">
      <c r="A3250" t="s">
        <v>3121</v>
      </c>
      <c r="B3250" t="s">
        <v>17</v>
      </c>
      <c r="C3250">
        <v>1.746610947</v>
      </c>
      <c r="D3250">
        <v>532480</v>
      </c>
      <c r="E3250">
        <v>544944</v>
      </c>
      <c r="F3250">
        <v>47869</v>
      </c>
      <c r="G3250">
        <v>37.446783519999997</v>
      </c>
      <c r="H3250">
        <v>15.52</v>
      </c>
      <c r="I3250">
        <v>557</v>
      </c>
      <c r="J3250">
        <v>0.23877917399999901</v>
      </c>
      <c r="K3250">
        <v>899.65709159999994</v>
      </c>
      <c r="L3250">
        <v>0</v>
      </c>
      <c r="M3250" t="s">
        <v>93</v>
      </c>
      <c r="N3250" t="s">
        <v>19</v>
      </c>
      <c r="P3250">
        <v>29.718197249999999</v>
      </c>
      <c r="Q3250">
        <v>2.2204221290000001</v>
      </c>
      <c r="R3250">
        <v>4.0616604430000001</v>
      </c>
      <c r="S3250">
        <v>7222</v>
      </c>
      <c r="T3250">
        <v>35.276488790000002</v>
      </c>
      <c r="U3250">
        <v>27.211558620000002</v>
      </c>
      <c r="V3250">
        <v>0.47</v>
      </c>
      <c r="W3250" t="s">
        <v>20</v>
      </c>
      <c r="X3250">
        <v>170412</v>
      </c>
      <c r="Y3250">
        <v>181101</v>
      </c>
      <c r="Z3250" t="s">
        <v>21</v>
      </c>
      <c r="AA3250" t="s">
        <v>22</v>
      </c>
      <c r="AB3250">
        <v>3.7810982E-2</v>
      </c>
      <c r="AC3250">
        <v>-0.17119912899999901</v>
      </c>
      <c r="AD3250">
        <v>0.95247499999999996</v>
      </c>
      <c r="AE3250">
        <v>4.786607E-3</v>
      </c>
      <c r="AF3250">
        <v>7.8094099999999995E-4</v>
      </c>
      <c r="AG3250">
        <v>2.9338467999999999E-2</v>
      </c>
      <c r="AH3250" t="s">
        <v>6263</v>
      </c>
      <c r="AI3250" t="s">
        <v>6289</v>
      </c>
    </row>
    <row r="3251" spans="1:35" x14ac:dyDescent="0.2">
      <c r="A3251" t="s">
        <v>3122</v>
      </c>
      <c r="B3251" t="s">
        <v>17</v>
      </c>
      <c r="C3251">
        <v>1.6170371910000001</v>
      </c>
      <c r="D3251">
        <v>3157349</v>
      </c>
      <c r="E3251">
        <v>1790816</v>
      </c>
      <c r="F3251">
        <v>232846</v>
      </c>
      <c r="G3251">
        <v>34.00092472</v>
      </c>
      <c r="H3251">
        <v>81.150000000000006</v>
      </c>
      <c r="I3251">
        <v>1605</v>
      </c>
      <c r="J3251">
        <v>0.32897196299999998</v>
      </c>
      <c r="K3251">
        <v>992.62429910000003</v>
      </c>
      <c r="L3251">
        <v>0</v>
      </c>
      <c r="M3251" t="s">
        <v>44</v>
      </c>
      <c r="N3251" t="s">
        <v>45</v>
      </c>
      <c r="P3251">
        <v>127.667131799999</v>
      </c>
      <c r="Q3251">
        <v>15.527483419999999</v>
      </c>
      <c r="R3251">
        <v>14.55747113</v>
      </c>
      <c r="S3251">
        <v>7800</v>
      </c>
      <c r="T3251">
        <v>20.29425191</v>
      </c>
      <c r="U3251">
        <v>34.798853960000002</v>
      </c>
      <c r="V3251">
        <v>0.52</v>
      </c>
      <c r="W3251" t="s">
        <v>20</v>
      </c>
      <c r="X3251">
        <v>170412</v>
      </c>
      <c r="Y3251">
        <v>181101</v>
      </c>
      <c r="Z3251" t="s">
        <v>21</v>
      </c>
      <c r="AA3251" t="s">
        <v>22</v>
      </c>
      <c r="AB3251">
        <v>3.7810982E-2</v>
      </c>
      <c r="AC3251">
        <v>-0.17119912899999901</v>
      </c>
      <c r="AD3251">
        <v>4.6560199999999998</v>
      </c>
      <c r="AE3251">
        <v>9.8256419999999903E-3</v>
      </c>
      <c r="AF3251">
        <v>1.6170679999999999E-3</v>
      </c>
      <c r="AG3251">
        <v>5.9702668E-2</v>
      </c>
      <c r="AH3251" t="s">
        <v>6255</v>
      </c>
      <c r="AI3251" t="s">
        <v>6256</v>
      </c>
    </row>
    <row r="3252" spans="1:35" x14ac:dyDescent="0.2">
      <c r="A3252" t="s">
        <v>3123</v>
      </c>
      <c r="B3252" t="s">
        <v>17</v>
      </c>
      <c r="C3252">
        <v>1.8738635260000001</v>
      </c>
      <c r="D3252">
        <v>574905</v>
      </c>
      <c r="E3252">
        <v>502666</v>
      </c>
      <c r="F3252">
        <v>46855</v>
      </c>
      <c r="G3252">
        <v>35.882275710000002</v>
      </c>
      <c r="H3252">
        <v>17.239999999999998</v>
      </c>
      <c r="I3252">
        <v>448</v>
      </c>
      <c r="J3252">
        <v>0.390625</v>
      </c>
      <c r="K3252">
        <v>971.62276789999999</v>
      </c>
      <c r="L3252">
        <v>0</v>
      </c>
      <c r="M3252" t="s">
        <v>24</v>
      </c>
      <c r="N3252" t="s">
        <v>19</v>
      </c>
      <c r="P3252">
        <v>148.0089869</v>
      </c>
      <c r="Q3252">
        <v>12.983844939999999</v>
      </c>
      <c r="R3252">
        <v>13.450026640000001</v>
      </c>
      <c r="S3252">
        <v>8514</v>
      </c>
      <c r="T3252">
        <v>85.327949360000005</v>
      </c>
      <c r="U3252">
        <v>74.182299760000006</v>
      </c>
      <c r="V3252">
        <v>0.69</v>
      </c>
      <c r="W3252" t="s">
        <v>20</v>
      </c>
      <c r="X3252">
        <v>170412</v>
      </c>
      <c r="Y3252">
        <v>181101</v>
      </c>
      <c r="Z3252" t="s">
        <v>21</v>
      </c>
      <c r="AA3252" t="s">
        <v>22</v>
      </c>
      <c r="AB3252">
        <v>3.7810982E-2</v>
      </c>
      <c r="AC3252">
        <v>-0.17119912899999901</v>
      </c>
      <c r="AD3252">
        <v>5.4251699999999996</v>
      </c>
      <c r="AE3252">
        <v>1.1408435999999999E-2</v>
      </c>
      <c r="AF3252">
        <v>1.88002E-3</v>
      </c>
      <c r="AG3252">
        <v>6.9229265999999998E-2</v>
      </c>
      <c r="AH3252" t="s">
        <v>6242</v>
      </c>
      <c r="AI3252" t="s">
        <v>6243</v>
      </c>
    </row>
    <row r="3253" spans="1:35" x14ac:dyDescent="0.2">
      <c r="A3253" t="s">
        <v>3124</v>
      </c>
      <c r="B3253" t="s">
        <v>17</v>
      </c>
      <c r="C3253">
        <v>1.8233578850000001</v>
      </c>
      <c r="D3253">
        <v>727007</v>
      </c>
      <c r="E3253">
        <v>846684</v>
      </c>
      <c r="F3253">
        <v>45259</v>
      </c>
      <c r="G3253">
        <v>32.849799930000003</v>
      </c>
      <c r="H3253">
        <v>31.03</v>
      </c>
      <c r="I3253">
        <v>767</v>
      </c>
      <c r="J3253">
        <v>0.45762711899999903</v>
      </c>
      <c r="K3253">
        <v>957.19295959999999</v>
      </c>
      <c r="L3253">
        <v>0</v>
      </c>
      <c r="M3253" t="s">
        <v>3125</v>
      </c>
      <c r="N3253" t="s">
        <v>339</v>
      </c>
      <c r="P3253">
        <v>9.4666493099999993</v>
      </c>
      <c r="Q3253">
        <v>2.0878637229999999</v>
      </c>
      <c r="R3253">
        <v>1.0269177119999999</v>
      </c>
      <c r="S3253">
        <v>7860</v>
      </c>
      <c r="T3253">
        <v>46.457220489999997</v>
      </c>
      <c r="U3253">
        <v>50.658331179999998</v>
      </c>
      <c r="V3253">
        <v>0.6</v>
      </c>
      <c r="W3253" t="s">
        <v>20</v>
      </c>
      <c r="X3253">
        <v>170412</v>
      </c>
      <c r="Y3253">
        <v>181101</v>
      </c>
      <c r="Z3253" t="s">
        <v>21</v>
      </c>
      <c r="AA3253" t="s">
        <v>22</v>
      </c>
      <c r="AB3253">
        <v>3.7810982E-2</v>
      </c>
      <c r="AC3253">
        <v>-0.17119912899999901</v>
      </c>
      <c r="AD3253">
        <v>0.18674399999999999</v>
      </c>
      <c r="AE3253">
        <v>4.1252559999999999E-3</v>
      </c>
      <c r="AF3253">
        <v>6.7150300000000005E-4</v>
      </c>
      <c r="AG3253">
        <v>2.5342772999999999E-2</v>
      </c>
      <c r="AH3253" t="s">
        <v>6345</v>
      </c>
      <c r="AI3253" t="s">
        <v>6346</v>
      </c>
    </row>
    <row r="3254" spans="1:35" x14ac:dyDescent="0.2">
      <c r="A3254" t="s">
        <v>3126</v>
      </c>
      <c r="B3254" t="s">
        <v>17</v>
      </c>
      <c r="C3254">
        <v>1.4264086419999999</v>
      </c>
      <c r="D3254">
        <v>3299292</v>
      </c>
      <c r="E3254">
        <v>1381934</v>
      </c>
      <c r="F3254">
        <v>411027</v>
      </c>
      <c r="G3254">
        <v>29.59772319</v>
      </c>
      <c r="H3254">
        <v>93.36</v>
      </c>
      <c r="I3254">
        <v>1444</v>
      </c>
      <c r="J3254">
        <v>0.21398892</v>
      </c>
      <c r="K3254">
        <v>904.43282550000004</v>
      </c>
      <c r="L3254">
        <v>0</v>
      </c>
      <c r="M3254" t="s">
        <v>114</v>
      </c>
      <c r="N3254" t="s">
        <v>35</v>
      </c>
      <c r="P3254">
        <v>27.849937109999999</v>
      </c>
      <c r="Q3254">
        <v>1.594993028</v>
      </c>
      <c r="R3254">
        <v>1.0263405880000001</v>
      </c>
      <c r="S3254">
        <v>7156</v>
      </c>
      <c r="T3254">
        <v>29.961427409999999</v>
      </c>
      <c r="U3254">
        <v>18.927776949999998</v>
      </c>
      <c r="V3254">
        <v>0.41</v>
      </c>
      <c r="W3254" t="s">
        <v>20</v>
      </c>
      <c r="X3254">
        <v>170412</v>
      </c>
      <c r="Y3254">
        <v>181101</v>
      </c>
      <c r="Z3254" t="s">
        <v>21</v>
      </c>
      <c r="AA3254" t="s">
        <v>22</v>
      </c>
      <c r="AB3254">
        <v>3.7810982E-2</v>
      </c>
      <c r="AC3254">
        <v>-0.17119912899999901</v>
      </c>
      <c r="AD3254">
        <v>0.88183400000000001</v>
      </c>
      <c r="AE3254">
        <v>4.7213949999999998E-3</v>
      </c>
      <c r="AF3254">
        <v>7.7014399999999995E-4</v>
      </c>
      <c r="AG3254">
        <v>2.89446729999999E-2</v>
      </c>
      <c r="AH3254" t="s">
        <v>6240</v>
      </c>
      <c r="AI3254" t="s">
        <v>6292</v>
      </c>
    </row>
    <row r="3255" spans="1:35" x14ac:dyDescent="0.2">
      <c r="A3255" t="s">
        <v>3127</v>
      </c>
      <c r="B3255" t="s">
        <v>17</v>
      </c>
      <c r="C3255">
        <v>1.969765268</v>
      </c>
      <c r="D3255">
        <v>327014</v>
      </c>
      <c r="E3255">
        <v>173819</v>
      </c>
      <c r="F3255">
        <v>19942</v>
      </c>
      <c r="G3255">
        <v>51.442017270000001</v>
      </c>
      <c r="H3255">
        <v>4.17</v>
      </c>
      <c r="I3255">
        <v>171</v>
      </c>
      <c r="J3255">
        <v>0.37426900600000002</v>
      </c>
      <c r="K3255">
        <v>829.89473680000003</v>
      </c>
      <c r="L3255">
        <v>1</v>
      </c>
      <c r="M3255" t="s">
        <v>50</v>
      </c>
      <c r="N3255" t="s">
        <v>19</v>
      </c>
      <c r="P3255">
        <v>169.8644663</v>
      </c>
      <c r="Q3255">
        <v>15.606242099999999</v>
      </c>
      <c r="R3255">
        <v>2.9217106730000002</v>
      </c>
      <c r="S3255">
        <v>8430</v>
      </c>
      <c r="T3255">
        <v>81.403772380000007</v>
      </c>
      <c r="U3255">
        <v>93.542355299999997</v>
      </c>
      <c r="V3255">
        <v>0.75</v>
      </c>
      <c r="W3255" t="s">
        <v>20</v>
      </c>
      <c r="X3255">
        <v>170412</v>
      </c>
      <c r="Y3255">
        <v>181101</v>
      </c>
      <c r="Z3255" t="s">
        <v>21</v>
      </c>
      <c r="AA3255" t="s">
        <v>22</v>
      </c>
      <c r="AB3255">
        <v>3.7810982E-2</v>
      </c>
      <c r="AC3255">
        <v>-0.17119912899999901</v>
      </c>
      <c r="AD3255">
        <v>6.2515400000000003</v>
      </c>
      <c r="AE3255">
        <v>1.3394201999999999E-2</v>
      </c>
      <c r="AF3255">
        <v>2.2099469999999999E-3</v>
      </c>
      <c r="AG3255">
        <v>8.1180530000000001E-2</v>
      </c>
      <c r="AH3255" t="s">
        <v>6250</v>
      </c>
      <c r="AI3255" t="s">
        <v>6250</v>
      </c>
    </row>
    <row r="3256" spans="1:35" x14ac:dyDescent="0.2">
      <c r="A3256" t="s">
        <v>3128</v>
      </c>
      <c r="B3256" t="s">
        <v>17</v>
      </c>
      <c r="C3256">
        <v>1.351838157</v>
      </c>
      <c r="D3256">
        <v>3014895</v>
      </c>
      <c r="E3256">
        <v>2164738</v>
      </c>
      <c r="F3256">
        <v>263867</v>
      </c>
      <c r="G3256">
        <v>51.586935689999997</v>
      </c>
      <c r="H3256">
        <v>57.32</v>
      </c>
      <c r="I3256">
        <v>2100</v>
      </c>
      <c r="J3256">
        <v>0.26476190500000002</v>
      </c>
      <c r="K3256">
        <v>892.98428569999999</v>
      </c>
      <c r="L3256">
        <v>0</v>
      </c>
      <c r="M3256" t="s">
        <v>47</v>
      </c>
      <c r="N3256" t="s">
        <v>62</v>
      </c>
      <c r="P3256">
        <v>54.514399240000003</v>
      </c>
      <c r="Q3256">
        <v>4.1493584810000002</v>
      </c>
      <c r="R3256">
        <v>3.153401696</v>
      </c>
      <c r="S3256">
        <v>8968</v>
      </c>
      <c r="T3256">
        <v>69.587189559999999</v>
      </c>
      <c r="U3256">
        <v>124.6706317</v>
      </c>
      <c r="V3256">
        <v>0.84</v>
      </c>
      <c r="W3256" t="s">
        <v>20</v>
      </c>
      <c r="X3256">
        <v>170412</v>
      </c>
      <c r="Y3256">
        <v>181101</v>
      </c>
      <c r="Z3256" t="s">
        <v>21</v>
      </c>
      <c r="AA3256" t="s">
        <v>22</v>
      </c>
      <c r="AB3256">
        <v>3.7810982E-2</v>
      </c>
      <c r="AC3256">
        <v>-0.17119912899999901</v>
      </c>
      <c r="AD3256">
        <v>1.8900399999999999</v>
      </c>
      <c r="AE3256">
        <v>5.7424329999999999E-3</v>
      </c>
      <c r="AF3256">
        <v>9.3929899999999999E-4</v>
      </c>
      <c r="AG3256">
        <v>3.5106537E-2</v>
      </c>
      <c r="AH3256" t="s">
        <v>6257</v>
      </c>
      <c r="AI3256" t="s">
        <v>6388</v>
      </c>
    </row>
    <row r="3257" spans="1:35" x14ac:dyDescent="0.2">
      <c r="A3257" t="s">
        <v>3129</v>
      </c>
      <c r="B3257" t="s">
        <v>17</v>
      </c>
      <c r="C3257">
        <v>1.890862415</v>
      </c>
      <c r="D3257">
        <v>412763</v>
      </c>
      <c r="E3257">
        <v>243057</v>
      </c>
      <c r="F3257">
        <v>31104</v>
      </c>
      <c r="G3257">
        <v>37.812940999999903</v>
      </c>
      <c r="H3257">
        <v>16.09</v>
      </c>
      <c r="I3257">
        <v>229</v>
      </c>
      <c r="J3257">
        <v>0.27074235800000002</v>
      </c>
      <c r="K3257">
        <v>896.77292579999903</v>
      </c>
      <c r="L3257">
        <v>0</v>
      </c>
      <c r="M3257" t="s">
        <v>93</v>
      </c>
      <c r="N3257" t="s">
        <v>19</v>
      </c>
      <c r="P3257">
        <v>11.238807039999999</v>
      </c>
      <c r="Q3257">
        <v>1.022453474</v>
      </c>
      <c r="R3257">
        <v>1.8826963189999999</v>
      </c>
      <c r="S3257">
        <v>6488</v>
      </c>
      <c r="T3257">
        <v>15.91186888</v>
      </c>
      <c r="U3257">
        <v>11.71125711</v>
      </c>
      <c r="V3257">
        <v>0.35</v>
      </c>
      <c r="W3257" t="s">
        <v>20</v>
      </c>
      <c r="X3257">
        <v>170412</v>
      </c>
      <c r="Y3257">
        <v>181101</v>
      </c>
      <c r="Z3257" t="s">
        <v>21</v>
      </c>
      <c r="AA3257" t="s">
        <v>22</v>
      </c>
      <c r="AB3257">
        <v>3.7810982E-2</v>
      </c>
      <c r="AC3257">
        <v>-0.17119912899999901</v>
      </c>
      <c r="AD3257">
        <v>0.253751</v>
      </c>
      <c r="AE3257">
        <v>4.1792840000000001E-3</v>
      </c>
      <c r="AF3257">
        <v>6.8043800000000001E-4</v>
      </c>
      <c r="AG3257">
        <v>2.5669371999999999E-2</v>
      </c>
      <c r="AH3257" t="s">
        <v>6263</v>
      </c>
      <c r="AI3257" t="s">
        <v>6289</v>
      </c>
    </row>
    <row r="3258" spans="1:35" x14ac:dyDescent="0.2">
      <c r="A3258" t="s">
        <v>3130</v>
      </c>
      <c r="B3258" t="s">
        <v>17</v>
      </c>
      <c r="C3258">
        <v>1.4467699919999999</v>
      </c>
      <c r="D3258">
        <v>2991867</v>
      </c>
      <c r="E3258">
        <v>2184624</v>
      </c>
      <c r="F3258">
        <v>301542</v>
      </c>
      <c r="G3258">
        <v>52.088597399999998</v>
      </c>
      <c r="H3258">
        <v>77.3</v>
      </c>
      <c r="I3258">
        <v>1935</v>
      </c>
      <c r="J3258">
        <v>0.283204134</v>
      </c>
      <c r="K3258">
        <v>995.43875969999999</v>
      </c>
      <c r="L3258">
        <v>0</v>
      </c>
      <c r="M3258" t="s">
        <v>33</v>
      </c>
      <c r="N3258" t="s">
        <v>28</v>
      </c>
      <c r="P3258">
        <v>56.289481219999999</v>
      </c>
      <c r="Q3258">
        <v>8.2613918650000002</v>
      </c>
      <c r="R3258">
        <v>4.5796009489999996</v>
      </c>
      <c r="S3258">
        <v>8686</v>
      </c>
      <c r="T3258">
        <v>66.368262669999993</v>
      </c>
      <c r="U3258">
        <v>76.921432469999999</v>
      </c>
      <c r="V3258">
        <v>0.7</v>
      </c>
      <c r="W3258" t="s">
        <v>20</v>
      </c>
      <c r="X3258">
        <v>170412</v>
      </c>
      <c r="Y3258">
        <v>181101</v>
      </c>
      <c r="Z3258" t="s">
        <v>21</v>
      </c>
      <c r="AA3258" t="s">
        <v>22</v>
      </c>
      <c r="AB3258">
        <v>3.7810982E-2</v>
      </c>
      <c r="AC3258">
        <v>-0.17119912899999901</v>
      </c>
      <c r="AD3258">
        <v>1.95715999999999</v>
      </c>
      <c r="AE3258">
        <v>5.8177690000000004E-3</v>
      </c>
      <c r="AF3258">
        <v>9.5178799999999996E-4</v>
      </c>
      <c r="AG3258">
        <v>3.5560890999999997E-2</v>
      </c>
      <c r="AH3258" t="s">
        <v>6273</v>
      </c>
      <c r="AI3258" t="s">
        <v>6274</v>
      </c>
    </row>
    <row r="3259" spans="1:35" x14ac:dyDescent="0.2">
      <c r="A3259" t="s">
        <v>3131</v>
      </c>
      <c r="B3259" t="s">
        <v>17</v>
      </c>
      <c r="C3259">
        <v>1.9321995789999999</v>
      </c>
      <c r="D3259">
        <v>544015</v>
      </c>
      <c r="E3259">
        <v>543261</v>
      </c>
      <c r="F3259">
        <v>59038</v>
      </c>
      <c r="G3259">
        <v>30.087011579999999</v>
      </c>
      <c r="H3259">
        <v>37.74</v>
      </c>
      <c r="I3259">
        <v>577</v>
      </c>
      <c r="J3259">
        <v>0.21143847499999999</v>
      </c>
      <c r="K3259">
        <v>870.4246101</v>
      </c>
      <c r="L3259">
        <v>0</v>
      </c>
      <c r="M3259" t="s">
        <v>18</v>
      </c>
      <c r="N3259" t="s">
        <v>19</v>
      </c>
      <c r="P3259">
        <v>5.9227305149999996</v>
      </c>
      <c r="Q3259">
        <v>1.2608022429999901</v>
      </c>
      <c r="R3259">
        <v>3.24785535699999</v>
      </c>
      <c r="S3259">
        <v>7237</v>
      </c>
      <c r="T3259">
        <v>72.767671239999999</v>
      </c>
      <c r="U3259">
        <v>14.608708269999999</v>
      </c>
      <c r="V3259">
        <v>0.37</v>
      </c>
      <c r="W3259" t="s">
        <v>20</v>
      </c>
      <c r="X3259">
        <v>170412</v>
      </c>
      <c r="Y3259">
        <v>181101</v>
      </c>
      <c r="Z3259" t="s">
        <v>21</v>
      </c>
      <c r="AA3259" t="s">
        <v>22</v>
      </c>
      <c r="AB3259">
        <v>3.7810982E-2</v>
      </c>
      <c r="AC3259">
        <v>-0.17119912899999901</v>
      </c>
      <c r="AD3259">
        <v>5.2745100000000003E-2</v>
      </c>
      <c r="AE3259">
        <v>4.0192989999999996E-3</v>
      </c>
      <c r="AF3259">
        <v>6.53982E-4</v>
      </c>
      <c r="AG3259">
        <v>2.4702154E-2</v>
      </c>
      <c r="AH3259" t="s">
        <v>6240</v>
      </c>
      <c r="AI3259" t="s">
        <v>6292</v>
      </c>
    </row>
    <row r="3260" spans="1:35" x14ac:dyDescent="0.2">
      <c r="A3260" t="s">
        <v>3132</v>
      </c>
      <c r="B3260" t="s">
        <v>17</v>
      </c>
      <c r="C3260">
        <v>1.657683376</v>
      </c>
      <c r="D3260">
        <v>565532</v>
      </c>
      <c r="E3260">
        <v>1021488</v>
      </c>
      <c r="F3260">
        <v>126898</v>
      </c>
      <c r="G3260">
        <v>29.91909841</v>
      </c>
      <c r="H3260">
        <v>52.21</v>
      </c>
      <c r="I3260">
        <v>916</v>
      </c>
      <c r="J3260">
        <v>0.33406113500000001</v>
      </c>
      <c r="K3260">
        <v>995.69432310000002</v>
      </c>
      <c r="L3260">
        <v>0</v>
      </c>
      <c r="M3260" t="s">
        <v>74</v>
      </c>
      <c r="N3260" t="s">
        <v>123</v>
      </c>
      <c r="P3260">
        <v>21.138455019999999</v>
      </c>
      <c r="Q3260">
        <v>4.0548163719999897</v>
      </c>
      <c r="R3260">
        <v>1.0250432439999999</v>
      </c>
      <c r="S3260">
        <v>6280</v>
      </c>
      <c r="T3260">
        <v>6.8558225839999896</v>
      </c>
      <c r="U3260">
        <v>22.360798330000001</v>
      </c>
      <c r="V3260">
        <v>0.44</v>
      </c>
      <c r="W3260" t="s">
        <v>20</v>
      </c>
      <c r="X3260">
        <v>170412</v>
      </c>
      <c r="Y3260">
        <v>181101</v>
      </c>
      <c r="Z3260" t="s">
        <v>21</v>
      </c>
      <c r="AA3260" t="s">
        <v>22</v>
      </c>
      <c r="AB3260">
        <v>3.7810982E-2</v>
      </c>
      <c r="AC3260">
        <v>-0.17119912899999901</v>
      </c>
      <c r="AD3260">
        <v>0.62806700000000004</v>
      </c>
      <c r="AE3260">
        <v>4.4943750000000001E-3</v>
      </c>
      <c r="AF3260">
        <v>7.3256699999999896E-4</v>
      </c>
      <c r="AG3260">
        <v>2.7573444999999999E-2</v>
      </c>
      <c r="AH3260" t="s">
        <v>6293</v>
      </c>
      <c r="AI3260" t="s">
        <v>6294</v>
      </c>
    </row>
    <row r="3261" spans="1:35" x14ac:dyDescent="0.2">
      <c r="A3261" t="s">
        <v>3133</v>
      </c>
      <c r="B3261" t="s">
        <v>17</v>
      </c>
      <c r="C3261">
        <v>3.0592361449999999</v>
      </c>
      <c r="D3261">
        <v>610619</v>
      </c>
      <c r="E3261">
        <v>38709</v>
      </c>
      <c r="F3261">
        <v>6059</v>
      </c>
      <c r="G3261">
        <v>40.869048540000001</v>
      </c>
      <c r="H3261">
        <v>4.17</v>
      </c>
      <c r="I3261">
        <v>32</v>
      </c>
      <c r="J3261">
        <v>0.5625</v>
      </c>
      <c r="K3261">
        <v>777.40625</v>
      </c>
      <c r="L3261">
        <v>0</v>
      </c>
      <c r="M3261" t="s">
        <v>50</v>
      </c>
      <c r="N3261" t="s">
        <v>19</v>
      </c>
      <c r="P3261">
        <v>6.9206825029999903</v>
      </c>
      <c r="Q3261">
        <v>1.70870077199999</v>
      </c>
      <c r="R3261">
        <v>1.0266291089999999</v>
      </c>
      <c r="S3261">
        <v>8317</v>
      </c>
      <c r="T3261">
        <v>126.96930149999901</v>
      </c>
      <c r="U3261">
        <v>55.394830560000003</v>
      </c>
      <c r="V3261">
        <v>0.62</v>
      </c>
      <c r="W3261" t="s">
        <v>20</v>
      </c>
      <c r="X3261">
        <v>170412</v>
      </c>
      <c r="Y3261">
        <v>181101</v>
      </c>
      <c r="Z3261" t="s">
        <v>21</v>
      </c>
      <c r="AA3261" t="s">
        <v>22</v>
      </c>
      <c r="AB3261">
        <v>3.7810982E-2</v>
      </c>
      <c r="AC3261">
        <v>-0.17119912899999901</v>
      </c>
      <c r="AD3261">
        <v>9.0478699999999995E-2</v>
      </c>
      <c r="AE3261">
        <v>4.0488579999999998E-3</v>
      </c>
      <c r="AF3261">
        <v>6.5886899999999997E-4</v>
      </c>
      <c r="AG3261">
        <v>2.4880881000000001E-2</v>
      </c>
      <c r="AH3261" t="s">
        <v>6250</v>
      </c>
      <c r="AI3261" t="s">
        <v>6250</v>
      </c>
    </row>
    <row r="3262" spans="1:35" x14ac:dyDescent="0.2">
      <c r="A3262" t="s">
        <v>3134</v>
      </c>
      <c r="B3262" t="s">
        <v>17</v>
      </c>
      <c r="C3262">
        <v>1.6032255689999999</v>
      </c>
      <c r="D3262">
        <v>3543022</v>
      </c>
      <c r="E3262">
        <v>1245814</v>
      </c>
      <c r="F3262">
        <v>274975</v>
      </c>
      <c r="G3262">
        <v>29.44091173</v>
      </c>
      <c r="H3262">
        <v>83.81</v>
      </c>
      <c r="I3262">
        <v>1295</v>
      </c>
      <c r="J3262">
        <v>0.21930501899999999</v>
      </c>
      <c r="K3262">
        <v>909.46177609999995</v>
      </c>
      <c r="L3262">
        <v>0</v>
      </c>
      <c r="M3262" t="s">
        <v>160</v>
      </c>
      <c r="N3262" t="s">
        <v>35</v>
      </c>
      <c r="P3262">
        <v>5.8936690110000001</v>
      </c>
      <c r="Q3262">
        <v>1.022740902</v>
      </c>
      <c r="R3262">
        <v>1.027062044</v>
      </c>
      <c r="S3262">
        <v>6561</v>
      </c>
      <c r="T3262">
        <v>13.8431636</v>
      </c>
      <c r="U3262">
        <v>21.54636554</v>
      </c>
      <c r="V3262">
        <v>0.43</v>
      </c>
      <c r="W3262" t="s">
        <v>20</v>
      </c>
      <c r="X3262">
        <v>170412</v>
      </c>
      <c r="Y3262">
        <v>181101</v>
      </c>
      <c r="Z3262" t="s">
        <v>21</v>
      </c>
      <c r="AA3262" t="s">
        <v>22</v>
      </c>
      <c r="AB3262">
        <v>3.7810982E-2</v>
      </c>
      <c r="AC3262">
        <v>-0.17119912899999901</v>
      </c>
      <c r="AD3262">
        <v>5.1646299999999999E-2</v>
      </c>
      <c r="AE3262">
        <v>4.0184419999999997E-3</v>
      </c>
      <c r="AF3262">
        <v>6.5384000000000004E-4</v>
      </c>
      <c r="AG3262">
        <v>2.4696968999999999E-2</v>
      </c>
      <c r="AH3262" t="s">
        <v>6240</v>
      </c>
      <c r="AI3262" t="s">
        <v>6292</v>
      </c>
    </row>
    <row r="3263" spans="1:35" x14ac:dyDescent="0.2">
      <c r="A3263" t="s">
        <v>3135</v>
      </c>
      <c r="B3263" t="s">
        <v>17</v>
      </c>
      <c r="C3263">
        <v>1.959431216</v>
      </c>
      <c r="D3263">
        <v>573534</v>
      </c>
      <c r="E3263">
        <v>285323</v>
      </c>
      <c r="F3263">
        <v>57618</v>
      </c>
      <c r="G3263">
        <v>36.567328959999998</v>
      </c>
      <c r="H3263">
        <v>0</v>
      </c>
      <c r="I3263">
        <v>282</v>
      </c>
      <c r="J3263">
        <v>0.65602836899999994</v>
      </c>
      <c r="K3263">
        <v>892.80851059999998</v>
      </c>
      <c r="L3263">
        <v>0</v>
      </c>
      <c r="M3263" t="s">
        <v>50</v>
      </c>
      <c r="N3263" t="s">
        <v>25</v>
      </c>
      <c r="P3263">
        <v>348.28209829999997</v>
      </c>
      <c r="Q3263">
        <v>37.159371460000003</v>
      </c>
      <c r="R3263">
        <v>10.15008611</v>
      </c>
      <c r="S3263">
        <v>8482</v>
      </c>
      <c r="T3263">
        <v>51.606870000000001</v>
      </c>
      <c r="U3263">
        <v>79.750497039999999</v>
      </c>
      <c r="V3263">
        <v>0.71</v>
      </c>
      <c r="W3263" t="s">
        <v>20</v>
      </c>
      <c r="X3263">
        <v>170412</v>
      </c>
      <c r="Y3263">
        <v>181101</v>
      </c>
      <c r="Z3263" t="s">
        <v>21</v>
      </c>
      <c r="AA3263" t="s">
        <v>22</v>
      </c>
      <c r="AB3263">
        <v>3.7810982E-2</v>
      </c>
      <c r="AC3263">
        <v>-0.17119912899999901</v>
      </c>
      <c r="AD3263">
        <v>12.9977</v>
      </c>
      <c r="AE3263">
        <v>4.9641469000000001E-2</v>
      </c>
      <c r="AF3263">
        <v>8.2109899999999996E-3</v>
      </c>
      <c r="AG3263">
        <v>0.30011915</v>
      </c>
      <c r="AH3263" t="s">
        <v>6250</v>
      </c>
      <c r="AI3263" t="s">
        <v>6250</v>
      </c>
    </row>
    <row r="3264" spans="1:35" x14ac:dyDescent="0.2">
      <c r="A3264" t="s">
        <v>3136</v>
      </c>
      <c r="B3264" t="s">
        <v>17</v>
      </c>
      <c r="C3264">
        <v>1.9616632220000001</v>
      </c>
      <c r="D3264">
        <v>420753</v>
      </c>
      <c r="E3264">
        <v>405929</v>
      </c>
      <c r="F3264">
        <v>112611</v>
      </c>
      <c r="G3264">
        <v>34.935912440000003</v>
      </c>
      <c r="H3264">
        <v>31.03</v>
      </c>
      <c r="I3264">
        <v>420</v>
      </c>
      <c r="J3264">
        <v>0.219047619</v>
      </c>
      <c r="K3264">
        <v>887.9642857</v>
      </c>
      <c r="L3264">
        <v>0</v>
      </c>
      <c r="M3264" t="s">
        <v>1843</v>
      </c>
      <c r="N3264" t="s">
        <v>19</v>
      </c>
      <c r="P3264">
        <v>99.971896220000005</v>
      </c>
      <c r="Q3264">
        <v>8.450450902</v>
      </c>
      <c r="R3264">
        <v>9.1398169950000003</v>
      </c>
      <c r="S3264">
        <v>6046</v>
      </c>
      <c r="T3264">
        <v>24.842919760000001</v>
      </c>
      <c r="U3264">
        <v>16.314938810000001</v>
      </c>
      <c r="V3264">
        <v>0.39</v>
      </c>
      <c r="W3264" t="s">
        <v>20</v>
      </c>
      <c r="X3264">
        <v>170412</v>
      </c>
      <c r="Y3264">
        <v>181101</v>
      </c>
      <c r="Z3264" t="s">
        <v>21</v>
      </c>
      <c r="AA3264" t="s">
        <v>22</v>
      </c>
      <c r="AB3264">
        <v>3.7810982E-2</v>
      </c>
      <c r="AC3264">
        <v>-0.17119912899999901</v>
      </c>
      <c r="AD3264">
        <v>3.6088399999999998</v>
      </c>
      <c r="AE3264">
        <v>8.0176759999999996E-3</v>
      </c>
      <c r="AF3264">
        <v>1.3168050000000001E-3</v>
      </c>
      <c r="AG3264">
        <v>4.8817504999999997E-2</v>
      </c>
      <c r="AH3264" t="s">
        <v>6248</v>
      </c>
      <c r="AI3264" t="s">
        <v>6249</v>
      </c>
    </row>
    <row r="3265" spans="1:35" x14ac:dyDescent="0.2">
      <c r="A3265" t="s">
        <v>3137</v>
      </c>
      <c r="B3265" t="s">
        <v>17</v>
      </c>
      <c r="C3265">
        <v>1.610947151</v>
      </c>
      <c r="D3265">
        <v>3026854</v>
      </c>
      <c r="E3265">
        <v>2369762</v>
      </c>
      <c r="F3265">
        <v>234656</v>
      </c>
      <c r="G3265">
        <v>52.43627841</v>
      </c>
      <c r="H3265">
        <v>56.9</v>
      </c>
      <c r="I3265">
        <v>2109</v>
      </c>
      <c r="J3265">
        <v>0.288288288</v>
      </c>
      <c r="K3265">
        <v>973.50497870000004</v>
      </c>
      <c r="L3265">
        <v>0</v>
      </c>
      <c r="M3265" t="s">
        <v>33</v>
      </c>
      <c r="N3265" t="s">
        <v>28</v>
      </c>
      <c r="P3265">
        <v>76.986322419999993</v>
      </c>
      <c r="Q3265">
        <v>7.8538131800000004</v>
      </c>
      <c r="R3265">
        <v>3.67852598399999</v>
      </c>
      <c r="S3265">
        <v>8793</v>
      </c>
      <c r="T3265">
        <v>82.312597850000003</v>
      </c>
      <c r="U3265">
        <v>112.2775607</v>
      </c>
      <c r="V3265">
        <v>0.81</v>
      </c>
      <c r="W3265" t="s">
        <v>20</v>
      </c>
      <c r="X3265">
        <v>170412</v>
      </c>
      <c r="Y3265">
        <v>181101</v>
      </c>
      <c r="Z3265" t="s">
        <v>21</v>
      </c>
      <c r="AA3265" t="s">
        <v>22</v>
      </c>
      <c r="AB3265">
        <v>3.7810982E-2</v>
      </c>
      <c r="AC3265">
        <v>-0.17119912899999901</v>
      </c>
      <c r="AD3265">
        <v>2.73972999999999</v>
      </c>
      <c r="AE3265">
        <v>6.7725679999999996E-3</v>
      </c>
      <c r="AF3265">
        <v>1.1101450000000001E-3</v>
      </c>
      <c r="AG3265">
        <v>4.1316815E-2</v>
      </c>
      <c r="AH3265" t="s">
        <v>6327</v>
      </c>
      <c r="AI3265" t="s">
        <v>6328</v>
      </c>
    </row>
    <row r="3266" spans="1:35" x14ac:dyDescent="0.2">
      <c r="A3266" t="s">
        <v>3138</v>
      </c>
      <c r="B3266" t="s">
        <v>17</v>
      </c>
      <c r="C3266">
        <v>1.626720669</v>
      </c>
      <c r="D3266">
        <v>2994437</v>
      </c>
      <c r="E3266">
        <v>1515728</v>
      </c>
      <c r="F3266">
        <v>174990</v>
      </c>
      <c r="G3266">
        <v>51.561559860000003</v>
      </c>
      <c r="H3266">
        <v>46.4</v>
      </c>
      <c r="I3266">
        <v>1359</v>
      </c>
      <c r="J3266">
        <v>0.30610743200000001</v>
      </c>
      <c r="K3266">
        <v>953.20529799999997</v>
      </c>
      <c r="L3266">
        <v>0</v>
      </c>
      <c r="M3266" t="s">
        <v>33</v>
      </c>
      <c r="N3266" t="s">
        <v>59</v>
      </c>
      <c r="P3266">
        <v>59.510989029999998</v>
      </c>
      <c r="Q3266">
        <v>7.651173096</v>
      </c>
      <c r="R3266">
        <v>3.966328421</v>
      </c>
      <c r="S3266">
        <v>9035</v>
      </c>
      <c r="T3266">
        <v>46.666620109999997</v>
      </c>
      <c r="U3266">
        <v>99.397506160000006</v>
      </c>
      <c r="V3266">
        <v>0.77</v>
      </c>
      <c r="W3266" t="s">
        <v>20</v>
      </c>
      <c r="X3266">
        <v>170412</v>
      </c>
      <c r="Y3266">
        <v>181101</v>
      </c>
      <c r="Z3266" t="s">
        <v>21</v>
      </c>
      <c r="AA3266" t="s">
        <v>22</v>
      </c>
      <c r="AB3266">
        <v>3.7810982E-2</v>
      </c>
      <c r="AC3266">
        <v>-0.17119912899999901</v>
      </c>
      <c r="AD3266">
        <v>2.07897</v>
      </c>
      <c r="AE3266">
        <v>5.9570209999999998E-3</v>
      </c>
      <c r="AF3266">
        <v>9.7487500000000005E-4</v>
      </c>
      <c r="AG3266">
        <v>3.6400649E-2</v>
      </c>
      <c r="AH3266" t="s">
        <v>6273</v>
      </c>
      <c r="AI3266" t="s">
        <v>6274</v>
      </c>
    </row>
    <row r="3267" spans="1:35" x14ac:dyDescent="0.2">
      <c r="A3267" t="s">
        <v>3139</v>
      </c>
      <c r="B3267" t="s">
        <v>17</v>
      </c>
      <c r="C3267">
        <v>1.602777245</v>
      </c>
      <c r="D3267">
        <v>3535597</v>
      </c>
      <c r="E3267">
        <v>1736004</v>
      </c>
      <c r="F3267">
        <v>158472</v>
      </c>
      <c r="G3267">
        <v>34.317662859999999</v>
      </c>
      <c r="H3267">
        <v>77.67</v>
      </c>
      <c r="I3267">
        <v>1572</v>
      </c>
      <c r="J3267">
        <v>0.321882952</v>
      </c>
      <c r="K3267">
        <v>985.33396949999997</v>
      </c>
      <c r="L3267">
        <v>0</v>
      </c>
      <c r="M3267" t="s">
        <v>44</v>
      </c>
      <c r="N3267" t="s">
        <v>45</v>
      </c>
      <c r="P3267">
        <v>27.138994310000001</v>
      </c>
      <c r="Q3267">
        <v>4.7035343110000003</v>
      </c>
      <c r="R3267">
        <v>1.0261963569999999</v>
      </c>
      <c r="S3267">
        <v>7091</v>
      </c>
      <c r="T3267">
        <v>16.8107053999999</v>
      </c>
      <c r="U3267">
        <v>16.328701890000001</v>
      </c>
      <c r="V3267">
        <v>0.39</v>
      </c>
      <c r="W3267" t="s">
        <v>20</v>
      </c>
      <c r="X3267">
        <v>170412</v>
      </c>
      <c r="Y3267">
        <v>181101</v>
      </c>
      <c r="Z3267" t="s">
        <v>21</v>
      </c>
      <c r="AA3267" t="s">
        <v>22</v>
      </c>
      <c r="AB3267">
        <v>3.7810982E-2</v>
      </c>
      <c r="AC3267">
        <v>-0.17119912899999901</v>
      </c>
      <c r="AD3267">
        <v>0.85495299999999996</v>
      </c>
      <c r="AE3267">
        <v>4.6968139999999997E-3</v>
      </c>
      <c r="AF3267">
        <v>7.6607499999999996E-4</v>
      </c>
      <c r="AG3267">
        <v>2.8796225000000002E-2</v>
      </c>
      <c r="AH3267" t="s">
        <v>6255</v>
      </c>
      <c r="AI3267" t="s">
        <v>6256</v>
      </c>
    </row>
    <row r="3268" spans="1:35" x14ac:dyDescent="0.2">
      <c r="A3268" t="s">
        <v>3140</v>
      </c>
      <c r="B3268" t="s">
        <v>17</v>
      </c>
      <c r="C3268">
        <v>2.046058028</v>
      </c>
      <c r="D3268">
        <v>662945</v>
      </c>
      <c r="E3268">
        <v>509573</v>
      </c>
      <c r="F3268">
        <v>89364</v>
      </c>
      <c r="G3268">
        <v>29.280986240000001</v>
      </c>
      <c r="H3268">
        <v>49.06</v>
      </c>
      <c r="I3268">
        <v>542</v>
      </c>
      <c r="J3268">
        <v>0.20295203000000001</v>
      </c>
      <c r="K3268">
        <v>865.61808120000001</v>
      </c>
      <c r="L3268">
        <v>0</v>
      </c>
      <c r="M3268" t="s">
        <v>18</v>
      </c>
      <c r="N3268" t="s">
        <v>19</v>
      </c>
      <c r="P3268">
        <v>7.207557005</v>
      </c>
      <c r="Q3268">
        <v>1.0220224819999999</v>
      </c>
      <c r="R3268">
        <v>1.0251873119999999</v>
      </c>
      <c r="S3268">
        <v>7051</v>
      </c>
      <c r="T3268">
        <v>33.133222109999998</v>
      </c>
      <c r="U3268">
        <v>13.04420095</v>
      </c>
      <c r="V3268">
        <v>0.36</v>
      </c>
      <c r="W3268" t="s">
        <v>20</v>
      </c>
      <c r="X3268">
        <v>170412</v>
      </c>
      <c r="Y3268">
        <v>181101</v>
      </c>
      <c r="Z3268" t="s">
        <v>21</v>
      </c>
      <c r="AA3268" t="s">
        <v>22</v>
      </c>
      <c r="AB3268">
        <v>3.7810982E-2</v>
      </c>
      <c r="AC3268">
        <v>-0.17119912899999901</v>
      </c>
      <c r="AD3268">
        <v>0.101326</v>
      </c>
      <c r="AE3268">
        <v>4.0573950000000001E-3</v>
      </c>
      <c r="AF3268">
        <v>6.6028099999999998E-4</v>
      </c>
      <c r="AG3268">
        <v>2.4932500999999999E-2</v>
      </c>
      <c r="AH3268" t="s">
        <v>6240</v>
      </c>
      <c r="AI3268" t="s">
        <v>6292</v>
      </c>
    </row>
    <row r="3269" spans="1:35" x14ac:dyDescent="0.2">
      <c r="A3269" t="s">
        <v>3141</v>
      </c>
      <c r="B3269" t="s">
        <v>17</v>
      </c>
      <c r="C3269">
        <v>1.7163681589999999</v>
      </c>
      <c r="D3269">
        <v>574470</v>
      </c>
      <c r="E3269">
        <v>839924</v>
      </c>
      <c r="F3269">
        <v>65595</v>
      </c>
      <c r="G3269">
        <v>35.89955758</v>
      </c>
      <c r="H3269">
        <v>40.97</v>
      </c>
      <c r="I3269">
        <v>740</v>
      </c>
      <c r="J3269">
        <v>0.32702702699999903</v>
      </c>
      <c r="K3269">
        <v>1024.4040539999901</v>
      </c>
      <c r="L3269">
        <v>0</v>
      </c>
      <c r="M3269" t="s">
        <v>201</v>
      </c>
      <c r="N3269" t="s">
        <v>53</v>
      </c>
      <c r="P3269">
        <v>14.390671340000001</v>
      </c>
      <c r="Q3269">
        <v>2.086103912</v>
      </c>
      <c r="R3269">
        <v>1.0269177119999999</v>
      </c>
      <c r="S3269">
        <v>8047</v>
      </c>
      <c r="T3269">
        <v>42.832645849999999</v>
      </c>
      <c r="U3269">
        <v>35.241801889999998</v>
      </c>
      <c r="V3269">
        <v>0.52</v>
      </c>
      <c r="W3269" t="s">
        <v>20</v>
      </c>
      <c r="X3269">
        <v>170412</v>
      </c>
      <c r="Y3269">
        <v>181101</v>
      </c>
      <c r="Z3269" t="s">
        <v>21</v>
      </c>
      <c r="AA3269" t="s">
        <v>22</v>
      </c>
      <c r="AB3269">
        <v>3.7810982E-2</v>
      </c>
      <c r="AC3269">
        <v>-0.17119912899999901</v>
      </c>
      <c r="AD3269">
        <v>0.37292599999999998</v>
      </c>
      <c r="AE3269">
        <v>4.2771290000000002E-3</v>
      </c>
      <c r="AF3269">
        <v>6.9662199999999896E-4</v>
      </c>
      <c r="AG3269">
        <v>2.6260760000000001E-2</v>
      </c>
      <c r="AH3269" t="s">
        <v>6259</v>
      </c>
      <c r="AI3269" t="s">
        <v>6260</v>
      </c>
    </row>
    <row r="3270" spans="1:35" x14ac:dyDescent="0.2">
      <c r="A3270" t="s">
        <v>3142</v>
      </c>
      <c r="B3270" t="s">
        <v>17</v>
      </c>
      <c r="C3270">
        <v>1.6484276550000001</v>
      </c>
      <c r="D3270">
        <v>3058868</v>
      </c>
      <c r="E3270">
        <v>1685618</v>
      </c>
      <c r="F3270">
        <v>147312</v>
      </c>
      <c r="G3270">
        <v>38.07345437</v>
      </c>
      <c r="H3270">
        <v>70.739999999999995</v>
      </c>
      <c r="I3270">
        <v>1561</v>
      </c>
      <c r="J3270">
        <v>0.37155669399999902</v>
      </c>
      <c r="K3270">
        <v>957.47789879999902</v>
      </c>
      <c r="L3270">
        <v>0</v>
      </c>
      <c r="M3270" t="s">
        <v>201</v>
      </c>
      <c r="N3270" t="s">
        <v>53</v>
      </c>
      <c r="P3270">
        <v>217.74673920000001</v>
      </c>
      <c r="Q3270">
        <v>23.46509751</v>
      </c>
      <c r="R3270">
        <v>13.29778469</v>
      </c>
      <c r="S3270">
        <v>8061</v>
      </c>
      <c r="T3270">
        <v>45.41784904</v>
      </c>
      <c r="U3270">
        <v>33.249839309999999</v>
      </c>
      <c r="V3270">
        <v>0.51</v>
      </c>
      <c r="W3270" t="s">
        <v>20</v>
      </c>
      <c r="X3270">
        <v>170412</v>
      </c>
      <c r="Y3270">
        <v>181101</v>
      </c>
      <c r="Z3270" t="s">
        <v>21</v>
      </c>
      <c r="AA3270" t="s">
        <v>22</v>
      </c>
      <c r="AB3270">
        <v>3.7810982E-2</v>
      </c>
      <c r="AC3270">
        <v>-0.17119912899999901</v>
      </c>
      <c r="AD3270">
        <v>8.0620200000000004</v>
      </c>
      <c r="AE3270">
        <v>1.9037113000000001E-2</v>
      </c>
      <c r="AF3270">
        <v>3.1471899999999998E-3</v>
      </c>
      <c r="AG3270">
        <v>0.115154043</v>
      </c>
      <c r="AH3270" t="s">
        <v>6265</v>
      </c>
      <c r="AI3270" t="s">
        <v>6353</v>
      </c>
    </row>
    <row r="3271" spans="1:35" x14ac:dyDescent="0.2">
      <c r="A3271" t="s">
        <v>3143</v>
      </c>
      <c r="B3271" t="s">
        <v>17</v>
      </c>
      <c r="C3271">
        <v>1.7361116059999999</v>
      </c>
      <c r="D3271">
        <v>531152</v>
      </c>
      <c r="E3271">
        <v>785365</v>
      </c>
      <c r="F3271">
        <v>87431</v>
      </c>
      <c r="G3271">
        <v>34.564438189999997</v>
      </c>
      <c r="H3271">
        <v>46.09</v>
      </c>
      <c r="I3271">
        <v>810</v>
      </c>
      <c r="J3271">
        <v>0.22716049399999999</v>
      </c>
      <c r="K3271">
        <v>895.65555559999996</v>
      </c>
      <c r="L3271">
        <v>0</v>
      </c>
      <c r="M3271" t="s">
        <v>33</v>
      </c>
      <c r="N3271" t="s">
        <v>19</v>
      </c>
      <c r="P3271">
        <v>21.09690513</v>
      </c>
      <c r="Q3271">
        <v>3.9319183629999999</v>
      </c>
      <c r="R3271">
        <v>1.027495161</v>
      </c>
      <c r="S3271">
        <v>6809</v>
      </c>
      <c r="T3271">
        <v>13.65381161</v>
      </c>
      <c r="U3271">
        <v>17.571628459999999</v>
      </c>
      <c r="V3271">
        <v>0.4</v>
      </c>
      <c r="W3271" t="s">
        <v>20</v>
      </c>
      <c r="X3271">
        <v>170412</v>
      </c>
      <c r="Y3271">
        <v>181101</v>
      </c>
      <c r="Z3271" t="s">
        <v>21</v>
      </c>
      <c r="AA3271" t="s">
        <v>22</v>
      </c>
      <c r="AB3271">
        <v>3.7810982E-2</v>
      </c>
      <c r="AC3271">
        <v>-0.17119912899999901</v>
      </c>
      <c r="AD3271">
        <v>0.62649600000000005</v>
      </c>
      <c r="AE3271">
        <v>4.4930040000000001E-3</v>
      </c>
      <c r="AF3271">
        <v>7.3234000000000005E-4</v>
      </c>
      <c r="AG3271">
        <v>2.75651629999999E-2</v>
      </c>
      <c r="AH3271" t="s">
        <v>6248</v>
      </c>
      <c r="AI3271" t="s">
        <v>6249</v>
      </c>
    </row>
    <row r="3272" spans="1:35" x14ac:dyDescent="0.2">
      <c r="A3272" t="s">
        <v>3144</v>
      </c>
      <c r="B3272" t="s">
        <v>17</v>
      </c>
      <c r="C3272">
        <v>1.5664340139999999</v>
      </c>
      <c r="D3272">
        <v>3428234</v>
      </c>
      <c r="E3272">
        <v>1683180</v>
      </c>
      <c r="F3272">
        <v>102527</v>
      </c>
      <c r="G3272">
        <v>36.306515050000002</v>
      </c>
      <c r="H3272">
        <v>53.96</v>
      </c>
      <c r="I3272">
        <v>1348</v>
      </c>
      <c r="J3272">
        <v>0.42062314499999998</v>
      </c>
      <c r="K3272">
        <v>1036.772997</v>
      </c>
      <c r="L3272">
        <v>0</v>
      </c>
      <c r="M3272" t="s">
        <v>86</v>
      </c>
      <c r="N3272" t="s">
        <v>526</v>
      </c>
      <c r="P3272">
        <v>393.19183629999998</v>
      </c>
      <c r="Q3272">
        <v>44.152825010000001</v>
      </c>
      <c r="R3272">
        <v>15.05051183</v>
      </c>
      <c r="S3272">
        <v>8003</v>
      </c>
      <c r="T3272">
        <v>47.963205799999997</v>
      </c>
      <c r="U3272">
        <v>71.933897830000006</v>
      </c>
      <c r="V3272">
        <v>0.68</v>
      </c>
      <c r="W3272" t="s">
        <v>20</v>
      </c>
      <c r="X3272">
        <v>170412</v>
      </c>
      <c r="Y3272">
        <v>181101</v>
      </c>
      <c r="Z3272" t="s">
        <v>21</v>
      </c>
      <c r="AA3272" t="s">
        <v>22</v>
      </c>
      <c r="AB3272">
        <v>3.7810982E-2</v>
      </c>
      <c r="AC3272">
        <v>-0.17119912899999901</v>
      </c>
      <c r="AD3272">
        <v>14.6958</v>
      </c>
      <c r="AE3272">
        <v>6.9032160999999995E-2</v>
      </c>
      <c r="AF3272">
        <v>1.1401655E-2</v>
      </c>
      <c r="AG3272">
        <v>0.41796029200000001</v>
      </c>
      <c r="AH3272" t="s">
        <v>6277</v>
      </c>
      <c r="AI3272" t="s">
        <v>6278</v>
      </c>
    </row>
    <row r="3273" spans="1:35" x14ac:dyDescent="0.2">
      <c r="A3273" t="s">
        <v>3145</v>
      </c>
      <c r="B3273" t="s">
        <v>17</v>
      </c>
      <c r="C3273">
        <v>1.465387532</v>
      </c>
      <c r="D3273">
        <v>3150658</v>
      </c>
      <c r="E3273">
        <v>1659406</v>
      </c>
      <c r="F3273">
        <v>112912</v>
      </c>
      <c r="G3273">
        <v>39.633700249999997</v>
      </c>
      <c r="H3273">
        <v>60.34</v>
      </c>
      <c r="I3273">
        <v>1479</v>
      </c>
      <c r="J3273">
        <v>0.41244083799999998</v>
      </c>
      <c r="K3273">
        <v>997.30223120000005</v>
      </c>
      <c r="L3273">
        <v>0</v>
      </c>
      <c r="M3273" t="s">
        <v>70</v>
      </c>
      <c r="N3273" t="s">
        <v>71</v>
      </c>
      <c r="P3273">
        <v>59.737235030000001</v>
      </c>
      <c r="Q3273">
        <v>7.2583823819999997</v>
      </c>
      <c r="R3273">
        <v>3.5380754479999998</v>
      </c>
      <c r="S3273">
        <v>7828</v>
      </c>
      <c r="T3273">
        <v>26.305341559999999</v>
      </c>
      <c r="U3273">
        <v>37.431927199999997</v>
      </c>
      <c r="V3273">
        <v>0.53</v>
      </c>
      <c r="W3273" t="s">
        <v>20</v>
      </c>
      <c r="X3273">
        <v>170412</v>
      </c>
      <c r="Y3273">
        <v>181101</v>
      </c>
      <c r="Z3273" t="s">
        <v>21</v>
      </c>
      <c r="AA3273" t="s">
        <v>22</v>
      </c>
      <c r="AB3273">
        <v>3.7810982E-2</v>
      </c>
      <c r="AC3273">
        <v>-0.17119912899999901</v>
      </c>
      <c r="AD3273">
        <v>2.08752</v>
      </c>
      <c r="AE3273">
        <v>5.9669190000000002E-3</v>
      </c>
      <c r="AF3273">
        <v>9.7651699999999999E-4</v>
      </c>
      <c r="AG3273">
        <v>3.6460337999999898E-2</v>
      </c>
      <c r="AH3273" t="s">
        <v>6317</v>
      </c>
      <c r="AI3273" t="s">
        <v>6318</v>
      </c>
    </row>
    <row r="3274" spans="1:35" x14ac:dyDescent="0.2">
      <c r="A3274" t="s">
        <v>3146</v>
      </c>
      <c r="B3274" t="s">
        <v>17</v>
      </c>
      <c r="C3274">
        <v>1.5092388889999999</v>
      </c>
      <c r="D3274">
        <v>3050828</v>
      </c>
      <c r="E3274">
        <v>565203</v>
      </c>
      <c r="F3274">
        <v>92222</v>
      </c>
      <c r="G3274">
        <v>50.306173180000002</v>
      </c>
      <c r="H3274">
        <v>27.07</v>
      </c>
      <c r="I3274">
        <v>587</v>
      </c>
      <c r="J3274">
        <v>0.28790459999999901</v>
      </c>
      <c r="K3274">
        <v>833.39863709999997</v>
      </c>
      <c r="L3274">
        <v>0</v>
      </c>
      <c r="M3274" t="s">
        <v>165</v>
      </c>
      <c r="N3274" t="s">
        <v>19</v>
      </c>
      <c r="P3274">
        <v>8.8939908780000003</v>
      </c>
      <c r="Q3274">
        <v>1.8629561669999899</v>
      </c>
      <c r="R3274">
        <v>1.0254755099999999</v>
      </c>
      <c r="S3274">
        <v>7755</v>
      </c>
      <c r="T3274">
        <v>36.220960359999999</v>
      </c>
      <c r="U3274">
        <v>38.304690100000002</v>
      </c>
      <c r="V3274">
        <v>0.54</v>
      </c>
      <c r="W3274" t="s">
        <v>20</v>
      </c>
      <c r="X3274">
        <v>170412</v>
      </c>
      <c r="Y3274">
        <v>181101</v>
      </c>
      <c r="Z3274" t="s">
        <v>21</v>
      </c>
      <c r="AA3274" t="s">
        <v>22</v>
      </c>
      <c r="AB3274">
        <v>3.7810982E-2</v>
      </c>
      <c r="AC3274">
        <v>-0.17119912899999901</v>
      </c>
      <c r="AD3274">
        <v>0.16509099999999999</v>
      </c>
      <c r="AE3274">
        <v>4.1079469999999998E-3</v>
      </c>
      <c r="AF3274">
        <v>6.6863999999999997E-4</v>
      </c>
      <c r="AG3274">
        <v>2.5238132E-2</v>
      </c>
      <c r="AH3274" t="s">
        <v>6307</v>
      </c>
      <c r="AI3274" t="s">
        <v>6367</v>
      </c>
    </row>
    <row r="3275" spans="1:35" x14ac:dyDescent="0.2">
      <c r="A3275" t="s">
        <v>3147</v>
      </c>
      <c r="B3275" t="s">
        <v>17</v>
      </c>
      <c r="C3275">
        <v>1.7448813009999999</v>
      </c>
      <c r="D3275">
        <v>225513</v>
      </c>
      <c r="E3275">
        <v>356108</v>
      </c>
      <c r="F3275">
        <v>36135</v>
      </c>
      <c r="G3275">
        <v>55.360733260000003</v>
      </c>
      <c r="H3275">
        <v>12.28</v>
      </c>
      <c r="I3275">
        <v>371</v>
      </c>
      <c r="J3275">
        <v>0.26684636099999998</v>
      </c>
      <c r="K3275">
        <v>825.90026950000004</v>
      </c>
      <c r="L3275">
        <v>0</v>
      </c>
      <c r="M3275" t="s">
        <v>3148</v>
      </c>
      <c r="N3275" t="s">
        <v>19</v>
      </c>
      <c r="P3275">
        <v>13.419816640000001</v>
      </c>
      <c r="Q3275">
        <v>2.1510058999999999</v>
      </c>
      <c r="R3275">
        <v>1.023891426</v>
      </c>
      <c r="S3275">
        <v>9293</v>
      </c>
      <c r="T3275">
        <v>46.67317903</v>
      </c>
      <c r="U3275">
        <v>85.268011049999998</v>
      </c>
      <c r="V3275">
        <v>0.73</v>
      </c>
      <c r="W3275" t="s">
        <v>20</v>
      </c>
      <c r="X3275">
        <v>170412</v>
      </c>
      <c r="Y3275">
        <v>181101</v>
      </c>
      <c r="Z3275" t="s">
        <v>21</v>
      </c>
      <c r="AA3275" t="s">
        <v>22</v>
      </c>
      <c r="AB3275">
        <v>3.7810982E-2</v>
      </c>
      <c r="AC3275">
        <v>-0.17119912899999901</v>
      </c>
      <c r="AD3275">
        <v>0.33621699999999999</v>
      </c>
      <c r="AE3275">
        <v>4.2467479999999998E-3</v>
      </c>
      <c r="AF3275">
        <v>6.9159699999999996E-4</v>
      </c>
      <c r="AG3275">
        <v>2.6077147999999901E-2</v>
      </c>
      <c r="AH3275" t="s">
        <v>6295</v>
      </c>
      <c r="AI3275" t="s">
        <v>6296</v>
      </c>
    </row>
    <row r="3276" spans="1:35" x14ac:dyDescent="0.2">
      <c r="A3276" t="s">
        <v>3149</v>
      </c>
      <c r="B3276" t="s">
        <v>17</v>
      </c>
      <c r="C3276">
        <v>1.5338837359999999</v>
      </c>
      <c r="D3276">
        <v>2890187</v>
      </c>
      <c r="E3276">
        <v>1762773</v>
      </c>
      <c r="F3276">
        <v>153237</v>
      </c>
      <c r="G3276">
        <v>36.99398618</v>
      </c>
      <c r="H3276">
        <v>73.7</v>
      </c>
      <c r="I3276">
        <v>1701</v>
      </c>
      <c r="J3276">
        <v>0.20282186899999999</v>
      </c>
      <c r="K3276">
        <v>939.53615520000005</v>
      </c>
      <c r="L3276">
        <v>0</v>
      </c>
      <c r="M3276" t="s">
        <v>55</v>
      </c>
      <c r="N3276" t="s">
        <v>56</v>
      </c>
      <c r="P3276">
        <v>209.84538089999899</v>
      </c>
      <c r="Q3276">
        <v>24.345212750000002</v>
      </c>
      <c r="R3276">
        <v>26.487115660000001</v>
      </c>
      <c r="S3276">
        <v>8969</v>
      </c>
      <c r="T3276">
        <v>26.685142800000001</v>
      </c>
      <c r="U3276">
        <v>44.227349969999999</v>
      </c>
      <c r="V3276">
        <v>0.56999999999999995</v>
      </c>
      <c r="W3276" t="s">
        <v>20</v>
      </c>
      <c r="X3276">
        <v>170412</v>
      </c>
      <c r="Y3276">
        <v>181101</v>
      </c>
      <c r="Z3276" t="s">
        <v>21</v>
      </c>
      <c r="AA3276" t="s">
        <v>22</v>
      </c>
      <c r="AB3276">
        <v>3.7810982E-2</v>
      </c>
      <c r="AC3276">
        <v>-0.17119912899999901</v>
      </c>
      <c r="AD3276">
        <v>7.7632599999999998</v>
      </c>
      <c r="AE3276">
        <v>1.7964106000000001E-2</v>
      </c>
      <c r="AF3276">
        <v>2.9690300000000001E-3</v>
      </c>
      <c r="AG3276">
        <v>0.108691748</v>
      </c>
      <c r="AH3276" t="s">
        <v>6261</v>
      </c>
      <c r="AI3276" t="s">
        <v>6262</v>
      </c>
    </row>
    <row r="3277" spans="1:35" x14ac:dyDescent="0.2">
      <c r="A3277" t="s">
        <v>3150</v>
      </c>
      <c r="B3277" t="s">
        <v>17</v>
      </c>
      <c r="C3277">
        <v>1.551466148</v>
      </c>
      <c r="D3277">
        <v>2864279</v>
      </c>
      <c r="E3277">
        <v>1042893</v>
      </c>
      <c r="F3277">
        <v>280302</v>
      </c>
      <c r="G3277">
        <v>34.769051089999998</v>
      </c>
      <c r="H3277">
        <v>50.74</v>
      </c>
      <c r="I3277">
        <v>1072</v>
      </c>
      <c r="J3277">
        <v>0.23694029899999999</v>
      </c>
      <c r="K3277">
        <v>913.18003729999998</v>
      </c>
      <c r="L3277">
        <v>0</v>
      </c>
      <c r="M3277" t="s">
        <v>33</v>
      </c>
      <c r="N3277" t="s">
        <v>34</v>
      </c>
      <c r="P3277">
        <v>27.995132000000002</v>
      </c>
      <c r="Q3277">
        <v>2.0946234289999999</v>
      </c>
      <c r="R3277">
        <v>4.3359569430000002</v>
      </c>
      <c r="S3277">
        <v>5614</v>
      </c>
      <c r="T3277">
        <v>9.5066464689999997</v>
      </c>
      <c r="U3277">
        <v>9.7680332419999996</v>
      </c>
      <c r="V3277">
        <v>0.32</v>
      </c>
      <c r="W3277" t="s">
        <v>20</v>
      </c>
      <c r="X3277">
        <v>170412</v>
      </c>
      <c r="Y3277">
        <v>181101</v>
      </c>
      <c r="Z3277" t="s">
        <v>21</v>
      </c>
      <c r="AA3277" t="s">
        <v>22</v>
      </c>
      <c r="AB3277">
        <v>3.7810982E-2</v>
      </c>
      <c r="AC3277">
        <v>-0.17119912899999901</v>
      </c>
      <c r="AD3277">
        <v>0.887324</v>
      </c>
      <c r="AE3277">
        <v>4.7264309999999997E-3</v>
      </c>
      <c r="AF3277">
        <v>7.7097799999999996E-4</v>
      </c>
      <c r="AG3277">
        <v>2.8975086000000001E-2</v>
      </c>
      <c r="AH3277" t="s">
        <v>6248</v>
      </c>
      <c r="AI3277" t="s">
        <v>6249</v>
      </c>
    </row>
    <row r="3278" spans="1:35" x14ac:dyDescent="0.2">
      <c r="A3278" t="s">
        <v>3151</v>
      </c>
      <c r="B3278" t="s">
        <v>17</v>
      </c>
      <c r="C3278">
        <v>1.658955937</v>
      </c>
      <c r="D3278">
        <v>400972</v>
      </c>
      <c r="E3278">
        <v>1387233</v>
      </c>
      <c r="F3278">
        <v>134763</v>
      </c>
      <c r="G3278">
        <v>29.716349019999999</v>
      </c>
      <c r="H3278">
        <v>75</v>
      </c>
      <c r="I3278">
        <v>1295</v>
      </c>
      <c r="J3278">
        <v>0.34517374499999998</v>
      </c>
      <c r="K3278">
        <v>978.77220079999995</v>
      </c>
      <c r="L3278">
        <v>0</v>
      </c>
      <c r="M3278" t="s">
        <v>74</v>
      </c>
      <c r="N3278" t="s">
        <v>123</v>
      </c>
      <c r="P3278">
        <v>286.35790709999998</v>
      </c>
      <c r="Q3278">
        <v>30.436761239999999</v>
      </c>
      <c r="R3278">
        <v>25.332994190000001</v>
      </c>
      <c r="S3278">
        <v>7854</v>
      </c>
      <c r="T3278">
        <v>47.61396792</v>
      </c>
      <c r="U3278">
        <v>36.868068919999999</v>
      </c>
      <c r="V3278">
        <v>0.53</v>
      </c>
      <c r="W3278" t="s">
        <v>20</v>
      </c>
      <c r="X3278">
        <v>170412</v>
      </c>
      <c r="Y3278">
        <v>181101</v>
      </c>
      <c r="Z3278" t="s">
        <v>21</v>
      </c>
      <c r="AA3278" t="s">
        <v>22</v>
      </c>
      <c r="AB3278">
        <v>3.7810982E-2</v>
      </c>
      <c r="AC3278">
        <v>-0.17119912899999901</v>
      </c>
      <c r="AD3278">
        <v>10.6563</v>
      </c>
      <c r="AE3278">
        <v>3.1505472999999999E-2</v>
      </c>
      <c r="AF3278">
        <v>5.2145050000000004E-3</v>
      </c>
      <c r="AG3278">
        <v>0.19035265199999901</v>
      </c>
      <c r="AH3278" t="s">
        <v>6293</v>
      </c>
      <c r="AI3278" t="s">
        <v>6294</v>
      </c>
    </row>
    <row r="3279" spans="1:35" x14ac:dyDescent="0.2">
      <c r="A3279" t="s">
        <v>3152</v>
      </c>
      <c r="B3279" t="s">
        <v>17</v>
      </c>
      <c r="C3279">
        <v>1.679948201</v>
      </c>
      <c r="D3279">
        <v>359142</v>
      </c>
      <c r="E3279">
        <v>479659</v>
      </c>
      <c r="F3279">
        <v>83080</v>
      </c>
      <c r="G3279">
        <v>37.428881769999997</v>
      </c>
      <c r="H3279">
        <v>15.52</v>
      </c>
      <c r="I3279">
        <v>432</v>
      </c>
      <c r="J3279">
        <v>0.23842592600000001</v>
      </c>
      <c r="K3279">
        <v>956.33333329999903</v>
      </c>
      <c r="L3279">
        <v>0</v>
      </c>
      <c r="M3279" t="s">
        <v>55</v>
      </c>
      <c r="N3279" t="s">
        <v>56</v>
      </c>
      <c r="P3279">
        <v>150.88633239999999</v>
      </c>
      <c r="Q3279">
        <v>18.771480870000001</v>
      </c>
      <c r="R3279">
        <v>3.8661640080000002</v>
      </c>
      <c r="S3279">
        <v>8645</v>
      </c>
      <c r="T3279">
        <v>81.989327500000002</v>
      </c>
      <c r="U3279">
        <v>85.857226580000003</v>
      </c>
      <c r="V3279">
        <v>0.73</v>
      </c>
      <c r="W3279" t="s">
        <v>20</v>
      </c>
      <c r="X3279">
        <v>170412</v>
      </c>
      <c r="Y3279">
        <v>181101</v>
      </c>
      <c r="Z3279" t="s">
        <v>21</v>
      </c>
      <c r="AA3279" t="s">
        <v>22</v>
      </c>
      <c r="AB3279">
        <v>3.7810982E-2</v>
      </c>
      <c r="AC3279">
        <v>-0.17119912899999901</v>
      </c>
      <c r="AD3279">
        <v>5.5339599999999898</v>
      </c>
      <c r="AE3279">
        <v>1.1652008E-2</v>
      </c>
      <c r="AF3279">
        <v>1.9204879999999999E-3</v>
      </c>
      <c r="AG3279">
        <v>7.0695192000000004E-2</v>
      </c>
      <c r="AH3279" t="s">
        <v>6261</v>
      </c>
      <c r="AI3279" t="s">
        <v>6262</v>
      </c>
    </row>
    <row r="3280" spans="1:35" x14ac:dyDescent="0.2">
      <c r="A3280" t="s">
        <v>3153</v>
      </c>
      <c r="B3280" t="s">
        <v>17</v>
      </c>
      <c r="C3280">
        <v>1.5435717520000001</v>
      </c>
      <c r="D3280">
        <v>3151364</v>
      </c>
      <c r="E3280">
        <v>2167603</v>
      </c>
      <c r="F3280">
        <v>691515</v>
      </c>
      <c r="G3280">
        <v>36.427888320000001</v>
      </c>
      <c r="H3280">
        <v>92.13</v>
      </c>
      <c r="I3280">
        <v>2081</v>
      </c>
      <c r="J3280">
        <v>0.194617972</v>
      </c>
      <c r="K3280">
        <v>957.1561749</v>
      </c>
      <c r="L3280">
        <v>0</v>
      </c>
      <c r="M3280" t="s">
        <v>55</v>
      </c>
      <c r="N3280" t="s">
        <v>56</v>
      </c>
      <c r="P3280">
        <v>440.53653709999998</v>
      </c>
      <c r="Q3280">
        <v>42.802558210000001</v>
      </c>
      <c r="R3280">
        <v>22.07044222</v>
      </c>
      <c r="S3280">
        <v>8693</v>
      </c>
      <c r="T3280">
        <v>75.147671349999996</v>
      </c>
      <c r="U3280">
        <v>83.325200469999999</v>
      </c>
      <c r="V3280">
        <v>0.72</v>
      </c>
      <c r="W3280" t="s">
        <v>20</v>
      </c>
      <c r="X3280">
        <v>170412</v>
      </c>
      <c r="Y3280">
        <v>181101</v>
      </c>
      <c r="Z3280" t="s">
        <v>21</v>
      </c>
      <c r="AA3280" t="s">
        <v>22</v>
      </c>
      <c r="AB3280">
        <v>3.7810982E-2</v>
      </c>
      <c r="AC3280">
        <v>-0.17119912899999901</v>
      </c>
      <c r="AD3280">
        <v>16.485900000000001</v>
      </c>
      <c r="AE3280">
        <v>9.7727546999999998E-2</v>
      </c>
      <c r="AF3280">
        <v>1.6101649999999999E-2</v>
      </c>
      <c r="AG3280">
        <v>0.59314873599999995</v>
      </c>
      <c r="AH3280" t="s">
        <v>6261</v>
      </c>
      <c r="AI3280" t="s">
        <v>6282</v>
      </c>
    </row>
    <row r="3281" spans="1:35" x14ac:dyDescent="0.2">
      <c r="A3281" t="s">
        <v>3154</v>
      </c>
      <c r="B3281" t="s">
        <v>17</v>
      </c>
      <c r="C3281">
        <v>2.1371060800000001</v>
      </c>
      <c r="D3281">
        <v>535610</v>
      </c>
      <c r="E3281">
        <v>436275</v>
      </c>
      <c r="F3281">
        <v>69117</v>
      </c>
      <c r="G3281">
        <v>31.424216380000001</v>
      </c>
      <c r="H3281">
        <v>4.17</v>
      </c>
      <c r="I3281">
        <v>400</v>
      </c>
      <c r="J3281">
        <v>0.40250000000000002</v>
      </c>
      <c r="K3281">
        <v>921.26</v>
      </c>
      <c r="L3281">
        <v>0</v>
      </c>
      <c r="M3281" t="s">
        <v>50</v>
      </c>
      <c r="N3281" t="s">
        <v>28</v>
      </c>
      <c r="P3281">
        <v>194.64605469999901</v>
      </c>
      <c r="Q3281">
        <v>17.08220562</v>
      </c>
      <c r="R3281">
        <v>10.62742926</v>
      </c>
      <c r="S3281">
        <v>7561</v>
      </c>
      <c r="T3281">
        <v>32.602028959999998</v>
      </c>
      <c r="U3281">
        <v>26.412770930000001</v>
      </c>
      <c r="V3281">
        <v>0.47</v>
      </c>
      <c r="W3281" t="s">
        <v>20</v>
      </c>
      <c r="X3281">
        <v>170412</v>
      </c>
      <c r="Y3281">
        <v>181101</v>
      </c>
      <c r="Z3281" t="s">
        <v>21</v>
      </c>
      <c r="AA3281" t="s">
        <v>22</v>
      </c>
      <c r="AB3281">
        <v>3.7810982E-2</v>
      </c>
      <c r="AC3281">
        <v>-0.17119912899999901</v>
      </c>
      <c r="AD3281">
        <v>7.1885599999999998</v>
      </c>
      <c r="AE3281">
        <v>1.60671589999999E-2</v>
      </c>
      <c r="AF3281">
        <v>2.6539900000000002E-3</v>
      </c>
      <c r="AG3281">
        <v>9.7270003999999993E-2</v>
      </c>
      <c r="AH3281" t="s">
        <v>6250</v>
      </c>
      <c r="AI3281" t="s">
        <v>6250</v>
      </c>
    </row>
    <row r="3282" spans="1:35" x14ac:dyDescent="0.2">
      <c r="A3282" t="s">
        <v>3155</v>
      </c>
      <c r="B3282" t="s">
        <v>17</v>
      </c>
      <c r="C3282">
        <v>2.664924515</v>
      </c>
      <c r="D3282">
        <v>635009</v>
      </c>
      <c r="E3282">
        <v>735177</v>
      </c>
      <c r="F3282">
        <v>53277</v>
      </c>
      <c r="G3282">
        <v>30.018621370000002</v>
      </c>
      <c r="H3282">
        <v>26.92</v>
      </c>
      <c r="I3282">
        <v>684</v>
      </c>
      <c r="J3282">
        <v>0.337719297999999</v>
      </c>
      <c r="K3282">
        <v>944.65350879999903</v>
      </c>
      <c r="L3282">
        <v>0</v>
      </c>
      <c r="M3282" t="s">
        <v>201</v>
      </c>
      <c r="N3282" t="s">
        <v>19</v>
      </c>
      <c r="P3282">
        <v>49.42762312</v>
      </c>
      <c r="Q3282">
        <v>5.2131719609999996</v>
      </c>
      <c r="R3282">
        <v>1.0253314009999901</v>
      </c>
      <c r="S3282">
        <v>6460</v>
      </c>
      <c r="T3282">
        <v>21.017003699999901</v>
      </c>
      <c r="U3282">
        <v>16.846181090000002</v>
      </c>
      <c r="V3282">
        <v>0.4</v>
      </c>
      <c r="W3282" t="s">
        <v>20</v>
      </c>
      <c r="X3282">
        <v>170412</v>
      </c>
      <c r="Y3282">
        <v>181101</v>
      </c>
      <c r="Z3282" t="s">
        <v>21</v>
      </c>
      <c r="AA3282" t="s">
        <v>22</v>
      </c>
      <c r="AB3282">
        <v>3.7810982E-2</v>
      </c>
      <c r="AC3282">
        <v>-0.17119912899999901</v>
      </c>
      <c r="AD3282">
        <v>1.6977099999999901</v>
      </c>
      <c r="AE3282">
        <v>5.5319230000000002E-3</v>
      </c>
      <c r="AF3282">
        <v>9.0440699999999998E-4</v>
      </c>
      <c r="AG3282">
        <v>3.3836738999999998E-2</v>
      </c>
      <c r="AH3282" t="s">
        <v>6293</v>
      </c>
      <c r="AI3282" t="s">
        <v>6294</v>
      </c>
    </row>
    <row r="3283" spans="1:35" x14ac:dyDescent="0.2">
      <c r="A3283" t="s">
        <v>3156</v>
      </c>
      <c r="B3283" t="s">
        <v>17</v>
      </c>
      <c r="C3283">
        <v>2.2880004340000002</v>
      </c>
      <c r="D3283">
        <v>401188</v>
      </c>
      <c r="E3283">
        <v>647678</v>
      </c>
      <c r="F3283">
        <v>67603</v>
      </c>
      <c r="G3283">
        <v>36.846395889999997</v>
      </c>
      <c r="H3283">
        <v>9.48</v>
      </c>
      <c r="I3283">
        <v>629</v>
      </c>
      <c r="J3283">
        <v>0.21303656600000001</v>
      </c>
      <c r="K3283">
        <v>928.26550079999902</v>
      </c>
      <c r="L3283">
        <v>0</v>
      </c>
      <c r="M3283" t="s">
        <v>55</v>
      </c>
      <c r="N3283" t="s">
        <v>19</v>
      </c>
      <c r="P3283">
        <v>258.50895129999998</v>
      </c>
      <c r="Q3283">
        <v>28.78912833</v>
      </c>
      <c r="R3283">
        <v>16.37466272</v>
      </c>
      <c r="S3283">
        <v>8143</v>
      </c>
      <c r="T3283">
        <v>40.650868080000002</v>
      </c>
      <c r="U3283">
        <v>54.875675940000001</v>
      </c>
      <c r="V3283">
        <v>0.62</v>
      </c>
      <c r="W3283" t="s">
        <v>20</v>
      </c>
      <c r="X3283">
        <v>170412</v>
      </c>
      <c r="Y3283">
        <v>181101</v>
      </c>
      <c r="Z3283" t="s">
        <v>21</v>
      </c>
      <c r="AA3283" t="s">
        <v>22</v>
      </c>
      <c r="AB3283">
        <v>3.7810982E-2</v>
      </c>
      <c r="AC3283">
        <v>-0.17119912899999901</v>
      </c>
      <c r="AD3283">
        <v>9.6032799999999998</v>
      </c>
      <c r="AE3283">
        <v>2.5679174999999999E-2</v>
      </c>
      <c r="AF3283">
        <v>4.2491869999999998E-3</v>
      </c>
      <c r="AG3283">
        <v>0.15518732900000001</v>
      </c>
      <c r="AH3283" t="s">
        <v>6261</v>
      </c>
      <c r="AI3283" t="s">
        <v>6262</v>
      </c>
    </row>
    <row r="3284" spans="1:35" x14ac:dyDescent="0.2">
      <c r="A3284" t="s">
        <v>3157</v>
      </c>
      <c r="B3284" t="s">
        <v>17</v>
      </c>
      <c r="C3284">
        <v>1.758807639</v>
      </c>
      <c r="D3284">
        <v>390628</v>
      </c>
      <c r="E3284">
        <v>398509</v>
      </c>
      <c r="F3284">
        <v>73787</v>
      </c>
      <c r="G3284">
        <v>38.236526650000002</v>
      </c>
      <c r="H3284">
        <v>24.14</v>
      </c>
      <c r="I3284">
        <v>358</v>
      </c>
      <c r="J3284">
        <v>0.27653631299999998</v>
      </c>
      <c r="K3284">
        <v>967.49720669999999</v>
      </c>
      <c r="L3284">
        <v>0</v>
      </c>
      <c r="M3284" t="s">
        <v>107</v>
      </c>
      <c r="N3284" t="s">
        <v>108</v>
      </c>
      <c r="P3284">
        <v>35.039319579999997</v>
      </c>
      <c r="Q3284">
        <v>4.0891524380000002</v>
      </c>
      <c r="R3284">
        <v>1.023459828</v>
      </c>
      <c r="S3284">
        <v>8292</v>
      </c>
      <c r="T3284">
        <v>60.48061671</v>
      </c>
      <c r="U3284">
        <v>69.773251959999996</v>
      </c>
      <c r="V3284">
        <v>0.67</v>
      </c>
      <c r="W3284" t="s">
        <v>20</v>
      </c>
      <c r="X3284">
        <v>170412</v>
      </c>
      <c r="Y3284">
        <v>181101</v>
      </c>
      <c r="Z3284" t="s">
        <v>21</v>
      </c>
      <c r="AA3284" t="s">
        <v>22</v>
      </c>
      <c r="AB3284">
        <v>3.7810982E-2</v>
      </c>
      <c r="AC3284">
        <v>-0.17119912899999901</v>
      </c>
      <c r="AD3284">
        <v>1.15367</v>
      </c>
      <c r="AE3284">
        <v>4.9773159999999999E-3</v>
      </c>
      <c r="AF3284">
        <v>8.1252099999999997E-4</v>
      </c>
      <c r="AG3284">
        <v>3.04898929999999E-2</v>
      </c>
      <c r="AH3284" t="s">
        <v>6287</v>
      </c>
      <c r="AI3284" t="s">
        <v>6288</v>
      </c>
    </row>
    <row r="3285" spans="1:35" x14ac:dyDescent="0.2">
      <c r="A3285" t="s">
        <v>3158</v>
      </c>
      <c r="B3285" t="s">
        <v>17</v>
      </c>
      <c r="C3285">
        <v>1.7903264299999999</v>
      </c>
      <c r="D3285">
        <v>407587</v>
      </c>
      <c r="E3285">
        <v>609785</v>
      </c>
      <c r="F3285">
        <v>63963</v>
      </c>
      <c r="G3285">
        <v>29.955968089999999</v>
      </c>
      <c r="H3285">
        <v>38.97</v>
      </c>
      <c r="I3285">
        <v>562</v>
      </c>
      <c r="J3285">
        <v>0.33985765099999998</v>
      </c>
      <c r="K3285">
        <v>962.14946620000001</v>
      </c>
      <c r="L3285">
        <v>0</v>
      </c>
      <c r="M3285" t="s">
        <v>74</v>
      </c>
      <c r="N3285" t="s">
        <v>123</v>
      </c>
      <c r="P3285">
        <v>120.552649</v>
      </c>
      <c r="Q3285">
        <v>16.255432729999999</v>
      </c>
      <c r="R3285">
        <v>6.5377707459999996</v>
      </c>
      <c r="S3285">
        <v>7672</v>
      </c>
      <c r="T3285">
        <v>18.243509970000002</v>
      </c>
      <c r="U3285">
        <v>34.715813269999998</v>
      </c>
      <c r="V3285">
        <v>0.52</v>
      </c>
      <c r="W3285" t="s">
        <v>20</v>
      </c>
      <c r="X3285">
        <v>170412</v>
      </c>
      <c r="Y3285">
        <v>181101</v>
      </c>
      <c r="Z3285" t="s">
        <v>21</v>
      </c>
      <c r="AA3285" t="s">
        <v>22</v>
      </c>
      <c r="AB3285">
        <v>3.7810982E-2</v>
      </c>
      <c r="AC3285">
        <v>-0.17119912899999901</v>
      </c>
      <c r="AD3285">
        <v>4.3870100000000001</v>
      </c>
      <c r="AE3285">
        <v>9.3255479999999995E-3</v>
      </c>
      <c r="AF3285">
        <v>1.5339989999999901E-3</v>
      </c>
      <c r="AG3285">
        <v>5.6692260000000001E-2</v>
      </c>
      <c r="AH3285" t="s">
        <v>6293</v>
      </c>
      <c r="AI3285" t="s">
        <v>6294</v>
      </c>
    </row>
    <row r="3286" spans="1:35" x14ac:dyDescent="0.2">
      <c r="A3286" t="s">
        <v>3159</v>
      </c>
      <c r="B3286" t="s">
        <v>17</v>
      </c>
      <c r="C3286">
        <v>2.219572426</v>
      </c>
      <c r="D3286">
        <v>490797</v>
      </c>
      <c r="E3286">
        <v>290586</v>
      </c>
      <c r="F3286">
        <v>48812</v>
      </c>
      <c r="G3286">
        <v>36.629087429999998</v>
      </c>
      <c r="H3286">
        <v>19.75</v>
      </c>
      <c r="I3286">
        <v>257</v>
      </c>
      <c r="J3286">
        <v>0.29961089499999999</v>
      </c>
      <c r="K3286">
        <v>983</v>
      </c>
      <c r="L3286">
        <v>0</v>
      </c>
      <c r="M3286" t="s">
        <v>104</v>
      </c>
      <c r="N3286" t="s">
        <v>28</v>
      </c>
      <c r="P3286">
        <v>464.37637519999998</v>
      </c>
      <c r="Q3286">
        <v>39.847660820000002</v>
      </c>
      <c r="R3286">
        <v>37.495108039999998</v>
      </c>
      <c r="S3286">
        <v>9002</v>
      </c>
      <c r="T3286">
        <v>151.48125229999999</v>
      </c>
      <c r="U3286">
        <v>107.1591591</v>
      </c>
      <c r="V3286">
        <v>0.79</v>
      </c>
      <c r="W3286" t="s">
        <v>20</v>
      </c>
      <c r="X3286">
        <v>170412</v>
      </c>
      <c r="Y3286">
        <v>181101</v>
      </c>
      <c r="Z3286" t="s">
        <v>21</v>
      </c>
      <c r="AA3286" t="s">
        <v>22</v>
      </c>
      <c r="AB3286">
        <v>3.7810982E-2</v>
      </c>
      <c r="AC3286">
        <v>-0.17119912899999901</v>
      </c>
      <c r="AD3286">
        <v>17.3873</v>
      </c>
      <c r="AE3286">
        <v>0.11642205999999999</v>
      </c>
      <c r="AF3286">
        <v>1.9151406999999999E-2</v>
      </c>
      <c r="AG3286">
        <v>0.70773368599999997</v>
      </c>
      <c r="AH3286" t="s">
        <v>6242</v>
      </c>
      <c r="AI3286" t="s">
        <v>6243</v>
      </c>
    </row>
    <row r="3287" spans="1:35" x14ac:dyDescent="0.2">
      <c r="A3287" t="s">
        <v>3160</v>
      </c>
      <c r="B3287" t="s">
        <v>17</v>
      </c>
      <c r="C3287">
        <v>1.640685312</v>
      </c>
      <c r="D3287">
        <v>3270180</v>
      </c>
      <c r="E3287">
        <v>1313532</v>
      </c>
      <c r="F3287">
        <v>508747</v>
      </c>
      <c r="G3287">
        <v>29.552915349999999</v>
      </c>
      <c r="H3287">
        <v>96.68</v>
      </c>
      <c r="I3287">
        <v>1369</v>
      </c>
      <c r="J3287">
        <v>0.19284149</v>
      </c>
      <c r="K3287">
        <v>912.58217679999996</v>
      </c>
      <c r="L3287">
        <v>0</v>
      </c>
      <c r="M3287" t="s">
        <v>18</v>
      </c>
      <c r="N3287" t="s">
        <v>35</v>
      </c>
      <c r="P3287">
        <v>10.24467173</v>
      </c>
      <c r="Q3287">
        <v>1.0236036740000001</v>
      </c>
      <c r="R3287">
        <v>1.02374754</v>
      </c>
      <c r="S3287">
        <v>7463</v>
      </c>
      <c r="T3287">
        <v>26.858215149999999</v>
      </c>
      <c r="U3287">
        <v>23.884315149999999</v>
      </c>
      <c r="V3287">
        <v>0.45</v>
      </c>
      <c r="W3287" t="s">
        <v>20</v>
      </c>
      <c r="X3287">
        <v>170412</v>
      </c>
      <c r="Y3287">
        <v>181101</v>
      </c>
      <c r="Z3287" t="s">
        <v>21</v>
      </c>
      <c r="AA3287" t="s">
        <v>22</v>
      </c>
      <c r="AB3287">
        <v>3.7810982E-2</v>
      </c>
      <c r="AC3287">
        <v>-0.17119912899999901</v>
      </c>
      <c r="AD3287">
        <v>0.21616199999999999</v>
      </c>
      <c r="AE3287">
        <v>4.1488890000000002E-3</v>
      </c>
      <c r="AF3287">
        <v>6.75411E-4</v>
      </c>
      <c r="AG3287">
        <v>2.548564E-2</v>
      </c>
      <c r="AH3287" t="s">
        <v>6240</v>
      </c>
      <c r="AI3287" t="s">
        <v>6292</v>
      </c>
    </row>
    <row r="3288" spans="1:35" x14ac:dyDescent="0.2">
      <c r="A3288" t="s">
        <v>3161</v>
      </c>
      <c r="B3288" t="s">
        <v>17</v>
      </c>
      <c r="C3288">
        <v>1.3898373770000001</v>
      </c>
      <c r="D3288">
        <v>2739715</v>
      </c>
      <c r="E3288">
        <v>2624132</v>
      </c>
      <c r="F3288">
        <v>113268</v>
      </c>
      <c r="G3288">
        <v>54.295325079999998</v>
      </c>
      <c r="H3288">
        <v>74.819999999999993</v>
      </c>
      <c r="I3288">
        <v>2440</v>
      </c>
      <c r="J3288">
        <v>0.50368852500000005</v>
      </c>
      <c r="K3288">
        <v>958.07540979999897</v>
      </c>
      <c r="L3288">
        <v>0</v>
      </c>
      <c r="M3288" t="s">
        <v>157</v>
      </c>
      <c r="N3288" t="s">
        <v>168</v>
      </c>
      <c r="P3288">
        <v>67.487545429999997</v>
      </c>
      <c r="Q3288">
        <v>7.8141780169999997</v>
      </c>
      <c r="R3288">
        <v>2.6427623159999998</v>
      </c>
      <c r="S3288">
        <v>9249</v>
      </c>
      <c r="T3288">
        <v>155.62438090000001</v>
      </c>
      <c r="U3288">
        <v>138.31495530000001</v>
      </c>
      <c r="V3288">
        <v>0.87</v>
      </c>
      <c r="W3288" t="s">
        <v>20</v>
      </c>
      <c r="X3288">
        <v>170412</v>
      </c>
      <c r="Y3288">
        <v>181101</v>
      </c>
      <c r="Z3288" t="s">
        <v>21</v>
      </c>
      <c r="AA3288" t="s">
        <v>22</v>
      </c>
      <c r="AB3288">
        <v>3.7810982E-2</v>
      </c>
      <c r="AC3288">
        <v>-0.17119912899999901</v>
      </c>
      <c r="AD3288">
        <v>2.3805700000000001</v>
      </c>
      <c r="AE3288">
        <v>6.3163200000000003E-3</v>
      </c>
      <c r="AF3288">
        <v>1.0344589999999999E-3</v>
      </c>
      <c r="AG3288">
        <v>3.8566914000000001E-2</v>
      </c>
      <c r="AH3288" t="s">
        <v>6309</v>
      </c>
      <c r="AI3288" t="s">
        <v>6310</v>
      </c>
    </row>
    <row r="3289" spans="1:35" x14ac:dyDescent="0.2">
      <c r="A3289" t="s">
        <v>3162</v>
      </c>
      <c r="B3289" t="s">
        <v>17</v>
      </c>
      <c r="C3289">
        <v>1.509747263</v>
      </c>
      <c r="D3289">
        <v>3299842</v>
      </c>
      <c r="E3289">
        <v>879364</v>
      </c>
      <c r="F3289">
        <v>112987</v>
      </c>
      <c r="G3289">
        <v>33.726647899999897</v>
      </c>
      <c r="H3289">
        <v>66.36</v>
      </c>
      <c r="I3289">
        <v>908</v>
      </c>
      <c r="J3289">
        <v>0.190528633999999</v>
      </c>
      <c r="K3289">
        <v>908.05616740000005</v>
      </c>
      <c r="L3289">
        <v>0</v>
      </c>
      <c r="M3289" t="s">
        <v>517</v>
      </c>
      <c r="N3289" t="s">
        <v>19</v>
      </c>
      <c r="P3289">
        <v>64.565059950000006</v>
      </c>
      <c r="Q3289">
        <v>8.1141068549999993</v>
      </c>
      <c r="R3289">
        <v>6.4356697509999998</v>
      </c>
      <c r="S3289">
        <v>5867</v>
      </c>
      <c r="T3289">
        <v>26.275782849999999</v>
      </c>
      <c r="U3289">
        <v>9.5709937200000006</v>
      </c>
      <c r="V3289">
        <v>0.32</v>
      </c>
      <c r="W3289" t="s">
        <v>20</v>
      </c>
      <c r="X3289">
        <v>170412</v>
      </c>
      <c r="Y3289">
        <v>181101</v>
      </c>
      <c r="Z3289" t="s">
        <v>21</v>
      </c>
      <c r="AA3289" t="s">
        <v>22</v>
      </c>
      <c r="AB3289">
        <v>3.7810982E-2</v>
      </c>
      <c r="AC3289">
        <v>-0.17119912899999901</v>
      </c>
      <c r="AD3289">
        <v>2.27007</v>
      </c>
      <c r="AE3289">
        <v>6.1822309999999998E-3</v>
      </c>
      <c r="AF3289">
        <v>1.012221E-3</v>
      </c>
      <c r="AG3289">
        <v>3.7758553E-2</v>
      </c>
      <c r="AH3289" t="s">
        <v>6398</v>
      </c>
      <c r="AI3289" t="s">
        <v>6456</v>
      </c>
    </row>
    <row r="3290" spans="1:35" x14ac:dyDescent="0.2">
      <c r="A3290" t="s">
        <v>3163</v>
      </c>
      <c r="B3290" t="s">
        <v>17</v>
      </c>
      <c r="C3290">
        <v>1.401314451</v>
      </c>
      <c r="D3290">
        <v>2875182</v>
      </c>
      <c r="E3290">
        <v>1541307</v>
      </c>
      <c r="F3290">
        <v>98326</v>
      </c>
      <c r="G3290">
        <v>51.44186071</v>
      </c>
      <c r="H3290">
        <v>45.77</v>
      </c>
      <c r="I3290">
        <v>1432</v>
      </c>
      <c r="J3290">
        <v>0.34357541899999999</v>
      </c>
      <c r="K3290">
        <v>901.22486030000005</v>
      </c>
      <c r="L3290">
        <v>0</v>
      </c>
      <c r="M3290" t="s">
        <v>66</v>
      </c>
      <c r="N3290" t="s">
        <v>59</v>
      </c>
      <c r="P3290">
        <v>47.60727679</v>
      </c>
      <c r="Q3290">
        <v>5.1854053909999998</v>
      </c>
      <c r="R3290">
        <v>1.022740902</v>
      </c>
      <c r="S3290">
        <v>8410</v>
      </c>
      <c r="T3290">
        <v>27.515359749999998</v>
      </c>
      <c r="U3290">
        <v>75.603175820000004</v>
      </c>
      <c r="V3290">
        <v>0.7</v>
      </c>
      <c r="W3290" t="s">
        <v>20</v>
      </c>
      <c r="X3290">
        <v>170412</v>
      </c>
      <c r="Y3290">
        <v>181101</v>
      </c>
      <c r="Z3290" t="s">
        <v>21</v>
      </c>
      <c r="AA3290" t="s">
        <v>22</v>
      </c>
      <c r="AB3290">
        <v>3.7810982E-2</v>
      </c>
      <c r="AC3290">
        <v>-0.17119912899999901</v>
      </c>
      <c r="AD3290">
        <v>1.6288799999999899</v>
      </c>
      <c r="AE3290">
        <v>5.4584759999999899E-3</v>
      </c>
      <c r="AF3290">
        <v>8.9223500000000001E-4</v>
      </c>
      <c r="AG3290">
        <v>3.3393643000000001E-2</v>
      </c>
      <c r="AH3290" t="s">
        <v>6273</v>
      </c>
      <c r="AI3290" t="s">
        <v>6319</v>
      </c>
    </row>
    <row r="3291" spans="1:35" x14ac:dyDescent="0.2">
      <c r="A3291" t="s">
        <v>3164</v>
      </c>
      <c r="B3291" t="s">
        <v>17</v>
      </c>
      <c r="C3291">
        <v>1.3217109010000001</v>
      </c>
      <c r="D3291">
        <v>3172256</v>
      </c>
      <c r="E3291">
        <v>1565364</v>
      </c>
      <c r="F3291">
        <v>199094</v>
      </c>
      <c r="G3291">
        <v>36.730051289999999</v>
      </c>
      <c r="H3291">
        <v>86.77</v>
      </c>
      <c r="I3291">
        <v>1571</v>
      </c>
      <c r="J3291">
        <v>0.192234246</v>
      </c>
      <c r="K3291">
        <v>919.247613</v>
      </c>
      <c r="L3291">
        <v>0</v>
      </c>
      <c r="M3291" t="s">
        <v>30</v>
      </c>
      <c r="N3291" t="s">
        <v>31</v>
      </c>
      <c r="P3291">
        <v>5.8837379289999996</v>
      </c>
      <c r="Q3291">
        <v>1.144924517</v>
      </c>
      <c r="R3291">
        <v>1.0261963569999999</v>
      </c>
      <c r="S3291">
        <v>7566</v>
      </c>
      <c r="T3291">
        <v>15.48825326</v>
      </c>
      <c r="U3291">
        <v>28.971774589999999</v>
      </c>
      <c r="V3291">
        <v>0.49</v>
      </c>
      <c r="W3291" t="s">
        <v>20</v>
      </c>
      <c r="X3291">
        <v>170412</v>
      </c>
      <c r="Y3291">
        <v>181101</v>
      </c>
      <c r="Z3291" t="s">
        <v>21</v>
      </c>
      <c r="AA3291" t="s">
        <v>22</v>
      </c>
      <c r="AB3291">
        <v>3.7810982E-2</v>
      </c>
      <c r="AC3291">
        <v>-0.17119912899999901</v>
      </c>
      <c r="AD3291">
        <v>5.1270799999999998E-2</v>
      </c>
      <c r="AE3291">
        <v>4.0181490000000004E-3</v>
      </c>
      <c r="AF3291">
        <v>6.5379199999999896E-4</v>
      </c>
      <c r="AG3291">
        <v>2.4695196999999999E-2</v>
      </c>
      <c r="AH3291" t="s">
        <v>6246</v>
      </c>
      <c r="AI3291" t="s">
        <v>6247</v>
      </c>
    </row>
    <row r="3292" spans="1:35" x14ac:dyDescent="0.2">
      <c r="A3292" t="s">
        <v>3165</v>
      </c>
      <c r="B3292" t="s">
        <v>17</v>
      </c>
      <c r="C3292">
        <v>1.4444830340000001</v>
      </c>
      <c r="D3292">
        <v>2987782</v>
      </c>
      <c r="E3292">
        <v>1687865</v>
      </c>
      <c r="F3292">
        <v>287554</v>
      </c>
      <c r="G3292">
        <v>29.997541269999999</v>
      </c>
      <c r="H3292">
        <v>80.319999999999993</v>
      </c>
      <c r="I3292">
        <v>1475</v>
      </c>
      <c r="J3292">
        <v>0.32135593200000001</v>
      </c>
      <c r="K3292">
        <v>1060.5362709999999</v>
      </c>
      <c r="L3292">
        <v>0</v>
      </c>
      <c r="M3292" t="s">
        <v>99</v>
      </c>
      <c r="N3292" t="s">
        <v>100</v>
      </c>
      <c r="P3292">
        <v>69.352872410000003</v>
      </c>
      <c r="Q3292">
        <v>7.4005278160000003</v>
      </c>
      <c r="R3292">
        <v>5.097255766</v>
      </c>
      <c r="S3292">
        <v>7667</v>
      </c>
      <c r="T3292">
        <v>18.771480870000001</v>
      </c>
      <c r="U3292">
        <v>31.339621709999999</v>
      </c>
      <c r="V3292">
        <v>0.5</v>
      </c>
      <c r="W3292" t="s">
        <v>20</v>
      </c>
      <c r="X3292">
        <v>170412</v>
      </c>
      <c r="Y3292">
        <v>181101</v>
      </c>
      <c r="Z3292" t="s">
        <v>21</v>
      </c>
      <c r="AA3292" t="s">
        <v>22</v>
      </c>
      <c r="AB3292">
        <v>3.7810982E-2</v>
      </c>
      <c r="AC3292">
        <v>-0.17119912899999901</v>
      </c>
      <c r="AD3292">
        <v>2.4510999999999998</v>
      </c>
      <c r="AE3292">
        <v>6.4034230000000001E-3</v>
      </c>
      <c r="AF3292">
        <v>1.0489060000000001E-3</v>
      </c>
      <c r="AG3292">
        <v>3.9091971000000003E-2</v>
      </c>
      <c r="AH3292" t="s">
        <v>6253</v>
      </c>
      <c r="AI3292" t="s">
        <v>6254</v>
      </c>
    </row>
    <row r="3293" spans="1:35" x14ac:dyDescent="0.2">
      <c r="A3293" t="s">
        <v>3166</v>
      </c>
      <c r="B3293" t="s">
        <v>17</v>
      </c>
      <c r="C3293">
        <v>1.4393333580000001</v>
      </c>
      <c r="D3293">
        <v>3024625</v>
      </c>
      <c r="E3293">
        <v>1114460</v>
      </c>
      <c r="F3293">
        <v>315493</v>
      </c>
      <c r="G3293">
        <v>34.199522639999998</v>
      </c>
      <c r="H3293">
        <v>56.23</v>
      </c>
      <c r="I3293">
        <v>1109</v>
      </c>
      <c r="J3293">
        <v>0.25788999099999999</v>
      </c>
      <c r="K3293">
        <v>936.98827770000003</v>
      </c>
      <c r="L3293">
        <v>0</v>
      </c>
      <c r="M3293" t="s">
        <v>93</v>
      </c>
      <c r="N3293" t="s">
        <v>34</v>
      </c>
      <c r="P3293">
        <v>24.03246618</v>
      </c>
      <c r="Q3293">
        <v>3.3996413699999999</v>
      </c>
      <c r="R3293">
        <v>8.6523442240000001</v>
      </c>
      <c r="S3293">
        <v>6158</v>
      </c>
      <c r="T3293">
        <v>10.213045660000001</v>
      </c>
      <c r="U3293">
        <v>10.762703760000001</v>
      </c>
      <c r="V3293">
        <v>0.33</v>
      </c>
      <c r="W3293" t="s">
        <v>20</v>
      </c>
      <c r="X3293">
        <v>170412</v>
      </c>
      <c r="Y3293">
        <v>181101</v>
      </c>
      <c r="Z3293" t="s">
        <v>21</v>
      </c>
      <c r="AA3293" t="s">
        <v>22</v>
      </c>
      <c r="AB3293">
        <v>3.7810982E-2</v>
      </c>
      <c r="AC3293">
        <v>-0.17119912899999901</v>
      </c>
      <c r="AD3293">
        <v>0.73749200000000004</v>
      </c>
      <c r="AE3293">
        <v>4.5908959999999997E-3</v>
      </c>
      <c r="AF3293">
        <v>7.4854199999999896E-4</v>
      </c>
      <c r="AG3293">
        <v>2.8156507000000001E-2</v>
      </c>
      <c r="AH3293" t="s">
        <v>6248</v>
      </c>
      <c r="AI3293" t="s">
        <v>6249</v>
      </c>
    </row>
    <row r="3294" spans="1:35" x14ac:dyDescent="0.2">
      <c r="A3294" t="s">
        <v>3167</v>
      </c>
      <c r="B3294" t="s">
        <v>17</v>
      </c>
      <c r="C3294">
        <v>1.708167897</v>
      </c>
      <c r="D3294">
        <v>522975</v>
      </c>
      <c r="E3294">
        <v>916397</v>
      </c>
      <c r="F3294">
        <v>103769</v>
      </c>
      <c r="G3294">
        <v>32.36948615</v>
      </c>
      <c r="H3294">
        <v>40.520000000000003</v>
      </c>
      <c r="I3294">
        <v>736</v>
      </c>
      <c r="J3294">
        <v>0.37228260899999999</v>
      </c>
      <c r="K3294">
        <v>1087.9959240000001</v>
      </c>
      <c r="L3294">
        <v>0</v>
      </c>
      <c r="M3294" t="s">
        <v>377</v>
      </c>
      <c r="N3294" t="s">
        <v>28</v>
      </c>
      <c r="P3294">
        <v>27.670474179999999</v>
      </c>
      <c r="Q3294">
        <v>4.5468941459999996</v>
      </c>
      <c r="R3294">
        <v>1.0231721970000001</v>
      </c>
      <c r="S3294">
        <v>6600</v>
      </c>
      <c r="T3294">
        <v>7.8108841289999997</v>
      </c>
      <c r="U3294">
        <v>20.601735569999999</v>
      </c>
      <c r="V3294">
        <v>0.43</v>
      </c>
      <c r="W3294" t="s">
        <v>20</v>
      </c>
      <c r="X3294">
        <v>170412</v>
      </c>
      <c r="Y3294">
        <v>181101</v>
      </c>
      <c r="Z3294" t="s">
        <v>21</v>
      </c>
      <c r="AA3294" t="s">
        <v>22</v>
      </c>
      <c r="AB3294">
        <v>3.7810982E-2</v>
      </c>
      <c r="AC3294">
        <v>-0.17119912899999901</v>
      </c>
      <c r="AD3294">
        <v>0.87504899999999997</v>
      </c>
      <c r="AE3294">
        <v>4.7151789999999999E-3</v>
      </c>
      <c r="AF3294">
        <v>7.6911500000000001E-4</v>
      </c>
      <c r="AG3294">
        <v>2.8907130999999999E-2</v>
      </c>
      <c r="AH3294" t="s">
        <v>6438</v>
      </c>
      <c r="AI3294" t="s">
        <v>6439</v>
      </c>
    </row>
    <row r="3295" spans="1:35" x14ac:dyDescent="0.2">
      <c r="A3295" t="s">
        <v>3168</v>
      </c>
      <c r="B3295" t="s">
        <v>17</v>
      </c>
      <c r="C3295">
        <v>2.065693515</v>
      </c>
      <c r="D3295">
        <v>619244</v>
      </c>
      <c r="E3295">
        <v>252143</v>
      </c>
      <c r="F3295">
        <v>71290</v>
      </c>
      <c r="G3295">
        <v>37.323264969999997</v>
      </c>
      <c r="H3295">
        <v>0</v>
      </c>
      <c r="I3295">
        <v>344</v>
      </c>
      <c r="J3295">
        <v>0.81976744199999996</v>
      </c>
      <c r="K3295">
        <v>685.27616279999995</v>
      </c>
      <c r="L3295">
        <v>0</v>
      </c>
      <c r="M3295" t="s">
        <v>50</v>
      </c>
      <c r="N3295" t="s">
        <v>19</v>
      </c>
      <c r="P3295">
        <v>6.6826877929999897</v>
      </c>
      <c r="Q3295">
        <v>1.108040575</v>
      </c>
      <c r="R3295">
        <v>3.3540824210000002</v>
      </c>
      <c r="S3295">
        <v>8036</v>
      </c>
      <c r="T3295">
        <v>14.884336920000001</v>
      </c>
      <c r="U3295">
        <v>19.184875460000001</v>
      </c>
      <c r="V3295">
        <v>0.42</v>
      </c>
      <c r="W3295" t="s">
        <v>20</v>
      </c>
      <c r="X3295">
        <v>170412</v>
      </c>
      <c r="Y3295">
        <v>181101</v>
      </c>
      <c r="Z3295" t="s">
        <v>21</v>
      </c>
      <c r="AA3295" t="s">
        <v>22</v>
      </c>
      <c r="AB3295">
        <v>3.7810982E-2</v>
      </c>
      <c r="AC3295">
        <v>-0.17119912899999901</v>
      </c>
      <c r="AD3295">
        <v>8.1479899999999994E-2</v>
      </c>
      <c r="AE3295">
        <v>4.0417889999999996E-3</v>
      </c>
      <c r="AF3295">
        <v>6.5770100000000001E-4</v>
      </c>
      <c r="AG3295">
        <v>2.4838140000000002E-2</v>
      </c>
      <c r="AH3295" t="s">
        <v>6250</v>
      </c>
      <c r="AI3295" t="s">
        <v>6250</v>
      </c>
    </row>
    <row r="3296" spans="1:35" x14ac:dyDescent="0.2">
      <c r="A3296" t="s">
        <v>3169</v>
      </c>
      <c r="B3296" t="s">
        <v>17</v>
      </c>
      <c r="C3296">
        <v>1.8813618940000001</v>
      </c>
      <c r="D3296">
        <v>296751</v>
      </c>
      <c r="E3296">
        <v>374847</v>
      </c>
      <c r="F3296">
        <v>34360</v>
      </c>
      <c r="G3296">
        <v>51.934522620000003</v>
      </c>
      <c r="H3296">
        <v>6.25</v>
      </c>
      <c r="I3296">
        <v>336</v>
      </c>
      <c r="J3296">
        <v>0.5625</v>
      </c>
      <c r="K3296">
        <v>923.53571429999897</v>
      </c>
      <c r="L3296">
        <v>0</v>
      </c>
      <c r="M3296" t="s">
        <v>50</v>
      </c>
      <c r="N3296" t="s">
        <v>28</v>
      </c>
      <c r="P3296">
        <v>201.2950094</v>
      </c>
      <c r="Q3296">
        <v>22.445808530000001</v>
      </c>
      <c r="R3296">
        <v>1.3016731690000001</v>
      </c>
      <c r="S3296">
        <v>10632</v>
      </c>
      <c r="T3296">
        <v>21.531230369999999</v>
      </c>
      <c r="U3296">
        <v>198.06783969999901</v>
      </c>
      <c r="V3296">
        <v>1</v>
      </c>
      <c r="W3296" t="s">
        <v>20</v>
      </c>
      <c r="X3296">
        <v>170412</v>
      </c>
      <c r="Y3296">
        <v>181101</v>
      </c>
      <c r="Z3296" t="s">
        <v>21</v>
      </c>
      <c r="AA3296" t="s">
        <v>22</v>
      </c>
      <c r="AB3296">
        <v>3.7810982E-2</v>
      </c>
      <c r="AC3296">
        <v>-0.17119912899999901</v>
      </c>
      <c r="AD3296">
        <v>7.4399600000000001</v>
      </c>
      <c r="AE3296">
        <v>1.6870988999999999E-2</v>
      </c>
      <c r="AF3296">
        <v>2.7874990000000001E-3</v>
      </c>
      <c r="AG3296">
        <v>0.102109556999999</v>
      </c>
      <c r="AH3296" t="s">
        <v>6250</v>
      </c>
      <c r="AI3296" t="s">
        <v>6250</v>
      </c>
    </row>
    <row r="3297" spans="1:35" x14ac:dyDescent="0.2">
      <c r="A3297" t="s">
        <v>3170</v>
      </c>
      <c r="B3297" t="s">
        <v>17</v>
      </c>
      <c r="C3297">
        <v>1.70034401</v>
      </c>
      <c r="D3297">
        <v>185502</v>
      </c>
      <c r="E3297">
        <v>786539</v>
      </c>
      <c r="F3297">
        <v>79733</v>
      </c>
      <c r="G3297">
        <v>54.468119190000003</v>
      </c>
      <c r="H3297">
        <v>23.28</v>
      </c>
      <c r="I3297">
        <v>831</v>
      </c>
      <c r="J3297">
        <v>0.353790614</v>
      </c>
      <c r="K3297">
        <v>818.98916970000005</v>
      </c>
      <c r="L3297">
        <v>0</v>
      </c>
      <c r="M3297" t="s">
        <v>84</v>
      </c>
      <c r="N3297" t="s">
        <v>19</v>
      </c>
      <c r="P3297">
        <v>230.20862030000001</v>
      </c>
      <c r="Q3297">
        <v>28.042384599999998</v>
      </c>
      <c r="R3297">
        <v>22.904684629999998</v>
      </c>
      <c r="S3297">
        <v>8726</v>
      </c>
      <c r="T3297">
        <v>11.19466832</v>
      </c>
      <c r="U3297">
        <v>108.553675099999</v>
      </c>
      <c r="V3297">
        <v>0.8</v>
      </c>
      <c r="W3297" t="s">
        <v>20</v>
      </c>
      <c r="X3297">
        <v>170412</v>
      </c>
      <c r="Y3297">
        <v>181101</v>
      </c>
      <c r="Z3297" t="s">
        <v>21</v>
      </c>
      <c r="AA3297" t="s">
        <v>22</v>
      </c>
      <c r="AB3297">
        <v>3.7810982E-2</v>
      </c>
      <c r="AC3297">
        <v>-0.17119912899999901</v>
      </c>
      <c r="AD3297">
        <v>8.5332100000000004</v>
      </c>
      <c r="AE3297">
        <v>2.0861148999999999E-2</v>
      </c>
      <c r="AF3297">
        <v>3.4499690000000002E-3</v>
      </c>
      <c r="AG3297">
        <v>0.12614244499999999</v>
      </c>
      <c r="AH3297" t="s">
        <v>6275</v>
      </c>
      <c r="AI3297" t="s">
        <v>6276</v>
      </c>
    </row>
    <row r="3298" spans="1:35" x14ac:dyDescent="0.2">
      <c r="A3298" t="s">
        <v>3171</v>
      </c>
      <c r="B3298" t="s">
        <v>17</v>
      </c>
      <c r="C3298">
        <v>1.9059690439999999</v>
      </c>
      <c r="D3298">
        <v>455978</v>
      </c>
      <c r="E3298">
        <v>757684</v>
      </c>
      <c r="F3298">
        <v>114556</v>
      </c>
      <c r="G3298">
        <v>29.46360224</v>
      </c>
      <c r="H3298">
        <v>46.25</v>
      </c>
      <c r="I3298">
        <v>701</v>
      </c>
      <c r="J3298">
        <v>0.32667617700000001</v>
      </c>
      <c r="K3298">
        <v>983.02995720000001</v>
      </c>
      <c r="L3298">
        <v>0</v>
      </c>
      <c r="M3298" t="s">
        <v>797</v>
      </c>
      <c r="N3298" t="s">
        <v>798</v>
      </c>
      <c r="P3298">
        <v>30.57824793</v>
      </c>
      <c r="Q3298">
        <v>3.0599742609999998</v>
      </c>
      <c r="R3298">
        <v>1.0260521469999999</v>
      </c>
      <c r="S3298">
        <v>7615</v>
      </c>
      <c r="T3298">
        <v>13.17871442</v>
      </c>
      <c r="U3298">
        <v>20.05044535</v>
      </c>
      <c r="V3298">
        <v>0.42</v>
      </c>
      <c r="W3298" t="s">
        <v>20</v>
      </c>
      <c r="X3298">
        <v>170412</v>
      </c>
      <c r="Y3298">
        <v>181101</v>
      </c>
      <c r="Z3298" t="s">
        <v>21</v>
      </c>
      <c r="AA3298" t="s">
        <v>22</v>
      </c>
      <c r="AB3298">
        <v>3.7810982E-2</v>
      </c>
      <c r="AC3298">
        <v>-0.17119912899999901</v>
      </c>
      <c r="AD3298">
        <v>0.98499400000000004</v>
      </c>
      <c r="AE3298">
        <v>4.8169290000000002E-3</v>
      </c>
      <c r="AF3298">
        <v>7.8596099999999995E-4</v>
      </c>
      <c r="AG3298">
        <v>2.9521558999999999E-2</v>
      </c>
      <c r="AH3298" t="s">
        <v>6759</v>
      </c>
      <c r="AI3298" t="s">
        <v>6760</v>
      </c>
    </row>
    <row r="3299" spans="1:35" x14ac:dyDescent="0.2">
      <c r="A3299" t="s">
        <v>3172</v>
      </c>
      <c r="B3299" t="s">
        <v>17</v>
      </c>
      <c r="C3299">
        <v>1.995607119</v>
      </c>
      <c r="D3299">
        <v>449259</v>
      </c>
      <c r="E3299">
        <v>671106</v>
      </c>
      <c r="F3299">
        <v>81182</v>
      </c>
      <c r="G3299">
        <v>39.702073890000001</v>
      </c>
      <c r="H3299">
        <v>24.22</v>
      </c>
      <c r="I3299">
        <v>612</v>
      </c>
      <c r="J3299">
        <v>0.35457516299999903</v>
      </c>
      <c r="K3299">
        <v>992.44117649999998</v>
      </c>
      <c r="L3299">
        <v>0</v>
      </c>
      <c r="M3299" t="s">
        <v>52</v>
      </c>
      <c r="N3299" t="s">
        <v>19</v>
      </c>
      <c r="P3299">
        <v>71.2797730999999</v>
      </c>
      <c r="Q3299">
        <v>5.8738235809999999</v>
      </c>
      <c r="R3299">
        <v>14.098403040000001</v>
      </c>
      <c r="S3299">
        <v>7357</v>
      </c>
      <c r="T3299">
        <v>51.737584929999997</v>
      </c>
      <c r="U3299">
        <v>31.542881699999999</v>
      </c>
      <c r="V3299">
        <v>0.5</v>
      </c>
      <c r="W3299" t="s">
        <v>20</v>
      </c>
      <c r="X3299">
        <v>170412</v>
      </c>
      <c r="Y3299">
        <v>181101</v>
      </c>
      <c r="Z3299" t="s">
        <v>21</v>
      </c>
      <c r="AA3299" t="s">
        <v>22</v>
      </c>
      <c r="AB3299">
        <v>3.7810982E-2</v>
      </c>
      <c r="AC3299">
        <v>-0.17119912899999901</v>
      </c>
      <c r="AD3299">
        <v>2.52395999999999</v>
      </c>
      <c r="AE3299">
        <v>6.4946639999999998E-3</v>
      </c>
      <c r="AF3299">
        <v>1.0640409999999999E-3</v>
      </c>
      <c r="AG3299">
        <v>3.9641941999999999E-2</v>
      </c>
      <c r="AH3299" t="s">
        <v>6265</v>
      </c>
      <c r="AI3299" t="s">
        <v>6266</v>
      </c>
    </row>
    <row r="3300" spans="1:35" x14ac:dyDescent="0.2">
      <c r="A3300" t="s">
        <v>3173</v>
      </c>
      <c r="B3300" t="s">
        <v>17</v>
      </c>
      <c r="C3300">
        <v>1.6584973409999999</v>
      </c>
      <c r="D3300">
        <v>506927</v>
      </c>
      <c r="E3300">
        <v>1307095</v>
      </c>
      <c r="F3300">
        <v>101594</v>
      </c>
      <c r="G3300">
        <v>36.083528739999998</v>
      </c>
      <c r="H3300">
        <v>46.55</v>
      </c>
      <c r="I3300">
        <v>1235</v>
      </c>
      <c r="J3300">
        <v>0.19595141699999999</v>
      </c>
      <c r="K3300">
        <v>940.57489880000003</v>
      </c>
      <c r="L3300">
        <v>0</v>
      </c>
      <c r="M3300" t="s">
        <v>55</v>
      </c>
      <c r="N3300" t="s">
        <v>56</v>
      </c>
      <c r="P3300">
        <v>398.924871</v>
      </c>
      <c r="Q3300">
        <v>42.057197709999997</v>
      </c>
      <c r="R3300">
        <v>19.293027819999999</v>
      </c>
      <c r="S3300">
        <v>8726</v>
      </c>
      <c r="T3300">
        <v>20.910938999999999</v>
      </c>
      <c r="U3300">
        <v>85.268011049999998</v>
      </c>
      <c r="V3300">
        <v>0.73</v>
      </c>
      <c r="W3300" t="s">
        <v>20</v>
      </c>
      <c r="X3300">
        <v>170412</v>
      </c>
      <c r="Y3300">
        <v>181101</v>
      </c>
      <c r="Z3300" t="s">
        <v>21</v>
      </c>
      <c r="AA3300" t="s">
        <v>22</v>
      </c>
      <c r="AB3300">
        <v>3.7810982E-2</v>
      </c>
      <c r="AC3300">
        <v>-0.17119912899999901</v>
      </c>
      <c r="AD3300">
        <v>14.9125</v>
      </c>
      <c r="AE3300">
        <v>7.1999015E-2</v>
      </c>
      <c r="AF3300">
        <v>1.18887389999999E-2</v>
      </c>
      <c r="AG3300">
        <v>0.43603093100000001</v>
      </c>
      <c r="AH3300" t="s">
        <v>6261</v>
      </c>
      <c r="AI3300" t="s">
        <v>6282</v>
      </c>
    </row>
    <row r="3301" spans="1:35" x14ac:dyDescent="0.2">
      <c r="A3301" t="s">
        <v>3174</v>
      </c>
      <c r="B3301" t="s">
        <v>17</v>
      </c>
      <c r="C3301">
        <v>2.8197369430000001</v>
      </c>
      <c r="D3301">
        <v>646215</v>
      </c>
      <c r="E3301">
        <v>91415</v>
      </c>
      <c r="F3301">
        <v>14654</v>
      </c>
      <c r="G3301">
        <v>34.890335280000002</v>
      </c>
      <c r="H3301">
        <v>0</v>
      </c>
      <c r="I3301">
        <v>86</v>
      </c>
      <c r="J3301">
        <v>0.20930232600000001</v>
      </c>
      <c r="K3301">
        <v>921.25581399999999</v>
      </c>
      <c r="L3301">
        <v>0</v>
      </c>
      <c r="M3301" t="s">
        <v>50</v>
      </c>
      <c r="N3301" t="s">
        <v>19</v>
      </c>
      <c r="P3301">
        <v>4.9930309470000003</v>
      </c>
      <c r="Q3301">
        <v>1.2491616779999899</v>
      </c>
      <c r="R3301">
        <v>1.0283619429999999</v>
      </c>
      <c r="S3301">
        <v>6497</v>
      </c>
      <c r="T3301">
        <v>9.9453398629999992</v>
      </c>
      <c r="U3301">
        <v>17.338585800000001</v>
      </c>
      <c r="V3301">
        <v>0.4</v>
      </c>
      <c r="W3301" t="s">
        <v>20</v>
      </c>
      <c r="X3301">
        <v>170412</v>
      </c>
      <c r="Y3301">
        <v>181101</v>
      </c>
      <c r="Z3301" t="s">
        <v>21</v>
      </c>
      <c r="AA3301" t="s">
        <v>22</v>
      </c>
      <c r="AB3301">
        <v>3.7810982E-2</v>
      </c>
      <c r="AC3301">
        <v>-0.17119912899999901</v>
      </c>
      <c r="AD3301">
        <v>1.7592300000000002E-2</v>
      </c>
      <c r="AE3301">
        <v>3.9919559999999996E-3</v>
      </c>
      <c r="AF3301">
        <v>6.4946099999999896E-4</v>
      </c>
      <c r="AG3301">
        <v>2.4536815E-2</v>
      </c>
      <c r="AH3301" t="s">
        <v>6250</v>
      </c>
      <c r="AI3301" t="s">
        <v>6250</v>
      </c>
    </row>
    <row r="3302" spans="1:35" x14ac:dyDescent="0.2">
      <c r="A3302" t="s">
        <v>3175</v>
      </c>
      <c r="B3302" t="s">
        <v>17</v>
      </c>
      <c r="C3302">
        <v>2.1322134639999999</v>
      </c>
      <c r="D3302">
        <v>566062</v>
      </c>
      <c r="E3302">
        <v>573621</v>
      </c>
      <c r="F3302">
        <v>36653</v>
      </c>
      <c r="G3302">
        <v>37.009976969999997</v>
      </c>
      <c r="H3302">
        <v>20.69</v>
      </c>
      <c r="I3302">
        <v>539</v>
      </c>
      <c r="J3302">
        <v>0.211502783</v>
      </c>
      <c r="K3302">
        <v>937.38775510000005</v>
      </c>
      <c r="L3302">
        <v>0</v>
      </c>
      <c r="M3302" t="s">
        <v>55</v>
      </c>
      <c r="N3302" t="s">
        <v>19</v>
      </c>
      <c r="P3302">
        <v>129.58323809999999</v>
      </c>
      <c r="Q3302">
        <v>11.6047618</v>
      </c>
      <c r="R3302">
        <v>3.471581327</v>
      </c>
      <c r="S3302">
        <v>6577</v>
      </c>
      <c r="T3302">
        <v>11.883686109999999</v>
      </c>
      <c r="U3302">
        <v>22.316845789999999</v>
      </c>
      <c r="V3302">
        <v>0.44</v>
      </c>
      <c r="W3302" t="s">
        <v>20</v>
      </c>
      <c r="X3302">
        <v>170412</v>
      </c>
      <c r="Y3302">
        <v>181101</v>
      </c>
      <c r="Z3302" t="s">
        <v>21</v>
      </c>
      <c r="AA3302" t="s">
        <v>22</v>
      </c>
      <c r="AB3302">
        <v>3.7810982E-2</v>
      </c>
      <c r="AC3302">
        <v>-0.17119912899999901</v>
      </c>
      <c r="AD3302">
        <v>4.7284699999999997</v>
      </c>
      <c r="AE3302">
        <v>9.9648529999999992E-3</v>
      </c>
      <c r="AF3302">
        <v>1.6401929999999901E-3</v>
      </c>
      <c r="AG3302">
        <v>6.0540627999999999E-2</v>
      </c>
      <c r="AH3302" t="s">
        <v>6261</v>
      </c>
      <c r="AI3302" t="s">
        <v>6282</v>
      </c>
    </row>
    <row r="3303" spans="1:35" x14ac:dyDescent="0.2">
      <c r="A3303" t="s">
        <v>3176</v>
      </c>
      <c r="B3303" t="s">
        <v>17</v>
      </c>
      <c r="C3303">
        <v>1.652787859</v>
      </c>
      <c r="D3303">
        <v>2828581</v>
      </c>
      <c r="E3303">
        <v>827447</v>
      </c>
      <c r="F3303">
        <v>105876</v>
      </c>
      <c r="G3303">
        <v>52.63587879</v>
      </c>
      <c r="H3303">
        <v>25.95</v>
      </c>
      <c r="I3303">
        <v>825</v>
      </c>
      <c r="J3303">
        <v>0.36606060600000001</v>
      </c>
      <c r="K3303">
        <v>848.6909091</v>
      </c>
      <c r="L3303">
        <v>0</v>
      </c>
      <c r="M3303" t="s">
        <v>47</v>
      </c>
      <c r="N3303" t="s">
        <v>62</v>
      </c>
      <c r="P3303">
        <v>154.40439850000001</v>
      </c>
      <c r="Q3303">
        <v>16.63678239</v>
      </c>
      <c r="R3303">
        <v>1.955783603</v>
      </c>
      <c r="S3303">
        <v>9189</v>
      </c>
      <c r="T3303">
        <v>38.369344079999998</v>
      </c>
      <c r="U3303">
        <v>91.244160149999999</v>
      </c>
      <c r="V3303">
        <v>0.75</v>
      </c>
      <c r="W3303" t="s">
        <v>20</v>
      </c>
      <c r="X3303">
        <v>170412</v>
      </c>
      <c r="Y3303">
        <v>181101</v>
      </c>
      <c r="Z3303" t="s">
        <v>21</v>
      </c>
      <c r="AA3303" t="s">
        <v>22</v>
      </c>
      <c r="AB3303">
        <v>3.7810982E-2</v>
      </c>
      <c r="AC3303">
        <v>-0.17119912899999901</v>
      </c>
      <c r="AD3303">
        <v>5.6669799999999997</v>
      </c>
      <c r="AE3303">
        <v>1.1956906E-2</v>
      </c>
      <c r="AF3303">
        <v>1.971146E-3</v>
      </c>
      <c r="AG3303">
        <v>7.2530197000000005E-2</v>
      </c>
      <c r="AH3303" t="s">
        <v>6257</v>
      </c>
      <c r="AI3303" t="s">
        <v>6258</v>
      </c>
    </row>
    <row r="3304" spans="1:35" x14ac:dyDescent="0.2">
      <c r="A3304" t="s">
        <v>3177</v>
      </c>
      <c r="B3304" t="s">
        <v>17</v>
      </c>
      <c r="C3304">
        <v>1.803598281</v>
      </c>
      <c r="D3304">
        <v>480134</v>
      </c>
      <c r="E3304">
        <v>780625</v>
      </c>
      <c r="F3304">
        <v>127836</v>
      </c>
      <c r="G3304">
        <v>37.952153719999998</v>
      </c>
      <c r="H3304">
        <v>44.49</v>
      </c>
      <c r="I3304">
        <v>823</v>
      </c>
      <c r="J3304">
        <v>0.256379101</v>
      </c>
      <c r="K3304">
        <v>884.56865130000006</v>
      </c>
      <c r="L3304">
        <v>0</v>
      </c>
      <c r="M3304" t="s">
        <v>93</v>
      </c>
      <c r="N3304" t="s">
        <v>34</v>
      </c>
      <c r="P3304">
        <v>14.69106305</v>
      </c>
      <c r="Q3304">
        <v>3.1419001780000002</v>
      </c>
      <c r="R3304">
        <v>3.8138171139999999</v>
      </c>
      <c r="S3304">
        <v>7097</v>
      </c>
      <c r="T3304">
        <v>13.027712449999999</v>
      </c>
      <c r="U3304">
        <v>22.002309109999999</v>
      </c>
      <c r="V3304">
        <v>0.44</v>
      </c>
      <c r="W3304" t="s">
        <v>20</v>
      </c>
      <c r="X3304">
        <v>170412</v>
      </c>
      <c r="Y3304">
        <v>181101</v>
      </c>
      <c r="Z3304" t="s">
        <v>21</v>
      </c>
      <c r="AA3304" t="s">
        <v>22</v>
      </c>
      <c r="AB3304">
        <v>3.7810982E-2</v>
      </c>
      <c r="AC3304">
        <v>-0.17119912899999901</v>
      </c>
      <c r="AD3304">
        <v>0.38428400000000001</v>
      </c>
      <c r="AE3304">
        <v>4.2865730000000001E-3</v>
      </c>
      <c r="AF3304">
        <v>6.9818500000000004E-4</v>
      </c>
      <c r="AG3304">
        <v>2.6317833999999998E-2</v>
      </c>
      <c r="AH3304" t="s">
        <v>6263</v>
      </c>
      <c r="AI3304" t="s">
        <v>6289</v>
      </c>
    </row>
    <row r="3305" spans="1:35" x14ac:dyDescent="0.2">
      <c r="A3305" t="s">
        <v>3178</v>
      </c>
      <c r="B3305" t="s">
        <v>17</v>
      </c>
      <c r="C3305">
        <v>1.4868945549999999</v>
      </c>
      <c r="D3305">
        <v>3219169</v>
      </c>
      <c r="E3305">
        <v>1687194</v>
      </c>
      <c r="F3305">
        <v>214535</v>
      </c>
      <c r="G3305">
        <v>44.877589649999997</v>
      </c>
      <c r="H3305">
        <v>83.87</v>
      </c>
      <c r="I3305">
        <v>1506</v>
      </c>
      <c r="J3305">
        <v>0.38778220499999999</v>
      </c>
      <c r="K3305">
        <v>1037.364542</v>
      </c>
      <c r="L3305">
        <v>0</v>
      </c>
      <c r="M3305" t="s">
        <v>37</v>
      </c>
      <c r="N3305" t="s">
        <v>28</v>
      </c>
      <c r="P3305">
        <v>49.441518049999999</v>
      </c>
      <c r="Q3305">
        <v>3.0445317519999899</v>
      </c>
      <c r="R3305">
        <v>1.0260521469999999</v>
      </c>
      <c r="S3305">
        <v>8643</v>
      </c>
      <c r="T3305">
        <v>100.239201299999</v>
      </c>
      <c r="U3305">
        <v>77.725578810000002</v>
      </c>
      <c r="V3305">
        <v>0.7</v>
      </c>
      <c r="W3305" t="s">
        <v>20</v>
      </c>
      <c r="X3305">
        <v>170412</v>
      </c>
      <c r="Y3305">
        <v>181101</v>
      </c>
      <c r="Z3305" t="s">
        <v>21</v>
      </c>
      <c r="AA3305" t="s">
        <v>22</v>
      </c>
      <c r="AB3305">
        <v>3.7810982E-2</v>
      </c>
      <c r="AC3305">
        <v>-0.17119912899999901</v>
      </c>
      <c r="AD3305">
        <v>1.6982299999999999</v>
      </c>
      <c r="AE3305">
        <v>5.5324809999999997E-3</v>
      </c>
      <c r="AF3305">
        <v>9.0449899999999904E-4</v>
      </c>
      <c r="AG3305">
        <v>3.3840109E-2</v>
      </c>
      <c r="AH3305" t="s">
        <v>6251</v>
      </c>
      <c r="AI3305" t="s">
        <v>6252</v>
      </c>
    </row>
    <row r="3306" spans="1:35" x14ac:dyDescent="0.2">
      <c r="A3306" t="s">
        <v>3179</v>
      </c>
      <c r="B3306" t="s">
        <v>17</v>
      </c>
      <c r="C3306">
        <v>3.1385503749999999</v>
      </c>
      <c r="D3306">
        <v>907971</v>
      </c>
      <c r="E3306">
        <v>224820</v>
      </c>
      <c r="F3306">
        <v>14929</v>
      </c>
      <c r="G3306">
        <v>32.996619520000003</v>
      </c>
      <c r="H3306">
        <v>4.17</v>
      </c>
      <c r="I3306">
        <v>209</v>
      </c>
      <c r="J3306">
        <v>0.39712918699999999</v>
      </c>
      <c r="K3306">
        <v>843.89473679999901</v>
      </c>
      <c r="L3306">
        <v>0</v>
      </c>
      <c r="M3306" t="s">
        <v>50</v>
      </c>
      <c r="N3306" t="s">
        <v>19</v>
      </c>
      <c r="P3306">
        <v>81.541172709999998</v>
      </c>
      <c r="Q3306">
        <v>8.3138044400000002</v>
      </c>
      <c r="R3306">
        <v>15.782694579999999</v>
      </c>
      <c r="S3306">
        <v>9083</v>
      </c>
      <c r="T3306">
        <v>72.095831700000005</v>
      </c>
      <c r="U3306">
        <v>170.10335939999999</v>
      </c>
      <c r="V3306">
        <v>0.94</v>
      </c>
      <c r="W3306" t="s">
        <v>20</v>
      </c>
      <c r="X3306">
        <v>170412</v>
      </c>
      <c r="Y3306">
        <v>181101</v>
      </c>
      <c r="Z3306" t="s">
        <v>21</v>
      </c>
      <c r="AA3306" t="s">
        <v>22</v>
      </c>
      <c r="AB3306">
        <v>3.7810982E-2</v>
      </c>
      <c r="AC3306">
        <v>-0.17119912899999901</v>
      </c>
      <c r="AD3306">
        <v>2.91195</v>
      </c>
      <c r="AE3306">
        <v>7.0028900000000003E-3</v>
      </c>
      <c r="AF3306">
        <v>1.1483629999999999E-3</v>
      </c>
      <c r="AG3306">
        <v>4.2704686999999998E-2</v>
      </c>
      <c r="AH3306" t="s">
        <v>6250</v>
      </c>
      <c r="AI3306" t="s">
        <v>6250</v>
      </c>
    </row>
    <row r="3307" spans="1:35" x14ac:dyDescent="0.2">
      <c r="A3307" t="s">
        <v>3180</v>
      </c>
      <c r="B3307" t="s">
        <v>17</v>
      </c>
      <c r="C3307">
        <v>2.0831907030000001</v>
      </c>
      <c r="D3307">
        <v>685626</v>
      </c>
      <c r="E3307">
        <v>480522</v>
      </c>
      <c r="F3307">
        <v>56107</v>
      </c>
      <c r="G3307">
        <v>36.919225339999997</v>
      </c>
      <c r="H3307">
        <v>11.83</v>
      </c>
      <c r="I3307">
        <v>427</v>
      </c>
      <c r="J3307">
        <v>0.33021077300000001</v>
      </c>
      <c r="K3307">
        <v>964.73302109999997</v>
      </c>
      <c r="L3307">
        <v>0</v>
      </c>
      <c r="M3307" t="s">
        <v>214</v>
      </c>
      <c r="N3307" t="s">
        <v>215</v>
      </c>
      <c r="P3307">
        <v>378.76438919999998</v>
      </c>
      <c r="Q3307">
        <v>39.098769160000003</v>
      </c>
      <c r="R3307">
        <v>24.944376689999999</v>
      </c>
      <c r="S3307">
        <v>10968</v>
      </c>
      <c r="T3307">
        <v>522.12373669999999</v>
      </c>
      <c r="U3307">
        <v>516.93976540000006</v>
      </c>
      <c r="V3307">
        <v>1.43</v>
      </c>
      <c r="W3307" t="s">
        <v>20</v>
      </c>
      <c r="X3307">
        <v>170412</v>
      </c>
      <c r="Y3307">
        <v>181101</v>
      </c>
      <c r="Z3307" t="s">
        <v>21</v>
      </c>
      <c r="AA3307" t="s">
        <v>22</v>
      </c>
      <c r="AB3307">
        <v>3.7810982E-2</v>
      </c>
      <c r="AC3307">
        <v>-0.17119912899999901</v>
      </c>
      <c r="AD3307">
        <v>14.1503</v>
      </c>
      <c r="AE3307">
        <v>6.2093694999999997E-2</v>
      </c>
      <c r="AF3307">
        <v>1.0261421E-2</v>
      </c>
      <c r="AG3307">
        <v>0.37574005199999999</v>
      </c>
      <c r="AH3307" t="s">
        <v>6305</v>
      </c>
      <c r="AI3307" t="s">
        <v>6306</v>
      </c>
    </row>
    <row r="3308" spans="1:35" x14ac:dyDescent="0.2">
      <c r="A3308" t="s">
        <v>3181</v>
      </c>
      <c r="B3308" t="s">
        <v>17</v>
      </c>
      <c r="C3308">
        <v>1.8873718159999999</v>
      </c>
      <c r="D3308">
        <v>665119</v>
      </c>
      <c r="E3308">
        <v>446139</v>
      </c>
      <c r="F3308">
        <v>36328</v>
      </c>
      <c r="G3308">
        <v>35.026975899999996</v>
      </c>
      <c r="H3308">
        <v>23.09</v>
      </c>
      <c r="I3308">
        <v>481</v>
      </c>
      <c r="J3308">
        <v>0.26195426199999999</v>
      </c>
      <c r="K3308">
        <v>826.76299379999898</v>
      </c>
      <c r="L3308">
        <v>0</v>
      </c>
      <c r="M3308" t="s">
        <v>33</v>
      </c>
      <c r="N3308" t="s">
        <v>19</v>
      </c>
      <c r="P3308">
        <v>38.164979989999999</v>
      </c>
      <c r="Q3308">
        <v>2.6047826139999999</v>
      </c>
      <c r="R3308">
        <v>1.9657037509999999</v>
      </c>
      <c r="S3308">
        <v>5966</v>
      </c>
      <c r="T3308">
        <v>6.6452261529999896</v>
      </c>
      <c r="U3308">
        <v>9.1039217380000004</v>
      </c>
      <c r="V3308">
        <v>0.31</v>
      </c>
      <c r="W3308" t="s">
        <v>20</v>
      </c>
      <c r="X3308">
        <v>170412</v>
      </c>
      <c r="Y3308">
        <v>181101</v>
      </c>
      <c r="Z3308" t="s">
        <v>21</v>
      </c>
      <c r="AA3308" t="s">
        <v>22</v>
      </c>
      <c r="AB3308">
        <v>3.7810982E-2</v>
      </c>
      <c r="AC3308">
        <v>-0.17119912899999901</v>
      </c>
      <c r="AD3308">
        <v>1.27186</v>
      </c>
      <c r="AE3308">
        <v>5.0928709999999997E-3</v>
      </c>
      <c r="AF3308">
        <v>8.3166000000000002E-4</v>
      </c>
      <c r="AG3308">
        <v>3.1187412000000001E-2</v>
      </c>
      <c r="AH3308" t="s">
        <v>6248</v>
      </c>
      <c r="AI3308" t="s">
        <v>6249</v>
      </c>
    </row>
    <row r="3309" spans="1:35" x14ac:dyDescent="0.2">
      <c r="A3309" t="s">
        <v>3182</v>
      </c>
      <c r="B3309" t="s">
        <v>17</v>
      </c>
      <c r="C3309">
        <v>2.2178947240000002</v>
      </c>
      <c r="D3309">
        <v>776898</v>
      </c>
      <c r="E3309">
        <v>603720</v>
      </c>
      <c r="F3309">
        <v>102625</v>
      </c>
      <c r="G3309">
        <v>32.397634670000002</v>
      </c>
      <c r="H3309">
        <v>22.41</v>
      </c>
      <c r="I3309">
        <v>597</v>
      </c>
      <c r="J3309">
        <v>0.221105528</v>
      </c>
      <c r="K3309">
        <v>906.63819100000001</v>
      </c>
      <c r="L3309">
        <v>0</v>
      </c>
      <c r="M3309" t="s">
        <v>843</v>
      </c>
      <c r="N3309" t="s">
        <v>3055</v>
      </c>
      <c r="P3309">
        <v>7.1651388259999997</v>
      </c>
      <c r="Q3309">
        <v>2.1949804880000001</v>
      </c>
      <c r="R3309">
        <v>1.0266291089999999</v>
      </c>
      <c r="S3309">
        <v>6949</v>
      </c>
      <c r="T3309">
        <v>24.451508870000001</v>
      </c>
      <c r="U3309">
        <v>13.342712880000001</v>
      </c>
      <c r="V3309">
        <v>0.36</v>
      </c>
      <c r="W3309" t="s">
        <v>20</v>
      </c>
      <c r="X3309">
        <v>170412</v>
      </c>
      <c r="Y3309">
        <v>181101</v>
      </c>
      <c r="Z3309" t="s">
        <v>21</v>
      </c>
      <c r="AA3309" t="s">
        <v>22</v>
      </c>
      <c r="AB3309">
        <v>3.7810982E-2</v>
      </c>
      <c r="AC3309">
        <v>-0.17119912899999901</v>
      </c>
      <c r="AD3309">
        <v>9.9721799999999999E-2</v>
      </c>
      <c r="AE3309">
        <v>4.0561319999999996E-3</v>
      </c>
      <c r="AF3309">
        <v>6.6007199999999896E-4</v>
      </c>
      <c r="AG3309">
        <v>2.492486E-2</v>
      </c>
      <c r="AH3309" t="s">
        <v>6607</v>
      </c>
      <c r="AI3309" t="s">
        <v>6608</v>
      </c>
    </row>
    <row r="3310" spans="1:35" x14ac:dyDescent="0.2">
      <c r="A3310" t="s">
        <v>3183</v>
      </c>
      <c r="B3310" t="s">
        <v>17</v>
      </c>
      <c r="C3310">
        <v>1.3994714500000001</v>
      </c>
      <c r="D3310">
        <v>3316596</v>
      </c>
      <c r="E3310">
        <v>1409660</v>
      </c>
      <c r="F3310">
        <v>192936</v>
      </c>
      <c r="G3310">
        <v>35.702864519999999</v>
      </c>
      <c r="H3310">
        <v>69.81</v>
      </c>
      <c r="I3310">
        <v>1311</v>
      </c>
      <c r="J3310">
        <v>0.31350114400000001</v>
      </c>
      <c r="K3310">
        <v>988.08237989999998</v>
      </c>
      <c r="L3310">
        <v>0</v>
      </c>
      <c r="M3310" t="s">
        <v>74</v>
      </c>
      <c r="N3310" t="s">
        <v>53</v>
      </c>
      <c r="P3310">
        <v>173.0450496</v>
      </c>
      <c r="Q3310">
        <v>19.489240809999998</v>
      </c>
      <c r="R3310">
        <v>7.5762721439999998</v>
      </c>
      <c r="S3310">
        <v>7692</v>
      </c>
      <c r="T3310">
        <v>49.047038899999997</v>
      </c>
      <c r="U3310">
        <v>43.001527879999998</v>
      </c>
      <c r="V3310">
        <v>0.56000000000000005</v>
      </c>
      <c r="W3310" t="s">
        <v>20</v>
      </c>
      <c r="X3310">
        <v>170412</v>
      </c>
      <c r="Y3310">
        <v>181101</v>
      </c>
      <c r="Z3310" t="s">
        <v>21</v>
      </c>
      <c r="AA3310" t="s">
        <v>22</v>
      </c>
      <c r="AB3310">
        <v>3.7810982E-2</v>
      </c>
      <c r="AC3310">
        <v>-0.17119912899999901</v>
      </c>
      <c r="AD3310">
        <v>6.3718000000000004</v>
      </c>
      <c r="AE3310">
        <v>1.37106739999999E-2</v>
      </c>
      <c r="AF3310">
        <v>2.2625259999999999E-3</v>
      </c>
      <c r="AG3310">
        <v>8.3085279999999997E-2</v>
      </c>
      <c r="AH3310" t="s">
        <v>6259</v>
      </c>
      <c r="AI3310" t="s">
        <v>6260</v>
      </c>
    </row>
    <row r="3311" spans="1:35" x14ac:dyDescent="0.2">
      <c r="A3311" t="s">
        <v>3184</v>
      </c>
      <c r="B3311" t="s">
        <v>17</v>
      </c>
      <c r="C3311">
        <v>1.815304579</v>
      </c>
      <c r="D3311">
        <v>457912</v>
      </c>
      <c r="E3311">
        <v>394479</v>
      </c>
      <c r="F3311">
        <v>60141</v>
      </c>
      <c r="G3311">
        <v>31.755809559999999</v>
      </c>
      <c r="H3311">
        <v>13.79</v>
      </c>
      <c r="I3311">
        <v>362</v>
      </c>
      <c r="J3311">
        <v>0.43646408799999997</v>
      </c>
      <c r="K3311">
        <v>919.60220989999902</v>
      </c>
      <c r="L3311">
        <v>0</v>
      </c>
      <c r="M3311" t="s">
        <v>234</v>
      </c>
      <c r="N3311" t="s">
        <v>19</v>
      </c>
      <c r="P3311">
        <v>279.32252349999999</v>
      </c>
      <c r="Q3311">
        <v>32.947484750000001</v>
      </c>
      <c r="R3311">
        <v>8.9604855329999999</v>
      </c>
      <c r="S3311">
        <v>8299</v>
      </c>
      <c r="T3311">
        <v>50.452287210000001</v>
      </c>
      <c r="U3311">
        <v>73.425130409999994</v>
      </c>
      <c r="V3311">
        <v>0.69</v>
      </c>
      <c r="W3311" t="s">
        <v>20</v>
      </c>
      <c r="X3311">
        <v>170412</v>
      </c>
      <c r="Y3311">
        <v>181101</v>
      </c>
      <c r="Z3311" t="s">
        <v>21</v>
      </c>
      <c r="AA3311" t="s">
        <v>22</v>
      </c>
      <c r="AB3311">
        <v>3.7810982E-2</v>
      </c>
      <c r="AC3311">
        <v>-0.17119912899999901</v>
      </c>
      <c r="AD3311">
        <v>10.3903</v>
      </c>
      <c r="AE3311">
        <v>2.9919426999999998E-2</v>
      </c>
      <c r="AF3311">
        <v>4.951853E-3</v>
      </c>
      <c r="AG3311">
        <v>0.18077516699999999</v>
      </c>
      <c r="AH3311" t="s">
        <v>6469</v>
      </c>
      <c r="AI3311" t="s">
        <v>6519</v>
      </c>
    </row>
    <row r="3312" spans="1:35" x14ac:dyDescent="0.2">
      <c r="A3312" t="s">
        <v>3185</v>
      </c>
      <c r="B3312" t="s">
        <v>17</v>
      </c>
      <c r="C3312">
        <v>1.4793346489999999</v>
      </c>
      <c r="D3312">
        <v>3040823</v>
      </c>
      <c r="E3312">
        <v>1349033</v>
      </c>
      <c r="F3312">
        <v>241746</v>
      </c>
      <c r="G3312">
        <v>29.246727100000001</v>
      </c>
      <c r="H3312">
        <v>98.32</v>
      </c>
      <c r="I3312">
        <v>1415</v>
      </c>
      <c r="J3312">
        <v>0.217667845</v>
      </c>
      <c r="K3312">
        <v>902.867137799999</v>
      </c>
      <c r="L3312">
        <v>0</v>
      </c>
      <c r="M3312" t="s">
        <v>160</v>
      </c>
      <c r="N3312" t="s">
        <v>35</v>
      </c>
      <c r="P3312">
        <v>5.2543623539999897</v>
      </c>
      <c r="Q3312">
        <v>1.2075612819999999</v>
      </c>
      <c r="R3312">
        <v>1.0220224819999999</v>
      </c>
      <c r="S3312">
        <v>7326</v>
      </c>
      <c r="T3312">
        <v>9.7433543199999999</v>
      </c>
      <c r="U3312">
        <v>23.34011692</v>
      </c>
      <c r="V3312">
        <v>0.45</v>
      </c>
      <c r="W3312" t="s">
        <v>20</v>
      </c>
      <c r="X3312">
        <v>170412</v>
      </c>
      <c r="Y3312">
        <v>181101</v>
      </c>
      <c r="Z3312" t="s">
        <v>21</v>
      </c>
      <c r="AA3312" t="s">
        <v>22</v>
      </c>
      <c r="AB3312">
        <v>3.7810982E-2</v>
      </c>
      <c r="AC3312">
        <v>-0.17119912899999901</v>
      </c>
      <c r="AD3312">
        <v>2.7473500000000001E-2</v>
      </c>
      <c r="AE3312">
        <v>3.9996229999999999E-3</v>
      </c>
      <c r="AF3312">
        <v>6.5072899999999996E-4</v>
      </c>
      <c r="AG3312">
        <v>2.45831779999999E-2</v>
      </c>
      <c r="AH3312" t="s">
        <v>6240</v>
      </c>
      <c r="AI3312" t="s">
        <v>6292</v>
      </c>
    </row>
    <row r="3313" spans="1:35" x14ac:dyDescent="0.2">
      <c r="A3313" t="s">
        <v>3186</v>
      </c>
      <c r="B3313" t="s">
        <v>17</v>
      </c>
      <c r="C3313">
        <v>1.525533872</v>
      </c>
      <c r="D3313">
        <v>3135191</v>
      </c>
      <c r="E3313">
        <v>931310</v>
      </c>
      <c r="F3313">
        <v>47455</v>
      </c>
      <c r="G3313">
        <v>44.040008159999999</v>
      </c>
      <c r="H3313">
        <v>29.15</v>
      </c>
      <c r="I3313">
        <v>901</v>
      </c>
      <c r="J3313">
        <v>0.238623751</v>
      </c>
      <c r="K3313">
        <v>894.99778019999997</v>
      </c>
      <c r="L3313">
        <v>0</v>
      </c>
      <c r="M3313" t="s">
        <v>47</v>
      </c>
      <c r="N3313" t="s">
        <v>19</v>
      </c>
      <c r="P3313">
        <v>409.60544639999898</v>
      </c>
      <c r="Q3313">
        <v>39.999151730000001</v>
      </c>
      <c r="R3313">
        <v>23.147385960000001</v>
      </c>
      <c r="S3313">
        <v>7784</v>
      </c>
      <c r="T3313">
        <v>7.5752074599999997</v>
      </c>
      <c r="U3313">
        <v>36.568769879999998</v>
      </c>
      <c r="V3313">
        <v>0.53</v>
      </c>
      <c r="W3313" t="s">
        <v>20</v>
      </c>
      <c r="X3313">
        <v>170412</v>
      </c>
      <c r="Y3313">
        <v>181101</v>
      </c>
      <c r="Z3313" t="s">
        <v>21</v>
      </c>
      <c r="AA3313" t="s">
        <v>22</v>
      </c>
      <c r="AB3313">
        <v>3.7810982E-2</v>
      </c>
      <c r="AC3313">
        <v>-0.17119912899999901</v>
      </c>
      <c r="AD3313">
        <v>15.3164</v>
      </c>
      <c r="AE3313">
        <v>7.7873354000000006E-2</v>
      </c>
      <c r="AF3313">
        <v>1.285235E-2</v>
      </c>
      <c r="AG3313">
        <v>0.47184051799999999</v>
      </c>
      <c r="AH3313" t="s">
        <v>6257</v>
      </c>
      <c r="AI3313" t="s">
        <v>6388</v>
      </c>
    </row>
    <row r="3314" spans="1:35" x14ac:dyDescent="0.2">
      <c r="A3314" t="s">
        <v>3187</v>
      </c>
      <c r="B3314" t="s">
        <v>17</v>
      </c>
      <c r="C3314">
        <v>1.634452078</v>
      </c>
      <c r="D3314">
        <v>3071787</v>
      </c>
      <c r="E3314">
        <v>1399662</v>
      </c>
      <c r="F3314">
        <v>63164</v>
      </c>
      <c r="G3314">
        <v>54.974915369999998</v>
      </c>
      <c r="H3314">
        <v>39.659999999999997</v>
      </c>
      <c r="I3314">
        <v>1433</v>
      </c>
      <c r="J3314">
        <v>0.35519888299999902</v>
      </c>
      <c r="K3314">
        <v>842.699232399999</v>
      </c>
      <c r="L3314">
        <v>0</v>
      </c>
      <c r="M3314" t="s">
        <v>174</v>
      </c>
      <c r="N3314" t="s">
        <v>3188</v>
      </c>
      <c r="P3314">
        <v>625.72962749999999</v>
      </c>
      <c r="Q3314">
        <v>67.858460699999995</v>
      </c>
      <c r="R3314">
        <v>28.44326792</v>
      </c>
      <c r="S3314">
        <v>9706</v>
      </c>
      <c r="T3314">
        <v>103.415920599999</v>
      </c>
      <c r="U3314">
        <v>159.051616</v>
      </c>
      <c r="V3314">
        <v>0.92</v>
      </c>
      <c r="W3314" t="s">
        <v>20</v>
      </c>
      <c r="X3314">
        <v>170412</v>
      </c>
      <c r="Y3314">
        <v>181101</v>
      </c>
      <c r="Z3314" t="s">
        <v>21</v>
      </c>
      <c r="AA3314" t="s">
        <v>22</v>
      </c>
      <c r="AB3314">
        <v>3.7810982E-2</v>
      </c>
      <c r="AC3314">
        <v>-0.17119912899999901</v>
      </c>
      <c r="AD3314">
        <v>23.488299999999999</v>
      </c>
      <c r="AE3314">
        <v>0.38067504699999999</v>
      </c>
      <c r="AF3314">
        <v>6.1574617999999998E-2</v>
      </c>
      <c r="AG3314">
        <v>2.3534614650000001</v>
      </c>
      <c r="AH3314" t="s">
        <v>6312</v>
      </c>
      <c r="AI3314" t="s">
        <v>6313</v>
      </c>
    </row>
    <row r="3315" spans="1:35" x14ac:dyDescent="0.2">
      <c r="A3315" t="s">
        <v>3189</v>
      </c>
      <c r="B3315" t="s">
        <v>17</v>
      </c>
      <c r="C3315">
        <v>2.1991825880000002</v>
      </c>
      <c r="D3315">
        <v>473800</v>
      </c>
      <c r="E3315">
        <v>847451</v>
      </c>
      <c r="F3315">
        <v>90365</v>
      </c>
      <c r="G3315">
        <v>39.768906989999998</v>
      </c>
      <c r="H3315">
        <v>38.04</v>
      </c>
      <c r="I3315">
        <v>783</v>
      </c>
      <c r="J3315">
        <v>0.34738186500000001</v>
      </c>
      <c r="K3315">
        <v>955.78160920000005</v>
      </c>
      <c r="L3315">
        <v>0</v>
      </c>
      <c r="M3315" t="s">
        <v>52</v>
      </c>
      <c r="N3315" t="s">
        <v>53</v>
      </c>
      <c r="P3315">
        <v>12.8495145</v>
      </c>
      <c r="Q3315">
        <v>1.0230284119999999</v>
      </c>
      <c r="R3315">
        <v>1.025907957</v>
      </c>
      <c r="S3315">
        <v>7374</v>
      </c>
      <c r="T3315">
        <v>51.058593549999998</v>
      </c>
      <c r="U3315">
        <v>33.31532413</v>
      </c>
      <c r="V3315">
        <v>0.51</v>
      </c>
      <c r="W3315" t="s">
        <v>20</v>
      </c>
      <c r="X3315">
        <v>170412</v>
      </c>
      <c r="Y3315">
        <v>181101</v>
      </c>
      <c r="Z3315" t="s">
        <v>21</v>
      </c>
      <c r="AA3315" t="s">
        <v>22</v>
      </c>
      <c r="AB3315">
        <v>3.7810982E-2</v>
      </c>
      <c r="AC3315">
        <v>-0.17119912899999901</v>
      </c>
      <c r="AD3315">
        <v>0.31465399999999999</v>
      </c>
      <c r="AE3315">
        <v>4.2290030000000003E-3</v>
      </c>
      <c r="AF3315">
        <v>6.8866199999999896E-4</v>
      </c>
      <c r="AG3315">
        <v>2.5969897999999901E-2</v>
      </c>
      <c r="AH3315" t="s">
        <v>6265</v>
      </c>
      <c r="AI3315" t="s">
        <v>6266</v>
      </c>
    </row>
    <row r="3316" spans="1:35" x14ac:dyDescent="0.2">
      <c r="A3316" t="s">
        <v>3190</v>
      </c>
      <c r="B3316" t="s">
        <v>17</v>
      </c>
      <c r="C3316">
        <v>1.530354317</v>
      </c>
      <c r="D3316">
        <v>3202337</v>
      </c>
      <c r="E3316">
        <v>1500505</v>
      </c>
      <c r="F3316">
        <v>321098</v>
      </c>
      <c r="G3316">
        <v>36.857258059999999</v>
      </c>
      <c r="H3316">
        <v>68.599999999999994</v>
      </c>
      <c r="I3316">
        <v>1364</v>
      </c>
      <c r="J3316">
        <v>0.34164222899999902</v>
      </c>
      <c r="K3316">
        <v>994.70747799999901</v>
      </c>
      <c r="L3316">
        <v>0</v>
      </c>
      <c r="M3316" t="s">
        <v>214</v>
      </c>
      <c r="N3316" t="s">
        <v>19</v>
      </c>
      <c r="P3316">
        <v>265.91549980000002</v>
      </c>
      <c r="Q3316">
        <v>36.656242859999999</v>
      </c>
      <c r="R3316">
        <v>34.327686180000001</v>
      </c>
      <c r="S3316">
        <v>6985</v>
      </c>
      <c r="T3316">
        <v>24.167946229999998</v>
      </c>
      <c r="U3316">
        <v>23.202754809999998</v>
      </c>
      <c r="V3316">
        <v>0.45</v>
      </c>
      <c r="W3316" t="s">
        <v>20</v>
      </c>
      <c r="X3316">
        <v>170412</v>
      </c>
      <c r="Y3316">
        <v>181101</v>
      </c>
      <c r="Z3316" t="s">
        <v>21</v>
      </c>
      <c r="AA3316" t="s">
        <v>22</v>
      </c>
      <c r="AB3316">
        <v>3.7810982E-2</v>
      </c>
      <c r="AC3316">
        <v>-0.17119912899999901</v>
      </c>
      <c r="AD3316">
        <v>9.8833300000000008</v>
      </c>
      <c r="AE3316">
        <v>2.7114316999999999E-2</v>
      </c>
      <c r="AF3316">
        <v>4.48708599999999E-3</v>
      </c>
      <c r="AG3316">
        <v>0.16384491400000001</v>
      </c>
      <c r="AH3316" t="s">
        <v>6305</v>
      </c>
      <c r="AI3316" t="s">
        <v>6306</v>
      </c>
    </row>
    <row r="3317" spans="1:35" x14ac:dyDescent="0.2">
      <c r="A3317" t="s">
        <v>3191</v>
      </c>
      <c r="B3317" t="s">
        <v>17</v>
      </c>
      <c r="C3317">
        <v>1.8741834989999999</v>
      </c>
      <c r="D3317">
        <v>437558</v>
      </c>
      <c r="E3317">
        <v>480770</v>
      </c>
      <c r="F3317">
        <v>40420</v>
      </c>
      <c r="G3317">
        <v>35.786966739999997</v>
      </c>
      <c r="H3317">
        <v>29.31</v>
      </c>
      <c r="I3317">
        <v>441</v>
      </c>
      <c r="J3317">
        <v>0.32426303899999998</v>
      </c>
      <c r="K3317">
        <v>981.82312930000001</v>
      </c>
      <c r="L3317">
        <v>0</v>
      </c>
      <c r="M3317" t="s">
        <v>478</v>
      </c>
      <c r="N3317" t="s">
        <v>19</v>
      </c>
      <c r="P3317">
        <v>89.970795929999994</v>
      </c>
      <c r="Q3317">
        <v>8.5544076340000004</v>
      </c>
      <c r="R3317">
        <v>8.9140125700000006</v>
      </c>
      <c r="S3317">
        <v>6936</v>
      </c>
      <c r="T3317">
        <v>17.289919399999999</v>
      </c>
      <c r="U3317">
        <v>23.22559223</v>
      </c>
      <c r="V3317">
        <v>0.45</v>
      </c>
      <c r="W3317" t="s">
        <v>20</v>
      </c>
      <c r="X3317">
        <v>170412</v>
      </c>
      <c r="Y3317">
        <v>181101</v>
      </c>
      <c r="Z3317" t="s">
        <v>21</v>
      </c>
      <c r="AA3317" t="s">
        <v>22</v>
      </c>
      <c r="AB3317">
        <v>3.7810982E-2</v>
      </c>
      <c r="AC3317">
        <v>-0.17119912899999901</v>
      </c>
      <c r="AD3317">
        <v>3.2306900000000001</v>
      </c>
      <c r="AE3317">
        <v>7.4500259999999898E-3</v>
      </c>
      <c r="AF3317">
        <v>1.222571E-3</v>
      </c>
      <c r="AG3317">
        <v>4.5398500999999897E-2</v>
      </c>
      <c r="AH3317" t="s">
        <v>6259</v>
      </c>
      <c r="AI3317" t="s">
        <v>6260</v>
      </c>
    </row>
    <row r="3318" spans="1:35" x14ac:dyDescent="0.2">
      <c r="A3318" t="s">
        <v>3192</v>
      </c>
      <c r="B3318" t="s">
        <v>17</v>
      </c>
      <c r="C3318">
        <v>2.4240024739999999</v>
      </c>
      <c r="D3318">
        <v>442012</v>
      </c>
      <c r="E3318">
        <v>157268</v>
      </c>
      <c r="F3318">
        <v>105221</v>
      </c>
      <c r="G3318">
        <v>35.595289569999998</v>
      </c>
      <c r="H3318">
        <v>1.72</v>
      </c>
      <c r="I3318">
        <v>151</v>
      </c>
      <c r="J3318">
        <v>0.245033113</v>
      </c>
      <c r="K3318">
        <v>982.66225169999996</v>
      </c>
      <c r="L3318">
        <v>0</v>
      </c>
      <c r="M3318" t="s">
        <v>66</v>
      </c>
      <c r="N3318" t="s">
        <v>19</v>
      </c>
      <c r="P3318">
        <v>19.67638504</v>
      </c>
      <c r="Q3318">
        <v>4.5776705240000002</v>
      </c>
      <c r="R3318">
        <v>8.20008509799999</v>
      </c>
      <c r="S3318">
        <v>6629</v>
      </c>
      <c r="T3318">
        <v>22.76028702</v>
      </c>
      <c r="U3318">
        <v>21.299486859999998</v>
      </c>
      <c r="V3318">
        <v>0.43</v>
      </c>
      <c r="W3318" t="s">
        <v>20</v>
      </c>
      <c r="X3318">
        <v>170412</v>
      </c>
      <c r="Y3318">
        <v>181101</v>
      </c>
      <c r="Z3318" t="s">
        <v>21</v>
      </c>
      <c r="AA3318" t="s">
        <v>22</v>
      </c>
      <c r="AB3318">
        <v>3.7810982E-2</v>
      </c>
      <c r="AC3318">
        <v>-0.17119912899999901</v>
      </c>
      <c r="AD3318">
        <v>0.57278399999999996</v>
      </c>
      <c r="AE3318">
        <v>4.4463849999999997E-3</v>
      </c>
      <c r="AF3318">
        <v>7.2462600000000002E-4</v>
      </c>
      <c r="AG3318">
        <v>2.7283516000000001E-2</v>
      </c>
      <c r="AH3318" t="s">
        <v>6250</v>
      </c>
      <c r="AI3318" t="s">
        <v>6250</v>
      </c>
    </row>
    <row r="3319" spans="1:35" x14ac:dyDescent="0.2">
      <c r="A3319" t="s">
        <v>3193</v>
      </c>
      <c r="B3319" t="s">
        <v>17</v>
      </c>
      <c r="C3319">
        <v>2.0578110839999999</v>
      </c>
      <c r="D3319">
        <v>255633</v>
      </c>
      <c r="E3319">
        <v>894750</v>
      </c>
      <c r="F3319">
        <v>90144</v>
      </c>
      <c r="G3319">
        <v>48.186644309999998</v>
      </c>
      <c r="H3319">
        <v>24.14</v>
      </c>
      <c r="I3319">
        <v>835</v>
      </c>
      <c r="J3319">
        <v>0.28383233499999999</v>
      </c>
      <c r="K3319">
        <v>908.27664670000001</v>
      </c>
      <c r="L3319">
        <v>0</v>
      </c>
      <c r="M3319" t="s">
        <v>33</v>
      </c>
      <c r="N3319" t="s">
        <v>19</v>
      </c>
      <c r="P3319">
        <v>21.952889899999999</v>
      </c>
      <c r="Q3319">
        <v>1.6513322880000001</v>
      </c>
      <c r="R3319">
        <v>3.4154447600000002</v>
      </c>
      <c r="S3319">
        <v>8090</v>
      </c>
      <c r="T3319">
        <v>36.200604299999902</v>
      </c>
      <c r="U3319">
        <v>40.531071580000003</v>
      </c>
      <c r="V3319">
        <v>0.55000000000000004</v>
      </c>
      <c r="W3319" t="s">
        <v>20</v>
      </c>
      <c r="X3319">
        <v>170412</v>
      </c>
      <c r="Y3319">
        <v>181101</v>
      </c>
      <c r="Z3319" t="s">
        <v>21</v>
      </c>
      <c r="AA3319" t="s">
        <v>22</v>
      </c>
      <c r="AB3319">
        <v>3.7810982E-2</v>
      </c>
      <c r="AC3319">
        <v>-0.17119912899999901</v>
      </c>
      <c r="AD3319">
        <v>0.65886099999999903</v>
      </c>
      <c r="AE3319">
        <v>4.5213299999999996E-3</v>
      </c>
      <c r="AF3319">
        <v>7.3702800000000003E-4</v>
      </c>
      <c r="AG3319">
        <v>2.7736286999999998E-2</v>
      </c>
      <c r="AH3319" t="s">
        <v>6279</v>
      </c>
      <c r="AI3319" t="s">
        <v>6280</v>
      </c>
    </row>
    <row r="3320" spans="1:35" x14ac:dyDescent="0.2">
      <c r="A3320" t="s">
        <v>3194</v>
      </c>
      <c r="B3320" t="s">
        <v>17</v>
      </c>
      <c r="C3320">
        <v>1.9450725010000001</v>
      </c>
      <c r="D3320">
        <v>435710</v>
      </c>
      <c r="E3320">
        <v>840918</v>
      </c>
      <c r="F3320">
        <v>99169</v>
      </c>
      <c r="G3320">
        <v>36.304491040000002</v>
      </c>
      <c r="H3320">
        <v>25.86</v>
      </c>
      <c r="I3320">
        <v>774</v>
      </c>
      <c r="J3320">
        <v>0.38501291999999998</v>
      </c>
      <c r="K3320">
        <v>959.90697669999997</v>
      </c>
      <c r="L3320">
        <v>0</v>
      </c>
      <c r="M3320" t="s">
        <v>24</v>
      </c>
      <c r="N3320" t="s">
        <v>25</v>
      </c>
      <c r="P3320">
        <v>367.95600789999997</v>
      </c>
      <c r="Q3320">
        <v>40.066665759999999</v>
      </c>
      <c r="R3320">
        <v>29.659782960000001</v>
      </c>
      <c r="S3320">
        <v>7870</v>
      </c>
      <c r="T3320">
        <v>53.957977669999998</v>
      </c>
      <c r="U3320">
        <v>44.545486959999998</v>
      </c>
      <c r="V3320">
        <v>0.56999999999999995</v>
      </c>
      <c r="W3320" t="s">
        <v>20</v>
      </c>
      <c r="X3320">
        <v>170412</v>
      </c>
      <c r="Y3320">
        <v>181101</v>
      </c>
      <c r="Z3320" t="s">
        <v>21</v>
      </c>
      <c r="AA3320" t="s">
        <v>22</v>
      </c>
      <c r="AB3320">
        <v>3.7810982E-2</v>
      </c>
      <c r="AC3320">
        <v>-0.17119912899999901</v>
      </c>
      <c r="AD3320">
        <v>13.7416</v>
      </c>
      <c r="AE3320">
        <v>5.7356200000000003E-2</v>
      </c>
      <c r="AF3320">
        <v>9.481962E-3</v>
      </c>
      <c r="AG3320">
        <v>0.34694650599999999</v>
      </c>
      <c r="AH3320" t="s">
        <v>6242</v>
      </c>
      <c r="AI3320" t="s">
        <v>6243</v>
      </c>
    </row>
    <row r="3321" spans="1:35" x14ac:dyDescent="0.2">
      <c r="A3321" t="s">
        <v>3195</v>
      </c>
      <c r="B3321" t="s">
        <v>17</v>
      </c>
      <c r="C3321">
        <v>2.1401934520000001</v>
      </c>
      <c r="D3321">
        <v>186689</v>
      </c>
      <c r="E3321">
        <v>592872</v>
      </c>
      <c r="F3321">
        <v>53759</v>
      </c>
      <c r="G3321">
        <v>59.567832520000003</v>
      </c>
      <c r="H3321">
        <v>4.17</v>
      </c>
      <c r="I3321">
        <v>582</v>
      </c>
      <c r="J3321">
        <v>0.40893470799999998</v>
      </c>
      <c r="K3321">
        <v>856.47422679999897</v>
      </c>
      <c r="L3321">
        <v>0</v>
      </c>
      <c r="M3321" t="s">
        <v>50</v>
      </c>
      <c r="N3321" t="s">
        <v>186</v>
      </c>
      <c r="P3321">
        <v>173.33713</v>
      </c>
      <c r="Q3321">
        <v>24.499665579999998</v>
      </c>
      <c r="R3321">
        <v>20.342796029999999</v>
      </c>
      <c r="S3321">
        <v>10447</v>
      </c>
      <c r="T3321">
        <v>251.69750249999899</v>
      </c>
      <c r="U3321">
        <v>221.91742590000001</v>
      </c>
      <c r="V3321">
        <v>1.04</v>
      </c>
      <c r="W3321" t="s">
        <v>20</v>
      </c>
      <c r="X3321">
        <v>170412</v>
      </c>
      <c r="Y3321">
        <v>181101</v>
      </c>
      <c r="Z3321" t="s">
        <v>21</v>
      </c>
      <c r="AA3321" t="s">
        <v>22</v>
      </c>
      <c r="AB3321">
        <v>3.7810982E-2</v>
      </c>
      <c r="AC3321">
        <v>-0.17119912899999901</v>
      </c>
      <c r="AD3321">
        <v>6.3828500000000004</v>
      </c>
      <c r="AE3321">
        <v>1.3740125000000001E-2</v>
      </c>
      <c r="AF3321">
        <v>2.2674190000000001E-3</v>
      </c>
      <c r="AG3321">
        <v>8.3262539999999996E-2</v>
      </c>
      <c r="AH3321" t="s">
        <v>6250</v>
      </c>
      <c r="AI3321" t="s">
        <v>6250</v>
      </c>
    </row>
    <row r="3322" spans="1:35" x14ac:dyDescent="0.2">
      <c r="A3322" t="s">
        <v>3196</v>
      </c>
      <c r="B3322" t="s">
        <v>17</v>
      </c>
      <c r="C3322">
        <v>1.7601322610000001</v>
      </c>
      <c r="D3322">
        <v>346280</v>
      </c>
      <c r="E3322">
        <v>771177</v>
      </c>
      <c r="F3322">
        <v>93755</v>
      </c>
      <c r="G3322">
        <v>36.865466679999997</v>
      </c>
      <c r="H3322">
        <v>25.86</v>
      </c>
      <c r="I3322">
        <v>713</v>
      </c>
      <c r="J3322">
        <v>0.172510518999999</v>
      </c>
      <c r="K3322">
        <v>978.18232819999901</v>
      </c>
      <c r="L3322">
        <v>0</v>
      </c>
      <c r="M3322" t="s">
        <v>55</v>
      </c>
      <c r="N3322" t="s">
        <v>56</v>
      </c>
      <c r="P3322">
        <v>189.81053469999901</v>
      </c>
      <c r="Q3322">
        <v>21.670875890000001</v>
      </c>
      <c r="R3322">
        <v>7.6393540939999998</v>
      </c>
      <c r="S3322">
        <v>8033</v>
      </c>
      <c r="T3322">
        <v>39.291564020000003</v>
      </c>
      <c r="U3322">
        <v>40.49690889</v>
      </c>
      <c r="V3322">
        <v>0.55000000000000004</v>
      </c>
      <c r="W3322" t="s">
        <v>20</v>
      </c>
      <c r="X3322">
        <v>170412</v>
      </c>
      <c r="Y3322">
        <v>181101</v>
      </c>
      <c r="Z3322" t="s">
        <v>21</v>
      </c>
      <c r="AA3322" t="s">
        <v>22</v>
      </c>
      <c r="AB3322">
        <v>3.7810982E-2</v>
      </c>
      <c r="AC3322">
        <v>-0.17119912899999901</v>
      </c>
      <c r="AD3322">
        <v>7.0057199999999904</v>
      </c>
      <c r="AE3322">
        <v>1.5506706E-2</v>
      </c>
      <c r="AF3322">
        <v>2.5608950000000001E-3</v>
      </c>
      <c r="AG3322">
        <v>9.3896046999999996E-2</v>
      </c>
      <c r="AH3322" t="s">
        <v>6261</v>
      </c>
      <c r="AI3322" t="s">
        <v>6262</v>
      </c>
    </row>
    <row r="3323" spans="1:35" x14ac:dyDescent="0.2">
      <c r="A3323" t="s">
        <v>3197</v>
      </c>
      <c r="B3323" t="s">
        <v>17</v>
      </c>
      <c r="C3323">
        <v>2.344677066</v>
      </c>
      <c r="D3323">
        <v>605157</v>
      </c>
      <c r="E3323">
        <v>615161</v>
      </c>
      <c r="F3323">
        <v>150909</v>
      </c>
      <c r="G3323">
        <v>30.589390420000001</v>
      </c>
      <c r="H3323">
        <v>34.479999999999997</v>
      </c>
      <c r="I3323">
        <v>551</v>
      </c>
      <c r="J3323">
        <v>0.36660617099999998</v>
      </c>
      <c r="K3323">
        <v>992.01088929999901</v>
      </c>
      <c r="L3323">
        <v>0</v>
      </c>
      <c r="M3323" t="s">
        <v>74</v>
      </c>
      <c r="N3323" t="s">
        <v>19</v>
      </c>
      <c r="P3323">
        <v>11.76073787</v>
      </c>
      <c r="Q3323">
        <v>2.1667830499999998</v>
      </c>
      <c r="R3323">
        <v>1.0276395739999999</v>
      </c>
      <c r="S3323">
        <v>7750</v>
      </c>
      <c r="T3323">
        <v>30.415381050000001</v>
      </c>
      <c r="U3323">
        <v>26.040505710000001</v>
      </c>
      <c r="V3323">
        <v>0.47</v>
      </c>
      <c r="W3323" t="s">
        <v>20</v>
      </c>
      <c r="X3323">
        <v>170412</v>
      </c>
      <c r="Y3323">
        <v>181101</v>
      </c>
      <c r="Z3323" t="s">
        <v>21</v>
      </c>
      <c r="AA3323" t="s">
        <v>22</v>
      </c>
      <c r="AB3323">
        <v>3.7810982E-2</v>
      </c>
      <c r="AC3323">
        <v>-0.17119912899999901</v>
      </c>
      <c r="AD3323">
        <v>0.27348600000000001</v>
      </c>
      <c r="AE3323">
        <v>4.1953310000000001E-3</v>
      </c>
      <c r="AF3323">
        <v>6.8309199999999897E-4</v>
      </c>
      <c r="AG3323">
        <v>2.5766367999999901E-2</v>
      </c>
      <c r="AH3323" t="s">
        <v>6293</v>
      </c>
      <c r="AI3323" t="s">
        <v>6294</v>
      </c>
    </row>
    <row r="3324" spans="1:35" x14ac:dyDescent="0.2">
      <c r="A3324" t="s">
        <v>3198</v>
      </c>
      <c r="B3324" t="s">
        <v>17</v>
      </c>
      <c r="C3324">
        <v>2.1880773100000002</v>
      </c>
      <c r="D3324">
        <v>211504</v>
      </c>
      <c r="E3324">
        <v>242919</v>
      </c>
      <c r="F3324">
        <v>66615</v>
      </c>
      <c r="G3324">
        <v>54.210662810000002</v>
      </c>
      <c r="H3324">
        <v>0</v>
      </c>
      <c r="I3324">
        <v>228</v>
      </c>
      <c r="J3324">
        <v>0.21491228100000001</v>
      </c>
      <c r="K3324">
        <v>973.68421049999995</v>
      </c>
      <c r="L3324">
        <v>0</v>
      </c>
      <c r="M3324" t="s">
        <v>50</v>
      </c>
      <c r="N3324" t="s">
        <v>19</v>
      </c>
      <c r="P3324">
        <v>11.50408418</v>
      </c>
      <c r="Q3324">
        <v>1.97900893</v>
      </c>
      <c r="R3324">
        <v>2.154031019</v>
      </c>
      <c r="S3324">
        <v>6896</v>
      </c>
      <c r="T3324">
        <v>11.232490869999999</v>
      </c>
      <c r="U3324">
        <v>28.829616619999999</v>
      </c>
      <c r="V3324">
        <v>0.48</v>
      </c>
      <c r="W3324" t="s">
        <v>20</v>
      </c>
      <c r="X3324">
        <v>170412</v>
      </c>
      <c r="Y3324">
        <v>181101</v>
      </c>
      <c r="Z3324" t="s">
        <v>21</v>
      </c>
      <c r="AA3324" t="s">
        <v>22</v>
      </c>
      <c r="AB3324">
        <v>3.7810982E-2</v>
      </c>
      <c r="AC3324">
        <v>-0.17119912899999901</v>
      </c>
      <c r="AD3324">
        <v>0.26378200000000002</v>
      </c>
      <c r="AE3324">
        <v>4.187433E-3</v>
      </c>
      <c r="AF3324">
        <v>6.8178599999999998E-4</v>
      </c>
      <c r="AG3324">
        <v>2.57186279999999E-2</v>
      </c>
      <c r="AH3324" t="s">
        <v>6250</v>
      </c>
      <c r="AI3324" t="s">
        <v>6250</v>
      </c>
    </row>
    <row r="3325" spans="1:35" x14ac:dyDescent="0.2">
      <c r="A3325" t="s">
        <v>3199</v>
      </c>
      <c r="B3325" t="s">
        <v>17</v>
      </c>
      <c r="C3325">
        <v>2.7732891369999999</v>
      </c>
      <c r="D3325">
        <v>267256</v>
      </c>
      <c r="E3325">
        <v>181212</v>
      </c>
      <c r="F3325">
        <v>13295</v>
      </c>
      <c r="G3325">
        <v>52.992075579999998</v>
      </c>
      <c r="H3325">
        <v>6.9</v>
      </c>
      <c r="I3325">
        <v>181</v>
      </c>
      <c r="J3325">
        <v>0.46961325999999998</v>
      </c>
      <c r="K3325">
        <v>803.53038670000001</v>
      </c>
      <c r="L3325">
        <v>0</v>
      </c>
      <c r="M3325" t="s">
        <v>752</v>
      </c>
      <c r="N3325" t="s">
        <v>19</v>
      </c>
      <c r="P3325">
        <v>46.255260679999999</v>
      </c>
      <c r="Q3325">
        <v>5.6567042949999999</v>
      </c>
      <c r="R3325">
        <v>6.0175394390000001</v>
      </c>
      <c r="S3325">
        <v>10178</v>
      </c>
      <c r="T3325">
        <v>79.604925710000003</v>
      </c>
      <c r="U3325">
        <v>156.19407330000001</v>
      </c>
      <c r="V3325">
        <v>0.91</v>
      </c>
      <c r="W3325" t="s">
        <v>20</v>
      </c>
      <c r="X3325">
        <v>170412</v>
      </c>
      <c r="Y3325">
        <v>181101</v>
      </c>
      <c r="Z3325" t="s">
        <v>21</v>
      </c>
      <c r="AA3325" t="s">
        <v>22</v>
      </c>
      <c r="AB3325">
        <v>3.7810982E-2</v>
      </c>
      <c r="AC3325">
        <v>-0.17119912899999901</v>
      </c>
      <c r="AD3325">
        <v>1.5777600000000001</v>
      </c>
      <c r="AE3325">
        <v>5.4045589999999998E-3</v>
      </c>
      <c r="AF3325">
        <v>8.8329999999999995E-4</v>
      </c>
      <c r="AG3325">
        <v>3.3068344999999999E-2</v>
      </c>
      <c r="AH3325" t="s">
        <v>6250</v>
      </c>
      <c r="AI3325" t="s">
        <v>6250</v>
      </c>
    </row>
    <row r="3326" spans="1:35" x14ac:dyDescent="0.2">
      <c r="A3326" t="s">
        <v>3200</v>
      </c>
      <c r="B3326" t="s">
        <v>17</v>
      </c>
      <c r="C3326">
        <v>1.812355854</v>
      </c>
      <c r="D3326">
        <v>505527</v>
      </c>
      <c r="E3326">
        <v>1238556</v>
      </c>
      <c r="F3326">
        <v>86409</v>
      </c>
      <c r="G3326">
        <v>37.944832529999999</v>
      </c>
      <c r="H3326">
        <v>40</v>
      </c>
      <c r="I3326">
        <v>1135</v>
      </c>
      <c r="J3326">
        <v>0.48281938299999999</v>
      </c>
      <c r="K3326">
        <v>944.00528629999997</v>
      </c>
      <c r="L3326">
        <v>0</v>
      </c>
      <c r="M3326" t="s">
        <v>70</v>
      </c>
      <c r="N3326" t="s">
        <v>71</v>
      </c>
      <c r="P3326">
        <v>56.336966320000002</v>
      </c>
      <c r="Q3326">
        <v>5.7238788060000001</v>
      </c>
      <c r="R3326">
        <v>1.0251873119999999</v>
      </c>
      <c r="S3326">
        <v>8419</v>
      </c>
      <c r="T3326">
        <v>132.5673343</v>
      </c>
      <c r="U3326">
        <v>64.149007490000002</v>
      </c>
      <c r="V3326">
        <v>0.65</v>
      </c>
      <c r="W3326" t="s">
        <v>20</v>
      </c>
      <c r="X3326">
        <v>170412</v>
      </c>
      <c r="Y3326">
        <v>181101</v>
      </c>
      <c r="Z3326" t="s">
        <v>21</v>
      </c>
      <c r="AA3326" t="s">
        <v>22</v>
      </c>
      <c r="AB3326">
        <v>3.7810982E-2</v>
      </c>
      <c r="AC3326">
        <v>-0.17119912899999901</v>
      </c>
      <c r="AD3326">
        <v>1.95895999999999</v>
      </c>
      <c r="AE3326">
        <v>5.8198019999999998E-3</v>
      </c>
      <c r="AF3326">
        <v>9.5212499999999995E-4</v>
      </c>
      <c r="AG3326">
        <v>3.5573157000000001E-2</v>
      </c>
      <c r="AH3326" t="s">
        <v>6317</v>
      </c>
      <c r="AI3326" t="s">
        <v>6318</v>
      </c>
    </row>
    <row r="3327" spans="1:35" x14ac:dyDescent="0.2">
      <c r="A3327" t="s">
        <v>3201</v>
      </c>
      <c r="B3327" t="s">
        <v>17</v>
      </c>
      <c r="C3327">
        <v>1.513539113</v>
      </c>
      <c r="D3327">
        <v>3104693</v>
      </c>
      <c r="E3327">
        <v>1970583</v>
      </c>
      <c r="F3327">
        <v>115197</v>
      </c>
      <c r="G3327">
        <v>53.659348530000003</v>
      </c>
      <c r="H3327">
        <v>64.3</v>
      </c>
      <c r="I3327">
        <v>1959</v>
      </c>
      <c r="J3327">
        <v>0.27411944899999902</v>
      </c>
      <c r="K3327">
        <v>889.67075039999997</v>
      </c>
      <c r="L3327">
        <v>0</v>
      </c>
      <c r="M3327" t="s">
        <v>47</v>
      </c>
      <c r="N3327" t="s">
        <v>62</v>
      </c>
      <c r="P3327">
        <v>48.138784170000001</v>
      </c>
      <c r="Q3327">
        <v>6.3262661779999902</v>
      </c>
      <c r="R3327">
        <v>2.863981543</v>
      </c>
      <c r="S3327">
        <v>9137</v>
      </c>
      <c r="T3327">
        <v>58.392547389999997</v>
      </c>
      <c r="U3327">
        <v>84.528264660000005</v>
      </c>
      <c r="V3327">
        <v>0.73</v>
      </c>
      <c r="W3327" t="s">
        <v>20</v>
      </c>
      <c r="X3327">
        <v>170412</v>
      </c>
      <c r="Y3327">
        <v>181101</v>
      </c>
      <c r="Z3327" t="s">
        <v>21</v>
      </c>
      <c r="AA3327" t="s">
        <v>22</v>
      </c>
      <c r="AB3327">
        <v>3.7810982E-2</v>
      </c>
      <c r="AC3327">
        <v>-0.17119912899999901</v>
      </c>
      <c r="AD3327">
        <v>1.6489799999999999</v>
      </c>
      <c r="AE3327">
        <v>5.479823E-3</v>
      </c>
      <c r="AF3327">
        <v>8.9577199999999997E-4</v>
      </c>
      <c r="AG3327">
        <v>3.3522429999999999E-2</v>
      </c>
      <c r="AH3327" t="s">
        <v>6257</v>
      </c>
      <c r="AI3327" t="s">
        <v>6258</v>
      </c>
    </row>
    <row r="3328" spans="1:35" x14ac:dyDescent="0.2">
      <c r="A3328" t="s">
        <v>3202</v>
      </c>
      <c r="B3328" t="s">
        <v>17</v>
      </c>
      <c r="C3328">
        <v>1.6998463109999999</v>
      </c>
      <c r="D3328">
        <v>359744</v>
      </c>
      <c r="E3328">
        <v>492378</v>
      </c>
      <c r="F3328">
        <v>83455</v>
      </c>
      <c r="G3328">
        <v>37.75554554</v>
      </c>
      <c r="H3328">
        <v>18.62</v>
      </c>
      <c r="I3328">
        <v>517</v>
      </c>
      <c r="J3328">
        <v>0.25145067700000001</v>
      </c>
      <c r="K3328">
        <v>895.24564799999996</v>
      </c>
      <c r="L3328">
        <v>0</v>
      </c>
      <c r="M3328" t="s">
        <v>240</v>
      </c>
      <c r="N3328" t="s">
        <v>19</v>
      </c>
      <c r="P3328">
        <v>59.243954940000002</v>
      </c>
      <c r="Q3328">
        <v>7.9336876389999897</v>
      </c>
      <c r="R3328">
        <v>3.0531012769999899</v>
      </c>
      <c r="S3328">
        <v>6948</v>
      </c>
      <c r="T3328">
        <v>22.658158440000001</v>
      </c>
      <c r="U3328">
        <v>18.545968240000001</v>
      </c>
      <c r="V3328">
        <v>0.41</v>
      </c>
      <c r="W3328" t="s">
        <v>20</v>
      </c>
      <c r="X3328">
        <v>170412</v>
      </c>
      <c r="Y3328">
        <v>181101</v>
      </c>
      <c r="Z3328" t="s">
        <v>21</v>
      </c>
      <c r="AA3328" t="s">
        <v>22</v>
      </c>
      <c r="AB3328">
        <v>3.7810982E-2</v>
      </c>
      <c r="AC3328">
        <v>-0.17119912899999901</v>
      </c>
      <c r="AD3328">
        <v>2.06887</v>
      </c>
      <c r="AE3328">
        <v>5.9453489999999999E-3</v>
      </c>
      <c r="AF3328">
        <v>9.7294000000000005E-4</v>
      </c>
      <c r="AG3328">
        <v>3.6330266E-2</v>
      </c>
      <c r="AH3328" t="s">
        <v>6263</v>
      </c>
      <c r="AI3328" t="s">
        <v>6289</v>
      </c>
    </row>
    <row r="3329" spans="1:35" x14ac:dyDescent="0.2">
      <c r="A3329" t="s">
        <v>3203</v>
      </c>
      <c r="B3329" t="s">
        <v>17</v>
      </c>
      <c r="C3329">
        <v>1.473987857</v>
      </c>
      <c r="D3329">
        <v>3100835</v>
      </c>
      <c r="E3329">
        <v>1408487</v>
      </c>
      <c r="F3329">
        <v>178451</v>
      </c>
      <c r="G3329">
        <v>35.913714499999998</v>
      </c>
      <c r="H3329">
        <v>63.32</v>
      </c>
      <c r="I3329">
        <v>1368</v>
      </c>
      <c r="J3329">
        <v>0.20687134500000001</v>
      </c>
      <c r="K3329">
        <v>930.13815790000001</v>
      </c>
      <c r="L3329">
        <v>0</v>
      </c>
      <c r="M3329" t="s">
        <v>55</v>
      </c>
      <c r="N3329" t="s">
        <v>56</v>
      </c>
      <c r="P3329">
        <v>183.6183226</v>
      </c>
      <c r="Q3329">
        <v>20.694595100000001</v>
      </c>
      <c r="R3329">
        <v>13.77136696</v>
      </c>
      <c r="S3329">
        <v>7626</v>
      </c>
      <c r="T3329">
        <v>11.91043805</v>
      </c>
      <c r="U3329">
        <v>39.407696950000002</v>
      </c>
      <c r="V3329">
        <v>0.54</v>
      </c>
      <c r="W3329" t="s">
        <v>20</v>
      </c>
      <c r="X3329">
        <v>170412</v>
      </c>
      <c r="Y3329">
        <v>181101</v>
      </c>
      <c r="Z3329" t="s">
        <v>21</v>
      </c>
      <c r="AA3329" t="s">
        <v>22</v>
      </c>
      <c r="AB3329">
        <v>3.7810982E-2</v>
      </c>
      <c r="AC3329">
        <v>-0.17119912899999901</v>
      </c>
      <c r="AD3329">
        <v>6.7715899999999998</v>
      </c>
      <c r="AE3329">
        <v>1.4817486E-2</v>
      </c>
      <c r="AF3329">
        <v>2.4464029999999898E-3</v>
      </c>
      <c r="AG3329">
        <v>8.9747226999999999E-2</v>
      </c>
      <c r="AH3329" t="s">
        <v>6261</v>
      </c>
      <c r="AI3329" t="s">
        <v>6282</v>
      </c>
    </row>
    <row r="3330" spans="1:35" x14ac:dyDescent="0.2">
      <c r="A3330" t="s">
        <v>3204</v>
      </c>
      <c r="B3330" t="s">
        <v>17</v>
      </c>
      <c r="C3330">
        <v>1.617608371</v>
      </c>
      <c r="D3330">
        <v>2922821</v>
      </c>
      <c r="E3330">
        <v>1322647</v>
      </c>
      <c r="F3330">
        <v>244951</v>
      </c>
      <c r="G3330">
        <v>29.675718459999999</v>
      </c>
      <c r="H3330">
        <v>68.75</v>
      </c>
      <c r="I3330">
        <v>1244</v>
      </c>
      <c r="J3330">
        <v>0.33038585199999998</v>
      </c>
      <c r="K3330">
        <v>963.63022509999996</v>
      </c>
      <c r="L3330">
        <v>0</v>
      </c>
      <c r="M3330" t="s">
        <v>52</v>
      </c>
      <c r="N3330" t="s">
        <v>123</v>
      </c>
      <c r="P3330">
        <v>8.6219978489999995</v>
      </c>
      <c r="Q3330">
        <v>1.0789964590000001</v>
      </c>
      <c r="R3330">
        <v>1.024035332</v>
      </c>
      <c r="S3330">
        <v>6643</v>
      </c>
      <c r="T3330">
        <v>20.984538090000001</v>
      </c>
      <c r="U3330">
        <v>20.460351289999998</v>
      </c>
      <c r="V3330">
        <v>0.43</v>
      </c>
      <c r="W3330" t="s">
        <v>20</v>
      </c>
      <c r="X3330">
        <v>170412</v>
      </c>
      <c r="Y3330">
        <v>181101</v>
      </c>
      <c r="Z3330" t="s">
        <v>21</v>
      </c>
      <c r="AA3330" t="s">
        <v>22</v>
      </c>
      <c r="AB3330">
        <v>3.7810982E-2</v>
      </c>
      <c r="AC3330">
        <v>-0.17119912899999901</v>
      </c>
      <c r="AD3330">
        <v>0.154807</v>
      </c>
      <c r="AE3330">
        <v>4.0997519999999999E-3</v>
      </c>
      <c r="AF3330">
        <v>6.6728499999999999E-4</v>
      </c>
      <c r="AG3330">
        <v>2.5188585999999999E-2</v>
      </c>
      <c r="AH3330" t="s">
        <v>6293</v>
      </c>
      <c r="AI3330" t="s">
        <v>6294</v>
      </c>
    </row>
    <row r="3331" spans="1:35" x14ac:dyDescent="0.2">
      <c r="A3331" t="s">
        <v>3205</v>
      </c>
      <c r="B3331" t="s">
        <v>17</v>
      </c>
      <c r="C3331">
        <v>1.7263852710000001</v>
      </c>
      <c r="D3331">
        <v>358502</v>
      </c>
      <c r="E3331">
        <v>471888</v>
      </c>
      <c r="F3331">
        <v>63263</v>
      </c>
      <c r="G3331">
        <v>47.447487539999997</v>
      </c>
      <c r="H3331">
        <v>6.9</v>
      </c>
      <c r="I3331">
        <v>431</v>
      </c>
      <c r="J3331">
        <v>0.32946635699999999</v>
      </c>
      <c r="K3331">
        <v>911.45243619999997</v>
      </c>
      <c r="L3331">
        <v>0</v>
      </c>
      <c r="M3331" t="s">
        <v>33</v>
      </c>
      <c r="N3331" t="s">
        <v>19</v>
      </c>
      <c r="P3331">
        <v>54.369027209999999</v>
      </c>
      <c r="Q3331">
        <v>5.3882199120000003</v>
      </c>
      <c r="R3331">
        <v>8.5736648750000004</v>
      </c>
      <c r="S3331">
        <v>10876</v>
      </c>
      <c r="T3331">
        <v>973.10382509999999</v>
      </c>
      <c r="U3331">
        <v>358.46219459999998</v>
      </c>
      <c r="V3331">
        <v>1.25</v>
      </c>
      <c r="W3331" t="s">
        <v>20</v>
      </c>
      <c r="X3331">
        <v>170412</v>
      </c>
      <c r="Y3331">
        <v>181101</v>
      </c>
      <c r="Z3331" t="s">
        <v>21</v>
      </c>
      <c r="AA3331" t="s">
        <v>22</v>
      </c>
      <c r="AB3331">
        <v>3.7810982E-2</v>
      </c>
      <c r="AC3331">
        <v>-0.17119912899999901</v>
      </c>
      <c r="AD3331">
        <v>1.8845499999999999</v>
      </c>
      <c r="AE3331">
        <v>5.7363149999999996E-3</v>
      </c>
      <c r="AF3331">
        <v>9.3828499999999997E-4</v>
      </c>
      <c r="AG3331">
        <v>3.5069634000000002E-2</v>
      </c>
      <c r="AH3331" t="s">
        <v>6711</v>
      </c>
      <c r="AI3331" t="s">
        <v>6719</v>
      </c>
    </row>
    <row r="3332" spans="1:35" x14ac:dyDescent="0.2">
      <c r="A3332" t="s">
        <v>3206</v>
      </c>
      <c r="B3332" t="s">
        <v>17</v>
      </c>
      <c r="C3332">
        <v>1.695979648</v>
      </c>
      <c r="D3332">
        <v>169478</v>
      </c>
      <c r="E3332">
        <v>281081</v>
      </c>
      <c r="F3332">
        <v>73077</v>
      </c>
      <c r="G3332">
        <v>52.92602488</v>
      </c>
      <c r="H3332">
        <v>12.93</v>
      </c>
      <c r="I3332">
        <v>305</v>
      </c>
      <c r="J3332">
        <v>0.31803278699999998</v>
      </c>
      <c r="K3332">
        <v>800.32459019999999</v>
      </c>
      <c r="L3332">
        <v>0</v>
      </c>
      <c r="M3332" t="s">
        <v>47</v>
      </c>
      <c r="N3332" t="s">
        <v>19</v>
      </c>
      <c r="P3332">
        <v>107.0537909</v>
      </c>
      <c r="Q3332">
        <v>12.44955444</v>
      </c>
      <c r="R3332">
        <v>1.0257637879999999</v>
      </c>
      <c r="S3332">
        <v>8990</v>
      </c>
      <c r="T3332">
        <v>48.355763199999998</v>
      </c>
      <c r="U3332">
        <v>89.932870809999997</v>
      </c>
      <c r="V3332">
        <v>0.74</v>
      </c>
      <c r="W3332" t="s">
        <v>20</v>
      </c>
      <c r="X3332">
        <v>170412</v>
      </c>
      <c r="Y3332">
        <v>181101</v>
      </c>
      <c r="Z3332" t="s">
        <v>21</v>
      </c>
      <c r="AA3332" t="s">
        <v>22</v>
      </c>
      <c r="AB3332">
        <v>3.7810982E-2</v>
      </c>
      <c r="AC3332">
        <v>-0.17119912899999901</v>
      </c>
      <c r="AD3332">
        <v>3.8766099999999999</v>
      </c>
      <c r="AE3332">
        <v>8.4455999999999993E-3</v>
      </c>
      <c r="AF3332">
        <v>1.387859E-3</v>
      </c>
      <c r="AG3332">
        <v>5.1394403999999998E-2</v>
      </c>
      <c r="AH3332" t="s">
        <v>6257</v>
      </c>
      <c r="AI3332" t="s">
        <v>6258</v>
      </c>
    </row>
    <row r="3333" spans="1:35" x14ac:dyDescent="0.2">
      <c r="A3333" t="s">
        <v>3207</v>
      </c>
      <c r="B3333" t="s">
        <v>17</v>
      </c>
      <c r="C3333">
        <v>1.7161541499999999</v>
      </c>
      <c r="D3333">
        <v>226079</v>
      </c>
      <c r="E3333">
        <v>184962</v>
      </c>
      <c r="F3333">
        <v>41244</v>
      </c>
      <c r="G3333">
        <v>55.315145809999997</v>
      </c>
      <c r="H3333">
        <v>4.17</v>
      </c>
      <c r="I3333">
        <v>195</v>
      </c>
      <c r="J3333">
        <v>0.33846153799999901</v>
      </c>
      <c r="K3333">
        <v>838.33846149999999</v>
      </c>
      <c r="L3333">
        <v>0</v>
      </c>
      <c r="M3333" t="s">
        <v>50</v>
      </c>
      <c r="N3333" t="s">
        <v>19</v>
      </c>
      <c r="P3333">
        <v>540.41457170000001</v>
      </c>
      <c r="Q3333">
        <v>58.548677529999999</v>
      </c>
      <c r="R3333">
        <v>31.12454615</v>
      </c>
      <c r="S3333">
        <v>11824</v>
      </c>
      <c r="T3333">
        <v>1070.98936</v>
      </c>
      <c r="U3333">
        <v>963.84852939999996</v>
      </c>
      <c r="V3333">
        <v>1.81</v>
      </c>
      <c r="W3333" t="s">
        <v>20</v>
      </c>
      <c r="X3333">
        <v>170412</v>
      </c>
      <c r="Y3333">
        <v>181101</v>
      </c>
      <c r="Z3333" t="s">
        <v>21</v>
      </c>
      <c r="AA3333" t="s">
        <v>22</v>
      </c>
      <c r="AB3333">
        <v>3.7810982E-2</v>
      </c>
      <c r="AC3333">
        <v>-0.17119912899999901</v>
      </c>
      <c r="AD3333">
        <v>20.2624</v>
      </c>
      <c r="AE3333">
        <v>0.20347110099999999</v>
      </c>
      <c r="AF3333">
        <v>3.3250206999999997E-2</v>
      </c>
      <c r="AG3333">
        <v>1.245119734</v>
      </c>
      <c r="AH3333" t="s">
        <v>6250</v>
      </c>
      <c r="AI3333" t="s">
        <v>6250</v>
      </c>
    </row>
    <row r="3334" spans="1:35" x14ac:dyDescent="0.2">
      <c r="A3334" t="s">
        <v>3208</v>
      </c>
      <c r="B3334" t="s">
        <v>17</v>
      </c>
      <c r="C3334">
        <v>1.515339524</v>
      </c>
      <c r="D3334">
        <v>2485969</v>
      </c>
      <c r="E3334">
        <v>1440702</v>
      </c>
      <c r="F3334">
        <v>82609</v>
      </c>
      <c r="G3334">
        <v>59.767668819999997</v>
      </c>
      <c r="H3334">
        <v>24.14</v>
      </c>
      <c r="I3334">
        <v>1484</v>
      </c>
      <c r="J3334">
        <v>0.40768194099999999</v>
      </c>
      <c r="K3334">
        <v>840.76078169999903</v>
      </c>
      <c r="L3334">
        <v>0</v>
      </c>
      <c r="M3334" t="s">
        <v>185</v>
      </c>
      <c r="N3334" t="s">
        <v>186</v>
      </c>
      <c r="P3334">
        <v>88.727671020000002</v>
      </c>
      <c r="Q3334">
        <v>9.27047636</v>
      </c>
      <c r="R3334">
        <v>1.0263405880000001</v>
      </c>
      <c r="S3334">
        <v>7977</v>
      </c>
      <c r="T3334">
        <v>44.664592799999902</v>
      </c>
      <c r="U3334">
        <v>51.63588919</v>
      </c>
      <c r="V3334">
        <v>0.6</v>
      </c>
      <c r="W3334" t="s">
        <v>20</v>
      </c>
      <c r="X3334">
        <v>170412</v>
      </c>
      <c r="Y3334">
        <v>181101</v>
      </c>
      <c r="Z3334" t="s">
        <v>21</v>
      </c>
      <c r="AA3334" t="s">
        <v>22</v>
      </c>
      <c r="AB3334">
        <v>3.7810982E-2</v>
      </c>
      <c r="AC3334">
        <v>-0.17119912899999901</v>
      </c>
      <c r="AD3334">
        <v>3.1836799999999998</v>
      </c>
      <c r="AE3334">
        <v>7.3823269999999898E-3</v>
      </c>
      <c r="AF3334">
        <v>1.2113339999999999E-3</v>
      </c>
      <c r="AG3334">
        <v>4.4990682999999997E-2</v>
      </c>
      <c r="AH3334" t="s">
        <v>6315</v>
      </c>
      <c r="AI3334" t="s">
        <v>6316</v>
      </c>
    </row>
    <row r="3335" spans="1:35" x14ac:dyDescent="0.2">
      <c r="A3335" t="s">
        <v>3209</v>
      </c>
      <c r="B3335" t="s">
        <v>17</v>
      </c>
      <c r="C3335">
        <v>1.9948187610000001</v>
      </c>
      <c r="D3335">
        <v>512293</v>
      </c>
      <c r="E3335">
        <v>813668</v>
      </c>
      <c r="F3335">
        <v>65060</v>
      </c>
      <c r="G3335">
        <v>37.048157230000001</v>
      </c>
      <c r="H3335">
        <v>36.21</v>
      </c>
      <c r="I3335">
        <v>773</v>
      </c>
      <c r="J3335">
        <v>0.21992238</v>
      </c>
      <c r="K3335">
        <v>937.62742560000004</v>
      </c>
      <c r="L3335">
        <v>0</v>
      </c>
      <c r="M3335" t="s">
        <v>55</v>
      </c>
      <c r="N3335" t="s">
        <v>56</v>
      </c>
      <c r="P3335">
        <v>275.6955064</v>
      </c>
      <c r="Q3335">
        <v>29.361175399999901</v>
      </c>
      <c r="R3335">
        <v>25.379319930000001</v>
      </c>
      <c r="S3335">
        <v>8257</v>
      </c>
      <c r="T3335">
        <v>34.62810382</v>
      </c>
      <c r="U3335">
        <v>42.134106539999998</v>
      </c>
      <c r="V3335">
        <v>0.56000000000000005</v>
      </c>
      <c r="W3335" t="s">
        <v>20</v>
      </c>
      <c r="X3335">
        <v>170412</v>
      </c>
      <c r="Y3335">
        <v>181101</v>
      </c>
      <c r="Z3335" t="s">
        <v>21</v>
      </c>
      <c r="AA3335" t="s">
        <v>22</v>
      </c>
      <c r="AB3335">
        <v>3.7810982E-2</v>
      </c>
      <c r="AC3335">
        <v>-0.17119912899999901</v>
      </c>
      <c r="AD3335">
        <v>10.2531</v>
      </c>
      <c r="AE3335">
        <v>2.9132832000000001E-2</v>
      </c>
      <c r="AF3335">
        <v>4.8215559999999899E-3</v>
      </c>
      <c r="AG3335">
        <v>0.176026557</v>
      </c>
      <c r="AH3335" t="s">
        <v>6261</v>
      </c>
      <c r="AI3335" t="s">
        <v>6282</v>
      </c>
    </row>
    <row r="3336" spans="1:35" x14ac:dyDescent="0.2">
      <c r="A3336" t="s">
        <v>3210</v>
      </c>
      <c r="B3336" t="s">
        <v>17</v>
      </c>
      <c r="C3336">
        <v>1.3811842190000001</v>
      </c>
      <c r="D3336">
        <v>2919901</v>
      </c>
      <c r="E3336">
        <v>2278281</v>
      </c>
      <c r="F3336">
        <v>252544</v>
      </c>
      <c r="G3336">
        <v>39.483320980000002</v>
      </c>
      <c r="H3336">
        <v>77.650000000000006</v>
      </c>
      <c r="I3336">
        <v>2062</v>
      </c>
      <c r="J3336">
        <v>0.43307468500000001</v>
      </c>
      <c r="K3336">
        <v>1011.942289</v>
      </c>
      <c r="L3336">
        <v>0</v>
      </c>
      <c r="M3336" t="s">
        <v>133</v>
      </c>
      <c r="N3336" t="s">
        <v>134</v>
      </c>
      <c r="P3336">
        <v>39.52972819</v>
      </c>
      <c r="Q3336">
        <v>4.8607864660000004</v>
      </c>
      <c r="R3336">
        <v>2.84512638</v>
      </c>
      <c r="S3336">
        <v>7931</v>
      </c>
      <c r="T3336">
        <v>29.839564500000002</v>
      </c>
      <c r="U3336">
        <v>36.124370929999998</v>
      </c>
      <c r="V3336">
        <v>0.53</v>
      </c>
      <c r="W3336" t="s">
        <v>20</v>
      </c>
      <c r="X3336">
        <v>170412</v>
      </c>
      <c r="Y3336">
        <v>181101</v>
      </c>
      <c r="Z3336" t="s">
        <v>21</v>
      </c>
      <c r="AA3336" t="s">
        <v>22</v>
      </c>
      <c r="AB3336">
        <v>3.7810982E-2</v>
      </c>
      <c r="AC3336">
        <v>-0.17119912899999901</v>
      </c>
      <c r="AD3336">
        <v>1.3234600000000001</v>
      </c>
      <c r="AE3336">
        <v>5.1441569999999999E-3</v>
      </c>
      <c r="AF3336">
        <v>8.40156E-4</v>
      </c>
      <c r="AG3336">
        <v>3.1496960999999997E-2</v>
      </c>
      <c r="AH3336" t="s">
        <v>6377</v>
      </c>
      <c r="AI3336" t="s">
        <v>6400</v>
      </c>
    </row>
    <row r="3337" spans="1:35" x14ac:dyDescent="0.2">
      <c r="A3337" t="s">
        <v>3211</v>
      </c>
      <c r="B3337" t="s">
        <v>17</v>
      </c>
      <c r="C3337">
        <v>1.644358902</v>
      </c>
      <c r="D3337">
        <v>3087040</v>
      </c>
      <c r="E3337">
        <v>1146342</v>
      </c>
      <c r="F3337">
        <v>232290</v>
      </c>
      <c r="G3337">
        <v>29.605475500000001</v>
      </c>
      <c r="H3337">
        <v>68.38</v>
      </c>
      <c r="I3337">
        <v>1058</v>
      </c>
      <c r="J3337">
        <v>0.350661626</v>
      </c>
      <c r="K3337">
        <v>1000.2514179999999</v>
      </c>
      <c r="L3337">
        <v>0</v>
      </c>
      <c r="M3337" t="s">
        <v>74</v>
      </c>
      <c r="N3337" t="s">
        <v>19</v>
      </c>
      <c r="P3337">
        <v>5.2921581309999999</v>
      </c>
      <c r="Q3337">
        <v>1.0223097889999999</v>
      </c>
      <c r="R3337">
        <v>2.153728316</v>
      </c>
      <c r="S3337">
        <v>7712</v>
      </c>
      <c r="T3337">
        <v>71.873266450000003</v>
      </c>
      <c r="U3337">
        <v>25.318757130000002</v>
      </c>
      <c r="V3337">
        <v>0.46</v>
      </c>
      <c r="W3337" t="s">
        <v>20</v>
      </c>
      <c r="X3337">
        <v>170412</v>
      </c>
      <c r="Y3337">
        <v>181101</v>
      </c>
      <c r="Z3337" t="s">
        <v>21</v>
      </c>
      <c r="AA3337" t="s">
        <v>22</v>
      </c>
      <c r="AB3337">
        <v>3.7810982E-2</v>
      </c>
      <c r="AC3337">
        <v>-0.17119912899999901</v>
      </c>
      <c r="AD3337">
        <v>2.8902600000000001E-2</v>
      </c>
      <c r="AE3337">
        <v>4.0007330000000002E-3</v>
      </c>
      <c r="AF3337">
        <v>6.5091200000000002E-4</v>
      </c>
      <c r="AG3337">
        <v>2.458989E-2</v>
      </c>
      <c r="AH3337" t="s">
        <v>6293</v>
      </c>
      <c r="AI3337" t="s">
        <v>6294</v>
      </c>
    </row>
    <row r="3338" spans="1:35" x14ac:dyDescent="0.2">
      <c r="A3338" t="s">
        <v>3212</v>
      </c>
      <c r="B3338" t="s">
        <v>17</v>
      </c>
      <c r="C3338">
        <v>2.2762836339999999</v>
      </c>
      <c r="D3338">
        <v>657186</v>
      </c>
      <c r="E3338">
        <v>602361</v>
      </c>
      <c r="F3338">
        <v>83513</v>
      </c>
      <c r="G3338">
        <v>31.86428072</v>
      </c>
      <c r="H3338">
        <v>27.95</v>
      </c>
      <c r="I3338">
        <v>507</v>
      </c>
      <c r="J3338">
        <v>0.27218934899999903</v>
      </c>
      <c r="K3338">
        <v>1063.6982250000001</v>
      </c>
      <c r="L3338">
        <v>0</v>
      </c>
      <c r="M3338" t="s">
        <v>117</v>
      </c>
      <c r="N3338" t="s">
        <v>19</v>
      </c>
      <c r="P3338">
        <v>253.47239249999899</v>
      </c>
      <c r="Q3338">
        <v>30.12609707</v>
      </c>
      <c r="R3338">
        <v>16.18704151</v>
      </c>
      <c r="S3338">
        <v>8437</v>
      </c>
      <c r="T3338">
        <v>103.18363890000001</v>
      </c>
      <c r="U3338">
        <v>69.773251959999996</v>
      </c>
      <c r="V3338">
        <v>0.67</v>
      </c>
      <c r="W3338" t="s">
        <v>20</v>
      </c>
      <c r="X3338">
        <v>170412</v>
      </c>
      <c r="Y3338">
        <v>181101</v>
      </c>
      <c r="Z3338" t="s">
        <v>21</v>
      </c>
      <c r="AA3338" t="s">
        <v>22</v>
      </c>
      <c r="AB3338">
        <v>3.7810982E-2</v>
      </c>
      <c r="AC3338">
        <v>-0.17119912899999901</v>
      </c>
      <c r="AD3338">
        <v>9.4128399999999992</v>
      </c>
      <c r="AE3338">
        <v>2.4746886999999999E-2</v>
      </c>
      <c r="AF3338">
        <v>4.094604E-3</v>
      </c>
      <c r="AG3338">
        <v>0.14956475699999999</v>
      </c>
      <c r="AH3338" t="s">
        <v>6255</v>
      </c>
      <c r="AI3338" t="s">
        <v>6256</v>
      </c>
    </row>
    <row r="3339" spans="1:35" x14ac:dyDescent="0.2">
      <c r="A3339" t="s">
        <v>3213</v>
      </c>
      <c r="B3339" t="s">
        <v>17</v>
      </c>
      <c r="C3339">
        <v>2.2667527440000002</v>
      </c>
      <c r="D3339">
        <v>600297</v>
      </c>
      <c r="E3339">
        <v>769715</v>
      </c>
      <c r="F3339">
        <v>172660</v>
      </c>
      <c r="G3339">
        <v>34.922796099999999</v>
      </c>
      <c r="H3339">
        <v>58.11</v>
      </c>
      <c r="I3339">
        <v>800</v>
      </c>
      <c r="J3339">
        <v>0.18625</v>
      </c>
      <c r="K3339">
        <v>889.07375000000002</v>
      </c>
      <c r="L3339">
        <v>0</v>
      </c>
      <c r="M3339" t="s">
        <v>517</v>
      </c>
      <c r="N3339" t="s">
        <v>19</v>
      </c>
      <c r="P3339">
        <v>108.6605196</v>
      </c>
      <c r="Q3339">
        <v>11.24196646</v>
      </c>
      <c r="R3339">
        <v>7.0383870329999896</v>
      </c>
      <c r="S3339">
        <v>6722</v>
      </c>
      <c r="T3339">
        <v>62.257181170000003</v>
      </c>
      <c r="U3339">
        <v>21.99921715</v>
      </c>
      <c r="V3339">
        <v>0.44</v>
      </c>
      <c r="W3339" t="s">
        <v>20</v>
      </c>
      <c r="X3339">
        <v>170412</v>
      </c>
      <c r="Y3339">
        <v>181101</v>
      </c>
      <c r="Z3339" t="s">
        <v>21</v>
      </c>
      <c r="AA3339" t="s">
        <v>22</v>
      </c>
      <c r="AB3339">
        <v>3.7810982E-2</v>
      </c>
      <c r="AC3339">
        <v>-0.17119912899999901</v>
      </c>
      <c r="AD3339">
        <v>3.93736</v>
      </c>
      <c r="AE3339">
        <v>8.5458210000000003E-3</v>
      </c>
      <c r="AF3339">
        <v>1.4045010000000001E-3</v>
      </c>
      <c r="AG3339">
        <v>5.1997863999999998E-2</v>
      </c>
      <c r="AH3339" t="s">
        <v>6398</v>
      </c>
      <c r="AI3339" t="s">
        <v>6456</v>
      </c>
    </row>
    <row r="3340" spans="1:35" x14ac:dyDescent="0.2">
      <c r="A3340" t="s">
        <v>3214</v>
      </c>
      <c r="B3340" t="s">
        <v>17</v>
      </c>
      <c r="C3340">
        <v>1.661323187</v>
      </c>
      <c r="D3340">
        <v>154699</v>
      </c>
      <c r="E3340">
        <v>409451</v>
      </c>
      <c r="F3340">
        <v>34177</v>
      </c>
      <c r="G3340">
        <v>53.74904445</v>
      </c>
      <c r="H3340">
        <v>1.72</v>
      </c>
      <c r="I3340">
        <v>428</v>
      </c>
      <c r="J3340">
        <v>0.29672897199999998</v>
      </c>
      <c r="K3340">
        <v>819.24065419999999</v>
      </c>
      <c r="L3340">
        <v>0</v>
      </c>
      <c r="M3340" t="s">
        <v>38</v>
      </c>
      <c r="N3340" t="s">
        <v>39</v>
      </c>
      <c r="P3340">
        <v>203.88590679999999</v>
      </c>
      <c r="Q3340">
        <v>26.651411499999998</v>
      </c>
      <c r="R3340">
        <v>10.859945270000001</v>
      </c>
      <c r="S3340">
        <v>10978</v>
      </c>
      <c r="T3340">
        <v>31.89503951</v>
      </c>
      <c r="U3340">
        <v>380.63206500000001</v>
      </c>
      <c r="V3340">
        <v>1.28</v>
      </c>
      <c r="W3340" t="s">
        <v>20</v>
      </c>
      <c r="X3340">
        <v>170412</v>
      </c>
      <c r="Y3340">
        <v>181101</v>
      </c>
      <c r="Z3340" t="s">
        <v>21</v>
      </c>
      <c r="AA3340" t="s">
        <v>22</v>
      </c>
      <c r="AB3340">
        <v>3.7810982E-2</v>
      </c>
      <c r="AC3340">
        <v>-0.17119912899999901</v>
      </c>
      <c r="AD3340">
        <v>7.5379300000000002</v>
      </c>
      <c r="AE3340">
        <v>1.7195021000000001E-2</v>
      </c>
      <c r="AF3340">
        <v>2.8413129999999998E-3</v>
      </c>
      <c r="AG3340">
        <v>0.10406059099999999</v>
      </c>
      <c r="AH3340" t="s">
        <v>6250</v>
      </c>
      <c r="AI3340" t="s">
        <v>6250</v>
      </c>
    </row>
    <row r="3341" spans="1:35" x14ac:dyDescent="0.2">
      <c r="A3341" t="s">
        <v>3215</v>
      </c>
      <c r="B3341" t="s">
        <v>17</v>
      </c>
      <c r="C3341">
        <v>1.9737744189999999</v>
      </c>
      <c r="D3341">
        <v>220800</v>
      </c>
      <c r="E3341">
        <v>508748</v>
      </c>
      <c r="F3341">
        <v>51705</v>
      </c>
      <c r="G3341">
        <v>51.927869989999998</v>
      </c>
      <c r="H3341">
        <v>4.17</v>
      </c>
      <c r="I3341">
        <v>498</v>
      </c>
      <c r="J3341">
        <v>0.39959839399999902</v>
      </c>
      <c r="K3341">
        <v>853.89759039999899</v>
      </c>
      <c r="L3341">
        <v>0</v>
      </c>
      <c r="M3341" t="s">
        <v>50</v>
      </c>
      <c r="N3341" t="s">
        <v>19</v>
      </c>
      <c r="P3341">
        <v>26.93759919</v>
      </c>
      <c r="Q3341">
        <v>1.3586815430000001</v>
      </c>
      <c r="R3341">
        <v>6.3601417779999903</v>
      </c>
      <c r="S3341">
        <v>9914</v>
      </c>
      <c r="T3341">
        <v>98.465963029999998</v>
      </c>
      <c r="U3341">
        <v>136.59569490000001</v>
      </c>
      <c r="V3341">
        <v>0.87</v>
      </c>
      <c r="W3341" t="s">
        <v>20</v>
      </c>
      <c r="X3341">
        <v>170412</v>
      </c>
      <c r="Y3341">
        <v>181101</v>
      </c>
      <c r="Z3341" t="s">
        <v>21</v>
      </c>
      <c r="AA3341" t="s">
        <v>22</v>
      </c>
      <c r="AB3341">
        <v>3.7810982E-2</v>
      </c>
      <c r="AC3341">
        <v>-0.17119912899999901</v>
      </c>
      <c r="AD3341">
        <v>0.84733799999999904</v>
      </c>
      <c r="AE3341">
        <v>4.6898740000000001E-3</v>
      </c>
      <c r="AF3341">
        <v>7.6492599999999997E-4</v>
      </c>
      <c r="AG3341">
        <v>2.8754312000000001E-2</v>
      </c>
      <c r="AH3341" t="s">
        <v>6250</v>
      </c>
      <c r="AI3341" t="s">
        <v>6250</v>
      </c>
    </row>
    <row r="3342" spans="1:35" x14ac:dyDescent="0.2">
      <c r="A3342" t="s">
        <v>3216</v>
      </c>
      <c r="B3342" t="s">
        <v>17</v>
      </c>
      <c r="C3342">
        <v>1.6616146000000001</v>
      </c>
      <c r="D3342">
        <v>170385</v>
      </c>
      <c r="E3342">
        <v>388197</v>
      </c>
      <c r="F3342">
        <v>124404</v>
      </c>
      <c r="G3342">
        <v>50.525635180000002</v>
      </c>
      <c r="H3342">
        <v>6.9</v>
      </c>
      <c r="I3342">
        <v>387</v>
      </c>
      <c r="J3342">
        <v>0.335917313</v>
      </c>
      <c r="K3342">
        <v>866.46511629999895</v>
      </c>
      <c r="L3342">
        <v>0</v>
      </c>
      <c r="M3342" t="s">
        <v>47</v>
      </c>
      <c r="N3342" t="s">
        <v>62</v>
      </c>
      <c r="P3342">
        <v>82.093097130000004</v>
      </c>
      <c r="Q3342">
        <v>10.92577238</v>
      </c>
      <c r="R3342">
        <v>5.2124393610000004</v>
      </c>
      <c r="S3342">
        <v>8743</v>
      </c>
      <c r="T3342">
        <v>114.5085435</v>
      </c>
      <c r="U3342">
        <v>134.21702779999899</v>
      </c>
      <c r="V3342">
        <v>0.86</v>
      </c>
      <c r="W3342" t="s">
        <v>20</v>
      </c>
      <c r="X3342">
        <v>170412</v>
      </c>
      <c r="Y3342">
        <v>181101</v>
      </c>
      <c r="Z3342" t="s">
        <v>21</v>
      </c>
      <c r="AA3342" t="s">
        <v>22</v>
      </c>
      <c r="AB3342">
        <v>3.7810982E-2</v>
      </c>
      <c r="AC3342">
        <v>-0.17119912899999901</v>
      </c>
      <c r="AD3342">
        <v>2.93282</v>
      </c>
      <c r="AE3342">
        <v>7.0313279999999999E-3</v>
      </c>
      <c r="AF3342">
        <v>1.1530819999999999E-3</v>
      </c>
      <c r="AG3342">
        <v>4.2876034E-2</v>
      </c>
      <c r="AH3342" t="s">
        <v>6250</v>
      </c>
      <c r="AI3342" t="s">
        <v>6250</v>
      </c>
    </row>
    <row r="3343" spans="1:35" x14ac:dyDescent="0.2">
      <c r="A3343" t="s">
        <v>3217</v>
      </c>
      <c r="B3343" t="s">
        <v>17</v>
      </c>
      <c r="C3343">
        <v>1.796910875</v>
      </c>
      <c r="D3343">
        <v>467254</v>
      </c>
      <c r="E3343">
        <v>794029</v>
      </c>
      <c r="F3343">
        <v>94901</v>
      </c>
      <c r="G3343">
        <v>34.908170859999998</v>
      </c>
      <c r="H3343">
        <v>25.77</v>
      </c>
      <c r="I3343">
        <v>707</v>
      </c>
      <c r="J3343">
        <v>0.41301272999999999</v>
      </c>
      <c r="K3343">
        <v>990.44695899999999</v>
      </c>
      <c r="L3343">
        <v>0</v>
      </c>
      <c r="M3343" t="s">
        <v>154</v>
      </c>
      <c r="N3343" t="s">
        <v>19</v>
      </c>
      <c r="P3343">
        <v>374.74035919999898</v>
      </c>
      <c r="Q3343">
        <v>43.689880760000001</v>
      </c>
      <c r="R3343">
        <v>47.774837519999998</v>
      </c>
      <c r="S3343">
        <v>20153</v>
      </c>
      <c r="T3343">
        <v>2292.0785249999999</v>
      </c>
      <c r="U3343">
        <v>1151.0553070000001</v>
      </c>
      <c r="V3343">
        <v>1.94</v>
      </c>
      <c r="W3343" t="s">
        <v>20</v>
      </c>
      <c r="X3343">
        <v>170412</v>
      </c>
      <c r="Y3343">
        <v>181101</v>
      </c>
      <c r="Z3343" t="s">
        <v>21</v>
      </c>
      <c r="AA3343" t="s">
        <v>22</v>
      </c>
      <c r="AB3343">
        <v>3.7810982E-2</v>
      </c>
      <c r="AC3343">
        <v>-0.17119912899999901</v>
      </c>
      <c r="AD3343">
        <v>13.998100000000001</v>
      </c>
      <c r="AE3343">
        <v>6.0285369999999998E-2</v>
      </c>
      <c r="AF3343">
        <v>9.963988E-3</v>
      </c>
      <c r="AG3343">
        <v>0.36474611400000001</v>
      </c>
      <c r="AH3343" t="s">
        <v>6320</v>
      </c>
      <c r="AI3343" t="s">
        <v>6321</v>
      </c>
    </row>
    <row r="3344" spans="1:35" x14ac:dyDescent="0.2">
      <c r="A3344" t="s">
        <v>3218</v>
      </c>
      <c r="B3344" t="s">
        <v>17</v>
      </c>
      <c r="C3344">
        <v>1.660471134</v>
      </c>
      <c r="D3344">
        <v>412149</v>
      </c>
      <c r="E3344">
        <v>896707</v>
      </c>
      <c r="F3344">
        <v>75017</v>
      </c>
      <c r="G3344">
        <v>36.48694613</v>
      </c>
      <c r="H3344">
        <v>45.54</v>
      </c>
      <c r="I3344">
        <v>879</v>
      </c>
      <c r="J3344">
        <v>0.192263936</v>
      </c>
      <c r="K3344">
        <v>931.76109220000001</v>
      </c>
      <c r="L3344">
        <v>0</v>
      </c>
      <c r="M3344" t="s">
        <v>30</v>
      </c>
      <c r="N3344" t="s">
        <v>31</v>
      </c>
      <c r="P3344">
        <v>22.785890999999999</v>
      </c>
      <c r="Q3344">
        <v>4.2252702539999998</v>
      </c>
      <c r="R3344">
        <v>3.6723275119999998</v>
      </c>
      <c r="S3344">
        <v>7292</v>
      </c>
      <c r="T3344">
        <v>26.409059169999999</v>
      </c>
      <c r="U3344">
        <v>25.945527210000002</v>
      </c>
      <c r="V3344">
        <v>0.47</v>
      </c>
      <c r="W3344" t="s">
        <v>20</v>
      </c>
      <c r="X3344">
        <v>170412</v>
      </c>
      <c r="Y3344">
        <v>181101</v>
      </c>
      <c r="Z3344" t="s">
        <v>21</v>
      </c>
      <c r="AA3344" t="s">
        <v>22</v>
      </c>
      <c r="AB3344">
        <v>3.7810982E-2</v>
      </c>
      <c r="AC3344">
        <v>-0.17119912899999901</v>
      </c>
      <c r="AD3344">
        <v>0.69035800000000003</v>
      </c>
      <c r="AE3344">
        <v>4.5490690000000002E-3</v>
      </c>
      <c r="AF3344">
        <v>7.4161899999999903E-4</v>
      </c>
      <c r="AG3344">
        <v>2.7903848999999901E-2</v>
      </c>
      <c r="AH3344" t="s">
        <v>6246</v>
      </c>
      <c r="AI3344" t="s">
        <v>6247</v>
      </c>
    </row>
    <row r="3345" spans="1:35" x14ac:dyDescent="0.2">
      <c r="A3345" t="s">
        <v>3219</v>
      </c>
      <c r="B3345" t="s">
        <v>17</v>
      </c>
      <c r="C3345">
        <v>1.688460275</v>
      </c>
      <c r="D3345">
        <v>482245</v>
      </c>
      <c r="E3345">
        <v>589614</v>
      </c>
      <c r="F3345">
        <v>120617</v>
      </c>
      <c r="G3345">
        <v>36.652623579999997</v>
      </c>
      <c r="H3345">
        <v>8.33</v>
      </c>
      <c r="I3345">
        <v>550</v>
      </c>
      <c r="J3345">
        <v>0.37090909100000002</v>
      </c>
      <c r="K3345">
        <v>944.44727269999998</v>
      </c>
      <c r="L3345">
        <v>0</v>
      </c>
      <c r="M3345" t="s">
        <v>50</v>
      </c>
      <c r="N3345" t="s">
        <v>25</v>
      </c>
      <c r="P3345">
        <v>203.28506299999901</v>
      </c>
      <c r="Q3345">
        <v>21.534256549999998</v>
      </c>
      <c r="R3345">
        <v>12.80804693</v>
      </c>
      <c r="S3345">
        <v>8400</v>
      </c>
      <c r="T3345">
        <v>47.68093099</v>
      </c>
      <c r="U3345">
        <v>54.064246709999999</v>
      </c>
      <c r="V3345">
        <v>0.61</v>
      </c>
      <c r="W3345" t="s">
        <v>20</v>
      </c>
      <c r="X3345">
        <v>170412</v>
      </c>
      <c r="Y3345">
        <v>181101</v>
      </c>
      <c r="Z3345" t="s">
        <v>21</v>
      </c>
      <c r="AA3345" t="s">
        <v>22</v>
      </c>
      <c r="AB3345">
        <v>3.7810982E-2</v>
      </c>
      <c r="AC3345">
        <v>-0.17119912899999901</v>
      </c>
      <c r="AD3345">
        <v>7.5152099999999997</v>
      </c>
      <c r="AE3345">
        <v>1.7119326000000001E-2</v>
      </c>
      <c r="AF3345">
        <v>2.828742E-3</v>
      </c>
      <c r="AG3345">
        <v>0.10360481099999901</v>
      </c>
      <c r="AH3345" t="s">
        <v>6242</v>
      </c>
      <c r="AI3345" t="s">
        <v>6243</v>
      </c>
    </row>
    <row r="3346" spans="1:35" x14ac:dyDescent="0.2">
      <c r="A3346" t="s">
        <v>3220</v>
      </c>
      <c r="B3346" t="s">
        <v>17</v>
      </c>
      <c r="C3346">
        <v>1.8173696800000001</v>
      </c>
      <c r="D3346">
        <v>193150</v>
      </c>
      <c r="E3346">
        <v>230642</v>
      </c>
      <c r="F3346">
        <v>41695</v>
      </c>
      <c r="G3346">
        <v>50.473461030000003</v>
      </c>
      <c r="H3346">
        <v>5.64</v>
      </c>
      <c r="I3346">
        <v>221</v>
      </c>
      <c r="J3346">
        <v>0.212669683</v>
      </c>
      <c r="K3346">
        <v>894.24886879999997</v>
      </c>
      <c r="L3346">
        <v>0</v>
      </c>
      <c r="M3346" t="s">
        <v>38</v>
      </c>
      <c r="N3346" t="s">
        <v>19</v>
      </c>
      <c r="P3346">
        <v>24.178137970000002</v>
      </c>
      <c r="Q3346">
        <v>2.5053288880000002</v>
      </c>
      <c r="R3346">
        <v>1.0221661259999999</v>
      </c>
      <c r="S3346">
        <v>8906</v>
      </c>
      <c r="T3346">
        <v>115.7056302</v>
      </c>
      <c r="U3346">
        <v>94.414048589999993</v>
      </c>
      <c r="V3346">
        <v>0.76</v>
      </c>
      <c r="W3346" t="s">
        <v>20</v>
      </c>
      <c r="X3346">
        <v>170412</v>
      </c>
      <c r="Y3346">
        <v>181101</v>
      </c>
      <c r="Z3346" t="s">
        <v>21</v>
      </c>
      <c r="AA3346" t="s">
        <v>22</v>
      </c>
      <c r="AB3346">
        <v>3.7810982E-2</v>
      </c>
      <c r="AC3346">
        <v>-0.17119912899999901</v>
      </c>
      <c r="AD3346">
        <v>0.74299999999999999</v>
      </c>
      <c r="AE3346">
        <v>4.5958090000000002E-3</v>
      </c>
      <c r="AF3346">
        <v>7.4935500000000005E-4</v>
      </c>
      <c r="AG3346">
        <v>2.8186182000000001E-2</v>
      </c>
      <c r="AH3346" t="s">
        <v>6250</v>
      </c>
      <c r="AI3346" t="s">
        <v>6250</v>
      </c>
    </row>
    <row r="3347" spans="1:35" x14ac:dyDescent="0.2">
      <c r="A3347" t="s">
        <v>3221</v>
      </c>
      <c r="B3347" t="s">
        <v>17</v>
      </c>
      <c r="C3347">
        <v>1.529216881</v>
      </c>
      <c r="D3347">
        <v>3267278</v>
      </c>
      <c r="E3347">
        <v>1522903</v>
      </c>
      <c r="F3347">
        <v>192119</v>
      </c>
      <c r="G3347">
        <v>38.354839409999997</v>
      </c>
      <c r="H3347">
        <v>56.9</v>
      </c>
      <c r="I3347">
        <v>1415</v>
      </c>
      <c r="J3347">
        <v>0.35477031799999997</v>
      </c>
      <c r="K3347">
        <v>968.81625439999902</v>
      </c>
      <c r="L3347">
        <v>0</v>
      </c>
      <c r="M3347" t="s">
        <v>201</v>
      </c>
      <c r="N3347" t="s">
        <v>53</v>
      </c>
      <c r="P3347">
        <v>193.5005166</v>
      </c>
      <c r="Q3347">
        <v>17.251084649999999</v>
      </c>
      <c r="R3347">
        <v>1.0256196390000001</v>
      </c>
      <c r="S3347">
        <v>7578</v>
      </c>
      <c r="T3347">
        <v>18.075073759999999</v>
      </c>
      <c r="U3347">
        <v>23.137628710000001</v>
      </c>
      <c r="V3347">
        <v>0.45</v>
      </c>
      <c r="W3347" t="s">
        <v>20</v>
      </c>
      <c r="X3347">
        <v>170412</v>
      </c>
      <c r="Y3347">
        <v>181101</v>
      </c>
      <c r="Z3347" t="s">
        <v>21</v>
      </c>
      <c r="AA3347" t="s">
        <v>22</v>
      </c>
      <c r="AB3347">
        <v>3.7810982E-2</v>
      </c>
      <c r="AC3347">
        <v>-0.17119912899999901</v>
      </c>
      <c r="AD3347">
        <v>7.1452499999999999</v>
      </c>
      <c r="AE3347">
        <v>1.5932597999999999E-2</v>
      </c>
      <c r="AF3347">
        <v>2.6316389999999999E-3</v>
      </c>
      <c r="AG3347">
        <v>9.6459919000000005E-2</v>
      </c>
      <c r="AH3347" t="s">
        <v>6265</v>
      </c>
      <c r="AI3347" t="s">
        <v>6353</v>
      </c>
    </row>
    <row r="3348" spans="1:35" x14ac:dyDescent="0.2">
      <c r="A3348" t="s">
        <v>3222</v>
      </c>
      <c r="B3348" t="s">
        <v>17</v>
      </c>
      <c r="C3348">
        <v>1.8208412570000001</v>
      </c>
      <c r="D3348">
        <v>522273</v>
      </c>
      <c r="E3348">
        <v>843762</v>
      </c>
      <c r="F3348">
        <v>130871</v>
      </c>
      <c r="G3348">
        <v>29.8049686999999</v>
      </c>
      <c r="H3348">
        <v>62.04</v>
      </c>
      <c r="I3348">
        <v>876</v>
      </c>
      <c r="J3348">
        <v>0.199771688999999</v>
      </c>
      <c r="K3348">
        <v>888.38356160000001</v>
      </c>
      <c r="L3348">
        <v>0</v>
      </c>
      <c r="M3348" t="s">
        <v>160</v>
      </c>
      <c r="N3348" t="s">
        <v>35</v>
      </c>
      <c r="P3348">
        <v>7.4831503770000003</v>
      </c>
      <c r="Q3348">
        <v>1.399574734</v>
      </c>
      <c r="R3348">
        <v>1.022740902</v>
      </c>
      <c r="S3348">
        <v>6786</v>
      </c>
      <c r="T3348">
        <v>24.062882819999999</v>
      </c>
      <c r="U3348">
        <v>18.282009309999999</v>
      </c>
      <c r="V3348">
        <v>0.41</v>
      </c>
      <c r="W3348" t="s">
        <v>20</v>
      </c>
      <c r="X3348">
        <v>170412</v>
      </c>
      <c r="Y3348">
        <v>181101</v>
      </c>
      <c r="Z3348" t="s">
        <v>21</v>
      </c>
      <c r="AA3348" t="s">
        <v>22</v>
      </c>
      <c r="AB3348">
        <v>3.7810982E-2</v>
      </c>
      <c r="AC3348">
        <v>-0.17119912899999901</v>
      </c>
      <c r="AD3348">
        <v>0.111746</v>
      </c>
      <c r="AE3348">
        <v>4.065613E-3</v>
      </c>
      <c r="AF3348">
        <v>6.6164000000000001E-4</v>
      </c>
      <c r="AG3348">
        <v>2.4982188999999998E-2</v>
      </c>
      <c r="AH3348" t="s">
        <v>6240</v>
      </c>
      <c r="AI3348" t="s">
        <v>6292</v>
      </c>
    </row>
    <row r="3349" spans="1:35" x14ac:dyDescent="0.2">
      <c r="A3349" t="s">
        <v>3223</v>
      </c>
      <c r="B3349" t="s">
        <v>17</v>
      </c>
      <c r="C3349">
        <v>1.4058200000000001</v>
      </c>
      <c r="D3349">
        <v>3289620</v>
      </c>
      <c r="E3349">
        <v>1916683</v>
      </c>
      <c r="F3349">
        <v>155664</v>
      </c>
      <c r="G3349">
        <v>33.227612499999999</v>
      </c>
      <c r="H3349">
        <v>79.06</v>
      </c>
      <c r="I3349">
        <v>1724</v>
      </c>
      <c r="J3349">
        <v>0.36136890999999999</v>
      </c>
      <c r="K3349">
        <v>996.08758699999896</v>
      </c>
      <c r="L3349">
        <v>0</v>
      </c>
      <c r="M3349" t="s">
        <v>52</v>
      </c>
      <c r="N3349" t="s">
        <v>53</v>
      </c>
      <c r="P3349">
        <v>196.43229499999899</v>
      </c>
      <c r="Q3349">
        <v>22.089060570000001</v>
      </c>
      <c r="R3349">
        <v>12.65773377</v>
      </c>
      <c r="S3349">
        <v>7643</v>
      </c>
      <c r="T3349">
        <v>19.86532631</v>
      </c>
      <c r="U3349">
        <v>25.605024480000001</v>
      </c>
      <c r="V3349">
        <v>0.46</v>
      </c>
      <c r="W3349" t="s">
        <v>20</v>
      </c>
      <c r="X3349">
        <v>170412</v>
      </c>
      <c r="Y3349">
        <v>181101</v>
      </c>
      <c r="Z3349" t="s">
        <v>21</v>
      </c>
      <c r="AA3349" t="s">
        <v>22</v>
      </c>
      <c r="AB3349">
        <v>3.7810982E-2</v>
      </c>
      <c r="AC3349">
        <v>-0.17119912899999901</v>
      </c>
      <c r="AD3349">
        <v>7.2561</v>
      </c>
      <c r="AE3349">
        <v>1.6279272000000001E-2</v>
      </c>
      <c r="AF3349">
        <v>2.6892209999999999E-3</v>
      </c>
      <c r="AG3349">
        <v>9.8547000999999995E-2</v>
      </c>
      <c r="AH3349" t="s">
        <v>6259</v>
      </c>
      <c r="AI3349" t="s">
        <v>6311</v>
      </c>
    </row>
    <row r="3350" spans="1:35" x14ac:dyDescent="0.2">
      <c r="A3350" t="s">
        <v>3224</v>
      </c>
      <c r="B3350" t="s">
        <v>17</v>
      </c>
      <c r="C3350">
        <v>2.0086978559999999</v>
      </c>
      <c r="D3350">
        <v>746912</v>
      </c>
      <c r="E3350">
        <v>1165415</v>
      </c>
      <c r="F3350">
        <v>124888</v>
      </c>
      <c r="G3350">
        <v>32.077929320000003</v>
      </c>
      <c r="H3350">
        <v>25.04</v>
      </c>
      <c r="I3350">
        <v>1011</v>
      </c>
      <c r="J3350">
        <v>0.35212660699999998</v>
      </c>
      <c r="K3350">
        <v>1004.961424</v>
      </c>
      <c r="L3350">
        <v>0</v>
      </c>
      <c r="M3350" t="s">
        <v>44</v>
      </c>
      <c r="N3350" t="s">
        <v>280</v>
      </c>
      <c r="P3350">
        <v>400.77929169999999</v>
      </c>
      <c r="Q3350">
        <v>33.801086779999999</v>
      </c>
      <c r="R3350">
        <v>15.46432808</v>
      </c>
      <c r="S3350">
        <v>9052</v>
      </c>
      <c r="T3350">
        <v>97.886467539999998</v>
      </c>
      <c r="U3350">
        <v>104.05739490000001</v>
      </c>
      <c r="V3350">
        <v>0.78</v>
      </c>
      <c r="W3350" t="s">
        <v>20</v>
      </c>
      <c r="X3350">
        <v>170412</v>
      </c>
      <c r="Y3350">
        <v>181101</v>
      </c>
      <c r="Z3350" t="s">
        <v>21</v>
      </c>
      <c r="AA3350" t="s">
        <v>22</v>
      </c>
      <c r="AB3350">
        <v>3.7810982E-2</v>
      </c>
      <c r="AC3350">
        <v>-0.17119912899999901</v>
      </c>
      <c r="AD3350">
        <v>14.982699999999999</v>
      </c>
      <c r="AE3350">
        <v>7.2987210999999996E-2</v>
      </c>
      <c r="AF3350">
        <v>1.2050915000000001E-2</v>
      </c>
      <c r="AG3350">
        <v>0.442052152999999</v>
      </c>
      <c r="AH3350" t="s">
        <v>6349</v>
      </c>
      <c r="AI3350" t="s">
        <v>6350</v>
      </c>
    </row>
    <row r="3351" spans="1:35" x14ac:dyDescent="0.2">
      <c r="A3351" t="s">
        <v>3225</v>
      </c>
      <c r="B3351" t="s">
        <v>17</v>
      </c>
      <c r="C3351">
        <v>1.8325703959999999</v>
      </c>
      <c r="D3351">
        <v>476158</v>
      </c>
      <c r="E3351">
        <v>489612</v>
      </c>
      <c r="F3351">
        <v>43373</v>
      </c>
      <c r="G3351">
        <v>36.997663459999998</v>
      </c>
      <c r="H3351">
        <v>20.69</v>
      </c>
      <c r="I3351">
        <v>458</v>
      </c>
      <c r="J3351">
        <v>0.22270742399999999</v>
      </c>
      <c r="K3351">
        <v>936.12663759999998</v>
      </c>
      <c r="L3351">
        <v>0</v>
      </c>
      <c r="M3351" t="s">
        <v>55</v>
      </c>
      <c r="N3351" t="s">
        <v>19</v>
      </c>
      <c r="P3351">
        <v>337.062129999999</v>
      </c>
      <c r="Q3351">
        <v>37.537287839999998</v>
      </c>
      <c r="R3351">
        <v>17.890583769999999</v>
      </c>
      <c r="S3351">
        <v>9099</v>
      </c>
      <c r="T3351">
        <v>54.921968380000003</v>
      </c>
      <c r="U3351">
        <v>97.886467539999998</v>
      </c>
      <c r="V3351">
        <v>0.77</v>
      </c>
      <c r="W3351" t="s">
        <v>20</v>
      </c>
      <c r="X3351">
        <v>170412</v>
      </c>
      <c r="Y3351">
        <v>181101</v>
      </c>
      <c r="Z3351" t="s">
        <v>21</v>
      </c>
      <c r="AA3351" t="s">
        <v>22</v>
      </c>
      <c r="AB3351">
        <v>3.7810982E-2</v>
      </c>
      <c r="AC3351">
        <v>-0.17119912899999901</v>
      </c>
      <c r="AD3351">
        <v>12.573499999999999</v>
      </c>
      <c r="AE3351">
        <v>4.5716220999999897E-2</v>
      </c>
      <c r="AF3351">
        <v>7.5634999999999999E-3</v>
      </c>
      <c r="AG3351">
        <v>0.27632352700000001</v>
      </c>
      <c r="AH3351" t="s">
        <v>6261</v>
      </c>
      <c r="AI3351" t="s">
        <v>6282</v>
      </c>
    </row>
    <row r="3352" spans="1:35" x14ac:dyDescent="0.2">
      <c r="A3352" t="s">
        <v>3226</v>
      </c>
      <c r="B3352" t="s">
        <v>17</v>
      </c>
      <c r="C3352">
        <v>1.409197413</v>
      </c>
      <c r="D3352">
        <v>3154146</v>
      </c>
      <c r="E3352">
        <v>1416231</v>
      </c>
      <c r="F3352">
        <v>105279</v>
      </c>
      <c r="G3352">
        <v>37.423838340000003</v>
      </c>
      <c r="H3352">
        <v>58.34</v>
      </c>
      <c r="I3352">
        <v>1329</v>
      </c>
      <c r="J3352">
        <v>0.192626035</v>
      </c>
      <c r="K3352">
        <v>959.01805869999998</v>
      </c>
      <c r="L3352">
        <v>0</v>
      </c>
      <c r="M3352" t="s">
        <v>55</v>
      </c>
      <c r="N3352" t="s">
        <v>56</v>
      </c>
      <c r="P3352">
        <v>116.11287299999999</v>
      </c>
      <c r="Q3352">
        <v>12.220730530000001</v>
      </c>
      <c r="R3352">
        <v>7.2176935289999999</v>
      </c>
      <c r="S3352">
        <v>8449</v>
      </c>
      <c r="T3352">
        <v>38.99450556</v>
      </c>
      <c r="U3352">
        <v>40.145576169999998</v>
      </c>
      <c r="V3352">
        <v>0.55000000000000004</v>
      </c>
      <c r="W3352" t="s">
        <v>20</v>
      </c>
      <c r="X3352">
        <v>170412</v>
      </c>
      <c r="Y3352">
        <v>181101</v>
      </c>
      <c r="Z3352" t="s">
        <v>21</v>
      </c>
      <c r="AA3352" t="s">
        <v>22</v>
      </c>
      <c r="AB3352">
        <v>3.7810982E-2</v>
      </c>
      <c r="AC3352">
        <v>-0.17119912899999901</v>
      </c>
      <c r="AD3352">
        <v>4.2191400000000003</v>
      </c>
      <c r="AE3352">
        <v>9.0264569999999999E-3</v>
      </c>
      <c r="AF3352">
        <v>1.4843219999999999E-3</v>
      </c>
      <c r="AG3352">
        <v>5.4891672999999898E-2</v>
      </c>
      <c r="AH3352" t="s">
        <v>6261</v>
      </c>
      <c r="AI3352" t="s">
        <v>6262</v>
      </c>
    </row>
    <row r="3353" spans="1:35" x14ac:dyDescent="0.2">
      <c r="A3353" t="s">
        <v>3227</v>
      </c>
      <c r="B3353" t="s">
        <v>17</v>
      </c>
      <c r="C3353">
        <v>1.705370593</v>
      </c>
      <c r="D3353">
        <v>584117</v>
      </c>
      <c r="E3353">
        <v>569601</v>
      </c>
      <c r="F3353">
        <v>80889</v>
      </c>
      <c r="G3353">
        <v>31.780667520000002</v>
      </c>
      <c r="H3353">
        <v>35.340000000000003</v>
      </c>
      <c r="I3353">
        <v>628</v>
      </c>
      <c r="J3353">
        <v>0.21337579600000001</v>
      </c>
      <c r="K3353">
        <v>844.50796179999895</v>
      </c>
      <c r="L3353">
        <v>0</v>
      </c>
      <c r="M3353" t="s">
        <v>93</v>
      </c>
      <c r="N3353" t="s">
        <v>19</v>
      </c>
      <c r="P3353">
        <v>7.0979878879999996</v>
      </c>
      <c r="Q3353">
        <v>1.7084606499999999</v>
      </c>
      <c r="R3353">
        <v>1.027350768</v>
      </c>
      <c r="S3353">
        <v>5617</v>
      </c>
      <c r="T3353">
        <v>2.43589023699999</v>
      </c>
      <c r="U3353">
        <v>9.7872711670000001</v>
      </c>
      <c r="V3353">
        <v>0.32</v>
      </c>
      <c r="W3353" t="s">
        <v>20</v>
      </c>
      <c r="X3353">
        <v>170412</v>
      </c>
      <c r="Y3353">
        <v>181101</v>
      </c>
      <c r="Z3353" t="s">
        <v>21</v>
      </c>
      <c r="AA3353" t="s">
        <v>22</v>
      </c>
      <c r="AB3353">
        <v>3.7810982E-2</v>
      </c>
      <c r="AC3353">
        <v>-0.17119912899999901</v>
      </c>
      <c r="AD3353">
        <v>9.71828E-2</v>
      </c>
      <c r="AE3353">
        <v>4.0541320000000002E-3</v>
      </c>
      <c r="AF3353">
        <v>6.5974100000000004E-4</v>
      </c>
      <c r="AG3353">
        <v>2.4912772E-2</v>
      </c>
      <c r="AH3353" t="s">
        <v>6755</v>
      </c>
      <c r="AI3353" t="s">
        <v>6756</v>
      </c>
    </row>
    <row r="3354" spans="1:35" x14ac:dyDescent="0.2">
      <c r="A3354" t="s">
        <v>3228</v>
      </c>
      <c r="B3354" t="s">
        <v>17</v>
      </c>
      <c r="C3354">
        <v>1.44363496</v>
      </c>
      <c r="D3354">
        <v>3079693</v>
      </c>
      <c r="E3354">
        <v>1790589</v>
      </c>
      <c r="F3354">
        <v>248296</v>
      </c>
      <c r="G3354">
        <v>31.043081350000001</v>
      </c>
      <c r="H3354">
        <v>59.21</v>
      </c>
      <c r="I3354">
        <v>1627</v>
      </c>
      <c r="J3354">
        <v>0.44253226799999901</v>
      </c>
      <c r="K3354">
        <v>989.87031349999995</v>
      </c>
      <c r="L3354">
        <v>0</v>
      </c>
      <c r="M3354" t="s">
        <v>133</v>
      </c>
      <c r="N3354" t="s">
        <v>339</v>
      </c>
      <c r="P3354">
        <v>207.23699450000001</v>
      </c>
      <c r="Q3354">
        <v>27.36880652</v>
      </c>
      <c r="R3354">
        <v>6.8857564910000004</v>
      </c>
      <c r="S3354">
        <v>7998</v>
      </c>
      <c r="T3354">
        <v>34.857590479999999</v>
      </c>
      <c r="U3354">
        <v>44.639491450000001</v>
      </c>
      <c r="V3354">
        <v>0.56999999999999995</v>
      </c>
      <c r="W3354" t="s">
        <v>20</v>
      </c>
      <c r="X3354">
        <v>170412</v>
      </c>
      <c r="Y3354">
        <v>181101</v>
      </c>
      <c r="Z3354" t="s">
        <v>21</v>
      </c>
      <c r="AA3354" t="s">
        <v>22</v>
      </c>
      <c r="AB3354">
        <v>3.7810982E-2</v>
      </c>
      <c r="AC3354">
        <v>-0.17119912899999901</v>
      </c>
      <c r="AD3354">
        <v>7.6646399999999897</v>
      </c>
      <c r="AE3354">
        <v>1.7623356E-2</v>
      </c>
      <c r="AF3354">
        <v>2.912446E-3</v>
      </c>
      <c r="AG3354">
        <v>0.10663980300000001</v>
      </c>
      <c r="AH3354" t="s">
        <v>6345</v>
      </c>
      <c r="AI3354" t="s">
        <v>6346</v>
      </c>
    </row>
    <row r="3355" spans="1:35" x14ac:dyDescent="0.2">
      <c r="A3355" t="s">
        <v>3229</v>
      </c>
      <c r="B3355" t="s">
        <v>17</v>
      </c>
      <c r="C3355">
        <v>1.350827204</v>
      </c>
      <c r="D3355">
        <v>3269205</v>
      </c>
      <c r="E3355">
        <v>1540176</v>
      </c>
      <c r="F3355">
        <v>259705</v>
      </c>
      <c r="G3355">
        <v>29.375409040000001</v>
      </c>
      <c r="H3355">
        <v>88.97</v>
      </c>
      <c r="I3355">
        <v>1462</v>
      </c>
      <c r="J3355">
        <v>0.327633379</v>
      </c>
      <c r="K3355">
        <v>986.74076609999997</v>
      </c>
      <c r="L3355">
        <v>0</v>
      </c>
      <c r="M3355" t="s">
        <v>74</v>
      </c>
      <c r="N3355" t="s">
        <v>123</v>
      </c>
      <c r="P3355">
        <v>96.628985929999999</v>
      </c>
      <c r="Q3355">
        <v>8.2916342479999994</v>
      </c>
      <c r="R3355">
        <v>5.1202309540000002</v>
      </c>
      <c r="S3355">
        <v>7409</v>
      </c>
      <c r="T3355">
        <v>15.082272980000001</v>
      </c>
      <c r="U3355">
        <v>15.84047011</v>
      </c>
      <c r="V3355">
        <v>0.39</v>
      </c>
      <c r="W3355" t="s">
        <v>20</v>
      </c>
      <c r="X3355">
        <v>170412</v>
      </c>
      <c r="Y3355">
        <v>181101</v>
      </c>
      <c r="Z3355" t="s">
        <v>21</v>
      </c>
      <c r="AA3355" t="s">
        <v>22</v>
      </c>
      <c r="AB3355">
        <v>3.7810982E-2</v>
      </c>
      <c r="AC3355">
        <v>-0.17119912899999901</v>
      </c>
      <c r="AD3355">
        <v>3.48244</v>
      </c>
      <c r="AE3355">
        <v>7.8232779999999995E-3</v>
      </c>
      <c r="AF3355">
        <v>1.284531E-3</v>
      </c>
      <c r="AG3355">
        <v>4.7646724000000001E-2</v>
      </c>
      <c r="AH3355" t="s">
        <v>6293</v>
      </c>
      <c r="AI3355" t="s">
        <v>6294</v>
      </c>
    </row>
    <row r="3356" spans="1:35" x14ac:dyDescent="0.2">
      <c r="A3356" t="s">
        <v>3230</v>
      </c>
      <c r="B3356" t="s">
        <v>17</v>
      </c>
      <c r="C3356">
        <v>1.2712878219999999</v>
      </c>
      <c r="D3356">
        <v>2861138</v>
      </c>
      <c r="E3356">
        <v>1673265</v>
      </c>
      <c r="F3356">
        <v>107454</v>
      </c>
      <c r="G3356">
        <v>48.748345299999997</v>
      </c>
      <c r="H3356">
        <v>46.55</v>
      </c>
      <c r="I3356">
        <v>1526</v>
      </c>
      <c r="J3356">
        <v>0.24967234599999999</v>
      </c>
      <c r="K3356">
        <v>962.0412844</v>
      </c>
      <c r="L3356">
        <v>0</v>
      </c>
      <c r="M3356" t="s">
        <v>33</v>
      </c>
      <c r="N3356" t="s">
        <v>19</v>
      </c>
      <c r="P3356">
        <v>21.371449770000002</v>
      </c>
      <c r="Q3356">
        <v>2.4461820190000001</v>
      </c>
      <c r="R3356">
        <v>1.085994527</v>
      </c>
      <c r="S3356">
        <v>7940</v>
      </c>
      <c r="T3356">
        <v>26.933813690000001</v>
      </c>
      <c r="U3356">
        <v>63.619297199999998</v>
      </c>
      <c r="V3356">
        <v>0.65</v>
      </c>
      <c r="W3356" t="s">
        <v>20</v>
      </c>
      <c r="X3356">
        <v>170412</v>
      </c>
      <c r="Y3356">
        <v>181101</v>
      </c>
      <c r="Z3356" t="s">
        <v>21</v>
      </c>
      <c r="AA3356" t="s">
        <v>22</v>
      </c>
      <c r="AB3356">
        <v>3.7810982E-2</v>
      </c>
      <c r="AC3356">
        <v>-0.17119912899999901</v>
      </c>
      <c r="AD3356">
        <v>0.636876</v>
      </c>
      <c r="AE3356">
        <v>4.502069E-3</v>
      </c>
      <c r="AF3356">
        <v>7.3384100000000005E-4</v>
      </c>
      <c r="AG3356">
        <v>2.7619928999999901E-2</v>
      </c>
      <c r="AH3356" t="s">
        <v>6279</v>
      </c>
      <c r="AI3356" t="s">
        <v>6280</v>
      </c>
    </row>
    <row r="3357" spans="1:35" x14ac:dyDescent="0.2">
      <c r="A3357" t="s">
        <v>3231</v>
      </c>
      <c r="B3357" t="s">
        <v>17</v>
      </c>
      <c r="C3357">
        <v>1.4854483510000001</v>
      </c>
      <c r="D3357">
        <v>3295467</v>
      </c>
      <c r="E3357">
        <v>1285893</v>
      </c>
      <c r="F3357">
        <v>185003</v>
      </c>
      <c r="G3357">
        <v>28.87409761</v>
      </c>
      <c r="H3357">
        <v>87.79</v>
      </c>
      <c r="I3357">
        <v>1335</v>
      </c>
      <c r="J3357">
        <v>0.22022471899999899</v>
      </c>
      <c r="K3357">
        <v>914.82247189999998</v>
      </c>
      <c r="L3357">
        <v>0</v>
      </c>
      <c r="M3357" t="s">
        <v>114</v>
      </c>
      <c r="N3357" t="s">
        <v>35</v>
      </c>
      <c r="P3357">
        <v>7.9025292739999999</v>
      </c>
      <c r="Q3357">
        <v>1.022740902</v>
      </c>
      <c r="R3357">
        <v>2.452722627</v>
      </c>
      <c r="S3357">
        <v>7925</v>
      </c>
      <c r="T3357">
        <v>33.493719499999997</v>
      </c>
      <c r="U3357">
        <v>17.971223139999999</v>
      </c>
      <c r="V3357">
        <v>0.41</v>
      </c>
      <c r="W3357" t="s">
        <v>20</v>
      </c>
      <c r="X3357">
        <v>170412</v>
      </c>
      <c r="Y3357">
        <v>181101</v>
      </c>
      <c r="Z3357" t="s">
        <v>21</v>
      </c>
      <c r="AA3357" t="s">
        <v>22</v>
      </c>
      <c r="AB3357">
        <v>3.7810982E-2</v>
      </c>
      <c r="AC3357">
        <v>-0.17119912899999901</v>
      </c>
      <c r="AD3357">
        <v>0.12760299999999999</v>
      </c>
      <c r="AE3357">
        <v>4.0781519999999998E-3</v>
      </c>
      <c r="AF3357">
        <v>6.6371300000000002E-4</v>
      </c>
      <c r="AG3357">
        <v>2.5057994E-2</v>
      </c>
      <c r="AH3357" t="s">
        <v>6240</v>
      </c>
      <c r="AI3357" t="s">
        <v>6292</v>
      </c>
    </row>
    <row r="3358" spans="1:35" x14ac:dyDescent="0.2">
      <c r="A3358" t="s">
        <v>3232</v>
      </c>
      <c r="B3358" t="s">
        <v>17</v>
      </c>
      <c r="C3358">
        <v>1.6001333760000001</v>
      </c>
      <c r="D3358">
        <v>2810606</v>
      </c>
      <c r="E3358">
        <v>1628342</v>
      </c>
      <c r="F3358">
        <v>148870</v>
      </c>
      <c r="G3358">
        <v>51.480094479999998</v>
      </c>
      <c r="H3358">
        <v>44.83</v>
      </c>
      <c r="I3358">
        <v>1600</v>
      </c>
      <c r="J3358">
        <v>0.31437500000000002</v>
      </c>
      <c r="K3358">
        <v>880.91750000000002</v>
      </c>
      <c r="L3358">
        <v>0</v>
      </c>
      <c r="M3358" t="s">
        <v>38</v>
      </c>
      <c r="N3358" t="s">
        <v>19</v>
      </c>
      <c r="P3358">
        <v>367.38761499999998</v>
      </c>
      <c r="Q3358">
        <v>40.559562489999998</v>
      </c>
      <c r="R3358">
        <v>20.314226619999999</v>
      </c>
      <c r="S3358">
        <v>9344</v>
      </c>
      <c r="T3358">
        <v>67.639469899999995</v>
      </c>
      <c r="U3358">
        <v>120.2311746</v>
      </c>
      <c r="V3358">
        <v>0.83</v>
      </c>
      <c r="W3358" t="s">
        <v>20</v>
      </c>
      <c r="X3358">
        <v>170412</v>
      </c>
      <c r="Y3358">
        <v>181101</v>
      </c>
      <c r="Z3358" t="s">
        <v>21</v>
      </c>
      <c r="AA3358" t="s">
        <v>22</v>
      </c>
      <c r="AB3358">
        <v>3.7810982E-2</v>
      </c>
      <c r="AC3358">
        <v>-0.17119912899999901</v>
      </c>
      <c r="AD3358">
        <v>13.7201</v>
      </c>
      <c r="AE3358">
        <v>5.7117238000000001E-2</v>
      </c>
      <c r="AF3358">
        <v>9.4426259999999904E-3</v>
      </c>
      <c r="AG3358">
        <v>0.34549489</v>
      </c>
      <c r="AH3358" t="s">
        <v>6363</v>
      </c>
      <c r="AI3358" t="s">
        <v>6364</v>
      </c>
    </row>
    <row r="3359" spans="1:35" x14ac:dyDescent="0.2">
      <c r="A3359" t="s">
        <v>3233</v>
      </c>
      <c r="B3359" t="s">
        <v>17</v>
      </c>
      <c r="C3359">
        <v>1.522624311</v>
      </c>
      <c r="D3359">
        <v>3240982</v>
      </c>
      <c r="E3359">
        <v>1430342</v>
      </c>
      <c r="F3359">
        <v>159263</v>
      </c>
      <c r="G3359">
        <v>37.961830110000001</v>
      </c>
      <c r="H3359">
        <v>48.77</v>
      </c>
      <c r="I3359">
        <v>1278</v>
      </c>
      <c r="J3359">
        <v>0.438184664</v>
      </c>
      <c r="K3359">
        <v>968.92488259999902</v>
      </c>
      <c r="L3359">
        <v>0</v>
      </c>
      <c r="M3359" t="s">
        <v>154</v>
      </c>
      <c r="N3359" t="s">
        <v>192</v>
      </c>
      <c r="P3359">
        <v>36.707795259999997</v>
      </c>
      <c r="Q3359">
        <v>3.8999986180000001</v>
      </c>
      <c r="R3359">
        <v>9.3608109969999997</v>
      </c>
      <c r="S3359">
        <v>9700</v>
      </c>
      <c r="T3359">
        <v>222.26075890000001</v>
      </c>
      <c r="U3359">
        <v>134.10389939999999</v>
      </c>
      <c r="V3359">
        <v>0.86</v>
      </c>
      <c r="W3359" t="s">
        <v>20</v>
      </c>
      <c r="X3359">
        <v>170412</v>
      </c>
      <c r="Y3359">
        <v>181101</v>
      </c>
      <c r="Z3359" t="s">
        <v>21</v>
      </c>
      <c r="AA3359" t="s">
        <v>22</v>
      </c>
      <c r="AB3359">
        <v>3.7810982E-2</v>
      </c>
      <c r="AC3359">
        <v>-0.17119912899999901</v>
      </c>
      <c r="AD3359">
        <v>1.2167600000000001</v>
      </c>
      <c r="AE3359">
        <v>5.038669E-3</v>
      </c>
      <c r="AF3359">
        <v>8.2268300000000005E-4</v>
      </c>
      <c r="AG3359">
        <v>3.0860250999999998E-2</v>
      </c>
      <c r="AH3359" t="s">
        <v>6320</v>
      </c>
      <c r="AI3359" t="s">
        <v>6321</v>
      </c>
    </row>
    <row r="3360" spans="1:35" x14ac:dyDescent="0.2">
      <c r="A3360" t="s">
        <v>3234</v>
      </c>
      <c r="B3360" t="s">
        <v>17</v>
      </c>
      <c r="C3360">
        <v>1.637056888</v>
      </c>
      <c r="D3360">
        <v>3487398</v>
      </c>
      <c r="E3360">
        <v>1518890</v>
      </c>
      <c r="F3360">
        <v>108464</v>
      </c>
      <c r="G3360">
        <v>37.279855679999997</v>
      </c>
      <c r="H3360">
        <v>57.27</v>
      </c>
      <c r="I3360">
        <v>1461</v>
      </c>
      <c r="J3360">
        <v>0.22655715300000001</v>
      </c>
      <c r="K3360">
        <v>930.99178640000002</v>
      </c>
      <c r="L3360">
        <v>0</v>
      </c>
      <c r="M3360" t="s">
        <v>55</v>
      </c>
      <c r="N3360" t="s">
        <v>28</v>
      </c>
      <c r="P3360">
        <v>119.2886493</v>
      </c>
      <c r="Q3360">
        <v>16.207528610000001</v>
      </c>
      <c r="R3360">
        <v>9.0962482569999992</v>
      </c>
      <c r="S3360">
        <v>8007</v>
      </c>
      <c r="T3360">
        <v>53.010906929999997</v>
      </c>
      <c r="U3360">
        <v>53.14517815</v>
      </c>
      <c r="V3360">
        <v>0.61</v>
      </c>
      <c r="W3360" t="s">
        <v>20</v>
      </c>
      <c r="X3360">
        <v>170412</v>
      </c>
      <c r="Y3360">
        <v>181101</v>
      </c>
      <c r="Z3360" t="s">
        <v>21</v>
      </c>
      <c r="AA3360" t="s">
        <v>22</v>
      </c>
      <c r="AB3360">
        <v>3.7810982E-2</v>
      </c>
      <c r="AC3360">
        <v>-0.17119912899999901</v>
      </c>
      <c r="AD3360">
        <v>4.3392200000000001</v>
      </c>
      <c r="AE3360">
        <v>9.2394060000000004E-3</v>
      </c>
      <c r="AF3360">
        <v>1.5196910000000001E-3</v>
      </c>
      <c r="AG3360">
        <v>5.6173682999999898E-2</v>
      </c>
      <c r="AH3360" t="s">
        <v>6261</v>
      </c>
      <c r="AI3360" t="s">
        <v>6262</v>
      </c>
    </row>
    <row r="3361" spans="1:35" x14ac:dyDescent="0.2">
      <c r="A3361" t="s">
        <v>3235</v>
      </c>
      <c r="B3361" t="s">
        <v>17</v>
      </c>
      <c r="C3361">
        <v>1.359814544</v>
      </c>
      <c r="D3361">
        <v>3307089</v>
      </c>
      <c r="E3361">
        <v>2081455</v>
      </c>
      <c r="F3361">
        <v>293964</v>
      </c>
      <c r="G3361">
        <v>36.548135799999997</v>
      </c>
      <c r="H3361">
        <v>82</v>
      </c>
      <c r="I3361">
        <v>2004</v>
      </c>
      <c r="J3361">
        <v>0.20359281399999901</v>
      </c>
      <c r="K3361">
        <v>937.39520960000004</v>
      </c>
      <c r="L3361">
        <v>0</v>
      </c>
      <c r="M3361" t="s">
        <v>55</v>
      </c>
      <c r="N3361" t="s">
        <v>56</v>
      </c>
      <c r="P3361">
        <v>195.19393019999899</v>
      </c>
      <c r="Q3361">
        <v>27.546312910000001</v>
      </c>
      <c r="R3361">
        <v>9.6006315919999992</v>
      </c>
      <c r="S3361">
        <v>7884</v>
      </c>
      <c r="T3361">
        <v>28.523327949999999</v>
      </c>
      <c r="U3361">
        <v>45.693147439999997</v>
      </c>
      <c r="V3361">
        <v>0.57999999999999996</v>
      </c>
      <c r="W3361" t="s">
        <v>20</v>
      </c>
      <c r="X3361">
        <v>170412</v>
      </c>
      <c r="Y3361">
        <v>181101</v>
      </c>
      <c r="Z3361" t="s">
        <v>21</v>
      </c>
      <c r="AA3361" t="s">
        <v>22</v>
      </c>
      <c r="AB3361">
        <v>3.7810982E-2</v>
      </c>
      <c r="AC3361">
        <v>-0.17119912899999901</v>
      </c>
      <c r="AD3361">
        <v>7.2092799999999997</v>
      </c>
      <c r="AE3361">
        <v>1.6131935999999999E-2</v>
      </c>
      <c r="AF3361">
        <v>2.6647490000000001E-3</v>
      </c>
      <c r="AG3361">
        <v>9.7659978999999994E-2</v>
      </c>
      <c r="AH3361" t="s">
        <v>6261</v>
      </c>
      <c r="AI3361" t="s">
        <v>6282</v>
      </c>
    </row>
    <row r="3362" spans="1:35" x14ac:dyDescent="0.2">
      <c r="A3362" t="s">
        <v>3236</v>
      </c>
      <c r="B3362" t="s">
        <v>17</v>
      </c>
      <c r="C3362">
        <v>1.5974226359999999</v>
      </c>
      <c r="D3362">
        <v>3547860</v>
      </c>
      <c r="E3362">
        <v>1294394</v>
      </c>
      <c r="F3362">
        <v>349202</v>
      </c>
      <c r="G3362">
        <v>29.75430974</v>
      </c>
      <c r="H3362">
        <v>91.71</v>
      </c>
      <c r="I3362">
        <v>1370</v>
      </c>
      <c r="J3362">
        <v>0.21897810199999901</v>
      </c>
      <c r="K3362">
        <v>895.67372260000002</v>
      </c>
      <c r="L3362">
        <v>0</v>
      </c>
      <c r="M3362" t="s">
        <v>18</v>
      </c>
      <c r="N3362" t="s">
        <v>35</v>
      </c>
      <c r="P3362">
        <v>4.5648217979999997</v>
      </c>
      <c r="Q3362">
        <v>1.0770269299999999</v>
      </c>
      <c r="R3362">
        <v>1.0261963569999999</v>
      </c>
      <c r="S3362">
        <v>5126</v>
      </c>
      <c r="T3362">
        <v>39.076795789999998</v>
      </c>
      <c r="U3362">
        <v>10.458519599999899</v>
      </c>
      <c r="V3362">
        <v>0.33</v>
      </c>
      <c r="W3362" t="s">
        <v>20</v>
      </c>
      <c r="X3362">
        <v>170412</v>
      </c>
      <c r="Y3362">
        <v>181101</v>
      </c>
      <c r="Z3362" t="s">
        <v>21</v>
      </c>
      <c r="AA3362" t="s">
        <v>22</v>
      </c>
      <c r="AB3362">
        <v>3.7810982E-2</v>
      </c>
      <c r="AC3362">
        <v>-0.17119912899999901</v>
      </c>
      <c r="AD3362">
        <v>1.40127E-3</v>
      </c>
      <c r="AE3362">
        <v>3.979425E-3</v>
      </c>
      <c r="AF3362">
        <v>6.4738999999999997E-4</v>
      </c>
      <c r="AG3362">
        <v>2.4461037000000001E-2</v>
      </c>
      <c r="AH3362" t="s">
        <v>6240</v>
      </c>
      <c r="AI3362" t="s">
        <v>6292</v>
      </c>
    </row>
    <row r="3363" spans="1:35" x14ac:dyDescent="0.2">
      <c r="A3363" t="s">
        <v>3237</v>
      </c>
      <c r="B3363" t="s">
        <v>17</v>
      </c>
      <c r="C3363">
        <v>1.8652848529999999</v>
      </c>
      <c r="D3363">
        <v>490855</v>
      </c>
      <c r="E3363">
        <v>844926</v>
      </c>
      <c r="F3363">
        <v>80153</v>
      </c>
      <c r="G3363">
        <v>36.735169710000001</v>
      </c>
      <c r="H3363">
        <v>29.62</v>
      </c>
      <c r="I3363">
        <v>772</v>
      </c>
      <c r="J3363">
        <v>0.415803109</v>
      </c>
      <c r="K3363">
        <v>947.53238339999905</v>
      </c>
      <c r="L3363">
        <v>0</v>
      </c>
      <c r="M3363" t="s">
        <v>133</v>
      </c>
      <c r="N3363" t="s">
        <v>19</v>
      </c>
      <c r="P3363">
        <v>558.71763939999903</v>
      </c>
      <c r="Q3363">
        <v>61.57844403</v>
      </c>
      <c r="R3363">
        <v>27.188622639999998</v>
      </c>
      <c r="S3363">
        <v>8971</v>
      </c>
      <c r="T3363">
        <v>37.983050749999997</v>
      </c>
      <c r="U3363">
        <v>73.580079699999999</v>
      </c>
      <c r="V3363">
        <v>0.69</v>
      </c>
      <c r="W3363" t="s">
        <v>20</v>
      </c>
      <c r="X3363">
        <v>170412</v>
      </c>
      <c r="Y3363">
        <v>181101</v>
      </c>
      <c r="Z3363" t="s">
        <v>21</v>
      </c>
      <c r="AA3363" t="s">
        <v>22</v>
      </c>
      <c r="AB3363">
        <v>3.7810982E-2</v>
      </c>
      <c r="AC3363">
        <v>-0.17119912899999901</v>
      </c>
      <c r="AD3363">
        <v>20.954499999999999</v>
      </c>
      <c r="AE3363">
        <v>0.23273944899999999</v>
      </c>
      <c r="AF3363">
        <v>3.7959127000000002E-2</v>
      </c>
      <c r="AG3363">
        <v>1.426999387</v>
      </c>
      <c r="AH3363" t="s">
        <v>6509</v>
      </c>
      <c r="AI3363" t="s">
        <v>6510</v>
      </c>
    </row>
    <row r="3364" spans="1:35" x14ac:dyDescent="0.2">
      <c r="A3364" t="s">
        <v>3238</v>
      </c>
      <c r="B3364" t="s">
        <v>17</v>
      </c>
      <c r="C3364">
        <v>1.4939096220000001</v>
      </c>
      <c r="D3364">
        <v>2913785</v>
      </c>
      <c r="E3364">
        <v>1134270</v>
      </c>
      <c r="F3364">
        <v>87810</v>
      </c>
      <c r="G3364">
        <v>52.080104380000002</v>
      </c>
      <c r="H3364">
        <v>28.18</v>
      </c>
      <c r="I3364">
        <v>1039</v>
      </c>
      <c r="J3364">
        <v>0.306063523</v>
      </c>
      <c r="K3364">
        <v>917.24542829999996</v>
      </c>
      <c r="L3364">
        <v>0</v>
      </c>
      <c r="M3364" t="s">
        <v>33</v>
      </c>
      <c r="N3364" t="s">
        <v>28</v>
      </c>
      <c r="P3364">
        <v>961.14317400000004</v>
      </c>
      <c r="Q3364">
        <v>117.425707</v>
      </c>
      <c r="R3364">
        <v>36.893984959999997</v>
      </c>
      <c r="S3364">
        <v>10454</v>
      </c>
      <c r="T3364">
        <v>59.913798640000003</v>
      </c>
      <c r="U3364">
        <v>155.99663649999999</v>
      </c>
      <c r="V3364">
        <v>0.91</v>
      </c>
      <c r="W3364" t="s">
        <v>20</v>
      </c>
      <c r="X3364">
        <v>170412</v>
      </c>
      <c r="Y3364">
        <v>181101</v>
      </c>
      <c r="Z3364" t="s">
        <v>21</v>
      </c>
      <c r="AA3364" t="s">
        <v>22</v>
      </c>
      <c r="AB3364">
        <v>3.7810982E-2</v>
      </c>
      <c r="AC3364">
        <v>-0.17119912899999901</v>
      </c>
      <c r="AD3364">
        <v>36.1706</v>
      </c>
      <c r="AE3364">
        <v>4.4678448660000001</v>
      </c>
      <c r="AF3364">
        <v>0.67522629700000003</v>
      </c>
      <c r="AG3364">
        <v>29.562885550000001</v>
      </c>
      <c r="AH3364" t="s">
        <v>6327</v>
      </c>
      <c r="AI3364" t="s">
        <v>6328</v>
      </c>
    </row>
    <row r="3365" spans="1:35" x14ac:dyDescent="0.2">
      <c r="A3365" t="s">
        <v>3239</v>
      </c>
      <c r="B3365" t="s">
        <v>17</v>
      </c>
      <c r="C3365">
        <v>1.4689243000000001</v>
      </c>
      <c r="D3365">
        <v>3164578</v>
      </c>
      <c r="E3365">
        <v>1191864</v>
      </c>
      <c r="F3365">
        <v>191971</v>
      </c>
      <c r="G3365">
        <v>29.917591269999999</v>
      </c>
      <c r="H3365">
        <v>83.87</v>
      </c>
      <c r="I3365">
        <v>1261</v>
      </c>
      <c r="J3365">
        <v>0.22125297399999999</v>
      </c>
      <c r="K3365">
        <v>884.04520219999995</v>
      </c>
      <c r="L3365">
        <v>0</v>
      </c>
      <c r="M3365" t="s">
        <v>18</v>
      </c>
      <c r="N3365" t="s">
        <v>35</v>
      </c>
      <c r="P3365">
        <v>8.9882328840000003</v>
      </c>
      <c r="Q3365">
        <v>1.023891426</v>
      </c>
      <c r="R3365">
        <v>1.027495161</v>
      </c>
      <c r="S3365">
        <v>6471</v>
      </c>
      <c r="T3365">
        <v>11.5803238</v>
      </c>
      <c r="U3365">
        <v>13.9309885</v>
      </c>
      <c r="V3365">
        <v>0.37</v>
      </c>
      <c r="W3365" t="s">
        <v>20</v>
      </c>
      <c r="X3365">
        <v>170412</v>
      </c>
      <c r="Y3365">
        <v>181101</v>
      </c>
      <c r="Z3365" t="s">
        <v>21</v>
      </c>
      <c r="AA3365" t="s">
        <v>22</v>
      </c>
      <c r="AB3365">
        <v>3.7810982E-2</v>
      </c>
      <c r="AC3365">
        <v>-0.17119912899999901</v>
      </c>
      <c r="AD3365">
        <v>0.168655</v>
      </c>
      <c r="AE3365">
        <v>4.1107909999999999E-3</v>
      </c>
      <c r="AF3365">
        <v>6.6911100000000001E-4</v>
      </c>
      <c r="AG3365">
        <v>2.5255324999999999E-2</v>
      </c>
      <c r="AH3365" t="s">
        <v>6240</v>
      </c>
      <c r="AI3365" t="s">
        <v>6292</v>
      </c>
    </row>
    <row r="3366" spans="1:35" x14ac:dyDescent="0.2">
      <c r="A3366" t="s">
        <v>3240</v>
      </c>
      <c r="B3366" t="s">
        <v>17</v>
      </c>
      <c r="C3366">
        <v>1.393405767</v>
      </c>
      <c r="D3366">
        <v>3374684</v>
      </c>
      <c r="E3366">
        <v>1514550</v>
      </c>
      <c r="F3366">
        <v>203382</v>
      </c>
      <c r="G3366">
        <v>37.60991714</v>
      </c>
      <c r="H3366">
        <v>59.79</v>
      </c>
      <c r="I3366">
        <v>1440</v>
      </c>
      <c r="J3366">
        <v>0.22986111100000001</v>
      </c>
      <c r="K3366">
        <v>947.63541669999995</v>
      </c>
      <c r="L3366">
        <v>0</v>
      </c>
      <c r="M3366" t="s">
        <v>55</v>
      </c>
      <c r="N3366" t="s">
        <v>56</v>
      </c>
      <c r="P3366">
        <v>157.27339919999901</v>
      </c>
      <c r="Q3366">
        <v>16.7918156</v>
      </c>
      <c r="R3366">
        <v>18.674123829999999</v>
      </c>
      <c r="S3366">
        <v>8309</v>
      </c>
      <c r="T3366">
        <v>18.83490261</v>
      </c>
      <c r="U3366">
        <v>35.336031499999997</v>
      </c>
      <c r="V3366">
        <v>0.52</v>
      </c>
      <c r="W3366" t="s">
        <v>20</v>
      </c>
      <c r="X3366">
        <v>170412</v>
      </c>
      <c r="Y3366">
        <v>181101</v>
      </c>
      <c r="Z3366" t="s">
        <v>21</v>
      </c>
      <c r="AA3366" t="s">
        <v>22</v>
      </c>
      <c r="AB3366">
        <v>3.7810982E-2</v>
      </c>
      <c r="AC3366">
        <v>-0.17119912899999901</v>
      </c>
      <c r="AD3366">
        <v>5.7754599999999998</v>
      </c>
      <c r="AE3366">
        <v>1.2211451999999999E-2</v>
      </c>
      <c r="AF3366">
        <v>2.0134379999999898E-3</v>
      </c>
      <c r="AG3366">
        <v>7.4062160000000002E-2</v>
      </c>
      <c r="AH3366" t="s">
        <v>6261</v>
      </c>
      <c r="AI3366" t="s">
        <v>6262</v>
      </c>
    </row>
    <row r="3367" spans="1:35" x14ac:dyDescent="0.2">
      <c r="A3367" t="s">
        <v>3241</v>
      </c>
      <c r="B3367" t="s">
        <v>17</v>
      </c>
      <c r="C3367">
        <v>1.7405023980000001</v>
      </c>
      <c r="D3367">
        <v>567088</v>
      </c>
      <c r="E3367">
        <v>768629</v>
      </c>
      <c r="F3367">
        <v>105891</v>
      </c>
      <c r="G3367">
        <v>38.842666620000003</v>
      </c>
      <c r="H3367">
        <v>25.17</v>
      </c>
      <c r="I3367">
        <v>670</v>
      </c>
      <c r="J3367">
        <v>0.32388059699999999</v>
      </c>
      <c r="K3367">
        <v>1015.758209</v>
      </c>
      <c r="L3367">
        <v>0</v>
      </c>
      <c r="M3367" t="s">
        <v>107</v>
      </c>
      <c r="N3367" t="s">
        <v>108</v>
      </c>
      <c r="P3367">
        <v>302.53381630000001</v>
      </c>
      <c r="Q3367">
        <v>32.201309649999999</v>
      </c>
      <c r="R3367">
        <v>14.30798952</v>
      </c>
      <c r="S3367">
        <v>7509</v>
      </c>
      <c r="T3367">
        <v>48.785802920000002</v>
      </c>
      <c r="U3367">
        <v>44.514196149999997</v>
      </c>
      <c r="V3367">
        <v>0.56999999999999995</v>
      </c>
      <c r="W3367" t="s">
        <v>20</v>
      </c>
      <c r="X3367">
        <v>170412</v>
      </c>
      <c r="Y3367">
        <v>181101</v>
      </c>
      <c r="Z3367" t="s">
        <v>21</v>
      </c>
      <c r="AA3367" t="s">
        <v>22</v>
      </c>
      <c r="AB3367">
        <v>3.7810982E-2</v>
      </c>
      <c r="AC3367">
        <v>-0.17119912899999901</v>
      </c>
      <c r="AD3367">
        <v>11.267899999999999</v>
      </c>
      <c r="AE3367">
        <v>3.5478431999999997E-2</v>
      </c>
      <c r="AF3367">
        <v>5.8720040000000001E-3</v>
      </c>
      <c r="AG3367">
        <v>0.214359362</v>
      </c>
      <c r="AH3367" t="s">
        <v>6287</v>
      </c>
      <c r="AI3367" t="s">
        <v>6288</v>
      </c>
    </row>
    <row r="3368" spans="1:35" x14ac:dyDescent="0.2">
      <c r="A3368" t="s">
        <v>3242</v>
      </c>
      <c r="B3368" t="s">
        <v>17</v>
      </c>
      <c r="C3368">
        <v>1.7569962109999999</v>
      </c>
      <c r="D3368">
        <v>502623</v>
      </c>
      <c r="E3368">
        <v>817521</v>
      </c>
      <c r="F3368">
        <v>81965</v>
      </c>
      <c r="G3368">
        <v>37.806612919999999</v>
      </c>
      <c r="H3368">
        <v>22.41</v>
      </c>
      <c r="I3368">
        <v>813</v>
      </c>
      <c r="J3368">
        <v>0.26568265699999999</v>
      </c>
      <c r="K3368">
        <v>935.97785979999901</v>
      </c>
      <c r="L3368">
        <v>0</v>
      </c>
      <c r="M3368" t="s">
        <v>66</v>
      </c>
      <c r="N3368" t="s">
        <v>28</v>
      </c>
      <c r="P3368">
        <v>13.18427194</v>
      </c>
      <c r="Q3368">
        <v>2.4427466029999998</v>
      </c>
      <c r="R3368">
        <v>1.0263405880000001</v>
      </c>
      <c r="S3368">
        <v>6202</v>
      </c>
      <c r="T3368">
        <v>14.338183709999999</v>
      </c>
      <c r="U3368">
        <v>15.49043011</v>
      </c>
      <c r="V3368">
        <v>0.38</v>
      </c>
      <c r="W3368" t="s">
        <v>20</v>
      </c>
      <c r="X3368">
        <v>170412</v>
      </c>
      <c r="Y3368">
        <v>181101</v>
      </c>
      <c r="Z3368" t="s">
        <v>21</v>
      </c>
      <c r="AA3368" t="s">
        <v>22</v>
      </c>
      <c r="AB3368">
        <v>3.7810982E-2</v>
      </c>
      <c r="AC3368">
        <v>-0.17119912899999901</v>
      </c>
      <c r="AD3368">
        <v>0.32731100000000002</v>
      </c>
      <c r="AE3368">
        <v>4.2394099999999999E-3</v>
      </c>
      <c r="AF3368">
        <v>6.9038300000000003E-4</v>
      </c>
      <c r="AG3368">
        <v>2.6032797999999999E-2</v>
      </c>
      <c r="AH3368" t="s">
        <v>6263</v>
      </c>
      <c r="AI3368" t="s">
        <v>6289</v>
      </c>
    </row>
    <row r="3369" spans="1:35" x14ac:dyDescent="0.2">
      <c r="A3369" t="s">
        <v>3243</v>
      </c>
      <c r="B3369" t="s">
        <v>17</v>
      </c>
      <c r="C3369">
        <v>2.2460780599999999</v>
      </c>
      <c r="D3369">
        <v>615651</v>
      </c>
      <c r="E3369">
        <v>166284</v>
      </c>
      <c r="F3369">
        <v>12966</v>
      </c>
      <c r="G3369">
        <v>38.10829665</v>
      </c>
      <c r="H3369">
        <v>0</v>
      </c>
      <c r="I3369">
        <v>175</v>
      </c>
      <c r="J3369">
        <v>0.30857142900000001</v>
      </c>
      <c r="K3369">
        <v>804.61142859999995</v>
      </c>
      <c r="L3369">
        <v>0</v>
      </c>
      <c r="M3369" t="s">
        <v>50</v>
      </c>
      <c r="N3369" t="s">
        <v>19</v>
      </c>
      <c r="P3369">
        <v>17.712954849999999</v>
      </c>
      <c r="Q3369">
        <v>1.6739978</v>
      </c>
      <c r="R3369">
        <v>1.0251873119999999</v>
      </c>
      <c r="S3369">
        <v>5730</v>
      </c>
      <c r="T3369">
        <v>18.077614180000001</v>
      </c>
      <c r="U3369">
        <v>12.26891485</v>
      </c>
      <c r="V3369">
        <v>0.35</v>
      </c>
      <c r="W3369" t="s">
        <v>20</v>
      </c>
      <c r="X3369">
        <v>170412</v>
      </c>
      <c r="Y3369">
        <v>181101</v>
      </c>
      <c r="Z3369" t="s">
        <v>21</v>
      </c>
      <c r="AA3369" t="s">
        <v>22</v>
      </c>
      <c r="AB3369">
        <v>3.7810982E-2</v>
      </c>
      <c r="AC3369">
        <v>-0.17119912899999901</v>
      </c>
      <c r="AD3369">
        <v>0.49854499999999902</v>
      </c>
      <c r="AE3369">
        <v>4.3827450000000004E-3</v>
      </c>
      <c r="AF3369">
        <v>7.14096E-4</v>
      </c>
      <c r="AG3369">
        <v>2.6898999E-2</v>
      </c>
      <c r="AH3369" t="s">
        <v>6250</v>
      </c>
      <c r="AI3369" t="s">
        <v>6250</v>
      </c>
    </row>
    <row r="3370" spans="1:35" x14ac:dyDescent="0.2">
      <c r="A3370" t="s">
        <v>3244</v>
      </c>
      <c r="B3370" t="s">
        <v>17</v>
      </c>
      <c r="C3370">
        <v>2.0331144050000001</v>
      </c>
      <c r="D3370">
        <v>713731</v>
      </c>
      <c r="E3370">
        <v>701970</v>
      </c>
      <c r="F3370">
        <v>126106</v>
      </c>
      <c r="G3370">
        <v>34.118979439999997</v>
      </c>
      <c r="H3370">
        <v>13.79</v>
      </c>
      <c r="I3370">
        <v>692</v>
      </c>
      <c r="J3370">
        <v>0.30780346800000002</v>
      </c>
      <c r="K3370">
        <v>950.90606939999998</v>
      </c>
      <c r="L3370">
        <v>0</v>
      </c>
      <c r="M3370" t="s">
        <v>971</v>
      </c>
      <c r="N3370" t="s">
        <v>19</v>
      </c>
      <c r="P3370">
        <v>43.732882719999999</v>
      </c>
      <c r="Q3370">
        <v>3.6154844989999999</v>
      </c>
      <c r="R3370">
        <v>6.7582458189999999</v>
      </c>
      <c r="S3370">
        <v>6464</v>
      </c>
      <c r="T3370">
        <v>13.55439314</v>
      </c>
      <c r="U3370">
        <v>11.732673159999999</v>
      </c>
      <c r="V3370">
        <v>0.35</v>
      </c>
      <c r="W3370" t="s">
        <v>20</v>
      </c>
      <c r="X3370">
        <v>170412</v>
      </c>
      <c r="Y3370">
        <v>181101</v>
      </c>
      <c r="Z3370" t="s">
        <v>21</v>
      </c>
      <c r="AA3370" t="s">
        <v>22</v>
      </c>
      <c r="AB3370">
        <v>3.7810982E-2</v>
      </c>
      <c r="AC3370">
        <v>-0.17119912899999901</v>
      </c>
      <c r="AD3370">
        <v>1.48238</v>
      </c>
      <c r="AE3370">
        <v>5.3053809999999996E-3</v>
      </c>
      <c r="AF3370">
        <v>8.6686599999999999E-4</v>
      </c>
      <c r="AG3370">
        <v>3.2469914000000002E-2</v>
      </c>
      <c r="AH3370" t="s">
        <v>6361</v>
      </c>
      <c r="AI3370" t="s">
        <v>6362</v>
      </c>
    </row>
    <row r="3371" spans="1:35" x14ac:dyDescent="0.2">
      <c r="A3371" t="s">
        <v>3245</v>
      </c>
      <c r="B3371" t="s">
        <v>17</v>
      </c>
      <c r="C3371">
        <v>1.713397257</v>
      </c>
      <c r="D3371">
        <v>614878</v>
      </c>
      <c r="E3371">
        <v>325364</v>
      </c>
      <c r="F3371">
        <v>79360</v>
      </c>
      <c r="G3371">
        <v>31.088258069999998</v>
      </c>
      <c r="H3371">
        <v>10.34</v>
      </c>
      <c r="I3371">
        <v>268</v>
      </c>
      <c r="J3371">
        <v>0.25746268699999902</v>
      </c>
      <c r="K3371">
        <v>1053.3656719999999</v>
      </c>
      <c r="L3371">
        <v>0</v>
      </c>
      <c r="M3371" t="s">
        <v>99</v>
      </c>
      <c r="N3371" t="s">
        <v>100</v>
      </c>
      <c r="P3371">
        <v>158.29343030000001</v>
      </c>
      <c r="Q3371">
        <v>22.210463270000002</v>
      </c>
      <c r="R3371">
        <v>10.004217049999999</v>
      </c>
      <c r="S3371">
        <v>7281</v>
      </c>
      <c r="T3371">
        <v>19.026456399999901</v>
      </c>
      <c r="U3371">
        <v>22.107694630000001</v>
      </c>
      <c r="V3371">
        <v>0.44</v>
      </c>
      <c r="W3371" t="s">
        <v>20</v>
      </c>
      <c r="X3371">
        <v>170412</v>
      </c>
      <c r="Y3371">
        <v>181101</v>
      </c>
      <c r="Z3371" t="s">
        <v>21</v>
      </c>
      <c r="AA3371" t="s">
        <v>22</v>
      </c>
      <c r="AB3371">
        <v>3.7810982E-2</v>
      </c>
      <c r="AC3371">
        <v>-0.17119912899999901</v>
      </c>
      <c r="AD3371">
        <v>5.8140299999999998</v>
      </c>
      <c r="AE3371">
        <v>1.2303256E-2</v>
      </c>
      <c r="AF3371">
        <v>2.028691E-3</v>
      </c>
      <c r="AG3371">
        <v>7.4614672999999895E-2</v>
      </c>
      <c r="AH3371" t="s">
        <v>6250</v>
      </c>
      <c r="AI3371" t="s">
        <v>6250</v>
      </c>
    </row>
    <row r="3372" spans="1:35" x14ac:dyDescent="0.2">
      <c r="A3372" t="s">
        <v>3246</v>
      </c>
      <c r="B3372" t="s">
        <v>17</v>
      </c>
      <c r="C3372">
        <v>1.2022552310000001</v>
      </c>
      <c r="D3372">
        <v>3195382</v>
      </c>
      <c r="E3372">
        <v>2331005</v>
      </c>
      <c r="F3372">
        <v>552287</v>
      </c>
      <c r="G3372">
        <v>36.314293620000001</v>
      </c>
      <c r="H3372">
        <v>90.32</v>
      </c>
      <c r="I3372">
        <v>2175</v>
      </c>
      <c r="J3372">
        <v>0.42390804599999998</v>
      </c>
      <c r="K3372">
        <v>970.54482759999996</v>
      </c>
      <c r="L3372">
        <v>0</v>
      </c>
      <c r="M3372" t="s">
        <v>133</v>
      </c>
      <c r="N3372" t="s">
        <v>134</v>
      </c>
      <c r="P3372">
        <v>446.70870339999999</v>
      </c>
      <c r="Q3372">
        <v>49.92329282</v>
      </c>
      <c r="R3372">
        <v>22.31998239</v>
      </c>
      <c r="S3372">
        <v>8571</v>
      </c>
      <c r="T3372">
        <v>50.516142049999999</v>
      </c>
      <c r="U3372">
        <v>77.670980760000006</v>
      </c>
      <c r="V3372">
        <v>0.7</v>
      </c>
      <c r="W3372" t="s">
        <v>20</v>
      </c>
      <c r="X3372">
        <v>170412</v>
      </c>
      <c r="Y3372">
        <v>181101</v>
      </c>
      <c r="Z3372" t="s">
        <v>21</v>
      </c>
      <c r="AA3372" t="s">
        <v>22</v>
      </c>
      <c r="AB3372">
        <v>3.7810982E-2</v>
      </c>
      <c r="AC3372">
        <v>-0.17119912899999901</v>
      </c>
      <c r="AD3372">
        <v>16.7193</v>
      </c>
      <c r="AE3372">
        <v>0.102258744</v>
      </c>
      <c r="AF3372">
        <v>1.6841683E-2</v>
      </c>
      <c r="AG3372">
        <v>0.62089106299999997</v>
      </c>
      <c r="AH3372" t="s">
        <v>6297</v>
      </c>
      <c r="AI3372" t="s">
        <v>6298</v>
      </c>
    </row>
    <row r="3373" spans="1:35" x14ac:dyDescent="0.2">
      <c r="A3373" t="s">
        <v>3247</v>
      </c>
      <c r="B3373" t="s">
        <v>17</v>
      </c>
      <c r="C3373">
        <v>1.334338807</v>
      </c>
      <c r="D3373">
        <v>3315819</v>
      </c>
      <c r="E3373">
        <v>820832</v>
      </c>
      <c r="F3373">
        <v>186570</v>
      </c>
      <c r="G3373">
        <v>37.865117339999998</v>
      </c>
      <c r="H3373">
        <v>35.56</v>
      </c>
      <c r="I3373">
        <v>842</v>
      </c>
      <c r="J3373">
        <v>0.23990498800000001</v>
      </c>
      <c r="K3373">
        <v>919.87529689999997</v>
      </c>
      <c r="L3373">
        <v>0</v>
      </c>
      <c r="M3373" t="s">
        <v>33</v>
      </c>
      <c r="N3373" t="s">
        <v>34</v>
      </c>
      <c r="P3373">
        <v>16.74233078</v>
      </c>
      <c r="Q3373">
        <v>2.2061138929999999</v>
      </c>
      <c r="R3373">
        <v>4.8213260670000002</v>
      </c>
      <c r="S3373">
        <v>7593</v>
      </c>
      <c r="T3373">
        <v>26.09545907</v>
      </c>
      <c r="U3373">
        <v>22.030156290000001</v>
      </c>
      <c r="V3373">
        <v>0.44</v>
      </c>
      <c r="W3373" t="s">
        <v>20</v>
      </c>
      <c r="X3373">
        <v>170412</v>
      </c>
      <c r="Y3373">
        <v>181101</v>
      </c>
      <c r="Z3373" t="s">
        <v>21</v>
      </c>
      <c r="AA3373" t="s">
        <v>22</v>
      </c>
      <c r="AB3373">
        <v>3.7810982E-2</v>
      </c>
      <c r="AC3373">
        <v>-0.17119912899999901</v>
      </c>
      <c r="AD3373">
        <v>0.46184500000000001</v>
      </c>
      <c r="AE3373">
        <v>4.3516220000000003E-3</v>
      </c>
      <c r="AF3373">
        <v>7.0894600000000001E-4</v>
      </c>
      <c r="AG3373">
        <v>2.6710936000000001E-2</v>
      </c>
      <c r="AH3373" t="s">
        <v>6263</v>
      </c>
      <c r="AI3373" t="s">
        <v>6289</v>
      </c>
    </row>
    <row r="3374" spans="1:35" x14ac:dyDescent="0.2">
      <c r="A3374" t="s">
        <v>3248</v>
      </c>
      <c r="B3374" t="s">
        <v>17</v>
      </c>
      <c r="C3374">
        <v>1.521767045</v>
      </c>
      <c r="D3374">
        <v>3021676</v>
      </c>
      <c r="E3374">
        <v>893810</v>
      </c>
      <c r="F3374">
        <v>104292</v>
      </c>
      <c r="G3374">
        <v>38.821673509999997</v>
      </c>
      <c r="H3374">
        <v>48.26</v>
      </c>
      <c r="I3374">
        <v>813</v>
      </c>
      <c r="J3374">
        <v>0.30381303799999998</v>
      </c>
      <c r="K3374">
        <v>989.13284129999897</v>
      </c>
      <c r="L3374">
        <v>0</v>
      </c>
      <c r="M3374" t="s">
        <v>52</v>
      </c>
      <c r="N3374" t="s">
        <v>108</v>
      </c>
      <c r="P3374">
        <v>196.95751609999999</v>
      </c>
      <c r="Q3374">
        <v>21.78998022</v>
      </c>
      <c r="R3374">
        <v>11.4460275</v>
      </c>
      <c r="S3374">
        <v>8148</v>
      </c>
      <c r="T3374">
        <v>45.25855498</v>
      </c>
      <c r="U3374">
        <v>35.610224119999998</v>
      </c>
      <c r="V3374">
        <v>0.52</v>
      </c>
      <c r="W3374" t="s">
        <v>20</v>
      </c>
      <c r="X3374">
        <v>170412</v>
      </c>
      <c r="Y3374">
        <v>181101</v>
      </c>
      <c r="Z3374" t="s">
        <v>21</v>
      </c>
      <c r="AA3374" t="s">
        <v>22</v>
      </c>
      <c r="AB3374">
        <v>3.7810982E-2</v>
      </c>
      <c r="AC3374">
        <v>-0.17119912899999901</v>
      </c>
      <c r="AD3374">
        <v>7.2759600000000004</v>
      </c>
      <c r="AE3374">
        <v>1.6342175E-2</v>
      </c>
      <c r="AF3374">
        <v>2.699669E-3</v>
      </c>
      <c r="AG3374">
        <v>9.8925704000000003E-2</v>
      </c>
      <c r="AH3374" t="s">
        <v>6287</v>
      </c>
      <c r="AI3374" t="s">
        <v>6288</v>
      </c>
    </row>
    <row r="3375" spans="1:35" x14ac:dyDescent="0.2">
      <c r="A3375" t="s">
        <v>3249</v>
      </c>
      <c r="B3375" t="s">
        <v>17</v>
      </c>
      <c r="C3375">
        <v>1.280063886</v>
      </c>
      <c r="D3375">
        <v>3240746</v>
      </c>
      <c r="E3375">
        <v>1467727</v>
      </c>
      <c r="F3375">
        <v>133893</v>
      </c>
      <c r="G3375">
        <v>36.735782610000001</v>
      </c>
      <c r="H3375">
        <v>65.180000000000007</v>
      </c>
      <c r="I3375">
        <v>1429</v>
      </c>
      <c r="J3375">
        <v>0.19314205700000001</v>
      </c>
      <c r="K3375">
        <v>942.28901329999997</v>
      </c>
      <c r="L3375">
        <v>0</v>
      </c>
      <c r="M3375" t="s">
        <v>30</v>
      </c>
      <c r="N3375" t="s">
        <v>31</v>
      </c>
      <c r="P3375">
        <v>4.8450998810000003</v>
      </c>
      <c r="Q3375">
        <v>1.0225971780000001</v>
      </c>
      <c r="R3375">
        <v>3.795103573</v>
      </c>
      <c r="S3375">
        <v>7931</v>
      </c>
      <c r="T3375">
        <v>35.760679449999998</v>
      </c>
      <c r="U3375">
        <v>32.882722950000002</v>
      </c>
      <c r="V3375">
        <v>0.51</v>
      </c>
      <c r="W3375" t="s">
        <v>20</v>
      </c>
      <c r="X3375">
        <v>170412</v>
      </c>
      <c r="Y3375">
        <v>181101</v>
      </c>
      <c r="Z3375" t="s">
        <v>21</v>
      </c>
      <c r="AA3375" t="s">
        <v>22</v>
      </c>
      <c r="AB3375">
        <v>3.7810982E-2</v>
      </c>
      <c r="AC3375">
        <v>-0.17119912899999901</v>
      </c>
      <c r="AD3375">
        <v>1.19989E-2</v>
      </c>
      <c r="AE3375">
        <v>3.987623E-3</v>
      </c>
      <c r="AF3375">
        <v>6.4874500000000005E-4</v>
      </c>
      <c r="AG3375">
        <v>2.4510609999999999E-2</v>
      </c>
      <c r="AH3375" t="s">
        <v>6246</v>
      </c>
      <c r="AI3375" t="s">
        <v>6247</v>
      </c>
    </row>
    <row r="3376" spans="1:35" x14ac:dyDescent="0.2">
      <c r="A3376" t="s">
        <v>3250</v>
      </c>
      <c r="B3376" t="s">
        <v>17</v>
      </c>
      <c r="C3376">
        <v>1.8582488779999999</v>
      </c>
      <c r="D3376">
        <v>449381</v>
      </c>
      <c r="E3376">
        <v>346354</v>
      </c>
      <c r="F3376">
        <v>43215</v>
      </c>
      <c r="G3376">
        <v>30.668910999999898</v>
      </c>
      <c r="H3376">
        <v>12.07</v>
      </c>
      <c r="I3376">
        <v>325</v>
      </c>
      <c r="J3376">
        <v>0.32</v>
      </c>
      <c r="K3376">
        <v>937.62153849999902</v>
      </c>
      <c r="L3376">
        <v>1</v>
      </c>
      <c r="M3376" t="s">
        <v>52</v>
      </c>
      <c r="N3376" t="s">
        <v>123</v>
      </c>
      <c r="P3376">
        <v>30.55247425</v>
      </c>
      <c r="Q3376">
        <v>2.3854124219999999</v>
      </c>
      <c r="R3376">
        <v>1.022740902</v>
      </c>
      <c r="S3376">
        <v>6680</v>
      </c>
      <c r="T3376">
        <v>10.322715199999999</v>
      </c>
      <c r="U3376">
        <v>14.33213978</v>
      </c>
      <c r="V3376">
        <v>0.37</v>
      </c>
      <c r="W3376" t="s">
        <v>20</v>
      </c>
      <c r="X3376">
        <v>170412</v>
      </c>
      <c r="Y3376">
        <v>181101</v>
      </c>
      <c r="Z3376" t="s">
        <v>21</v>
      </c>
      <c r="AA3376" t="s">
        <v>22</v>
      </c>
      <c r="AB3376">
        <v>3.7810982E-2</v>
      </c>
      <c r="AC3376">
        <v>-0.17119912899999901</v>
      </c>
      <c r="AD3376">
        <v>0.98402000000000001</v>
      </c>
      <c r="AE3376">
        <v>4.816018E-3</v>
      </c>
      <c r="AF3376">
        <v>7.8580999999999996E-4</v>
      </c>
      <c r="AG3376">
        <v>2.9516059000000001E-2</v>
      </c>
      <c r="AH3376" t="s">
        <v>6293</v>
      </c>
      <c r="AI3376" t="s">
        <v>6294</v>
      </c>
    </row>
    <row r="3377" spans="1:35" x14ac:dyDescent="0.2">
      <c r="A3377" t="s">
        <v>3251</v>
      </c>
      <c r="B3377" t="s">
        <v>17</v>
      </c>
      <c r="C3377">
        <v>1.419415324</v>
      </c>
      <c r="D3377">
        <v>3234817</v>
      </c>
      <c r="E3377">
        <v>740279</v>
      </c>
      <c r="F3377">
        <v>129636</v>
      </c>
      <c r="G3377">
        <v>33.677032580000002</v>
      </c>
      <c r="H3377">
        <v>57.04</v>
      </c>
      <c r="I3377">
        <v>789</v>
      </c>
      <c r="J3377">
        <v>0.19391634999999999</v>
      </c>
      <c r="K3377">
        <v>866.06463880000001</v>
      </c>
      <c r="L3377">
        <v>0</v>
      </c>
      <c r="M3377" t="s">
        <v>517</v>
      </c>
      <c r="N3377" t="s">
        <v>19</v>
      </c>
      <c r="P3377">
        <v>17.1206602</v>
      </c>
      <c r="Q3377">
        <v>2.582547629</v>
      </c>
      <c r="R3377">
        <v>1.0225971780000001</v>
      </c>
      <c r="S3377">
        <v>6174</v>
      </c>
      <c r="T3377">
        <v>21.395491399999901</v>
      </c>
      <c r="U3377">
        <v>7.1029773479999996</v>
      </c>
      <c r="V3377">
        <v>0.28999999999999998</v>
      </c>
      <c r="W3377" t="s">
        <v>20</v>
      </c>
      <c r="X3377">
        <v>170412</v>
      </c>
      <c r="Y3377">
        <v>181101</v>
      </c>
      <c r="Z3377" t="s">
        <v>21</v>
      </c>
      <c r="AA3377" t="s">
        <v>22</v>
      </c>
      <c r="AB3377">
        <v>3.7810982E-2</v>
      </c>
      <c r="AC3377">
        <v>-0.17119912899999901</v>
      </c>
      <c r="AD3377">
        <v>0.47615000000000002</v>
      </c>
      <c r="AE3377">
        <v>4.3637270000000004E-3</v>
      </c>
      <c r="AF3377">
        <v>7.1094899999999902E-4</v>
      </c>
      <c r="AG3377">
        <v>2.6784082000000001E-2</v>
      </c>
      <c r="AH3377" t="s">
        <v>6398</v>
      </c>
      <c r="AI3377" t="s">
        <v>6456</v>
      </c>
    </row>
    <row r="3378" spans="1:35" x14ac:dyDescent="0.2">
      <c r="A3378" t="s">
        <v>3252</v>
      </c>
      <c r="B3378" t="s">
        <v>17</v>
      </c>
      <c r="C3378">
        <v>3.270203779</v>
      </c>
      <c r="D3378">
        <v>953704</v>
      </c>
      <c r="E3378">
        <v>62542</v>
      </c>
      <c r="F3378">
        <v>7239</v>
      </c>
      <c r="G3378">
        <v>37.993668249999999</v>
      </c>
      <c r="H3378">
        <v>0</v>
      </c>
      <c r="I3378">
        <v>60</v>
      </c>
      <c r="J3378">
        <v>0.56666666700000001</v>
      </c>
      <c r="K3378">
        <v>704.95</v>
      </c>
      <c r="L3378">
        <v>0</v>
      </c>
      <c r="M3378" t="s">
        <v>50</v>
      </c>
      <c r="N3378" t="s">
        <v>19</v>
      </c>
      <c r="P3378">
        <v>20.311371879999999</v>
      </c>
      <c r="Q3378">
        <v>2.09109389999999</v>
      </c>
      <c r="R3378">
        <v>1.02792846</v>
      </c>
      <c r="S3378">
        <v>5255</v>
      </c>
      <c r="T3378">
        <v>9.1411015819999992</v>
      </c>
      <c r="U3378">
        <v>11.04930498</v>
      </c>
      <c r="V3378">
        <v>0.34</v>
      </c>
      <c r="W3378" t="s">
        <v>20</v>
      </c>
      <c r="X3378">
        <v>170412</v>
      </c>
      <c r="Y3378">
        <v>181101</v>
      </c>
      <c r="Z3378" t="s">
        <v>21</v>
      </c>
      <c r="AA3378" t="s">
        <v>22</v>
      </c>
      <c r="AB3378">
        <v>3.7810982E-2</v>
      </c>
      <c r="AC3378">
        <v>-0.17119912899999901</v>
      </c>
      <c r="AD3378">
        <v>0.59679399999999905</v>
      </c>
      <c r="AE3378">
        <v>4.467164E-3</v>
      </c>
      <c r="AF3378">
        <v>7.2806399999999995E-4</v>
      </c>
      <c r="AG3378">
        <v>2.7409056000000001E-2</v>
      </c>
      <c r="AH3378" t="s">
        <v>6250</v>
      </c>
      <c r="AI3378" t="s">
        <v>6250</v>
      </c>
    </row>
    <row r="3379" spans="1:35" x14ac:dyDescent="0.2">
      <c r="A3379" t="s">
        <v>3253</v>
      </c>
      <c r="B3379" t="s">
        <v>17</v>
      </c>
      <c r="C3379">
        <v>1.7448613799999999</v>
      </c>
      <c r="D3379">
        <v>261549</v>
      </c>
      <c r="E3379">
        <v>890425</v>
      </c>
      <c r="F3379">
        <v>40682</v>
      </c>
      <c r="G3379">
        <v>54.303394449999999</v>
      </c>
      <c r="H3379">
        <v>16.43</v>
      </c>
      <c r="I3379">
        <v>877</v>
      </c>
      <c r="J3379">
        <v>0.56784492600000003</v>
      </c>
      <c r="K3379">
        <v>864.88483470000006</v>
      </c>
      <c r="L3379">
        <v>0</v>
      </c>
      <c r="M3379" t="s">
        <v>157</v>
      </c>
      <c r="N3379" t="s">
        <v>19</v>
      </c>
      <c r="P3379">
        <v>24.52722627</v>
      </c>
      <c r="Q3379">
        <v>4.1493584810000002</v>
      </c>
      <c r="R3379">
        <v>1.026773401</v>
      </c>
      <c r="S3379">
        <v>9267</v>
      </c>
      <c r="T3379">
        <v>65.295066890000001</v>
      </c>
      <c r="U3379">
        <v>116.01500420000001</v>
      </c>
      <c r="V3379">
        <v>0.82</v>
      </c>
      <c r="W3379" t="s">
        <v>20</v>
      </c>
      <c r="X3379">
        <v>170412</v>
      </c>
      <c r="Y3379">
        <v>181101</v>
      </c>
      <c r="Z3379" t="s">
        <v>21</v>
      </c>
      <c r="AA3379" t="s">
        <v>22</v>
      </c>
      <c r="AB3379">
        <v>3.7810982E-2</v>
      </c>
      <c r="AC3379">
        <v>-0.17119912899999901</v>
      </c>
      <c r="AD3379">
        <v>0.75619899999999995</v>
      </c>
      <c r="AE3379">
        <v>4.6076040000000004E-3</v>
      </c>
      <c r="AF3379">
        <v>7.5130699999999999E-4</v>
      </c>
      <c r="AG3379">
        <v>2.8257422000000001E-2</v>
      </c>
      <c r="AH3379" t="s">
        <v>6309</v>
      </c>
      <c r="AI3379" t="s">
        <v>6310</v>
      </c>
    </row>
    <row r="3380" spans="1:35" x14ac:dyDescent="0.2">
      <c r="A3380" t="s">
        <v>3254</v>
      </c>
      <c r="B3380" t="s">
        <v>17</v>
      </c>
      <c r="C3380">
        <v>1.322557207</v>
      </c>
      <c r="D3380">
        <v>2913587</v>
      </c>
      <c r="E3380">
        <v>1963359</v>
      </c>
      <c r="F3380">
        <v>225895</v>
      </c>
      <c r="G3380">
        <v>36.943727559999999</v>
      </c>
      <c r="H3380">
        <v>81.459999999999994</v>
      </c>
      <c r="I3380">
        <v>1888</v>
      </c>
      <c r="J3380">
        <v>0.20444915299999999</v>
      </c>
      <c r="K3380">
        <v>947.43538139999998</v>
      </c>
      <c r="L3380">
        <v>0</v>
      </c>
      <c r="M3380" t="s">
        <v>55</v>
      </c>
      <c r="N3380" t="s">
        <v>28</v>
      </c>
      <c r="P3380">
        <v>107.5060996</v>
      </c>
      <c r="Q3380">
        <v>7.5858610379999902</v>
      </c>
      <c r="R3380">
        <v>11.82703757</v>
      </c>
      <c r="S3380">
        <v>8882</v>
      </c>
      <c r="T3380">
        <v>47.253989079999997</v>
      </c>
      <c r="U3380">
        <v>64.401936419999998</v>
      </c>
      <c r="V3380">
        <v>0.65</v>
      </c>
      <c r="W3380" t="s">
        <v>20</v>
      </c>
      <c r="X3380">
        <v>170412</v>
      </c>
      <c r="Y3380">
        <v>181101</v>
      </c>
      <c r="Z3380" t="s">
        <v>21</v>
      </c>
      <c r="AA3380" t="s">
        <v>22</v>
      </c>
      <c r="AB3380">
        <v>3.7810982E-2</v>
      </c>
      <c r="AC3380">
        <v>-0.17119912899999901</v>
      </c>
      <c r="AD3380">
        <v>3.89371</v>
      </c>
      <c r="AE3380">
        <v>8.4736910000000002E-3</v>
      </c>
      <c r="AF3380">
        <v>1.3925229999999999E-3</v>
      </c>
      <c r="AG3380">
        <v>5.156355E-2</v>
      </c>
      <c r="AH3380" t="s">
        <v>6261</v>
      </c>
      <c r="AI3380" t="s">
        <v>6262</v>
      </c>
    </row>
    <row r="3381" spans="1:35" x14ac:dyDescent="0.2">
      <c r="A3381" t="s">
        <v>3255</v>
      </c>
      <c r="B3381" t="s">
        <v>17</v>
      </c>
      <c r="C3381">
        <v>1.8915258290000001</v>
      </c>
      <c r="D3381">
        <v>338145</v>
      </c>
      <c r="E3381">
        <v>64557</v>
      </c>
      <c r="F3381">
        <v>30098</v>
      </c>
      <c r="G3381">
        <v>49.819539319999997</v>
      </c>
      <c r="H3381">
        <v>0</v>
      </c>
      <c r="I3381">
        <v>45</v>
      </c>
      <c r="J3381">
        <v>0.86666666699999995</v>
      </c>
      <c r="K3381">
        <v>1132</v>
      </c>
      <c r="L3381">
        <v>0</v>
      </c>
      <c r="M3381" t="s">
        <v>50</v>
      </c>
      <c r="N3381" t="s">
        <v>19</v>
      </c>
      <c r="P3381">
        <v>46.41153972</v>
      </c>
      <c r="Q3381">
        <v>1.0394046800000001</v>
      </c>
      <c r="R3381">
        <v>1.0319814119999999</v>
      </c>
      <c r="S3381">
        <v>1132</v>
      </c>
      <c r="T3381">
        <v>64.783200890000003</v>
      </c>
      <c r="U3381">
        <v>2.6718916799999999</v>
      </c>
      <c r="V3381">
        <v>0.2</v>
      </c>
      <c r="W3381" t="s">
        <v>20</v>
      </c>
      <c r="X3381">
        <v>170412</v>
      </c>
      <c r="Y3381">
        <v>181101</v>
      </c>
      <c r="Z3381" t="s">
        <v>21</v>
      </c>
      <c r="AA3381" t="s">
        <v>22</v>
      </c>
      <c r="AB3381">
        <v>3.7810982E-2</v>
      </c>
      <c r="AC3381">
        <v>-0.17119912899999901</v>
      </c>
      <c r="AD3381">
        <v>1.5836699999999999</v>
      </c>
      <c r="AE3381">
        <v>5.4107649999999997E-3</v>
      </c>
      <c r="AF3381">
        <v>8.8432799999999998E-4</v>
      </c>
      <c r="AG3381">
        <v>3.3105788999999997E-2</v>
      </c>
      <c r="AH3381" t="s">
        <v>6250</v>
      </c>
      <c r="AI3381" t="s">
        <v>6250</v>
      </c>
    </row>
    <row r="3382" spans="1:35" x14ac:dyDescent="0.2">
      <c r="A3382" t="s">
        <v>3256</v>
      </c>
      <c r="B3382" t="s">
        <v>17</v>
      </c>
      <c r="C3382">
        <v>1.647577179</v>
      </c>
      <c r="D3382">
        <v>3040384</v>
      </c>
      <c r="E3382">
        <v>577745</v>
      </c>
      <c r="F3382">
        <v>30823</v>
      </c>
      <c r="G3382">
        <v>48.578005869999998</v>
      </c>
      <c r="H3382">
        <v>22.41</v>
      </c>
      <c r="I3382">
        <v>526</v>
      </c>
      <c r="J3382">
        <v>0.266159696</v>
      </c>
      <c r="K3382">
        <v>896.72433460000002</v>
      </c>
      <c r="L3382">
        <v>0</v>
      </c>
      <c r="M3382" t="s">
        <v>33</v>
      </c>
      <c r="N3382" t="s">
        <v>19</v>
      </c>
      <c r="P3382">
        <v>8.6329102629999994</v>
      </c>
      <c r="Q3382">
        <v>1.0228846469999999</v>
      </c>
      <c r="R3382">
        <v>1.026484838</v>
      </c>
      <c r="S3382">
        <v>8024</v>
      </c>
      <c r="T3382">
        <v>37.075908089999999</v>
      </c>
      <c r="U3382">
        <v>34.637838360000003</v>
      </c>
      <c r="V3382">
        <v>0.52</v>
      </c>
      <c r="W3382" t="s">
        <v>20</v>
      </c>
      <c r="X3382">
        <v>170412</v>
      </c>
      <c r="Y3382">
        <v>181101</v>
      </c>
      <c r="Z3382" t="s">
        <v>21</v>
      </c>
      <c r="AA3382" t="s">
        <v>22</v>
      </c>
      <c r="AB3382">
        <v>3.7810982E-2</v>
      </c>
      <c r="AC3382">
        <v>-0.17119912899999901</v>
      </c>
      <c r="AD3382">
        <v>0.15522</v>
      </c>
      <c r="AE3382">
        <v>4.1000809999999898E-3</v>
      </c>
      <c r="AF3382">
        <v>6.6733899999999997E-4</v>
      </c>
      <c r="AG3382">
        <v>2.51905729999999E-2</v>
      </c>
      <c r="AH3382" t="s">
        <v>6279</v>
      </c>
      <c r="AI3382" t="s">
        <v>6280</v>
      </c>
    </row>
    <row r="3383" spans="1:35" x14ac:dyDescent="0.2">
      <c r="A3383" t="s">
        <v>3257</v>
      </c>
      <c r="B3383" t="s">
        <v>17</v>
      </c>
      <c r="C3383">
        <v>1.424454954</v>
      </c>
      <c r="D3383">
        <v>3146705</v>
      </c>
      <c r="E3383">
        <v>1412710</v>
      </c>
      <c r="F3383">
        <v>284795</v>
      </c>
      <c r="G3383">
        <v>36.352046780000002</v>
      </c>
      <c r="H3383">
        <v>84.54</v>
      </c>
      <c r="I3383">
        <v>1402</v>
      </c>
      <c r="J3383">
        <v>0.162624822</v>
      </c>
      <c r="K3383">
        <v>934.89514980000001</v>
      </c>
      <c r="L3383">
        <v>0</v>
      </c>
      <c r="M3383" t="s">
        <v>30</v>
      </c>
      <c r="N3383" t="s">
        <v>31</v>
      </c>
      <c r="P3383">
        <v>9.0783686110000001</v>
      </c>
      <c r="Q3383">
        <v>2.3069443029999999</v>
      </c>
      <c r="R3383">
        <v>1.7453491719999901</v>
      </c>
      <c r="S3383">
        <v>6830</v>
      </c>
      <c r="T3383">
        <v>17.0846065</v>
      </c>
      <c r="U3383">
        <v>18.348934060000001</v>
      </c>
      <c r="V3383">
        <v>0.41</v>
      </c>
      <c r="W3383" t="s">
        <v>20</v>
      </c>
      <c r="X3383">
        <v>170412</v>
      </c>
      <c r="Y3383">
        <v>181101</v>
      </c>
      <c r="Z3383" t="s">
        <v>21</v>
      </c>
      <c r="AA3383" t="s">
        <v>22</v>
      </c>
      <c r="AB3383">
        <v>3.7810982E-2</v>
      </c>
      <c r="AC3383">
        <v>-0.17119912899999901</v>
      </c>
      <c r="AD3383">
        <v>0.17206299999999999</v>
      </c>
      <c r="AE3383">
        <v>4.1135130000000001E-3</v>
      </c>
      <c r="AF3383">
        <v>6.6956100000000005E-4</v>
      </c>
      <c r="AG3383">
        <v>2.5271776999999999E-2</v>
      </c>
      <c r="AH3383" t="s">
        <v>6246</v>
      </c>
      <c r="AI3383" t="s">
        <v>6247</v>
      </c>
    </row>
    <row r="3384" spans="1:35" x14ac:dyDescent="0.2">
      <c r="A3384" t="s">
        <v>3258</v>
      </c>
      <c r="B3384" t="s">
        <v>17</v>
      </c>
      <c r="C3384">
        <v>1.8298611520000001</v>
      </c>
      <c r="D3384">
        <v>570479</v>
      </c>
      <c r="E3384">
        <v>336980</v>
      </c>
      <c r="F3384">
        <v>40820</v>
      </c>
      <c r="G3384">
        <v>29.15128494</v>
      </c>
      <c r="H3384">
        <v>14.15</v>
      </c>
      <c r="I3384">
        <v>363</v>
      </c>
      <c r="J3384">
        <v>0.26446280999999999</v>
      </c>
      <c r="K3384">
        <v>854.81818180000005</v>
      </c>
      <c r="L3384">
        <v>0</v>
      </c>
      <c r="M3384" t="s">
        <v>114</v>
      </c>
      <c r="N3384" t="s">
        <v>19</v>
      </c>
      <c r="P3384">
        <v>6.2134808039999996</v>
      </c>
      <c r="Q3384">
        <v>1.022740902</v>
      </c>
      <c r="R3384">
        <v>1.024755168</v>
      </c>
      <c r="S3384">
        <v>6895</v>
      </c>
      <c r="T3384">
        <v>32.891966840000002</v>
      </c>
      <c r="U3384">
        <v>23.069443029999999</v>
      </c>
      <c r="V3384">
        <v>0.45</v>
      </c>
      <c r="W3384" t="s">
        <v>20</v>
      </c>
      <c r="X3384">
        <v>170412</v>
      </c>
      <c r="Y3384">
        <v>181101</v>
      </c>
      <c r="Z3384" t="s">
        <v>21</v>
      </c>
      <c r="AA3384" t="s">
        <v>22</v>
      </c>
      <c r="AB3384">
        <v>3.7810982E-2</v>
      </c>
      <c r="AC3384">
        <v>-0.17119912899999901</v>
      </c>
      <c r="AD3384">
        <v>6.3738699999999995E-2</v>
      </c>
      <c r="AE3384">
        <v>4.0278889999999998E-3</v>
      </c>
      <c r="AF3384">
        <v>6.5540200000000002E-4</v>
      </c>
      <c r="AG3384">
        <v>2.4754091999999998E-2</v>
      </c>
      <c r="AH3384" t="s">
        <v>6240</v>
      </c>
      <c r="AI3384" t="s">
        <v>6292</v>
      </c>
    </row>
    <row r="3385" spans="1:35" x14ac:dyDescent="0.2">
      <c r="A3385" t="s">
        <v>3259</v>
      </c>
      <c r="B3385" t="s">
        <v>17</v>
      </c>
      <c r="C3385">
        <v>1.3164944750000001</v>
      </c>
      <c r="D3385">
        <v>2880276</v>
      </c>
      <c r="E3385">
        <v>2551582</v>
      </c>
      <c r="F3385">
        <v>162268</v>
      </c>
      <c r="G3385">
        <v>52.871826179999999</v>
      </c>
      <c r="H3385">
        <v>58.82</v>
      </c>
      <c r="I3385">
        <v>2279</v>
      </c>
      <c r="J3385">
        <v>0.29662132499999999</v>
      </c>
      <c r="K3385">
        <v>964.21281260000001</v>
      </c>
      <c r="L3385">
        <v>0</v>
      </c>
      <c r="M3385" t="s">
        <v>33</v>
      </c>
      <c r="N3385" t="s">
        <v>217</v>
      </c>
      <c r="P3385">
        <v>184.42003729999999</v>
      </c>
      <c r="Q3385">
        <v>17.192996010000002</v>
      </c>
      <c r="R3385">
        <v>19.7040574</v>
      </c>
      <c r="S3385">
        <v>11111</v>
      </c>
      <c r="T3385">
        <v>633.69441979999999</v>
      </c>
      <c r="U3385">
        <v>558.24670949999995</v>
      </c>
      <c r="V3385">
        <v>1.47</v>
      </c>
      <c r="W3385" t="s">
        <v>20</v>
      </c>
      <c r="X3385">
        <v>170412</v>
      </c>
      <c r="Y3385">
        <v>181101</v>
      </c>
      <c r="Z3385" t="s">
        <v>21</v>
      </c>
      <c r="AA3385" t="s">
        <v>22</v>
      </c>
      <c r="AB3385">
        <v>3.7810982E-2</v>
      </c>
      <c r="AC3385">
        <v>-0.17119912899999901</v>
      </c>
      <c r="AD3385">
        <v>6.8018999999999998</v>
      </c>
      <c r="AE3385">
        <v>1.4904954999999999E-2</v>
      </c>
      <c r="AF3385">
        <v>2.4609340000000001E-3</v>
      </c>
      <c r="AG3385">
        <v>9.0273738000000006E-2</v>
      </c>
      <c r="AH3385" t="s">
        <v>6329</v>
      </c>
      <c r="AI3385" t="s">
        <v>6330</v>
      </c>
    </row>
    <row r="3386" spans="1:35" x14ac:dyDescent="0.2">
      <c r="A3386" t="s">
        <v>3260</v>
      </c>
      <c r="B3386" t="s">
        <v>17</v>
      </c>
      <c r="C3386">
        <v>1.682913152</v>
      </c>
      <c r="D3386">
        <v>398219</v>
      </c>
      <c r="E3386">
        <v>749235</v>
      </c>
      <c r="F3386">
        <v>65231</v>
      </c>
      <c r="G3386">
        <v>43.762104010000002</v>
      </c>
      <c r="H3386">
        <v>26.73</v>
      </c>
      <c r="I3386">
        <v>709</v>
      </c>
      <c r="J3386">
        <v>0.25105782799999998</v>
      </c>
      <c r="K3386">
        <v>904.35260930000004</v>
      </c>
      <c r="L3386">
        <v>0</v>
      </c>
      <c r="M3386" t="s">
        <v>47</v>
      </c>
      <c r="N3386" t="s">
        <v>19</v>
      </c>
      <c r="P3386">
        <v>546.90896069999997</v>
      </c>
      <c r="Q3386">
        <v>58.614541359999997</v>
      </c>
      <c r="R3386">
        <v>21.362441130000001</v>
      </c>
      <c r="S3386">
        <v>9346</v>
      </c>
      <c r="T3386">
        <v>56.86195369</v>
      </c>
      <c r="U3386">
        <v>138.17895200000001</v>
      </c>
      <c r="V3386">
        <v>0.87</v>
      </c>
      <c r="W3386" t="s">
        <v>20</v>
      </c>
      <c r="X3386">
        <v>170412</v>
      </c>
      <c r="Y3386">
        <v>181101</v>
      </c>
      <c r="Z3386" t="s">
        <v>21</v>
      </c>
      <c r="AA3386" t="s">
        <v>22</v>
      </c>
      <c r="AB3386">
        <v>3.7810982E-2</v>
      </c>
      <c r="AC3386">
        <v>-0.17119912899999901</v>
      </c>
      <c r="AD3386">
        <v>20.507999999999999</v>
      </c>
      <c r="AE3386">
        <v>0.213410145</v>
      </c>
      <c r="AF3386">
        <v>3.4850857999999998E-2</v>
      </c>
      <c r="AG3386">
        <v>1.3068226430000001</v>
      </c>
      <c r="AH3386" t="s">
        <v>6257</v>
      </c>
      <c r="AI3386" t="s">
        <v>6388</v>
      </c>
    </row>
    <row r="3387" spans="1:35" x14ac:dyDescent="0.2">
      <c r="A3387" t="s">
        <v>3261</v>
      </c>
      <c r="B3387" t="s">
        <v>17</v>
      </c>
      <c r="C3387">
        <v>2.1494695180000001</v>
      </c>
      <c r="D3387">
        <v>725129</v>
      </c>
      <c r="E3387">
        <v>82180</v>
      </c>
      <c r="F3387">
        <v>38222</v>
      </c>
      <c r="G3387">
        <v>33.340228770000003</v>
      </c>
      <c r="H3387">
        <v>0</v>
      </c>
      <c r="I3387">
        <v>93</v>
      </c>
      <c r="J3387">
        <v>0.72043010799999996</v>
      </c>
      <c r="K3387">
        <v>793.25806449999902</v>
      </c>
      <c r="L3387">
        <v>0</v>
      </c>
      <c r="M3387" t="s">
        <v>50</v>
      </c>
      <c r="N3387" t="s">
        <v>19</v>
      </c>
      <c r="P3387">
        <v>6.5066057429999997</v>
      </c>
      <c r="Q3387">
        <v>1.0230284119999999</v>
      </c>
      <c r="R3387">
        <v>1.0269177119999999</v>
      </c>
      <c r="S3387">
        <v>6589</v>
      </c>
      <c r="T3387">
        <v>12.581471710000001</v>
      </c>
      <c r="U3387">
        <v>18.276871379999999</v>
      </c>
      <c r="V3387">
        <v>0.41</v>
      </c>
      <c r="W3387" t="s">
        <v>20</v>
      </c>
      <c r="X3387">
        <v>170412</v>
      </c>
      <c r="Y3387">
        <v>181101</v>
      </c>
      <c r="Z3387" t="s">
        <v>21</v>
      </c>
      <c r="AA3387" t="s">
        <v>22</v>
      </c>
      <c r="AB3387">
        <v>3.7810982E-2</v>
      </c>
      <c r="AC3387">
        <v>-0.17119912899999901</v>
      </c>
      <c r="AD3387">
        <v>7.4822E-2</v>
      </c>
      <c r="AE3387">
        <v>4.0365669999999996E-3</v>
      </c>
      <c r="AF3387">
        <v>6.5683699999999996E-4</v>
      </c>
      <c r="AG3387">
        <v>2.4806564999999999E-2</v>
      </c>
      <c r="AH3387" t="s">
        <v>6250</v>
      </c>
      <c r="AI3387" t="s">
        <v>6250</v>
      </c>
    </row>
    <row r="3388" spans="1:35" x14ac:dyDescent="0.2">
      <c r="A3388" t="s">
        <v>3262</v>
      </c>
      <c r="B3388" t="s">
        <v>17</v>
      </c>
      <c r="C3388">
        <v>1.489128977</v>
      </c>
      <c r="D3388">
        <v>2882247</v>
      </c>
      <c r="E3388">
        <v>1126675</v>
      </c>
      <c r="F3388">
        <v>71331</v>
      </c>
      <c r="G3388">
        <v>54.16025029</v>
      </c>
      <c r="H3388">
        <v>34.28</v>
      </c>
      <c r="I3388">
        <v>1067</v>
      </c>
      <c r="J3388">
        <v>0.32333645699999902</v>
      </c>
      <c r="K3388">
        <v>914.50328019999995</v>
      </c>
      <c r="L3388">
        <v>0</v>
      </c>
      <c r="M3388" t="s">
        <v>658</v>
      </c>
      <c r="N3388" t="s">
        <v>19</v>
      </c>
      <c r="P3388">
        <v>26.312736439999998</v>
      </c>
      <c r="Q3388">
        <v>2.4972437649999999</v>
      </c>
      <c r="R3388">
        <v>1.027495161</v>
      </c>
      <c r="S3388">
        <v>9038</v>
      </c>
      <c r="T3388">
        <v>90.452567419999994</v>
      </c>
      <c r="U3388">
        <v>132.43698259999999</v>
      </c>
      <c r="V3388">
        <v>0.86</v>
      </c>
      <c r="W3388" t="s">
        <v>20</v>
      </c>
      <c r="X3388">
        <v>170412</v>
      </c>
      <c r="Y3388">
        <v>181101</v>
      </c>
      <c r="Z3388" t="s">
        <v>21</v>
      </c>
      <c r="AA3388" t="s">
        <v>22</v>
      </c>
      <c r="AB3388">
        <v>3.7810982E-2</v>
      </c>
      <c r="AC3388">
        <v>-0.17119912899999901</v>
      </c>
      <c r="AD3388">
        <v>0.82371099999999997</v>
      </c>
      <c r="AE3388">
        <v>4.6684059999999999E-3</v>
      </c>
      <c r="AF3388">
        <v>7.6137199999999996E-4</v>
      </c>
      <c r="AG3388">
        <v>2.86246579999999E-2</v>
      </c>
      <c r="AH3388" t="s">
        <v>6414</v>
      </c>
      <c r="AI3388" t="s">
        <v>6415</v>
      </c>
    </row>
    <row r="3389" spans="1:35" x14ac:dyDescent="0.2">
      <c r="A3389" t="s">
        <v>3263</v>
      </c>
      <c r="B3389" t="s">
        <v>17</v>
      </c>
      <c r="C3389">
        <v>1.4402845959999999</v>
      </c>
      <c r="D3389">
        <v>2957461</v>
      </c>
      <c r="E3389">
        <v>1716108</v>
      </c>
      <c r="F3389">
        <v>198416</v>
      </c>
      <c r="G3389">
        <v>50.374277139999997</v>
      </c>
      <c r="H3389">
        <v>64.150000000000006</v>
      </c>
      <c r="I3389">
        <v>1559</v>
      </c>
      <c r="J3389">
        <v>0.43810134699999997</v>
      </c>
      <c r="K3389">
        <v>962.91404749999901</v>
      </c>
      <c r="L3389">
        <v>0</v>
      </c>
      <c r="M3389" t="s">
        <v>157</v>
      </c>
      <c r="N3389" t="s">
        <v>3264</v>
      </c>
      <c r="P3389">
        <v>35.063950120000001</v>
      </c>
      <c r="Q3389">
        <v>5.1087304439999999</v>
      </c>
      <c r="R3389">
        <v>1.2693361830000001</v>
      </c>
      <c r="S3389">
        <v>7798</v>
      </c>
      <c r="T3389">
        <v>29.122818150000001</v>
      </c>
      <c r="U3389">
        <v>33.095991060000003</v>
      </c>
      <c r="V3389">
        <v>0.51</v>
      </c>
      <c r="W3389" t="s">
        <v>20</v>
      </c>
      <c r="X3389">
        <v>170412</v>
      </c>
      <c r="Y3389">
        <v>181101</v>
      </c>
      <c r="Z3389" t="s">
        <v>21</v>
      </c>
      <c r="AA3389" t="s">
        <v>22</v>
      </c>
      <c r="AB3389">
        <v>3.7810982E-2</v>
      </c>
      <c r="AC3389">
        <v>-0.17119912899999901</v>
      </c>
      <c r="AD3389">
        <v>1.1546000000000001</v>
      </c>
      <c r="AE3389">
        <v>4.9782150000000002E-3</v>
      </c>
      <c r="AF3389">
        <v>8.1267000000000004E-4</v>
      </c>
      <c r="AG3389">
        <v>3.0495319999999999E-2</v>
      </c>
      <c r="AH3389" t="s">
        <v>6303</v>
      </c>
      <c r="AI3389" t="s">
        <v>6304</v>
      </c>
    </row>
    <row r="3390" spans="1:35" x14ac:dyDescent="0.2">
      <c r="A3390" t="s">
        <v>3265</v>
      </c>
      <c r="B3390" t="s">
        <v>17</v>
      </c>
      <c r="C3390">
        <v>1.630524208</v>
      </c>
      <c r="D3390">
        <v>3565735</v>
      </c>
      <c r="E3390">
        <v>995236</v>
      </c>
      <c r="F3390">
        <v>67883</v>
      </c>
      <c r="G3390">
        <v>31.712980640000001</v>
      </c>
      <c r="H3390">
        <v>45.65</v>
      </c>
      <c r="I3390">
        <v>903</v>
      </c>
      <c r="J3390">
        <v>0.33554817299999901</v>
      </c>
      <c r="K3390">
        <v>950.55481729999997</v>
      </c>
      <c r="L3390">
        <v>0</v>
      </c>
      <c r="M3390" t="s">
        <v>117</v>
      </c>
      <c r="N3390" t="s">
        <v>118</v>
      </c>
      <c r="P3390">
        <v>120.0285799</v>
      </c>
      <c r="Q3390">
        <v>13.767496680000001</v>
      </c>
      <c r="R3390">
        <v>1.5373316850000001</v>
      </c>
      <c r="S3390">
        <v>7316</v>
      </c>
      <c r="T3390">
        <v>19.93804708</v>
      </c>
      <c r="U3390">
        <v>28.12131625</v>
      </c>
      <c r="V3390">
        <v>0.48</v>
      </c>
      <c r="W3390" t="s">
        <v>20</v>
      </c>
      <c r="X3390">
        <v>170412</v>
      </c>
      <c r="Y3390">
        <v>181101</v>
      </c>
      <c r="Z3390" t="s">
        <v>21</v>
      </c>
      <c r="AA3390" t="s">
        <v>22</v>
      </c>
      <c r="AB3390">
        <v>3.7810982E-2</v>
      </c>
      <c r="AC3390">
        <v>-0.17119912899999901</v>
      </c>
      <c r="AD3390">
        <v>4.3672000000000004</v>
      </c>
      <c r="AE3390">
        <v>9.2897440000000008E-3</v>
      </c>
      <c r="AF3390">
        <v>1.528052E-3</v>
      </c>
      <c r="AG3390">
        <v>5.6476715999999899E-2</v>
      </c>
      <c r="AH3390" t="s">
        <v>6255</v>
      </c>
      <c r="AI3390" t="s">
        <v>6256</v>
      </c>
    </row>
    <row r="3391" spans="1:35" x14ac:dyDescent="0.2">
      <c r="A3391" t="s">
        <v>3266</v>
      </c>
      <c r="B3391" t="s">
        <v>17</v>
      </c>
      <c r="C3391">
        <v>1.232813701</v>
      </c>
      <c r="D3391">
        <v>2713501</v>
      </c>
      <c r="E3391">
        <v>1952960</v>
      </c>
      <c r="F3391">
        <v>186261</v>
      </c>
      <c r="G3391">
        <v>55.507844499999997</v>
      </c>
      <c r="H3391">
        <v>68.23</v>
      </c>
      <c r="I3391">
        <v>2115</v>
      </c>
      <c r="J3391">
        <v>0.322458629</v>
      </c>
      <c r="K3391">
        <v>820.05815599999903</v>
      </c>
      <c r="L3391">
        <v>0</v>
      </c>
      <c r="M3391" t="s">
        <v>84</v>
      </c>
      <c r="N3391" t="s">
        <v>177</v>
      </c>
      <c r="P3391">
        <v>611.55847400000005</v>
      </c>
      <c r="Q3391">
        <v>62.099888489999998</v>
      </c>
      <c r="R3391">
        <v>43.751325090000002</v>
      </c>
      <c r="S3391">
        <v>9009</v>
      </c>
      <c r="T3391">
        <v>71.61112043</v>
      </c>
      <c r="U3391">
        <v>107.88448289999999</v>
      </c>
      <c r="V3391">
        <v>0.8</v>
      </c>
      <c r="W3391" t="s">
        <v>20</v>
      </c>
      <c r="X3391">
        <v>170412</v>
      </c>
      <c r="Y3391">
        <v>181101</v>
      </c>
      <c r="Z3391" t="s">
        <v>21</v>
      </c>
      <c r="AA3391" t="s">
        <v>22</v>
      </c>
      <c r="AB3391">
        <v>3.7810982E-2</v>
      </c>
      <c r="AC3391">
        <v>-0.17119912899999901</v>
      </c>
      <c r="AD3391">
        <v>22.952400000000001</v>
      </c>
      <c r="AE3391">
        <v>0.34305207299999901</v>
      </c>
      <c r="AF3391">
        <v>5.5594805999999997E-2</v>
      </c>
      <c r="AG3391">
        <v>2.1168294730000001</v>
      </c>
      <c r="AH3391" t="s">
        <v>6275</v>
      </c>
      <c r="AI3391" t="s">
        <v>6276</v>
      </c>
    </row>
    <row r="3392" spans="1:35" x14ac:dyDescent="0.2">
      <c r="A3392" t="s">
        <v>3267</v>
      </c>
      <c r="B3392" t="s">
        <v>17</v>
      </c>
      <c r="C3392">
        <v>1.9021830319999999</v>
      </c>
      <c r="D3392">
        <v>436256</v>
      </c>
      <c r="E3392">
        <v>545695</v>
      </c>
      <c r="F3392">
        <v>75293</v>
      </c>
      <c r="G3392">
        <v>32.709297319999997</v>
      </c>
      <c r="H3392">
        <v>25.69</v>
      </c>
      <c r="I3392">
        <v>514</v>
      </c>
      <c r="J3392">
        <v>0.41828793799999903</v>
      </c>
      <c r="K3392">
        <v>936.78599220000001</v>
      </c>
      <c r="L3392">
        <v>0</v>
      </c>
      <c r="M3392" t="s">
        <v>1295</v>
      </c>
      <c r="N3392" t="s">
        <v>19</v>
      </c>
      <c r="P3392">
        <v>31.229704229999999</v>
      </c>
      <c r="Q3392">
        <v>3.46037794399999</v>
      </c>
      <c r="R3392">
        <v>9.0173333529999997</v>
      </c>
      <c r="S3392">
        <v>10373</v>
      </c>
      <c r="T3392">
        <v>813.35159060000001</v>
      </c>
      <c r="U3392">
        <v>343.5664458</v>
      </c>
      <c r="V3392">
        <v>1.23</v>
      </c>
      <c r="W3392" t="s">
        <v>20</v>
      </c>
      <c r="X3392">
        <v>170412</v>
      </c>
      <c r="Y3392">
        <v>181101</v>
      </c>
      <c r="Z3392" t="s">
        <v>21</v>
      </c>
      <c r="AA3392" t="s">
        <v>22</v>
      </c>
      <c r="AB3392">
        <v>3.7810982E-2</v>
      </c>
      <c r="AC3392">
        <v>-0.17119912899999901</v>
      </c>
      <c r="AD3392">
        <v>1.00963</v>
      </c>
      <c r="AE3392">
        <v>4.8400279999999997E-3</v>
      </c>
      <c r="AF3392">
        <v>7.89786E-4</v>
      </c>
      <c r="AG3392">
        <v>2.9661033E-2</v>
      </c>
      <c r="AH3392" t="s">
        <v>6345</v>
      </c>
      <c r="AI3392" t="s">
        <v>6346</v>
      </c>
    </row>
    <row r="3393" spans="1:35" x14ac:dyDescent="0.2">
      <c r="A3393" t="s">
        <v>3268</v>
      </c>
      <c r="B3393" t="s">
        <v>17</v>
      </c>
      <c r="C3393">
        <v>1.5721773000000001</v>
      </c>
      <c r="D3393">
        <v>3315678</v>
      </c>
      <c r="E3393">
        <v>1507549</v>
      </c>
      <c r="F3393">
        <v>275479</v>
      </c>
      <c r="G3393">
        <v>29.363556339999999</v>
      </c>
      <c r="H3393">
        <v>83.74</v>
      </c>
      <c r="I3393">
        <v>1444</v>
      </c>
      <c r="J3393">
        <v>0.32202216099999997</v>
      </c>
      <c r="K3393">
        <v>980.43421049999995</v>
      </c>
      <c r="L3393">
        <v>0</v>
      </c>
      <c r="M3393" t="s">
        <v>74</v>
      </c>
      <c r="N3393" t="s">
        <v>123</v>
      </c>
      <c r="P3393">
        <v>22.452118420000001</v>
      </c>
      <c r="Q3393">
        <v>3.13308141</v>
      </c>
      <c r="R3393">
        <v>1.04585196</v>
      </c>
      <c r="S3393">
        <v>6601</v>
      </c>
      <c r="T3393">
        <v>8.6657304449999994</v>
      </c>
      <c r="U3393">
        <v>24.72797065</v>
      </c>
      <c r="V3393">
        <v>0.46</v>
      </c>
      <c r="W3393" t="s">
        <v>20</v>
      </c>
      <c r="X3393">
        <v>170412</v>
      </c>
      <c r="Y3393">
        <v>181101</v>
      </c>
      <c r="Z3393" t="s">
        <v>21</v>
      </c>
      <c r="AA3393" t="s">
        <v>22</v>
      </c>
      <c r="AB3393">
        <v>3.7810982E-2</v>
      </c>
      <c r="AC3393">
        <v>-0.17119912899999901</v>
      </c>
      <c r="AD3393">
        <v>0.67773799999999995</v>
      </c>
      <c r="AE3393">
        <v>4.5379340000000004E-3</v>
      </c>
      <c r="AF3393">
        <v>7.3977600000000004E-4</v>
      </c>
      <c r="AG3393">
        <v>2.7836588999999998E-2</v>
      </c>
      <c r="AH3393" t="s">
        <v>6293</v>
      </c>
      <c r="AI3393" t="s">
        <v>6294</v>
      </c>
    </row>
    <row r="3394" spans="1:35" x14ac:dyDescent="0.2">
      <c r="A3394" t="s">
        <v>3269</v>
      </c>
      <c r="B3394" t="s">
        <v>17</v>
      </c>
      <c r="C3394">
        <v>1.3132957780000001</v>
      </c>
      <c r="D3394">
        <v>2807388</v>
      </c>
      <c r="E3394">
        <v>1252584</v>
      </c>
      <c r="F3394">
        <v>291998</v>
      </c>
      <c r="G3394">
        <v>37.125733680000003</v>
      </c>
      <c r="H3394">
        <v>60.44</v>
      </c>
      <c r="I3394">
        <v>1250</v>
      </c>
      <c r="J3394">
        <v>0.2152</v>
      </c>
      <c r="K3394">
        <v>944.79920000000004</v>
      </c>
      <c r="L3394">
        <v>0</v>
      </c>
      <c r="M3394" t="s">
        <v>33</v>
      </c>
      <c r="N3394" t="s">
        <v>34</v>
      </c>
      <c r="P3394">
        <v>18.97838608</v>
      </c>
      <c r="Q3394">
        <v>1.9385436569999901</v>
      </c>
      <c r="R3394">
        <v>1.0753632129999999</v>
      </c>
      <c r="S3394">
        <v>5343</v>
      </c>
      <c r="T3394">
        <v>21.153314089999999</v>
      </c>
      <c r="U3394">
        <v>12.24651998</v>
      </c>
      <c r="V3394">
        <v>0.35</v>
      </c>
      <c r="W3394" t="s">
        <v>20</v>
      </c>
      <c r="X3394">
        <v>170412</v>
      </c>
      <c r="Y3394">
        <v>181101</v>
      </c>
      <c r="Z3394" t="s">
        <v>21</v>
      </c>
      <c r="AA3394" t="s">
        <v>22</v>
      </c>
      <c r="AB3394">
        <v>3.7810982E-2</v>
      </c>
      <c r="AC3394">
        <v>-0.17119912899999901</v>
      </c>
      <c r="AD3394">
        <v>0.54639199999999999</v>
      </c>
      <c r="AE3394">
        <v>4.4236559999999998E-3</v>
      </c>
      <c r="AF3394">
        <v>7.20865E-4</v>
      </c>
      <c r="AG3394">
        <v>2.7146188999999901E-2</v>
      </c>
      <c r="AH3394" t="s">
        <v>6263</v>
      </c>
      <c r="AI3394" t="s">
        <v>6289</v>
      </c>
    </row>
    <row r="3395" spans="1:35" x14ac:dyDescent="0.2">
      <c r="A3395" t="s">
        <v>3270</v>
      </c>
      <c r="B3395" t="s">
        <v>17</v>
      </c>
      <c r="C3395">
        <v>1.532621099</v>
      </c>
      <c r="D3395">
        <v>3398357</v>
      </c>
      <c r="E3395">
        <v>1293798</v>
      </c>
      <c r="F3395">
        <v>254021</v>
      </c>
      <c r="G3395">
        <v>38.148613619999999</v>
      </c>
      <c r="H3395">
        <v>65.5</v>
      </c>
      <c r="I3395">
        <v>1162</v>
      </c>
      <c r="J3395">
        <v>0.30722891600000002</v>
      </c>
      <c r="K3395">
        <v>1017.04302899999</v>
      </c>
      <c r="L3395">
        <v>0</v>
      </c>
      <c r="M3395" t="s">
        <v>1281</v>
      </c>
      <c r="N3395" t="s">
        <v>108</v>
      </c>
      <c r="P3395">
        <v>123.2248341</v>
      </c>
      <c r="Q3395">
        <v>10.881333700000001</v>
      </c>
      <c r="R3395">
        <v>6.5230863110000001</v>
      </c>
      <c r="S3395">
        <v>6808</v>
      </c>
      <c r="T3395">
        <v>9.6398399690000005</v>
      </c>
      <c r="U3395">
        <v>21.570603940000002</v>
      </c>
      <c r="V3395">
        <v>0.43</v>
      </c>
      <c r="W3395" t="s">
        <v>20</v>
      </c>
      <c r="X3395">
        <v>170412</v>
      </c>
      <c r="Y3395">
        <v>181101</v>
      </c>
      <c r="Z3395" t="s">
        <v>21</v>
      </c>
      <c r="AA3395" t="s">
        <v>22</v>
      </c>
      <c r="AB3395">
        <v>3.7810982E-2</v>
      </c>
      <c r="AC3395">
        <v>-0.17119912899999901</v>
      </c>
      <c r="AD3395">
        <v>4.4880500000000003</v>
      </c>
      <c r="AE3395">
        <v>9.5103269999999903E-3</v>
      </c>
      <c r="AF3395">
        <v>1.564691E-3</v>
      </c>
      <c r="AG3395">
        <v>5.7804601999999997E-2</v>
      </c>
      <c r="AH3395" t="s">
        <v>6287</v>
      </c>
      <c r="AI3395" t="s">
        <v>6288</v>
      </c>
    </row>
    <row r="3396" spans="1:35" x14ac:dyDescent="0.2">
      <c r="A3396" t="s">
        <v>3271</v>
      </c>
      <c r="B3396" t="s">
        <v>17</v>
      </c>
      <c r="C3396">
        <v>1.378438316</v>
      </c>
      <c r="D3396">
        <v>3246370</v>
      </c>
      <c r="E3396">
        <v>736663</v>
      </c>
      <c r="F3396">
        <v>44386</v>
      </c>
      <c r="G3396">
        <v>39.136620139999998</v>
      </c>
      <c r="H3396">
        <v>28.21</v>
      </c>
      <c r="I3396">
        <v>692</v>
      </c>
      <c r="J3396">
        <v>0.252890173</v>
      </c>
      <c r="K3396">
        <v>921.17485549999901</v>
      </c>
      <c r="L3396">
        <v>0</v>
      </c>
      <c r="M3396" t="s">
        <v>3067</v>
      </c>
      <c r="N3396" t="s">
        <v>308</v>
      </c>
      <c r="P3396">
        <v>36.800772360000003</v>
      </c>
      <c r="Q3396">
        <v>3.4168850689999899</v>
      </c>
      <c r="R3396">
        <v>5.6210428309999996</v>
      </c>
      <c r="S3396">
        <v>7613</v>
      </c>
      <c r="T3396">
        <v>44.090816820000001</v>
      </c>
      <c r="U3396">
        <v>38.498979589999998</v>
      </c>
      <c r="V3396">
        <v>0.54</v>
      </c>
      <c r="W3396" t="s">
        <v>20</v>
      </c>
      <c r="X3396">
        <v>170412</v>
      </c>
      <c r="Y3396">
        <v>181101</v>
      </c>
      <c r="Z3396" t="s">
        <v>21</v>
      </c>
      <c r="AA3396" t="s">
        <v>22</v>
      </c>
      <c r="AB3396">
        <v>3.7810982E-2</v>
      </c>
      <c r="AC3396">
        <v>-0.17119912899999901</v>
      </c>
      <c r="AD3396">
        <v>1.22027</v>
      </c>
      <c r="AE3396">
        <v>5.0421049999999999E-3</v>
      </c>
      <c r="AF3396">
        <v>8.2325200000000001E-4</v>
      </c>
      <c r="AG3396">
        <v>3.08809889999999E-2</v>
      </c>
      <c r="AH3396" t="s">
        <v>6358</v>
      </c>
      <c r="AI3396" t="s">
        <v>6359</v>
      </c>
    </row>
    <row r="3397" spans="1:35" x14ac:dyDescent="0.2">
      <c r="A3397" t="s">
        <v>3272</v>
      </c>
      <c r="B3397" t="s">
        <v>17</v>
      </c>
      <c r="C3397">
        <v>1.286495538</v>
      </c>
      <c r="D3397">
        <v>3376145</v>
      </c>
      <c r="E3397">
        <v>1077554</v>
      </c>
      <c r="F3397">
        <v>331859</v>
      </c>
      <c r="G3397">
        <v>32.567926989999997</v>
      </c>
      <c r="H3397">
        <v>72.930000000000007</v>
      </c>
      <c r="I3397">
        <v>1132</v>
      </c>
      <c r="J3397">
        <v>0.20494699599999999</v>
      </c>
      <c r="K3397">
        <v>901.39045940000005</v>
      </c>
      <c r="L3397">
        <v>0</v>
      </c>
      <c r="M3397" t="s">
        <v>517</v>
      </c>
      <c r="N3397" t="s">
        <v>19</v>
      </c>
      <c r="P3397">
        <v>245.61720729999999</v>
      </c>
      <c r="Q3397">
        <v>28.60763352</v>
      </c>
      <c r="R3397">
        <v>16.330996859999999</v>
      </c>
      <c r="S3397">
        <v>6918</v>
      </c>
      <c r="T3397">
        <v>21.906660199999902</v>
      </c>
      <c r="U3397">
        <v>22.201100960000002</v>
      </c>
      <c r="V3397">
        <v>0.44</v>
      </c>
      <c r="W3397" t="s">
        <v>20</v>
      </c>
      <c r="X3397">
        <v>170412</v>
      </c>
      <c r="Y3397">
        <v>181101</v>
      </c>
      <c r="Z3397" t="s">
        <v>21</v>
      </c>
      <c r="AA3397" t="s">
        <v>22</v>
      </c>
      <c r="AB3397">
        <v>3.7810982E-2</v>
      </c>
      <c r="AC3397">
        <v>-0.17119912899999901</v>
      </c>
      <c r="AD3397">
        <v>9.1158300000000008</v>
      </c>
      <c r="AE3397">
        <v>2.3359990000000001E-2</v>
      </c>
      <c r="AF3397">
        <v>3.8645820000000001E-3</v>
      </c>
      <c r="AG3397">
        <v>0.141202623</v>
      </c>
      <c r="AH3397" t="s">
        <v>6398</v>
      </c>
      <c r="AI3397" t="s">
        <v>6456</v>
      </c>
    </row>
    <row r="3398" spans="1:35" x14ac:dyDescent="0.2">
      <c r="A3398" t="s">
        <v>3273</v>
      </c>
      <c r="B3398" t="s">
        <v>17</v>
      </c>
      <c r="C3398">
        <v>1.3375068619999999</v>
      </c>
      <c r="D3398">
        <v>2855936</v>
      </c>
      <c r="E3398">
        <v>1012299</v>
      </c>
      <c r="F3398">
        <v>70665</v>
      </c>
      <c r="G3398">
        <v>53.327524769999997</v>
      </c>
      <c r="H3398">
        <v>17.239999999999998</v>
      </c>
      <c r="I3398">
        <v>996</v>
      </c>
      <c r="J3398">
        <v>0.33132530100000002</v>
      </c>
      <c r="K3398">
        <v>880.90060240000003</v>
      </c>
      <c r="L3398">
        <v>0</v>
      </c>
      <c r="M3398" t="s">
        <v>47</v>
      </c>
      <c r="N3398" t="s">
        <v>62</v>
      </c>
      <c r="P3398">
        <v>431.28626250000002</v>
      </c>
      <c r="Q3398">
        <v>44.004151610000001</v>
      </c>
      <c r="R3398">
        <v>33.606882120000002</v>
      </c>
      <c r="S3398">
        <v>8669</v>
      </c>
      <c r="T3398">
        <v>101.1875203</v>
      </c>
      <c r="U3398">
        <v>112.151397</v>
      </c>
      <c r="V3398">
        <v>0.81</v>
      </c>
      <c r="W3398" t="s">
        <v>20</v>
      </c>
      <c r="X3398">
        <v>170412</v>
      </c>
      <c r="Y3398">
        <v>181101</v>
      </c>
      <c r="Z3398" t="s">
        <v>21</v>
      </c>
      <c r="AA3398" t="s">
        <v>22</v>
      </c>
      <c r="AB3398">
        <v>3.7810982E-2</v>
      </c>
      <c r="AC3398">
        <v>-0.17119912899999901</v>
      </c>
      <c r="AD3398">
        <v>16.136199999999999</v>
      </c>
      <c r="AE3398">
        <v>9.1311514999999996E-2</v>
      </c>
      <c r="AF3398">
        <v>1.5052836E-2</v>
      </c>
      <c r="AG3398">
        <v>0.55390177399999996</v>
      </c>
      <c r="AH3398" t="s">
        <v>6257</v>
      </c>
      <c r="AI3398" t="s">
        <v>6258</v>
      </c>
    </row>
    <row r="3399" spans="1:35" x14ac:dyDescent="0.2">
      <c r="A3399" t="s">
        <v>3274</v>
      </c>
      <c r="B3399" t="s">
        <v>17</v>
      </c>
      <c r="C3399">
        <v>2.239450433</v>
      </c>
      <c r="D3399">
        <v>756220</v>
      </c>
      <c r="E3399">
        <v>1101600</v>
      </c>
      <c r="F3399">
        <v>140551</v>
      </c>
      <c r="G3399">
        <v>31.977487289999999</v>
      </c>
      <c r="H3399">
        <v>33.33</v>
      </c>
      <c r="I3399">
        <v>969</v>
      </c>
      <c r="J3399">
        <v>0.32610939100000003</v>
      </c>
      <c r="K3399">
        <v>1002.73065</v>
      </c>
      <c r="L3399">
        <v>0</v>
      </c>
      <c r="M3399" t="s">
        <v>117</v>
      </c>
      <c r="N3399" t="s">
        <v>118</v>
      </c>
      <c r="P3399">
        <v>280.89716969999898</v>
      </c>
      <c r="Q3399">
        <v>30.660008130000001</v>
      </c>
      <c r="R3399">
        <v>25.7457511</v>
      </c>
      <c r="S3399">
        <v>7374</v>
      </c>
      <c r="T3399">
        <v>18.856090770000002</v>
      </c>
      <c r="U3399">
        <v>26.85066698</v>
      </c>
      <c r="V3399">
        <v>0.47</v>
      </c>
      <c r="W3399" t="s">
        <v>20</v>
      </c>
      <c r="X3399">
        <v>170412</v>
      </c>
      <c r="Y3399">
        <v>181101</v>
      </c>
      <c r="Z3399" t="s">
        <v>21</v>
      </c>
      <c r="AA3399" t="s">
        <v>22</v>
      </c>
      <c r="AB3399">
        <v>3.7810982E-2</v>
      </c>
      <c r="AC3399">
        <v>-0.17119912899999901</v>
      </c>
      <c r="AD3399">
        <v>10.4498</v>
      </c>
      <c r="AE3399">
        <v>3.0267121000000001E-2</v>
      </c>
      <c r="AF3399">
        <v>5.0094400000000004E-3</v>
      </c>
      <c r="AG3399">
        <v>0.182874448</v>
      </c>
      <c r="AH3399" t="s">
        <v>6255</v>
      </c>
      <c r="AI3399" t="s">
        <v>6256</v>
      </c>
    </row>
    <row r="3400" spans="1:35" x14ac:dyDescent="0.2">
      <c r="A3400" t="s">
        <v>3275</v>
      </c>
      <c r="B3400" t="s">
        <v>17</v>
      </c>
      <c r="C3400">
        <v>1.281659833</v>
      </c>
      <c r="D3400">
        <v>3093084</v>
      </c>
      <c r="E3400">
        <v>1889588</v>
      </c>
      <c r="F3400">
        <v>217659</v>
      </c>
      <c r="G3400">
        <v>36.963877840000002</v>
      </c>
      <c r="H3400">
        <v>79.180000000000007</v>
      </c>
      <c r="I3400">
        <v>1819</v>
      </c>
      <c r="J3400">
        <v>0.202858714</v>
      </c>
      <c r="K3400">
        <v>942.86531060000004</v>
      </c>
      <c r="L3400">
        <v>0</v>
      </c>
      <c r="M3400" t="s">
        <v>55</v>
      </c>
      <c r="N3400" t="s">
        <v>56</v>
      </c>
      <c r="P3400">
        <v>221.5434856</v>
      </c>
      <c r="Q3400">
        <v>20.761596300000001</v>
      </c>
      <c r="R3400">
        <v>5.9972769069999998</v>
      </c>
      <c r="S3400">
        <v>7959</v>
      </c>
      <c r="T3400">
        <v>51.875921009999999</v>
      </c>
      <c r="U3400">
        <v>54.545053379999999</v>
      </c>
      <c r="V3400">
        <v>0.62</v>
      </c>
      <c r="W3400" t="s">
        <v>20</v>
      </c>
      <c r="X3400">
        <v>170412</v>
      </c>
      <c r="Y3400">
        <v>181101</v>
      </c>
      <c r="Z3400" t="s">
        <v>21</v>
      </c>
      <c r="AA3400" t="s">
        <v>22</v>
      </c>
      <c r="AB3400">
        <v>3.7810982E-2</v>
      </c>
      <c r="AC3400">
        <v>-0.17119912899999901</v>
      </c>
      <c r="AD3400">
        <v>8.2055799999999994</v>
      </c>
      <c r="AE3400">
        <v>1.9575281999999999E-2</v>
      </c>
      <c r="AF3400">
        <v>3.2365340000000001E-3</v>
      </c>
      <c r="AG3400">
        <v>0.11839569</v>
      </c>
      <c r="AH3400" t="s">
        <v>6261</v>
      </c>
      <c r="AI3400" t="s">
        <v>6262</v>
      </c>
    </row>
    <row r="3401" spans="1:35" x14ac:dyDescent="0.2">
      <c r="A3401" t="s">
        <v>3276</v>
      </c>
      <c r="B3401" t="s">
        <v>17</v>
      </c>
      <c r="C3401">
        <v>1.3198205380000001</v>
      </c>
      <c r="D3401">
        <v>3392044</v>
      </c>
      <c r="E3401">
        <v>1779825</v>
      </c>
      <c r="F3401">
        <v>190675</v>
      </c>
      <c r="G3401">
        <v>36.891997809999999</v>
      </c>
      <c r="H3401">
        <v>74.760000000000005</v>
      </c>
      <c r="I3401">
        <v>1672</v>
      </c>
      <c r="J3401">
        <v>0.369019139</v>
      </c>
      <c r="K3401">
        <v>956.78947369999901</v>
      </c>
      <c r="L3401">
        <v>0</v>
      </c>
      <c r="M3401" t="s">
        <v>52</v>
      </c>
      <c r="N3401" t="s">
        <v>53</v>
      </c>
      <c r="P3401">
        <v>130.7540285</v>
      </c>
      <c r="Q3401">
        <v>22.222952490000001</v>
      </c>
      <c r="R3401">
        <v>6.0260023519999999</v>
      </c>
      <c r="S3401">
        <v>7619</v>
      </c>
      <c r="T3401">
        <v>50.665451140000002</v>
      </c>
      <c r="U3401">
        <v>45.277640730000002</v>
      </c>
      <c r="V3401">
        <v>0.56999999999999995</v>
      </c>
      <c r="W3401" t="s">
        <v>20</v>
      </c>
      <c r="X3401">
        <v>170412</v>
      </c>
      <c r="Y3401">
        <v>181101</v>
      </c>
      <c r="Z3401" t="s">
        <v>21</v>
      </c>
      <c r="AA3401" t="s">
        <v>22</v>
      </c>
      <c r="AB3401">
        <v>3.7810982E-2</v>
      </c>
      <c r="AC3401">
        <v>-0.17119912899999901</v>
      </c>
      <c r="AD3401">
        <v>4.7727399999999998</v>
      </c>
      <c r="AE3401">
        <v>1.0050886E-2</v>
      </c>
      <c r="AF3401">
        <v>1.654485E-3</v>
      </c>
      <c r="AG3401">
        <v>6.1058480999999998E-2</v>
      </c>
      <c r="AH3401" t="s">
        <v>6265</v>
      </c>
      <c r="AI3401" t="s">
        <v>6266</v>
      </c>
    </row>
    <row r="3402" spans="1:35" x14ac:dyDescent="0.2">
      <c r="A3402" t="s">
        <v>3277</v>
      </c>
      <c r="B3402" t="s">
        <v>17</v>
      </c>
      <c r="C3402">
        <v>1.3460459279999999</v>
      </c>
      <c r="D3402">
        <v>3420698</v>
      </c>
      <c r="E3402">
        <v>746001</v>
      </c>
      <c r="F3402">
        <v>84919</v>
      </c>
      <c r="G3402">
        <v>51.265346829999999</v>
      </c>
      <c r="H3402">
        <v>52.63</v>
      </c>
      <c r="I3402">
        <v>732</v>
      </c>
      <c r="J3402">
        <v>0.19945355200000001</v>
      </c>
      <c r="K3402">
        <v>933.40573770000003</v>
      </c>
      <c r="L3402">
        <v>0</v>
      </c>
      <c r="M3402" t="s">
        <v>763</v>
      </c>
      <c r="N3402" t="s">
        <v>939</v>
      </c>
      <c r="P3402">
        <v>29.780911660000001</v>
      </c>
      <c r="Q3402">
        <v>2.6051487120000001</v>
      </c>
      <c r="R3402">
        <v>4.0462775000000004</v>
      </c>
      <c r="S3402">
        <v>5806</v>
      </c>
      <c r="T3402">
        <v>16.534222939999999</v>
      </c>
      <c r="U3402">
        <v>10.0493097</v>
      </c>
      <c r="V3402">
        <v>0.33</v>
      </c>
      <c r="W3402" t="s">
        <v>20</v>
      </c>
      <c r="X3402">
        <v>170412</v>
      </c>
      <c r="Y3402">
        <v>181101</v>
      </c>
      <c r="Z3402" t="s">
        <v>21</v>
      </c>
      <c r="AA3402" t="s">
        <v>22</v>
      </c>
      <c r="AB3402">
        <v>3.7810982E-2</v>
      </c>
      <c r="AC3402">
        <v>-0.17119912899999901</v>
      </c>
      <c r="AD3402">
        <v>0.95484599999999897</v>
      </c>
      <c r="AE3402">
        <v>4.7888109999999996E-3</v>
      </c>
      <c r="AF3402">
        <v>7.8130599999999995E-4</v>
      </c>
      <c r="AG3402">
        <v>2.9351778999999901E-2</v>
      </c>
      <c r="AH3402" t="s">
        <v>6486</v>
      </c>
      <c r="AI3402" t="s">
        <v>6761</v>
      </c>
    </row>
    <row r="3403" spans="1:35" x14ac:dyDescent="0.2">
      <c r="A3403" t="s">
        <v>3278</v>
      </c>
      <c r="B3403" t="s">
        <v>17</v>
      </c>
      <c r="C3403">
        <v>1.491411448</v>
      </c>
      <c r="D3403">
        <v>3327306</v>
      </c>
      <c r="E3403">
        <v>912798</v>
      </c>
      <c r="F3403">
        <v>311055</v>
      </c>
      <c r="G3403">
        <v>32.101187779999997</v>
      </c>
      <c r="H3403">
        <v>66.67</v>
      </c>
      <c r="I3403">
        <v>950</v>
      </c>
      <c r="J3403">
        <v>0.235789474</v>
      </c>
      <c r="K3403">
        <v>889.32736839999995</v>
      </c>
      <c r="L3403">
        <v>0</v>
      </c>
      <c r="M3403" t="s">
        <v>27</v>
      </c>
      <c r="N3403" t="s">
        <v>429</v>
      </c>
      <c r="P3403">
        <v>43.610132110000002</v>
      </c>
      <c r="Q3403">
        <v>4.2033561700000002</v>
      </c>
      <c r="R3403">
        <v>1.1923836590000001</v>
      </c>
      <c r="S3403">
        <v>6454</v>
      </c>
      <c r="T3403">
        <v>50.282401980000003</v>
      </c>
      <c r="U3403">
        <v>11.189949459999999</v>
      </c>
      <c r="V3403">
        <v>0.34</v>
      </c>
      <c r="W3403" t="s">
        <v>20</v>
      </c>
      <c r="X3403">
        <v>170412</v>
      </c>
      <c r="Y3403">
        <v>181101</v>
      </c>
      <c r="Z3403" t="s">
        <v>21</v>
      </c>
      <c r="AA3403" t="s">
        <v>22</v>
      </c>
      <c r="AB3403">
        <v>3.7810982E-2</v>
      </c>
      <c r="AC3403">
        <v>-0.17119912899999901</v>
      </c>
      <c r="AD3403">
        <v>1.4777400000000001</v>
      </c>
      <c r="AE3403">
        <v>5.3006019999999997E-3</v>
      </c>
      <c r="AF3403">
        <v>8.6607399999999999E-4</v>
      </c>
      <c r="AG3403">
        <v>3.2441082000000003E-2</v>
      </c>
      <c r="AH3403" t="s">
        <v>6244</v>
      </c>
      <c r="AI3403" t="s">
        <v>6762</v>
      </c>
    </row>
    <row r="3404" spans="1:35" x14ac:dyDescent="0.2">
      <c r="A3404" t="s">
        <v>3279</v>
      </c>
      <c r="B3404" t="s">
        <v>17</v>
      </c>
      <c r="C3404">
        <v>1.4000443789999999</v>
      </c>
      <c r="D3404">
        <v>3197193</v>
      </c>
      <c r="E3404">
        <v>1435785</v>
      </c>
      <c r="F3404">
        <v>185735</v>
      </c>
      <c r="G3404">
        <v>29.442848340000001</v>
      </c>
      <c r="H3404">
        <v>75.349999999999994</v>
      </c>
      <c r="I3404">
        <v>1354</v>
      </c>
      <c r="J3404">
        <v>0.31610044300000001</v>
      </c>
      <c r="K3404">
        <v>987.5997046</v>
      </c>
      <c r="L3404">
        <v>0</v>
      </c>
      <c r="M3404" t="s">
        <v>52</v>
      </c>
      <c r="N3404" t="s">
        <v>123</v>
      </c>
      <c r="P3404">
        <v>10.80210267</v>
      </c>
      <c r="Q3404">
        <v>1.2652398199999999</v>
      </c>
      <c r="R3404">
        <v>1.024755168</v>
      </c>
      <c r="S3404">
        <v>7561</v>
      </c>
      <c r="T3404">
        <v>42.431222730000002</v>
      </c>
      <c r="U3404">
        <v>26.9830668</v>
      </c>
      <c r="V3404">
        <v>0.47</v>
      </c>
      <c r="W3404" t="s">
        <v>20</v>
      </c>
      <c r="X3404">
        <v>170412</v>
      </c>
      <c r="Y3404">
        <v>181101</v>
      </c>
      <c r="Z3404" t="s">
        <v>21</v>
      </c>
      <c r="AA3404" t="s">
        <v>22</v>
      </c>
      <c r="AB3404">
        <v>3.7810982E-2</v>
      </c>
      <c r="AC3404">
        <v>-0.17119912899999901</v>
      </c>
      <c r="AD3404">
        <v>0.23723899999999901</v>
      </c>
      <c r="AE3404">
        <v>4.1659050000000001E-3</v>
      </c>
      <c r="AF3404">
        <v>6.7822499999999997E-4</v>
      </c>
      <c r="AG3404">
        <v>2.5588499000000001E-2</v>
      </c>
      <c r="AH3404" t="s">
        <v>6293</v>
      </c>
      <c r="AI3404" t="s">
        <v>6294</v>
      </c>
    </row>
    <row r="3405" spans="1:35" x14ac:dyDescent="0.2">
      <c r="A3405" t="s">
        <v>3280</v>
      </c>
      <c r="B3405" t="s">
        <v>17</v>
      </c>
      <c r="C3405">
        <v>1.5316026069999999</v>
      </c>
      <c r="D3405">
        <v>2933296</v>
      </c>
      <c r="E3405">
        <v>756521</v>
      </c>
      <c r="F3405">
        <v>33821</v>
      </c>
      <c r="G3405">
        <v>52.830919430000002</v>
      </c>
      <c r="H3405">
        <v>20.85</v>
      </c>
      <c r="I3405">
        <v>739</v>
      </c>
      <c r="J3405">
        <v>0.33423545300000002</v>
      </c>
      <c r="K3405">
        <v>858.69282809999902</v>
      </c>
      <c r="L3405">
        <v>0</v>
      </c>
      <c r="M3405" t="s">
        <v>47</v>
      </c>
      <c r="N3405" t="s">
        <v>62</v>
      </c>
      <c r="P3405">
        <v>400.55405510000003</v>
      </c>
      <c r="Q3405">
        <v>43.329111660000002</v>
      </c>
      <c r="R3405">
        <v>35.81097235</v>
      </c>
      <c r="S3405">
        <v>8789</v>
      </c>
      <c r="T3405">
        <v>93.67391087</v>
      </c>
      <c r="U3405">
        <v>121.4880864</v>
      </c>
      <c r="V3405">
        <v>0.83</v>
      </c>
      <c r="W3405" t="s">
        <v>20</v>
      </c>
      <c r="X3405">
        <v>170412</v>
      </c>
      <c r="Y3405">
        <v>181101</v>
      </c>
      <c r="Z3405" t="s">
        <v>21</v>
      </c>
      <c r="AA3405" t="s">
        <v>22</v>
      </c>
      <c r="AB3405">
        <v>3.7810982E-2</v>
      </c>
      <c r="AC3405">
        <v>-0.17119912899999901</v>
      </c>
      <c r="AD3405">
        <v>14.9741</v>
      </c>
      <c r="AE3405">
        <v>7.2865424999999998E-2</v>
      </c>
      <c r="AF3405">
        <v>1.203093E-2</v>
      </c>
      <c r="AG3405">
        <v>0.44131003000000002</v>
      </c>
      <c r="AH3405" t="s">
        <v>6257</v>
      </c>
      <c r="AI3405" t="s">
        <v>6258</v>
      </c>
    </row>
    <row r="3406" spans="1:35" x14ac:dyDescent="0.2">
      <c r="A3406" t="s">
        <v>3281</v>
      </c>
      <c r="B3406" t="s">
        <v>17</v>
      </c>
      <c r="C3406">
        <v>1.5468096069999999</v>
      </c>
      <c r="D3406">
        <v>3181087</v>
      </c>
      <c r="E3406">
        <v>997310</v>
      </c>
      <c r="F3406">
        <v>116204</v>
      </c>
      <c r="G3406">
        <v>38.6463587</v>
      </c>
      <c r="H3406">
        <v>0</v>
      </c>
      <c r="I3406">
        <v>838</v>
      </c>
      <c r="J3406">
        <v>0.38305489299999901</v>
      </c>
      <c r="K3406">
        <v>1032.116945</v>
      </c>
      <c r="L3406">
        <v>0</v>
      </c>
      <c r="M3406" t="s">
        <v>50</v>
      </c>
      <c r="N3406" t="s">
        <v>19</v>
      </c>
      <c r="P3406">
        <v>125.70867079999999</v>
      </c>
      <c r="Q3406">
        <v>13.42170278</v>
      </c>
      <c r="R3406">
        <v>3.2092879939999999</v>
      </c>
      <c r="S3406">
        <v>8409</v>
      </c>
      <c r="T3406">
        <v>50.893818779999997</v>
      </c>
      <c r="U3406">
        <v>74.926214119999997</v>
      </c>
      <c r="V3406">
        <v>0.69</v>
      </c>
      <c r="W3406" t="s">
        <v>20</v>
      </c>
      <c r="X3406">
        <v>170412</v>
      </c>
      <c r="Y3406">
        <v>181101</v>
      </c>
      <c r="Z3406" t="s">
        <v>21</v>
      </c>
      <c r="AA3406" t="s">
        <v>22</v>
      </c>
      <c r="AB3406">
        <v>3.7810982E-2</v>
      </c>
      <c r="AC3406">
        <v>-0.17119912899999901</v>
      </c>
      <c r="AD3406">
        <v>4.5819700000000001</v>
      </c>
      <c r="AE3406">
        <v>9.6853659999999904E-3</v>
      </c>
      <c r="AF3406">
        <v>1.5937659999999999E-3</v>
      </c>
      <c r="AG3406">
        <v>5.8858278999999999E-2</v>
      </c>
      <c r="AH3406" t="s">
        <v>6269</v>
      </c>
      <c r="AI3406" t="s">
        <v>6324</v>
      </c>
    </row>
    <row r="3407" spans="1:35" x14ac:dyDescent="0.2">
      <c r="A3407" t="s">
        <v>3282</v>
      </c>
      <c r="B3407" t="s">
        <v>17</v>
      </c>
      <c r="C3407">
        <v>1.272638744</v>
      </c>
      <c r="D3407">
        <v>3054558</v>
      </c>
      <c r="E3407">
        <v>1562925</v>
      </c>
      <c r="F3407">
        <v>201813</v>
      </c>
      <c r="G3407">
        <v>36.68909257</v>
      </c>
      <c r="H3407">
        <v>89.27</v>
      </c>
      <c r="I3407">
        <v>1512</v>
      </c>
      <c r="J3407">
        <v>0.187169312</v>
      </c>
      <c r="K3407">
        <v>954.15476189999902</v>
      </c>
      <c r="L3407">
        <v>0</v>
      </c>
      <c r="M3407" t="s">
        <v>30</v>
      </c>
      <c r="N3407" t="s">
        <v>31</v>
      </c>
      <c r="P3407">
        <v>5.7975516829999902</v>
      </c>
      <c r="Q3407">
        <v>1.0230284119999999</v>
      </c>
      <c r="R3407">
        <v>1.025907957</v>
      </c>
      <c r="S3407">
        <v>7508</v>
      </c>
      <c r="T3407">
        <v>51.368083089999999</v>
      </c>
      <c r="U3407">
        <v>27.85776619</v>
      </c>
      <c r="V3407">
        <v>0.48</v>
      </c>
      <c r="W3407" t="s">
        <v>20</v>
      </c>
      <c r="X3407">
        <v>170412</v>
      </c>
      <c r="Y3407">
        <v>181101</v>
      </c>
      <c r="Z3407" t="s">
        <v>21</v>
      </c>
      <c r="AA3407" t="s">
        <v>22</v>
      </c>
      <c r="AB3407">
        <v>3.7810982E-2</v>
      </c>
      <c r="AC3407">
        <v>-0.17119912899999901</v>
      </c>
      <c r="AD3407">
        <v>4.8011999999999999E-2</v>
      </c>
      <c r="AE3407">
        <v>4.015607E-3</v>
      </c>
      <c r="AF3407">
        <v>6.5337199999999896E-4</v>
      </c>
      <c r="AG3407">
        <v>2.4679827000000001E-2</v>
      </c>
      <c r="AH3407" t="s">
        <v>6246</v>
      </c>
      <c r="AI3407" t="s">
        <v>6247</v>
      </c>
    </row>
    <row r="3408" spans="1:35" x14ac:dyDescent="0.2">
      <c r="A3408" t="s">
        <v>3283</v>
      </c>
      <c r="B3408" t="s">
        <v>17</v>
      </c>
      <c r="C3408">
        <v>1.435693222</v>
      </c>
      <c r="D3408">
        <v>3426513</v>
      </c>
      <c r="E3408">
        <v>921943</v>
      </c>
      <c r="F3408">
        <v>127303</v>
      </c>
      <c r="G3408">
        <v>31.926702630000001</v>
      </c>
      <c r="H3408">
        <v>28.07</v>
      </c>
      <c r="I3408">
        <v>838</v>
      </c>
      <c r="J3408">
        <v>0.33412887800000002</v>
      </c>
      <c r="K3408">
        <v>991.19451070000002</v>
      </c>
      <c r="L3408">
        <v>0</v>
      </c>
      <c r="M3408" t="s">
        <v>52</v>
      </c>
      <c r="N3408" t="s">
        <v>19</v>
      </c>
      <c r="P3408">
        <v>336.63606729999998</v>
      </c>
      <c r="Q3408">
        <v>34.092104310000003</v>
      </c>
      <c r="R3408">
        <v>17.688078789999999</v>
      </c>
      <c r="S3408">
        <v>9941</v>
      </c>
      <c r="T3408">
        <v>552.47110699999996</v>
      </c>
      <c r="U3408">
        <v>225.31141919999999</v>
      </c>
      <c r="V3408">
        <v>1.05</v>
      </c>
      <c r="W3408" t="s">
        <v>20</v>
      </c>
      <c r="X3408">
        <v>170412</v>
      </c>
      <c r="Y3408">
        <v>181101</v>
      </c>
      <c r="Z3408" t="s">
        <v>21</v>
      </c>
      <c r="AA3408" t="s">
        <v>22</v>
      </c>
      <c r="AB3408">
        <v>3.7810982E-2</v>
      </c>
      <c r="AC3408">
        <v>-0.17119912899999901</v>
      </c>
      <c r="AD3408">
        <v>12.5573</v>
      </c>
      <c r="AE3408">
        <v>4.5572633000000001E-2</v>
      </c>
      <c r="AF3408">
        <v>7.5398030000000003E-3</v>
      </c>
      <c r="AG3408">
        <v>0.27545346100000001</v>
      </c>
      <c r="AH3408" t="s">
        <v>6349</v>
      </c>
      <c r="AI3408" t="s">
        <v>6350</v>
      </c>
    </row>
    <row r="3409" spans="1:35" x14ac:dyDescent="0.2">
      <c r="A3409" t="s">
        <v>3284</v>
      </c>
      <c r="B3409" t="s">
        <v>17</v>
      </c>
      <c r="C3409">
        <v>1.4981910009999999</v>
      </c>
      <c r="D3409">
        <v>3477193</v>
      </c>
      <c r="E3409">
        <v>1133007</v>
      </c>
      <c r="F3409">
        <v>147797</v>
      </c>
      <c r="G3409">
        <v>38.867544510000002</v>
      </c>
      <c r="H3409">
        <v>44.83</v>
      </c>
      <c r="I3409">
        <v>1011</v>
      </c>
      <c r="J3409">
        <v>0.31157269999999998</v>
      </c>
      <c r="K3409">
        <v>990.81305639999903</v>
      </c>
      <c r="L3409">
        <v>0</v>
      </c>
      <c r="M3409" t="s">
        <v>52</v>
      </c>
      <c r="N3409" t="s">
        <v>108</v>
      </c>
      <c r="P3409">
        <v>151.33230280000001</v>
      </c>
      <c r="Q3409">
        <v>15.91634197</v>
      </c>
      <c r="R3409">
        <v>9.5777215550000001</v>
      </c>
      <c r="S3409">
        <v>7418</v>
      </c>
      <c r="T3409">
        <v>18.65051884</v>
      </c>
      <c r="U3409">
        <v>27.22686002</v>
      </c>
      <c r="V3409">
        <v>0.47</v>
      </c>
      <c r="W3409" t="s">
        <v>20</v>
      </c>
      <c r="X3409">
        <v>170412</v>
      </c>
      <c r="Y3409">
        <v>181101</v>
      </c>
      <c r="Z3409" t="s">
        <v>21</v>
      </c>
      <c r="AA3409" t="s">
        <v>22</v>
      </c>
      <c r="AB3409">
        <v>3.7810982E-2</v>
      </c>
      <c r="AC3409">
        <v>-0.17119912899999901</v>
      </c>
      <c r="AD3409">
        <v>5.5508199999999999</v>
      </c>
      <c r="AE3409">
        <v>1.1690218E-2</v>
      </c>
      <c r="AF3409">
        <v>1.926837E-3</v>
      </c>
      <c r="AG3409">
        <v>7.0925161E-2</v>
      </c>
      <c r="AH3409" t="s">
        <v>6287</v>
      </c>
      <c r="AI3409" t="s">
        <v>6288</v>
      </c>
    </row>
    <row r="3410" spans="1:35" x14ac:dyDescent="0.2">
      <c r="A3410" t="s">
        <v>3285</v>
      </c>
      <c r="B3410" t="s">
        <v>17</v>
      </c>
      <c r="C3410">
        <v>1.4057982849999999</v>
      </c>
      <c r="D3410">
        <v>3168890</v>
      </c>
      <c r="E3410">
        <v>1347932</v>
      </c>
      <c r="F3410">
        <v>344539</v>
      </c>
      <c r="G3410">
        <v>53.623699119999998</v>
      </c>
      <c r="H3410">
        <v>40.9</v>
      </c>
      <c r="I3410">
        <v>1314</v>
      </c>
      <c r="J3410">
        <v>0.262557078</v>
      </c>
      <c r="K3410">
        <v>908.977169</v>
      </c>
      <c r="L3410">
        <v>0</v>
      </c>
      <c r="M3410" t="s">
        <v>47</v>
      </c>
      <c r="N3410" t="s">
        <v>62</v>
      </c>
      <c r="P3410">
        <v>85.592178860000004</v>
      </c>
      <c r="Q3410">
        <v>9.4733037979999999</v>
      </c>
      <c r="R3410">
        <v>5.157786711</v>
      </c>
      <c r="S3410">
        <v>9611</v>
      </c>
      <c r="T3410">
        <v>144.4335111</v>
      </c>
      <c r="U3410">
        <v>133.89674499999899</v>
      </c>
      <c r="V3410">
        <v>0.86</v>
      </c>
      <c r="W3410" t="s">
        <v>20</v>
      </c>
      <c r="X3410">
        <v>170412</v>
      </c>
      <c r="Y3410">
        <v>181101</v>
      </c>
      <c r="Z3410" t="s">
        <v>21</v>
      </c>
      <c r="AA3410" t="s">
        <v>22</v>
      </c>
      <c r="AB3410">
        <v>3.7810982E-2</v>
      </c>
      <c r="AC3410">
        <v>-0.17119912899999901</v>
      </c>
      <c r="AD3410">
        <v>3.0651299999999999</v>
      </c>
      <c r="AE3410">
        <v>7.2143219999999996E-3</v>
      </c>
      <c r="AF3410">
        <v>1.18345E-3</v>
      </c>
      <c r="AG3410">
        <v>4.3978561999999999E-2</v>
      </c>
      <c r="AH3410" t="s">
        <v>6257</v>
      </c>
      <c r="AI3410" t="s">
        <v>6258</v>
      </c>
    </row>
    <row r="3411" spans="1:35" x14ac:dyDescent="0.2">
      <c r="A3411" t="s">
        <v>3286</v>
      </c>
      <c r="B3411" t="s">
        <v>17</v>
      </c>
      <c r="C3411">
        <v>1.6771006660000001</v>
      </c>
      <c r="D3411">
        <v>596059</v>
      </c>
      <c r="E3411">
        <v>901278</v>
      </c>
      <c r="F3411">
        <v>163445</v>
      </c>
      <c r="G3411">
        <v>38.965446839999998</v>
      </c>
      <c r="H3411">
        <v>29.31</v>
      </c>
      <c r="I3411">
        <v>799</v>
      </c>
      <c r="J3411">
        <v>0.31038798499999998</v>
      </c>
      <c r="K3411">
        <v>1021.699625</v>
      </c>
      <c r="L3411">
        <v>0</v>
      </c>
      <c r="M3411" t="s">
        <v>52</v>
      </c>
      <c r="N3411" t="s">
        <v>19</v>
      </c>
      <c r="P3411">
        <v>270.81843409999999</v>
      </c>
      <c r="Q3411">
        <v>34.274659149999998</v>
      </c>
      <c r="R3411">
        <v>22.042544119999999</v>
      </c>
      <c r="S3411">
        <v>8027</v>
      </c>
      <c r="T3411">
        <v>35.177473820000003</v>
      </c>
      <c r="U3411">
        <v>40.111738410000001</v>
      </c>
      <c r="V3411">
        <v>0.55000000000000004</v>
      </c>
      <c r="W3411" t="s">
        <v>20</v>
      </c>
      <c r="X3411">
        <v>170412</v>
      </c>
      <c r="Y3411">
        <v>181101</v>
      </c>
      <c r="Z3411" t="s">
        <v>21</v>
      </c>
      <c r="AA3411" t="s">
        <v>22</v>
      </c>
      <c r="AB3411">
        <v>3.7810982E-2</v>
      </c>
      <c r="AC3411">
        <v>-0.17119912899999901</v>
      </c>
      <c r="AD3411">
        <v>10.0687</v>
      </c>
      <c r="AE3411">
        <v>2.8108107E-2</v>
      </c>
      <c r="AF3411">
        <v>4.6517770000000002E-3</v>
      </c>
      <c r="AG3411">
        <v>0.169841675</v>
      </c>
      <c r="AH3411" t="s">
        <v>6287</v>
      </c>
      <c r="AI3411" t="s">
        <v>6288</v>
      </c>
    </row>
    <row r="3412" spans="1:35" x14ac:dyDescent="0.2">
      <c r="A3412" t="s">
        <v>3287</v>
      </c>
      <c r="B3412" t="s">
        <v>17</v>
      </c>
      <c r="C3412">
        <v>1.3213811070000001</v>
      </c>
      <c r="D3412">
        <v>3388404</v>
      </c>
      <c r="E3412">
        <v>1380334</v>
      </c>
      <c r="F3412">
        <v>114053</v>
      </c>
      <c r="G3412">
        <v>38.860159930000002</v>
      </c>
      <c r="H3412">
        <v>53.99</v>
      </c>
      <c r="I3412">
        <v>1214</v>
      </c>
      <c r="J3412">
        <v>0.392092257</v>
      </c>
      <c r="K3412">
        <v>1005.665568</v>
      </c>
      <c r="L3412">
        <v>0</v>
      </c>
      <c r="M3412" t="s">
        <v>214</v>
      </c>
      <c r="N3412" t="s">
        <v>215</v>
      </c>
      <c r="P3412">
        <v>394.74212669999997</v>
      </c>
      <c r="Q3412">
        <v>49.832166119999997</v>
      </c>
      <c r="R3412">
        <v>32.22394525</v>
      </c>
      <c r="S3412">
        <v>14203</v>
      </c>
      <c r="T3412">
        <v>1979.00893</v>
      </c>
      <c r="U3412">
        <v>1035.7591749999999</v>
      </c>
      <c r="V3412">
        <v>1.86</v>
      </c>
      <c r="W3412" t="s">
        <v>20</v>
      </c>
      <c r="X3412">
        <v>170412</v>
      </c>
      <c r="Y3412">
        <v>181101</v>
      </c>
      <c r="Z3412" t="s">
        <v>21</v>
      </c>
      <c r="AA3412" t="s">
        <v>22</v>
      </c>
      <c r="AB3412">
        <v>3.7810982E-2</v>
      </c>
      <c r="AC3412">
        <v>-0.17119912899999901</v>
      </c>
      <c r="AD3412">
        <v>14.7544</v>
      </c>
      <c r="AE3412">
        <v>6.9822181999999997E-2</v>
      </c>
      <c r="AF3412">
        <v>1.1531385E-2</v>
      </c>
      <c r="AG3412">
        <v>0.42277117799999903</v>
      </c>
      <c r="AH3412" t="s">
        <v>6305</v>
      </c>
      <c r="AI3412" t="s">
        <v>6306</v>
      </c>
    </row>
    <row r="3413" spans="1:35" x14ac:dyDescent="0.2">
      <c r="A3413" t="s">
        <v>3288</v>
      </c>
      <c r="B3413" t="s">
        <v>17</v>
      </c>
      <c r="C3413">
        <v>3.4850556290000001</v>
      </c>
      <c r="D3413">
        <v>741768</v>
      </c>
      <c r="E3413">
        <v>113243</v>
      </c>
      <c r="F3413">
        <v>23878</v>
      </c>
      <c r="G3413">
        <v>30.666796179999999</v>
      </c>
      <c r="H3413">
        <v>0</v>
      </c>
      <c r="I3413">
        <v>100</v>
      </c>
      <c r="J3413">
        <v>0.34</v>
      </c>
      <c r="K3413">
        <v>929.96</v>
      </c>
      <c r="L3413">
        <v>0</v>
      </c>
      <c r="M3413" t="s">
        <v>50</v>
      </c>
      <c r="N3413" t="s">
        <v>19</v>
      </c>
      <c r="P3413">
        <v>10.52635063</v>
      </c>
      <c r="Q3413">
        <v>2.3904463659999999</v>
      </c>
      <c r="R3413">
        <v>1.0261963569999999</v>
      </c>
      <c r="S3413">
        <v>6340</v>
      </c>
      <c r="T3413">
        <v>13.16575596</v>
      </c>
      <c r="U3413">
        <v>13.82760835</v>
      </c>
      <c r="V3413">
        <v>0.37</v>
      </c>
      <c r="W3413" t="s">
        <v>20</v>
      </c>
      <c r="X3413">
        <v>170412</v>
      </c>
      <c r="Y3413">
        <v>181101</v>
      </c>
      <c r="Z3413" t="s">
        <v>21</v>
      </c>
      <c r="AA3413" t="s">
        <v>22</v>
      </c>
      <c r="AB3413">
        <v>3.7810982E-2</v>
      </c>
      <c r="AC3413">
        <v>-0.17119912899999901</v>
      </c>
      <c r="AD3413">
        <v>0.22681299999999999</v>
      </c>
      <c r="AE3413">
        <v>4.1574790000000004E-3</v>
      </c>
      <c r="AF3413">
        <v>6.7683199999999896E-4</v>
      </c>
      <c r="AG3413">
        <v>2.5537566000000001E-2</v>
      </c>
      <c r="AH3413" t="s">
        <v>6250</v>
      </c>
      <c r="AI3413" t="s">
        <v>6250</v>
      </c>
    </row>
    <row r="3414" spans="1:35" x14ac:dyDescent="0.2">
      <c r="A3414" t="s">
        <v>3289</v>
      </c>
      <c r="B3414" t="s">
        <v>17</v>
      </c>
      <c r="C3414">
        <v>1.557972978</v>
      </c>
      <c r="D3414">
        <v>3230942</v>
      </c>
      <c r="E3414">
        <v>1121095</v>
      </c>
      <c r="F3414">
        <v>194635</v>
      </c>
      <c r="G3414">
        <v>37.418238420000002</v>
      </c>
      <c r="H3414">
        <v>66.180000000000007</v>
      </c>
      <c r="I3414">
        <v>1143</v>
      </c>
      <c r="J3414">
        <v>0.230971129</v>
      </c>
      <c r="K3414">
        <v>920.85826770000006</v>
      </c>
      <c r="L3414">
        <v>0</v>
      </c>
      <c r="M3414" t="s">
        <v>93</v>
      </c>
      <c r="N3414" t="s">
        <v>19</v>
      </c>
      <c r="P3414">
        <v>16.66252149</v>
      </c>
      <c r="Q3414">
        <v>1.4043033680000001</v>
      </c>
      <c r="R3414">
        <v>1.0228846469999999</v>
      </c>
      <c r="S3414">
        <v>6966</v>
      </c>
      <c r="T3414">
        <v>19.209156759999999</v>
      </c>
      <c r="U3414">
        <v>22.872517299999998</v>
      </c>
      <c r="V3414">
        <v>0.44</v>
      </c>
      <c r="W3414" t="s">
        <v>20</v>
      </c>
      <c r="X3414">
        <v>170412</v>
      </c>
      <c r="Y3414">
        <v>181101</v>
      </c>
      <c r="Z3414" t="s">
        <v>21</v>
      </c>
      <c r="AA3414" t="s">
        <v>22</v>
      </c>
      <c r="AB3414">
        <v>3.7810982E-2</v>
      </c>
      <c r="AC3414">
        <v>-0.17119912899999901</v>
      </c>
      <c r="AD3414">
        <v>0.45882699999999998</v>
      </c>
      <c r="AE3414">
        <v>4.3490730000000002E-3</v>
      </c>
      <c r="AF3414">
        <v>7.0852399999999998E-4</v>
      </c>
      <c r="AG3414">
        <v>2.6695529999999999E-2</v>
      </c>
      <c r="AH3414" t="s">
        <v>6263</v>
      </c>
      <c r="AI3414" t="s">
        <v>6289</v>
      </c>
    </row>
    <row r="3415" spans="1:35" x14ac:dyDescent="0.2">
      <c r="A3415" t="s">
        <v>3290</v>
      </c>
      <c r="B3415" t="s">
        <v>17</v>
      </c>
      <c r="C3415">
        <v>14.91222222</v>
      </c>
      <c r="D3415">
        <v>36890</v>
      </c>
      <c r="E3415">
        <v>83028</v>
      </c>
      <c r="F3415">
        <v>10325</v>
      </c>
      <c r="G3415">
        <v>36.621380739999999</v>
      </c>
      <c r="H3415">
        <v>5.26</v>
      </c>
      <c r="I3415">
        <v>75</v>
      </c>
      <c r="J3415">
        <v>0.46666666699999998</v>
      </c>
      <c r="K3415">
        <v>891.84</v>
      </c>
      <c r="L3415">
        <v>0</v>
      </c>
      <c r="M3415" t="s">
        <v>984</v>
      </c>
      <c r="N3415" t="s">
        <v>19</v>
      </c>
      <c r="P3415">
        <v>85.016729580000003</v>
      </c>
      <c r="Q3415">
        <v>6.9508996019999998</v>
      </c>
      <c r="R3415">
        <v>7.7813015529999996</v>
      </c>
      <c r="S3415">
        <v>8997</v>
      </c>
      <c r="T3415">
        <v>330.49511080000002</v>
      </c>
      <c r="U3415">
        <v>85.604208709999995</v>
      </c>
      <c r="V3415">
        <v>0.73</v>
      </c>
      <c r="W3415" t="s">
        <v>20</v>
      </c>
      <c r="X3415">
        <v>170412</v>
      </c>
      <c r="Y3415">
        <v>181101</v>
      </c>
      <c r="Z3415" t="s">
        <v>21</v>
      </c>
      <c r="AA3415" t="s">
        <v>22</v>
      </c>
      <c r="AB3415">
        <v>3.7810982E-2</v>
      </c>
      <c r="AC3415">
        <v>-0.17119912899999901</v>
      </c>
      <c r="AD3415">
        <v>3.0433699999999999</v>
      </c>
      <c r="AE3415">
        <v>7.1839019999999998E-3</v>
      </c>
      <c r="AF3415">
        <v>1.1784020000000001E-3</v>
      </c>
      <c r="AG3415">
        <v>4.3795293999999999E-2</v>
      </c>
      <c r="AH3415" t="s">
        <v>6250</v>
      </c>
      <c r="AI3415" t="s">
        <v>6250</v>
      </c>
    </row>
    <row r="3416" spans="1:35" x14ac:dyDescent="0.2">
      <c r="A3416" t="s">
        <v>3291</v>
      </c>
      <c r="B3416" t="s">
        <v>17</v>
      </c>
      <c r="C3416">
        <v>3.2181648749999998</v>
      </c>
      <c r="D3416">
        <v>848742</v>
      </c>
      <c r="E3416">
        <v>273205</v>
      </c>
      <c r="F3416">
        <v>23079</v>
      </c>
      <c r="G3416">
        <v>36.125619960000002</v>
      </c>
      <c r="H3416">
        <v>4.17</v>
      </c>
      <c r="I3416">
        <v>235</v>
      </c>
      <c r="J3416">
        <v>0.35744680899999998</v>
      </c>
      <c r="K3416">
        <v>937.82127660000003</v>
      </c>
      <c r="L3416">
        <v>0</v>
      </c>
      <c r="M3416" t="s">
        <v>50</v>
      </c>
      <c r="N3416" t="s">
        <v>53</v>
      </c>
      <c r="P3416">
        <v>383.154582</v>
      </c>
      <c r="Q3416">
        <v>39.640993569999999</v>
      </c>
      <c r="R3416">
        <v>26.420196000000001</v>
      </c>
      <c r="S3416">
        <v>9161</v>
      </c>
      <c r="T3416">
        <v>66.873853220000001</v>
      </c>
      <c r="U3416">
        <v>76.029379359999993</v>
      </c>
      <c r="V3416">
        <v>0.7</v>
      </c>
      <c r="W3416" t="s">
        <v>20</v>
      </c>
      <c r="X3416">
        <v>170412</v>
      </c>
      <c r="Y3416">
        <v>181101</v>
      </c>
      <c r="Z3416" t="s">
        <v>21</v>
      </c>
      <c r="AA3416" t="s">
        <v>22</v>
      </c>
      <c r="AB3416">
        <v>3.7810982E-2</v>
      </c>
      <c r="AC3416">
        <v>-0.17119912899999901</v>
      </c>
      <c r="AD3416">
        <v>14.3163</v>
      </c>
      <c r="AE3416">
        <v>6.4127878999999999E-2</v>
      </c>
      <c r="AF3416">
        <v>1.0595873E-2</v>
      </c>
      <c r="AG3416">
        <v>0.38811193999999999</v>
      </c>
      <c r="AH3416" t="s">
        <v>6250</v>
      </c>
      <c r="AI3416" t="s">
        <v>6250</v>
      </c>
    </row>
    <row r="3417" spans="1:35" x14ac:dyDescent="0.2">
      <c r="A3417" t="s">
        <v>3292</v>
      </c>
      <c r="B3417" t="s">
        <v>17</v>
      </c>
      <c r="C3417">
        <v>1.3933874209999999</v>
      </c>
      <c r="D3417">
        <v>3301029</v>
      </c>
      <c r="E3417">
        <v>1409219</v>
      </c>
      <c r="F3417">
        <v>206254</v>
      </c>
      <c r="G3417">
        <v>29.581136789999999</v>
      </c>
      <c r="H3417">
        <v>75.37</v>
      </c>
      <c r="I3417">
        <v>1300</v>
      </c>
      <c r="J3417">
        <v>0.32153846199999903</v>
      </c>
      <c r="K3417">
        <v>1015.56615399999</v>
      </c>
      <c r="L3417">
        <v>0</v>
      </c>
      <c r="M3417" t="s">
        <v>74</v>
      </c>
      <c r="N3417" t="s">
        <v>19</v>
      </c>
      <c r="P3417">
        <v>169.007226</v>
      </c>
      <c r="Q3417">
        <v>22.904684629999998</v>
      </c>
      <c r="R3417">
        <v>10.91809761</v>
      </c>
      <c r="S3417">
        <v>6276</v>
      </c>
      <c r="T3417">
        <v>9.0376327080000003</v>
      </c>
      <c r="U3417">
        <v>13.550583850000001</v>
      </c>
      <c r="V3417">
        <v>0.36</v>
      </c>
      <c r="W3417" t="s">
        <v>20</v>
      </c>
      <c r="X3417">
        <v>170412</v>
      </c>
      <c r="Y3417">
        <v>181101</v>
      </c>
      <c r="Z3417" t="s">
        <v>21</v>
      </c>
      <c r="AA3417" t="s">
        <v>22</v>
      </c>
      <c r="AB3417">
        <v>3.7810982E-2</v>
      </c>
      <c r="AC3417">
        <v>-0.17119912899999901</v>
      </c>
      <c r="AD3417">
        <v>6.2191299999999998</v>
      </c>
      <c r="AE3417">
        <v>1.331017E-2</v>
      </c>
      <c r="AF3417">
        <v>2.1959850000000001E-3</v>
      </c>
      <c r="AG3417">
        <v>8.0674770999999895E-2</v>
      </c>
      <c r="AH3417" t="s">
        <v>6293</v>
      </c>
      <c r="AI3417" t="s">
        <v>6294</v>
      </c>
    </row>
    <row r="3418" spans="1:35" x14ac:dyDescent="0.2">
      <c r="A3418" t="s">
        <v>3293</v>
      </c>
      <c r="B3418" t="s">
        <v>17</v>
      </c>
      <c r="C3418">
        <v>2.0954774839999999</v>
      </c>
      <c r="D3418">
        <v>551636</v>
      </c>
      <c r="E3418">
        <v>182484</v>
      </c>
      <c r="F3418">
        <v>107368</v>
      </c>
      <c r="G3418">
        <v>40.036386749999998</v>
      </c>
      <c r="H3418">
        <v>8.6199999999999992</v>
      </c>
      <c r="I3418">
        <v>140</v>
      </c>
      <c r="J3418">
        <v>0.321428571</v>
      </c>
      <c r="K3418">
        <v>1145.5142859999901</v>
      </c>
      <c r="L3418">
        <v>0</v>
      </c>
      <c r="M3418" t="s">
        <v>107</v>
      </c>
      <c r="N3418" t="s">
        <v>108</v>
      </c>
      <c r="P3418">
        <v>145.06413699999999</v>
      </c>
      <c r="Q3418">
        <v>10.97039255</v>
      </c>
      <c r="R3418">
        <v>1.3891886630000001</v>
      </c>
      <c r="S3418">
        <v>7702</v>
      </c>
      <c r="T3418">
        <v>23.22559223</v>
      </c>
      <c r="U3418">
        <v>25.318757130000002</v>
      </c>
      <c r="V3418">
        <v>0.46</v>
      </c>
      <c r="W3418" t="s">
        <v>20</v>
      </c>
      <c r="X3418">
        <v>170412</v>
      </c>
      <c r="Y3418">
        <v>181101</v>
      </c>
      <c r="Z3418" t="s">
        <v>21</v>
      </c>
      <c r="AA3418" t="s">
        <v>22</v>
      </c>
      <c r="AB3418">
        <v>3.7810982E-2</v>
      </c>
      <c r="AC3418">
        <v>-0.17119912899999901</v>
      </c>
      <c r="AD3418">
        <v>5.3138199999999998</v>
      </c>
      <c r="AE3418">
        <v>1.1164405000000001E-2</v>
      </c>
      <c r="AF3418">
        <v>1.839476E-3</v>
      </c>
      <c r="AG3418">
        <v>6.7760558999999998E-2</v>
      </c>
      <c r="AH3418" t="s">
        <v>6250</v>
      </c>
      <c r="AI3418" t="s">
        <v>6250</v>
      </c>
    </row>
    <row r="3419" spans="1:35" x14ac:dyDescent="0.2">
      <c r="A3419" t="s">
        <v>3294</v>
      </c>
      <c r="B3419" t="s">
        <v>17</v>
      </c>
      <c r="C3419">
        <v>1.1735108869999999</v>
      </c>
      <c r="D3419">
        <v>2923589</v>
      </c>
      <c r="E3419">
        <v>1813611</v>
      </c>
      <c r="F3419">
        <v>282020</v>
      </c>
      <c r="G3419">
        <v>46.325755630000003</v>
      </c>
      <c r="H3419">
        <v>84.69</v>
      </c>
      <c r="I3419">
        <v>1781</v>
      </c>
      <c r="J3419">
        <v>0.21953958500000001</v>
      </c>
      <c r="K3419">
        <v>926.06737789999897</v>
      </c>
      <c r="L3419">
        <v>0</v>
      </c>
      <c r="M3419" t="s">
        <v>33</v>
      </c>
      <c r="N3419" t="s">
        <v>356</v>
      </c>
      <c r="P3419">
        <v>278.38197599999899</v>
      </c>
      <c r="Q3419">
        <v>30.398287710000002</v>
      </c>
      <c r="R3419">
        <v>12.81344814</v>
      </c>
      <c r="S3419">
        <v>7616</v>
      </c>
      <c r="T3419">
        <v>29.324061459999999</v>
      </c>
      <c r="U3419">
        <v>43.512179750000001</v>
      </c>
      <c r="V3419">
        <v>0.56999999999999995</v>
      </c>
      <c r="W3419" t="s">
        <v>20</v>
      </c>
      <c r="X3419">
        <v>170412</v>
      </c>
      <c r="Y3419">
        <v>181101</v>
      </c>
      <c r="Z3419" t="s">
        <v>21</v>
      </c>
      <c r="AA3419" t="s">
        <v>22</v>
      </c>
      <c r="AB3419">
        <v>3.7810982E-2</v>
      </c>
      <c r="AC3419">
        <v>-0.17119912899999901</v>
      </c>
      <c r="AD3419">
        <v>10.354699999999999</v>
      </c>
      <c r="AE3419">
        <v>2.9713307000000001E-2</v>
      </c>
      <c r="AF3419">
        <v>4.9177120000000003E-3</v>
      </c>
      <c r="AG3419">
        <v>0.17953075600000001</v>
      </c>
      <c r="AH3419" t="s">
        <v>6290</v>
      </c>
      <c r="AI3419" t="s">
        <v>6291</v>
      </c>
    </row>
    <row r="3420" spans="1:35" x14ac:dyDescent="0.2">
      <c r="A3420" t="s">
        <v>3295</v>
      </c>
      <c r="B3420" t="s">
        <v>17</v>
      </c>
      <c r="C3420">
        <v>1.2863547040000001</v>
      </c>
      <c r="D3420">
        <v>2733884</v>
      </c>
      <c r="E3420">
        <v>1821383</v>
      </c>
      <c r="F3420">
        <v>95657</v>
      </c>
      <c r="G3420">
        <v>54.478327729999997</v>
      </c>
      <c r="H3420">
        <v>66.56</v>
      </c>
      <c r="I3420">
        <v>1731</v>
      </c>
      <c r="J3420">
        <v>0.26689774700000002</v>
      </c>
      <c r="K3420">
        <v>933.08492200000001</v>
      </c>
      <c r="L3420">
        <v>0</v>
      </c>
      <c r="M3420" t="s">
        <v>47</v>
      </c>
      <c r="N3420" t="s">
        <v>62</v>
      </c>
      <c r="P3420">
        <v>176.03761209999999</v>
      </c>
      <c r="Q3420">
        <v>20.46610304</v>
      </c>
      <c r="R3420">
        <v>14.350279219999999</v>
      </c>
      <c r="S3420">
        <v>9597</v>
      </c>
      <c r="T3420">
        <v>121.898548699999</v>
      </c>
      <c r="U3420">
        <v>119.742155099999</v>
      </c>
      <c r="V3420">
        <v>0.83</v>
      </c>
      <c r="W3420" t="s">
        <v>20</v>
      </c>
      <c r="X3420">
        <v>170412</v>
      </c>
      <c r="Y3420">
        <v>181101</v>
      </c>
      <c r="Z3420" t="s">
        <v>21</v>
      </c>
      <c r="AA3420" t="s">
        <v>22</v>
      </c>
      <c r="AB3420">
        <v>3.7810982E-2</v>
      </c>
      <c r="AC3420">
        <v>-0.17119912899999901</v>
      </c>
      <c r="AD3420">
        <v>6.4849600000000001</v>
      </c>
      <c r="AE3420">
        <v>1.4015287E-2</v>
      </c>
      <c r="AF3420">
        <v>2.3131329999999898E-3</v>
      </c>
      <c r="AG3420">
        <v>8.4918694000000003E-2</v>
      </c>
      <c r="AH3420" t="s">
        <v>6257</v>
      </c>
      <c r="AI3420" t="s">
        <v>6258</v>
      </c>
    </row>
    <row r="3421" spans="1:35" x14ac:dyDescent="0.2">
      <c r="A3421" t="s">
        <v>3296</v>
      </c>
      <c r="B3421" t="s">
        <v>17</v>
      </c>
      <c r="C3421">
        <v>1.517528896</v>
      </c>
      <c r="D3421">
        <v>2945677</v>
      </c>
      <c r="E3421">
        <v>575061</v>
      </c>
      <c r="F3421">
        <v>123599</v>
      </c>
      <c r="G3421">
        <v>30.26513709</v>
      </c>
      <c r="H3421">
        <v>50.94</v>
      </c>
      <c r="I3421">
        <v>609</v>
      </c>
      <c r="J3421">
        <v>0.22167487699999999</v>
      </c>
      <c r="K3421">
        <v>882.17733989999999</v>
      </c>
      <c r="L3421">
        <v>0</v>
      </c>
      <c r="M3421" t="s">
        <v>114</v>
      </c>
      <c r="N3421" t="s">
        <v>19</v>
      </c>
      <c r="P3421">
        <v>4.1319009529999997</v>
      </c>
      <c r="Q3421">
        <v>1.0236036740000001</v>
      </c>
      <c r="R3421">
        <v>1.025907957</v>
      </c>
      <c r="S3421">
        <v>6994</v>
      </c>
      <c r="T3421">
        <v>24.134004789999999</v>
      </c>
      <c r="U3421">
        <v>15.31724518</v>
      </c>
      <c r="V3421">
        <v>0.38</v>
      </c>
      <c r="W3421" t="s">
        <v>20</v>
      </c>
      <c r="X3421">
        <v>170412</v>
      </c>
      <c r="Y3421">
        <v>181101</v>
      </c>
      <c r="Z3421" t="s">
        <v>21</v>
      </c>
      <c r="AA3421" t="s">
        <v>22</v>
      </c>
      <c r="AB3421">
        <v>3.7810982E-2</v>
      </c>
      <c r="AC3421">
        <v>-0.17119912899999901</v>
      </c>
      <c r="AD3421">
        <v>-1.4967899999999999E-2</v>
      </c>
      <c r="AE3421">
        <v>3.9667959999999999E-3</v>
      </c>
      <c r="AF3421">
        <v>6.4530199999999897E-4</v>
      </c>
      <c r="AG3421">
        <v>2.4384665999999999E-2</v>
      </c>
      <c r="AH3421" t="s">
        <v>6240</v>
      </c>
      <c r="AI3421" t="s">
        <v>6292</v>
      </c>
    </row>
    <row r="3422" spans="1:35" x14ac:dyDescent="0.2">
      <c r="A3422" t="s">
        <v>3297</v>
      </c>
      <c r="B3422" t="s">
        <v>17</v>
      </c>
      <c r="C3422">
        <v>1.2020531189999999</v>
      </c>
      <c r="D3422">
        <v>3152178</v>
      </c>
      <c r="E3422">
        <v>1966947</v>
      </c>
      <c r="F3422">
        <v>364684</v>
      </c>
      <c r="G3422">
        <v>34.149979639999998</v>
      </c>
      <c r="H3422">
        <v>90.77</v>
      </c>
      <c r="I3422">
        <v>1766</v>
      </c>
      <c r="J3422">
        <v>0.32672706699999998</v>
      </c>
      <c r="K3422">
        <v>1006.571914</v>
      </c>
      <c r="L3422">
        <v>0</v>
      </c>
      <c r="M3422" t="s">
        <v>44</v>
      </c>
      <c r="N3422" t="s">
        <v>45</v>
      </c>
      <c r="P3422">
        <v>237.83827059999999</v>
      </c>
      <c r="Q3422">
        <v>25.992973079999999</v>
      </c>
      <c r="R3422">
        <v>8.7280649369999992</v>
      </c>
      <c r="S3422">
        <v>8098</v>
      </c>
      <c r="T3422">
        <v>44.358071459999998</v>
      </c>
      <c r="U3422">
        <v>63.449645390000001</v>
      </c>
      <c r="V3422">
        <v>0.65</v>
      </c>
      <c r="W3422" t="s">
        <v>20</v>
      </c>
      <c r="X3422">
        <v>170412</v>
      </c>
      <c r="Y3422">
        <v>181101</v>
      </c>
      <c r="Z3422" t="s">
        <v>21</v>
      </c>
      <c r="AA3422" t="s">
        <v>22</v>
      </c>
      <c r="AB3422">
        <v>3.7810982E-2</v>
      </c>
      <c r="AC3422">
        <v>-0.17119912899999901</v>
      </c>
      <c r="AD3422">
        <v>8.8216999999999999</v>
      </c>
      <c r="AE3422">
        <v>2.2063155000000001E-2</v>
      </c>
      <c r="AF3422">
        <v>3.6494359999999998E-3</v>
      </c>
      <c r="AG3422">
        <v>0.13338578600000001</v>
      </c>
      <c r="AH3422" t="s">
        <v>6255</v>
      </c>
      <c r="AI3422" t="s">
        <v>6256</v>
      </c>
    </row>
    <row r="3423" spans="1:35" x14ac:dyDescent="0.2">
      <c r="A3423" t="s">
        <v>3298</v>
      </c>
      <c r="B3423" t="s">
        <v>17</v>
      </c>
      <c r="C3423">
        <v>1.3243105230000001</v>
      </c>
      <c r="D3423">
        <v>3313712</v>
      </c>
      <c r="E3423">
        <v>1830858</v>
      </c>
      <c r="F3423">
        <v>171471</v>
      </c>
      <c r="G3423">
        <v>36.643912309999997</v>
      </c>
      <c r="H3423">
        <v>77.41</v>
      </c>
      <c r="I3423">
        <v>1735</v>
      </c>
      <c r="J3423">
        <v>0.186743516</v>
      </c>
      <c r="K3423">
        <v>968.23688760000005</v>
      </c>
      <c r="L3423">
        <v>0</v>
      </c>
      <c r="M3423" t="s">
        <v>55</v>
      </c>
      <c r="N3423" t="s">
        <v>56</v>
      </c>
      <c r="P3423">
        <v>255.08049209999999</v>
      </c>
      <c r="Q3423">
        <v>29.530845329999998</v>
      </c>
      <c r="R3423">
        <v>5.609205706</v>
      </c>
      <c r="S3423">
        <v>8537</v>
      </c>
      <c r="T3423">
        <v>33.456083370000002</v>
      </c>
      <c r="U3423">
        <v>68.770525629999995</v>
      </c>
      <c r="V3423">
        <v>0.67</v>
      </c>
      <c r="W3423" t="s">
        <v>20</v>
      </c>
      <c r="X3423">
        <v>170412</v>
      </c>
      <c r="Y3423">
        <v>181101</v>
      </c>
      <c r="Z3423" t="s">
        <v>21</v>
      </c>
      <c r="AA3423" t="s">
        <v>22</v>
      </c>
      <c r="AB3423">
        <v>3.7810982E-2</v>
      </c>
      <c r="AC3423">
        <v>-0.17119912899999901</v>
      </c>
      <c r="AD3423">
        <v>9.4736399999999996</v>
      </c>
      <c r="AE3423">
        <v>2.5040791999999999E-2</v>
      </c>
      <c r="AF3423">
        <v>4.1433399999999997E-3</v>
      </c>
      <c r="AG3423">
        <v>0.151337152</v>
      </c>
      <c r="AH3423" t="s">
        <v>6261</v>
      </c>
      <c r="AI3423" t="s">
        <v>6262</v>
      </c>
    </row>
    <row r="3424" spans="1:35" x14ac:dyDescent="0.2">
      <c r="A3424" t="s">
        <v>3299</v>
      </c>
      <c r="B3424" t="s">
        <v>17</v>
      </c>
      <c r="C3424">
        <v>1.472319793</v>
      </c>
      <c r="D3424">
        <v>2942640</v>
      </c>
      <c r="E3424">
        <v>773012</v>
      </c>
      <c r="F3424">
        <v>155140</v>
      </c>
      <c r="G3424">
        <v>29.966675810000002</v>
      </c>
      <c r="H3424">
        <v>41.55</v>
      </c>
      <c r="I3424">
        <v>698</v>
      </c>
      <c r="J3424">
        <v>0.29656160500000001</v>
      </c>
      <c r="K3424">
        <v>1028.5931230000001</v>
      </c>
      <c r="L3424">
        <v>1</v>
      </c>
      <c r="M3424" t="s">
        <v>52</v>
      </c>
      <c r="N3424" t="s">
        <v>19</v>
      </c>
      <c r="P3424">
        <v>225.15315000000001</v>
      </c>
      <c r="Q3424">
        <v>25.80733528</v>
      </c>
      <c r="R3424">
        <v>11.199389160000001</v>
      </c>
      <c r="S3424">
        <v>7375</v>
      </c>
      <c r="T3424">
        <v>42.910972719999997</v>
      </c>
      <c r="U3424">
        <v>35.876458890000002</v>
      </c>
      <c r="V3424">
        <v>0.53</v>
      </c>
      <c r="W3424" t="s">
        <v>20</v>
      </c>
      <c r="X3424">
        <v>170412</v>
      </c>
      <c r="Y3424">
        <v>181101</v>
      </c>
      <c r="Z3424" t="s">
        <v>21</v>
      </c>
      <c r="AA3424" t="s">
        <v>22</v>
      </c>
      <c r="AB3424">
        <v>3.7810982E-2</v>
      </c>
      <c r="AC3424">
        <v>-0.17119912899999901</v>
      </c>
      <c r="AD3424">
        <v>8.34206</v>
      </c>
      <c r="AE3424">
        <v>2.0101009999999999E-2</v>
      </c>
      <c r="AF3424">
        <v>3.3238029999999902E-3</v>
      </c>
      <c r="AG3424">
        <v>0.12156272</v>
      </c>
      <c r="AH3424" t="s">
        <v>6293</v>
      </c>
      <c r="AI3424" t="s">
        <v>6294</v>
      </c>
    </row>
    <row r="3425" spans="1:35" x14ac:dyDescent="0.2">
      <c r="A3425" t="s">
        <v>3300</v>
      </c>
      <c r="B3425" t="s">
        <v>17</v>
      </c>
      <c r="C3425">
        <v>1.7005157980000001</v>
      </c>
      <c r="D3425">
        <v>438925</v>
      </c>
      <c r="E3425">
        <v>305981</v>
      </c>
      <c r="F3425">
        <v>39147</v>
      </c>
      <c r="G3425">
        <v>38.162173469999999</v>
      </c>
      <c r="H3425">
        <v>18.100000000000001</v>
      </c>
      <c r="I3425">
        <v>314</v>
      </c>
      <c r="J3425">
        <v>0.27388535000000003</v>
      </c>
      <c r="K3425">
        <v>897.04140129999996</v>
      </c>
      <c r="L3425">
        <v>0</v>
      </c>
      <c r="M3425" t="s">
        <v>93</v>
      </c>
      <c r="N3425" t="s">
        <v>19</v>
      </c>
      <c r="P3425">
        <v>22.260462310000001</v>
      </c>
      <c r="Q3425">
        <v>1.022453474</v>
      </c>
      <c r="R3425">
        <v>1.0253314009999901</v>
      </c>
      <c r="S3425">
        <v>6272</v>
      </c>
      <c r="T3425">
        <v>9.1321132580000004</v>
      </c>
      <c r="U3425">
        <v>11.46695854</v>
      </c>
      <c r="V3425">
        <v>0.34</v>
      </c>
      <c r="W3425" t="s">
        <v>20</v>
      </c>
      <c r="X3425">
        <v>170412</v>
      </c>
      <c r="Y3425">
        <v>181101</v>
      </c>
      <c r="Z3425" t="s">
        <v>21</v>
      </c>
      <c r="AA3425" t="s">
        <v>22</v>
      </c>
      <c r="AB3425">
        <v>3.7810982E-2</v>
      </c>
      <c r="AC3425">
        <v>-0.17119912899999901</v>
      </c>
      <c r="AD3425">
        <v>0.67049099999999995</v>
      </c>
      <c r="AE3425">
        <v>4.5315529999999998E-3</v>
      </c>
      <c r="AF3425">
        <v>7.3872E-4</v>
      </c>
      <c r="AG3425">
        <v>2.7798039E-2</v>
      </c>
      <c r="AH3425" t="s">
        <v>6263</v>
      </c>
      <c r="AI3425" t="s">
        <v>6289</v>
      </c>
    </row>
    <row r="3426" spans="1:35" x14ac:dyDescent="0.2">
      <c r="A3426" t="s">
        <v>3301</v>
      </c>
      <c r="B3426" t="s">
        <v>17</v>
      </c>
      <c r="C3426">
        <v>1.5083148209999999</v>
      </c>
      <c r="D3426">
        <v>3510388</v>
      </c>
      <c r="E3426">
        <v>918749</v>
      </c>
      <c r="F3426">
        <v>71686</v>
      </c>
      <c r="G3426">
        <v>38.344749219999997</v>
      </c>
      <c r="H3426">
        <v>44.39</v>
      </c>
      <c r="I3426">
        <v>845</v>
      </c>
      <c r="J3426">
        <v>0.32189349099999998</v>
      </c>
      <c r="K3426">
        <v>952.63786979999895</v>
      </c>
      <c r="L3426">
        <v>0</v>
      </c>
      <c r="M3426" t="s">
        <v>451</v>
      </c>
      <c r="N3426" t="s">
        <v>108</v>
      </c>
      <c r="P3426">
        <v>140.8256098</v>
      </c>
      <c r="Q3426">
        <v>15.544950930000001</v>
      </c>
      <c r="R3426">
        <v>6.8394624989999997</v>
      </c>
      <c r="S3426">
        <v>6773</v>
      </c>
      <c r="T3426">
        <v>13.640385999999999</v>
      </c>
      <c r="U3426">
        <v>23.258256110000001</v>
      </c>
      <c r="V3426">
        <v>0.45</v>
      </c>
      <c r="W3426" t="s">
        <v>20</v>
      </c>
      <c r="X3426">
        <v>170412</v>
      </c>
      <c r="Y3426">
        <v>181101</v>
      </c>
      <c r="Z3426" t="s">
        <v>21</v>
      </c>
      <c r="AA3426" t="s">
        <v>22</v>
      </c>
      <c r="AB3426">
        <v>3.7810982E-2</v>
      </c>
      <c r="AC3426">
        <v>-0.17119912899999901</v>
      </c>
      <c r="AD3426">
        <v>5.1535599999999997</v>
      </c>
      <c r="AE3426">
        <v>1.0822317999999999E-2</v>
      </c>
      <c r="AF3426">
        <v>1.7826420000000001E-3</v>
      </c>
      <c r="AG3426">
        <v>6.5701667000000005E-2</v>
      </c>
      <c r="AH3426" t="s">
        <v>6287</v>
      </c>
      <c r="AI3426" t="s">
        <v>6288</v>
      </c>
    </row>
    <row r="3427" spans="1:35" x14ac:dyDescent="0.2">
      <c r="A3427" t="s">
        <v>3302</v>
      </c>
      <c r="B3427" t="s">
        <v>17</v>
      </c>
      <c r="C3427">
        <v>1.445253095</v>
      </c>
      <c r="D3427">
        <v>2838131</v>
      </c>
      <c r="E3427">
        <v>555543</v>
      </c>
      <c r="F3427">
        <v>39916</v>
      </c>
      <c r="G3427">
        <v>53.813656190000003</v>
      </c>
      <c r="H3427">
        <v>12.07</v>
      </c>
      <c r="I3427">
        <v>580</v>
      </c>
      <c r="J3427">
        <v>0.32413793099999999</v>
      </c>
      <c r="K3427">
        <v>829.44137929999999</v>
      </c>
      <c r="L3427">
        <v>0</v>
      </c>
      <c r="M3427" t="s">
        <v>47</v>
      </c>
      <c r="N3427" t="s">
        <v>19</v>
      </c>
      <c r="P3427">
        <v>191.2565031</v>
      </c>
      <c r="Q3427">
        <v>21.260608170000001</v>
      </c>
      <c r="R3427">
        <v>11.5803238</v>
      </c>
      <c r="S3427">
        <v>9439</v>
      </c>
      <c r="T3427">
        <v>74.726410459999997</v>
      </c>
      <c r="U3427">
        <v>122.46519979999999</v>
      </c>
      <c r="V3427">
        <v>0.83</v>
      </c>
      <c r="W3427" t="s">
        <v>20</v>
      </c>
      <c r="X3427">
        <v>170412</v>
      </c>
      <c r="Y3427">
        <v>181101</v>
      </c>
      <c r="Z3427" t="s">
        <v>21</v>
      </c>
      <c r="AA3427" t="s">
        <v>22</v>
      </c>
      <c r="AB3427">
        <v>3.7810982E-2</v>
      </c>
      <c r="AC3427">
        <v>-0.17119912899999901</v>
      </c>
      <c r="AD3427">
        <v>7.0603999999999996</v>
      </c>
      <c r="AE3427">
        <v>1.5672234E-2</v>
      </c>
      <c r="AF3427">
        <v>2.5883910000000002E-3</v>
      </c>
      <c r="AG3427">
        <v>9.4892509E-2</v>
      </c>
      <c r="AH3427" t="s">
        <v>6257</v>
      </c>
      <c r="AI3427" t="s">
        <v>6258</v>
      </c>
    </row>
    <row r="3428" spans="1:35" x14ac:dyDescent="0.2">
      <c r="A3428" t="s">
        <v>3303</v>
      </c>
      <c r="B3428" t="s">
        <v>17</v>
      </c>
      <c r="C3428">
        <v>1.952980071</v>
      </c>
      <c r="D3428">
        <v>639232</v>
      </c>
      <c r="E3428">
        <v>462815</v>
      </c>
      <c r="F3428">
        <v>114154</v>
      </c>
      <c r="G3428">
        <v>30.469410020000002</v>
      </c>
      <c r="H3428">
        <v>32.76</v>
      </c>
      <c r="I3428">
        <v>418</v>
      </c>
      <c r="J3428">
        <v>0.32296650700000001</v>
      </c>
      <c r="K3428">
        <v>1004.8612439999901</v>
      </c>
      <c r="L3428">
        <v>0</v>
      </c>
      <c r="M3428" t="s">
        <v>74</v>
      </c>
      <c r="N3428" t="s">
        <v>19</v>
      </c>
      <c r="P3428">
        <v>22.696402840000001</v>
      </c>
      <c r="Q3428">
        <v>3.4154447600000002</v>
      </c>
      <c r="R3428">
        <v>1.0253314009999901</v>
      </c>
      <c r="S3428">
        <v>5630</v>
      </c>
      <c r="T3428">
        <v>21.227766259999999</v>
      </c>
      <c r="U3428">
        <v>9.6208918350000001</v>
      </c>
      <c r="V3428">
        <v>0.32</v>
      </c>
      <c r="W3428" t="s">
        <v>20</v>
      </c>
      <c r="X3428">
        <v>170412</v>
      </c>
      <c r="Y3428">
        <v>181101</v>
      </c>
      <c r="Z3428" t="s">
        <v>21</v>
      </c>
      <c r="AA3428" t="s">
        <v>22</v>
      </c>
      <c r="AB3428">
        <v>3.7810982E-2</v>
      </c>
      <c r="AC3428">
        <v>-0.17119912899999901</v>
      </c>
      <c r="AD3428">
        <v>0.68697399999999997</v>
      </c>
      <c r="AE3428">
        <v>4.5460800000000001E-3</v>
      </c>
      <c r="AF3428">
        <v>7.4112399999999904E-4</v>
      </c>
      <c r="AG3428">
        <v>2.7885798E-2</v>
      </c>
      <c r="AH3428" t="s">
        <v>6293</v>
      </c>
      <c r="AI3428" t="s">
        <v>6294</v>
      </c>
    </row>
    <row r="3429" spans="1:35" x14ac:dyDescent="0.2">
      <c r="A3429" t="s">
        <v>3304</v>
      </c>
      <c r="B3429" t="s">
        <v>17</v>
      </c>
      <c r="C3429">
        <v>1.078023314</v>
      </c>
      <c r="D3429">
        <v>2893593</v>
      </c>
      <c r="E3429">
        <v>2127401</v>
      </c>
      <c r="F3429">
        <v>406557</v>
      </c>
      <c r="G3429">
        <v>51.819473619999997</v>
      </c>
      <c r="H3429">
        <v>69.010000000000005</v>
      </c>
      <c r="I3429">
        <v>1918</v>
      </c>
      <c r="J3429">
        <v>0.32273201299999998</v>
      </c>
      <c r="K3429">
        <v>966.87851929999999</v>
      </c>
      <c r="L3429">
        <v>0</v>
      </c>
      <c r="M3429" t="s">
        <v>33</v>
      </c>
      <c r="N3429" t="s">
        <v>28</v>
      </c>
      <c r="P3429">
        <v>27.070427680000002</v>
      </c>
      <c r="Q3429">
        <v>3.2845773380000001</v>
      </c>
      <c r="R3429">
        <v>1.022453474</v>
      </c>
      <c r="S3429">
        <v>8838</v>
      </c>
      <c r="T3429">
        <v>17.915744620000002</v>
      </c>
      <c r="U3429">
        <v>59.194019609999998</v>
      </c>
      <c r="V3429">
        <v>0.63</v>
      </c>
      <c r="W3429" t="s">
        <v>20</v>
      </c>
      <c r="X3429">
        <v>170412</v>
      </c>
      <c r="Y3429">
        <v>181101</v>
      </c>
      <c r="Z3429" t="s">
        <v>21</v>
      </c>
      <c r="AA3429" t="s">
        <v>22</v>
      </c>
      <c r="AB3429">
        <v>3.7810982E-2</v>
      </c>
      <c r="AC3429">
        <v>-0.17119912899999901</v>
      </c>
      <c r="AD3429">
        <v>0.85236000000000001</v>
      </c>
      <c r="AE3429">
        <v>4.6944500000000002E-3</v>
      </c>
      <c r="AF3429">
        <v>7.6568299999999997E-4</v>
      </c>
      <c r="AG3429">
        <v>2.8781946999999999E-2</v>
      </c>
      <c r="AH3429" t="s">
        <v>6273</v>
      </c>
      <c r="AI3429" t="s">
        <v>6274</v>
      </c>
    </row>
    <row r="3430" spans="1:35" x14ac:dyDescent="0.2">
      <c r="A3430" t="s">
        <v>3305</v>
      </c>
      <c r="B3430" t="s">
        <v>17</v>
      </c>
      <c r="C3430">
        <v>1.846179276</v>
      </c>
      <c r="D3430">
        <v>755401</v>
      </c>
      <c r="E3430">
        <v>429707</v>
      </c>
      <c r="F3430">
        <v>49985</v>
      </c>
      <c r="G3430">
        <v>38.143199899999999</v>
      </c>
      <c r="H3430">
        <v>21.42</v>
      </c>
      <c r="I3430">
        <v>432</v>
      </c>
      <c r="J3430">
        <v>0.215277778</v>
      </c>
      <c r="K3430">
        <v>933.85416669999995</v>
      </c>
      <c r="L3430">
        <v>0</v>
      </c>
      <c r="M3430" t="s">
        <v>93</v>
      </c>
      <c r="N3430" t="s">
        <v>19</v>
      </c>
      <c r="P3430">
        <v>16.333292159999999</v>
      </c>
      <c r="Q3430">
        <v>2.6161556209999999</v>
      </c>
      <c r="R3430">
        <v>3.3991636219999899</v>
      </c>
      <c r="S3430">
        <v>6849</v>
      </c>
      <c r="T3430">
        <v>14.44944194</v>
      </c>
      <c r="U3430">
        <v>12.11300658</v>
      </c>
      <c r="V3430">
        <v>0.35</v>
      </c>
      <c r="W3430" t="s">
        <v>20</v>
      </c>
      <c r="X3430">
        <v>170412</v>
      </c>
      <c r="Y3430">
        <v>181101</v>
      </c>
      <c r="Z3430" t="s">
        <v>21</v>
      </c>
      <c r="AA3430" t="s">
        <v>22</v>
      </c>
      <c r="AB3430">
        <v>3.7810982E-2</v>
      </c>
      <c r="AC3430">
        <v>-0.17119912899999901</v>
      </c>
      <c r="AD3430">
        <v>0.44637899999999903</v>
      </c>
      <c r="AE3430">
        <v>4.3385730000000001E-3</v>
      </c>
      <c r="AF3430">
        <v>7.0678699999999995E-4</v>
      </c>
      <c r="AG3430">
        <v>2.6632079999999999E-2</v>
      </c>
      <c r="AH3430" t="s">
        <v>6263</v>
      </c>
      <c r="AI3430" t="s">
        <v>6289</v>
      </c>
    </row>
    <row r="3431" spans="1:35" x14ac:dyDescent="0.2">
      <c r="A3431" t="s">
        <v>3306</v>
      </c>
      <c r="B3431" t="s">
        <v>17</v>
      </c>
      <c r="C3431">
        <v>1.649154861</v>
      </c>
      <c r="D3431">
        <v>3113636</v>
      </c>
      <c r="E3431">
        <v>224627</v>
      </c>
      <c r="F3431">
        <v>15918</v>
      </c>
      <c r="G3431">
        <v>48.403798299999998</v>
      </c>
      <c r="H3431">
        <v>8.7799999999999994</v>
      </c>
      <c r="I3431">
        <v>205</v>
      </c>
      <c r="J3431">
        <v>0.302439024</v>
      </c>
      <c r="K3431">
        <v>858.03902439999899</v>
      </c>
      <c r="L3431">
        <v>0</v>
      </c>
      <c r="M3431" t="s">
        <v>33</v>
      </c>
      <c r="N3431" t="s">
        <v>19</v>
      </c>
      <c r="P3431">
        <v>18.48351941</v>
      </c>
      <c r="Q3431">
        <v>1.0225971780000001</v>
      </c>
      <c r="R3431">
        <v>1.0263405880000001</v>
      </c>
      <c r="S3431">
        <v>7713</v>
      </c>
      <c r="T3431">
        <v>33.007734899999903</v>
      </c>
      <c r="U3431">
        <v>39.263963799999999</v>
      </c>
      <c r="V3431">
        <v>0.54</v>
      </c>
      <c r="W3431" t="s">
        <v>20</v>
      </c>
      <c r="X3431">
        <v>170412</v>
      </c>
      <c r="Y3431">
        <v>181101</v>
      </c>
      <c r="Z3431" t="s">
        <v>21</v>
      </c>
      <c r="AA3431" t="s">
        <v>22</v>
      </c>
      <c r="AB3431">
        <v>3.7810982E-2</v>
      </c>
      <c r="AC3431">
        <v>-0.17119912899999901</v>
      </c>
      <c r="AD3431">
        <v>0.52768099999999996</v>
      </c>
      <c r="AE3431">
        <v>4.407612E-3</v>
      </c>
      <c r="AF3431">
        <v>7.1821000000000005E-4</v>
      </c>
      <c r="AG3431">
        <v>2.7049251999999999E-2</v>
      </c>
      <c r="AH3431" t="s">
        <v>6250</v>
      </c>
      <c r="AI3431" t="s">
        <v>6250</v>
      </c>
    </row>
    <row r="3432" spans="1:35" x14ac:dyDescent="0.2">
      <c r="A3432" t="s">
        <v>3307</v>
      </c>
      <c r="B3432" t="s">
        <v>17</v>
      </c>
      <c r="C3432">
        <v>1.2354932199999999</v>
      </c>
      <c r="D3432">
        <v>3170243</v>
      </c>
      <c r="E3432">
        <v>1847687</v>
      </c>
      <c r="F3432">
        <v>181411</v>
      </c>
      <c r="G3432">
        <v>43.743934979999999</v>
      </c>
      <c r="H3432">
        <v>68.3</v>
      </c>
      <c r="I3432">
        <v>1767</v>
      </c>
      <c r="J3432">
        <v>0.207696661</v>
      </c>
      <c r="K3432">
        <v>947.58404069999995</v>
      </c>
      <c r="L3432">
        <v>0</v>
      </c>
      <c r="M3432" t="s">
        <v>79</v>
      </c>
      <c r="N3432" t="s">
        <v>28</v>
      </c>
      <c r="P3432">
        <v>397.74925510000003</v>
      </c>
      <c r="Q3432">
        <v>43.849815810000003</v>
      </c>
      <c r="R3432">
        <v>12.258573670000001</v>
      </c>
      <c r="S3432">
        <v>7334</v>
      </c>
      <c r="T3432">
        <v>18.43422992</v>
      </c>
      <c r="U3432">
        <v>40.04977658</v>
      </c>
      <c r="V3432">
        <v>0.55000000000000004</v>
      </c>
      <c r="W3432" t="s">
        <v>20</v>
      </c>
      <c r="X3432">
        <v>170412</v>
      </c>
      <c r="Y3432">
        <v>181101</v>
      </c>
      <c r="Z3432" t="s">
        <v>21</v>
      </c>
      <c r="AA3432" t="s">
        <v>22</v>
      </c>
      <c r="AB3432">
        <v>3.7810982E-2</v>
      </c>
      <c r="AC3432">
        <v>-0.17119912899999901</v>
      </c>
      <c r="AD3432">
        <v>14.8681</v>
      </c>
      <c r="AE3432">
        <v>7.138092E-2</v>
      </c>
      <c r="AF3432">
        <v>1.17872869999999E-2</v>
      </c>
      <c r="AG3432">
        <v>0.43226536799999998</v>
      </c>
      <c r="AH3432" t="s">
        <v>6271</v>
      </c>
      <c r="AI3432" t="s">
        <v>6272</v>
      </c>
    </row>
    <row r="3433" spans="1:35" x14ac:dyDescent="0.2">
      <c r="A3433" t="s">
        <v>3308</v>
      </c>
      <c r="B3433" t="s">
        <v>17</v>
      </c>
      <c r="C3433">
        <v>1.2132725959999999</v>
      </c>
      <c r="D3433">
        <v>3132652</v>
      </c>
      <c r="E3433">
        <v>1634651</v>
      </c>
      <c r="F3433">
        <v>123321</v>
      </c>
      <c r="G3433">
        <v>49.855657260000001</v>
      </c>
      <c r="H3433">
        <v>61.4</v>
      </c>
      <c r="I3433">
        <v>1710</v>
      </c>
      <c r="J3433">
        <v>0.28771929800000001</v>
      </c>
      <c r="K3433">
        <v>866.31052629999999</v>
      </c>
      <c r="L3433" t="b">
        <v>1</v>
      </c>
      <c r="M3433" t="s">
        <v>33</v>
      </c>
      <c r="N3433" t="s">
        <v>356</v>
      </c>
      <c r="P3433">
        <v>32.781211509999999</v>
      </c>
      <c r="Q3433">
        <v>5.0049743429999998</v>
      </c>
      <c r="R3433">
        <v>2.33860847699999</v>
      </c>
      <c r="S3433">
        <v>8302</v>
      </c>
      <c r="T3433">
        <v>52.43297407</v>
      </c>
      <c r="U3433">
        <v>52.234391879999997</v>
      </c>
      <c r="V3433">
        <v>0.61</v>
      </c>
      <c r="W3433" t="s">
        <v>20</v>
      </c>
      <c r="X3433">
        <v>181030</v>
      </c>
      <c r="Y3433">
        <v>181101</v>
      </c>
      <c r="Z3433" t="s">
        <v>21</v>
      </c>
      <c r="AA3433" t="s">
        <v>22</v>
      </c>
      <c r="AB3433">
        <v>3.7810982E-2</v>
      </c>
      <c r="AC3433">
        <v>-0.17119912899999901</v>
      </c>
      <c r="AD3433">
        <v>1.06829</v>
      </c>
      <c r="AE3433">
        <v>4.8954749999999998E-3</v>
      </c>
      <c r="AF3433">
        <v>7.9896800000000005E-4</v>
      </c>
      <c r="AG3433">
        <v>2.9995807999999999E-2</v>
      </c>
      <c r="AH3433" t="s">
        <v>6290</v>
      </c>
      <c r="AI3433" t="s">
        <v>6291</v>
      </c>
    </row>
    <row r="3434" spans="1:35" x14ac:dyDescent="0.2">
      <c r="A3434" t="s">
        <v>3309</v>
      </c>
      <c r="B3434" t="s">
        <v>17</v>
      </c>
      <c r="C3434">
        <v>1.5434037469999999</v>
      </c>
      <c r="D3434">
        <v>3473851</v>
      </c>
      <c r="E3434">
        <v>487432</v>
      </c>
      <c r="F3434">
        <v>32311</v>
      </c>
      <c r="G3434">
        <v>45.032948189999999</v>
      </c>
      <c r="H3434">
        <v>17.93</v>
      </c>
      <c r="I3434">
        <v>447</v>
      </c>
      <c r="J3434">
        <v>0.38478747200000002</v>
      </c>
      <c r="K3434">
        <v>960.65771810000001</v>
      </c>
      <c r="L3434" t="b">
        <v>0</v>
      </c>
      <c r="M3434" t="s">
        <v>188</v>
      </c>
      <c r="N3434" t="s">
        <v>19</v>
      </c>
      <c r="P3434">
        <v>58.961543999999897</v>
      </c>
      <c r="Q3434">
        <v>6.0234622289999997</v>
      </c>
      <c r="R3434">
        <v>18.085237599999999</v>
      </c>
      <c r="S3434">
        <v>8267</v>
      </c>
      <c r="T3434">
        <v>52.862114519999999</v>
      </c>
      <c r="U3434">
        <v>35.83614532</v>
      </c>
      <c r="V3434">
        <v>0.53</v>
      </c>
      <c r="W3434" t="s">
        <v>20</v>
      </c>
      <c r="X3434">
        <v>181030</v>
      </c>
      <c r="Y3434">
        <v>181101</v>
      </c>
      <c r="Z3434" t="s">
        <v>21</v>
      </c>
      <c r="AA3434" t="s">
        <v>22</v>
      </c>
      <c r="AB3434">
        <v>3.7810982E-2</v>
      </c>
      <c r="AC3434">
        <v>-0.17119912899999901</v>
      </c>
      <c r="AD3434">
        <v>2.0581900000000002</v>
      </c>
      <c r="AE3434">
        <v>5.93303199999999E-3</v>
      </c>
      <c r="AF3434">
        <v>9.7089799999999999E-4</v>
      </c>
      <c r="AG3434">
        <v>3.6255990000000002E-2</v>
      </c>
      <c r="AH3434" t="s">
        <v>6251</v>
      </c>
      <c r="AI3434" t="s">
        <v>6252</v>
      </c>
    </row>
    <row r="3435" spans="1:35" x14ac:dyDescent="0.2">
      <c r="A3435" t="s">
        <v>3310</v>
      </c>
      <c r="B3435" t="s">
        <v>17</v>
      </c>
      <c r="C3435">
        <v>1.9014138199999999</v>
      </c>
      <c r="D3435">
        <v>550978</v>
      </c>
      <c r="E3435">
        <v>195259</v>
      </c>
      <c r="F3435">
        <v>20050</v>
      </c>
      <c r="G3435">
        <v>40.611188220000003</v>
      </c>
      <c r="H3435">
        <v>0</v>
      </c>
      <c r="I3435">
        <v>195</v>
      </c>
      <c r="J3435">
        <v>0.38461538499999998</v>
      </c>
      <c r="K3435">
        <v>846.64615379999896</v>
      </c>
      <c r="L3435" t="b">
        <v>0</v>
      </c>
      <c r="M3435" t="s">
        <v>50</v>
      </c>
      <c r="N3435" t="s">
        <v>19</v>
      </c>
      <c r="P3435">
        <v>292.08895619999998</v>
      </c>
      <c r="Q3435">
        <v>32.933596489999999</v>
      </c>
      <c r="R3435">
        <v>35.765705560000001</v>
      </c>
      <c r="S3435">
        <v>8127</v>
      </c>
      <c r="T3435">
        <v>20.220231930000001</v>
      </c>
      <c r="U3435">
        <v>39.363415410000002</v>
      </c>
      <c r="V3435">
        <v>0.54</v>
      </c>
      <c r="W3435" t="s">
        <v>20</v>
      </c>
      <c r="X3435">
        <v>181030</v>
      </c>
      <c r="Y3435">
        <v>181101</v>
      </c>
      <c r="Z3435" t="s">
        <v>21</v>
      </c>
      <c r="AA3435" t="s">
        <v>22</v>
      </c>
      <c r="AB3435">
        <v>3.7810982E-2</v>
      </c>
      <c r="AC3435">
        <v>-0.17119912899999901</v>
      </c>
      <c r="AD3435">
        <v>10.872999999999999</v>
      </c>
      <c r="AE3435">
        <v>3.2859510000000001E-2</v>
      </c>
      <c r="AF3435">
        <v>5.4386579999999999E-3</v>
      </c>
      <c r="AG3435">
        <v>0.19853194899999899</v>
      </c>
      <c r="AH3435" t="s">
        <v>6250</v>
      </c>
      <c r="AI3435" t="s">
        <v>6250</v>
      </c>
    </row>
    <row r="3436" spans="1:35" x14ac:dyDescent="0.2">
      <c r="A3436" t="s">
        <v>3311</v>
      </c>
      <c r="B3436" t="s">
        <v>17</v>
      </c>
      <c r="C3436">
        <v>2.1276539040000002</v>
      </c>
      <c r="D3436">
        <v>450758</v>
      </c>
      <c r="E3436">
        <v>399004</v>
      </c>
      <c r="F3436">
        <v>76933</v>
      </c>
      <c r="G3436">
        <v>36.478080419999998</v>
      </c>
      <c r="H3436">
        <v>23.04</v>
      </c>
      <c r="I3436">
        <v>373</v>
      </c>
      <c r="J3436">
        <v>0.30831099200000001</v>
      </c>
      <c r="K3436">
        <v>974.94101879999903</v>
      </c>
      <c r="L3436" t="b">
        <v>0</v>
      </c>
      <c r="M3436" t="s">
        <v>3312</v>
      </c>
      <c r="N3436" t="s">
        <v>28</v>
      </c>
      <c r="P3436">
        <v>30.479566720000001</v>
      </c>
      <c r="Q3436">
        <v>1.6319525209999901</v>
      </c>
      <c r="R3436">
        <v>6.6658039919999998</v>
      </c>
      <c r="S3436">
        <v>7482</v>
      </c>
      <c r="T3436">
        <v>61.621729989999999</v>
      </c>
      <c r="U3436">
        <v>30.837183639999999</v>
      </c>
      <c r="V3436">
        <v>0.5</v>
      </c>
      <c r="W3436" t="s">
        <v>20</v>
      </c>
      <c r="X3436">
        <v>181030</v>
      </c>
      <c r="Y3436">
        <v>181101</v>
      </c>
      <c r="Z3436" t="s">
        <v>21</v>
      </c>
      <c r="AA3436" t="s">
        <v>22</v>
      </c>
      <c r="AB3436">
        <v>3.7810982E-2</v>
      </c>
      <c r="AC3436">
        <v>-0.17119912899999901</v>
      </c>
      <c r="AD3436">
        <v>0.981262999999999</v>
      </c>
      <c r="AE3436">
        <v>4.8134400000000004E-3</v>
      </c>
      <c r="AF3436">
        <v>7.8538399999999997E-4</v>
      </c>
      <c r="AG3436">
        <v>2.9500493999999999E-2</v>
      </c>
      <c r="AH3436" t="s">
        <v>6259</v>
      </c>
      <c r="AI3436" t="s">
        <v>6311</v>
      </c>
    </row>
    <row r="3437" spans="1:35" x14ac:dyDescent="0.2">
      <c r="A3437" t="s">
        <v>3313</v>
      </c>
      <c r="B3437" t="s">
        <v>17</v>
      </c>
      <c r="C3437">
        <v>1.6036168550000001</v>
      </c>
      <c r="D3437">
        <v>3766384</v>
      </c>
      <c r="E3437">
        <v>432966</v>
      </c>
      <c r="F3437">
        <v>38611</v>
      </c>
      <c r="G3437">
        <v>40.915683909999998</v>
      </c>
      <c r="H3437">
        <v>22.41</v>
      </c>
      <c r="I3437">
        <v>367</v>
      </c>
      <c r="J3437">
        <v>0.42234332399999902</v>
      </c>
      <c r="K3437">
        <v>991.38692100000003</v>
      </c>
      <c r="L3437" t="b">
        <v>0</v>
      </c>
      <c r="M3437" t="s">
        <v>37</v>
      </c>
      <c r="N3437" t="s">
        <v>28</v>
      </c>
      <c r="P3437">
        <v>9.5979334519999995</v>
      </c>
      <c r="Q3437">
        <v>2.4762747429999998</v>
      </c>
      <c r="R3437">
        <v>5.6265753679999904</v>
      </c>
      <c r="S3437">
        <v>7609</v>
      </c>
      <c r="T3437">
        <v>133.76508609999999</v>
      </c>
      <c r="U3437">
        <v>40.708038420000001</v>
      </c>
      <c r="V3437">
        <v>0.55000000000000004</v>
      </c>
      <c r="W3437" t="s">
        <v>20</v>
      </c>
      <c r="X3437">
        <v>181030</v>
      </c>
      <c r="Y3437">
        <v>181101</v>
      </c>
      <c r="Z3437" t="s">
        <v>21</v>
      </c>
      <c r="AA3437" t="s">
        <v>22</v>
      </c>
      <c r="AB3437">
        <v>3.7810982E-2</v>
      </c>
      <c r="AC3437">
        <v>-0.17119912899999901</v>
      </c>
      <c r="AD3437">
        <v>0.19170799999999999</v>
      </c>
      <c r="AE3437">
        <v>4.1292350000000002E-3</v>
      </c>
      <c r="AF3437">
        <v>6.72161E-4</v>
      </c>
      <c r="AG3437">
        <v>2.5366824E-2</v>
      </c>
      <c r="AH3437" t="s">
        <v>6251</v>
      </c>
      <c r="AI3437" t="s">
        <v>6763</v>
      </c>
    </row>
    <row r="3438" spans="1:35" x14ac:dyDescent="0.2">
      <c r="A3438" t="s">
        <v>3314</v>
      </c>
      <c r="B3438" t="s">
        <v>17</v>
      </c>
      <c r="C3438">
        <v>1.45668168</v>
      </c>
      <c r="D3438">
        <v>3271063</v>
      </c>
      <c r="E3438">
        <v>774016</v>
      </c>
      <c r="F3438">
        <v>117464</v>
      </c>
      <c r="G3438">
        <v>33.134327970000001</v>
      </c>
      <c r="H3438">
        <v>35.340000000000003</v>
      </c>
      <c r="I3438">
        <v>769</v>
      </c>
      <c r="J3438">
        <v>0.254876463</v>
      </c>
      <c r="K3438">
        <v>939.13133939999898</v>
      </c>
      <c r="L3438" t="b">
        <v>0</v>
      </c>
      <c r="M3438" t="s">
        <v>93</v>
      </c>
      <c r="N3438" t="s">
        <v>19</v>
      </c>
      <c r="P3438">
        <v>39.88688106</v>
      </c>
      <c r="Q3438">
        <v>3.7474035919999999</v>
      </c>
      <c r="R3438">
        <v>3.9352352800000001</v>
      </c>
      <c r="S3438">
        <v>5933</v>
      </c>
      <c r="T3438">
        <v>9.1642550600000003</v>
      </c>
      <c r="U3438">
        <v>5.0772370599999999</v>
      </c>
      <c r="V3438">
        <v>0.25</v>
      </c>
      <c r="W3438" t="s">
        <v>20</v>
      </c>
      <c r="X3438">
        <v>181030</v>
      </c>
      <c r="Y3438">
        <v>181101</v>
      </c>
      <c r="Z3438" t="s">
        <v>21</v>
      </c>
      <c r="AA3438" t="s">
        <v>22</v>
      </c>
      <c r="AB3438">
        <v>3.7810982E-2</v>
      </c>
      <c r="AC3438">
        <v>-0.17119912899999901</v>
      </c>
      <c r="AD3438">
        <v>1.3369599999999999</v>
      </c>
      <c r="AE3438">
        <v>5.157661E-3</v>
      </c>
      <c r="AF3438">
        <v>8.4239299999999998E-4</v>
      </c>
      <c r="AG3438">
        <v>3.1578456999999997E-2</v>
      </c>
      <c r="AH3438" t="s">
        <v>6248</v>
      </c>
      <c r="AI3438" t="s">
        <v>6249</v>
      </c>
    </row>
    <row r="3439" spans="1:35" x14ac:dyDescent="0.2">
      <c r="A3439" t="s">
        <v>3315</v>
      </c>
      <c r="B3439" t="s">
        <v>17</v>
      </c>
      <c r="C3439">
        <v>2.8699430110000002</v>
      </c>
      <c r="D3439">
        <v>637950</v>
      </c>
      <c r="E3439">
        <v>210848</v>
      </c>
      <c r="F3439">
        <v>24376</v>
      </c>
      <c r="G3439">
        <v>29.349104570000002</v>
      </c>
      <c r="H3439">
        <v>12.84</v>
      </c>
      <c r="I3439">
        <v>226</v>
      </c>
      <c r="J3439">
        <v>0.230088496</v>
      </c>
      <c r="K3439">
        <v>804.04867260000003</v>
      </c>
      <c r="L3439" t="b">
        <v>0</v>
      </c>
      <c r="M3439" t="s">
        <v>136</v>
      </c>
      <c r="N3439" t="s">
        <v>28</v>
      </c>
      <c r="P3439">
        <v>8.0550250349999999</v>
      </c>
      <c r="Q3439">
        <v>1.022740902</v>
      </c>
      <c r="R3439">
        <v>1.027350768</v>
      </c>
      <c r="S3439">
        <v>6261</v>
      </c>
      <c r="T3439">
        <v>15.99932139</v>
      </c>
      <c r="U3439">
        <v>11.83036235</v>
      </c>
      <c r="V3439">
        <v>0.35</v>
      </c>
      <c r="W3439" t="s">
        <v>20</v>
      </c>
      <c r="X3439">
        <v>181030</v>
      </c>
      <c r="Y3439">
        <v>181101</v>
      </c>
      <c r="Z3439" t="s">
        <v>21</v>
      </c>
      <c r="AA3439" t="s">
        <v>22</v>
      </c>
      <c r="AB3439">
        <v>3.7810982E-2</v>
      </c>
      <c r="AC3439">
        <v>-0.17119912899999901</v>
      </c>
      <c r="AD3439">
        <v>0.13336899999999999</v>
      </c>
      <c r="AE3439">
        <v>4.0827199999999998E-3</v>
      </c>
      <c r="AF3439">
        <v>6.6446899999999902E-4</v>
      </c>
      <c r="AG3439">
        <v>2.5085616000000002E-2</v>
      </c>
      <c r="AH3439" t="s">
        <v>6240</v>
      </c>
      <c r="AI3439" t="s">
        <v>6292</v>
      </c>
    </row>
    <row r="3440" spans="1:35" x14ac:dyDescent="0.2">
      <c r="A3440" t="s">
        <v>3316</v>
      </c>
      <c r="B3440" t="s">
        <v>17</v>
      </c>
      <c r="C3440">
        <v>1.3006626569999999</v>
      </c>
      <c r="D3440">
        <v>3202969</v>
      </c>
      <c r="E3440">
        <v>2464603</v>
      </c>
      <c r="F3440">
        <v>408794</v>
      </c>
      <c r="G3440">
        <v>44.063283210000002</v>
      </c>
      <c r="H3440">
        <v>78.91</v>
      </c>
      <c r="I3440">
        <v>2274</v>
      </c>
      <c r="J3440">
        <v>0.35092348299999998</v>
      </c>
      <c r="K3440">
        <v>973.67282320000004</v>
      </c>
      <c r="L3440" t="b">
        <v>0</v>
      </c>
      <c r="M3440" t="s">
        <v>33</v>
      </c>
      <c r="N3440" t="s">
        <v>59</v>
      </c>
      <c r="P3440">
        <v>133.05262199999899</v>
      </c>
      <c r="Q3440">
        <v>14.433205429999999</v>
      </c>
      <c r="R3440">
        <v>6.1942993209999999</v>
      </c>
      <c r="S3440">
        <v>8194</v>
      </c>
      <c r="T3440">
        <v>33.390321870000001</v>
      </c>
      <c r="U3440">
        <v>36.604762860000001</v>
      </c>
      <c r="V3440">
        <v>0.53</v>
      </c>
      <c r="W3440" t="s">
        <v>20</v>
      </c>
      <c r="X3440">
        <v>181030</v>
      </c>
      <c r="Y3440">
        <v>181101</v>
      </c>
      <c r="Z3440" t="s">
        <v>21</v>
      </c>
      <c r="AA3440" t="s">
        <v>22</v>
      </c>
      <c r="AB3440">
        <v>3.7810982E-2</v>
      </c>
      <c r="AC3440">
        <v>-0.17119912899999901</v>
      </c>
      <c r="AD3440">
        <v>4.8596500000000002</v>
      </c>
      <c r="AE3440">
        <v>1.0221951E-2</v>
      </c>
      <c r="AF3440">
        <v>1.682902E-3</v>
      </c>
      <c r="AG3440">
        <v>6.2088140999999999E-2</v>
      </c>
      <c r="AH3440" t="s">
        <v>6407</v>
      </c>
      <c r="AI3440" t="s">
        <v>6408</v>
      </c>
    </row>
    <row r="3441" spans="1:35" x14ac:dyDescent="0.2">
      <c r="A3441" t="s">
        <v>3317</v>
      </c>
      <c r="B3441" t="s">
        <v>17</v>
      </c>
      <c r="C3441">
        <v>2.168665877</v>
      </c>
      <c r="D3441">
        <v>755828</v>
      </c>
      <c r="E3441">
        <v>57615</v>
      </c>
      <c r="F3441">
        <v>25144</v>
      </c>
      <c r="G3441">
        <v>29.398594119999998</v>
      </c>
      <c r="H3441">
        <v>6.9</v>
      </c>
      <c r="I3441">
        <v>54</v>
      </c>
      <c r="J3441">
        <v>0.33333333300000001</v>
      </c>
      <c r="K3441">
        <v>967.11111109999899</v>
      </c>
      <c r="L3441" t="b">
        <v>0</v>
      </c>
      <c r="M3441" t="s">
        <v>3318</v>
      </c>
      <c r="N3441" t="s">
        <v>19</v>
      </c>
      <c r="P3441">
        <v>15.694220359999999</v>
      </c>
      <c r="Q3441">
        <v>1.4360366609999999</v>
      </c>
      <c r="R3441">
        <v>1.026773401</v>
      </c>
      <c r="S3441">
        <v>5914</v>
      </c>
      <c r="T3441">
        <v>14.84047337</v>
      </c>
      <c r="U3441">
        <v>9.9034969969999995</v>
      </c>
      <c r="V3441">
        <v>0.32</v>
      </c>
      <c r="W3441" t="s">
        <v>20</v>
      </c>
      <c r="X3441">
        <v>181030</v>
      </c>
      <c r="Y3441">
        <v>181101</v>
      </c>
      <c r="Z3441" t="s">
        <v>21</v>
      </c>
      <c r="AA3441" t="s">
        <v>22</v>
      </c>
      <c r="AB3441">
        <v>3.7810982E-2</v>
      </c>
      <c r="AC3441">
        <v>-0.17119912899999901</v>
      </c>
      <c r="AD3441">
        <v>0.42221499999999901</v>
      </c>
      <c r="AE3441">
        <v>4.3182630000000001E-3</v>
      </c>
      <c r="AF3441">
        <v>7.0342699999999996E-4</v>
      </c>
      <c r="AG3441">
        <v>2.6509346E-2</v>
      </c>
      <c r="AH3441" t="s">
        <v>6250</v>
      </c>
      <c r="AI3441" t="s">
        <v>6250</v>
      </c>
    </row>
    <row r="3442" spans="1:35" x14ac:dyDescent="0.2">
      <c r="A3442" t="s">
        <v>3319</v>
      </c>
      <c r="B3442" t="s">
        <v>17</v>
      </c>
      <c r="C3442">
        <v>2.5277452280000001</v>
      </c>
      <c r="D3442">
        <v>574265</v>
      </c>
      <c r="E3442">
        <v>1143578</v>
      </c>
      <c r="F3442">
        <v>229384</v>
      </c>
      <c r="G3442">
        <v>36.26853612</v>
      </c>
      <c r="H3442">
        <v>52.27</v>
      </c>
      <c r="I3442">
        <v>1191</v>
      </c>
      <c r="J3442">
        <v>0.26868177999999998</v>
      </c>
      <c r="K3442">
        <v>898.99748109999996</v>
      </c>
      <c r="L3442" t="b">
        <v>0</v>
      </c>
      <c r="M3442" t="s">
        <v>33</v>
      </c>
      <c r="N3442" t="s">
        <v>28</v>
      </c>
      <c r="P3442">
        <v>142.6381968</v>
      </c>
      <c r="Q3442">
        <v>12.28444298</v>
      </c>
      <c r="R3442">
        <v>4.8737832489999997</v>
      </c>
      <c r="S3442">
        <v>6963</v>
      </c>
      <c r="T3442">
        <v>27.276649030000002</v>
      </c>
      <c r="U3442">
        <v>25.774713559999999</v>
      </c>
      <c r="V3442">
        <v>0.46</v>
      </c>
      <c r="W3442" t="s">
        <v>20</v>
      </c>
      <c r="X3442">
        <v>181030</v>
      </c>
      <c r="Y3442">
        <v>181101</v>
      </c>
      <c r="Z3442" t="s">
        <v>21</v>
      </c>
      <c r="AA3442" t="s">
        <v>22</v>
      </c>
      <c r="AB3442">
        <v>3.7810982E-2</v>
      </c>
      <c r="AC3442">
        <v>-0.17119912899999901</v>
      </c>
      <c r="AD3442">
        <v>5.2220899999999997</v>
      </c>
      <c r="AE3442">
        <v>1.0967298E-2</v>
      </c>
      <c r="AF3442">
        <v>1.806729E-3</v>
      </c>
      <c r="AG3442">
        <v>6.6574255999999998E-2</v>
      </c>
      <c r="AH3442" t="s">
        <v>6391</v>
      </c>
      <c r="AI3442" t="s">
        <v>6392</v>
      </c>
    </row>
    <row r="3443" spans="1:35" x14ac:dyDescent="0.2">
      <c r="A3443" t="s">
        <v>3320</v>
      </c>
      <c r="B3443" t="s">
        <v>17</v>
      </c>
      <c r="C3443">
        <v>3.112358822</v>
      </c>
      <c r="D3443">
        <v>457020</v>
      </c>
      <c r="E3443">
        <v>709898</v>
      </c>
      <c r="F3443">
        <v>72151</v>
      </c>
      <c r="G3443">
        <v>29.661726049999999</v>
      </c>
      <c r="H3443">
        <v>53.5</v>
      </c>
      <c r="I3443">
        <v>723</v>
      </c>
      <c r="J3443">
        <v>0.17150760700000001</v>
      </c>
      <c r="K3443">
        <v>906.8838174</v>
      </c>
      <c r="L3443" t="b">
        <v>0</v>
      </c>
      <c r="M3443" t="s">
        <v>136</v>
      </c>
      <c r="N3443" t="s">
        <v>35</v>
      </c>
      <c r="P3443">
        <v>20.28284661</v>
      </c>
      <c r="Q3443">
        <v>2.106135595</v>
      </c>
      <c r="R3443">
        <v>1.0250432439999999</v>
      </c>
      <c r="S3443">
        <v>7206</v>
      </c>
      <c r="T3443">
        <v>17.700512450000002</v>
      </c>
      <c r="U3443">
        <v>19.681916399999999</v>
      </c>
      <c r="V3443">
        <v>0.42</v>
      </c>
      <c r="W3443" t="s">
        <v>20</v>
      </c>
      <c r="X3443">
        <v>181030</v>
      </c>
      <c r="Y3443">
        <v>181101</v>
      </c>
      <c r="Z3443" t="s">
        <v>21</v>
      </c>
      <c r="AA3443" t="s">
        <v>22</v>
      </c>
      <c r="AB3443">
        <v>3.7810982E-2</v>
      </c>
      <c r="AC3443">
        <v>-0.17119912899999901</v>
      </c>
      <c r="AD3443">
        <v>0.59571499999999999</v>
      </c>
      <c r="AE3443">
        <v>4.466228E-3</v>
      </c>
      <c r="AF3443">
        <v>7.2790899999999902E-4</v>
      </c>
      <c r="AG3443">
        <v>2.7403401000000001E-2</v>
      </c>
      <c r="AH3443" t="s">
        <v>6240</v>
      </c>
      <c r="AI3443" t="s">
        <v>6292</v>
      </c>
    </row>
    <row r="3444" spans="1:35" x14ac:dyDescent="0.2">
      <c r="A3444" t="s">
        <v>3321</v>
      </c>
      <c r="B3444" t="s">
        <v>17</v>
      </c>
      <c r="C3444">
        <v>3.4640083819999998</v>
      </c>
      <c r="D3444">
        <v>518995</v>
      </c>
      <c r="E3444">
        <v>36277</v>
      </c>
      <c r="F3444">
        <v>5230</v>
      </c>
      <c r="G3444">
        <v>40.653857819999999</v>
      </c>
      <c r="H3444">
        <v>0</v>
      </c>
      <c r="I3444">
        <v>37</v>
      </c>
      <c r="J3444">
        <v>0.35135135099999998</v>
      </c>
      <c r="K3444">
        <v>605.72972970000001</v>
      </c>
      <c r="L3444" t="b">
        <v>0</v>
      </c>
      <c r="M3444" t="s">
        <v>695</v>
      </c>
      <c r="N3444" t="s">
        <v>19</v>
      </c>
      <c r="P3444">
        <v>423.12125659999998</v>
      </c>
      <c r="Q3444">
        <v>48.478243419999998</v>
      </c>
      <c r="R3444">
        <v>13.954502420000001</v>
      </c>
      <c r="S3444">
        <v>8644</v>
      </c>
      <c r="T3444">
        <v>55.824670949999998</v>
      </c>
      <c r="U3444">
        <v>89.869697790000004</v>
      </c>
      <c r="V3444">
        <v>0.74</v>
      </c>
      <c r="W3444" t="s">
        <v>20</v>
      </c>
      <c r="X3444">
        <v>181030</v>
      </c>
      <c r="Y3444">
        <v>181101</v>
      </c>
      <c r="Z3444" t="s">
        <v>21</v>
      </c>
      <c r="AA3444" t="s">
        <v>22</v>
      </c>
      <c r="AB3444">
        <v>3.7810982E-2</v>
      </c>
      <c r="AC3444">
        <v>-0.17119912899999901</v>
      </c>
      <c r="AD3444">
        <v>15.827400000000001</v>
      </c>
      <c r="AE3444">
        <v>8.5997006999999903E-2</v>
      </c>
      <c r="AF3444">
        <v>1.4183217E-2</v>
      </c>
      <c r="AG3444">
        <v>0.52142511400000002</v>
      </c>
      <c r="AH3444" t="s">
        <v>6250</v>
      </c>
      <c r="AI3444" t="s">
        <v>6250</v>
      </c>
    </row>
    <row r="3445" spans="1:35" x14ac:dyDescent="0.2">
      <c r="A3445" t="s">
        <v>3322</v>
      </c>
      <c r="B3445" t="s">
        <v>17</v>
      </c>
      <c r="C3445">
        <v>2.126056637</v>
      </c>
      <c r="D3445">
        <v>205446</v>
      </c>
      <c r="E3445">
        <v>357807</v>
      </c>
      <c r="F3445">
        <v>61988</v>
      </c>
      <c r="G3445">
        <v>48.627891570000003</v>
      </c>
      <c r="H3445">
        <v>1.72</v>
      </c>
      <c r="I3445">
        <v>341</v>
      </c>
      <c r="J3445">
        <v>0.25219941299999998</v>
      </c>
      <c r="K3445">
        <v>851.80938419999995</v>
      </c>
      <c r="L3445" t="b">
        <v>0</v>
      </c>
      <c r="M3445" t="s">
        <v>33</v>
      </c>
      <c r="N3445" t="s">
        <v>19</v>
      </c>
      <c r="P3445">
        <v>373.05884709999998</v>
      </c>
      <c r="Q3445">
        <v>34.886995899999903</v>
      </c>
      <c r="R3445">
        <v>15.577755489999999</v>
      </c>
      <c r="S3445">
        <v>8628</v>
      </c>
      <c r="T3445">
        <v>60.710549</v>
      </c>
      <c r="U3445">
        <v>111.8837695</v>
      </c>
      <c r="V3445">
        <v>0.81</v>
      </c>
      <c r="W3445" t="s">
        <v>20</v>
      </c>
      <c r="X3445">
        <v>181030</v>
      </c>
      <c r="Y3445">
        <v>181101</v>
      </c>
      <c r="Z3445" t="s">
        <v>21</v>
      </c>
      <c r="AA3445" t="s">
        <v>22</v>
      </c>
      <c r="AB3445">
        <v>3.7810982E-2</v>
      </c>
      <c r="AC3445">
        <v>-0.17119912899999901</v>
      </c>
      <c r="AD3445">
        <v>13.9345</v>
      </c>
      <c r="AE3445">
        <v>5.9545413999999998E-2</v>
      </c>
      <c r="AF3445">
        <v>9.8422479999999996E-3</v>
      </c>
      <c r="AG3445">
        <v>0.36024862499999999</v>
      </c>
      <c r="AH3445" t="s">
        <v>6250</v>
      </c>
      <c r="AI3445" t="s">
        <v>6250</v>
      </c>
    </row>
    <row r="3446" spans="1:35" x14ac:dyDescent="0.2">
      <c r="A3446" t="s">
        <v>3323</v>
      </c>
      <c r="B3446" t="s">
        <v>17</v>
      </c>
      <c r="C3446">
        <v>2.393128312</v>
      </c>
      <c r="D3446">
        <v>468936</v>
      </c>
      <c r="E3446">
        <v>168513</v>
      </c>
      <c r="F3446">
        <v>24899</v>
      </c>
      <c r="G3446">
        <v>37.55021868</v>
      </c>
      <c r="H3446">
        <v>4.17</v>
      </c>
      <c r="I3446">
        <v>174</v>
      </c>
      <c r="J3446">
        <v>0.23563218399999999</v>
      </c>
      <c r="K3446">
        <v>798.56896549999999</v>
      </c>
      <c r="L3446" t="b">
        <v>0</v>
      </c>
      <c r="M3446" t="s">
        <v>50</v>
      </c>
      <c r="N3446" t="s">
        <v>19</v>
      </c>
      <c r="P3446">
        <v>38.374736830000003</v>
      </c>
      <c r="Q3446">
        <v>3.5710457170000001</v>
      </c>
      <c r="R3446">
        <v>9.8798642310000009</v>
      </c>
      <c r="S3446">
        <v>6232</v>
      </c>
      <c r="T3446">
        <v>12.50215455</v>
      </c>
      <c r="U3446">
        <v>12.37802533</v>
      </c>
      <c r="V3446">
        <v>0.35</v>
      </c>
      <c r="W3446" t="s">
        <v>20</v>
      </c>
      <c r="X3446">
        <v>181030</v>
      </c>
      <c r="Y3446">
        <v>181101</v>
      </c>
      <c r="Z3446" t="s">
        <v>21</v>
      </c>
      <c r="AA3446" t="s">
        <v>22</v>
      </c>
      <c r="AB3446">
        <v>3.7810982E-2</v>
      </c>
      <c r="AC3446">
        <v>-0.17119912899999901</v>
      </c>
      <c r="AD3446">
        <v>1.27979</v>
      </c>
      <c r="AE3446">
        <v>5.1007190000000001E-3</v>
      </c>
      <c r="AF3446">
        <v>8.3295999999999999E-4</v>
      </c>
      <c r="AG3446">
        <v>3.1234783999999901E-2</v>
      </c>
      <c r="AH3446" t="s">
        <v>6250</v>
      </c>
      <c r="AI3446" t="s">
        <v>6250</v>
      </c>
    </row>
    <row r="3447" spans="1:35" x14ac:dyDescent="0.2">
      <c r="A3447" t="s">
        <v>3324</v>
      </c>
      <c r="B3447" t="s">
        <v>17</v>
      </c>
      <c r="C3447">
        <v>1.4478477279999999</v>
      </c>
      <c r="D3447">
        <v>3607282</v>
      </c>
      <c r="E3447">
        <v>1150165</v>
      </c>
      <c r="F3447">
        <v>196346</v>
      </c>
      <c r="G3447">
        <v>39.478074880000001</v>
      </c>
      <c r="H3447">
        <v>58.38</v>
      </c>
      <c r="I3447">
        <v>1136</v>
      </c>
      <c r="J3447">
        <v>0.237676056</v>
      </c>
      <c r="K3447">
        <v>951.34947179999995</v>
      </c>
      <c r="L3447" t="b">
        <v>0</v>
      </c>
      <c r="M3447" t="s">
        <v>865</v>
      </c>
      <c r="N3447" t="s">
        <v>1844</v>
      </c>
      <c r="P3447">
        <v>72.045188249999995</v>
      </c>
      <c r="Q3447">
        <v>9.0745418329999996</v>
      </c>
      <c r="R3447">
        <v>10.984277199999999</v>
      </c>
      <c r="S3447">
        <v>5420</v>
      </c>
      <c r="T3447">
        <v>13.777174410000001</v>
      </c>
      <c r="U3447">
        <v>9.2535546409999991</v>
      </c>
      <c r="V3447">
        <v>0.32</v>
      </c>
      <c r="W3447" t="s">
        <v>20</v>
      </c>
      <c r="X3447">
        <v>181030</v>
      </c>
      <c r="Y3447">
        <v>181101</v>
      </c>
      <c r="Z3447" t="s">
        <v>21</v>
      </c>
      <c r="AA3447" t="s">
        <v>22</v>
      </c>
      <c r="AB3447">
        <v>3.7810982E-2</v>
      </c>
      <c r="AC3447">
        <v>-0.17119912899999901</v>
      </c>
      <c r="AD3447">
        <v>2.5529000000000002</v>
      </c>
      <c r="AE3447">
        <v>6.5312649999999996E-3</v>
      </c>
      <c r="AF3447">
        <v>1.0701129999999999E-3</v>
      </c>
      <c r="AG3447">
        <v>3.9862547999999998E-2</v>
      </c>
      <c r="AH3447" t="s">
        <v>6618</v>
      </c>
      <c r="AI3447" t="s">
        <v>6619</v>
      </c>
    </row>
    <row r="3448" spans="1:35" x14ac:dyDescent="0.2">
      <c r="A3448" t="s">
        <v>3325</v>
      </c>
      <c r="B3448" t="s">
        <v>17</v>
      </c>
      <c r="C3448">
        <v>1.8528977849999999</v>
      </c>
      <c r="D3448">
        <v>541096</v>
      </c>
      <c r="E3448">
        <v>36677</v>
      </c>
      <c r="F3448">
        <v>33638</v>
      </c>
      <c r="G3448">
        <v>30.50413065</v>
      </c>
      <c r="H3448">
        <v>0</v>
      </c>
      <c r="I3448">
        <v>38</v>
      </c>
      <c r="J3448">
        <v>0.236842105</v>
      </c>
      <c r="K3448">
        <v>893.55263159999902</v>
      </c>
      <c r="L3448" t="b">
        <v>0</v>
      </c>
      <c r="M3448" t="s">
        <v>1327</v>
      </c>
      <c r="N3448" t="s">
        <v>19</v>
      </c>
      <c r="P3448">
        <v>11.24512676</v>
      </c>
      <c r="Q3448">
        <v>1.0221661259999999</v>
      </c>
      <c r="R3448">
        <v>1.0246111600000001</v>
      </c>
      <c r="S3448">
        <v>5822</v>
      </c>
      <c r="T3448">
        <v>27.853851370000001</v>
      </c>
      <c r="U3448">
        <v>6.4683128279999904</v>
      </c>
      <c r="V3448">
        <v>0.28000000000000003</v>
      </c>
      <c r="W3448" t="s">
        <v>20</v>
      </c>
      <c r="X3448">
        <v>181030</v>
      </c>
      <c r="Y3448">
        <v>181101</v>
      </c>
      <c r="Z3448" t="s">
        <v>21</v>
      </c>
      <c r="AA3448" t="s">
        <v>22</v>
      </c>
      <c r="AB3448">
        <v>3.7810982E-2</v>
      </c>
      <c r="AC3448">
        <v>-0.17119912899999901</v>
      </c>
      <c r="AD3448">
        <v>0.25398999999999999</v>
      </c>
      <c r="AE3448">
        <v>4.17947799999999E-3</v>
      </c>
      <c r="AF3448">
        <v>6.8046999999999997E-4</v>
      </c>
      <c r="AG3448">
        <v>2.5670544E-2</v>
      </c>
      <c r="AH3448" t="s">
        <v>6250</v>
      </c>
      <c r="AI3448" t="s">
        <v>6250</v>
      </c>
    </row>
    <row r="3449" spans="1:35" x14ac:dyDescent="0.2">
      <c r="A3449" t="s">
        <v>3326</v>
      </c>
      <c r="B3449" t="s">
        <v>17</v>
      </c>
      <c r="C3449">
        <v>1.3741979900000001</v>
      </c>
      <c r="D3449">
        <v>3540248</v>
      </c>
      <c r="E3449">
        <v>1046896</v>
      </c>
      <c r="F3449">
        <v>178359</v>
      </c>
      <c r="G3449">
        <v>29.175581909999998</v>
      </c>
      <c r="H3449">
        <v>82.94</v>
      </c>
      <c r="I3449">
        <v>1121</v>
      </c>
      <c r="J3449">
        <v>0.22301516499999999</v>
      </c>
      <c r="K3449">
        <v>884.21409459999995</v>
      </c>
      <c r="L3449" t="b">
        <v>0</v>
      </c>
      <c r="M3449" t="s">
        <v>160</v>
      </c>
      <c r="N3449" t="s">
        <v>35</v>
      </c>
      <c r="P3449">
        <v>17.039047459999999</v>
      </c>
      <c r="Q3449">
        <v>1.7996497409999901</v>
      </c>
      <c r="R3449">
        <v>1.023891426</v>
      </c>
      <c r="S3449">
        <v>5832</v>
      </c>
      <c r="T3449">
        <v>23.877602750000001</v>
      </c>
      <c r="U3449">
        <v>12.9710781</v>
      </c>
      <c r="V3449">
        <v>0.36</v>
      </c>
      <c r="W3449" t="s">
        <v>20</v>
      </c>
      <c r="X3449">
        <v>181030</v>
      </c>
      <c r="Y3449">
        <v>181101</v>
      </c>
      <c r="Z3449" t="s">
        <v>21</v>
      </c>
      <c r="AA3449" t="s">
        <v>22</v>
      </c>
      <c r="AB3449">
        <v>3.7810982E-2</v>
      </c>
      <c r="AC3449">
        <v>-0.17119912899999901</v>
      </c>
      <c r="AD3449">
        <v>0.47306399999999998</v>
      </c>
      <c r="AE3449">
        <v>4.3611129999999998E-3</v>
      </c>
      <c r="AF3449">
        <v>7.1051600000000001E-4</v>
      </c>
      <c r="AG3449">
        <v>2.6768284999999999E-2</v>
      </c>
      <c r="AH3449" t="s">
        <v>6240</v>
      </c>
      <c r="AI3449" t="s">
        <v>6292</v>
      </c>
    </row>
    <row r="3450" spans="1:35" x14ac:dyDescent="0.2">
      <c r="A3450" t="s">
        <v>3327</v>
      </c>
      <c r="B3450" t="s">
        <v>17</v>
      </c>
      <c r="C3450">
        <v>1.2332020420000001</v>
      </c>
      <c r="D3450">
        <v>2927169</v>
      </c>
      <c r="E3450">
        <v>2344663</v>
      </c>
      <c r="F3450">
        <v>140823</v>
      </c>
      <c r="G3450">
        <v>48.236782859999998</v>
      </c>
      <c r="H3450">
        <v>50.24</v>
      </c>
      <c r="I3450">
        <v>2121</v>
      </c>
      <c r="J3450">
        <v>0.30315888699999999</v>
      </c>
      <c r="K3450">
        <v>950.42715699999997</v>
      </c>
      <c r="L3450" t="b">
        <v>0</v>
      </c>
      <c r="M3450" t="s">
        <v>66</v>
      </c>
      <c r="N3450" t="s">
        <v>19</v>
      </c>
      <c r="P3450">
        <v>389.17857700000002</v>
      </c>
      <c r="Q3450">
        <v>44.727407939999999</v>
      </c>
      <c r="R3450">
        <v>23.577489419999999</v>
      </c>
      <c r="S3450">
        <v>9043</v>
      </c>
      <c r="T3450">
        <v>42.187433489999997</v>
      </c>
      <c r="U3450">
        <v>166.92991789999999</v>
      </c>
      <c r="V3450">
        <v>0.94</v>
      </c>
      <c r="W3450" t="s">
        <v>20</v>
      </c>
      <c r="X3450">
        <v>181030</v>
      </c>
      <c r="Y3450">
        <v>181101</v>
      </c>
      <c r="Z3450" t="s">
        <v>21</v>
      </c>
      <c r="AA3450" t="s">
        <v>22</v>
      </c>
      <c r="AB3450">
        <v>3.7810982E-2</v>
      </c>
      <c r="AC3450">
        <v>-0.17119912899999901</v>
      </c>
      <c r="AD3450">
        <v>14.544</v>
      </c>
      <c r="AE3450">
        <v>6.7026977000000001E-2</v>
      </c>
      <c r="AF3450">
        <v>1.1072294999999999E-2</v>
      </c>
      <c r="AG3450">
        <v>0.40575290000000003</v>
      </c>
      <c r="AH3450" t="s">
        <v>6327</v>
      </c>
      <c r="AI3450" t="s">
        <v>6328</v>
      </c>
    </row>
    <row r="3451" spans="1:35" x14ac:dyDescent="0.2">
      <c r="A3451" t="s">
        <v>3328</v>
      </c>
      <c r="B3451" t="s">
        <v>17</v>
      </c>
      <c r="C3451">
        <v>1.428212636</v>
      </c>
      <c r="D3451">
        <v>2853916</v>
      </c>
      <c r="E3451">
        <v>1389520</v>
      </c>
      <c r="F3451">
        <v>107999</v>
      </c>
      <c r="G3451">
        <v>52.708993030000002</v>
      </c>
      <c r="H3451">
        <v>24.14</v>
      </c>
      <c r="I3451">
        <v>1243</v>
      </c>
      <c r="J3451">
        <v>0.29283990300000001</v>
      </c>
      <c r="K3451">
        <v>951.73049070000002</v>
      </c>
      <c r="L3451" t="b">
        <v>0</v>
      </c>
      <c r="M3451" t="s">
        <v>33</v>
      </c>
      <c r="N3451" t="s">
        <v>19</v>
      </c>
      <c r="P3451">
        <v>159.2753021</v>
      </c>
      <c r="Q3451">
        <v>16.702378469999999</v>
      </c>
      <c r="R3451">
        <v>10.27639574</v>
      </c>
      <c r="S3451">
        <v>8517</v>
      </c>
      <c r="T3451">
        <v>28.71235716</v>
      </c>
      <c r="U3451">
        <v>99.25791237</v>
      </c>
      <c r="V3451">
        <v>0.77</v>
      </c>
      <c r="W3451" t="s">
        <v>20</v>
      </c>
      <c r="X3451">
        <v>181030</v>
      </c>
      <c r="Y3451">
        <v>181101</v>
      </c>
      <c r="Z3451" t="s">
        <v>21</v>
      </c>
      <c r="AA3451" t="s">
        <v>22</v>
      </c>
      <c r="AB3451">
        <v>3.7810982E-2</v>
      </c>
      <c r="AC3451">
        <v>-0.17119912899999901</v>
      </c>
      <c r="AD3451">
        <v>5.8511600000000001</v>
      </c>
      <c r="AE3451">
        <v>1.2392283999999899E-2</v>
      </c>
      <c r="AF3451">
        <v>2.043483E-3</v>
      </c>
      <c r="AG3451">
        <v>7.5150480999999894E-2</v>
      </c>
      <c r="AH3451" t="s">
        <v>6329</v>
      </c>
      <c r="AI3451" t="s">
        <v>6525</v>
      </c>
    </row>
    <row r="3452" spans="1:35" x14ac:dyDescent="0.2">
      <c r="A3452" t="s">
        <v>3329</v>
      </c>
      <c r="B3452" t="s">
        <v>17</v>
      </c>
      <c r="C3452">
        <v>1.851885561</v>
      </c>
      <c r="D3452">
        <v>481146</v>
      </c>
      <c r="E3452">
        <v>110992</v>
      </c>
      <c r="F3452">
        <v>23068</v>
      </c>
      <c r="G3452">
        <v>28.293931090000001</v>
      </c>
      <c r="H3452">
        <v>1.89</v>
      </c>
      <c r="I3452">
        <v>130</v>
      </c>
      <c r="J3452">
        <v>0.20769230799999999</v>
      </c>
      <c r="K3452">
        <v>807.31538460000002</v>
      </c>
      <c r="L3452" t="b">
        <v>0</v>
      </c>
      <c r="M3452" t="s">
        <v>114</v>
      </c>
      <c r="N3452" t="s">
        <v>19</v>
      </c>
      <c r="P3452">
        <v>4.8730983419999996</v>
      </c>
      <c r="Q3452">
        <v>1.0231721970000001</v>
      </c>
      <c r="R3452">
        <v>1.317315923</v>
      </c>
      <c r="S3452">
        <v>5822</v>
      </c>
      <c r="T3452">
        <v>27.169524089999999</v>
      </c>
      <c r="U3452">
        <v>5.0693940959999999</v>
      </c>
      <c r="V3452">
        <v>0.25</v>
      </c>
      <c r="W3452" t="s">
        <v>20</v>
      </c>
      <c r="X3452">
        <v>181030</v>
      </c>
      <c r="Y3452">
        <v>181101</v>
      </c>
      <c r="Z3452" t="s">
        <v>21</v>
      </c>
      <c r="AA3452" t="s">
        <v>22</v>
      </c>
      <c r="AB3452">
        <v>3.7810982E-2</v>
      </c>
      <c r="AC3452">
        <v>-0.17119912899999901</v>
      </c>
      <c r="AD3452">
        <v>1.30575E-2</v>
      </c>
      <c r="AE3452">
        <v>3.988442E-3</v>
      </c>
      <c r="AF3452">
        <v>6.4888000000000001E-4</v>
      </c>
      <c r="AG3452">
        <v>2.4515567999999901E-2</v>
      </c>
      <c r="AH3452" t="s">
        <v>6250</v>
      </c>
      <c r="AI3452" t="s">
        <v>6250</v>
      </c>
    </row>
    <row r="3453" spans="1:35" x14ac:dyDescent="0.2">
      <c r="A3453" t="s">
        <v>3330</v>
      </c>
      <c r="B3453" t="s">
        <v>17</v>
      </c>
      <c r="C3453">
        <v>2.2747890210000001</v>
      </c>
      <c r="D3453">
        <v>541959</v>
      </c>
      <c r="E3453">
        <v>136363</v>
      </c>
      <c r="F3453">
        <v>16794</v>
      </c>
      <c r="G3453">
        <v>29.068735650000001</v>
      </c>
      <c r="H3453">
        <v>3.77</v>
      </c>
      <c r="I3453">
        <v>142</v>
      </c>
      <c r="J3453">
        <v>0.28169014100000001</v>
      </c>
      <c r="K3453">
        <v>840.52112679999902</v>
      </c>
      <c r="L3453" t="b">
        <v>0</v>
      </c>
      <c r="M3453" t="s">
        <v>160</v>
      </c>
      <c r="N3453" t="s">
        <v>19</v>
      </c>
      <c r="P3453">
        <v>7.5126552010000003</v>
      </c>
      <c r="Q3453">
        <v>1.023891426</v>
      </c>
      <c r="R3453">
        <v>1.024755168</v>
      </c>
      <c r="S3453">
        <v>7894</v>
      </c>
      <c r="T3453">
        <v>18.238382860000002</v>
      </c>
      <c r="U3453">
        <v>21.458729430000002</v>
      </c>
      <c r="V3453">
        <v>0.43</v>
      </c>
      <c r="W3453" t="s">
        <v>20</v>
      </c>
      <c r="X3453">
        <v>181030</v>
      </c>
      <c r="Y3453">
        <v>181101</v>
      </c>
      <c r="Z3453" t="s">
        <v>21</v>
      </c>
      <c r="AA3453" t="s">
        <v>22</v>
      </c>
      <c r="AB3453">
        <v>3.7810982E-2</v>
      </c>
      <c r="AC3453">
        <v>-0.17119912899999901</v>
      </c>
      <c r="AD3453">
        <v>0.112861999999999</v>
      </c>
      <c r="AE3453">
        <v>4.0664949999999998E-3</v>
      </c>
      <c r="AF3453">
        <v>6.6178600000000004E-4</v>
      </c>
      <c r="AG3453">
        <v>2.4987516000000001E-2</v>
      </c>
      <c r="AH3453" t="s">
        <v>6250</v>
      </c>
      <c r="AI3453" t="s">
        <v>6250</v>
      </c>
    </row>
    <row r="3454" spans="1:35" x14ac:dyDescent="0.2">
      <c r="A3454" t="s">
        <v>3331</v>
      </c>
      <c r="B3454" t="s">
        <v>17</v>
      </c>
      <c r="C3454">
        <v>1.5577718920000001</v>
      </c>
      <c r="D3454">
        <v>3606114</v>
      </c>
      <c r="E3454">
        <v>995803</v>
      </c>
      <c r="F3454">
        <v>101721</v>
      </c>
      <c r="G3454">
        <v>36.052110710000001</v>
      </c>
      <c r="H3454">
        <v>31.9</v>
      </c>
      <c r="I3454">
        <v>923</v>
      </c>
      <c r="J3454">
        <v>0.35427952299999999</v>
      </c>
      <c r="K3454">
        <v>950.82556879999902</v>
      </c>
      <c r="L3454" t="b">
        <v>0</v>
      </c>
      <c r="M3454" t="s">
        <v>201</v>
      </c>
      <c r="N3454" t="s">
        <v>53</v>
      </c>
      <c r="P3454">
        <v>58.195925350000003</v>
      </c>
      <c r="Q3454">
        <v>8.1506800899999998</v>
      </c>
      <c r="R3454">
        <v>7.2116099050000004</v>
      </c>
      <c r="S3454">
        <v>7440</v>
      </c>
      <c r="T3454">
        <v>17.058215390000001</v>
      </c>
      <c r="U3454">
        <v>21.860527860000001</v>
      </c>
      <c r="V3454">
        <v>0.44</v>
      </c>
      <c r="W3454" t="s">
        <v>20</v>
      </c>
      <c r="X3454">
        <v>181030</v>
      </c>
      <c r="Y3454">
        <v>181101</v>
      </c>
      <c r="Z3454" t="s">
        <v>21</v>
      </c>
      <c r="AA3454" t="s">
        <v>22</v>
      </c>
      <c r="AB3454">
        <v>3.7810982E-2</v>
      </c>
      <c r="AC3454">
        <v>-0.17119912899999901</v>
      </c>
      <c r="AD3454">
        <v>2.0292500000000002</v>
      </c>
      <c r="AE3454">
        <v>5.8997829999999996E-3</v>
      </c>
      <c r="AF3454">
        <v>9.6538500000000003E-4</v>
      </c>
      <c r="AG3454">
        <v>3.6055492000000001E-2</v>
      </c>
      <c r="AH3454" t="s">
        <v>6259</v>
      </c>
      <c r="AI3454" t="s">
        <v>6260</v>
      </c>
    </row>
    <row r="3455" spans="1:35" x14ac:dyDescent="0.2">
      <c r="A3455" t="s">
        <v>3332</v>
      </c>
      <c r="B3455" t="s">
        <v>17</v>
      </c>
      <c r="C3455">
        <v>1.670474231</v>
      </c>
      <c r="D3455">
        <v>2869586</v>
      </c>
      <c r="E3455">
        <v>1058597</v>
      </c>
      <c r="F3455">
        <v>206432</v>
      </c>
      <c r="G3455">
        <v>29.569892979999999</v>
      </c>
      <c r="H3455">
        <v>69.81</v>
      </c>
      <c r="I3455">
        <v>1109</v>
      </c>
      <c r="J3455">
        <v>0.21370604100000001</v>
      </c>
      <c r="K3455">
        <v>893.07033360000003</v>
      </c>
      <c r="L3455" t="b">
        <v>0</v>
      </c>
      <c r="M3455" t="s">
        <v>160</v>
      </c>
      <c r="N3455" t="s">
        <v>35</v>
      </c>
      <c r="P3455">
        <v>25.86906677</v>
      </c>
      <c r="Q3455">
        <v>1.0231721970000001</v>
      </c>
      <c r="R3455">
        <v>2.3620604919999999</v>
      </c>
      <c r="S3455">
        <v>6018</v>
      </c>
      <c r="T3455">
        <v>10.399891499999899</v>
      </c>
      <c r="U3455">
        <v>9.1295467899999991</v>
      </c>
      <c r="V3455">
        <v>0.31</v>
      </c>
      <c r="W3455" t="s">
        <v>20</v>
      </c>
      <c r="X3455">
        <v>181030</v>
      </c>
      <c r="Y3455">
        <v>181101</v>
      </c>
      <c r="Z3455" t="s">
        <v>21</v>
      </c>
      <c r="AA3455" t="s">
        <v>22</v>
      </c>
      <c r="AB3455">
        <v>3.7810982E-2</v>
      </c>
      <c r="AC3455">
        <v>-0.17119912899999901</v>
      </c>
      <c r="AD3455">
        <v>0.80693599999999999</v>
      </c>
      <c r="AE3455">
        <v>4.6532240000000001E-3</v>
      </c>
      <c r="AF3455">
        <v>7.5885899999999997E-4</v>
      </c>
      <c r="AG3455">
        <v>2.8532962999999901E-2</v>
      </c>
      <c r="AH3455" t="s">
        <v>6240</v>
      </c>
      <c r="AI3455" t="s">
        <v>6292</v>
      </c>
    </row>
    <row r="3456" spans="1:35" x14ac:dyDescent="0.2">
      <c r="A3456" t="s">
        <v>3333</v>
      </c>
      <c r="B3456" t="s">
        <v>17</v>
      </c>
      <c r="C3456">
        <v>1.3500394259999999</v>
      </c>
      <c r="D3456">
        <v>2859382</v>
      </c>
      <c r="E3456">
        <v>2329517</v>
      </c>
      <c r="F3456">
        <v>271913</v>
      </c>
      <c r="G3456">
        <v>52.897918320000002</v>
      </c>
      <c r="H3456">
        <v>51.05</v>
      </c>
      <c r="I3456">
        <v>2012</v>
      </c>
      <c r="J3456">
        <v>0.301689861</v>
      </c>
      <c r="K3456">
        <v>984.11381710000001</v>
      </c>
      <c r="L3456" t="b">
        <v>0</v>
      </c>
      <c r="M3456" t="s">
        <v>33</v>
      </c>
      <c r="N3456" t="s">
        <v>217</v>
      </c>
      <c r="P3456">
        <v>437.1444813</v>
      </c>
      <c r="Q3456">
        <v>44.103211479999999</v>
      </c>
      <c r="R3456">
        <v>32.151567300000004</v>
      </c>
      <c r="S3456">
        <v>9034</v>
      </c>
      <c r="T3456">
        <v>41.087384479999997</v>
      </c>
      <c r="U3456">
        <v>149.15747390000001</v>
      </c>
      <c r="V3456">
        <v>0.9</v>
      </c>
      <c r="W3456" t="s">
        <v>20</v>
      </c>
      <c r="X3456">
        <v>181030</v>
      </c>
      <c r="Y3456">
        <v>181101</v>
      </c>
      <c r="Z3456" t="s">
        <v>21</v>
      </c>
      <c r="AA3456" t="s">
        <v>22</v>
      </c>
      <c r="AB3456">
        <v>3.7810982E-2</v>
      </c>
      <c r="AC3456">
        <v>-0.17119912899999901</v>
      </c>
      <c r="AD3456">
        <v>16.357700000000001</v>
      </c>
      <c r="AE3456">
        <v>9.5324696999999903E-2</v>
      </c>
      <c r="AF3456">
        <v>1.5708994E-2</v>
      </c>
      <c r="AG3456">
        <v>0.57844556199999997</v>
      </c>
      <c r="AH3456" t="s">
        <v>6329</v>
      </c>
      <c r="AI3456" t="s">
        <v>6330</v>
      </c>
    </row>
    <row r="3457" spans="1:35" x14ac:dyDescent="0.2">
      <c r="A3457" t="s">
        <v>3334</v>
      </c>
      <c r="B3457" t="s">
        <v>17</v>
      </c>
      <c r="C3457">
        <v>1.9785472909999999</v>
      </c>
      <c r="D3457">
        <v>351555</v>
      </c>
      <c r="E3457">
        <v>180751</v>
      </c>
      <c r="F3457">
        <v>44216</v>
      </c>
      <c r="G3457">
        <v>32.75002628</v>
      </c>
      <c r="H3457">
        <v>14.04</v>
      </c>
      <c r="I3457">
        <v>200</v>
      </c>
      <c r="J3457">
        <v>0.26</v>
      </c>
      <c r="K3457">
        <v>837.86</v>
      </c>
      <c r="L3457" t="b">
        <v>0</v>
      </c>
      <c r="M3457" t="s">
        <v>517</v>
      </c>
      <c r="N3457" t="s">
        <v>19</v>
      </c>
      <c r="P3457">
        <v>21.925140389999999</v>
      </c>
      <c r="Q3457">
        <v>4.2472985850000002</v>
      </c>
      <c r="R3457">
        <v>1.0230284119999999</v>
      </c>
      <c r="S3457">
        <v>5157</v>
      </c>
      <c r="T3457">
        <v>20.342796029999999</v>
      </c>
      <c r="U3457">
        <v>7.8043005189999999</v>
      </c>
      <c r="V3457">
        <v>0.3</v>
      </c>
      <c r="W3457" t="s">
        <v>20</v>
      </c>
      <c r="X3457">
        <v>181030</v>
      </c>
      <c r="Y3457">
        <v>181101</v>
      </c>
      <c r="Z3457" t="s">
        <v>21</v>
      </c>
      <c r="AA3457" t="s">
        <v>22</v>
      </c>
      <c r="AB3457">
        <v>3.7810982E-2</v>
      </c>
      <c r="AC3457">
        <v>-0.17119912899999901</v>
      </c>
      <c r="AD3457">
        <v>0.65781199999999995</v>
      </c>
      <c r="AE3457">
        <v>4.5204090000000004E-3</v>
      </c>
      <c r="AF3457">
        <v>7.3687600000000002E-4</v>
      </c>
      <c r="AG3457">
        <v>2.7730723999999901E-2</v>
      </c>
      <c r="AH3457" t="s">
        <v>6398</v>
      </c>
      <c r="AI3457" t="s">
        <v>6456</v>
      </c>
    </row>
    <row r="3458" spans="1:35" x14ac:dyDescent="0.2">
      <c r="A3458" t="s">
        <v>3335</v>
      </c>
      <c r="B3458" t="s">
        <v>17</v>
      </c>
      <c r="C3458">
        <v>1.8242810620000001</v>
      </c>
      <c r="D3458">
        <v>3570255</v>
      </c>
      <c r="E3458">
        <v>885377</v>
      </c>
      <c r="F3458">
        <v>106509</v>
      </c>
      <c r="G3458">
        <v>33.842306720000003</v>
      </c>
      <c r="H3458">
        <v>61.97</v>
      </c>
      <c r="I3458">
        <v>935</v>
      </c>
      <c r="J3458">
        <v>0.26737967899999998</v>
      </c>
      <c r="K3458">
        <v>886.45133689999898</v>
      </c>
      <c r="L3458" t="b">
        <v>0</v>
      </c>
      <c r="M3458" t="s">
        <v>185</v>
      </c>
      <c r="N3458" t="s">
        <v>19</v>
      </c>
      <c r="P3458">
        <v>8.131230081</v>
      </c>
      <c r="Q3458">
        <v>1.0225971780000001</v>
      </c>
      <c r="R3458">
        <v>1.027495161</v>
      </c>
      <c r="S3458">
        <v>4055</v>
      </c>
      <c r="T3458">
        <v>19.560584859999999</v>
      </c>
      <c r="U3458">
        <v>4.1839070850000004</v>
      </c>
      <c r="V3458">
        <v>0.23</v>
      </c>
      <c r="W3458" t="s">
        <v>20</v>
      </c>
      <c r="X3458">
        <v>181030</v>
      </c>
      <c r="Y3458">
        <v>181101</v>
      </c>
      <c r="Z3458" t="s">
        <v>21</v>
      </c>
      <c r="AA3458" t="s">
        <v>22</v>
      </c>
      <c r="AB3458">
        <v>3.7810982E-2</v>
      </c>
      <c r="AC3458">
        <v>-0.17119912899999901</v>
      </c>
      <c r="AD3458">
        <v>0.13625100000000001</v>
      </c>
      <c r="AE3458">
        <v>4.08500599999999E-3</v>
      </c>
      <c r="AF3458">
        <v>6.6484699999999999E-4</v>
      </c>
      <c r="AG3458">
        <v>2.5099434E-2</v>
      </c>
      <c r="AH3458" t="s">
        <v>6432</v>
      </c>
      <c r="AI3458" t="s">
        <v>6433</v>
      </c>
    </row>
    <row r="3459" spans="1:35" x14ac:dyDescent="0.2">
      <c r="A3459" t="s">
        <v>3336</v>
      </c>
      <c r="B3459" t="s">
        <v>17</v>
      </c>
      <c r="C3459">
        <v>1.468119253</v>
      </c>
      <c r="D3459">
        <v>3473816</v>
      </c>
      <c r="E3459">
        <v>1142655</v>
      </c>
      <c r="F3459">
        <v>243704</v>
      </c>
      <c r="G3459">
        <v>33.729340880000002</v>
      </c>
      <c r="H3459">
        <v>75.819999999999993</v>
      </c>
      <c r="I3459">
        <v>1210</v>
      </c>
      <c r="J3459">
        <v>0.27768595000000001</v>
      </c>
      <c r="K3459">
        <v>895.79669419999902</v>
      </c>
      <c r="L3459" t="b">
        <v>0</v>
      </c>
      <c r="M3459" t="s">
        <v>185</v>
      </c>
      <c r="N3459" t="s">
        <v>904</v>
      </c>
      <c r="P3459">
        <v>12.725512820000001</v>
      </c>
      <c r="Q3459">
        <v>1.7571628459999999</v>
      </c>
      <c r="R3459">
        <v>1.024035332</v>
      </c>
      <c r="S3459">
        <v>3314</v>
      </c>
      <c r="T3459">
        <v>28.85393693</v>
      </c>
      <c r="U3459">
        <v>3.975257214</v>
      </c>
      <c r="V3459">
        <v>0.23</v>
      </c>
      <c r="W3459" t="s">
        <v>20</v>
      </c>
      <c r="X3459">
        <v>181030</v>
      </c>
      <c r="Y3459">
        <v>181101</v>
      </c>
      <c r="Z3459" t="s">
        <v>21</v>
      </c>
      <c r="AA3459" t="s">
        <v>22</v>
      </c>
      <c r="AB3459">
        <v>3.7810982E-2</v>
      </c>
      <c r="AC3459">
        <v>-0.17119912899999901</v>
      </c>
      <c r="AD3459">
        <v>0.30996499999999999</v>
      </c>
      <c r="AE3459">
        <v>4.2251550000000004E-3</v>
      </c>
      <c r="AF3459">
        <v>6.8802499999999999E-4</v>
      </c>
      <c r="AG3459">
        <v>2.5946634E-2</v>
      </c>
      <c r="AH3459" t="s">
        <v>6432</v>
      </c>
      <c r="AI3459" t="s">
        <v>6433</v>
      </c>
    </row>
    <row r="3460" spans="1:35" x14ac:dyDescent="0.2">
      <c r="A3460" t="s">
        <v>3337</v>
      </c>
      <c r="B3460" t="s">
        <v>17</v>
      </c>
      <c r="C3460">
        <v>1.467144542</v>
      </c>
      <c r="D3460">
        <v>3328772</v>
      </c>
      <c r="E3460">
        <v>1353024</v>
      </c>
      <c r="F3460">
        <v>440524</v>
      </c>
      <c r="G3460">
        <v>31.24711757</v>
      </c>
      <c r="H3460">
        <v>83.73</v>
      </c>
      <c r="I3460">
        <v>1433</v>
      </c>
      <c r="J3460">
        <v>0.21632937899999999</v>
      </c>
      <c r="K3460">
        <v>904.06838800000003</v>
      </c>
      <c r="L3460" t="b">
        <v>1</v>
      </c>
      <c r="M3460" t="s">
        <v>253</v>
      </c>
      <c r="N3460" t="s">
        <v>723</v>
      </c>
      <c r="P3460">
        <v>26.3867996</v>
      </c>
      <c r="Q3460">
        <v>3.78924116</v>
      </c>
      <c r="R3460">
        <v>3.0181187829999998</v>
      </c>
      <c r="S3460">
        <v>6136</v>
      </c>
      <c r="T3460">
        <v>33.972533040000002</v>
      </c>
      <c r="U3460">
        <v>14.37248084</v>
      </c>
      <c r="V3460">
        <v>0.37</v>
      </c>
      <c r="W3460" t="s">
        <v>20</v>
      </c>
      <c r="X3460">
        <v>181030</v>
      </c>
      <c r="Y3460">
        <v>181101</v>
      </c>
      <c r="Z3460" t="s">
        <v>21</v>
      </c>
      <c r="AA3460" t="s">
        <v>22</v>
      </c>
      <c r="AB3460">
        <v>3.7810982E-2</v>
      </c>
      <c r="AC3460">
        <v>-0.17119912899999901</v>
      </c>
      <c r="AD3460">
        <v>0.82651200000000002</v>
      </c>
      <c r="AE3460">
        <v>4.6709459999999996E-3</v>
      </c>
      <c r="AF3460">
        <v>7.6179299999999998E-4</v>
      </c>
      <c r="AG3460">
        <v>2.8639998E-2</v>
      </c>
      <c r="AH3460" t="s">
        <v>6337</v>
      </c>
      <c r="AI3460" t="s">
        <v>6675</v>
      </c>
    </row>
    <row r="3461" spans="1:35" x14ac:dyDescent="0.2">
      <c r="A3461" t="s">
        <v>3338</v>
      </c>
      <c r="B3461" t="s">
        <v>17</v>
      </c>
      <c r="C3461">
        <v>1.785268495</v>
      </c>
      <c r="D3461">
        <v>3347914</v>
      </c>
      <c r="E3461">
        <v>669563</v>
      </c>
      <c r="F3461">
        <v>128924</v>
      </c>
      <c r="G3461">
        <v>32.741653880000001</v>
      </c>
      <c r="H3461">
        <v>53.45</v>
      </c>
      <c r="I3461">
        <v>685</v>
      </c>
      <c r="J3461">
        <v>0.291970803</v>
      </c>
      <c r="K3461">
        <v>896.62627740000005</v>
      </c>
      <c r="L3461" t="b">
        <v>0</v>
      </c>
      <c r="M3461" t="s">
        <v>797</v>
      </c>
      <c r="N3461" t="s">
        <v>28</v>
      </c>
      <c r="P3461">
        <v>30.993596350000001</v>
      </c>
      <c r="Q3461">
        <v>4.5023824489999997</v>
      </c>
      <c r="R3461">
        <v>2.6535551919999998</v>
      </c>
      <c r="S3461">
        <v>5765</v>
      </c>
      <c r="T3461">
        <v>5.5061080120000003</v>
      </c>
      <c r="U3461">
        <v>8.3794935969999997</v>
      </c>
      <c r="V3461">
        <v>0.3</v>
      </c>
      <c r="W3461" t="s">
        <v>20</v>
      </c>
      <c r="X3461">
        <v>181030</v>
      </c>
      <c r="Y3461">
        <v>181101</v>
      </c>
      <c r="Z3461" t="s">
        <v>21</v>
      </c>
      <c r="AA3461" t="s">
        <v>22</v>
      </c>
      <c r="AB3461">
        <v>3.7810982E-2</v>
      </c>
      <c r="AC3461">
        <v>-0.17119912899999901</v>
      </c>
      <c r="AD3461">
        <v>1.0006999999999999</v>
      </c>
      <c r="AE3461">
        <v>4.8316419999999997E-3</v>
      </c>
      <c r="AF3461">
        <v>7.8839699999999895E-4</v>
      </c>
      <c r="AG3461">
        <v>2.9610399999999999E-2</v>
      </c>
      <c r="AH3461" t="s">
        <v>6494</v>
      </c>
      <c r="AI3461" t="s">
        <v>6495</v>
      </c>
    </row>
    <row r="3462" spans="1:35" x14ac:dyDescent="0.2">
      <c r="A3462" t="s">
        <v>3339</v>
      </c>
      <c r="B3462" t="s">
        <v>17</v>
      </c>
      <c r="C3462">
        <v>1.7679462969999999</v>
      </c>
      <c r="D3462">
        <v>3561759</v>
      </c>
      <c r="E3462">
        <v>1379945</v>
      </c>
      <c r="F3462">
        <v>271334</v>
      </c>
      <c r="G3462">
        <v>29.095072630000001</v>
      </c>
      <c r="H3462">
        <v>94.67</v>
      </c>
      <c r="I3462">
        <v>1426</v>
      </c>
      <c r="J3462">
        <v>0.22720897600000001</v>
      </c>
      <c r="K3462">
        <v>916.91164100000003</v>
      </c>
      <c r="L3462" t="b">
        <v>1</v>
      </c>
      <c r="M3462" t="s">
        <v>136</v>
      </c>
      <c r="N3462" t="s">
        <v>35</v>
      </c>
      <c r="P3462">
        <v>38.106025379999998</v>
      </c>
      <c r="Q3462">
        <v>5.1195114139999998</v>
      </c>
      <c r="R3462">
        <v>1.3887982489999999</v>
      </c>
      <c r="S3462">
        <v>6758</v>
      </c>
      <c r="T3462">
        <v>23.803890800000001</v>
      </c>
      <c r="U3462">
        <v>13.397203680000001</v>
      </c>
      <c r="V3462">
        <v>0.36</v>
      </c>
      <c r="W3462" t="s">
        <v>20</v>
      </c>
      <c r="X3462">
        <v>181030</v>
      </c>
      <c r="Y3462">
        <v>181101</v>
      </c>
      <c r="Z3462" t="s">
        <v>21</v>
      </c>
      <c r="AA3462" t="s">
        <v>22</v>
      </c>
      <c r="AB3462">
        <v>3.7810982E-2</v>
      </c>
      <c r="AC3462">
        <v>-0.17119912899999901</v>
      </c>
      <c r="AD3462">
        <v>1.26963</v>
      </c>
      <c r="AE3462">
        <v>5.0906659999999998E-3</v>
      </c>
      <c r="AF3462">
        <v>8.3129500000000002E-4</v>
      </c>
      <c r="AG3462">
        <v>3.11741039999999E-2</v>
      </c>
      <c r="AH3462" t="s">
        <v>6240</v>
      </c>
      <c r="AI3462" t="s">
        <v>6292</v>
      </c>
    </row>
    <row r="3463" spans="1:35" x14ac:dyDescent="0.2">
      <c r="A3463" t="s">
        <v>3340</v>
      </c>
      <c r="B3463" t="s">
        <v>17</v>
      </c>
      <c r="C3463">
        <v>1.5971647520000001</v>
      </c>
      <c r="D3463">
        <v>3329233</v>
      </c>
      <c r="E3463">
        <v>944864</v>
      </c>
      <c r="F3463">
        <v>147191</v>
      </c>
      <c r="G3463">
        <v>36.812705319999999</v>
      </c>
      <c r="H3463">
        <v>41.17</v>
      </c>
      <c r="I3463">
        <v>830</v>
      </c>
      <c r="J3463">
        <v>0.36987951799999902</v>
      </c>
      <c r="K3463">
        <v>1009.971084</v>
      </c>
      <c r="L3463" t="b">
        <v>0</v>
      </c>
      <c r="M3463" t="s">
        <v>214</v>
      </c>
      <c r="N3463" t="s">
        <v>19</v>
      </c>
      <c r="P3463">
        <v>505.09043079999998</v>
      </c>
      <c r="Q3463">
        <v>60.608249149999999</v>
      </c>
      <c r="R3463">
        <v>48.485056960000001</v>
      </c>
      <c r="S3463">
        <v>11468</v>
      </c>
      <c r="T3463">
        <v>1264.7064869999999</v>
      </c>
      <c r="U3463">
        <v>658.85010739999996</v>
      </c>
      <c r="V3463">
        <v>1.57</v>
      </c>
      <c r="W3463" t="s">
        <v>20</v>
      </c>
      <c r="X3463">
        <v>181030</v>
      </c>
      <c r="Y3463">
        <v>181101</v>
      </c>
      <c r="Z3463" t="s">
        <v>21</v>
      </c>
      <c r="AA3463" t="s">
        <v>22</v>
      </c>
      <c r="AB3463">
        <v>3.7810982E-2</v>
      </c>
      <c r="AC3463">
        <v>-0.17119912899999901</v>
      </c>
      <c r="AD3463">
        <v>18.9268</v>
      </c>
      <c r="AE3463">
        <v>0.15698813</v>
      </c>
      <c r="AF3463">
        <v>2.5740781000000001E-2</v>
      </c>
      <c r="AG3463">
        <v>0.957440755999999</v>
      </c>
      <c r="AH3463" t="s">
        <v>6305</v>
      </c>
      <c r="AI3463" t="s">
        <v>6306</v>
      </c>
    </row>
    <row r="3464" spans="1:35" x14ac:dyDescent="0.2">
      <c r="A3464" t="s">
        <v>3341</v>
      </c>
      <c r="B3464" t="s">
        <v>17</v>
      </c>
      <c r="C3464">
        <v>2.0340519060000002</v>
      </c>
      <c r="D3464">
        <v>291227</v>
      </c>
      <c r="E3464">
        <v>230622</v>
      </c>
      <c r="F3464">
        <v>18172</v>
      </c>
      <c r="G3464">
        <v>48.085611950000001</v>
      </c>
      <c r="H3464">
        <v>0</v>
      </c>
      <c r="I3464">
        <v>235</v>
      </c>
      <c r="J3464">
        <v>0.48936170200000001</v>
      </c>
      <c r="K3464">
        <v>722.85531909999997</v>
      </c>
      <c r="L3464" t="b">
        <v>0</v>
      </c>
      <c r="M3464" t="s">
        <v>50</v>
      </c>
      <c r="N3464" t="s">
        <v>19</v>
      </c>
      <c r="P3464">
        <v>142.6381968</v>
      </c>
      <c r="Q3464">
        <v>9.9383537949999994</v>
      </c>
      <c r="R3464">
        <v>5.1396968010000004</v>
      </c>
      <c r="S3464">
        <v>9950</v>
      </c>
      <c r="T3464">
        <v>84.813853719999997</v>
      </c>
      <c r="U3464">
        <v>263.49741999999998</v>
      </c>
      <c r="V3464">
        <v>1.1100000000000001</v>
      </c>
      <c r="W3464" t="s">
        <v>20</v>
      </c>
      <c r="X3464">
        <v>181030</v>
      </c>
      <c r="Y3464">
        <v>181101</v>
      </c>
      <c r="Z3464" t="s">
        <v>21</v>
      </c>
      <c r="AA3464" t="s">
        <v>22</v>
      </c>
      <c r="AB3464">
        <v>3.7810982E-2</v>
      </c>
      <c r="AC3464">
        <v>-0.17119912899999901</v>
      </c>
      <c r="AD3464">
        <v>5.2220899999999997</v>
      </c>
      <c r="AE3464">
        <v>1.0967298E-2</v>
      </c>
      <c r="AF3464">
        <v>1.806729E-3</v>
      </c>
      <c r="AG3464">
        <v>6.6574255999999998E-2</v>
      </c>
      <c r="AH3464" t="s">
        <v>6250</v>
      </c>
      <c r="AI3464" t="s">
        <v>6250</v>
      </c>
    </row>
    <row r="3465" spans="1:35" x14ac:dyDescent="0.2">
      <c r="A3465" t="s">
        <v>3342</v>
      </c>
      <c r="B3465" t="s">
        <v>17</v>
      </c>
      <c r="C3465">
        <v>1.3942059229999999</v>
      </c>
      <c r="D3465">
        <v>3692113</v>
      </c>
      <c r="E3465">
        <v>973226</v>
      </c>
      <c r="F3465">
        <v>121950</v>
      </c>
      <c r="G3465">
        <v>36.351988130000002</v>
      </c>
      <c r="H3465">
        <v>40.56</v>
      </c>
      <c r="I3465">
        <v>984</v>
      </c>
      <c r="J3465">
        <v>0.25609756099999997</v>
      </c>
      <c r="K3465">
        <v>919.03658540000004</v>
      </c>
      <c r="L3465" t="b">
        <v>0</v>
      </c>
      <c r="M3465" t="s">
        <v>33</v>
      </c>
      <c r="N3465" t="s">
        <v>34</v>
      </c>
      <c r="P3465">
        <v>132.45559639999999</v>
      </c>
      <c r="Q3465">
        <v>15.753885889999999</v>
      </c>
      <c r="R3465">
        <v>11.15383759</v>
      </c>
      <c r="S3465">
        <v>5449</v>
      </c>
      <c r="T3465">
        <v>11.30375293</v>
      </c>
      <c r="U3465">
        <v>8.0833758670000009</v>
      </c>
      <c r="V3465">
        <v>0.3</v>
      </c>
      <c r="W3465" t="s">
        <v>20</v>
      </c>
      <c r="X3465">
        <v>181030</v>
      </c>
      <c r="Y3465">
        <v>181101</v>
      </c>
      <c r="Z3465" t="s">
        <v>21</v>
      </c>
      <c r="AA3465" t="s">
        <v>22</v>
      </c>
      <c r="AB3465">
        <v>3.7810982E-2</v>
      </c>
      <c r="AC3465">
        <v>-0.17119912899999901</v>
      </c>
      <c r="AD3465">
        <v>4.8370800000000003</v>
      </c>
      <c r="AE3465">
        <v>1.0177248999999999E-2</v>
      </c>
      <c r="AF3465">
        <v>1.675476E-3</v>
      </c>
      <c r="AG3465">
        <v>6.1819074000000002E-2</v>
      </c>
      <c r="AH3465" t="s">
        <v>6391</v>
      </c>
      <c r="AI3465" t="s">
        <v>6392</v>
      </c>
    </row>
    <row r="3466" spans="1:35" x14ac:dyDescent="0.2">
      <c r="A3466" t="s">
        <v>3343</v>
      </c>
      <c r="B3466" t="s">
        <v>17</v>
      </c>
      <c r="C3466">
        <v>2.0926572019999998</v>
      </c>
      <c r="D3466">
        <v>398942</v>
      </c>
      <c r="E3466">
        <v>112171</v>
      </c>
      <c r="F3466">
        <v>20271</v>
      </c>
      <c r="G3466">
        <v>29.479990369999999</v>
      </c>
      <c r="H3466">
        <v>8.33</v>
      </c>
      <c r="I3466">
        <v>104</v>
      </c>
      <c r="J3466">
        <v>0.21153846199999901</v>
      </c>
      <c r="K3466">
        <v>872.17307689999996</v>
      </c>
      <c r="L3466" t="b">
        <v>0</v>
      </c>
      <c r="M3466" t="s">
        <v>50</v>
      </c>
      <c r="N3466" t="s">
        <v>35</v>
      </c>
      <c r="P3466">
        <v>3.7956369689999998</v>
      </c>
      <c r="Q3466">
        <v>1.0220224819999999</v>
      </c>
      <c r="R3466">
        <v>1.0261963569999999</v>
      </c>
      <c r="S3466">
        <v>5096</v>
      </c>
      <c r="T3466">
        <v>49.24042326</v>
      </c>
      <c r="U3466">
        <v>5.1245503169999997</v>
      </c>
      <c r="V3466">
        <v>0.25</v>
      </c>
      <c r="W3466" t="s">
        <v>20</v>
      </c>
      <c r="X3466">
        <v>181030</v>
      </c>
      <c r="Y3466">
        <v>181101</v>
      </c>
      <c r="Z3466" t="s">
        <v>21</v>
      </c>
      <c r="AA3466" t="s">
        <v>22</v>
      </c>
      <c r="AB3466">
        <v>3.7810982E-2</v>
      </c>
      <c r="AC3466">
        <v>-0.17119912899999901</v>
      </c>
      <c r="AD3466">
        <v>-2.7682399999999999E-2</v>
      </c>
      <c r="AE3466">
        <v>3.957014E-3</v>
      </c>
      <c r="AF3466">
        <v>6.4368499999999996E-4</v>
      </c>
      <c r="AG3466">
        <v>2.4325511000000001E-2</v>
      </c>
      <c r="AH3466" t="s">
        <v>6250</v>
      </c>
      <c r="AI3466" t="s">
        <v>6250</v>
      </c>
    </row>
    <row r="3467" spans="1:35" x14ac:dyDescent="0.2">
      <c r="A3467" t="s">
        <v>3344</v>
      </c>
      <c r="B3467" t="s">
        <v>17</v>
      </c>
      <c r="C3467">
        <v>1.20912799</v>
      </c>
      <c r="D3467">
        <v>2995128</v>
      </c>
      <c r="E3467">
        <v>2136462</v>
      </c>
      <c r="F3467">
        <v>83900</v>
      </c>
      <c r="G3467">
        <v>49.833743830000003</v>
      </c>
      <c r="H3467">
        <v>56.9</v>
      </c>
      <c r="I3467">
        <v>2110</v>
      </c>
      <c r="J3467">
        <v>0.31800947899999998</v>
      </c>
      <c r="K3467">
        <v>853.43981040000006</v>
      </c>
      <c r="L3467" t="b">
        <v>0</v>
      </c>
      <c r="M3467" t="s">
        <v>38</v>
      </c>
      <c r="N3467" t="s">
        <v>28</v>
      </c>
      <c r="P3467">
        <v>718.83368129999997</v>
      </c>
      <c r="Q3467">
        <v>85.399930949999998</v>
      </c>
      <c r="R3467">
        <v>33.982083289999998</v>
      </c>
      <c r="S3467">
        <v>8861</v>
      </c>
      <c r="T3467">
        <v>63.01420719</v>
      </c>
      <c r="U3467">
        <v>105.723108</v>
      </c>
      <c r="V3467">
        <v>0.79</v>
      </c>
      <c r="W3467" t="s">
        <v>20</v>
      </c>
      <c r="X3467">
        <v>181030</v>
      </c>
      <c r="Y3467">
        <v>181101</v>
      </c>
      <c r="Z3467" t="s">
        <v>21</v>
      </c>
      <c r="AA3467" t="s">
        <v>22</v>
      </c>
      <c r="AB3467">
        <v>3.7810982E-2</v>
      </c>
      <c r="AC3467">
        <v>-0.17119912899999901</v>
      </c>
      <c r="AD3467">
        <v>27.008600000000001</v>
      </c>
      <c r="AE3467">
        <v>0.754108589</v>
      </c>
      <c r="AF3467">
        <v>0.12022205800000001</v>
      </c>
      <c r="AG3467">
        <v>4.7302447889999897</v>
      </c>
      <c r="AH3467" t="s">
        <v>6416</v>
      </c>
      <c r="AI3467" t="s">
        <v>6417</v>
      </c>
    </row>
    <row r="3468" spans="1:35" x14ac:dyDescent="0.2">
      <c r="A3468" t="s">
        <v>3345</v>
      </c>
      <c r="B3468" t="s">
        <v>17</v>
      </c>
      <c r="C3468">
        <v>2.3208855920000002</v>
      </c>
      <c r="D3468">
        <v>513382</v>
      </c>
      <c r="E3468">
        <v>155229</v>
      </c>
      <c r="F3468">
        <v>12747</v>
      </c>
      <c r="G3468">
        <v>34.921954020000001</v>
      </c>
      <c r="H3468">
        <v>1.72</v>
      </c>
      <c r="I3468">
        <v>140</v>
      </c>
      <c r="J3468">
        <v>0.27857142899999998</v>
      </c>
      <c r="K3468">
        <v>877.93571429999997</v>
      </c>
      <c r="L3468" t="b">
        <v>0</v>
      </c>
      <c r="M3468" t="s">
        <v>74</v>
      </c>
      <c r="N3468" t="s">
        <v>53</v>
      </c>
      <c r="P3468">
        <v>63.565674000000001</v>
      </c>
      <c r="Q3468">
        <v>6.8616060699999997</v>
      </c>
      <c r="R3468">
        <v>2.2157462319999999</v>
      </c>
      <c r="S3468">
        <v>7663</v>
      </c>
      <c r="T3468">
        <v>184.31639379999999</v>
      </c>
      <c r="U3468">
        <v>44.64576546</v>
      </c>
      <c r="V3468">
        <v>0.56999999999999995</v>
      </c>
      <c r="W3468" t="s">
        <v>20</v>
      </c>
      <c r="X3468">
        <v>181030</v>
      </c>
      <c r="Y3468">
        <v>181101</v>
      </c>
      <c r="Z3468" t="s">
        <v>21</v>
      </c>
      <c r="AA3468" t="s">
        <v>22</v>
      </c>
      <c r="AB3468">
        <v>3.7810982E-2</v>
      </c>
      <c r="AC3468">
        <v>-0.17119912899999901</v>
      </c>
      <c r="AD3468">
        <v>2.2322799999999998</v>
      </c>
      <c r="AE3468">
        <v>6.1370309999999898E-3</v>
      </c>
      <c r="AF3468">
        <v>1.0047249999999999E-3</v>
      </c>
      <c r="AG3468">
        <v>3.7486037E-2</v>
      </c>
      <c r="AH3468" t="s">
        <v>6250</v>
      </c>
      <c r="AI3468" t="s">
        <v>6250</v>
      </c>
    </row>
    <row r="3469" spans="1:35" x14ac:dyDescent="0.2">
      <c r="A3469" t="s">
        <v>3346</v>
      </c>
      <c r="B3469" t="s">
        <v>17</v>
      </c>
      <c r="C3469">
        <v>1.7040211940000001</v>
      </c>
      <c r="D3469">
        <v>3470907</v>
      </c>
      <c r="E3469">
        <v>400635</v>
      </c>
      <c r="F3469">
        <v>90195</v>
      </c>
      <c r="G3469">
        <v>29.828397420000002</v>
      </c>
      <c r="H3469">
        <v>13.21</v>
      </c>
      <c r="I3469">
        <v>402</v>
      </c>
      <c r="J3469">
        <v>0.22885572100000001</v>
      </c>
      <c r="K3469">
        <v>905.61940299999901</v>
      </c>
      <c r="L3469" t="b">
        <v>0</v>
      </c>
      <c r="M3469" t="s">
        <v>136</v>
      </c>
      <c r="N3469" t="s">
        <v>28</v>
      </c>
      <c r="P3469">
        <v>10.39696874</v>
      </c>
      <c r="Q3469">
        <v>1.021878858</v>
      </c>
      <c r="R3469">
        <v>1.0233160020000001</v>
      </c>
      <c r="S3469">
        <v>6872</v>
      </c>
      <c r="T3469">
        <v>19.966087439999999</v>
      </c>
      <c r="U3469">
        <v>15.74060731</v>
      </c>
      <c r="V3469">
        <v>0.39</v>
      </c>
      <c r="W3469" t="s">
        <v>20</v>
      </c>
      <c r="X3469">
        <v>181030</v>
      </c>
      <c r="Y3469">
        <v>181101</v>
      </c>
      <c r="Z3469" t="s">
        <v>21</v>
      </c>
      <c r="AA3469" t="s">
        <v>22</v>
      </c>
      <c r="AB3469">
        <v>3.7810982E-2</v>
      </c>
      <c r="AC3469">
        <v>-0.17119912899999901</v>
      </c>
      <c r="AD3469">
        <v>0.22191999999999901</v>
      </c>
      <c r="AE3469">
        <v>4.1535309999999898E-3</v>
      </c>
      <c r="AF3469">
        <v>6.7617899999999995E-4</v>
      </c>
      <c r="AG3469">
        <v>2.5513699000000001E-2</v>
      </c>
      <c r="AH3469" t="s">
        <v>6240</v>
      </c>
      <c r="AI3469" t="s">
        <v>6292</v>
      </c>
    </row>
    <row r="3470" spans="1:35" x14ac:dyDescent="0.2">
      <c r="A3470" t="s">
        <v>3347</v>
      </c>
      <c r="B3470" t="s">
        <v>17</v>
      </c>
      <c r="C3470">
        <v>2.3173496560000002</v>
      </c>
      <c r="D3470">
        <v>543864</v>
      </c>
      <c r="E3470">
        <v>554078</v>
      </c>
      <c r="F3470">
        <v>144098</v>
      </c>
      <c r="G3470">
        <v>34.654326650000002</v>
      </c>
      <c r="H3470">
        <v>28.3</v>
      </c>
      <c r="I3470">
        <v>597</v>
      </c>
      <c r="J3470">
        <v>0.28810720299999998</v>
      </c>
      <c r="K3470">
        <v>852.95979899999998</v>
      </c>
      <c r="L3470" t="b">
        <v>0</v>
      </c>
      <c r="M3470" t="s">
        <v>185</v>
      </c>
      <c r="N3470" t="s">
        <v>28</v>
      </c>
      <c r="P3470">
        <v>9.5133290719999994</v>
      </c>
      <c r="Q3470">
        <v>2.465163354</v>
      </c>
      <c r="R3470">
        <v>1.0253314009999901</v>
      </c>
      <c r="S3470">
        <v>2805</v>
      </c>
      <c r="T3470">
        <v>23.196233960000001</v>
      </c>
      <c r="U3470">
        <v>3.1769776539999999</v>
      </c>
      <c r="V3470">
        <v>0.21</v>
      </c>
      <c r="W3470" t="s">
        <v>20</v>
      </c>
      <c r="X3470">
        <v>181030</v>
      </c>
      <c r="Y3470">
        <v>181101</v>
      </c>
      <c r="Z3470" t="s">
        <v>21</v>
      </c>
      <c r="AA3470" t="s">
        <v>22</v>
      </c>
      <c r="AB3470">
        <v>3.7810982E-2</v>
      </c>
      <c r="AC3470">
        <v>-0.17119912899999901</v>
      </c>
      <c r="AD3470">
        <v>0.18850899999999901</v>
      </c>
      <c r="AE3470">
        <v>4.1266699999999998E-3</v>
      </c>
      <c r="AF3470">
        <v>6.7173699999999897E-4</v>
      </c>
      <c r="AG3470">
        <v>2.5351321999999999E-2</v>
      </c>
      <c r="AH3470" t="s">
        <v>6432</v>
      </c>
      <c r="AI3470" t="s">
        <v>6433</v>
      </c>
    </row>
    <row r="3471" spans="1:35" x14ac:dyDescent="0.2">
      <c r="A3471" t="s">
        <v>3348</v>
      </c>
      <c r="B3471" t="s">
        <v>17</v>
      </c>
      <c r="C3471">
        <v>2.1329534360000002</v>
      </c>
      <c r="D3471">
        <v>528708</v>
      </c>
      <c r="E3471">
        <v>503818</v>
      </c>
      <c r="F3471">
        <v>80298</v>
      </c>
      <c r="G3471">
        <v>30.134096039999999</v>
      </c>
      <c r="H3471">
        <v>39.75</v>
      </c>
      <c r="I3471">
        <v>476</v>
      </c>
      <c r="J3471">
        <v>0.26260504200000001</v>
      </c>
      <c r="K3471">
        <v>955.15546219999999</v>
      </c>
      <c r="L3471" t="b">
        <v>0</v>
      </c>
      <c r="M3471" t="s">
        <v>52</v>
      </c>
      <c r="N3471" t="s">
        <v>19</v>
      </c>
      <c r="P3471">
        <v>21.734927859999999</v>
      </c>
      <c r="Q3471">
        <v>2.500053018</v>
      </c>
      <c r="R3471">
        <v>2.1305474499999999</v>
      </c>
      <c r="S3471">
        <v>5518</v>
      </c>
      <c r="T3471">
        <v>9.8937590199999992</v>
      </c>
      <c r="U3471">
        <v>9.4149044750000002</v>
      </c>
      <c r="V3471">
        <v>0.32</v>
      </c>
      <c r="W3471" t="s">
        <v>20</v>
      </c>
      <c r="X3471">
        <v>181030</v>
      </c>
      <c r="Y3471">
        <v>181101</v>
      </c>
      <c r="Z3471" t="s">
        <v>21</v>
      </c>
      <c r="AA3471" t="s">
        <v>22</v>
      </c>
      <c r="AB3471">
        <v>3.7810982E-2</v>
      </c>
      <c r="AC3471">
        <v>-0.17119912899999901</v>
      </c>
      <c r="AD3471">
        <v>0.65061999999999998</v>
      </c>
      <c r="AE3471">
        <v>4.51410099999999E-3</v>
      </c>
      <c r="AF3471">
        <v>7.3583199999999996E-4</v>
      </c>
      <c r="AG3471">
        <v>2.7692612999999901E-2</v>
      </c>
      <c r="AH3471" t="s">
        <v>6465</v>
      </c>
      <c r="AI3471" t="s">
        <v>6488</v>
      </c>
    </row>
    <row r="3472" spans="1:35" x14ac:dyDescent="0.2">
      <c r="A3472" t="s">
        <v>3349</v>
      </c>
      <c r="B3472" t="s">
        <v>17</v>
      </c>
      <c r="C3472">
        <v>2.2896944800000001</v>
      </c>
      <c r="D3472">
        <v>206326</v>
      </c>
      <c r="E3472">
        <v>172532</v>
      </c>
      <c r="F3472">
        <v>31599</v>
      </c>
      <c r="G3472">
        <v>59.976699969999999</v>
      </c>
      <c r="H3472">
        <v>0</v>
      </c>
      <c r="I3472">
        <v>157</v>
      </c>
      <c r="J3472">
        <v>0.70063694300000001</v>
      </c>
      <c r="K3472">
        <v>947.64968149999902</v>
      </c>
      <c r="L3472" t="b">
        <v>0</v>
      </c>
      <c r="M3472" t="s">
        <v>50</v>
      </c>
      <c r="N3472" t="s">
        <v>19</v>
      </c>
      <c r="P3472">
        <v>106.48359739999999</v>
      </c>
      <c r="Q3472">
        <v>13.78492149</v>
      </c>
      <c r="R3472">
        <v>8.2509490670000005</v>
      </c>
      <c r="S3472">
        <v>10286</v>
      </c>
      <c r="T3472">
        <v>118.5699425</v>
      </c>
      <c r="U3472">
        <v>247.97573130000001</v>
      </c>
      <c r="V3472">
        <v>1.0900000000000001</v>
      </c>
      <c r="W3472" t="s">
        <v>20</v>
      </c>
      <c r="X3472">
        <v>181030</v>
      </c>
      <c r="Y3472">
        <v>181101</v>
      </c>
      <c r="Z3472" t="s">
        <v>21</v>
      </c>
      <c r="AA3472" t="s">
        <v>22</v>
      </c>
      <c r="AB3472">
        <v>3.7810982E-2</v>
      </c>
      <c r="AC3472">
        <v>-0.17119912899999901</v>
      </c>
      <c r="AD3472">
        <v>3.8550499999999999</v>
      </c>
      <c r="AE3472">
        <v>8.4103149999999998E-3</v>
      </c>
      <c r="AF3472">
        <v>1.3819989999999901E-3</v>
      </c>
      <c r="AG3472">
        <v>5.1181939000000003E-2</v>
      </c>
      <c r="AH3472" t="s">
        <v>6250</v>
      </c>
      <c r="AI3472" t="s">
        <v>6250</v>
      </c>
    </row>
    <row r="3473" spans="1:35" x14ac:dyDescent="0.2">
      <c r="A3473" t="s">
        <v>3350</v>
      </c>
      <c r="B3473" t="s">
        <v>17</v>
      </c>
      <c r="C3473">
        <v>1.435778461</v>
      </c>
      <c r="D3473">
        <v>4069562</v>
      </c>
      <c r="E3473">
        <v>1030861</v>
      </c>
      <c r="F3473">
        <v>221063</v>
      </c>
      <c r="G3473">
        <v>28.950847880000001</v>
      </c>
      <c r="H3473">
        <v>77.36</v>
      </c>
      <c r="I3473">
        <v>1086</v>
      </c>
      <c r="J3473">
        <v>0.21270718199999999</v>
      </c>
      <c r="K3473">
        <v>892.36740329999998</v>
      </c>
      <c r="L3473" t="b">
        <v>0</v>
      </c>
      <c r="M3473" t="s">
        <v>160</v>
      </c>
      <c r="N3473" t="s">
        <v>35</v>
      </c>
      <c r="P3473">
        <v>15.14386803</v>
      </c>
      <c r="Q3473">
        <v>1.0233160020000001</v>
      </c>
      <c r="R3473">
        <v>1.2442557830000001</v>
      </c>
      <c r="S3473">
        <v>6592</v>
      </c>
      <c r="T3473">
        <v>11.5738156999999</v>
      </c>
      <c r="U3473">
        <v>13.46894241</v>
      </c>
      <c r="V3473">
        <v>0.36</v>
      </c>
      <c r="W3473" t="s">
        <v>20</v>
      </c>
      <c r="X3473">
        <v>181030</v>
      </c>
      <c r="Y3473">
        <v>181101</v>
      </c>
      <c r="Z3473" t="s">
        <v>21</v>
      </c>
      <c r="AA3473" t="s">
        <v>22</v>
      </c>
      <c r="AB3473">
        <v>3.7810982E-2</v>
      </c>
      <c r="AC3473">
        <v>-0.17119912899999901</v>
      </c>
      <c r="AD3473">
        <v>0.40140500000000001</v>
      </c>
      <c r="AE3473">
        <v>4.3008479999999899E-3</v>
      </c>
      <c r="AF3473">
        <v>7.0054600000000002E-4</v>
      </c>
      <c r="AG3473">
        <v>2.6404103999999901E-2</v>
      </c>
      <c r="AH3473" t="s">
        <v>6240</v>
      </c>
      <c r="AI3473" t="s">
        <v>6292</v>
      </c>
    </row>
    <row r="3474" spans="1:35" x14ac:dyDescent="0.2">
      <c r="A3474" t="s">
        <v>3351</v>
      </c>
      <c r="B3474" t="s">
        <v>17</v>
      </c>
      <c r="C3474">
        <v>1.633527755</v>
      </c>
      <c r="D3474">
        <v>3028090</v>
      </c>
      <c r="E3474">
        <v>422187</v>
      </c>
      <c r="F3474">
        <v>140039</v>
      </c>
      <c r="G3474">
        <v>33.101682429999997</v>
      </c>
      <c r="H3474">
        <v>37.229999999999997</v>
      </c>
      <c r="I3474">
        <v>492</v>
      </c>
      <c r="J3474">
        <v>0.30691056899999902</v>
      </c>
      <c r="K3474">
        <v>765.57926829999997</v>
      </c>
      <c r="L3474" t="b">
        <v>0</v>
      </c>
      <c r="M3474" t="s">
        <v>540</v>
      </c>
      <c r="N3474" t="s">
        <v>2173</v>
      </c>
      <c r="P3474">
        <v>30.049983529999999</v>
      </c>
      <c r="Q3474">
        <v>2.25596584199999</v>
      </c>
      <c r="R3474">
        <v>1.0254755099999999</v>
      </c>
      <c r="S3474">
        <v>3399</v>
      </c>
      <c r="T3474">
        <v>1.863479876</v>
      </c>
      <c r="U3474">
        <v>3.8677943880000001</v>
      </c>
      <c r="V3474">
        <v>0.23</v>
      </c>
      <c r="W3474" t="s">
        <v>20</v>
      </c>
      <c r="X3474">
        <v>181030</v>
      </c>
      <c r="Y3474">
        <v>181101</v>
      </c>
      <c r="Z3474" t="s">
        <v>21</v>
      </c>
      <c r="AA3474" t="s">
        <v>22</v>
      </c>
      <c r="AB3474">
        <v>3.7810982E-2</v>
      </c>
      <c r="AC3474">
        <v>-0.17119912899999901</v>
      </c>
      <c r="AD3474">
        <v>0.96501999999999999</v>
      </c>
      <c r="AE3474">
        <v>4.7982820000000001E-3</v>
      </c>
      <c r="AF3474">
        <v>7.8287399999999905E-4</v>
      </c>
      <c r="AG3474">
        <v>2.9408963999999999E-2</v>
      </c>
      <c r="AH3474" t="s">
        <v>6755</v>
      </c>
      <c r="AI3474" t="s">
        <v>6756</v>
      </c>
    </row>
    <row r="3475" spans="1:35" x14ac:dyDescent="0.2">
      <c r="A3475" t="s">
        <v>3352</v>
      </c>
      <c r="B3475" t="s">
        <v>17</v>
      </c>
      <c r="C3475">
        <v>2.3882019900000002</v>
      </c>
      <c r="D3475">
        <v>338856</v>
      </c>
      <c r="E3475">
        <v>783520</v>
      </c>
      <c r="F3475">
        <v>94074</v>
      </c>
      <c r="G3475">
        <v>37.824178070000002</v>
      </c>
      <c r="H3475">
        <v>55.52</v>
      </c>
      <c r="I3475">
        <v>832</v>
      </c>
      <c r="J3475">
        <v>0.21033653799999999</v>
      </c>
      <c r="K3475">
        <v>847.47716349999996</v>
      </c>
      <c r="L3475" t="b">
        <v>0</v>
      </c>
      <c r="M3475" t="s">
        <v>240</v>
      </c>
      <c r="N3475" t="s">
        <v>28</v>
      </c>
      <c r="P3475">
        <v>23.39594679</v>
      </c>
      <c r="Q3475">
        <v>2.389438728</v>
      </c>
      <c r="R3475">
        <v>1.0261963569999999</v>
      </c>
      <c r="S3475">
        <v>8306</v>
      </c>
      <c r="T3475">
        <v>304.9670577</v>
      </c>
      <c r="U3475">
        <v>50.622746419999999</v>
      </c>
      <c r="V3475">
        <v>0.6</v>
      </c>
      <c r="W3475" t="s">
        <v>20</v>
      </c>
      <c r="X3475">
        <v>181030</v>
      </c>
      <c r="Y3475">
        <v>181101</v>
      </c>
      <c r="Z3475" t="s">
        <v>21</v>
      </c>
      <c r="AA3475" t="s">
        <v>22</v>
      </c>
      <c r="AB3475">
        <v>3.7810982E-2</v>
      </c>
      <c r="AC3475">
        <v>-0.17119912899999901</v>
      </c>
      <c r="AD3475">
        <v>0.71342499999999998</v>
      </c>
      <c r="AE3475">
        <v>4.5694910000000002E-3</v>
      </c>
      <c r="AF3475">
        <v>7.4499899999999999E-4</v>
      </c>
      <c r="AG3475">
        <v>2.8027211E-2</v>
      </c>
      <c r="AH3475" t="s">
        <v>6587</v>
      </c>
      <c r="AI3475" t="s">
        <v>6588</v>
      </c>
    </row>
    <row r="3476" spans="1:35" x14ac:dyDescent="0.2">
      <c r="A3476" t="s">
        <v>3353</v>
      </c>
      <c r="B3476" t="s">
        <v>17</v>
      </c>
      <c r="C3476">
        <v>1.482134579</v>
      </c>
      <c r="D3476">
        <v>3611674</v>
      </c>
      <c r="E3476">
        <v>1254205</v>
      </c>
      <c r="F3476">
        <v>375086</v>
      </c>
      <c r="G3476">
        <v>29.745536019999999</v>
      </c>
      <c r="H3476">
        <v>100</v>
      </c>
      <c r="I3476">
        <v>1328</v>
      </c>
      <c r="J3476">
        <v>0.20557228899999999</v>
      </c>
      <c r="K3476">
        <v>894.49774100000002</v>
      </c>
      <c r="L3476" t="b">
        <v>0</v>
      </c>
      <c r="M3476" t="s">
        <v>18</v>
      </c>
      <c r="N3476" t="s">
        <v>35</v>
      </c>
      <c r="P3476">
        <v>49.993503660000002</v>
      </c>
      <c r="Q3476">
        <v>4.5738121129999998</v>
      </c>
      <c r="R3476">
        <v>4.8423769510000003</v>
      </c>
      <c r="S3476">
        <v>5576</v>
      </c>
      <c r="T3476">
        <v>12.303448489999999</v>
      </c>
      <c r="U3476">
        <v>12.2602966</v>
      </c>
      <c r="V3476">
        <v>0.35</v>
      </c>
      <c r="W3476" t="s">
        <v>20</v>
      </c>
      <c r="X3476">
        <v>181030</v>
      </c>
      <c r="Y3476">
        <v>181101</v>
      </c>
      <c r="Z3476" t="s">
        <v>21</v>
      </c>
      <c r="AA3476" t="s">
        <v>22</v>
      </c>
      <c r="AB3476">
        <v>3.7810982E-2</v>
      </c>
      <c r="AC3476">
        <v>-0.17119912899999901</v>
      </c>
      <c r="AD3476">
        <v>1.7191000000000001</v>
      </c>
      <c r="AE3476">
        <v>5.5549479999999997E-3</v>
      </c>
      <c r="AF3476">
        <v>9.0822299999999999E-4</v>
      </c>
      <c r="AG3476">
        <v>3.3975641000000001E-2</v>
      </c>
      <c r="AH3476" t="s">
        <v>6240</v>
      </c>
      <c r="AI3476" t="s">
        <v>6241</v>
      </c>
    </row>
    <row r="3477" spans="1:35" x14ac:dyDescent="0.2">
      <c r="A3477" t="s">
        <v>3354</v>
      </c>
      <c r="B3477" t="s">
        <v>17</v>
      </c>
      <c r="C3477">
        <v>2.7681873530000001</v>
      </c>
      <c r="D3477">
        <v>588477</v>
      </c>
      <c r="E3477">
        <v>434645</v>
      </c>
      <c r="F3477">
        <v>53086</v>
      </c>
      <c r="G3477">
        <v>29.842745229999998</v>
      </c>
      <c r="H3477">
        <v>31.88</v>
      </c>
      <c r="I3477">
        <v>453</v>
      </c>
      <c r="J3477">
        <v>0.203090508</v>
      </c>
      <c r="K3477">
        <v>875.32450329999995</v>
      </c>
      <c r="L3477" t="b">
        <v>0</v>
      </c>
      <c r="M3477" t="s">
        <v>160</v>
      </c>
      <c r="N3477" t="s">
        <v>28</v>
      </c>
      <c r="P3477">
        <v>4.8580547210000002</v>
      </c>
      <c r="Q3477">
        <v>1.2024807289999999</v>
      </c>
      <c r="R3477">
        <v>1.0260521469999999</v>
      </c>
      <c r="S3477">
        <v>4865</v>
      </c>
      <c r="T3477">
        <v>27.399594820000001</v>
      </c>
      <c r="U3477">
        <v>6.6433585939999897</v>
      </c>
      <c r="V3477">
        <v>0.28000000000000003</v>
      </c>
      <c r="W3477" t="s">
        <v>20</v>
      </c>
      <c r="X3477">
        <v>181030</v>
      </c>
      <c r="Y3477">
        <v>181101</v>
      </c>
      <c r="Z3477" t="s">
        <v>21</v>
      </c>
      <c r="AA3477" t="s">
        <v>22</v>
      </c>
      <c r="AB3477">
        <v>3.7810982E-2</v>
      </c>
      <c r="AC3477">
        <v>-0.17119912899999901</v>
      </c>
      <c r="AD3477">
        <v>1.24887E-2</v>
      </c>
      <c r="AE3477">
        <v>3.988002E-3</v>
      </c>
      <c r="AF3477">
        <v>6.4880799999999996E-4</v>
      </c>
      <c r="AG3477">
        <v>2.4512903999999999E-2</v>
      </c>
      <c r="AH3477" t="s">
        <v>6240</v>
      </c>
      <c r="AI3477" t="s">
        <v>6292</v>
      </c>
    </row>
    <row r="3478" spans="1:35" x14ac:dyDescent="0.2">
      <c r="A3478" t="s">
        <v>3355</v>
      </c>
      <c r="B3478" t="s">
        <v>17</v>
      </c>
      <c r="C3478">
        <v>2.5436008459999999</v>
      </c>
      <c r="D3478">
        <v>480013</v>
      </c>
      <c r="E3478">
        <v>88577</v>
      </c>
      <c r="F3478">
        <v>8066</v>
      </c>
      <c r="G3478">
        <v>35.791458280000001</v>
      </c>
      <c r="H3478">
        <v>4.17</v>
      </c>
      <c r="I3478">
        <v>84</v>
      </c>
      <c r="J3478">
        <v>0.35714285699999998</v>
      </c>
      <c r="K3478">
        <v>826.85714289999999</v>
      </c>
      <c r="L3478" t="b">
        <v>0</v>
      </c>
      <c r="M3478" t="s">
        <v>50</v>
      </c>
      <c r="N3478" t="s">
        <v>19</v>
      </c>
      <c r="P3478">
        <v>66.798708590000004</v>
      </c>
      <c r="Q3478">
        <v>7.3549063700000001</v>
      </c>
      <c r="R3478">
        <v>6.1890782919999996</v>
      </c>
      <c r="S3478">
        <v>6407</v>
      </c>
      <c r="T3478">
        <v>9.9425448470000006</v>
      </c>
      <c r="U3478">
        <v>14.69519296</v>
      </c>
      <c r="V3478">
        <v>0.38</v>
      </c>
      <c r="W3478" t="s">
        <v>20</v>
      </c>
      <c r="X3478">
        <v>181030</v>
      </c>
      <c r="Y3478">
        <v>181101</v>
      </c>
      <c r="Z3478" t="s">
        <v>21</v>
      </c>
      <c r="AA3478" t="s">
        <v>22</v>
      </c>
      <c r="AB3478">
        <v>3.7810982E-2</v>
      </c>
      <c r="AC3478">
        <v>-0.17119912899999901</v>
      </c>
      <c r="AD3478">
        <v>2.35453</v>
      </c>
      <c r="AE3478">
        <v>6.2844619999999898E-3</v>
      </c>
      <c r="AF3478">
        <v>1.029175E-3</v>
      </c>
      <c r="AG3478">
        <v>3.8374861000000003E-2</v>
      </c>
      <c r="AH3478" t="s">
        <v>6250</v>
      </c>
      <c r="AI3478" t="s">
        <v>6250</v>
      </c>
    </row>
    <row r="3479" spans="1:35" x14ac:dyDescent="0.2">
      <c r="A3479" t="s">
        <v>3356</v>
      </c>
      <c r="B3479" t="s">
        <v>17</v>
      </c>
      <c r="C3479">
        <v>3.4934632919999999</v>
      </c>
      <c r="D3479">
        <v>376586</v>
      </c>
      <c r="E3479">
        <v>22361</v>
      </c>
      <c r="F3479">
        <v>4277</v>
      </c>
      <c r="G3479">
        <v>55.637046640000001</v>
      </c>
      <c r="H3479">
        <v>0</v>
      </c>
      <c r="I3479">
        <v>24</v>
      </c>
      <c r="J3479">
        <v>0.375</v>
      </c>
      <c r="K3479">
        <v>623</v>
      </c>
      <c r="L3479" t="b">
        <v>0</v>
      </c>
      <c r="M3479" t="s">
        <v>50</v>
      </c>
      <c r="N3479" t="s">
        <v>19</v>
      </c>
      <c r="P3479">
        <v>4.9993503659999998</v>
      </c>
      <c r="Q3479">
        <v>1.0220224819999999</v>
      </c>
      <c r="R3479">
        <v>1.0231721970000001</v>
      </c>
      <c r="S3479">
        <v>8244</v>
      </c>
      <c r="T3479">
        <v>69.401623330000007</v>
      </c>
      <c r="U3479">
        <v>49.671349239999998</v>
      </c>
      <c r="V3479">
        <v>0.59</v>
      </c>
      <c r="W3479" t="s">
        <v>20</v>
      </c>
      <c r="X3479">
        <v>181030</v>
      </c>
      <c r="Y3479">
        <v>181101</v>
      </c>
      <c r="Z3479" t="s">
        <v>21</v>
      </c>
      <c r="AA3479" t="s">
        <v>22</v>
      </c>
      <c r="AB3479">
        <v>3.7810982E-2</v>
      </c>
      <c r="AC3479">
        <v>-0.17119912899999901</v>
      </c>
      <c r="AD3479">
        <v>1.7831199999999998E-2</v>
      </c>
      <c r="AE3479">
        <v>3.9921409999999899E-3</v>
      </c>
      <c r="AF3479">
        <v>6.4949199999999999E-4</v>
      </c>
      <c r="AG3479">
        <v>2.4537935E-2</v>
      </c>
      <c r="AH3479" t="s">
        <v>6250</v>
      </c>
      <c r="AI3479" t="s">
        <v>6250</v>
      </c>
    </row>
    <row r="3480" spans="1:35" x14ac:dyDescent="0.2">
      <c r="A3480" t="s">
        <v>3357</v>
      </c>
      <c r="B3480" t="s">
        <v>17</v>
      </c>
      <c r="C3480">
        <v>2.598726154</v>
      </c>
      <c r="D3480">
        <v>577070</v>
      </c>
      <c r="E3480">
        <v>168405</v>
      </c>
      <c r="F3480">
        <v>23187</v>
      </c>
      <c r="G3480">
        <v>34.262046849999997</v>
      </c>
      <c r="H3480">
        <v>12</v>
      </c>
      <c r="I3480">
        <v>187</v>
      </c>
      <c r="J3480">
        <v>0.28877005300000003</v>
      </c>
      <c r="K3480">
        <v>823.26203210000006</v>
      </c>
      <c r="L3480" t="b">
        <v>0</v>
      </c>
      <c r="M3480" t="s">
        <v>185</v>
      </c>
      <c r="N3480" t="s">
        <v>19</v>
      </c>
      <c r="P3480">
        <v>10.096024379999999</v>
      </c>
      <c r="Q3480">
        <v>1.371920993</v>
      </c>
      <c r="R3480">
        <v>1.3506853809999999</v>
      </c>
      <c r="S3480">
        <v>6960</v>
      </c>
      <c r="T3480">
        <v>34.438826130000002</v>
      </c>
      <c r="U3480">
        <v>15.04628207</v>
      </c>
      <c r="V3480">
        <v>0.38</v>
      </c>
      <c r="W3480" t="s">
        <v>20</v>
      </c>
      <c r="X3480">
        <v>181030</v>
      </c>
      <c r="Y3480">
        <v>181101</v>
      </c>
      <c r="Z3480" t="s">
        <v>21</v>
      </c>
      <c r="AA3480" t="s">
        <v>22</v>
      </c>
      <c r="AB3480">
        <v>3.7810982E-2</v>
      </c>
      <c r="AC3480">
        <v>-0.17119912899999901</v>
      </c>
      <c r="AD3480">
        <v>0.21054099999999901</v>
      </c>
      <c r="AE3480">
        <v>4.1443629999999999E-3</v>
      </c>
      <c r="AF3480">
        <v>6.7466300000000004E-4</v>
      </c>
      <c r="AG3480">
        <v>2.545828E-2</v>
      </c>
      <c r="AH3480" t="s">
        <v>6432</v>
      </c>
      <c r="AI3480" t="s">
        <v>6433</v>
      </c>
    </row>
    <row r="3481" spans="1:35" x14ac:dyDescent="0.2">
      <c r="A3481" t="s">
        <v>3358</v>
      </c>
      <c r="B3481" t="s">
        <v>17</v>
      </c>
      <c r="C3481">
        <v>2.4957553720000001</v>
      </c>
      <c r="D3481">
        <v>523156</v>
      </c>
      <c r="E3481">
        <v>645139</v>
      </c>
      <c r="F3481">
        <v>68378</v>
      </c>
      <c r="G3481">
        <v>30.27611104</v>
      </c>
      <c r="H3481">
        <v>45.97</v>
      </c>
      <c r="I3481">
        <v>670</v>
      </c>
      <c r="J3481">
        <v>0.19701492500000001</v>
      </c>
      <c r="K3481">
        <v>876.81791039999996</v>
      </c>
      <c r="L3481" t="b">
        <v>0</v>
      </c>
      <c r="M3481" t="s">
        <v>160</v>
      </c>
      <c r="N3481" t="s">
        <v>35</v>
      </c>
      <c r="P3481">
        <v>4.0920268679999996</v>
      </c>
      <c r="Q3481">
        <v>1.0685838190000001</v>
      </c>
      <c r="R3481">
        <v>1.0246111600000001</v>
      </c>
      <c r="S3481">
        <v>5360</v>
      </c>
      <c r="T3481">
        <v>36.707795259999997</v>
      </c>
      <c r="U3481">
        <v>8.1908708479999994</v>
      </c>
      <c r="V3481">
        <v>0.3</v>
      </c>
      <c r="W3481" t="s">
        <v>20</v>
      </c>
      <c r="X3481">
        <v>181030</v>
      </c>
      <c r="Y3481">
        <v>181101</v>
      </c>
      <c r="Z3481" t="s">
        <v>21</v>
      </c>
      <c r="AA3481" t="s">
        <v>22</v>
      </c>
      <c r="AB3481">
        <v>3.7810982E-2</v>
      </c>
      <c r="AC3481">
        <v>-0.17119912899999901</v>
      </c>
      <c r="AD3481">
        <v>-1.6475599999999899E-2</v>
      </c>
      <c r="AE3481">
        <v>3.9656350000000003E-3</v>
      </c>
      <c r="AF3481">
        <v>6.4510999999999995E-4</v>
      </c>
      <c r="AG3481">
        <v>2.43776429999999E-2</v>
      </c>
      <c r="AH3481" t="s">
        <v>6240</v>
      </c>
      <c r="AI3481" t="s">
        <v>6292</v>
      </c>
    </row>
    <row r="3482" spans="1:35" x14ac:dyDescent="0.2">
      <c r="A3482" t="s">
        <v>3359</v>
      </c>
      <c r="B3482" t="s">
        <v>17</v>
      </c>
      <c r="C3482">
        <v>1.798337393</v>
      </c>
      <c r="D3482">
        <v>3383126</v>
      </c>
      <c r="E3482">
        <v>909198</v>
      </c>
      <c r="F3482">
        <v>310440</v>
      </c>
      <c r="G3482">
        <v>29.66911498</v>
      </c>
      <c r="H3482">
        <v>81.28</v>
      </c>
      <c r="I3482">
        <v>954</v>
      </c>
      <c r="J3482">
        <v>0.18448637300000001</v>
      </c>
      <c r="K3482">
        <v>898.44025160000001</v>
      </c>
      <c r="L3482" t="b">
        <v>0</v>
      </c>
      <c r="M3482" t="s">
        <v>18</v>
      </c>
      <c r="N3482" t="s">
        <v>35</v>
      </c>
      <c r="P3482">
        <v>15.66337169</v>
      </c>
      <c r="Q3482">
        <v>3.9965437389999998</v>
      </c>
      <c r="R3482">
        <v>1.0254755099999999</v>
      </c>
      <c r="S3482">
        <v>6395</v>
      </c>
      <c r="T3482">
        <v>39.479760710000001</v>
      </c>
      <c r="U3482">
        <v>7.9025292739999999</v>
      </c>
      <c r="V3482">
        <v>0.3</v>
      </c>
      <c r="W3482" t="s">
        <v>20</v>
      </c>
      <c r="X3482">
        <v>181030</v>
      </c>
      <c r="Y3482">
        <v>181101</v>
      </c>
      <c r="Z3482" t="s">
        <v>21</v>
      </c>
      <c r="AA3482" t="s">
        <v>22</v>
      </c>
      <c r="AB3482">
        <v>3.7810982E-2</v>
      </c>
      <c r="AC3482">
        <v>-0.17119912899999901</v>
      </c>
      <c r="AD3482">
        <v>0.42104799999999998</v>
      </c>
      <c r="AE3482">
        <v>4.3172840000000002E-3</v>
      </c>
      <c r="AF3482">
        <v>7.0326500000000001E-4</v>
      </c>
      <c r="AG3482">
        <v>2.6503433E-2</v>
      </c>
      <c r="AH3482" t="s">
        <v>6240</v>
      </c>
      <c r="AI3482" t="s">
        <v>6292</v>
      </c>
    </row>
    <row r="3483" spans="1:35" x14ac:dyDescent="0.2">
      <c r="A3483" t="s">
        <v>3360</v>
      </c>
      <c r="B3483" t="s">
        <v>17</v>
      </c>
      <c r="C3483">
        <v>1.986321786</v>
      </c>
      <c r="D3483">
        <v>403684</v>
      </c>
      <c r="E3483">
        <v>513825</v>
      </c>
      <c r="F3483">
        <v>38245</v>
      </c>
      <c r="G3483">
        <v>33.459251690000002</v>
      </c>
      <c r="H3483">
        <v>19.96</v>
      </c>
      <c r="I3483">
        <v>439</v>
      </c>
      <c r="J3483">
        <v>0.371298405</v>
      </c>
      <c r="K3483">
        <v>961.03644650000001</v>
      </c>
      <c r="L3483" t="b">
        <v>0</v>
      </c>
      <c r="M3483" t="s">
        <v>201</v>
      </c>
      <c r="N3483" t="s">
        <v>53</v>
      </c>
      <c r="P3483">
        <v>76.072131639999995</v>
      </c>
      <c r="Q3483">
        <v>8.2521087259999995</v>
      </c>
      <c r="R3483">
        <v>1.374622961</v>
      </c>
      <c r="S3483">
        <v>6192</v>
      </c>
      <c r="T3483">
        <v>21.582733359999999</v>
      </c>
      <c r="U3483">
        <v>17.067807439999999</v>
      </c>
      <c r="V3483">
        <v>0.4</v>
      </c>
      <c r="W3483" t="s">
        <v>20</v>
      </c>
      <c r="X3483">
        <v>181030</v>
      </c>
      <c r="Y3483">
        <v>181101</v>
      </c>
      <c r="Z3483" t="s">
        <v>21</v>
      </c>
      <c r="AA3483" t="s">
        <v>22</v>
      </c>
      <c r="AB3483">
        <v>3.7810982E-2</v>
      </c>
      <c r="AC3483">
        <v>-0.17119912899999901</v>
      </c>
      <c r="AD3483">
        <v>2.7051599999999998</v>
      </c>
      <c r="AE3483">
        <v>6.727256E-3</v>
      </c>
      <c r="AF3483">
        <v>1.102628E-3</v>
      </c>
      <c r="AG3483">
        <v>4.1043749999999997E-2</v>
      </c>
      <c r="AH3483" t="s">
        <v>6259</v>
      </c>
      <c r="AI3483" t="s">
        <v>6311</v>
      </c>
    </row>
    <row r="3484" spans="1:35" x14ac:dyDescent="0.2">
      <c r="A3484" t="s">
        <v>3361</v>
      </c>
      <c r="B3484" t="s">
        <v>17</v>
      </c>
      <c r="C3484">
        <v>1.4210229729999999</v>
      </c>
      <c r="D3484">
        <v>1932272</v>
      </c>
      <c r="E3484">
        <v>1466809</v>
      </c>
      <c r="F3484">
        <v>92155</v>
      </c>
      <c r="G3484">
        <v>49.548918780000001</v>
      </c>
      <c r="H3484">
        <v>48.88</v>
      </c>
      <c r="I3484">
        <v>1397</v>
      </c>
      <c r="J3484">
        <v>0.28274874699999902</v>
      </c>
      <c r="K3484">
        <v>903.71581960000003</v>
      </c>
      <c r="L3484" t="b">
        <v>0</v>
      </c>
      <c r="M3484" t="s">
        <v>33</v>
      </c>
      <c r="N3484" t="s">
        <v>88</v>
      </c>
      <c r="P3484">
        <v>38.401711970000001</v>
      </c>
      <c r="Q3484">
        <v>4.0679443209999997</v>
      </c>
      <c r="R3484">
        <v>8.0550250349999999</v>
      </c>
      <c r="S3484">
        <v>7888</v>
      </c>
      <c r="T3484">
        <v>10.63340519</v>
      </c>
      <c r="U3484">
        <v>44.53922704</v>
      </c>
      <c r="V3484">
        <v>0.56999999999999995</v>
      </c>
      <c r="W3484" t="s">
        <v>20</v>
      </c>
      <c r="X3484">
        <v>181030</v>
      </c>
      <c r="Y3484">
        <v>181101</v>
      </c>
      <c r="Z3484" t="s">
        <v>21</v>
      </c>
      <c r="AA3484" t="s">
        <v>22</v>
      </c>
      <c r="AB3484">
        <v>3.7810982E-2</v>
      </c>
      <c r="AC3484">
        <v>-0.17119912899999901</v>
      </c>
      <c r="AD3484">
        <v>1.28081</v>
      </c>
      <c r="AE3484">
        <v>5.1017290000000002E-3</v>
      </c>
      <c r="AF3484">
        <v>8.3312800000000004E-4</v>
      </c>
      <c r="AG3484">
        <v>3.12408829999999E-2</v>
      </c>
      <c r="AH3484" t="s">
        <v>6279</v>
      </c>
      <c r="AI3484" t="s">
        <v>6499</v>
      </c>
    </row>
    <row r="3485" spans="1:35" x14ac:dyDescent="0.2">
      <c r="A3485" t="s">
        <v>3362</v>
      </c>
      <c r="B3485" t="s">
        <v>17</v>
      </c>
      <c r="C3485">
        <v>2.1935398930000001</v>
      </c>
      <c r="D3485">
        <v>581611</v>
      </c>
      <c r="E3485">
        <v>118949</v>
      </c>
      <c r="F3485">
        <v>20161</v>
      </c>
      <c r="G3485">
        <v>30.607235029999998</v>
      </c>
      <c r="H3485">
        <v>18.100000000000001</v>
      </c>
      <c r="I3485">
        <v>112</v>
      </c>
      <c r="J3485">
        <v>0.1875</v>
      </c>
      <c r="K3485">
        <v>934.4375</v>
      </c>
      <c r="L3485" t="b">
        <v>0</v>
      </c>
      <c r="M3485" t="s">
        <v>74</v>
      </c>
      <c r="N3485" t="s">
        <v>19</v>
      </c>
      <c r="P3485">
        <v>20.084288229999999</v>
      </c>
      <c r="Q3485">
        <v>4.3905314239999997</v>
      </c>
      <c r="R3485">
        <v>1.024323206</v>
      </c>
      <c r="S3485">
        <v>7448</v>
      </c>
      <c r="T3485">
        <v>33.53611076</v>
      </c>
      <c r="U3485">
        <v>17.207499810000002</v>
      </c>
      <c r="V3485">
        <v>0.4</v>
      </c>
      <c r="W3485" t="s">
        <v>20</v>
      </c>
      <c r="X3485">
        <v>181030</v>
      </c>
      <c r="Y3485">
        <v>181101</v>
      </c>
      <c r="Z3485" t="s">
        <v>21</v>
      </c>
      <c r="AA3485" t="s">
        <v>22</v>
      </c>
      <c r="AB3485">
        <v>3.7810982E-2</v>
      </c>
      <c r="AC3485">
        <v>-0.17119912899999901</v>
      </c>
      <c r="AD3485">
        <v>0.58820799999999995</v>
      </c>
      <c r="AE3485">
        <v>4.4597220000000002E-3</v>
      </c>
      <c r="AF3485">
        <v>7.2683299999999997E-4</v>
      </c>
      <c r="AG3485">
        <v>2.7364096000000001E-2</v>
      </c>
      <c r="AH3485" t="s">
        <v>6465</v>
      </c>
      <c r="AI3485" t="s">
        <v>6488</v>
      </c>
    </row>
    <row r="3486" spans="1:35" x14ac:dyDescent="0.2">
      <c r="A3486" t="s">
        <v>3363</v>
      </c>
      <c r="B3486" t="s">
        <v>17</v>
      </c>
      <c r="C3486">
        <v>1.2984839669999999</v>
      </c>
      <c r="D3486">
        <v>2677844</v>
      </c>
      <c r="E3486">
        <v>1599250</v>
      </c>
      <c r="F3486">
        <v>136148</v>
      </c>
      <c r="G3486">
        <v>36.93287479</v>
      </c>
      <c r="H3486">
        <v>70.56</v>
      </c>
      <c r="I3486">
        <v>1547</v>
      </c>
      <c r="J3486">
        <v>0.22171945699999901</v>
      </c>
      <c r="K3486">
        <v>930.44085329999996</v>
      </c>
      <c r="L3486" t="b">
        <v>0</v>
      </c>
      <c r="M3486" t="s">
        <v>55</v>
      </c>
      <c r="N3486" t="s">
        <v>56</v>
      </c>
      <c r="P3486">
        <v>385.69381609999999</v>
      </c>
      <c r="Q3486">
        <v>46.633839309999999</v>
      </c>
      <c r="R3486">
        <v>25.41501276</v>
      </c>
      <c r="S3486">
        <v>8718</v>
      </c>
      <c r="T3486">
        <v>16.084993820000001</v>
      </c>
      <c r="U3486">
        <v>73.301405950000003</v>
      </c>
      <c r="V3486">
        <v>0.69</v>
      </c>
      <c r="W3486" t="s">
        <v>20</v>
      </c>
      <c r="X3486">
        <v>181030</v>
      </c>
      <c r="Y3486">
        <v>181101</v>
      </c>
      <c r="Z3486" t="s">
        <v>21</v>
      </c>
      <c r="AA3486" t="s">
        <v>22</v>
      </c>
      <c r="AB3486">
        <v>3.7810982E-2</v>
      </c>
      <c r="AC3486">
        <v>-0.17119912899999901</v>
      </c>
      <c r="AD3486">
        <v>14.4123</v>
      </c>
      <c r="AE3486">
        <v>6.5334549000000006E-2</v>
      </c>
      <c r="AF3486">
        <v>1.0794203999999899E-2</v>
      </c>
      <c r="AG3486">
        <v>0.39545327699999999</v>
      </c>
      <c r="AH3486" t="s">
        <v>6261</v>
      </c>
      <c r="AI3486" t="s">
        <v>6262</v>
      </c>
    </row>
    <row r="3487" spans="1:35" x14ac:dyDescent="0.2">
      <c r="A3487" t="s">
        <v>3364</v>
      </c>
      <c r="B3487" t="s">
        <v>17</v>
      </c>
      <c r="C3487">
        <v>2.7849539069999998</v>
      </c>
      <c r="D3487">
        <v>639984</v>
      </c>
      <c r="E3487">
        <v>49963</v>
      </c>
      <c r="F3487">
        <v>7543</v>
      </c>
      <c r="G3487">
        <v>33.921101620000002</v>
      </c>
      <c r="H3487">
        <v>8.33</v>
      </c>
      <c r="I3487">
        <v>52</v>
      </c>
      <c r="J3487">
        <v>0.40384615400000001</v>
      </c>
      <c r="K3487">
        <v>756.61538459999997</v>
      </c>
      <c r="L3487" t="b">
        <v>0</v>
      </c>
      <c r="M3487" t="s">
        <v>50</v>
      </c>
      <c r="N3487" t="s">
        <v>19</v>
      </c>
      <c r="P3487">
        <v>12.44255783</v>
      </c>
      <c r="Q3487">
        <v>1.906660799</v>
      </c>
      <c r="R3487">
        <v>2.27251285</v>
      </c>
      <c r="S3487">
        <v>1601</v>
      </c>
      <c r="T3487">
        <v>11.147569170000001</v>
      </c>
      <c r="U3487">
        <v>2.849928631</v>
      </c>
      <c r="V3487">
        <v>0.2</v>
      </c>
      <c r="W3487" t="s">
        <v>20</v>
      </c>
      <c r="X3487">
        <v>181030</v>
      </c>
      <c r="Y3487">
        <v>181101</v>
      </c>
      <c r="Z3487" t="s">
        <v>21</v>
      </c>
      <c r="AA3487" t="s">
        <v>22</v>
      </c>
      <c r="AB3487">
        <v>3.7810982E-2</v>
      </c>
      <c r="AC3487">
        <v>-0.17119912899999901</v>
      </c>
      <c r="AD3487">
        <v>0.29926599999999998</v>
      </c>
      <c r="AE3487">
        <v>4.2163859999999999E-3</v>
      </c>
      <c r="AF3487">
        <v>6.8657399999999904E-4</v>
      </c>
      <c r="AG3487">
        <v>2.5893632999999999E-2</v>
      </c>
      <c r="AH3487" t="s">
        <v>6250</v>
      </c>
      <c r="AI3487" t="s">
        <v>6250</v>
      </c>
    </row>
    <row r="3488" spans="1:35" x14ac:dyDescent="0.2">
      <c r="A3488" t="s">
        <v>3365</v>
      </c>
      <c r="B3488" t="s">
        <v>17</v>
      </c>
      <c r="C3488">
        <v>2.278041827</v>
      </c>
      <c r="D3488">
        <v>380021</v>
      </c>
      <c r="E3488">
        <v>436116</v>
      </c>
      <c r="F3488">
        <v>53568</v>
      </c>
      <c r="G3488">
        <v>30.097038399999899</v>
      </c>
      <c r="H3488">
        <v>39.619999999999997</v>
      </c>
      <c r="I3488">
        <v>483</v>
      </c>
      <c r="J3488">
        <v>0.25051759800000001</v>
      </c>
      <c r="K3488">
        <v>836.68944099999999</v>
      </c>
      <c r="L3488" t="b">
        <v>0</v>
      </c>
      <c r="M3488" t="s">
        <v>160</v>
      </c>
      <c r="N3488" t="s">
        <v>35</v>
      </c>
      <c r="P3488">
        <v>4.9385961739999997</v>
      </c>
      <c r="Q3488">
        <v>2.0555462179999999</v>
      </c>
      <c r="R3488">
        <v>1.0228846469999999</v>
      </c>
      <c r="S3488">
        <v>5833</v>
      </c>
      <c r="T3488">
        <v>30.733347269999999</v>
      </c>
      <c r="U3488">
        <v>9.1887584669999995</v>
      </c>
      <c r="V3488">
        <v>0.31</v>
      </c>
      <c r="W3488" t="s">
        <v>20</v>
      </c>
      <c r="X3488">
        <v>181030</v>
      </c>
      <c r="Y3488">
        <v>181101</v>
      </c>
      <c r="Z3488" t="s">
        <v>21</v>
      </c>
      <c r="AA3488" t="s">
        <v>22</v>
      </c>
      <c r="AB3488">
        <v>3.7810982E-2</v>
      </c>
      <c r="AC3488">
        <v>-0.17119912899999901</v>
      </c>
      <c r="AD3488">
        <v>1.5533999999999999E-2</v>
      </c>
      <c r="AE3488">
        <v>3.99036099999999E-3</v>
      </c>
      <c r="AF3488">
        <v>6.4919800000000003E-4</v>
      </c>
      <c r="AG3488">
        <v>2.4527168999999901E-2</v>
      </c>
      <c r="AH3488" t="s">
        <v>6240</v>
      </c>
      <c r="AI3488" t="s">
        <v>6292</v>
      </c>
    </row>
    <row r="3489" spans="1:35" x14ac:dyDescent="0.2">
      <c r="A3489" t="s">
        <v>3366</v>
      </c>
      <c r="B3489" t="s">
        <v>17</v>
      </c>
      <c r="C3489">
        <v>1.3288523539999999</v>
      </c>
      <c r="D3489">
        <v>3187442</v>
      </c>
      <c r="E3489">
        <v>2300746</v>
      </c>
      <c r="F3489">
        <v>273546</v>
      </c>
      <c r="G3489">
        <v>44.367826780000001</v>
      </c>
      <c r="H3489">
        <v>79.58</v>
      </c>
      <c r="I3489">
        <v>1961</v>
      </c>
      <c r="J3489">
        <v>0.39877613499999998</v>
      </c>
      <c r="K3489">
        <v>1039.9296279999901</v>
      </c>
      <c r="L3489" t="b">
        <v>0</v>
      </c>
      <c r="M3489" t="s">
        <v>355</v>
      </c>
      <c r="N3489" t="s">
        <v>28</v>
      </c>
      <c r="P3489">
        <v>100.88932459999999</v>
      </c>
      <c r="Q3489">
        <v>12.42333743</v>
      </c>
      <c r="R3489">
        <v>13.03137476</v>
      </c>
      <c r="S3489">
        <v>8034</v>
      </c>
      <c r="T3489">
        <v>24.895345859999999</v>
      </c>
      <c r="U3489">
        <v>39.881275799999997</v>
      </c>
      <c r="V3489">
        <v>0.55000000000000004</v>
      </c>
      <c r="W3489" t="s">
        <v>20</v>
      </c>
      <c r="X3489">
        <v>181030</v>
      </c>
      <c r="Y3489">
        <v>181101</v>
      </c>
      <c r="Z3489" t="s">
        <v>21</v>
      </c>
      <c r="AA3489" t="s">
        <v>22</v>
      </c>
      <c r="AB3489">
        <v>3.7810982E-2</v>
      </c>
      <c r="AC3489">
        <v>-0.17119912899999901</v>
      </c>
      <c r="AD3489">
        <v>3.6435300000000002</v>
      </c>
      <c r="AE3489">
        <v>8.0718679999999994E-3</v>
      </c>
      <c r="AF3489">
        <v>1.3258020000000001E-3</v>
      </c>
      <c r="AG3489">
        <v>4.9143862000000003E-2</v>
      </c>
      <c r="AH3489" t="s">
        <v>6405</v>
      </c>
      <c r="AI3489" t="s">
        <v>6406</v>
      </c>
    </row>
    <row r="3490" spans="1:35" x14ac:dyDescent="0.2">
      <c r="A3490" t="s">
        <v>3367</v>
      </c>
      <c r="B3490" t="s">
        <v>17</v>
      </c>
      <c r="C3490">
        <v>1.4680501319999999</v>
      </c>
      <c r="D3490">
        <v>3727455</v>
      </c>
      <c r="E3490">
        <v>1007191</v>
      </c>
      <c r="F3490">
        <v>172231</v>
      </c>
      <c r="G3490">
        <v>32.988976270000002</v>
      </c>
      <c r="H3490">
        <v>71.84</v>
      </c>
      <c r="I3490">
        <v>1225</v>
      </c>
      <c r="J3490">
        <v>0.41469387799999902</v>
      </c>
      <c r="K3490">
        <v>751.75755099999901</v>
      </c>
      <c r="L3490" t="b">
        <v>0</v>
      </c>
      <c r="M3490" t="s">
        <v>2408</v>
      </c>
      <c r="N3490" t="s">
        <v>2409</v>
      </c>
      <c r="P3490">
        <v>17.087007719999999</v>
      </c>
      <c r="Q3490">
        <v>1.559966365</v>
      </c>
      <c r="R3490">
        <v>1.02374754</v>
      </c>
      <c r="S3490">
        <v>5642</v>
      </c>
      <c r="T3490">
        <v>6.4058916669999997</v>
      </c>
      <c r="U3490">
        <v>8.6450513670000007</v>
      </c>
      <c r="V3490">
        <v>0.31</v>
      </c>
      <c r="W3490" t="s">
        <v>20</v>
      </c>
      <c r="X3490">
        <v>181030</v>
      </c>
      <c r="Y3490">
        <v>181101</v>
      </c>
      <c r="Z3490" t="s">
        <v>21</v>
      </c>
      <c r="AA3490" t="s">
        <v>22</v>
      </c>
      <c r="AB3490">
        <v>3.7810982E-2</v>
      </c>
      <c r="AC3490">
        <v>-0.17119912899999901</v>
      </c>
      <c r="AD3490">
        <v>0.47487699999999999</v>
      </c>
      <c r="AE3490">
        <v>4.3626480000000002E-3</v>
      </c>
      <c r="AF3490">
        <v>7.1077E-4</v>
      </c>
      <c r="AG3490">
        <v>2.6777564E-2</v>
      </c>
      <c r="AH3490" t="s">
        <v>6701</v>
      </c>
      <c r="AI3490" t="s">
        <v>6702</v>
      </c>
    </row>
    <row r="3491" spans="1:35" x14ac:dyDescent="0.2">
      <c r="A3491" t="s">
        <v>3368</v>
      </c>
      <c r="B3491" t="s">
        <v>17</v>
      </c>
      <c r="C3491">
        <v>1.428670761</v>
      </c>
      <c r="D3491">
        <v>3380885</v>
      </c>
      <c r="E3491">
        <v>1538346</v>
      </c>
      <c r="F3491">
        <v>184809</v>
      </c>
      <c r="G3491">
        <v>30.29728033</v>
      </c>
      <c r="H3491">
        <v>91.76</v>
      </c>
      <c r="I3491">
        <v>1568</v>
      </c>
      <c r="J3491">
        <v>0.22002551000000001</v>
      </c>
      <c r="K3491">
        <v>906.6683673</v>
      </c>
      <c r="L3491" t="b">
        <v>0</v>
      </c>
      <c r="M3491" t="s">
        <v>1366</v>
      </c>
      <c r="N3491" t="s">
        <v>436</v>
      </c>
      <c r="P3491">
        <v>66.686149929999999</v>
      </c>
      <c r="Q3491">
        <v>9.1346804489999993</v>
      </c>
      <c r="R3491">
        <v>4.0690878889999897</v>
      </c>
      <c r="S3491">
        <v>8061</v>
      </c>
      <c r="T3491">
        <v>31.102682819999998</v>
      </c>
      <c r="U3491">
        <v>32.332817779999999</v>
      </c>
      <c r="V3491">
        <v>0.51</v>
      </c>
      <c r="W3491" t="s">
        <v>20</v>
      </c>
      <c r="X3491">
        <v>181030</v>
      </c>
      <c r="Y3491">
        <v>181101</v>
      </c>
      <c r="Z3491" t="s">
        <v>21</v>
      </c>
      <c r="AA3491" t="s">
        <v>22</v>
      </c>
      <c r="AB3491">
        <v>3.7810982E-2</v>
      </c>
      <c r="AC3491">
        <v>-0.17119912899999901</v>
      </c>
      <c r="AD3491">
        <v>2.3502700000000001</v>
      </c>
      <c r="AE3491">
        <v>6.279265E-3</v>
      </c>
      <c r="AF3491">
        <v>1.0283130000000001E-3</v>
      </c>
      <c r="AG3491">
        <v>3.8343534999999998E-2</v>
      </c>
      <c r="AH3491" t="s">
        <v>6764</v>
      </c>
      <c r="AI3491" t="s">
        <v>6765</v>
      </c>
    </row>
    <row r="3492" spans="1:35" x14ac:dyDescent="0.2">
      <c r="A3492" t="s">
        <v>3369</v>
      </c>
      <c r="B3492" t="s">
        <v>17</v>
      </c>
      <c r="C3492">
        <v>1.9839038410000001</v>
      </c>
      <c r="D3492">
        <v>474592</v>
      </c>
      <c r="E3492">
        <v>893199</v>
      </c>
      <c r="F3492">
        <v>222214</v>
      </c>
      <c r="G3492">
        <v>33.242983930000001</v>
      </c>
      <c r="H3492">
        <v>41.55</v>
      </c>
      <c r="I3492">
        <v>886</v>
      </c>
      <c r="J3492">
        <v>0.26636568799999999</v>
      </c>
      <c r="K3492">
        <v>945.02934540000001</v>
      </c>
      <c r="L3492" t="b">
        <v>0</v>
      </c>
      <c r="M3492" t="s">
        <v>93</v>
      </c>
      <c r="N3492" t="s">
        <v>34</v>
      </c>
      <c r="P3492">
        <v>116.080240899999</v>
      </c>
      <c r="Q3492">
        <v>14.8071403</v>
      </c>
      <c r="R3492">
        <v>1.2124928859999999</v>
      </c>
      <c r="S3492">
        <v>4335</v>
      </c>
      <c r="T3492">
        <v>15.972361859999999</v>
      </c>
      <c r="U3492">
        <v>6.6181978489999898</v>
      </c>
      <c r="V3492">
        <v>0.28000000000000003</v>
      </c>
      <c r="W3492" t="s">
        <v>20</v>
      </c>
      <c r="X3492">
        <v>181030</v>
      </c>
      <c r="Y3492">
        <v>181101</v>
      </c>
      <c r="Z3492" t="s">
        <v>21</v>
      </c>
      <c r="AA3492" t="s">
        <v>22</v>
      </c>
      <c r="AB3492">
        <v>3.7810982E-2</v>
      </c>
      <c r="AC3492">
        <v>-0.17119912899999901</v>
      </c>
      <c r="AD3492">
        <v>4.2179099999999998</v>
      </c>
      <c r="AE3492">
        <v>9.0243010000000002E-3</v>
      </c>
      <c r="AF3492">
        <v>1.4839639999999999E-3</v>
      </c>
      <c r="AG3492">
        <v>5.4878693999999999E-2</v>
      </c>
      <c r="AH3492" t="s">
        <v>6248</v>
      </c>
      <c r="AI3492" t="s">
        <v>6249</v>
      </c>
    </row>
    <row r="3493" spans="1:35" x14ac:dyDescent="0.2">
      <c r="A3493" t="s">
        <v>3370</v>
      </c>
      <c r="B3493" t="s">
        <v>17</v>
      </c>
      <c r="C3493">
        <v>1.440532707</v>
      </c>
      <c r="D3493">
        <v>2859017</v>
      </c>
      <c r="E3493">
        <v>918125</v>
      </c>
      <c r="F3493">
        <v>177966</v>
      </c>
      <c r="G3493">
        <v>29.54848196</v>
      </c>
      <c r="H3493">
        <v>81</v>
      </c>
      <c r="I3493">
        <v>962</v>
      </c>
      <c r="J3493">
        <v>0.20270270300000001</v>
      </c>
      <c r="K3493">
        <v>906.34095629999899</v>
      </c>
      <c r="L3493" t="b">
        <v>0</v>
      </c>
      <c r="M3493" t="s">
        <v>114</v>
      </c>
      <c r="N3493" t="s">
        <v>35</v>
      </c>
      <c r="P3493">
        <v>21.093940409999998</v>
      </c>
      <c r="Q3493">
        <v>1.1166385000000001</v>
      </c>
      <c r="R3493">
        <v>2.0852245630000001</v>
      </c>
      <c r="S3493">
        <v>5449</v>
      </c>
      <c r="T3493">
        <v>36.430271040000001</v>
      </c>
      <c r="U3493">
        <v>10.11306532</v>
      </c>
      <c r="V3493">
        <v>0.33</v>
      </c>
      <c r="W3493" t="s">
        <v>20</v>
      </c>
      <c r="X3493">
        <v>181030</v>
      </c>
      <c r="Y3493">
        <v>181101</v>
      </c>
      <c r="Z3493" t="s">
        <v>21</v>
      </c>
      <c r="AA3493" t="s">
        <v>22</v>
      </c>
      <c r="AB3493">
        <v>3.7810982E-2</v>
      </c>
      <c r="AC3493">
        <v>-0.17119912899999901</v>
      </c>
      <c r="AD3493">
        <v>0.62638300000000002</v>
      </c>
      <c r="AE3493">
        <v>4.4929050000000002E-3</v>
      </c>
      <c r="AF3493">
        <v>7.3232399999999904E-4</v>
      </c>
      <c r="AG3493">
        <v>2.7564567000000002E-2</v>
      </c>
      <c r="AH3493" t="s">
        <v>6240</v>
      </c>
      <c r="AI3493" t="s">
        <v>6292</v>
      </c>
    </row>
    <row r="3494" spans="1:35" x14ac:dyDescent="0.2">
      <c r="A3494" t="s">
        <v>3371</v>
      </c>
      <c r="B3494" t="s">
        <v>17</v>
      </c>
      <c r="C3494">
        <v>1.272772644</v>
      </c>
      <c r="D3494">
        <v>2951663</v>
      </c>
      <c r="E3494">
        <v>1319782</v>
      </c>
      <c r="F3494">
        <v>463168</v>
      </c>
      <c r="G3494">
        <v>36.504058999999998</v>
      </c>
      <c r="H3494">
        <v>79.98</v>
      </c>
      <c r="I3494">
        <v>1343</v>
      </c>
      <c r="J3494">
        <v>0.22486969500000001</v>
      </c>
      <c r="K3494">
        <v>937.82799699999998</v>
      </c>
      <c r="L3494" t="b">
        <v>0</v>
      </c>
      <c r="M3494" t="s">
        <v>93</v>
      </c>
      <c r="N3494" t="s">
        <v>34</v>
      </c>
      <c r="P3494">
        <v>11.396269090000001</v>
      </c>
      <c r="Q3494">
        <v>1.293285284</v>
      </c>
      <c r="R3494">
        <v>1.0260521469999999</v>
      </c>
      <c r="S3494">
        <v>7334</v>
      </c>
      <c r="T3494">
        <v>20.073000929999999</v>
      </c>
      <c r="U3494">
        <v>20.28284661</v>
      </c>
      <c r="V3494">
        <v>0.42</v>
      </c>
      <c r="W3494" t="s">
        <v>20</v>
      </c>
      <c r="X3494">
        <v>181030</v>
      </c>
      <c r="Y3494">
        <v>181101</v>
      </c>
      <c r="Z3494" t="s">
        <v>21</v>
      </c>
      <c r="AA3494" t="s">
        <v>22</v>
      </c>
      <c r="AB3494">
        <v>3.7810982E-2</v>
      </c>
      <c r="AC3494">
        <v>-0.17119912899999901</v>
      </c>
      <c r="AD3494">
        <v>0.25970500000000002</v>
      </c>
      <c r="AE3494">
        <v>4.184119E-3</v>
      </c>
      <c r="AF3494">
        <v>6.8123800000000003E-4</v>
      </c>
      <c r="AG3494">
        <v>2.5698597E-2</v>
      </c>
      <c r="AH3494" t="s">
        <v>6263</v>
      </c>
      <c r="AI3494" t="s">
        <v>6289</v>
      </c>
    </row>
    <row r="3495" spans="1:35" x14ac:dyDescent="0.2">
      <c r="A3495" t="s">
        <v>3372</v>
      </c>
      <c r="B3495" t="s">
        <v>17</v>
      </c>
      <c r="C3495">
        <v>1.6862257270000001</v>
      </c>
      <c r="D3495">
        <v>3257692</v>
      </c>
      <c r="E3495">
        <v>1095346</v>
      </c>
      <c r="F3495">
        <v>130216</v>
      </c>
      <c r="G3495">
        <v>29.910092339999999</v>
      </c>
      <c r="H3495">
        <v>53.77</v>
      </c>
      <c r="I3495">
        <v>1110</v>
      </c>
      <c r="J3495">
        <v>0.230630631</v>
      </c>
      <c r="K3495">
        <v>916.18108110000003</v>
      </c>
      <c r="L3495" t="b">
        <v>0</v>
      </c>
      <c r="M3495" t="s">
        <v>160</v>
      </c>
      <c r="N3495" t="s">
        <v>35</v>
      </c>
      <c r="P3495">
        <v>5.6313218760000003</v>
      </c>
      <c r="Q3495">
        <v>2.2824350999999998</v>
      </c>
      <c r="R3495">
        <v>1.5440439850000001</v>
      </c>
      <c r="S3495">
        <v>5377</v>
      </c>
      <c r="T3495">
        <v>31.96234772</v>
      </c>
      <c r="U3495">
        <v>7.6275533489999896</v>
      </c>
      <c r="V3495">
        <v>0.28999999999999998</v>
      </c>
      <c r="W3495" t="s">
        <v>20</v>
      </c>
      <c r="X3495">
        <v>181030</v>
      </c>
      <c r="Y3495">
        <v>181101</v>
      </c>
      <c r="Z3495" t="s">
        <v>21</v>
      </c>
      <c r="AA3495" t="s">
        <v>22</v>
      </c>
      <c r="AB3495">
        <v>3.7810982E-2</v>
      </c>
      <c r="AC3495">
        <v>-0.17119912899999901</v>
      </c>
      <c r="AD3495">
        <v>4.1726699999999999E-2</v>
      </c>
      <c r="AE3495">
        <v>4.0107090000000003E-3</v>
      </c>
      <c r="AF3495">
        <v>6.5256199999999998E-4</v>
      </c>
      <c r="AG3495">
        <v>2.4650208999999999E-2</v>
      </c>
      <c r="AH3495" t="s">
        <v>6240</v>
      </c>
      <c r="AI3495" t="s">
        <v>6292</v>
      </c>
    </row>
    <row r="3496" spans="1:35" x14ac:dyDescent="0.2">
      <c r="A3496" t="s">
        <v>3373</v>
      </c>
      <c r="B3496" t="s">
        <v>17</v>
      </c>
      <c r="C3496">
        <v>2.547225149</v>
      </c>
      <c r="D3496">
        <v>435486</v>
      </c>
      <c r="E3496">
        <v>40493</v>
      </c>
      <c r="F3496">
        <v>9839</v>
      </c>
      <c r="G3496">
        <v>34.645494280000001</v>
      </c>
      <c r="H3496">
        <v>0</v>
      </c>
      <c r="I3496">
        <v>46</v>
      </c>
      <c r="J3496">
        <v>0.43478260899999999</v>
      </c>
      <c r="K3496">
        <v>627.43478259999995</v>
      </c>
      <c r="L3496" t="b">
        <v>0</v>
      </c>
      <c r="M3496" t="s">
        <v>50</v>
      </c>
      <c r="N3496" t="s">
        <v>19</v>
      </c>
      <c r="P3496">
        <v>18.148891219999999</v>
      </c>
      <c r="Q3496">
        <v>1.6205250980000001</v>
      </c>
      <c r="R3496">
        <v>1.0261963569999999</v>
      </c>
      <c r="S3496">
        <v>4947</v>
      </c>
      <c r="T3496">
        <v>12.79904996</v>
      </c>
      <c r="U3496">
        <v>6.3655071139999997</v>
      </c>
      <c r="V3496">
        <v>0.27</v>
      </c>
      <c r="W3496" t="s">
        <v>20</v>
      </c>
      <c r="X3496">
        <v>181030</v>
      </c>
      <c r="Y3496">
        <v>181101</v>
      </c>
      <c r="Z3496" t="s">
        <v>21</v>
      </c>
      <c r="AA3496" t="s">
        <v>22</v>
      </c>
      <c r="AB3496">
        <v>3.7810982E-2</v>
      </c>
      <c r="AC3496">
        <v>-0.17119912899999901</v>
      </c>
      <c r="AD3496">
        <v>0.51502799999999904</v>
      </c>
      <c r="AE3496">
        <v>4.3967959999999997E-3</v>
      </c>
      <c r="AF3496">
        <v>7.1641999999999995E-4</v>
      </c>
      <c r="AG3496">
        <v>2.6983897999999999E-2</v>
      </c>
      <c r="AH3496" t="s">
        <v>6250</v>
      </c>
      <c r="AI3496" t="s">
        <v>6250</v>
      </c>
    </row>
    <row r="3497" spans="1:35" x14ac:dyDescent="0.2">
      <c r="A3497" t="s">
        <v>3374</v>
      </c>
      <c r="B3497" t="s">
        <v>17</v>
      </c>
      <c r="C3497">
        <v>1.504799582</v>
      </c>
      <c r="D3497">
        <v>3166739</v>
      </c>
      <c r="E3497">
        <v>2298395</v>
      </c>
      <c r="F3497">
        <v>154132</v>
      </c>
      <c r="G3497">
        <v>49.743016320000002</v>
      </c>
      <c r="H3497">
        <v>71.12</v>
      </c>
      <c r="I3497">
        <v>2188</v>
      </c>
      <c r="J3497">
        <v>0.25274223000000001</v>
      </c>
      <c r="K3497">
        <v>920.13299819999997</v>
      </c>
      <c r="L3497" t="b">
        <v>0</v>
      </c>
      <c r="M3497" t="s">
        <v>2240</v>
      </c>
      <c r="N3497" t="s">
        <v>436</v>
      </c>
      <c r="P3497">
        <v>6.8250595540000001</v>
      </c>
      <c r="Q3497">
        <v>1.571187544</v>
      </c>
      <c r="R3497">
        <v>1.534094281</v>
      </c>
      <c r="S3497">
        <v>7903</v>
      </c>
      <c r="T3497">
        <v>20.240133790000002</v>
      </c>
      <c r="U3497">
        <v>33.026295570000002</v>
      </c>
      <c r="V3497">
        <v>0.51</v>
      </c>
      <c r="W3497" t="s">
        <v>20</v>
      </c>
      <c r="X3497">
        <v>181030</v>
      </c>
      <c r="Y3497">
        <v>181101</v>
      </c>
      <c r="Z3497" t="s">
        <v>21</v>
      </c>
      <c r="AA3497" t="s">
        <v>22</v>
      </c>
      <c r="AB3497">
        <v>3.7810982E-2</v>
      </c>
      <c r="AC3497">
        <v>-0.17119912899999901</v>
      </c>
      <c r="AD3497">
        <v>8.6863099999999999E-2</v>
      </c>
      <c r="AE3497">
        <v>4.04601599999999E-3</v>
      </c>
      <c r="AF3497">
        <v>6.5839899999999897E-4</v>
      </c>
      <c r="AG3497">
        <v>2.4863699E-2</v>
      </c>
      <c r="AH3497" t="s">
        <v>6766</v>
      </c>
      <c r="AI3497" t="s">
        <v>6767</v>
      </c>
    </row>
    <row r="3498" spans="1:35" x14ac:dyDescent="0.2">
      <c r="A3498" t="s">
        <v>3375</v>
      </c>
      <c r="B3498" t="s">
        <v>17</v>
      </c>
      <c r="C3498">
        <v>1.2984120969999999</v>
      </c>
      <c r="D3498">
        <v>2936633</v>
      </c>
      <c r="E3498">
        <v>2844060</v>
      </c>
      <c r="F3498">
        <v>109630</v>
      </c>
      <c r="G3498">
        <v>50.474673529999997</v>
      </c>
      <c r="H3498">
        <v>43.42</v>
      </c>
      <c r="I3498">
        <v>2820</v>
      </c>
      <c r="J3498">
        <v>0.37446808500000001</v>
      </c>
      <c r="K3498">
        <v>822.09787229999995</v>
      </c>
      <c r="L3498" t="b">
        <v>0</v>
      </c>
      <c r="M3498" t="s">
        <v>38</v>
      </c>
      <c r="N3498" t="s">
        <v>662</v>
      </c>
      <c r="P3498">
        <v>151.26851210000001</v>
      </c>
      <c r="Q3498">
        <v>17.564221539999998</v>
      </c>
      <c r="R3498">
        <v>1.0230284119999999</v>
      </c>
      <c r="S3498">
        <v>10298</v>
      </c>
      <c r="T3498">
        <v>78.427832899999999</v>
      </c>
      <c r="U3498">
        <v>197.7896734</v>
      </c>
      <c r="V3498">
        <v>1</v>
      </c>
      <c r="W3498" t="s">
        <v>20</v>
      </c>
      <c r="X3498">
        <v>181030</v>
      </c>
      <c r="Y3498">
        <v>181101</v>
      </c>
      <c r="Z3498" t="s">
        <v>21</v>
      </c>
      <c r="AA3498" t="s">
        <v>22</v>
      </c>
      <c r="AB3498">
        <v>3.7810982E-2</v>
      </c>
      <c r="AC3498">
        <v>-0.17119912899999901</v>
      </c>
      <c r="AD3498">
        <v>5.5484099999999996</v>
      </c>
      <c r="AE3498">
        <v>1.1684748999999999E-2</v>
      </c>
      <c r="AF3498">
        <v>1.9259279999999999E-3</v>
      </c>
      <c r="AG3498">
        <v>7.0892241999999994E-2</v>
      </c>
      <c r="AH3498" t="s">
        <v>6500</v>
      </c>
      <c r="AI3498" t="s">
        <v>6501</v>
      </c>
    </row>
    <row r="3499" spans="1:35" x14ac:dyDescent="0.2">
      <c r="A3499" t="s">
        <v>3376</v>
      </c>
      <c r="B3499" t="s">
        <v>17</v>
      </c>
      <c r="C3499">
        <v>1.6667280120000001</v>
      </c>
      <c r="D3499">
        <v>293202</v>
      </c>
      <c r="E3499">
        <v>80556</v>
      </c>
      <c r="F3499">
        <v>26280</v>
      </c>
      <c r="G3499">
        <v>41.238393170000002</v>
      </c>
      <c r="H3499">
        <v>0</v>
      </c>
      <c r="I3499">
        <v>44</v>
      </c>
      <c r="J3499">
        <v>0.36363636399999999</v>
      </c>
      <c r="K3499">
        <v>1515.363636</v>
      </c>
      <c r="L3499" t="b">
        <v>0</v>
      </c>
      <c r="M3499" t="s">
        <v>50</v>
      </c>
      <c r="N3499" t="s">
        <v>19</v>
      </c>
      <c r="P3499">
        <v>121.64184760000001</v>
      </c>
      <c r="Q3499">
        <v>11.78390038</v>
      </c>
      <c r="R3499">
        <v>21.197953999999999</v>
      </c>
      <c r="S3499">
        <v>7648</v>
      </c>
      <c r="T3499">
        <v>22.690024300000001</v>
      </c>
      <c r="U3499">
        <v>34.178456130000001</v>
      </c>
      <c r="V3499">
        <v>0.52</v>
      </c>
      <c r="W3499" t="s">
        <v>20</v>
      </c>
      <c r="X3499">
        <v>181030</v>
      </c>
      <c r="Y3499">
        <v>181101</v>
      </c>
      <c r="Z3499" t="s">
        <v>21</v>
      </c>
      <c r="AA3499" t="s">
        <v>22</v>
      </c>
      <c r="AB3499">
        <v>3.7810982E-2</v>
      </c>
      <c r="AC3499">
        <v>-0.17119912899999901</v>
      </c>
      <c r="AD3499">
        <v>4.4282000000000004</v>
      </c>
      <c r="AE3499">
        <v>9.4004380000000005E-3</v>
      </c>
      <c r="AF3499">
        <v>1.54643799999999E-3</v>
      </c>
      <c r="AG3499">
        <v>5.7143089000000001E-2</v>
      </c>
      <c r="AH3499" t="s">
        <v>6250</v>
      </c>
      <c r="AI3499" t="s">
        <v>6250</v>
      </c>
    </row>
    <row r="3500" spans="1:35" x14ac:dyDescent="0.2">
      <c r="A3500" t="s">
        <v>3377</v>
      </c>
      <c r="B3500" t="s">
        <v>17</v>
      </c>
      <c r="C3500">
        <v>1.34358847</v>
      </c>
      <c r="D3500">
        <v>3144516</v>
      </c>
      <c r="E3500">
        <v>1796256</v>
      </c>
      <c r="F3500">
        <v>170590</v>
      </c>
      <c r="G3500">
        <v>53.038876420000001</v>
      </c>
      <c r="H3500">
        <v>58.62</v>
      </c>
      <c r="I3500">
        <v>1656</v>
      </c>
      <c r="J3500">
        <v>0.26871980699999998</v>
      </c>
      <c r="K3500">
        <v>988.21195649999902</v>
      </c>
      <c r="L3500" t="b">
        <v>0</v>
      </c>
      <c r="M3500" t="s">
        <v>658</v>
      </c>
      <c r="N3500" t="s">
        <v>28</v>
      </c>
      <c r="P3500">
        <v>20.89331366</v>
      </c>
      <c r="Q3500">
        <v>3.1168318909999999</v>
      </c>
      <c r="R3500">
        <v>1.0251873119999999</v>
      </c>
      <c r="S3500">
        <v>7187</v>
      </c>
      <c r="T3500">
        <v>25.336554700000001</v>
      </c>
      <c r="U3500">
        <v>42.923035710000001</v>
      </c>
      <c r="V3500">
        <v>0.56000000000000005</v>
      </c>
      <c r="W3500" t="s">
        <v>20</v>
      </c>
      <c r="X3500">
        <v>181030</v>
      </c>
      <c r="Y3500">
        <v>181101</v>
      </c>
      <c r="Z3500" t="s">
        <v>21</v>
      </c>
      <c r="AA3500" t="s">
        <v>22</v>
      </c>
      <c r="AB3500">
        <v>3.7810982E-2</v>
      </c>
      <c r="AC3500">
        <v>-0.17119912899999901</v>
      </c>
      <c r="AD3500">
        <v>0.61879799999999996</v>
      </c>
      <c r="AE3500">
        <v>4.4862929999999997E-3</v>
      </c>
      <c r="AF3500">
        <v>7.3123000000000003E-4</v>
      </c>
      <c r="AG3500">
        <v>2.75246179999999E-2</v>
      </c>
      <c r="AH3500" t="s">
        <v>6414</v>
      </c>
      <c r="AI3500" t="s">
        <v>6455</v>
      </c>
    </row>
    <row r="3501" spans="1:35" x14ac:dyDescent="0.2">
      <c r="A3501" t="s">
        <v>3378</v>
      </c>
      <c r="B3501" t="s">
        <v>17</v>
      </c>
      <c r="C3501">
        <v>1.701227472</v>
      </c>
      <c r="D3501">
        <v>3258661</v>
      </c>
      <c r="E3501">
        <v>1110039</v>
      </c>
      <c r="F3501">
        <v>97872</v>
      </c>
      <c r="G3501">
        <v>40.80307088</v>
      </c>
      <c r="H3501">
        <v>35.08</v>
      </c>
      <c r="I3501">
        <v>1129</v>
      </c>
      <c r="J3501">
        <v>0.26926483600000001</v>
      </c>
      <c r="K3501">
        <v>866.20460579999997</v>
      </c>
      <c r="L3501" t="b">
        <v>0</v>
      </c>
      <c r="M3501" t="s">
        <v>55</v>
      </c>
      <c r="N3501" t="s">
        <v>19</v>
      </c>
      <c r="P3501">
        <v>265.76605619999998</v>
      </c>
      <c r="Q3501">
        <v>25.26188887</v>
      </c>
      <c r="R3501">
        <v>9.8923686620000009</v>
      </c>
      <c r="S3501">
        <v>8153</v>
      </c>
      <c r="T3501">
        <v>42.211156010000003</v>
      </c>
      <c r="U3501">
        <v>52.610125269999997</v>
      </c>
      <c r="V3501">
        <v>0.61</v>
      </c>
      <c r="W3501" t="s">
        <v>20</v>
      </c>
      <c r="X3501">
        <v>181030</v>
      </c>
      <c r="Y3501">
        <v>181101</v>
      </c>
      <c r="Z3501" t="s">
        <v>21</v>
      </c>
      <c r="AA3501" t="s">
        <v>22</v>
      </c>
      <c r="AB3501">
        <v>3.7810982E-2</v>
      </c>
      <c r="AC3501">
        <v>-0.17119912899999901</v>
      </c>
      <c r="AD3501">
        <v>9.8776799999999998</v>
      </c>
      <c r="AE3501">
        <v>2.7084585000000001E-2</v>
      </c>
      <c r="AF3501">
        <v>4.482158E-3</v>
      </c>
      <c r="AG3501">
        <v>0.16366552500000001</v>
      </c>
      <c r="AH3501" t="s">
        <v>6663</v>
      </c>
      <c r="AI3501" t="s">
        <v>6664</v>
      </c>
    </row>
    <row r="3502" spans="1:35" x14ac:dyDescent="0.2">
      <c r="A3502" t="s">
        <v>3379</v>
      </c>
      <c r="B3502" t="s">
        <v>17</v>
      </c>
      <c r="C3502">
        <v>1.7696111670000001</v>
      </c>
      <c r="D3502">
        <v>3394457</v>
      </c>
      <c r="E3502">
        <v>1199103</v>
      </c>
      <c r="F3502">
        <v>315376</v>
      </c>
      <c r="G3502">
        <v>29.608632450000002</v>
      </c>
      <c r="H3502">
        <v>96.37</v>
      </c>
      <c r="I3502">
        <v>1267</v>
      </c>
      <c r="J3502">
        <v>0.18705603800000001</v>
      </c>
      <c r="K3502">
        <v>900.7142857</v>
      </c>
      <c r="L3502" t="b">
        <v>0</v>
      </c>
      <c r="M3502" t="s">
        <v>136</v>
      </c>
      <c r="N3502" t="s">
        <v>35</v>
      </c>
      <c r="P3502">
        <v>9.1771434329999995</v>
      </c>
      <c r="Q3502">
        <v>1.023459828</v>
      </c>
      <c r="R3502">
        <v>1.0253314009999901</v>
      </c>
      <c r="S3502">
        <v>5474</v>
      </c>
      <c r="T3502">
        <v>26.733941189999999</v>
      </c>
      <c r="U3502">
        <v>9.6357765149999999</v>
      </c>
      <c r="V3502">
        <v>0.32</v>
      </c>
      <c r="W3502" t="s">
        <v>20</v>
      </c>
      <c r="X3502">
        <v>181030</v>
      </c>
      <c r="Y3502">
        <v>181101</v>
      </c>
      <c r="Z3502" t="s">
        <v>21</v>
      </c>
      <c r="AA3502" t="s">
        <v>22</v>
      </c>
      <c r="AB3502">
        <v>3.7810982E-2</v>
      </c>
      <c r="AC3502">
        <v>-0.17119912899999901</v>
      </c>
      <c r="AD3502">
        <v>0.17579800000000001</v>
      </c>
      <c r="AE3502">
        <v>4.1164970000000002E-3</v>
      </c>
      <c r="AF3502">
        <v>6.7005399999999903E-4</v>
      </c>
      <c r="AG3502">
        <v>2.5289820000000001E-2</v>
      </c>
      <c r="AH3502" t="s">
        <v>6240</v>
      </c>
      <c r="AI3502" t="s">
        <v>6292</v>
      </c>
    </row>
    <row r="3503" spans="1:35" x14ac:dyDescent="0.2">
      <c r="A3503" t="s">
        <v>3380</v>
      </c>
      <c r="B3503" t="s">
        <v>17</v>
      </c>
      <c r="C3503">
        <v>1.338123715</v>
      </c>
      <c r="D3503">
        <v>3094951</v>
      </c>
      <c r="E3503">
        <v>1186803</v>
      </c>
      <c r="F3503">
        <v>869692</v>
      </c>
      <c r="G3503">
        <v>29.177378220000001</v>
      </c>
      <c r="H3503">
        <v>92.39</v>
      </c>
      <c r="I3503">
        <v>1245</v>
      </c>
      <c r="J3503">
        <v>0.21686747000000001</v>
      </c>
      <c r="K3503">
        <v>914.3421687</v>
      </c>
      <c r="L3503" t="b">
        <v>0</v>
      </c>
      <c r="M3503" t="s">
        <v>1327</v>
      </c>
      <c r="N3503" t="s">
        <v>35</v>
      </c>
      <c r="P3503">
        <v>6.6098321279999999</v>
      </c>
      <c r="Q3503">
        <v>1.0220224819999999</v>
      </c>
      <c r="R3503">
        <v>1.0231721970000001</v>
      </c>
      <c r="S3503">
        <v>6823</v>
      </c>
      <c r="T3503">
        <v>34.842897059999999</v>
      </c>
      <c r="U3503">
        <v>12.343282370000001</v>
      </c>
      <c r="V3503">
        <v>0.35</v>
      </c>
      <c r="W3503" t="s">
        <v>20</v>
      </c>
      <c r="X3503">
        <v>181030</v>
      </c>
      <c r="Y3503">
        <v>181101</v>
      </c>
      <c r="Z3503" t="s">
        <v>21</v>
      </c>
      <c r="AA3503" t="s">
        <v>22</v>
      </c>
      <c r="AB3503">
        <v>3.7810982E-2</v>
      </c>
      <c r="AC3503">
        <v>-0.17119912899999901</v>
      </c>
      <c r="AD3503">
        <v>7.8725100000000006E-2</v>
      </c>
      <c r="AE3503">
        <v>4.0396269999999996E-3</v>
      </c>
      <c r="AF3503">
        <v>6.5734300000000001E-4</v>
      </c>
      <c r="AG3503">
        <v>2.4825070000000001E-2</v>
      </c>
      <c r="AH3503" t="s">
        <v>6240</v>
      </c>
      <c r="AI3503" t="s">
        <v>6292</v>
      </c>
    </row>
    <row r="3504" spans="1:35" x14ac:dyDescent="0.2">
      <c r="A3504" t="s">
        <v>3381</v>
      </c>
      <c r="B3504" t="s">
        <v>17</v>
      </c>
      <c r="C3504">
        <v>2.313459376</v>
      </c>
      <c r="D3504">
        <v>525079</v>
      </c>
      <c r="E3504">
        <v>774536</v>
      </c>
      <c r="F3504">
        <v>60463</v>
      </c>
      <c r="G3504">
        <v>36.93372548</v>
      </c>
      <c r="H3504">
        <v>31.19</v>
      </c>
      <c r="I3504">
        <v>695</v>
      </c>
      <c r="J3504">
        <v>0.35971223000000002</v>
      </c>
      <c r="K3504">
        <v>971.52661869999997</v>
      </c>
      <c r="L3504" t="b">
        <v>0</v>
      </c>
      <c r="M3504" t="s">
        <v>214</v>
      </c>
      <c r="N3504" t="s">
        <v>19</v>
      </c>
      <c r="P3504">
        <v>39.84206107</v>
      </c>
      <c r="Q3504">
        <v>5.142586917</v>
      </c>
      <c r="R3504">
        <v>6.1691050829999998</v>
      </c>
      <c r="S3504">
        <v>7903</v>
      </c>
      <c r="T3504">
        <v>37.018635789999998</v>
      </c>
      <c r="U3504">
        <v>39.49640952</v>
      </c>
      <c r="V3504">
        <v>0.54</v>
      </c>
      <c r="W3504" t="s">
        <v>20</v>
      </c>
      <c r="X3504">
        <v>181030</v>
      </c>
      <c r="Y3504">
        <v>181101</v>
      </c>
      <c r="Z3504" t="s">
        <v>21</v>
      </c>
      <c r="AA3504" t="s">
        <v>22</v>
      </c>
      <c r="AB3504">
        <v>3.7810982E-2</v>
      </c>
      <c r="AC3504">
        <v>-0.17119912899999901</v>
      </c>
      <c r="AD3504">
        <v>1.33527</v>
      </c>
      <c r="AE3504">
        <v>5.1559679999999899E-3</v>
      </c>
      <c r="AF3504">
        <v>8.42112E-4</v>
      </c>
      <c r="AG3504">
        <v>3.1568244000000002E-2</v>
      </c>
      <c r="AH3504" t="s">
        <v>6305</v>
      </c>
      <c r="AI3504" t="s">
        <v>6306</v>
      </c>
    </row>
    <row r="3505" spans="1:35" x14ac:dyDescent="0.2">
      <c r="A3505" t="s">
        <v>3382</v>
      </c>
      <c r="B3505" t="s">
        <v>17</v>
      </c>
      <c r="C3505">
        <v>2.066654835</v>
      </c>
      <c r="D3505">
        <v>247967</v>
      </c>
      <c r="E3505">
        <v>114758</v>
      </c>
      <c r="F3505">
        <v>9384</v>
      </c>
      <c r="G3505">
        <v>51.753254679999998</v>
      </c>
      <c r="H3505">
        <v>0</v>
      </c>
      <c r="I3505">
        <v>105</v>
      </c>
      <c r="J3505">
        <v>0.257142857</v>
      </c>
      <c r="K3505">
        <v>810.6</v>
      </c>
      <c r="L3505" t="b">
        <v>0</v>
      </c>
      <c r="M3505" t="s">
        <v>50</v>
      </c>
      <c r="N3505" t="s">
        <v>19</v>
      </c>
      <c r="P3505">
        <v>307.72244869999997</v>
      </c>
      <c r="Q3505">
        <v>36.363773610000003</v>
      </c>
      <c r="R3505">
        <v>8.4007179989999994</v>
      </c>
      <c r="S3505">
        <v>10109</v>
      </c>
      <c r="T3505">
        <v>534.82345989999999</v>
      </c>
      <c r="U3505">
        <v>278.26463050000001</v>
      </c>
      <c r="V3505">
        <v>1.1399999999999999</v>
      </c>
      <c r="W3505" t="s">
        <v>20</v>
      </c>
      <c r="X3505">
        <v>181030</v>
      </c>
      <c r="Y3505">
        <v>181101</v>
      </c>
      <c r="Z3505" t="s">
        <v>21</v>
      </c>
      <c r="AA3505" t="s">
        <v>22</v>
      </c>
      <c r="AB3505">
        <v>3.7810982E-2</v>
      </c>
      <c r="AC3505">
        <v>-0.17119912899999901</v>
      </c>
      <c r="AD3505">
        <v>11.4641</v>
      </c>
      <c r="AE3505">
        <v>3.6856209000000001E-2</v>
      </c>
      <c r="AF3505">
        <v>6.0998750000000003E-3</v>
      </c>
      <c r="AG3505">
        <v>0.22268983000000001</v>
      </c>
      <c r="AH3505" t="s">
        <v>6250</v>
      </c>
      <c r="AI3505" t="s">
        <v>6250</v>
      </c>
    </row>
    <row r="3506" spans="1:35" x14ac:dyDescent="0.2">
      <c r="A3506" t="s">
        <v>3383</v>
      </c>
      <c r="B3506" t="s">
        <v>17</v>
      </c>
      <c r="C3506">
        <v>1.500604608</v>
      </c>
      <c r="D3506">
        <v>3367994</v>
      </c>
      <c r="E3506">
        <v>1524710</v>
      </c>
      <c r="F3506">
        <v>246027</v>
      </c>
      <c r="G3506">
        <v>29.683743140000001</v>
      </c>
      <c r="H3506">
        <v>79.16</v>
      </c>
      <c r="I3506">
        <v>1368</v>
      </c>
      <c r="J3506">
        <v>0.324561404</v>
      </c>
      <c r="K3506">
        <v>1038.736842</v>
      </c>
      <c r="L3506" t="b">
        <v>0</v>
      </c>
      <c r="M3506" t="s">
        <v>99</v>
      </c>
      <c r="N3506" t="s">
        <v>28</v>
      </c>
      <c r="P3506">
        <v>59.460828620000001</v>
      </c>
      <c r="Q3506">
        <v>4.4796606629999998</v>
      </c>
      <c r="R3506">
        <v>1.0257637879999999</v>
      </c>
      <c r="S3506">
        <v>6359</v>
      </c>
      <c r="T3506">
        <v>19.00240604</v>
      </c>
      <c r="U3506">
        <v>18.156544699999898</v>
      </c>
      <c r="V3506">
        <v>0.41</v>
      </c>
      <c r="W3506" t="s">
        <v>20</v>
      </c>
      <c r="X3506">
        <v>181030</v>
      </c>
      <c r="Y3506">
        <v>181101</v>
      </c>
      <c r="Z3506" t="s">
        <v>21</v>
      </c>
      <c r="AA3506" t="s">
        <v>22</v>
      </c>
      <c r="AB3506">
        <v>3.7810982E-2</v>
      </c>
      <c r="AC3506">
        <v>-0.17119912899999901</v>
      </c>
      <c r="AD3506">
        <v>2.07707</v>
      </c>
      <c r="AE3506">
        <v>5.9548229999999997E-3</v>
      </c>
      <c r="AF3506">
        <v>9.7451099999999995E-4</v>
      </c>
      <c r="AG3506">
        <v>3.6387398000000001E-2</v>
      </c>
      <c r="AH3506" t="s">
        <v>6253</v>
      </c>
      <c r="AI3506" t="s">
        <v>6491</v>
      </c>
    </row>
    <row r="3507" spans="1:35" x14ac:dyDescent="0.2">
      <c r="A3507" t="s">
        <v>3384</v>
      </c>
      <c r="B3507" t="s">
        <v>17</v>
      </c>
      <c r="C3507">
        <v>2.0208109439999999</v>
      </c>
      <c r="D3507">
        <v>656128</v>
      </c>
      <c r="E3507">
        <v>83615</v>
      </c>
      <c r="F3507">
        <v>20849</v>
      </c>
      <c r="G3507">
        <v>30.023321169999999</v>
      </c>
      <c r="H3507">
        <v>16.98</v>
      </c>
      <c r="I3507">
        <v>82</v>
      </c>
      <c r="J3507">
        <v>0.19512195099999999</v>
      </c>
      <c r="K3507">
        <v>948.8658537</v>
      </c>
      <c r="L3507" t="b">
        <v>0</v>
      </c>
      <c r="M3507" t="s">
        <v>136</v>
      </c>
      <c r="N3507" t="s">
        <v>19</v>
      </c>
      <c r="P3507">
        <v>41.359677949999998</v>
      </c>
      <c r="Q3507">
        <v>5.1635889189999897</v>
      </c>
      <c r="R3507">
        <v>6.5792481879999896</v>
      </c>
      <c r="S3507">
        <v>5146</v>
      </c>
      <c r="T3507">
        <v>11.69974159</v>
      </c>
      <c r="U3507">
        <v>7.3260210810000004</v>
      </c>
      <c r="V3507">
        <v>0.28999999999999998</v>
      </c>
      <c r="W3507" t="s">
        <v>20</v>
      </c>
      <c r="X3507">
        <v>181030</v>
      </c>
      <c r="Y3507">
        <v>181101</v>
      </c>
      <c r="Z3507" t="s">
        <v>21</v>
      </c>
      <c r="AA3507" t="s">
        <v>22</v>
      </c>
      <c r="AB3507">
        <v>3.7810982E-2</v>
      </c>
      <c r="AC3507">
        <v>-0.17119912899999901</v>
      </c>
      <c r="AD3507">
        <v>1.3926499999999999</v>
      </c>
      <c r="AE3507">
        <v>5.2137390000000002E-3</v>
      </c>
      <c r="AF3507">
        <v>8.51683E-4</v>
      </c>
      <c r="AG3507">
        <v>3.1916897999999999E-2</v>
      </c>
      <c r="AH3507" t="s">
        <v>6250</v>
      </c>
      <c r="AI3507" t="s">
        <v>6250</v>
      </c>
    </row>
    <row r="3508" spans="1:35" x14ac:dyDescent="0.2">
      <c r="A3508" t="s">
        <v>3385</v>
      </c>
      <c r="B3508" t="s">
        <v>17</v>
      </c>
      <c r="C3508">
        <v>1.1530095579999999</v>
      </c>
      <c r="D3508">
        <v>2949121</v>
      </c>
      <c r="E3508">
        <v>3177505</v>
      </c>
      <c r="F3508">
        <v>155321</v>
      </c>
      <c r="G3508">
        <v>53.50320456</v>
      </c>
      <c r="H3508">
        <v>54.48</v>
      </c>
      <c r="I3508">
        <v>2774</v>
      </c>
      <c r="J3508">
        <v>0.47837058399999999</v>
      </c>
      <c r="K3508">
        <v>1020.2837060000001</v>
      </c>
      <c r="L3508" t="b">
        <v>0</v>
      </c>
      <c r="M3508" t="s">
        <v>752</v>
      </c>
      <c r="N3508" t="s">
        <v>753</v>
      </c>
      <c r="P3508">
        <v>23.803890800000001</v>
      </c>
      <c r="Q3508">
        <v>3.4207288650000001</v>
      </c>
      <c r="R3508">
        <v>1.0263405880000001</v>
      </c>
      <c r="S3508">
        <v>9629</v>
      </c>
      <c r="T3508">
        <v>81.78218158</v>
      </c>
      <c r="U3508">
        <v>78.714932779999998</v>
      </c>
      <c r="V3508">
        <v>0.71</v>
      </c>
      <c r="W3508" t="s">
        <v>20</v>
      </c>
      <c r="X3508">
        <v>181030</v>
      </c>
      <c r="Y3508">
        <v>181101</v>
      </c>
      <c r="Z3508" t="s">
        <v>21</v>
      </c>
      <c r="AA3508" t="s">
        <v>22</v>
      </c>
      <c r="AB3508">
        <v>3.7810982E-2</v>
      </c>
      <c r="AC3508">
        <v>-0.17119912899999901</v>
      </c>
      <c r="AD3508">
        <v>0.72884899999999997</v>
      </c>
      <c r="AE3508">
        <v>4.5831980000000001E-3</v>
      </c>
      <c r="AF3508">
        <v>7.4726800000000004E-4</v>
      </c>
      <c r="AG3508">
        <v>2.8110005E-2</v>
      </c>
      <c r="AH3508" t="s">
        <v>6449</v>
      </c>
      <c r="AI3508" t="s">
        <v>6450</v>
      </c>
    </row>
    <row r="3509" spans="1:35" x14ac:dyDescent="0.2">
      <c r="A3509" t="s">
        <v>3386</v>
      </c>
      <c r="B3509" t="s">
        <v>17</v>
      </c>
      <c r="C3509">
        <v>2.2749390260000002</v>
      </c>
      <c r="D3509">
        <v>406761</v>
      </c>
      <c r="E3509">
        <v>451028</v>
      </c>
      <c r="F3509">
        <v>93276</v>
      </c>
      <c r="G3509">
        <v>47.089981109999997</v>
      </c>
      <c r="H3509">
        <v>9.0299999999999994</v>
      </c>
      <c r="I3509">
        <v>444</v>
      </c>
      <c r="J3509">
        <v>0.35360360399999902</v>
      </c>
      <c r="K3509">
        <v>822.20945949999998</v>
      </c>
      <c r="L3509" t="b">
        <v>0</v>
      </c>
      <c r="M3509" t="s">
        <v>165</v>
      </c>
      <c r="N3509" t="s">
        <v>19</v>
      </c>
      <c r="P3509">
        <v>75.211064980000003</v>
      </c>
      <c r="Q3509">
        <v>5.6901924250000002</v>
      </c>
      <c r="R3509">
        <v>1.0277840069999999</v>
      </c>
      <c r="S3509">
        <v>7686</v>
      </c>
      <c r="T3509">
        <v>35.321136410000001</v>
      </c>
      <c r="U3509">
        <v>32.147049080000002</v>
      </c>
      <c r="V3509">
        <v>0.5</v>
      </c>
      <c r="W3509" t="s">
        <v>20</v>
      </c>
      <c r="X3509">
        <v>181030</v>
      </c>
      <c r="Y3509">
        <v>181101</v>
      </c>
      <c r="Z3509" t="s">
        <v>21</v>
      </c>
      <c r="AA3509" t="s">
        <v>22</v>
      </c>
      <c r="AB3509">
        <v>3.7810982E-2</v>
      </c>
      <c r="AC3509">
        <v>-0.17119912899999901</v>
      </c>
      <c r="AD3509">
        <v>2.6726099999999899</v>
      </c>
      <c r="AE3509">
        <v>6.6848690000000004E-3</v>
      </c>
      <c r="AF3509">
        <v>1.095595E-3</v>
      </c>
      <c r="AG3509">
        <v>4.0788303999999997E-2</v>
      </c>
      <c r="AH3509" t="s">
        <v>6250</v>
      </c>
      <c r="AI3509" t="s">
        <v>6250</v>
      </c>
    </row>
    <row r="3510" spans="1:35" x14ac:dyDescent="0.2">
      <c r="A3510" t="s">
        <v>3387</v>
      </c>
      <c r="B3510" t="s">
        <v>17</v>
      </c>
      <c r="C3510">
        <v>1.3449151210000001</v>
      </c>
      <c r="D3510">
        <v>3438138</v>
      </c>
      <c r="E3510">
        <v>1610190</v>
      </c>
      <c r="F3510">
        <v>162594</v>
      </c>
      <c r="G3510">
        <v>50.028319639999999</v>
      </c>
      <c r="H3510">
        <v>15.52</v>
      </c>
      <c r="I3510">
        <v>1493</v>
      </c>
      <c r="J3510">
        <v>0.48024112499999999</v>
      </c>
      <c r="K3510">
        <v>855.82049559999996</v>
      </c>
      <c r="L3510" t="b">
        <v>0</v>
      </c>
      <c r="M3510" t="s">
        <v>464</v>
      </c>
      <c r="N3510" t="s">
        <v>19</v>
      </c>
      <c r="P3510">
        <v>100.8751468</v>
      </c>
      <c r="Q3510">
        <v>10.767242449999999</v>
      </c>
      <c r="R3510">
        <v>3.217868996</v>
      </c>
      <c r="S3510">
        <v>11748</v>
      </c>
      <c r="T3510">
        <v>81.966285400000004</v>
      </c>
      <c r="U3510">
        <v>335.64401400000003</v>
      </c>
      <c r="V3510">
        <v>1.22</v>
      </c>
      <c r="W3510" t="s">
        <v>20</v>
      </c>
      <c r="X3510">
        <v>181030</v>
      </c>
      <c r="Y3510">
        <v>181101</v>
      </c>
      <c r="Z3510" t="s">
        <v>21</v>
      </c>
      <c r="AA3510" t="s">
        <v>22</v>
      </c>
      <c r="AB3510">
        <v>3.7810982E-2</v>
      </c>
      <c r="AC3510">
        <v>-0.17119912899999901</v>
      </c>
      <c r="AD3510">
        <v>3.6429900000000002</v>
      </c>
      <c r="AE3510">
        <v>8.0710219999999902E-3</v>
      </c>
      <c r="AF3510">
        <v>1.325662E-3</v>
      </c>
      <c r="AG3510">
        <v>4.9138765000000001E-2</v>
      </c>
      <c r="AH3510" t="s">
        <v>6768</v>
      </c>
      <c r="AI3510" t="s">
        <v>6769</v>
      </c>
    </row>
    <row r="3511" spans="1:35" x14ac:dyDescent="0.2">
      <c r="A3511" t="s">
        <v>3388</v>
      </c>
      <c r="B3511" t="s">
        <v>17</v>
      </c>
      <c r="C3511">
        <v>1.48395717</v>
      </c>
      <c r="D3511">
        <v>3633254</v>
      </c>
      <c r="E3511">
        <v>893499</v>
      </c>
      <c r="F3511">
        <v>78137</v>
      </c>
      <c r="G3511">
        <v>48.923278029999999</v>
      </c>
      <c r="H3511">
        <v>20.12</v>
      </c>
      <c r="I3511">
        <v>899</v>
      </c>
      <c r="J3511">
        <v>0.37597330400000001</v>
      </c>
      <c r="K3511">
        <v>805.96329249999997</v>
      </c>
      <c r="L3511" t="b">
        <v>0</v>
      </c>
      <c r="M3511" t="s">
        <v>55</v>
      </c>
      <c r="N3511" t="s">
        <v>19</v>
      </c>
      <c r="P3511">
        <v>737.56084220000002</v>
      </c>
      <c r="Q3511">
        <v>88.155916489999996</v>
      </c>
      <c r="R3511">
        <v>38.923327550000003</v>
      </c>
      <c r="S3511">
        <v>9754</v>
      </c>
      <c r="T3511">
        <v>57.118251229999998</v>
      </c>
      <c r="U3511">
        <v>144.9826114</v>
      </c>
      <c r="V3511">
        <v>0.89</v>
      </c>
      <c r="W3511" t="s">
        <v>20</v>
      </c>
      <c r="X3511">
        <v>181030</v>
      </c>
      <c r="Y3511">
        <v>181101</v>
      </c>
      <c r="Z3511" t="s">
        <v>21</v>
      </c>
      <c r="AA3511" t="s">
        <v>22</v>
      </c>
      <c r="AB3511">
        <v>3.7810982E-2</v>
      </c>
      <c r="AC3511">
        <v>-0.17119912899999901</v>
      </c>
      <c r="AD3511">
        <v>27.716699999999999</v>
      </c>
      <c r="AE3511">
        <v>0.86526769699999995</v>
      </c>
      <c r="AF3511">
        <v>0.13748476900000001</v>
      </c>
      <c r="AG3511">
        <v>5.4456081970000003</v>
      </c>
      <c r="AH3511" t="s">
        <v>6416</v>
      </c>
      <c r="AI3511" t="s">
        <v>6417</v>
      </c>
    </row>
    <row r="3512" spans="1:35" x14ac:dyDescent="0.2">
      <c r="A3512" t="s">
        <v>3389</v>
      </c>
      <c r="B3512" t="s">
        <v>17</v>
      </c>
      <c r="C3512">
        <v>2.8225390990000001</v>
      </c>
      <c r="D3512">
        <v>560845</v>
      </c>
      <c r="E3512">
        <v>176421</v>
      </c>
      <c r="F3512">
        <v>61361</v>
      </c>
      <c r="G3512">
        <v>30.52754491</v>
      </c>
      <c r="H3512">
        <v>15.91</v>
      </c>
      <c r="I3512">
        <v>186</v>
      </c>
      <c r="J3512">
        <v>0.209677418999999</v>
      </c>
      <c r="K3512">
        <v>843.161290299999</v>
      </c>
      <c r="L3512" t="b">
        <v>0</v>
      </c>
      <c r="M3512" t="s">
        <v>18</v>
      </c>
      <c r="N3512" t="s">
        <v>35</v>
      </c>
      <c r="P3512">
        <v>7.9192060059999996</v>
      </c>
      <c r="Q3512">
        <v>1.8543362000000001</v>
      </c>
      <c r="R3512">
        <v>1.026484838</v>
      </c>
      <c r="S3512">
        <v>5413</v>
      </c>
      <c r="T3512">
        <v>33.17049505</v>
      </c>
      <c r="U3512">
        <v>7.0969904159999997</v>
      </c>
      <c r="V3512">
        <v>0.28999999999999998</v>
      </c>
      <c r="W3512" t="s">
        <v>20</v>
      </c>
      <c r="X3512">
        <v>181030</v>
      </c>
      <c r="Y3512">
        <v>181101</v>
      </c>
      <c r="Z3512" t="s">
        <v>21</v>
      </c>
      <c r="AA3512" t="s">
        <v>22</v>
      </c>
      <c r="AB3512">
        <v>3.7810982E-2</v>
      </c>
      <c r="AC3512">
        <v>-0.17119912899999901</v>
      </c>
      <c r="AD3512">
        <v>0.12823399999999999</v>
      </c>
      <c r="AE3512">
        <v>4.078651E-3</v>
      </c>
      <c r="AF3512">
        <v>6.6379600000000003E-4</v>
      </c>
      <c r="AG3512">
        <v>2.5061015999999998E-2</v>
      </c>
      <c r="AH3512" t="s">
        <v>6240</v>
      </c>
      <c r="AI3512" t="s">
        <v>6241</v>
      </c>
    </row>
    <row r="3513" spans="1:35" x14ac:dyDescent="0.2">
      <c r="A3513" t="s">
        <v>3390</v>
      </c>
      <c r="B3513" t="s">
        <v>17</v>
      </c>
      <c r="C3513">
        <v>1.3293688610000001</v>
      </c>
      <c r="D3513">
        <v>3127571</v>
      </c>
      <c r="E3513">
        <v>2354237</v>
      </c>
      <c r="F3513">
        <v>133443</v>
      </c>
      <c r="G3513">
        <v>51.833651410000002</v>
      </c>
      <c r="H3513">
        <v>52.26</v>
      </c>
      <c r="I3513">
        <v>2198</v>
      </c>
      <c r="J3513">
        <v>0.31392174699999997</v>
      </c>
      <c r="K3513">
        <v>917.39717929999995</v>
      </c>
      <c r="L3513" t="b">
        <v>0</v>
      </c>
      <c r="M3513" t="s">
        <v>300</v>
      </c>
      <c r="N3513" t="s">
        <v>1746</v>
      </c>
      <c r="P3513">
        <v>17.867969209999998</v>
      </c>
      <c r="Q3513">
        <v>1.842386995</v>
      </c>
      <c r="R3513">
        <v>4.8233592439999997</v>
      </c>
      <c r="S3513">
        <v>8670</v>
      </c>
      <c r="T3513">
        <v>86.401928780000006</v>
      </c>
      <c r="U3513">
        <v>78.604385579999999</v>
      </c>
      <c r="V3513">
        <v>0.71</v>
      </c>
      <c r="W3513" t="s">
        <v>20</v>
      </c>
      <c r="X3513">
        <v>181030</v>
      </c>
      <c r="Y3513">
        <v>181101</v>
      </c>
      <c r="Z3513" t="s">
        <v>21</v>
      </c>
      <c r="AA3513" t="s">
        <v>22</v>
      </c>
      <c r="AB3513">
        <v>3.7810982E-2</v>
      </c>
      <c r="AC3513">
        <v>-0.17119912899999901</v>
      </c>
      <c r="AD3513">
        <v>0.50440600000000002</v>
      </c>
      <c r="AE3513">
        <v>4.3877359999999997E-3</v>
      </c>
      <c r="AF3513">
        <v>7.1492099999999998E-4</v>
      </c>
      <c r="AG3513">
        <v>2.6929156999999999E-2</v>
      </c>
      <c r="AH3513" t="s">
        <v>6770</v>
      </c>
      <c r="AI3513" t="s">
        <v>6771</v>
      </c>
    </row>
    <row r="3514" spans="1:35" x14ac:dyDescent="0.2">
      <c r="A3514" t="s">
        <v>3391</v>
      </c>
      <c r="B3514" t="s">
        <v>17</v>
      </c>
      <c r="C3514">
        <v>1.453457453</v>
      </c>
      <c r="D3514">
        <v>3170316</v>
      </c>
      <c r="E3514">
        <v>553301</v>
      </c>
      <c r="F3514">
        <v>126031</v>
      </c>
      <c r="G3514">
        <v>36.412368669999999</v>
      </c>
      <c r="H3514">
        <v>24.14</v>
      </c>
      <c r="I3514">
        <v>528</v>
      </c>
      <c r="J3514">
        <v>0.25568181800000001</v>
      </c>
      <c r="K3514">
        <v>976.27272730000004</v>
      </c>
      <c r="L3514" t="b">
        <v>0</v>
      </c>
      <c r="M3514" t="s">
        <v>33</v>
      </c>
      <c r="N3514" t="s">
        <v>19</v>
      </c>
      <c r="P3514">
        <v>30.033095540000001</v>
      </c>
      <c r="Q3514">
        <v>3.6558492669999998</v>
      </c>
      <c r="R3514">
        <v>1.0256196390000001</v>
      </c>
      <c r="S3514">
        <v>6406</v>
      </c>
      <c r="T3514">
        <v>14.124184400000001</v>
      </c>
      <c r="U3514">
        <v>10.92577238</v>
      </c>
      <c r="V3514">
        <v>0.34</v>
      </c>
      <c r="W3514" t="s">
        <v>20</v>
      </c>
      <c r="X3514">
        <v>181030</v>
      </c>
      <c r="Y3514">
        <v>181101</v>
      </c>
      <c r="Z3514" t="s">
        <v>21</v>
      </c>
      <c r="AA3514" t="s">
        <v>22</v>
      </c>
      <c r="AB3514">
        <v>3.7810982E-2</v>
      </c>
      <c r="AC3514">
        <v>-0.17119912899999901</v>
      </c>
      <c r="AD3514">
        <v>0.96438199999999996</v>
      </c>
      <c r="AE3514">
        <v>4.7976870000000001E-3</v>
      </c>
      <c r="AF3514">
        <v>7.8277499999999999E-4</v>
      </c>
      <c r="AG3514">
        <v>2.9405375000000001E-2</v>
      </c>
      <c r="AH3514" t="s">
        <v>6263</v>
      </c>
      <c r="AI3514" t="s">
        <v>6289</v>
      </c>
    </row>
    <row r="3515" spans="1:35" x14ac:dyDescent="0.2">
      <c r="A3515" t="s">
        <v>3392</v>
      </c>
      <c r="B3515" t="s">
        <v>17</v>
      </c>
      <c r="C3515">
        <v>1.551184138</v>
      </c>
      <c r="D3515">
        <v>3055267</v>
      </c>
      <c r="E3515">
        <v>821921</v>
      </c>
      <c r="F3515">
        <v>215853</v>
      </c>
      <c r="G3515">
        <v>29.449058969999999</v>
      </c>
      <c r="H3515">
        <v>56.6</v>
      </c>
      <c r="I3515">
        <v>827</v>
      </c>
      <c r="J3515">
        <v>0.18137847600000001</v>
      </c>
      <c r="K3515">
        <v>930.06287789999897</v>
      </c>
      <c r="L3515" t="b">
        <v>0</v>
      </c>
      <c r="M3515" t="s">
        <v>160</v>
      </c>
      <c r="N3515" t="s">
        <v>35</v>
      </c>
      <c r="P3515">
        <v>9.8965403209999998</v>
      </c>
      <c r="Q3515">
        <v>1.987091078</v>
      </c>
      <c r="R3515">
        <v>2.5583442600000001</v>
      </c>
      <c r="S3515">
        <v>6079</v>
      </c>
      <c r="T3515">
        <v>46.01536084</v>
      </c>
      <c r="U3515">
        <v>12.82786252</v>
      </c>
      <c r="V3515">
        <v>0.36</v>
      </c>
      <c r="W3515" t="s">
        <v>20</v>
      </c>
      <c r="X3515">
        <v>181030</v>
      </c>
      <c r="Y3515">
        <v>181101</v>
      </c>
      <c r="Z3515" t="s">
        <v>21</v>
      </c>
      <c r="AA3515" t="s">
        <v>22</v>
      </c>
      <c r="AB3515">
        <v>3.7810982E-2</v>
      </c>
      <c r="AC3515">
        <v>-0.17119912899999901</v>
      </c>
      <c r="AD3515">
        <v>0.20299900000000001</v>
      </c>
      <c r="AE3515">
        <v>4.1382979999999899E-3</v>
      </c>
      <c r="AF3515">
        <v>6.7365899999999995E-4</v>
      </c>
      <c r="AG3515">
        <v>2.5421615000000002E-2</v>
      </c>
      <c r="AH3515" t="s">
        <v>6240</v>
      </c>
      <c r="AI3515" t="s">
        <v>6292</v>
      </c>
    </row>
    <row r="3516" spans="1:35" x14ac:dyDescent="0.2">
      <c r="A3516" t="s">
        <v>3393</v>
      </c>
      <c r="B3516" t="s">
        <v>17</v>
      </c>
      <c r="C3516">
        <v>1.8358021950000001</v>
      </c>
      <c r="D3516">
        <v>410999</v>
      </c>
      <c r="E3516">
        <v>795709</v>
      </c>
      <c r="F3516">
        <v>67604</v>
      </c>
      <c r="G3516">
        <v>29.923125160000001</v>
      </c>
      <c r="H3516">
        <v>65.23</v>
      </c>
      <c r="I3516">
        <v>839</v>
      </c>
      <c r="J3516">
        <v>0.20143027399999999</v>
      </c>
      <c r="K3516">
        <v>877.84266979999904</v>
      </c>
      <c r="L3516" t="b">
        <v>0</v>
      </c>
      <c r="M3516" t="s">
        <v>160</v>
      </c>
      <c r="N3516" t="s">
        <v>28</v>
      </c>
      <c r="P3516">
        <v>6.8510067360000004</v>
      </c>
      <c r="Q3516">
        <v>1.0221661259999999</v>
      </c>
      <c r="R3516">
        <v>1.027206396</v>
      </c>
      <c r="S3516">
        <v>5604</v>
      </c>
      <c r="T3516">
        <v>17.815313</v>
      </c>
      <c r="U3516">
        <v>10.43942931</v>
      </c>
      <c r="V3516">
        <v>0.33</v>
      </c>
      <c r="W3516" t="s">
        <v>20</v>
      </c>
      <c r="X3516">
        <v>181030</v>
      </c>
      <c r="Y3516">
        <v>181101</v>
      </c>
      <c r="Z3516" t="s">
        <v>21</v>
      </c>
      <c r="AA3516" t="s">
        <v>22</v>
      </c>
      <c r="AB3516">
        <v>3.7810982E-2</v>
      </c>
      <c r="AC3516">
        <v>-0.17119912899999901</v>
      </c>
      <c r="AD3516">
        <v>8.7844199999999997E-2</v>
      </c>
      <c r="AE3516">
        <v>4.0467869999999996E-3</v>
      </c>
      <c r="AF3516">
        <v>6.5852700000000001E-4</v>
      </c>
      <c r="AG3516">
        <v>2.4868360999999999E-2</v>
      </c>
      <c r="AH3516" t="s">
        <v>6240</v>
      </c>
      <c r="AI3516" t="s">
        <v>6292</v>
      </c>
    </row>
    <row r="3517" spans="1:35" x14ac:dyDescent="0.2">
      <c r="A3517" t="s">
        <v>3394</v>
      </c>
      <c r="B3517" t="s">
        <v>17</v>
      </c>
      <c r="C3517">
        <v>1.614551641</v>
      </c>
      <c r="D3517">
        <v>3489604</v>
      </c>
      <c r="E3517">
        <v>1196053</v>
      </c>
      <c r="F3517">
        <v>124424</v>
      </c>
      <c r="G3517">
        <v>29.212167019999999</v>
      </c>
      <c r="H3517">
        <v>82.93</v>
      </c>
      <c r="I3517">
        <v>1236</v>
      </c>
      <c r="J3517">
        <v>0.207119741</v>
      </c>
      <c r="K3517">
        <v>909.42718449999995</v>
      </c>
      <c r="L3517" t="b">
        <v>1</v>
      </c>
      <c r="M3517" t="s">
        <v>160</v>
      </c>
      <c r="N3517" t="s">
        <v>35</v>
      </c>
      <c r="P3517">
        <v>8.0177541340000005</v>
      </c>
      <c r="Q3517">
        <v>1.0231721970000001</v>
      </c>
      <c r="R3517">
        <v>1.0253314009999901</v>
      </c>
      <c r="S3517">
        <v>5712</v>
      </c>
      <c r="T3517">
        <v>42.039469459999999</v>
      </c>
      <c r="U3517">
        <v>10.46587132</v>
      </c>
      <c r="V3517">
        <v>0.33</v>
      </c>
      <c r="W3517" t="s">
        <v>20</v>
      </c>
      <c r="X3517">
        <v>181030</v>
      </c>
      <c r="Y3517">
        <v>181101</v>
      </c>
      <c r="Z3517" t="s">
        <v>21</v>
      </c>
      <c r="AA3517" t="s">
        <v>22</v>
      </c>
      <c r="AB3517">
        <v>3.7810982E-2</v>
      </c>
      <c r="AC3517">
        <v>-0.17119912899999901</v>
      </c>
      <c r="AD3517">
        <v>0.13195999999999999</v>
      </c>
      <c r="AE3517">
        <v>4.0816029999999996E-3</v>
      </c>
      <c r="AF3517">
        <v>6.6428399999999904E-4</v>
      </c>
      <c r="AG3517">
        <v>2.5078863999999999E-2</v>
      </c>
      <c r="AH3517" t="s">
        <v>6240</v>
      </c>
      <c r="AI3517" t="s">
        <v>6292</v>
      </c>
    </row>
    <row r="3518" spans="1:35" x14ac:dyDescent="0.2">
      <c r="A3518" t="s">
        <v>3395</v>
      </c>
      <c r="B3518" t="s">
        <v>17</v>
      </c>
      <c r="C3518">
        <v>2.6101996999999999</v>
      </c>
      <c r="D3518">
        <v>395393</v>
      </c>
      <c r="E3518">
        <v>106082</v>
      </c>
      <c r="F3518">
        <v>13168</v>
      </c>
      <c r="G3518">
        <v>63.434889990000002</v>
      </c>
      <c r="H3518">
        <v>0</v>
      </c>
      <c r="I3518">
        <v>89</v>
      </c>
      <c r="J3518">
        <v>0.92134831500000003</v>
      </c>
      <c r="K3518">
        <v>857.9101124</v>
      </c>
      <c r="L3518" t="b">
        <v>0</v>
      </c>
      <c r="M3518" t="s">
        <v>50</v>
      </c>
      <c r="N3518" t="s">
        <v>19</v>
      </c>
      <c r="P3518">
        <v>5.1339214399999999</v>
      </c>
      <c r="Q3518">
        <v>1.393490473</v>
      </c>
      <c r="R3518">
        <v>4.7293851949999999</v>
      </c>
      <c r="S3518">
        <v>7934</v>
      </c>
      <c r="T3518">
        <v>40.100465499999999</v>
      </c>
      <c r="U3518">
        <v>52.388779550000002</v>
      </c>
      <c r="V3518">
        <v>0.61</v>
      </c>
      <c r="W3518" t="s">
        <v>20</v>
      </c>
      <c r="X3518">
        <v>181030</v>
      </c>
      <c r="Y3518">
        <v>181101</v>
      </c>
      <c r="Z3518" t="s">
        <v>21</v>
      </c>
      <c r="AA3518" t="s">
        <v>22</v>
      </c>
      <c r="AB3518">
        <v>3.7810982E-2</v>
      </c>
      <c r="AC3518">
        <v>-0.17119912899999901</v>
      </c>
      <c r="AD3518">
        <v>2.2919499999999999E-2</v>
      </c>
      <c r="AE3518">
        <v>3.9960880000000001E-3</v>
      </c>
      <c r="AF3518">
        <v>6.5014399999999996E-4</v>
      </c>
      <c r="AG3518">
        <v>2.4561799999999901E-2</v>
      </c>
      <c r="AH3518" t="s">
        <v>6250</v>
      </c>
      <c r="AI3518" t="s">
        <v>6250</v>
      </c>
    </row>
    <row r="3519" spans="1:35" x14ac:dyDescent="0.2">
      <c r="A3519" t="s">
        <v>3396</v>
      </c>
      <c r="B3519" t="s">
        <v>17</v>
      </c>
      <c r="C3519">
        <v>1.8892927989999999</v>
      </c>
      <c r="D3519">
        <v>451446</v>
      </c>
      <c r="E3519">
        <v>740131</v>
      </c>
      <c r="F3519">
        <v>48523</v>
      </c>
      <c r="G3519">
        <v>32.398724010000002</v>
      </c>
      <c r="H3519">
        <v>33.520000000000003</v>
      </c>
      <c r="I3519">
        <v>771</v>
      </c>
      <c r="J3519">
        <v>0.212710765</v>
      </c>
      <c r="K3519">
        <v>877.89883269999996</v>
      </c>
      <c r="L3519" t="b">
        <v>0</v>
      </c>
      <c r="M3519" t="s">
        <v>207</v>
      </c>
      <c r="N3519" t="s">
        <v>19</v>
      </c>
      <c r="P3519">
        <v>13.62122945</v>
      </c>
      <c r="Q3519">
        <v>1.0221661259999999</v>
      </c>
      <c r="R3519">
        <v>1.0228846469999999</v>
      </c>
      <c r="S3519">
        <v>8395</v>
      </c>
      <c r="T3519">
        <v>16.30806162</v>
      </c>
      <c r="U3519">
        <v>52.839831709999999</v>
      </c>
      <c r="V3519">
        <v>0.61</v>
      </c>
      <c r="W3519" t="s">
        <v>20</v>
      </c>
      <c r="X3519">
        <v>181030</v>
      </c>
      <c r="Y3519">
        <v>181101</v>
      </c>
      <c r="Z3519" t="s">
        <v>21</v>
      </c>
      <c r="AA3519" t="s">
        <v>22</v>
      </c>
      <c r="AB3519">
        <v>3.7810982E-2</v>
      </c>
      <c r="AC3519">
        <v>-0.17119912899999901</v>
      </c>
      <c r="AD3519">
        <v>0.343833</v>
      </c>
      <c r="AE3519">
        <v>4.2530340000000002E-3</v>
      </c>
      <c r="AF3519">
        <v>6.9263599999999995E-4</v>
      </c>
      <c r="AG3519">
        <v>2.6115136000000001E-2</v>
      </c>
      <c r="AH3519" t="s">
        <v>6343</v>
      </c>
      <c r="AI3519" t="s">
        <v>6344</v>
      </c>
    </row>
    <row r="3520" spans="1:35" x14ac:dyDescent="0.2">
      <c r="A3520" t="s">
        <v>3397</v>
      </c>
      <c r="B3520" t="s">
        <v>17</v>
      </c>
      <c r="C3520">
        <v>1.802004468</v>
      </c>
      <c r="D3520">
        <v>3781869</v>
      </c>
      <c r="E3520">
        <v>1063328</v>
      </c>
      <c r="F3520">
        <v>71108</v>
      </c>
      <c r="G3520">
        <v>32.449817930000002</v>
      </c>
      <c r="H3520">
        <v>56.14</v>
      </c>
      <c r="I3520">
        <v>957</v>
      </c>
      <c r="J3520">
        <v>0.35005224699999998</v>
      </c>
      <c r="K3520">
        <v>977.42946710000001</v>
      </c>
      <c r="L3520" t="b">
        <v>0</v>
      </c>
      <c r="M3520" t="s">
        <v>44</v>
      </c>
      <c r="N3520" t="s">
        <v>280</v>
      </c>
      <c r="P3520">
        <v>273.99594819999999</v>
      </c>
      <c r="Q3520">
        <v>28.10156254</v>
      </c>
      <c r="R3520">
        <v>15.85160501</v>
      </c>
      <c r="S3520">
        <v>6740</v>
      </c>
      <c r="T3520">
        <v>14.875971979999999</v>
      </c>
      <c r="U3520">
        <v>19.19026865</v>
      </c>
      <c r="V3520">
        <v>0.42</v>
      </c>
      <c r="W3520" t="s">
        <v>20</v>
      </c>
      <c r="X3520">
        <v>181030</v>
      </c>
      <c r="Y3520">
        <v>181101</v>
      </c>
      <c r="Z3520" t="s">
        <v>21</v>
      </c>
      <c r="AA3520" t="s">
        <v>22</v>
      </c>
      <c r="AB3520">
        <v>3.7810982E-2</v>
      </c>
      <c r="AC3520">
        <v>-0.17119912899999901</v>
      </c>
      <c r="AD3520">
        <v>10.1889</v>
      </c>
      <c r="AE3520">
        <v>2.8771896000000002E-2</v>
      </c>
      <c r="AF3520">
        <v>4.7617600000000003E-3</v>
      </c>
      <c r="AG3520">
        <v>0.17384790899999999</v>
      </c>
      <c r="AH3520" t="s">
        <v>6349</v>
      </c>
      <c r="AI3520" t="s">
        <v>6411</v>
      </c>
    </row>
    <row r="3521" spans="1:35" x14ac:dyDescent="0.2">
      <c r="A3521" t="s">
        <v>3398</v>
      </c>
      <c r="B3521" t="s">
        <v>17</v>
      </c>
      <c r="C3521">
        <v>2.0711538580000002</v>
      </c>
      <c r="D3521">
        <v>374667</v>
      </c>
      <c r="E3521">
        <v>578740</v>
      </c>
      <c r="F3521">
        <v>64773</v>
      </c>
      <c r="G3521">
        <v>31.95407264</v>
      </c>
      <c r="H3521">
        <v>28.45</v>
      </c>
      <c r="I3521">
        <v>578</v>
      </c>
      <c r="J3521">
        <v>0.25259515599999999</v>
      </c>
      <c r="K3521">
        <v>897.54152249999902</v>
      </c>
      <c r="L3521" t="b">
        <v>0</v>
      </c>
      <c r="M3521" t="s">
        <v>207</v>
      </c>
      <c r="N3521" t="s">
        <v>166</v>
      </c>
      <c r="P3521">
        <v>15.33663142</v>
      </c>
      <c r="Q3521">
        <v>2.1971409080000002</v>
      </c>
      <c r="R3521">
        <v>1.0260521469999999</v>
      </c>
      <c r="S3521">
        <v>8080</v>
      </c>
      <c r="T3521">
        <v>30.48813504</v>
      </c>
      <c r="U3521">
        <v>37.018635789999998</v>
      </c>
      <c r="V3521">
        <v>0.53</v>
      </c>
      <c r="W3521" t="s">
        <v>20</v>
      </c>
      <c r="X3521">
        <v>181030</v>
      </c>
      <c r="Y3521">
        <v>181101</v>
      </c>
      <c r="Z3521" t="s">
        <v>21</v>
      </c>
      <c r="AA3521" t="s">
        <v>22</v>
      </c>
      <c r="AB3521">
        <v>3.7810982E-2</v>
      </c>
      <c r="AC3521">
        <v>-0.17119912899999901</v>
      </c>
      <c r="AD3521">
        <v>0.408694</v>
      </c>
      <c r="AE3521">
        <v>4.3069390000000001E-3</v>
      </c>
      <c r="AF3521">
        <v>7.0155399999999996E-4</v>
      </c>
      <c r="AG3521">
        <v>2.6440919E-2</v>
      </c>
      <c r="AH3521" t="s">
        <v>6343</v>
      </c>
      <c r="AI3521" t="s">
        <v>6344</v>
      </c>
    </row>
    <row r="3522" spans="1:35" x14ac:dyDescent="0.2">
      <c r="A3522" t="s">
        <v>3399</v>
      </c>
      <c r="B3522" t="s">
        <v>17</v>
      </c>
      <c r="C3522">
        <v>1.9551507829999999</v>
      </c>
      <c r="D3522">
        <v>584051</v>
      </c>
      <c r="E3522">
        <v>514372</v>
      </c>
      <c r="F3522">
        <v>56079</v>
      </c>
      <c r="G3522">
        <v>29.76775563</v>
      </c>
      <c r="H3522">
        <v>26.72</v>
      </c>
      <c r="I3522">
        <v>484</v>
      </c>
      <c r="J3522">
        <v>0.29132231399999903</v>
      </c>
      <c r="K3522">
        <v>971.266528899999</v>
      </c>
      <c r="L3522" t="b">
        <v>0</v>
      </c>
      <c r="M3522" t="s">
        <v>201</v>
      </c>
      <c r="N3522" t="s">
        <v>19</v>
      </c>
      <c r="P3522">
        <v>199.32443739999999</v>
      </c>
      <c r="Q3522">
        <v>26.117472880000001</v>
      </c>
      <c r="R3522">
        <v>16.24173141</v>
      </c>
      <c r="S3522">
        <v>7347</v>
      </c>
      <c r="T3522">
        <v>7.4119773249999996</v>
      </c>
      <c r="U3522">
        <v>23.425557829999999</v>
      </c>
      <c r="V3522">
        <v>0.45</v>
      </c>
      <c r="W3522" t="s">
        <v>20</v>
      </c>
      <c r="X3522">
        <v>181030</v>
      </c>
      <c r="Y3522">
        <v>181101</v>
      </c>
      <c r="Z3522" t="s">
        <v>21</v>
      </c>
      <c r="AA3522" t="s">
        <v>22</v>
      </c>
      <c r="AB3522">
        <v>3.7810982E-2</v>
      </c>
      <c r="AC3522">
        <v>-0.17119912899999901</v>
      </c>
      <c r="AD3522">
        <v>7.3654500000000001</v>
      </c>
      <c r="AE3522">
        <v>1.6628645000000001E-2</v>
      </c>
      <c r="AF3522">
        <v>2.7472489999999998E-3</v>
      </c>
      <c r="AG3522">
        <v>0.100650434</v>
      </c>
      <c r="AH3522" t="s">
        <v>6293</v>
      </c>
      <c r="AI3522" t="s">
        <v>6294</v>
      </c>
    </row>
    <row r="3523" spans="1:35" x14ac:dyDescent="0.2">
      <c r="A3523" t="s">
        <v>3400</v>
      </c>
      <c r="B3523" t="s">
        <v>17</v>
      </c>
      <c r="C3523">
        <v>1.298945386</v>
      </c>
      <c r="D3523">
        <v>3861163</v>
      </c>
      <c r="E3523">
        <v>2305260</v>
      </c>
      <c r="F3523">
        <v>122033</v>
      </c>
      <c r="G3523">
        <v>41.638557040000002</v>
      </c>
      <c r="H3523">
        <v>57.71</v>
      </c>
      <c r="I3523">
        <v>2061</v>
      </c>
      <c r="J3523">
        <v>0.51043182899999995</v>
      </c>
      <c r="K3523">
        <v>986.27074240000002</v>
      </c>
      <c r="L3523" t="b">
        <v>0</v>
      </c>
      <c r="M3523" t="s">
        <v>154</v>
      </c>
      <c r="N3523" t="s">
        <v>192</v>
      </c>
      <c r="P3523">
        <v>364.097973499999</v>
      </c>
      <c r="Q3523">
        <v>49.178180990000001</v>
      </c>
      <c r="R3523">
        <v>67.563464960000005</v>
      </c>
      <c r="S3523">
        <v>13725</v>
      </c>
      <c r="T3523">
        <v>4283.866591</v>
      </c>
      <c r="U3523">
        <v>2597.4714410000001</v>
      </c>
      <c r="V3523">
        <v>2.63</v>
      </c>
      <c r="W3523" t="s">
        <v>20</v>
      </c>
      <c r="X3523">
        <v>181030</v>
      </c>
      <c r="Y3523">
        <v>181101</v>
      </c>
      <c r="Z3523" t="s">
        <v>21</v>
      </c>
      <c r="AA3523" t="s">
        <v>22</v>
      </c>
      <c r="AB3523">
        <v>3.7810982E-2</v>
      </c>
      <c r="AC3523">
        <v>-0.17119912899999901</v>
      </c>
      <c r="AD3523">
        <v>13.595700000000001</v>
      </c>
      <c r="AE3523">
        <v>5.5754009E-2</v>
      </c>
      <c r="AF3523">
        <v>9.2181799999999994E-3</v>
      </c>
      <c r="AG3523">
        <v>0.33721510500000001</v>
      </c>
      <c r="AH3523" t="s">
        <v>6320</v>
      </c>
      <c r="AI3523" t="s">
        <v>6321</v>
      </c>
    </row>
    <row r="3524" spans="1:35" x14ac:dyDescent="0.2">
      <c r="A3524" t="s">
        <v>3401</v>
      </c>
      <c r="B3524" t="s">
        <v>17</v>
      </c>
      <c r="C3524">
        <v>1.2176434469999999</v>
      </c>
      <c r="D3524">
        <v>3175520</v>
      </c>
      <c r="E3524">
        <v>3050138</v>
      </c>
      <c r="F3524">
        <v>81181</v>
      </c>
      <c r="G3524">
        <v>50.897402020000001</v>
      </c>
      <c r="H3524">
        <v>36.36</v>
      </c>
      <c r="I3524">
        <v>2994</v>
      </c>
      <c r="J3524">
        <v>0.36706746799999901</v>
      </c>
      <c r="K3524">
        <v>829.2194389</v>
      </c>
      <c r="L3524" t="b">
        <v>0</v>
      </c>
      <c r="M3524" t="s">
        <v>770</v>
      </c>
      <c r="N3524" t="s">
        <v>662</v>
      </c>
      <c r="P3524">
        <v>359.47116779999999</v>
      </c>
      <c r="Q3524">
        <v>38.084609919999998</v>
      </c>
      <c r="R3524">
        <v>11.030686429999999</v>
      </c>
      <c r="S3524">
        <v>10531</v>
      </c>
      <c r="T3524">
        <v>138.2177964</v>
      </c>
      <c r="U3524">
        <v>394.29856389999998</v>
      </c>
      <c r="V3524">
        <v>1.29</v>
      </c>
      <c r="W3524" t="s">
        <v>20</v>
      </c>
      <c r="X3524">
        <v>181030</v>
      </c>
      <c r="Y3524">
        <v>181101</v>
      </c>
      <c r="Z3524" t="s">
        <v>21</v>
      </c>
      <c r="AA3524" t="s">
        <v>22</v>
      </c>
      <c r="AB3524">
        <v>3.7810982E-2</v>
      </c>
      <c r="AC3524">
        <v>-0.17119912899999901</v>
      </c>
      <c r="AD3524">
        <v>13.4208</v>
      </c>
      <c r="AE3524">
        <v>5.3892230999999999E-2</v>
      </c>
      <c r="AF3524">
        <v>8.9115469999999902E-3</v>
      </c>
      <c r="AG3524">
        <v>0.32591114599999998</v>
      </c>
      <c r="AH3524" t="s">
        <v>6500</v>
      </c>
      <c r="AI3524" t="s">
        <v>6501</v>
      </c>
    </row>
    <row r="3525" spans="1:35" x14ac:dyDescent="0.2">
      <c r="A3525" t="s">
        <v>3402</v>
      </c>
      <c r="B3525" t="s">
        <v>17</v>
      </c>
      <c r="C3525">
        <v>2.4019292189999999</v>
      </c>
      <c r="D3525">
        <v>594786</v>
      </c>
      <c r="E3525">
        <v>142076</v>
      </c>
      <c r="F3525">
        <v>15120</v>
      </c>
      <c r="G3525">
        <v>29.972690669999999</v>
      </c>
      <c r="H3525">
        <v>13.84</v>
      </c>
      <c r="I3525">
        <v>136</v>
      </c>
      <c r="J3525">
        <v>0.31617647100000001</v>
      </c>
      <c r="K3525">
        <v>859.00735289999898</v>
      </c>
      <c r="L3525" t="b">
        <v>0</v>
      </c>
      <c r="M3525" t="s">
        <v>253</v>
      </c>
      <c r="N3525" t="s">
        <v>19</v>
      </c>
      <c r="P3525">
        <v>5.0113088789999898</v>
      </c>
      <c r="Q3525">
        <v>1.7007945499999999</v>
      </c>
      <c r="R3525">
        <v>1.0231721970000001</v>
      </c>
      <c r="S3525">
        <v>5362</v>
      </c>
      <c r="T3525">
        <v>7.7257286989999896</v>
      </c>
      <c r="U3525">
        <v>8.9932870810000001</v>
      </c>
      <c r="V3525">
        <v>0.31</v>
      </c>
      <c r="W3525" t="s">
        <v>20</v>
      </c>
      <c r="X3525">
        <v>181030</v>
      </c>
      <c r="Y3525">
        <v>181101</v>
      </c>
      <c r="Z3525" t="s">
        <v>21</v>
      </c>
      <c r="AA3525" t="s">
        <v>22</v>
      </c>
      <c r="AB3525">
        <v>3.7810982E-2</v>
      </c>
      <c r="AC3525">
        <v>-0.17119912899999901</v>
      </c>
      <c r="AD3525">
        <v>1.8283399999999998E-2</v>
      </c>
      <c r="AE3525">
        <v>3.9924920000000003E-3</v>
      </c>
      <c r="AF3525">
        <v>6.4955000000000004E-4</v>
      </c>
      <c r="AG3525">
        <v>2.4540055000000002E-2</v>
      </c>
      <c r="AH3525" t="s">
        <v>6381</v>
      </c>
      <c r="AI3525" t="s">
        <v>6382</v>
      </c>
    </row>
    <row r="3526" spans="1:35" x14ac:dyDescent="0.2">
      <c r="A3526" t="s">
        <v>3403</v>
      </c>
      <c r="B3526" t="s">
        <v>17</v>
      </c>
      <c r="C3526">
        <v>1.6616275650000001</v>
      </c>
      <c r="D3526">
        <v>3218991</v>
      </c>
      <c r="E3526">
        <v>754623</v>
      </c>
      <c r="F3526">
        <v>96639</v>
      </c>
      <c r="G3526">
        <v>36.89259405</v>
      </c>
      <c r="H3526">
        <v>34.479999999999997</v>
      </c>
      <c r="I3526">
        <v>723</v>
      </c>
      <c r="J3526">
        <v>0.20055324999999999</v>
      </c>
      <c r="K3526">
        <v>932.64730289999898</v>
      </c>
      <c r="L3526" t="b">
        <v>0</v>
      </c>
      <c r="M3526" t="s">
        <v>55</v>
      </c>
      <c r="N3526" t="s">
        <v>19</v>
      </c>
      <c r="P3526">
        <v>551.92786950000004</v>
      </c>
      <c r="Q3526">
        <v>62.872671480000001</v>
      </c>
      <c r="R3526">
        <v>21.97449713</v>
      </c>
      <c r="S3526">
        <v>8675</v>
      </c>
      <c r="T3526">
        <v>52.617519549999997</v>
      </c>
      <c r="U3526">
        <v>67.364358089999996</v>
      </c>
      <c r="V3526">
        <v>0.67</v>
      </c>
      <c r="W3526" t="s">
        <v>20</v>
      </c>
      <c r="X3526">
        <v>181030</v>
      </c>
      <c r="Y3526">
        <v>181101</v>
      </c>
      <c r="Z3526" t="s">
        <v>21</v>
      </c>
      <c r="AA3526" t="s">
        <v>22</v>
      </c>
      <c r="AB3526">
        <v>3.7810982E-2</v>
      </c>
      <c r="AC3526">
        <v>-0.17119912899999901</v>
      </c>
      <c r="AD3526">
        <v>20.697700000000001</v>
      </c>
      <c r="AE3526">
        <v>0.22141811</v>
      </c>
      <c r="AF3526">
        <v>3.6139318999999899E-2</v>
      </c>
      <c r="AG3526">
        <v>1.356582841</v>
      </c>
      <c r="AH3526" t="s">
        <v>6261</v>
      </c>
      <c r="AI3526" t="s">
        <v>6262</v>
      </c>
    </row>
    <row r="3527" spans="1:35" x14ac:dyDescent="0.2">
      <c r="A3527" t="s">
        <v>3404</v>
      </c>
      <c r="B3527" t="s">
        <v>17</v>
      </c>
      <c r="C3527">
        <v>1.2183212290000001</v>
      </c>
      <c r="D3527">
        <v>3009800</v>
      </c>
      <c r="E3527">
        <v>2428006</v>
      </c>
      <c r="F3527">
        <v>381864</v>
      </c>
      <c r="G3527">
        <v>49.782249299999997</v>
      </c>
      <c r="H3527">
        <v>65.52</v>
      </c>
      <c r="I3527">
        <v>2307</v>
      </c>
      <c r="J3527">
        <v>0.36627654999999998</v>
      </c>
      <c r="K3527">
        <v>897.55786739999996</v>
      </c>
      <c r="L3527" t="b">
        <v>0</v>
      </c>
      <c r="M3527" t="s">
        <v>33</v>
      </c>
      <c r="N3527" t="s">
        <v>59</v>
      </c>
      <c r="P3527">
        <v>80.504981380000004</v>
      </c>
      <c r="Q3527">
        <v>6.3262661779999902</v>
      </c>
      <c r="R3527">
        <v>1.0993543400000001</v>
      </c>
      <c r="S3527">
        <v>9042</v>
      </c>
      <c r="T3527">
        <v>129.31035399999999</v>
      </c>
      <c r="U3527">
        <v>67.610958030000006</v>
      </c>
      <c r="V3527">
        <v>0.67</v>
      </c>
      <c r="W3527" t="s">
        <v>20</v>
      </c>
      <c r="X3527">
        <v>181030</v>
      </c>
      <c r="Y3527">
        <v>181101</v>
      </c>
      <c r="Z3527" t="s">
        <v>21</v>
      </c>
      <c r="AA3527" t="s">
        <v>22</v>
      </c>
      <c r="AB3527">
        <v>3.7810982E-2</v>
      </c>
      <c r="AC3527">
        <v>-0.17119912899999901</v>
      </c>
      <c r="AD3527">
        <v>2.87277</v>
      </c>
      <c r="AE3527">
        <v>6.949813E-3</v>
      </c>
      <c r="AF3527">
        <v>1.139555E-3</v>
      </c>
      <c r="AG3527">
        <v>4.2384874000000003E-2</v>
      </c>
      <c r="AH3527" t="s">
        <v>6407</v>
      </c>
      <c r="AI3527" t="s">
        <v>6772</v>
      </c>
    </row>
    <row r="3528" spans="1:35" x14ac:dyDescent="0.2">
      <c r="A3528" t="s">
        <v>3405</v>
      </c>
      <c r="B3528" t="s">
        <v>17</v>
      </c>
      <c r="C3528">
        <v>1.5057555650000001</v>
      </c>
      <c r="D3528">
        <v>3185525</v>
      </c>
      <c r="E3528">
        <v>916498</v>
      </c>
      <c r="F3528">
        <v>93062</v>
      </c>
      <c r="G3528">
        <v>35.924901089999999</v>
      </c>
      <c r="H3528">
        <v>32.47</v>
      </c>
      <c r="I3528">
        <v>815</v>
      </c>
      <c r="J3528">
        <v>0.41349693299999901</v>
      </c>
      <c r="K3528">
        <v>1011.54969299999</v>
      </c>
      <c r="L3528" t="b">
        <v>0</v>
      </c>
      <c r="M3528" t="s">
        <v>154</v>
      </c>
      <c r="N3528" t="s">
        <v>192</v>
      </c>
      <c r="P3528">
        <v>77.029612799999995</v>
      </c>
      <c r="Q3528">
        <v>7.8021072159999996</v>
      </c>
      <c r="R3528">
        <v>4.4047462900000003</v>
      </c>
      <c r="S3528">
        <v>8459</v>
      </c>
      <c r="T3528">
        <v>496.085622599999</v>
      </c>
      <c r="U3528">
        <v>89.529329509999997</v>
      </c>
      <c r="V3528">
        <v>0.74</v>
      </c>
      <c r="W3528" t="s">
        <v>20</v>
      </c>
      <c r="X3528">
        <v>181030</v>
      </c>
      <c r="Y3528">
        <v>181101</v>
      </c>
      <c r="Z3528" t="s">
        <v>21</v>
      </c>
      <c r="AA3528" t="s">
        <v>22</v>
      </c>
      <c r="AB3528">
        <v>3.7810982E-2</v>
      </c>
      <c r="AC3528">
        <v>-0.17119912899999901</v>
      </c>
      <c r="AD3528">
        <v>2.7413699999999999</v>
      </c>
      <c r="AE3528">
        <v>6.7747249999999997E-3</v>
      </c>
      <c r="AF3528">
        <v>1.1105030000000001E-3</v>
      </c>
      <c r="AG3528">
        <v>4.1329813999999999E-2</v>
      </c>
      <c r="AH3528" t="s">
        <v>6341</v>
      </c>
      <c r="AI3528" t="s">
        <v>6342</v>
      </c>
    </row>
    <row r="3529" spans="1:35" x14ac:dyDescent="0.2">
      <c r="A3529" t="s">
        <v>3406</v>
      </c>
      <c r="B3529" t="s">
        <v>17</v>
      </c>
      <c r="C3529">
        <v>2.0853789429999998</v>
      </c>
      <c r="D3529">
        <v>562566</v>
      </c>
      <c r="E3529">
        <v>301655</v>
      </c>
      <c r="F3529">
        <v>51415</v>
      </c>
      <c r="G3529">
        <v>30.50438415</v>
      </c>
      <c r="H3529">
        <v>27.13</v>
      </c>
      <c r="I3529">
        <v>325</v>
      </c>
      <c r="J3529">
        <v>0.2</v>
      </c>
      <c r="K3529">
        <v>846.41230769999902</v>
      </c>
      <c r="L3529" t="b">
        <v>0</v>
      </c>
      <c r="M3529" t="s">
        <v>18</v>
      </c>
      <c r="N3529" t="s">
        <v>19</v>
      </c>
      <c r="P3529">
        <v>18.105582429999998</v>
      </c>
      <c r="Q3529">
        <v>1.7772800230000001</v>
      </c>
      <c r="R3529">
        <v>1.0231721970000001</v>
      </c>
      <c r="S3529">
        <v>6240</v>
      </c>
      <c r="T3529">
        <v>37.780744149999997</v>
      </c>
      <c r="U3529">
        <v>7.1510549819999998</v>
      </c>
      <c r="V3529">
        <v>0.28999999999999998</v>
      </c>
      <c r="W3529" t="s">
        <v>20</v>
      </c>
      <c r="X3529">
        <v>181030</v>
      </c>
      <c r="Y3529">
        <v>181101</v>
      </c>
      <c r="Z3529" t="s">
        <v>21</v>
      </c>
      <c r="AA3529" t="s">
        <v>22</v>
      </c>
      <c r="AB3529">
        <v>3.7810982E-2</v>
      </c>
      <c r="AC3529">
        <v>-0.17119912899999901</v>
      </c>
      <c r="AD3529">
        <v>0.51339099999999904</v>
      </c>
      <c r="AE3529">
        <v>4.395398E-3</v>
      </c>
      <c r="AF3529">
        <v>7.1618899999999902E-4</v>
      </c>
      <c r="AG3529">
        <v>2.6975453999999999E-2</v>
      </c>
      <c r="AH3529" t="s">
        <v>6240</v>
      </c>
      <c r="AI3529" t="s">
        <v>6292</v>
      </c>
    </row>
    <row r="3530" spans="1:35" x14ac:dyDescent="0.2">
      <c r="A3530" t="s">
        <v>3407</v>
      </c>
      <c r="B3530" t="s">
        <v>17</v>
      </c>
      <c r="C3530">
        <v>1.7693043909999999</v>
      </c>
      <c r="D3530">
        <v>2978788</v>
      </c>
      <c r="E3530">
        <v>655699</v>
      </c>
      <c r="F3530">
        <v>43573</v>
      </c>
      <c r="G3530">
        <v>35.821161840000002</v>
      </c>
      <c r="H3530">
        <v>40.590000000000003</v>
      </c>
      <c r="I3530">
        <v>572</v>
      </c>
      <c r="J3530">
        <v>0.34790209799999999</v>
      </c>
      <c r="K3530">
        <v>1003.627622</v>
      </c>
      <c r="L3530" t="b">
        <v>0</v>
      </c>
      <c r="M3530" t="s">
        <v>377</v>
      </c>
      <c r="N3530" t="s">
        <v>19</v>
      </c>
      <c r="P3530">
        <v>20.922697490000001</v>
      </c>
      <c r="Q3530">
        <v>2.9171974169999899</v>
      </c>
      <c r="R3530">
        <v>1.024755168</v>
      </c>
      <c r="S3530">
        <v>7865</v>
      </c>
      <c r="T3530">
        <v>9.1462417390000006</v>
      </c>
      <c r="U3530">
        <v>27.04380969</v>
      </c>
      <c r="V3530">
        <v>0.47</v>
      </c>
      <c r="W3530" t="s">
        <v>20</v>
      </c>
      <c r="X3530">
        <v>181030</v>
      </c>
      <c r="Y3530">
        <v>181101</v>
      </c>
      <c r="Z3530" t="s">
        <v>21</v>
      </c>
      <c r="AA3530" t="s">
        <v>22</v>
      </c>
      <c r="AB3530">
        <v>3.7810982E-2</v>
      </c>
      <c r="AC3530">
        <v>-0.17119912899999901</v>
      </c>
      <c r="AD3530">
        <v>0.61990900000000004</v>
      </c>
      <c r="AE3530">
        <v>4.4872609999999898E-3</v>
      </c>
      <c r="AF3530">
        <v>7.3138999999999995E-4</v>
      </c>
      <c r="AG3530">
        <v>2.7530466E-2</v>
      </c>
      <c r="AH3530" t="s">
        <v>6418</v>
      </c>
      <c r="AI3530" t="s">
        <v>6419</v>
      </c>
    </row>
    <row r="3531" spans="1:35" x14ac:dyDescent="0.2">
      <c r="A3531" t="s">
        <v>3408</v>
      </c>
      <c r="B3531" t="s">
        <v>17</v>
      </c>
      <c r="C3531">
        <v>1.490467972</v>
      </c>
      <c r="D3531">
        <v>3212288</v>
      </c>
      <c r="E3531">
        <v>1081977</v>
      </c>
      <c r="F3531">
        <v>100269</v>
      </c>
      <c r="G3531">
        <v>42.973649160000001</v>
      </c>
      <c r="H3531">
        <v>58.66</v>
      </c>
      <c r="I3531">
        <v>936</v>
      </c>
      <c r="J3531">
        <v>0.210470085</v>
      </c>
      <c r="K3531">
        <v>994.68269229999999</v>
      </c>
      <c r="L3531" t="b">
        <v>0</v>
      </c>
      <c r="M3531" t="s">
        <v>33</v>
      </c>
      <c r="N3531" t="s">
        <v>19</v>
      </c>
      <c r="P3531">
        <v>4.4482927310000004</v>
      </c>
      <c r="Q3531">
        <v>1.6770589929999999</v>
      </c>
      <c r="R3531">
        <v>1.02374754</v>
      </c>
      <c r="S3531">
        <v>5605</v>
      </c>
      <c r="T3531">
        <v>22.499499199999999</v>
      </c>
      <c r="U3531">
        <v>10.46145967</v>
      </c>
      <c r="V3531">
        <v>0.33</v>
      </c>
      <c r="W3531" t="s">
        <v>20</v>
      </c>
      <c r="X3531">
        <v>181030</v>
      </c>
      <c r="Y3531">
        <v>181101</v>
      </c>
      <c r="Z3531" t="s">
        <v>21</v>
      </c>
      <c r="AA3531" t="s">
        <v>22</v>
      </c>
      <c r="AB3531">
        <v>3.7810982E-2</v>
      </c>
      <c r="AC3531">
        <v>-0.17119912899999901</v>
      </c>
      <c r="AD3531">
        <v>-3.0048100000000001E-3</v>
      </c>
      <c r="AE3531">
        <v>3.9760220000000001E-3</v>
      </c>
      <c r="AF3531">
        <v>6.4682699999999999E-4</v>
      </c>
      <c r="AG3531">
        <v>2.4440456999999999E-2</v>
      </c>
      <c r="AH3531" t="s">
        <v>6279</v>
      </c>
      <c r="AI3531" t="s">
        <v>6280</v>
      </c>
    </row>
    <row r="3532" spans="1:35" x14ac:dyDescent="0.2">
      <c r="A3532" t="s">
        <v>3409</v>
      </c>
      <c r="B3532" t="s">
        <v>17</v>
      </c>
      <c r="C3532">
        <v>1.7079637700000001</v>
      </c>
      <c r="D3532">
        <v>3001522</v>
      </c>
      <c r="E3532">
        <v>1544477</v>
      </c>
      <c r="F3532">
        <v>105911</v>
      </c>
      <c r="G3532">
        <v>52.2817109</v>
      </c>
      <c r="H3532">
        <v>47.76</v>
      </c>
      <c r="I3532">
        <v>1409</v>
      </c>
      <c r="J3532">
        <v>0.30447125600000002</v>
      </c>
      <c r="K3532">
        <v>934.7104329</v>
      </c>
      <c r="L3532" t="b">
        <v>0</v>
      </c>
      <c r="M3532" t="s">
        <v>658</v>
      </c>
      <c r="N3532" t="s">
        <v>1451</v>
      </c>
      <c r="P3532">
        <v>32.17868996</v>
      </c>
      <c r="Q3532">
        <v>3.0253381629999998</v>
      </c>
      <c r="R3532">
        <v>1.0230284119999999</v>
      </c>
      <c r="S3532">
        <v>7809</v>
      </c>
      <c r="T3532">
        <v>36.302499109999999</v>
      </c>
      <c r="U3532">
        <v>63.494246689999997</v>
      </c>
      <c r="V3532">
        <v>0.65</v>
      </c>
      <c r="W3532" t="s">
        <v>20</v>
      </c>
      <c r="X3532">
        <v>181030</v>
      </c>
      <c r="Y3532">
        <v>181101</v>
      </c>
      <c r="Z3532" t="s">
        <v>21</v>
      </c>
      <c r="AA3532" t="s">
        <v>22</v>
      </c>
      <c r="AB3532">
        <v>3.7810982E-2</v>
      </c>
      <c r="AC3532">
        <v>-0.17119912899999901</v>
      </c>
      <c r="AD3532">
        <v>1.0455099999999999</v>
      </c>
      <c r="AE3532">
        <v>4.873868E-3</v>
      </c>
      <c r="AF3532">
        <v>7.9538899999999997E-4</v>
      </c>
      <c r="AG3532">
        <v>2.9865352000000001E-2</v>
      </c>
      <c r="AH3532" t="s">
        <v>6414</v>
      </c>
      <c r="AI3532" t="s">
        <v>6415</v>
      </c>
    </row>
    <row r="3533" spans="1:35" x14ac:dyDescent="0.2">
      <c r="A3533" t="s">
        <v>3410</v>
      </c>
      <c r="B3533" t="s">
        <v>17</v>
      </c>
      <c r="C3533">
        <v>1.390244649</v>
      </c>
      <c r="D3533">
        <v>3298427</v>
      </c>
      <c r="E3533">
        <v>2212348</v>
      </c>
      <c r="F3533">
        <v>188931</v>
      </c>
      <c r="G3533">
        <v>49.736388669999997</v>
      </c>
      <c r="H3533">
        <v>52.19</v>
      </c>
      <c r="I3533">
        <v>2163</v>
      </c>
      <c r="J3533">
        <v>0.29865926999999998</v>
      </c>
      <c r="K3533">
        <v>860.00832179999998</v>
      </c>
      <c r="L3533" t="b">
        <v>0</v>
      </c>
      <c r="M3533" t="s">
        <v>770</v>
      </c>
      <c r="N3533" t="s">
        <v>28</v>
      </c>
      <c r="P3533">
        <v>490.95313669999899</v>
      </c>
      <c r="Q3533">
        <v>52.410872150000003</v>
      </c>
      <c r="R3533">
        <v>26.87331786</v>
      </c>
      <c r="S3533">
        <v>9747</v>
      </c>
      <c r="T3533">
        <v>144.00787119999899</v>
      </c>
      <c r="U3533">
        <v>216.70875889999999</v>
      </c>
      <c r="V3533">
        <v>1.03</v>
      </c>
      <c r="W3533" t="s">
        <v>20</v>
      </c>
      <c r="X3533">
        <v>181030</v>
      </c>
      <c r="Y3533">
        <v>181101</v>
      </c>
      <c r="Z3533" t="s">
        <v>21</v>
      </c>
      <c r="AA3533" t="s">
        <v>22</v>
      </c>
      <c r="AB3533">
        <v>3.7810982E-2</v>
      </c>
      <c r="AC3533">
        <v>-0.17119912899999901</v>
      </c>
      <c r="AD3533">
        <v>18.392199999999999</v>
      </c>
      <c r="AE3533">
        <v>0.141508357</v>
      </c>
      <c r="AF3533">
        <v>2.3230597999999901E-2</v>
      </c>
      <c r="AG3533">
        <v>0.86199307599999997</v>
      </c>
      <c r="AH3533" t="s">
        <v>6416</v>
      </c>
      <c r="AI3533" t="s">
        <v>6417</v>
      </c>
    </row>
    <row r="3534" spans="1:35" x14ac:dyDescent="0.2">
      <c r="A3534" t="s">
        <v>3411</v>
      </c>
      <c r="B3534" t="s">
        <v>17</v>
      </c>
      <c r="C3534">
        <v>1.4580528070000001</v>
      </c>
      <c r="D3534">
        <v>3445997</v>
      </c>
      <c r="E3534">
        <v>1104713</v>
      </c>
      <c r="F3534">
        <v>167579</v>
      </c>
      <c r="G3534">
        <v>29.718669009999999</v>
      </c>
      <c r="H3534">
        <v>76.38</v>
      </c>
      <c r="I3534">
        <v>1223</v>
      </c>
      <c r="J3534">
        <v>0.306623058</v>
      </c>
      <c r="K3534">
        <v>853.59035159999996</v>
      </c>
      <c r="L3534" t="b">
        <v>0</v>
      </c>
      <c r="M3534" t="s">
        <v>160</v>
      </c>
      <c r="N3534" t="s">
        <v>35</v>
      </c>
      <c r="P3534">
        <v>15.486076710000001</v>
      </c>
      <c r="Q3534">
        <v>1.026484838</v>
      </c>
      <c r="R3534">
        <v>1.039843002</v>
      </c>
      <c r="S3534">
        <v>4905</v>
      </c>
      <c r="T3534">
        <v>20.143650780000002</v>
      </c>
      <c r="U3534">
        <v>7.0038512539999997</v>
      </c>
      <c r="V3534">
        <v>0.28000000000000003</v>
      </c>
      <c r="W3534" t="s">
        <v>20</v>
      </c>
      <c r="X3534">
        <v>181030</v>
      </c>
      <c r="Y3534">
        <v>181101</v>
      </c>
      <c r="Z3534" t="s">
        <v>21</v>
      </c>
      <c r="AA3534" t="s">
        <v>22</v>
      </c>
      <c r="AB3534">
        <v>3.7810982E-2</v>
      </c>
      <c r="AC3534">
        <v>-0.17119912899999901</v>
      </c>
      <c r="AD3534">
        <v>0.41434499999999902</v>
      </c>
      <c r="AE3534">
        <v>4.3116680000000003E-3</v>
      </c>
      <c r="AF3534">
        <v>7.0233600000000002E-4</v>
      </c>
      <c r="AG3534">
        <v>2.6469495999999999E-2</v>
      </c>
      <c r="AH3534" t="s">
        <v>6240</v>
      </c>
      <c r="AI3534" t="s">
        <v>6292</v>
      </c>
    </row>
    <row r="3535" spans="1:35" x14ac:dyDescent="0.2">
      <c r="A3535" t="s">
        <v>3412</v>
      </c>
      <c r="B3535" t="s">
        <v>17</v>
      </c>
      <c r="C3535">
        <v>1.425520192</v>
      </c>
      <c r="D3535">
        <v>3471423</v>
      </c>
      <c r="E3535">
        <v>1479745</v>
      </c>
      <c r="F3535">
        <v>55911</v>
      </c>
      <c r="G3535">
        <v>41.47092911</v>
      </c>
      <c r="H3535">
        <v>49.42</v>
      </c>
      <c r="I3535">
        <v>1352</v>
      </c>
      <c r="J3535">
        <v>0.33875739599999999</v>
      </c>
      <c r="K3535">
        <v>906.65310649999901</v>
      </c>
      <c r="L3535" t="b">
        <v>0</v>
      </c>
      <c r="M3535" t="s">
        <v>1775</v>
      </c>
      <c r="N3535" t="s">
        <v>3413</v>
      </c>
      <c r="P3535">
        <v>180.54763209999999</v>
      </c>
      <c r="Q3535">
        <v>21.955975339999998</v>
      </c>
      <c r="R3535">
        <v>8.3313490879999996</v>
      </c>
      <c r="S3535">
        <v>7982</v>
      </c>
      <c r="T3535">
        <v>68.231414549999997</v>
      </c>
      <c r="U3535">
        <v>49.026364239999999</v>
      </c>
      <c r="V3535">
        <v>0.59</v>
      </c>
      <c r="W3535" t="s">
        <v>20</v>
      </c>
      <c r="X3535">
        <v>181030</v>
      </c>
      <c r="Y3535">
        <v>181101</v>
      </c>
      <c r="Z3535" t="s">
        <v>21</v>
      </c>
      <c r="AA3535" t="s">
        <v>22</v>
      </c>
      <c r="AB3535">
        <v>3.7810982E-2</v>
      </c>
      <c r="AC3535">
        <v>-0.17119912899999901</v>
      </c>
      <c r="AD3535">
        <v>6.6554799999999998</v>
      </c>
      <c r="AE3535">
        <v>1.44871369999999E-2</v>
      </c>
      <c r="AF3535">
        <v>2.391523E-3</v>
      </c>
      <c r="AG3535">
        <v>8.775877E-2</v>
      </c>
      <c r="AH3535" t="s">
        <v>6773</v>
      </c>
      <c r="AI3535" t="s">
        <v>6774</v>
      </c>
    </row>
    <row r="3536" spans="1:35" x14ac:dyDescent="0.2">
      <c r="A3536" t="s">
        <v>3414</v>
      </c>
      <c r="B3536" t="s">
        <v>17</v>
      </c>
      <c r="C3536">
        <v>1.7088598180000001</v>
      </c>
      <c r="D3536">
        <v>3432788</v>
      </c>
      <c r="E3536">
        <v>966743</v>
      </c>
      <c r="F3536">
        <v>75692</v>
      </c>
      <c r="G3536">
        <v>53.093635020000001</v>
      </c>
      <c r="H3536">
        <v>24.14</v>
      </c>
      <c r="I3536">
        <v>909</v>
      </c>
      <c r="J3536">
        <v>0.290429043</v>
      </c>
      <c r="K3536">
        <v>946.73597359999997</v>
      </c>
      <c r="L3536" t="b">
        <v>0</v>
      </c>
      <c r="M3536" t="s">
        <v>658</v>
      </c>
      <c r="N3536" t="s">
        <v>659</v>
      </c>
      <c r="P3536">
        <v>37.33735549</v>
      </c>
      <c r="Q3536">
        <v>3.3668338100000001</v>
      </c>
      <c r="R3536">
        <v>1.027062044</v>
      </c>
      <c r="S3536">
        <v>7225</v>
      </c>
      <c r="T3536">
        <v>7.126975625</v>
      </c>
      <c r="U3536">
        <v>28.018748339999998</v>
      </c>
      <c r="V3536">
        <v>0.48</v>
      </c>
      <c r="W3536" t="s">
        <v>20</v>
      </c>
      <c r="X3536">
        <v>181030</v>
      </c>
      <c r="Y3536">
        <v>181101</v>
      </c>
      <c r="Z3536" t="s">
        <v>21</v>
      </c>
      <c r="AA3536" t="s">
        <v>22</v>
      </c>
      <c r="AB3536">
        <v>3.7810982E-2</v>
      </c>
      <c r="AC3536">
        <v>-0.17119912899999901</v>
      </c>
      <c r="AD3536">
        <v>1.2405600000000001</v>
      </c>
      <c r="AE3536">
        <v>5.0620099999999996E-3</v>
      </c>
      <c r="AF3536">
        <v>8.2654899999999999E-4</v>
      </c>
      <c r="AG3536">
        <v>3.1001139E-2</v>
      </c>
      <c r="AH3536" t="s">
        <v>6414</v>
      </c>
      <c r="AI3536" t="s">
        <v>6455</v>
      </c>
    </row>
    <row r="3537" spans="1:35" x14ac:dyDescent="0.2">
      <c r="A3537" t="s">
        <v>3415</v>
      </c>
      <c r="B3537" t="s">
        <v>17</v>
      </c>
      <c r="C3537">
        <v>1.478791706</v>
      </c>
      <c r="D3537">
        <v>3411098</v>
      </c>
      <c r="E3537">
        <v>1196656</v>
      </c>
      <c r="F3537">
        <v>225192</v>
      </c>
      <c r="G3537">
        <v>34.075624070000003</v>
      </c>
      <c r="H3537">
        <v>63.4</v>
      </c>
      <c r="I3537">
        <v>1232</v>
      </c>
      <c r="J3537">
        <v>0.23295454500000001</v>
      </c>
      <c r="K3537">
        <v>922.93668829999899</v>
      </c>
      <c r="L3537" t="b">
        <v>0</v>
      </c>
      <c r="M3537" t="s">
        <v>33</v>
      </c>
      <c r="N3537" t="s">
        <v>34</v>
      </c>
      <c r="P3537">
        <v>95.9523607</v>
      </c>
      <c r="Q3537">
        <v>9.2107380990000003</v>
      </c>
      <c r="R3537">
        <v>4.5899103099999996</v>
      </c>
      <c r="S3537">
        <v>6705</v>
      </c>
      <c r="T3537">
        <v>5.9385667270000004</v>
      </c>
      <c r="U3537">
        <v>17.297210639999999</v>
      </c>
      <c r="V3537">
        <v>0.4</v>
      </c>
      <c r="W3537" t="s">
        <v>20</v>
      </c>
      <c r="X3537">
        <v>181030</v>
      </c>
      <c r="Y3537">
        <v>181101</v>
      </c>
      <c r="Z3537" t="s">
        <v>21</v>
      </c>
      <c r="AA3537" t="s">
        <v>22</v>
      </c>
      <c r="AB3537">
        <v>3.7810982E-2</v>
      </c>
      <c r="AC3537">
        <v>-0.17119912899999901</v>
      </c>
      <c r="AD3537">
        <v>3.4568500000000002</v>
      </c>
      <c r="AE3537">
        <v>7.7844990000000003E-3</v>
      </c>
      <c r="AF3537">
        <v>1.2780929999999999E-3</v>
      </c>
      <c r="AG3537">
        <v>4.7413163000000001E-2</v>
      </c>
      <c r="AH3537" t="s">
        <v>6248</v>
      </c>
      <c r="AI3537" t="s">
        <v>6249</v>
      </c>
    </row>
    <row r="3538" spans="1:35" x14ac:dyDescent="0.2">
      <c r="A3538" t="s">
        <v>3416</v>
      </c>
      <c r="B3538" t="s">
        <v>17</v>
      </c>
      <c r="C3538">
        <v>1.514164015</v>
      </c>
      <c r="D3538">
        <v>3115397</v>
      </c>
      <c r="E3538">
        <v>1264692</v>
      </c>
      <c r="F3538">
        <v>160111</v>
      </c>
      <c r="G3538">
        <v>29.786699049999999</v>
      </c>
      <c r="H3538">
        <v>58.86</v>
      </c>
      <c r="I3538">
        <v>1165</v>
      </c>
      <c r="J3538">
        <v>0.33476394799999998</v>
      </c>
      <c r="K3538">
        <v>984.35965669999996</v>
      </c>
      <c r="L3538" t="b">
        <v>0</v>
      </c>
      <c r="M3538" t="s">
        <v>201</v>
      </c>
      <c r="N3538" t="s">
        <v>123</v>
      </c>
      <c r="P3538">
        <v>206.53917659999999</v>
      </c>
      <c r="Q3538">
        <v>21.54636554</v>
      </c>
      <c r="R3538">
        <v>17.640910479999999</v>
      </c>
      <c r="S3538">
        <v>5862</v>
      </c>
      <c r="T3538">
        <v>8.7970272549999997</v>
      </c>
      <c r="U3538">
        <v>14.610761499999899</v>
      </c>
      <c r="V3538">
        <v>0.37</v>
      </c>
      <c r="W3538" t="s">
        <v>20</v>
      </c>
      <c r="X3538">
        <v>181030</v>
      </c>
      <c r="Y3538">
        <v>181101</v>
      </c>
      <c r="Z3538" t="s">
        <v>21</v>
      </c>
      <c r="AA3538" t="s">
        <v>22</v>
      </c>
      <c r="AB3538">
        <v>3.7810982E-2</v>
      </c>
      <c r="AC3538">
        <v>-0.17119912899999901</v>
      </c>
      <c r="AD3538">
        <v>7.6382500000000002</v>
      </c>
      <c r="AE3538">
        <v>1.7533276E-2</v>
      </c>
      <c r="AF3538">
        <v>2.8974869999999998E-3</v>
      </c>
      <c r="AG3538">
        <v>0.106097369</v>
      </c>
      <c r="AH3538" t="s">
        <v>6293</v>
      </c>
      <c r="AI3538" t="s">
        <v>6294</v>
      </c>
    </row>
    <row r="3539" spans="1:35" x14ac:dyDescent="0.2">
      <c r="A3539" t="s">
        <v>3417</v>
      </c>
      <c r="B3539" t="s">
        <v>17</v>
      </c>
      <c r="C3539">
        <v>1.9710112550000001</v>
      </c>
      <c r="D3539">
        <v>452910</v>
      </c>
      <c r="E3539">
        <v>809843</v>
      </c>
      <c r="F3539">
        <v>62083</v>
      </c>
      <c r="G3539">
        <v>29.97050046</v>
      </c>
      <c r="H3539">
        <v>67.569999999999993</v>
      </c>
      <c r="I3539">
        <v>862</v>
      </c>
      <c r="J3539">
        <v>0.219257541</v>
      </c>
      <c r="K3539">
        <v>870.50696059999996</v>
      </c>
      <c r="L3539" t="b">
        <v>0</v>
      </c>
      <c r="M3539" t="s">
        <v>160</v>
      </c>
      <c r="N3539" t="s">
        <v>19</v>
      </c>
      <c r="P3539">
        <v>6.0336291500000003</v>
      </c>
      <c r="Q3539">
        <v>1.44007871199999</v>
      </c>
      <c r="R3539">
        <v>1.2844098079999999</v>
      </c>
      <c r="S3539">
        <v>4770</v>
      </c>
      <c r="T3539">
        <v>32.002800800000003</v>
      </c>
      <c r="U3539">
        <v>5.7464471129999897</v>
      </c>
      <c r="V3539">
        <v>0.26</v>
      </c>
      <c r="W3539" t="s">
        <v>20</v>
      </c>
      <c r="X3539">
        <v>181030</v>
      </c>
      <c r="Y3539">
        <v>181101</v>
      </c>
      <c r="Z3539" t="s">
        <v>21</v>
      </c>
      <c r="AA3539" t="s">
        <v>22</v>
      </c>
      <c r="AB3539">
        <v>3.7810982E-2</v>
      </c>
      <c r="AC3539">
        <v>-0.17119912899999901</v>
      </c>
      <c r="AD3539">
        <v>5.6938299999999997E-2</v>
      </c>
      <c r="AE3539">
        <v>4.0225729999999998E-3</v>
      </c>
      <c r="AF3539">
        <v>6.5452299999999995E-4</v>
      </c>
      <c r="AG3539">
        <v>2.4721950999999999E-2</v>
      </c>
      <c r="AH3539" t="s">
        <v>6240</v>
      </c>
      <c r="AI3539" t="s">
        <v>6292</v>
      </c>
    </row>
    <row r="3540" spans="1:35" x14ac:dyDescent="0.2">
      <c r="A3540" t="s">
        <v>3418</v>
      </c>
      <c r="B3540" t="s">
        <v>17</v>
      </c>
      <c r="C3540">
        <v>2.3294100100000001</v>
      </c>
      <c r="D3540">
        <v>641135</v>
      </c>
      <c r="E3540">
        <v>131099</v>
      </c>
      <c r="F3540">
        <v>21172</v>
      </c>
      <c r="G3540">
        <v>29.425090959999999</v>
      </c>
      <c r="H3540">
        <v>14.15</v>
      </c>
      <c r="I3540">
        <v>131</v>
      </c>
      <c r="J3540">
        <v>0.21374045799999999</v>
      </c>
      <c r="K3540">
        <v>876.03053439999996</v>
      </c>
      <c r="L3540" t="b">
        <v>0</v>
      </c>
      <c r="M3540" t="s">
        <v>136</v>
      </c>
      <c r="N3540" t="s">
        <v>19</v>
      </c>
      <c r="P3540">
        <v>4.351829532</v>
      </c>
      <c r="Q3540">
        <v>1.021448109</v>
      </c>
      <c r="R3540">
        <v>1.025907957</v>
      </c>
      <c r="S3540">
        <v>5680</v>
      </c>
      <c r="T3540">
        <v>19.176788519999999</v>
      </c>
      <c r="U3540">
        <v>7.4527139609999997</v>
      </c>
      <c r="V3540">
        <v>0.28999999999999998</v>
      </c>
      <c r="W3540" t="s">
        <v>20</v>
      </c>
      <c r="X3540">
        <v>181030</v>
      </c>
      <c r="Y3540">
        <v>181101</v>
      </c>
      <c r="Z3540" t="s">
        <v>21</v>
      </c>
      <c r="AA3540" t="s">
        <v>22</v>
      </c>
      <c r="AB3540">
        <v>3.7810982E-2</v>
      </c>
      <c r="AC3540">
        <v>-0.17119912899999901</v>
      </c>
      <c r="AD3540">
        <v>-6.6521799999999997E-3</v>
      </c>
      <c r="AE3540">
        <v>3.9732070000000003E-3</v>
      </c>
      <c r="AF3540">
        <v>6.4636199999999896E-4</v>
      </c>
      <c r="AG3540">
        <v>2.4423432999999901E-2</v>
      </c>
      <c r="AH3540" t="s">
        <v>6240</v>
      </c>
      <c r="AI3540" t="s">
        <v>6292</v>
      </c>
    </row>
    <row r="3541" spans="1:35" x14ac:dyDescent="0.2">
      <c r="A3541" t="s">
        <v>3419</v>
      </c>
      <c r="B3541" t="s">
        <v>17</v>
      </c>
      <c r="C3541">
        <v>1.9097202600000001</v>
      </c>
      <c r="D3541">
        <v>513419</v>
      </c>
      <c r="E3541">
        <v>453628</v>
      </c>
      <c r="F3541">
        <v>81808</v>
      </c>
      <c r="G3541">
        <v>33.045579199999999</v>
      </c>
      <c r="H3541">
        <v>40.6</v>
      </c>
      <c r="I3541">
        <v>450</v>
      </c>
      <c r="J3541">
        <v>0.25333333299999999</v>
      </c>
      <c r="K3541">
        <v>943.43333329999905</v>
      </c>
      <c r="L3541" t="b">
        <v>0</v>
      </c>
      <c r="M3541" t="s">
        <v>797</v>
      </c>
      <c r="N3541" t="s">
        <v>28</v>
      </c>
      <c r="P3541">
        <v>113.9466759</v>
      </c>
      <c r="Q3541">
        <v>12.80624703</v>
      </c>
      <c r="R3541">
        <v>5.169397654</v>
      </c>
      <c r="S3541">
        <v>5271</v>
      </c>
      <c r="T3541">
        <v>12.213862519999999</v>
      </c>
      <c r="U3541">
        <v>7.2116099050000004</v>
      </c>
      <c r="V3541">
        <v>0.28999999999999998</v>
      </c>
      <c r="W3541" t="s">
        <v>20</v>
      </c>
      <c r="X3541">
        <v>181030</v>
      </c>
      <c r="Y3541">
        <v>181101</v>
      </c>
      <c r="Z3541" t="s">
        <v>21</v>
      </c>
      <c r="AA3541" t="s">
        <v>22</v>
      </c>
      <c r="AB3541">
        <v>3.7810982E-2</v>
      </c>
      <c r="AC3541">
        <v>-0.17119912899999901</v>
      </c>
      <c r="AD3541">
        <v>4.1372400000000003</v>
      </c>
      <c r="AE3541">
        <v>8.8840369999999991E-3</v>
      </c>
      <c r="AF3541">
        <v>1.4606689999999999E-3</v>
      </c>
      <c r="AG3541">
        <v>5.4034235999999999E-2</v>
      </c>
      <c r="AH3541" t="s">
        <v>6494</v>
      </c>
      <c r="AI3541" t="s">
        <v>6495</v>
      </c>
    </row>
    <row r="3542" spans="1:35" x14ac:dyDescent="0.2">
      <c r="A3542" t="s">
        <v>3420</v>
      </c>
      <c r="B3542" t="s">
        <v>17</v>
      </c>
      <c r="C3542">
        <v>1.3869638150000001</v>
      </c>
      <c r="D3542">
        <v>2715235</v>
      </c>
      <c r="E3542">
        <v>1007513</v>
      </c>
      <c r="F3542">
        <v>234514</v>
      </c>
      <c r="G3542">
        <v>29.351879329999999</v>
      </c>
      <c r="H3542">
        <v>75.47</v>
      </c>
      <c r="I3542">
        <v>1056</v>
      </c>
      <c r="J3542">
        <v>0.21969696999999999</v>
      </c>
      <c r="K3542">
        <v>896.04261359999998</v>
      </c>
      <c r="L3542" t="b">
        <v>0</v>
      </c>
      <c r="M3542" t="s">
        <v>136</v>
      </c>
      <c r="N3542" t="s">
        <v>35</v>
      </c>
      <c r="P3542">
        <v>8.8093991690000006</v>
      </c>
      <c r="Q3542">
        <v>1.276491909</v>
      </c>
      <c r="R3542">
        <v>1.023891426</v>
      </c>
      <c r="S3542">
        <v>6708</v>
      </c>
      <c r="T3542">
        <v>52.854685879999998</v>
      </c>
      <c r="U3542">
        <v>11.276778719999999</v>
      </c>
      <c r="V3542">
        <v>0.34</v>
      </c>
      <c r="W3542" t="s">
        <v>20</v>
      </c>
      <c r="X3542">
        <v>181030</v>
      </c>
      <c r="Y3542">
        <v>181101</v>
      </c>
      <c r="Z3542" t="s">
        <v>21</v>
      </c>
      <c r="AA3542" t="s">
        <v>22</v>
      </c>
      <c r="AB3542">
        <v>3.7810982E-2</v>
      </c>
      <c r="AC3542">
        <v>-0.17119912899999901</v>
      </c>
      <c r="AD3542">
        <v>0.16189300000000001</v>
      </c>
      <c r="AE3542">
        <v>4.1053970000000002E-3</v>
      </c>
      <c r="AF3542">
        <v>6.6821899999999995E-4</v>
      </c>
      <c r="AG3542">
        <v>2.5222714E-2</v>
      </c>
      <c r="AH3542" t="s">
        <v>6240</v>
      </c>
      <c r="AI3542" t="s">
        <v>6292</v>
      </c>
    </row>
    <row r="3543" spans="1:35" x14ac:dyDescent="0.2">
      <c r="A3543" t="s">
        <v>3421</v>
      </c>
      <c r="B3543" t="s">
        <v>17</v>
      </c>
      <c r="C3543">
        <v>1.528104994</v>
      </c>
      <c r="D3543">
        <v>3321373</v>
      </c>
      <c r="E3543">
        <v>777404</v>
      </c>
      <c r="F3543">
        <v>134746</v>
      </c>
      <c r="G3543">
        <v>51.492660190000002</v>
      </c>
      <c r="H3543">
        <v>22.41</v>
      </c>
      <c r="I3543">
        <v>712</v>
      </c>
      <c r="J3543">
        <v>0.37219101100000002</v>
      </c>
      <c r="K3543">
        <v>931.70926970000005</v>
      </c>
      <c r="L3543" t="b">
        <v>0</v>
      </c>
      <c r="M3543" t="s">
        <v>93</v>
      </c>
      <c r="N3543" t="s">
        <v>28</v>
      </c>
      <c r="P3543">
        <v>185.3033628</v>
      </c>
      <c r="Q3543">
        <v>16.075954110000001</v>
      </c>
      <c r="R3543">
        <v>7.5338012729999999</v>
      </c>
      <c r="S3543">
        <v>8069</v>
      </c>
      <c r="T3543">
        <v>30.381203970000001</v>
      </c>
      <c r="U3543">
        <v>45.841084420000001</v>
      </c>
      <c r="V3543">
        <v>0.57999999999999996</v>
      </c>
      <c r="W3543" t="s">
        <v>20</v>
      </c>
      <c r="X3543">
        <v>181030</v>
      </c>
      <c r="Y3543">
        <v>181101</v>
      </c>
      <c r="Z3543" t="s">
        <v>21</v>
      </c>
      <c r="AA3543" t="s">
        <v>22</v>
      </c>
      <c r="AB3543">
        <v>3.7810982E-2</v>
      </c>
      <c r="AC3543">
        <v>-0.17119912899999901</v>
      </c>
      <c r="AD3543">
        <v>6.8353000000000002</v>
      </c>
      <c r="AE3543">
        <v>1.500194E-2</v>
      </c>
      <c r="AF3543">
        <v>2.4770450000000002E-3</v>
      </c>
      <c r="AG3543">
        <v>9.0857530999999894E-2</v>
      </c>
      <c r="AH3543" t="s">
        <v>6273</v>
      </c>
      <c r="AI3543" t="s">
        <v>6319</v>
      </c>
    </row>
    <row r="3544" spans="1:35" x14ac:dyDescent="0.2">
      <c r="A3544" t="s">
        <v>3422</v>
      </c>
      <c r="B3544" t="s">
        <v>17</v>
      </c>
      <c r="C3544">
        <v>1.6722571399999999</v>
      </c>
      <c r="D3544">
        <v>3070126</v>
      </c>
      <c r="E3544">
        <v>1098100</v>
      </c>
      <c r="F3544">
        <v>55410</v>
      </c>
      <c r="G3544">
        <v>51.471814950000002</v>
      </c>
      <c r="H3544">
        <v>39.659999999999997</v>
      </c>
      <c r="I3544">
        <v>1051</v>
      </c>
      <c r="J3544">
        <v>0.27783063699999999</v>
      </c>
      <c r="K3544">
        <v>919.40342529999896</v>
      </c>
      <c r="L3544" t="b">
        <v>0</v>
      </c>
      <c r="M3544" t="s">
        <v>165</v>
      </c>
      <c r="N3544" t="s">
        <v>19</v>
      </c>
      <c r="P3544">
        <v>132.77243189999999</v>
      </c>
      <c r="Q3544">
        <v>16.10761535</v>
      </c>
      <c r="R3544">
        <v>6.8250595540000001</v>
      </c>
      <c r="S3544">
        <v>8688</v>
      </c>
      <c r="T3544">
        <v>33.896227609999997</v>
      </c>
      <c r="U3544">
        <v>50.965394549999999</v>
      </c>
      <c r="V3544">
        <v>0.6</v>
      </c>
      <c r="W3544" t="s">
        <v>20</v>
      </c>
      <c r="X3544">
        <v>181030</v>
      </c>
      <c r="Y3544">
        <v>181101</v>
      </c>
      <c r="Z3544" t="s">
        <v>21</v>
      </c>
      <c r="AA3544" t="s">
        <v>22</v>
      </c>
      <c r="AB3544">
        <v>3.7810982E-2</v>
      </c>
      <c r="AC3544">
        <v>-0.17119912899999901</v>
      </c>
      <c r="AD3544">
        <v>4.8490599999999997</v>
      </c>
      <c r="AE3544">
        <v>1.0200951999999999E-2</v>
      </c>
      <c r="AF3544">
        <v>1.679414E-3</v>
      </c>
      <c r="AG3544">
        <v>6.1961746999999998E-2</v>
      </c>
      <c r="AH3544" t="s">
        <v>6775</v>
      </c>
      <c r="AI3544" t="s">
        <v>6776</v>
      </c>
    </row>
    <row r="3545" spans="1:35" x14ac:dyDescent="0.2">
      <c r="A3545" t="s">
        <v>3423</v>
      </c>
      <c r="B3545" t="s">
        <v>17</v>
      </c>
      <c r="C3545">
        <v>1.868622762</v>
      </c>
      <c r="D3545">
        <v>566425</v>
      </c>
      <c r="E3545">
        <v>431930</v>
      </c>
      <c r="F3545">
        <v>79082</v>
      </c>
      <c r="G3545">
        <v>34.086773319999999</v>
      </c>
      <c r="H3545">
        <v>23.08</v>
      </c>
      <c r="I3545">
        <v>440</v>
      </c>
      <c r="J3545">
        <v>0.26818181800000002</v>
      </c>
      <c r="K3545">
        <v>901.4272727</v>
      </c>
      <c r="L3545" t="b">
        <v>0</v>
      </c>
      <c r="M3545" t="s">
        <v>185</v>
      </c>
      <c r="N3545" t="s">
        <v>19</v>
      </c>
      <c r="P3545">
        <v>18.768842939999999</v>
      </c>
      <c r="Q3545">
        <v>2.1120637919999998</v>
      </c>
      <c r="R3545">
        <v>1.0261963569999999</v>
      </c>
      <c r="S3545">
        <v>6418</v>
      </c>
      <c r="T3545">
        <v>29.522546040000002</v>
      </c>
      <c r="U3545">
        <v>9.5629265550000007</v>
      </c>
      <c r="V3545">
        <v>0.32</v>
      </c>
      <c r="W3545" t="s">
        <v>20</v>
      </c>
      <c r="X3545">
        <v>181030</v>
      </c>
      <c r="Y3545">
        <v>181101</v>
      </c>
      <c r="Z3545" t="s">
        <v>21</v>
      </c>
      <c r="AA3545" t="s">
        <v>22</v>
      </c>
      <c r="AB3545">
        <v>3.7810982E-2</v>
      </c>
      <c r="AC3545">
        <v>-0.17119912899999901</v>
      </c>
      <c r="AD3545">
        <v>0.53846899999999998</v>
      </c>
      <c r="AE3545">
        <v>4.4168549999999999E-3</v>
      </c>
      <c r="AF3545">
        <v>7.1973899999999995E-4</v>
      </c>
      <c r="AG3545">
        <v>2.71051E-2</v>
      </c>
      <c r="AH3545" t="s">
        <v>6432</v>
      </c>
      <c r="AI3545" t="s">
        <v>6433</v>
      </c>
    </row>
    <row r="3546" spans="1:35" x14ac:dyDescent="0.2">
      <c r="A3546" t="s">
        <v>3424</v>
      </c>
      <c r="B3546" t="s">
        <v>17</v>
      </c>
      <c r="C3546">
        <v>1.636325625</v>
      </c>
      <c r="D3546">
        <v>2981681</v>
      </c>
      <c r="E3546">
        <v>1243044</v>
      </c>
      <c r="F3546">
        <v>157437</v>
      </c>
      <c r="G3546">
        <v>29.20821789</v>
      </c>
      <c r="H3546">
        <v>93.42</v>
      </c>
      <c r="I3546">
        <v>1299</v>
      </c>
      <c r="J3546">
        <v>0.21324095500000001</v>
      </c>
      <c r="K3546">
        <v>900.70669750000002</v>
      </c>
      <c r="L3546" t="b">
        <v>0</v>
      </c>
      <c r="M3546" t="s">
        <v>160</v>
      </c>
      <c r="N3546" t="s">
        <v>35</v>
      </c>
      <c r="P3546">
        <v>12.98932029</v>
      </c>
      <c r="Q3546">
        <v>1.022740902</v>
      </c>
      <c r="R3546">
        <v>1.026484838</v>
      </c>
      <c r="S3546">
        <v>7150</v>
      </c>
      <c r="T3546">
        <v>23.637208789999999</v>
      </c>
      <c r="U3546">
        <v>16.094038619999999</v>
      </c>
      <c r="V3546">
        <v>0.39</v>
      </c>
      <c r="W3546" t="s">
        <v>20</v>
      </c>
      <c r="X3546">
        <v>181030</v>
      </c>
      <c r="Y3546">
        <v>181101</v>
      </c>
      <c r="Z3546" t="s">
        <v>21</v>
      </c>
      <c r="AA3546" t="s">
        <v>22</v>
      </c>
      <c r="AB3546">
        <v>3.7810982E-2</v>
      </c>
      <c r="AC3546">
        <v>-0.17119912899999901</v>
      </c>
      <c r="AD3546">
        <v>0.31994</v>
      </c>
      <c r="AE3546">
        <v>4.2333470000000002E-3</v>
      </c>
      <c r="AF3546">
        <v>6.8937999999999996E-4</v>
      </c>
      <c r="AG3546">
        <v>2.59961479999999E-2</v>
      </c>
      <c r="AH3546" t="s">
        <v>6240</v>
      </c>
      <c r="AI3546" t="s">
        <v>6292</v>
      </c>
    </row>
    <row r="3547" spans="1:35" x14ac:dyDescent="0.2">
      <c r="A3547" t="s">
        <v>3425</v>
      </c>
      <c r="B3547" t="s">
        <v>17</v>
      </c>
      <c r="C3547">
        <v>2.0861371009999998</v>
      </c>
      <c r="D3547">
        <v>527754</v>
      </c>
      <c r="E3547">
        <v>149533</v>
      </c>
      <c r="F3547">
        <v>69840</v>
      </c>
      <c r="G3547">
        <v>32.269799980000002</v>
      </c>
      <c r="H3547">
        <v>8.6199999999999992</v>
      </c>
      <c r="I3547">
        <v>129</v>
      </c>
      <c r="J3547">
        <v>0.31782945699999998</v>
      </c>
      <c r="K3547">
        <v>994.51162789999898</v>
      </c>
      <c r="L3547" t="b">
        <v>0</v>
      </c>
      <c r="M3547" t="s">
        <v>37</v>
      </c>
      <c r="N3547" t="s">
        <v>19</v>
      </c>
      <c r="P3547">
        <v>9.2861238729999993</v>
      </c>
      <c r="Q3547">
        <v>2.5208690890000001</v>
      </c>
      <c r="R3547">
        <v>3.0261886360000001</v>
      </c>
      <c r="S3547">
        <v>8299</v>
      </c>
      <c r="T3547">
        <v>162.6685933</v>
      </c>
      <c r="U3547">
        <v>40.79967826</v>
      </c>
      <c r="V3547">
        <v>0.55000000000000004</v>
      </c>
      <c r="W3547" t="s">
        <v>20</v>
      </c>
      <c r="X3547">
        <v>181030</v>
      </c>
      <c r="Y3547">
        <v>181101</v>
      </c>
      <c r="Z3547" t="s">
        <v>21</v>
      </c>
      <c r="AA3547" t="s">
        <v>22</v>
      </c>
      <c r="AB3547">
        <v>3.7810982E-2</v>
      </c>
      <c r="AC3547">
        <v>-0.17119912899999901</v>
      </c>
      <c r="AD3547">
        <v>0.17991799999999999</v>
      </c>
      <c r="AE3547">
        <v>4.1197919999999997E-3</v>
      </c>
      <c r="AF3547">
        <v>6.7059899999999905E-4</v>
      </c>
      <c r="AG3547">
        <v>2.5309737999999998E-2</v>
      </c>
      <c r="AH3547" t="s">
        <v>6250</v>
      </c>
      <c r="AI3547" t="s">
        <v>6250</v>
      </c>
    </row>
    <row r="3548" spans="1:35" x14ac:dyDescent="0.2">
      <c r="A3548" t="s">
        <v>3426</v>
      </c>
      <c r="B3548" t="s">
        <v>17</v>
      </c>
      <c r="C3548">
        <v>1.5989477059999999</v>
      </c>
      <c r="D3548">
        <v>2760802</v>
      </c>
      <c r="E3548">
        <v>1087677</v>
      </c>
      <c r="F3548">
        <v>220505</v>
      </c>
      <c r="G3548">
        <v>29.490464540000001</v>
      </c>
      <c r="H3548">
        <v>88.47</v>
      </c>
      <c r="I3548">
        <v>1141</v>
      </c>
      <c r="J3548">
        <v>0.205959683999999</v>
      </c>
      <c r="K3548">
        <v>903.09114810000005</v>
      </c>
      <c r="L3548" t="b">
        <v>0</v>
      </c>
      <c r="M3548" t="s">
        <v>136</v>
      </c>
      <c r="N3548" t="s">
        <v>28</v>
      </c>
      <c r="P3548">
        <v>4.9198919659999998</v>
      </c>
      <c r="Q3548">
        <v>1.024035332</v>
      </c>
      <c r="R3548">
        <v>1.0250432439999999</v>
      </c>
      <c r="S3548">
        <v>5454</v>
      </c>
      <c r="T3548">
        <v>7.9258865489999897</v>
      </c>
      <c r="U3548">
        <v>7.0334429439999999</v>
      </c>
      <c r="V3548">
        <v>0.28000000000000003</v>
      </c>
      <c r="W3548" t="s">
        <v>20</v>
      </c>
      <c r="X3548">
        <v>181030</v>
      </c>
      <c r="Y3548">
        <v>181101</v>
      </c>
      <c r="Z3548" t="s">
        <v>21</v>
      </c>
      <c r="AA3548" t="s">
        <v>22</v>
      </c>
      <c r="AB3548">
        <v>3.7810982E-2</v>
      </c>
      <c r="AC3548">
        <v>-0.17119912899999901</v>
      </c>
      <c r="AD3548">
        <v>1.4826799999999999E-2</v>
      </c>
      <c r="AE3548">
        <v>3.989813E-3</v>
      </c>
      <c r="AF3548">
        <v>6.49107E-4</v>
      </c>
      <c r="AG3548">
        <v>2.4523855000000001E-2</v>
      </c>
      <c r="AH3548" t="s">
        <v>6240</v>
      </c>
      <c r="AI3548" t="s">
        <v>6292</v>
      </c>
    </row>
    <row r="3549" spans="1:35" x14ac:dyDescent="0.2">
      <c r="A3549" t="s">
        <v>3427</v>
      </c>
      <c r="B3549" t="s">
        <v>17</v>
      </c>
      <c r="C3549">
        <v>1.9093454540000001</v>
      </c>
      <c r="D3549">
        <v>312636</v>
      </c>
      <c r="E3549">
        <v>266607</v>
      </c>
      <c r="F3549">
        <v>37382</v>
      </c>
      <c r="G3549">
        <v>50.779236849999997</v>
      </c>
      <c r="H3549">
        <v>0</v>
      </c>
      <c r="I3549">
        <v>271</v>
      </c>
      <c r="J3549">
        <v>0.39483394799999999</v>
      </c>
      <c r="K3549">
        <v>822.94833949999997</v>
      </c>
      <c r="L3549" t="b">
        <v>0</v>
      </c>
      <c r="M3549" t="s">
        <v>50</v>
      </c>
      <c r="N3549" t="s">
        <v>62</v>
      </c>
      <c r="P3549">
        <v>666.2994175</v>
      </c>
      <c r="Q3549">
        <v>82.555886799999996</v>
      </c>
      <c r="R3549">
        <v>54.760115499999998</v>
      </c>
      <c r="S3549">
        <v>9462</v>
      </c>
      <c r="T3549">
        <v>88.9024182</v>
      </c>
      <c r="U3549">
        <v>122.6719071</v>
      </c>
      <c r="V3549">
        <v>0.83</v>
      </c>
      <c r="W3549" t="s">
        <v>20</v>
      </c>
      <c r="X3549">
        <v>181030</v>
      </c>
      <c r="Y3549">
        <v>181101</v>
      </c>
      <c r="Z3549" t="s">
        <v>21</v>
      </c>
      <c r="AA3549" t="s">
        <v>22</v>
      </c>
      <c r="AB3549">
        <v>3.7810982E-2</v>
      </c>
      <c r="AC3549">
        <v>-0.17119912899999901</v>
      </c>
      <c r="AD3549">
        <v>25.022200000000002</v>
      </c>
      <c r="AE3549">
        <v>0.51275945499999998</v>
      </c>
      <c r="AF3549">
        <v>8.2451969999999999E-2</v>
      </c>
      <c r="AG3549">
        <v>3.1887929210000001</v>
      </c>
      <c r="AH3549" t="s">
        <v>6250</v>
      </c>
      <c r="AI3549" t="s">
        <v>6250</v>
      </c>
    </row>
    <row r="3550" spans="1:35" x14ac:dyDescent="0.2">
      <c r="A3550" t="s">
        <v>3428</v>
      </c>
      <c r="B3550" t="s">
        <v>17</v>
      </c>
      <c r="C3550">
        <v>1.611344146</v>
      </c>
      <c r="D3550">
        <v>3305455</v>
      </c>
      <c r="E3550">
        <v>701357</v>
      </c>
      <c r="F3550">
        <v>167658</v>
      </c>
      <c r="G3550">
        <v>29.758739129999999</v>
      </c>
      <c r="H3550">
        <v>42.58</v>
      </c>
      <c r="I3550">
        <v>776</v>
      </c>
      <c r="J3550">
        <v>0.30283505199999999</v>
      </c>
      <c r="K3550">
        <v>857.44072159999996</v>
      </c>
      <c r="L3550" t="b">
        <v>0</v>
      </c>
      <c r="M3550" t="s">
        <v>114</v>
      </c>
      <c r="N3550" t="s">
        <v>19</v>
      </c>
      <c r="P3550">
        <v>9.9174250219999998</v>
      </c>
      <c r="Q3550">
        <v>1.116010953</v>
      </c>
      <c r="R3550">
        <v>4.1833191249999997</v>
      </c>
      <c r="S3550">
        <v>7327</v>
      </c>
      <c r="T3550">
        <v>17.68062278</v>
      </c>
      <c r="U3550">
        <v>27.799101660000002</v>
      </c>
      <c r="V3550">
        <v>0.48</v>
      </c>
      <c r="W3550" t="s">
        <v>20</v>
      </c>
      <c r="X3550">
        <v>181030</v>
      </c>
      <c r="Y3550">
        <v>181101</v>
      </c>
      <c r="Z3550" t="s">
        <v>21</v>
      </c>
      <c r="AA3550" t="s">
        <v>22</v>
      </c>
      <c r="AB3550">
        <v>3.7810982E-2</v>
      </c>
      <c r="AC3550">
        <v>-0.17119912899999901</v>
      </c>
      <c r="AD3550">
        <v>0.203788</v>
      </c>
      <c r="AE3550">
        <v>4.1389319999999997E-3</v>
      </c>
      <c r="AF3550">
        <v>6.7376399999999998E-4</v>
      </c>
      <c r="AG3550">
        <v>2.5425448E-2</v>
      </c>
      <c r="AH3550" t="s">
        <v>6240</v>
      </c>
      <c r="AI3550" t="s">
        <v>6292</v>
      </c>
    </row>
    <row r="3551" spans="1:35" x14ac:dyDescent="0.2">
      <c r="A3551" t="s">
        <v>3429</v>
      </c>
      <c r="B3551" t="s">
        <v>17</v>
      </c>
      <c r="C3551">
        <v>1.7569255749999999</v>
      </c>
      <c r="D3551">
        <v>3741887</v>
      </c>
      <c r="E3551">
        <v>237575</v>
      </c>
      <c r="F3551">
        <v>49679</v>
      </c>
      <c r="G3551">
        <v>37.682836999999999</v>
      </c>
      <c r="H3551">
        <v>8.33</v>
      </c>
      <c r="I3551">
        <v>245</v>
      </c>
      <c r="J3551">
        <v>0.23265306099999999</v>
      </c>
      <c r="K3551">
        <v>896.61224489999995</v>
      </c>
      <c r="L3551" t="b">
        <v>0</v>
      </c>
      <c r="M3551" t="s">
        <v>50</v>
      </c>
      <c r="N3551" t="s">
        <v>19</v>
      </c>
      <c r="P3551">
        <v>15.764959920000001</v>
      </c>
      <c r="Q3551">
        <v>1.879523896</v>
      </c>
      <c r="R3551">
        <v>1.0250432439999999</v>
      </c>
      <c r="S3551">
        <v>5433</v>
      </c>
      <c r="T3551">
        <v>7.2095831700000002</v>
      </c>
      <c r="U3551">
        <v>8.450450902</v>
      </c>
      <c r="V3551">
        <v>0.31</v>
      </c>
      <c r="W3551" t="s">
        <v>20</v>
      </c>
      <c r="X3551">
        <v>181030</v>
      </c>
      <c r="Y3551">
        <v>181101</v>
      </c>
      <c r="Z3551" t="s">
        <v>21</v>
      </c>
      <c r="AA3551" t="s">
        <v>22</v>
      </c>
      <c r="AB3551">
        <v>3.7810982E-2</v>
      </c>
      <c r="AC3551">
        <v>-0.17119912899999901</v>
      </c>
      <c r="AD3551">
        <v>0.42488900000000002</v>
      </c>
      <c r="AE3551">
        <v>4.3205049999999997E-3</v>
      </c>
      <c r="AF3551">
        <v>7.0379800000000005E-4</v>
      </c>
      <c r="AG3551">
        <v>2.6522899999999999E-2</v>
      </c>
      <c r="AH3551" t="s">
        <v>6250</v>
      </c>
      <c r="AI3551" t="s">
        <v>6250</v>
      </c>
    </row>
    <row r="3552" spans="1:35" x14ac:dyDescent="0.2">
      <c r="A3552" t="s">
        <v>3430</v>
      </c>
      <c r="B3552" t="s">
        <v>17</v>
      </c>
      <c r="C3552">
        <v>1.826383847</v>
      </c>
      <c r="D3552">
        <v>3630050</v>
      </c>
      <c r="E3552">
        <v>786059</v>
      </c>
      <c r="F3552">
        <v>89032</v>
      </c>
      <c r="G3552">
        <v>29.626529309999999</v>
      </c>
      <c r="H3552">
        <v>61.23</v>
      </c>
      <c r="I3552">
        <v>808</v>
      </c>
      <c r="J3552">
        <v>0.225247525</v>
      </c>
      <c r="K3552">
        <v>897.91584160000002</v>
      </c>
      <c r="L3552" t="b">
        <v>0</v>
      </c>
      <c r="M3552" t="s">
        <v>114</v>
      </c>
      <c r="N3552" t="s">
        <v>19</v>
      </c>
      <c r="P3552">
        <v>7.1621185260000004</v>
      </c>
      <c r="Q3552">
        <v>1.602632643</v>
      </c>
      <c r="R3552">
        <v>1.026773401</v>
      </c>
      <c r="S3552">
        <v>5653</v>
      </c>
      <c r="T3552">
        <v>35.390700610000003</v>
      </c>
      <c r="U3552">
        <v>6.5350148990000001</v>
      </c>
      <c r="V3552">
        <v>0.28000000000000003</v>
      </c>
      <c r="W3552" t="s">
        <v>20</v>
      </c>
      <c r="X3552">
        <v>181030</v>
      </c>
      <c r="Y3552">
        <v>181101</v>
      </c>
      <c r="Z3552" t="s">
        <v>21</v>
      </c>
      <c r="AA3552" t="s">
        <v>22</v>
      </c>
      <c r="AB3552">
        <v>3.7810982E-2</v>
      </c>
      <c r="AC3552">
        <v>-0.17119912899999901</v>
      </c>
      <c r="AD3552">
        <v>9.9607600000000004E-2</v>
      </c>
      <c r="AE3552">
        <v>4.0560420000000002E-3</v>
      </c>
      <c r="AF3552">
        <v>6.6005699999999905E-4</v>
      </c>
      <c r="AG3552">
        <v>2.4924315999999998E-2</v>
      </c>
      <c r="AH3552" t="s">
        <v>6240</v>
      </c>
      <c r="AI3552" t="s">
        <v>6292</v>
      </c>
    </row>
    <row r="3553" spans="1:35" x14ac:dyDescent="0.2">
      <c r="A3553" t="s">
        <v>3431</v>
      </c>
      <c r="B3553" t="s">
        <v>17</v>
      </c>
      <c r="C3553">
        <v>1.481522749</v>
      </c>
      <c r="D3553">
        <v>3196904</v>
      </c>
      <c r="E3553">
        <v>2010973</v>
      </c>
      <c r="F3553">
        <v>240572</v>
      </c>
      <c r="G3553">
        <v>53.009761939999997</v>
      </c>
      <c r="H3553">
        <v>78.760000000000005</v>
      </c>
      <c r="I3553">
        <v>1867</v>
      </c>
      <c r="J3553">
        <v>0.24531333699999999</v>
      </c>
      <c r="K3553">
        <v>975.16497049999998</v>
      </c>
      <c r="L3553" t="b">
        <v>0</v>
      </c>
      <c r="M3553" t="s">
        <v>658</v>
      </c>
      <c r="N3553" t="s">
        <v>659</v>
      </c>
      <c r="P3553">
        <v>53.242363259999998</v>
      </c>
      <c r="Q3553">
        <v>5.436902721</v>
      </c>
      <c r="R3553">
        <v>1.0250432439999999</v>
      </c>
      <c r="S3553">
        <v>7375</v>
      </c>
      <c r="T3553">
        <v>13.27537736</v>
      </c>
      <c r="U3553">
        <v>32.301025350000003</v>
      </c>
      <c r="V3553">
        <v>0.51</v>
      </c>
      <c r="W3553" t="s">
        <v>20</v>
      </c>
      <c r="X3553">
        <v>181030</v>
      </c>
      <c r="Y3553">
        <v>181101</v>
      </c>
      <c r="Z3553" t="s">
        <v>21</v>
      </c>
      <c r="AA3553" t="s">
        <v>22</v>
      </c>
      <c r="AB3553">
        <v>3.7810982E-2</v>
      </c>
      <c r="AC3553">
        <v>-0.17119912899999901</v>
      </c>
      <c r="AD3553">
        <v>1.84195</v>
      </c>
      <c r="AE3553">
        <v>5.6890580000000003E-3</v>
      </c>
      <c r="AF3553">
        <v>9.30451E-4</v>
      </c>
      <c r="AG3553">
        <v>3.4784603999999997E-2</v>
      </c>
      <c r="AH3553" t="s">
        <v>6414</v>
      </c>
      <c r="AI3553" t="s">
        <v>6415</v>
      </c>
    </row>
    <row r="3554" spans="1:35" x14ac:dyDescent="0.2">
      <c r="A3554" t="s">
        <v>3432</v>
      </c>
      <c r="B3554" t="s">
        <v>17</v>
      </c>
      <c r="C3554">
        <v>2.9485124740000002</v>
      </c>
      <c r="D3554">
        <v>359665</v>
      </c>
      <c r="E3554">
        <v>230962</v>
      </c>
      <c r="F3554">
        <v>81207</v>
      </c>
      <c r="G3554">
        <v>29.656393690000002</v>
      </c>
      <c r="H3554">
        <v>8.33</v>
      </c>
      <c r="I3554">
        <v>228</v>
      </c>
      <c r="J3554">
        <v>0.219298246</v>
      </c>
      <c r="K3554">
        <v>896.07894739999995</v>
      </c>
      <c r="L3554" t="b">
        <v>0</v>
      </c>
      <c r="M3554" t="s">
        <v>50</v>
      </c>
      <c r="N3554" t="s">
        <v>35</v>
      </c>
      <c r="P3554">
        <v>5.7658621859999997</v>
      </c>
      <c r="Q3554">
        <v>1.0228846469999999</v>
      </c>
      <c r="R3554">
        <v>1.0261963569999999</v>
      </c>
      <c r="S3554">
        <v>6199</v>
      </c>
      <c r="T3554">
        <v>10.38236725</v>
      </c>
      <c r="U3554">
        <v>12.622205709999999</v>
      </c>
      <c r="V3554">
        <v>0.35</v>
      </c>
      <c r="W3554" t="s">
        <v>20</v>
      </c>
      <c r="X3554">
        <v>181030</v>
      </c>
      <c r="Y3554">
        <v>181101</v>
      </c>
      <c r="Z3554" t="s">
        <v>21</v>
      </c>
      <c r="AA3554" t="s">
        <v>22</v>
      </c>
      <c r="AB3554">
        <v>3.7810982E-2</v>
      </c>
      <c r="AC3554">
        <v>-0.17119912899999901</v>
      </c>
      <c r="AD3554">
        <v>4.6813800000000003E-2</v>
      </c>
      <c r="AE3554">
        <v>4.0146720000000004E-3</v>
      </c>
      <c r="AF3554">
        <v>6.5321699999999999E-4</v>
      </c>
      <c r="AG3554">
        <v>2.4674177999999901E-2</v>
      </c>
      <c r="AH3554" t="s">
        <v>6240</v>
      </c>
      <c r="AI3554" t="s">
        <v>6292</v>
      </c>
    </row>
    <row r="3555" spans="1:35" x14ac:dyDescent="0.2">
      <c r="A3555" t="s">
        <v>3433</v>
      </c>
      <c r="B3555" t="s">
        <v>17</v>
      </c>
      <c r="C3555">
        <v>1.4684416330000001</v>
      </c>
      <c r="D3555">
        <v>3141207</v>
      </c>
      <c r="E3555">
        <v>1266925</v>
      </c>
      <c r="F3555">
        <v>76960</v>
      </c>
      <c r="G3555">
        <v>50.03161197</v>
      </c>
      <c r="H3555">
        <v>41.3</v>
      </c>
      <c r="I3555">
        <v>1207</v>
      </c>
      <c r="J3555">
        <v>0.37365368700000001</v>
      </c>
      <c r="K3555">
        <v>894.64788729999998</v>
      </c>
      <c r="L3555" t="b">
        <v>0</v>
      </c>
      <c r="M3555" t="s">
        <v>66</v>
      </c>
      <c r="N3555" t="s">
        <v>59</v>
      </c>
      <c r="P3555">
        <v>67.421185820000005</v>
      </c>
      <c r="Q3555">
        <v>5.2966225289999898</v>
      </c>
      <c r="R3555">
        <v>13.08459407</v>
      </c>
      <c r="S3555">
        <v>8021</v>
      </c>
      <c r="T3555">
        <v>9.8106824489999997</v>
      </c>
      <c r="U3555">
        <v>43.696021299999998</v>
      </c>
      <c r="V3555">
        <v>0.56999999999999995</v>
      </c>
      <c r="W3555" t="s">
        <v>20</v>
      </c>
      <c r="X3555">
        <v>181030</v>
      </c>
      <c r="Y3555">
        <v>181101</v>
      </c>
      <c r="Z3555" t="s">
        <v>21</v>
      </c>
      <c r="AA3555" t="s">
        <v>22</v>
      </c>
      <c r="AB3555">
        <v>3.7810982E-2</v>
      </c>
      <c r="AC3555">
        <v>-0.17119912899999901</v>
      </c>
      <c r="AD3555">
        <v>2.3780600000000001</v>
      </c>
      <c r="AE3555">
        <v>6.3132419999999898E-3</v>
      </c>
      <c r="AF3555">
        <v>1.0339489999999999E-3</v>
      </c>
      <c r="AG3555">
        <v>3.8548359999999997E-2</v>
      </c>
      <c r="AH3555" t="s">
        <v>6407</v>
      </c>
      <c r="AI3555" t="s">
        <v>6408</v>
      </c>
    </row>
    <row r="3556" spans="1:35" x14ac:dyDescent="0.2">
      <c r="A3556" t="s">
        <v>3434</v>
      </c>
      <c r="B3556" t="s">
        <v>17</v>
      </c>
      <c r="C3556">
        <v>1.340966434</v>
      </c>
      <c r="D3556">
        <v>3303376</v>
      </c>
      <c r="E3556">
        <v>1936098</v>
      </c>
      <c r="F3556">
        <v>193286</v>
      </c>
      <c r="G3556">
        <v>49.295438560000001</v>
      </c>
      <c r="H3556">
        <v>66.510000000000005</v>
      </c>
      <c r="I3556">
        <v>1841</v>
      </c>
      <c r="J3556">
        <v>0.26507333</v>
      </c>
      <c r="K3556">
        <v>915.66539920000002</v>
      </c>
      <c r="L3556" t="b">
        <v>0</v>
      </c>
      <c r="M3556" t="s">
        <v>165</v>
      </c>
      <c r="N3556" t="s">
        <v>166</v>
      </c>
      <c r="P3556">
        <v>44.152825010000001</v>
      </c>
      <c r="Q3556">
        <v>6.0684957859999997</v>
      </c>
      <c r="R3556">
        <v>6.400492292</v>
      </c>
      <c r="S3556">
        <v>7427</v>
      </c>
      <c r="T3556">
        <v>26.279475869999999</v>
      </c>
      <c r="U3556">
        <v>28.78912833</v>
      </c>
      <c r="V3556">
        <v>0.48</v>
      </c>
      <c r="W3556" t="s">
        <v>20</v>
      </c>
      <c r="X3556">
        <v>181030</v>
      </c>
      <c r="Y3556">
        <v>181101</v>
      </c>
      <c r="Z3556" t="s">
        <v>21</v>
      </c>
      <c r="AA3556" t="s">
        <v>22</v>
      </c>
      <c r="AB3556">
        <v>3.7810982E-2</v>
      </c>
      <c r="AC3556">
        <v>-0.17119912899999901</v>
      </c>
      <c r="AD3556">
        <v>1.4982599999999999</v>
      </c>
      <c r="AE3556">
        <v>5.3217659999999899E-3</v>
      </c>
      <c r="AF3556">
        <v>8.6958100000000002E-4</v>
      </c>
      <c r="AG3556">
        <v>3.2568785000000003E-2</v>
      </c>
      <c r="AH3556" t="s">
        <v>6307</v>
      </c>
      <c r="AI3556" t="s">
        <v>6308</v>
      </c>
    </row>
    <row r="3557" spans="1:35" x14ac:dyDescent="0.2">
      <c r="A3557" t="s">
        <v>3435</v>
      </c>
      <c r="B3557" t="s">
        <v>17</v>
      </c>
      <c r="C3557">
        <v>1.540375625</v>
      </c>
      <c r="D3557">
        <v>3357761</v>
      </c>
      <c r="E3557">
        <v>1155670</v>
      </c>
      <c r="F3557">
        <v>252089</v>
      </c>
      <c r="G3557">
        <v>29.207040070000001</v>
      </c>
      <c r="H3557">
        <v>69.19</v>
      </c>
      <c r="I3557">
        <v>1224</v>
      </c>
      <c r="J3557">
        <v>0.248366013</v>
      </c>
      <c r="K3557">
        <v>884.18382349999899</v>
      </c>
      <c r="L3557" t="b">
        <v>0</v>
      </c>
      <c r="M3557" t="s">
        <v>136</v>
      </c>
      <c r="N3557" t="s">
        <v>35</v>
      </c>
      <c r="P3557">
        <v>16.5318994</v>
      </c>
      <c r="Q3557">
        <v>3.91537566699999</v>
      </c>
      <c r="R3557">
        <v>1.0276395739999999</v>
      </c>
      <c r="S3557">
        <v>6446</v>
      </c>
      <c r="T3557">
        <v>4.5834642429999999</v>
      </c>
      <c r="U3557">
        <v>11.359491390000001</v>
      </c>
      <c r="V3557">
        <v>0.34</v>
      </c>
      <c r="W3557" t="s">
        <v>20</v>
      </c>
      <c r="X3557">
        <v>181030</v>
      </c>
      <c r="Y3557">
        <v>181101</v>
      </c>
      <c r="Z3557" t="s">
        <v>21</v>
      </c>
      <c r="AA3557" t="s">
        <v>22</v>
      </c>
      <c r="AB3557">
        <v>3.7810982E-2</v>
      </c>
      <c r="AC3557">
        <v>-0.17119912899999901</v>
      </c>
      <c r="AD3557">
        <v>0.45388800000000001</v>
      </c>
      <c r="AE3557">
        <v>4.3449040000000001E-3</v>
      </c>
      <c r="AF3557">
        <v>7.0783499999999997E-4</v>
      </c>
      <c r="AG3557">
        <v>2.6670336999999999E-2</v>
      </c>
      <c r="AH3557" t="s">
        <v>6240</v>
      </c>
      <c r="AI3557" t="s">
        <v>6292</v>
      </c>
    </row>
    <row r="3558" spans="1:35" x14ac:dyDescent="0.2">
      <c r="A3558" t="s">
        <v>3436</v>
      </c>
      <c r="B3558" t="s">
        <v>17</v>
      </c>
      <c r="C3558">
        <v>2.3831751040000002</v>
      </c>
      <c r="D3558">
        <v>473454</v>
      </c>
      <c r="E3558">
        <v>498844</v>
      </c>
      <c r="F3558">
        <v>88778</v>
      </c>
      <c r="G3558">
        <v>30.485883359999999</v>
      </c>
      <c r="H3558">
        <v>12.5</v>
      </c>
      <c r="I3558">
        <v>522</v>
      </c>
      <c r="J3558">
        <v>0.23754789300000001</v>
      </c>
      <c r="K3558">
        <v>863.89080460000002</v>
      </c>
      <c r="L3558" t="b">
        <v>0</v>
      </c>
      <c r="M3558" t="s">
        <v>50</v>
      </c>
      <c r="N3558" t="s">
        <v>35</v>
      </c>
      <c r="P3558">
        <v>15.95441407</v>
      </c>
      <c r="Q3558">
        <v>1.0241792590000001</v>
      </c>
      <c r="R3558">
        <v>5.5293716469999996</v>
      </c>
      <c r="S3558">
        <v>6619</v>
      </c>
      <c r="T3558">
        <v>8.5821035429999899</v>
      </c>
      <c r="U3558">
        <v>11.03223678</v>
      </c>
      <c r="V3558">
        <v>0.34</v>
      </c>
      <c r="W3558" t="s">
        <v>20</v>
      </c>
      <c r="X3558">
        <v>181030</v>
      </c>
      <c r="Y3558">
        <v>181101</v>
      </c>
      <c r="Z3558" t="s">
        <v>21</v>
      </c>
      <c r="AA3558" t="s">
        <v>22</v>
      </c>
      <c r="AB3558">
        <v>3.7810982E-2</v>
      </c>
      <c r="AC3558">
        <v>-0.17119912899999901</v>
      </c>
      <c r="AD3558">
        <v>0.43205299999999902</v>
      </c>
      <c r="AE3558">
        <v>4.3265200000000004E-3</v>
      </c>
      <c r="AF3558">
        <v>7.04793E-4</v>
      </c>
      <c r="AG3558">
        <v>2.6559246000000002E-2</v>
      </c>
      <c r="AH3558" t="s">
        <v>6240</v>
      </c>
      <c r="AI3558" t="s">
        <v>6292</v>
      </c>
    </row>
    <row r="3559" spans="1:35" x14ac:dyDescent="0.2">
      <c r="A3559" t="s">
        <v>3437</v>
      </c>
      <c r="B3559" t="s">
        <v>17</v>
      </c>
      <c r="C3559">
        <v>1.459125596</v>
      </c>
      <c r="D3559">
        <v>2941032</v>
      </c>
      <c r="E3559">
        <v>1250574</v>
      </c>
      <c r="F3559">
        <v>207893</v>
      </c>
      <c r="G3559">
        <v>37.510934980000002</v>
      </c>
      <c r="H3559">
        <v>91.04</v>
      </c>
      <c r="I3559">
        <v>1340</v>
      </c>
      <c r="J3559">
        <v>0.214925373</v>
      </c>
      <c r="K3559">
        <v>859.20298509999998</v>
      </c>
      <c r="L3559" t="b">
        <v>0</v>
      </c>
      <c r="M3559" t="s">
        <v>240</v>
      </c>
      <c r="N3559" t="s">
        <v>1979</v>
      </c>
      <c r="P3559">
        <v>50.693940959999999</v>
      </c>
      <c r="Q3559">
        <v>4.3256100269999997</v>
      </c>
      <c r="R3559">
        <v>4.5590516430000001</v>
      </c>
      <c r="S3559">
        <v>10128</v>
      </c>
      <c r="T3559">
        <v>2121.8818179999998</v>
      </c>
      <c r="U3559">
        <v>215.97904729999999</v>
      </c>
      <c r="V3559">
        <v>1.03</v>
      </c>
      <c r="W3559" t="s">
        <v>20</v>
      </c>
      <c r="X3559">
        <v>181030</v>
      </c>
      <c r="Y3559">
        <v>181101</v>
      </c>
      <c r="Z3559" t="s">
        <v>21</v>
      </c>
      <c r="AA3559" t="s">
        <v>22</v>
      </c>
      <c r="AB3559">
        <v>3.7810982E-2</v>
      </c>
      <c r="AC3559">
        <v>-0.17119912899999901</v>
      </c>
      <c r="AD3559">
        <v>1.74559</v>
      </c>
      <c r="AE3559">
        <v>5.5835959999999997E-3</v>
      </c>
      <c r="AF3559">
        <v>9.1297100000000005E-4</v>
      </c>
      <c r="AG3559">
        <v>3.4148458E-2</v>
      </c>
      <c r="AH3559" t="s">
        <v>6587</v>
      </c>
      <c r="AI3559" t="s">
        <v>6588</v>
      </c>
    </row>
    <row r="3560" spans="1:35" x14ac:dyDescent="0.2">
      <c r="A3560" t="s">
        <v>3438</v>
      </c>
      <c r="B3560" t="s">
        <v>17</v>
      </c>
      <c r="C3560">
        <v>1.4183556369999999</v>
      </c>
      <c r="D3560">
        <v>3119160</v>
      </c>
      <c r="E3560">
        <v>1286045</v>
      </c>
      <c r="F3560">
        <v>93307</v>
      </c>
      <c r="G3560">
        <v>44.289896540000001</v>
      </c>
      <c r="H3560">
        <v>52.67</v>
      </c>
      <c r="I3560">
        <v>1158</v>
      </c>
      <c r="J3560">
        <v>0.21675302199999999</v>
      </c>
      <c r="K3560">
        <v>987.04404149999903</v>
      </c>
      <c r="L3560" t="b">
        <v>0</v>
      </c>
      <c r="M3560" t="s">
        <v>33</v>
      </c>
      <c r="N3560" t="s">
        <v>88</v>
      </c>
      <c r="P3560">
        <v>43.659190959999997</v>
      </c>
      <c r="Q3560">
        <v>3.0505278900000001</v>
      </c>
      <c r="R3560">
        <v>1.0231721970000001</v>
      </c>
      <c r="S3560">
        <v>5693</v>
      </c>
      <c r="T3560">
        <v>9.6996345339999994</v>
      </c>
      <c r="U3560">
        <v>13.74622961</v>
      </c>
      <c r="V3560">
        <v>0.37</v>
      </c>
      <c r="W3560" t="s">
        <v>20</v>
      </c>
      <c r="X3560">
        <v>181030</v>
      </c>
      <c r="Y3560">
        <v>181101</v>
      </c>
      <c r="Z3560" t="s">
        <v>21</v>
      </c>
      <c r="AA3560" t="s">
        <v>22</v>
      </c>
      <c r="AB3560">
        <v>3.7810982E-2</v>
      </c>
      <c r="AC3560">
        <v>-0.17119912899999901</v>
      </c>
      <c r="AD3560">
        <v>1.4796</v>
      </c>
      <c r="AE3560">
        <v>5.3025169999999996E-3</v>
      </c>
      <c r="AF3560">
        <v>8.6639200000000001E-4</v>
      </c>
      <c r="AG3560">
        <v>3.2452636E-2</v>
      </c>
      <c r="AH3560" t="s">
        <v>6279</v>
      </c>
      <c r="AI3560" t="s">
        <v>6280</v>
      </c>
    </row>
    <row r="3561" spans="1:35" x14ac:dyDescent="0.2">
      <c r="A3561" t="s">
        <v>3439</v>
      </c>
      <c r="B3561" t="s">
        <v>17</v>
      </c>
      <c r="C3561">
        <v>2.5279207810000002</v>
      </c>
      <c r="D3561">
        <v>358673</v>
      </c>
      <c r="E3561">
        <v>47724</v>
      </c>
      <c r="F3561">
        <v>9350</v>
      </c>
      <c r="G3561">
        <v>49.040315149999998</v>
      </c>
      <c r="H3561">
        <v>0</v>
      </c>
      <c r="I3561">
        <v>43</v>
      </c>
      <c r="J3561">
        <v>0.34883720899999998</v>
      </c>
      <c r="K3561">
        <v>829.51162790000001</v>
      </c>
      <c r="L3561" t="b">
        <v>0</v>
      </c>
      <c r="M3561" t="s">
        <v>50</v>
      </c>
      <c r="N3561" t="s">
        <v>19</v>
      </c>
      <c r="P3561">
        <v>9.8701494919999995</v>
      </c>
      <c r="Q3561">
        <v>1.44210400199999</v>
      </c>
      <c r="R3561">
        <v>1.0256196390000001</v>
      </c>
      <c r="S3561">
        <v>9173</v>
      </c>
      <c r="T3561">
        <v>89.793948740000005</v>
      </c>
      <c r="U3561">
        <v>80.527612680000004</v>
      </c>
      <c r="V3561">
        <v>0.71</v>
      </c>
      <c r="W3561" t="s">
        <v>20</v>
      </c>
      <c r="X3561">
        <v>181030</v>
      </c>
      <c r="Y3561">
        <v>181101</v>
      </c>
      <c r="Z3561" t="s">
        <v>21</v>
      </c>
      <c r="AA3561" t="s">
        <v>22</v>
      </c>
      <c r="AB3561">
        <v>3.7810982E-2</v>
      </c>
      <c r="AC3561">
        <v>-0.17119912899999901</v>
      </c>
      <c r="AD3561">
        <v>0.20200099999999999</v>
      </c>
      <c r="AE3561">
        <v>4.1374960000000001E-3</v>
      </c>
      <c r="AF3561">
        <v>6.7352699999999896E-4</v>
      </c>
      <c r="AG3561">
        <v>2.5416767E-2</v>
      </c>
      <c r="AH3561" t="s">
        <v>6250</v>
      </c>
      <c r="AI3561" t="s">
        <v>6250</v>
      </c>
    </row>
    <row r="3562" spans="1:35" x14ac:dyDescent="0.2">
      <c r="A3562" t="s">
        <v>3440</v>
      </c>
      <c r="B3562" t="s">
        <v>17</v>
      </c>
      <c r="C3562">
        <v>2.530672547</v>
      </c>
      <c r="D3562">
        <v>322643</v>
      </c>
      <c r="E3562">
        <v>241688</v>
      </c>
      <c r="F3562">
        <v>55345</v>
      </c>
      <c r="G3562">
        <v>31.993727450000002</v>
      </c>
      <c r="H3562">
        <v>8.33</v>
      </c>
      <c r="I3562">
        <v>224</v>
      </c>
      <c r="J3562">
        <v>0.303571429</v>
      </c>
      <c r="K3562">
        <v>963.19196429999897</v>
      </c>
      <c r="L3562" t="b">
        <v>0</v>
      </c>
      <c r="M3562" t="s">
        <v>50</v>
      </c>
      <c r="N3562" t="s">
        <v>19</v>
      </c>
      <c r="P3562">
        <v>14.81754883</v>
      </c>
      <c r="Q3562">
        <v>1.231209708</v>
      </c>
      <c r="R3562">
        <v>1.025907957</v>
      </c>
      <c r="S3562">
        <v>5996</v>
      </c>
      <c r="T3562">
        <v>10.091768630000001</v>
      </c>
      <c r="U3562">
        <v>9.8093037659999993</v>
      </c>
      <c r="V3562">
        <v>0.32</v>
      </c>
      <c r="W3562" t="s">
        <v>20</v>
      </c>
      <c r="X3562">
        <v>181030</v>
      </c>
      <c r="Y3562">
        <v>181101</v>
      </c>
      <c r="Z3562" t="s">
        <v>21</v>
      </c>
      <c r="AA3562" t="s">
        <v>22</v>
      </c>
      <c r="AB3562">
        <v>3.7810982E-2</v>
      </c>
      <c r="AC3562">
        <v>-0.17119912899999901</v>
      </c>
      <c r="AD3562">
        <v>0.389067</v>
      </c>
      <c r="AE3562">
        <v>4.2905560000000001E-3</v>
      </c>
      <c r="AF3562">
        <v>6.9884299999999999E-4</v>
      </c>
      <c r="AG3562">
        <v>2.6341907000000001E-2</v>
      </c>
      <c r="AH3562" t="s">
        <v>6465</v>
      </c>
      <c r="AI3562" t="s">
        <v>6488</v>
      </c>
    </row>
    <row r="3563" spans="1:35" x14ac:dyDescent="0.2">
      <c r="A3563" t="s">
        <v>3441</v>
      </c>
      <c r="B3563" t="s">
        <v>17</v>
      </c>
      <c r="C3563">
        <v>1.8600936779999999</v>
      </c>
      <c r="D3563">
        <v>429251</v>
      </c>
      <c r="E3563">
        <v>476514</v>
      </c>
      <c r="F3563">
        <v>80105</v>
      </c>
      <c r="G3563">
        <v>32.539232849999998</v>
      </c>
      <c r="H3563">
        <v>44.83</v>
      </c>
      <c r="I3563">
        <v>462</v>
      </c>
      <c r="J3563">
        <v>0.25108225099999998</v>
      </c>
      <c r="K3563">
        <v>953.77272730000004</v>
      </c>
      <c r="L3563" t="b">
        <v>0</v>
      </c>
      <c r="M3563" t="s">
        <v>733</v>
      </c>
      <c r="N3563" t="s">
        <v>28</v>
      </c>
      <c r="P3563">
        <v>16.615752690000001</v>
      </c>
      <c r="Q3563">
        <v>1.1557561439999999</v>
      </c>
      <c r="R3563">
        <v>1.0256196390000001</v>
      </c>
      <c r="S3563">
        <v>7794</v>
      </c>
      <c r="T3563">
        <v>40.937524949999997</v>
      </c>
      <c r="U3563">
        <v>37.574234089999997</v>
      </c>
      <c r="V3563">
        <v>0.53</v>
      </c>
      <c r="W3563" t="s">
        <v>20</v>
      </c>
      <c r="X3563">
        <v>181030</v>
      </c>
      <c r="Y3563">
        <v>181101</v>
      </c>
      <c r="Z3563" t="s">
        <v>21</v>
      </c>
      <c r="AA3563" t="s">
        <v>22</v>
      </c>
      <c r="AB3563">
        <v>3.7810982E-2</v>
      </c>
      <c r="AC3563">
        <v>-0.17119912899999901</v>
      </c>
      <c r="AD3563">
        <v>0.45705899999999999</v>
      </c>
      <c r="AE3563">
        <v>4.3475800000000002E-3</v>
      </c>
      <c r="AF3563">
        <v>7.08277E-4</v>
      </c>
      <c r="AG3563">
        <v>2.6686509000000001E-2</v>
      </c>
      <c r="AH3563" t="s">
        <v>6494</v>
      </c>
      <c r="AI3563" t="s">
        <v>6495</v>
      </c>
    </row>
    <row r="3564" spans="1:35" x14ac:dyDescent="0.2">
      <c r="A3564" t="s">
        <v>3442</v>
      </c>
      <c r="B3564" t="s">
        <v>17</v>
      </c>
      <c r="C3564">
        <v>1.7321541170000001</v>
      </c>
      <c r="D3564">
        <v>3494575</v>
      </c>
      <c r="E3564">
        <v>1539763</v>
      </c>
      <c r="F3564">
        <v>103029</v>
      </c>
      <c r="G3564">
        <v>36.936788319999998</v>
      </c>
      <c r="H3564">
        <v>50</v>
      </c>
      <c r="I3564">
        <v>1484</v>
      </c>
      <c r="J3564">
        <v>0.21024258800000001</v>
      </c>
      <c r="K3564">
        <v>931.95552559999999</v>
      </c>
      <c r="L3564" t="b">
        <v>0</v>
      </c>
      <c r="M3564" t="s">
        <v>55</v>
      </c>
      <c r="N3564" t="s">
        <v>56</v>
      </c>
      <c r="P3564">
        <v>491.50543019999998</v>
      </c>
      <c r="Q3564">
        <v>53.377220729999998</v>
      </c>
      <c r="R3564">
        <v>33.616329579999999</v>
      </c>
      <c r="S3564">
        <v>8914</v>
      </c>
      <c r="T3564">
        <v>47.761410990000002</v>
      </c>
      <c r="U3564">
        <v>47.687632469999997</v>
      </c>
      <c r="V3564">
        <v>0.57999999999999996</v>
      </c>
      <c r="W3564" t="s">
        <v>20</v>
      </c>
      <c r="X3564">
        <v>181030</v>
      </c>
      <c r="Y3564">
        <v>181101</v>
      </c>
      <c r="Z3564" t="s">
        <v>21</v>
      </c>
      <c r="AA3564" t="s">
        <v>22</v>
      </c>
      <c r="AB3564">
        <v>3.7810982E-2</v>
      </c>
      <c r="AC3564">
        <v>-0.17119912899999901</v>
      </c>
      <c r="AD3564">
        <v>18.4131</v>
      </c>
      <c r="AE3564">
        <v>0.14208383099999999</v>
      </c>
      <c r="AF3564">
        <v>2.33240079999999E-2</v>
      </c>
      <c r="AG3564">
        <v>0.86553800199999997</v>
      </c>
      <c r="AH3564" t="s">
        <v>6261</v>
      </c>
      <c r="AI3564" t="s">
        <v>6262</v>
      </c>
    </row>
    <row r="3565" spans="1:35" x14ac:dyDescent="0.2">
      <c r="A3565" t="s">
        <v>3443</v>
      </c>
      <c r="B3565" t="s">
        <v>17</v>
      </c>
      <c r="C3565">
        <v>1.63337697</v>
      </c>
      <c r="D3565">
        <v>2991790</v>
      </c>
      <c r="E3565">
        <v>586245</v>
      </c>
      <c r="F3565">
        <v>64162</v>
      </c>
      <c r="G3565">
        <v>36.470588239999998</v>
      </c>
      <c r="H3565">
        <v>31.24</v>
      </c>
      <c r="I3565">
        <v>597</v>
      </c>
      <c r="J3565">
        <v>0.19597989899999901</v>
      </c>
      <c r="K3565">
        <v>923.09045230000004</v>
      </c>
      <c r="L3565" t="b">
        <v>0</v>
      </c>
      <c r="M3565" t="s">
        <v>33</v>
      </c>
      <c r="N3565" t="s">
        <v>19</v>
      </c>
      <c r="P3565">
        <v>43.714448130000001</v>
      </c>
      <c r="Q3565">
        <v>4.940678804</v>
      </c>
      <c r="R3565">
        <v>1.0241792590000001</v>
      </c>
      <c r="S3565">
        <v>5970</v>
      </c>
      <c r="T3565">
        <v>14.396739950000001</v>
      </c>
      <c r="U3565">
        <v>7.8814558179999903</v>
      </c>
      <c r="V3565">
        <v>0.3</v>
      </c>
      <c r="W3565" t="s">
        <v>20</v>
      </c>
      <c r="X3565">
        <v>181030</v>
      </c>
      <c r="Y3565">
        <v>181101</v>
      </c>
      <c r="Z3565" t="s">
        <v>21</v>
      </c>
      <c r="AA3565" t="s">
        <v>22</v>
      </c>
      <c r="AB3565">
        <v>3.7810982E-2</v>
      </c>
      <c r="AC3565">
        <v>-0.17119912899999901</v>
      </c>
      <c r="AD3565">
        <v>1.48169</v>
      </c>
      <c r="AE3565">
        <v>5.30467E-3</v>
      </c>
      <c r="AF3565">
        <v>8.6674799999999998E-4</v>
      </c>
      <c r="AG3565">
        <v>3.2465624999999998E-2</v>
      </c>
      <c r="AH3565" t="s">
        <v>6263</v>
      </c>
      <c r="AI3565" t="s">
        <v>6289</v>
      </c>
    </row>
    <row r="3566" spans="1:35" x14ac:dyDescent="0.2">
      <c r="A3566" t="s">
        <v>3444</v>
      </c>
      <c r="B3566" t="s">
        <v>17</v>
      </c>
      <c r="C3566">
        <v>2.5672386519999999</v>
      </c>
      <c r="D3566">
        <v>378146</v>
      </c>
      <c r="E3566">
        <v>276976</v>
      </c>
      <c r="F3566">
        <v>23221</v>
      </c>
      <c r="G3566">
        <v>44.772471260000003</v>
      </c>
      <c r="H3566">
        <v>14.02</v>
      </c>
      <c r="I3566">
        <v>243</v>
      </c>
      <c r="J3566">
        <v>0.49794238699999999</v>
      </c>
      <c r="K3566">
        <v>980</v>
      </c>
      <c r="L3566" t="b">
        <v>0</v>
      </c>
      <c r="M3566" t="s">
        <v>146</v>
      </c>
      <c r="N3566" t="s">
        <v>19</v>
      </c>
      <c r="P3566">
        <v>67.071510320000002</v>
      </c>
      <c r="Q3566">
        <v>9.9383537949999994</v>
      </c>
      <c r="R3566">
        <v>3.294285468</v>
      </c>
      <c r="S3566">
        <v>7853</v>
      </c>
      <c r="T3566">
        <v>41.41202474</v>
      </c>
      <c r="U3566">
        <v>35.271531430000003</v>
      </c>
      <c r="V3566">
        <v>0.52</v>
      </c>
      <c r="W3566" t="s">
        <v>20</v>
      </c>
      <c r="X3566">
        <v>181030</v>
      </c>
      <c r="Y3566">
        <v>181101</v>
      </c>
      <c r="Z3566" t="s">
        <v>21</v>
      </c>
      <c r="AA3566" t="s">
        <v>22</v>
      </c>
      <c r="AB3566">
        <v>3.7810982E-2</v>
      </c>
      <c r="AC3566">
        <v>-0.17119912899999901</v>
      </c>
      <c r="AD3566">
        <v>2.3648400000000001</v>
      </c>
      <c r="AE3566">
        <v>6.2970559999999997E-3</v>
      </c>
      <c r="AF3566">
        <v>1.0312639999999901E-3</v>
      </c>
      <c r="AG3566">
        <v>3.8450785000000001E-2</v>
      </c>
      <c r="AH3566" t="s">
        <v>6250</v>
      </c>
      <c r="AI3566" t="s">
        <v>6250</v>
      </c>
    </row>
    <row r="3567" spans="1:35" x14ac:dyDescent="0.2">
      <c r="A3567" t="s">
        <v>3445</v>
      </c>
      <c r="B3567" t="s">
        <v>17</v>
      </c>
      <c r="C3567">
        <v>1.8912018269999999</v>
      </c>
      <c r="D3567">
        <v>765629</v>
      </c>
      <c r="E3567">
        <v>585737</v>
      </c>
      <c r="F3567">
        <v>112505</v>
      </c>
      <c r="G3567">
        <v>36.64477402</v>
      </c>
      <c r="H3567">
        <v>28.48</v>
      </c>
      <c r="I3567">
        <v>608</v>
      </c>
      <c r="J3567">
        <v>0.238486842</v>
      </c>
      <c r="K3567">
        <v>888.63322369999901</v>
      </c>
      <c r="L3567" t="b">
        <v>0</v>
      </c>
      <c r="M3567" t="s">
        <v>33</v>
      </c>
      <c r="N3567" t="s">
        <v>34</v>
      </c>
      <c r="P3567">
        <v>161.57494750000001</v>
      </c>
      <c r="Q3567">
        <v>13.4935726999999</v>
      </c>
      <c r="R3567">
        <v>6.586649457</v>
      </c>
      <c r="S3567">
        <v>7735</v>
      </c>
      <c r="T3567">
        <v>30.1769465</v>
      </c>
      <c r="U3567">
        <v>35.231897609999997</v>
      </c>
      <c r="V3567">
        <v>0.52</v>
      </c>
      <c r="W3567" t="s">
        <v>20</v>
      </c>
      <c r="X3567">
        <v>181030</v>
      </c>
      <c r="Y3567">
        <v>181101</v>
      </c>
      <c r="Z3567" t="s">
        <v>21</v>
      </c>
      <c r="AA3567" t="s">
        <v>22</v>
      </c>
      <c r="AB3567">
        <v>3.7810982E-2</v>
      </c>
      <c r="AC3567">
        <v>-0.17119912899999901</v>
      </c>
      <c r="AD3567">
        <v>5.93811</v>
      </c>
      <c r="AE3567">
        <v>1.2603296999999999E-2</v>
      </c>
      <c r="AF3567">
        <v>2.0785420000000001E-3</v>
      </c>
      <c r="AG3567">
        <v>7.6420446000000003E-2</v>
      </c>
      <c r="AH3567" t="s">
        <v>6391</v>
      </c>
      <c r="AI3567" t="s">
        <v>6392</v>
      </c>
    </row>
    <row r="3568" spans="1:35" x14ac:dyDescent="0.2">
      <c r="A3568" t="s">
        <v>3446</v>
      </c>
      <c r="B3568" t="s">
        <v>17</v>
      </c>
      <c r="C3568">
        <v>1.7576756659999999</v>
      </c>
      <c r="D3568">
        <v>2904502</v>
      </c>
      <c r="E3568">
        <v>1080455</v>
      </c>
      <c r="F3568">
        <v>114816</v>
      </c>
      <c r="G3568">
        <v>47.702958479999999</v>
      </c>
      <c r="H3568">
        <v>34.479999999999997</v>
      </c>
      <c r="I3568">
        <v>1022</v>
      </c>
      <c r="J3568">
        <v>0.28962818000000001</v>
      </c>
      <c r="K3568">
        <v>906.13894319999997</v>
      </c>
      <c r="L3568" t="b">
        <v>0</v>
      </c>
      <c r="M3568" t="s">
        <v>165</v>
      </c>
      <c r="N3568" t="s">
        <v>19</v>
      </c>
      <c r="P3568">
        <v>41.557780389999998</v>
      </c>
      <c r="Q3568">
        <v>4.2712422050000001</v>
      </c>
      <c r="R3568">
        <v>4.7808420380000003</v>
      </c>
      <c r="S3568">
        <v>8336</v>
      </c>
      <c r="T3568">
        <v>98.479802280000001</v>
      </c>
      <c r="U3568">
        <v>48.15231679</v>
      </c>
      <c r="V3568">
        <v>0.59</v>
      </c>
      <c r="W3568" t="s">
        <v>20</v>
      </c>
      <c r="X3568">
        <v>181030</v>
      </c>
      <c r="Y3568">
        <v>181101</v>
      </c>
      <c r="Z3568" t="s">
        <v>21</v>
      </c>
      <c r="AA3568" t="s">
        <v>22</v>
      </c>
      <c r="AB3568">
        <v>3.7810982E-2</v>
      </c>
      <c r="AC3568">
        <v>-0.17119912899999901</v>
      </c>
      <c r="AD3568">
        <v>1.4001399999999999</v>
      </c>
      <c r="AE3568">
        <v>5.2213279999999999E-3</v>
      </c>
      <c r="AF3568">
        <v>8.5293999999999995E-4</v>
      </c>
      <c r="AG3568">
        <v>3.1962694E-2</v>
      </c>
      <c r="AH3568" t="s">
        <v>6307</v>
      </c>
      <c r="AI3568" t="s">
        <v>6308</v>
      </c>
    </row>
    <row r="3569" spans="1:35" x14ac:dyDescent="0.2">
      <c r="A3569" t="s">
        <v>3447</v>
      </c>
      <c r="B3569" t="s">
        <v>17</v>
      </c>
      <c r="C3569">
        <v>1.601170217</v>
      </c>
      <c r="D3569">
        <v>4208005</v>
      </c>
      <c r="E3569">
        <v>916165</v>
      </c>
      <c r="F3569">
        <v>347910</v>
      </c>
      <c r="G3569">
        <v>29.97200286</v>
      </c>
      <c r="H3569">
        <v>81.09</v>
      </c>
      <c r="I3569">
        <v>971</v>
      </c>
      <c r="J3569">
        <v>0.19052523199999999</v>
      </c>
      <c r="K3569">
        <v>875.0370752</v>
      </c>
      <c r="L3569" t="b">
        <v>0</v>
      </c>
      <c r="M3569" t="s">
        <v>18</v>
      </c>
      <c r="N3569" t="s">
        <v>35</v>
      </c>
      <c r="P3569">
        <v>4.6242261200000003</v>
      </c>
      <c r="Q3569">
        <v>1.023459828</v>
      </c>
      <c r="R3569">
        <v>1.0283619429999999</v>
      </c>
      <c r="S3569">
        <v>5754</v>
      </c>
      <c r="T3569">
        <v>17.137511289999999</v>
      </c>
      <c r="U3569">
        <v>8.6730407459999999</v>
      </c>
      <c r="V3569">
        <v>0.31</v>
      </c>
      <c r="W3569" t="s">
        <v>20</v>
      </c>
      <c r="X3569">
        <v>181030</v>
      </c>
      <c r="Y3569">
        <v>181101</v>
      </c>
      <c r="Z3569" t="s">
        <v>21</v>
      </c>
      <c r="AA3569" t="s">
        <v>22</v>
      </c>
      <c r="AB3569">
        <v>3.7810982E-2</v>
      </c>
      <c r="AC3569">
        <v>-0.17119912899999901</v>
      </c>
      <c r="AD3569">
        <v>3.6473999999999999E-3</v>
      </c>
      <c r="AE3569">
        <v>3.98116099999999E-3</v>
      </c>
      <c r="AF3569">
        <v>6.4767699999999896E-4</v>
      </c>
      <c r="AG3569">
        <v>2.4471535999999999E-2</v>
      </c>
      <c r="AH3569" t="s">
        <v>6240</v>
      </c>
      <c r="AI3569" t="s">
        <v>6241</v>
      </c>
    </row>
    <row r="3570" spans="1:35" x14ac:dyDescent="0.2">
      <c r="A3570" t="s">
        <v>3448</v>
      </c>
      <c r="B3570" t="s">
        <v>17</v>
      </c>
      <c r="C3570">
        <v>1.6405307440000001</v>
      </c>
      <c r="D3570">
        <v>2913004</v>
      </c>
      <c r="E3570">
        <v>1126599</v>
      </c>
      <c r="F3570">
        <v>128965</v>
      </c>
      <c r="G3570">
        <v>36.754870189999998</v>
      </c>
      <c r="H3570">
        <v>46.61</v>
      </c>
      <c r="I3570">
        <v>1092</v>
      </c>
      <c r="J3570">
        <v>0.21886446899999901</v>
      </c>
      <c r="K3570">
        <v>922.55769229999999</v>
      </c>
      <c r="L3570" t="b">
        <v>0</v>
      </c>
      <c r="M3570" t="s">
        <v>55</v>
      </c>
      <c r="N3570" t="s">
        <v>56</v>
      </c>
      <c r="P3570">
        <v>553.87045989999899</v>
      </c>
      <c r="Q3570">
        <v>63.173815740000002</v>
      </c>
      <c r="R3570">
        <v>30.837183639999999</v>
      </c>
      <c r="S3570">
        <v>8302</v>
      </c>
      <c r="T3570">
        <v>43.292590570000002</v>
      </c>
      <c r="U3570">
        <v>54.155501030000003</v>
      </c>
      <c r="V3570">
        <v>0.61</v>
      </c>
      <c r="W3570" t="s">
        <v>20</v>
      </c>
      <c r="X3570">
        <v>181030</v>
      </c>
      <c r="Y3570">
        <v>181101</v>
      </c>
      <c r="Z3570" t="s">
        <v>21</v>
      </c>
      <c r="AA3570" t="s">
        <v>22</v>
      </c>
      <c r="AB3570">
        <v>3.7810982E-2</v>
      </c>
      <c r="AC3570">
        <v>-0.17119912899999901</v>
      </c>
      <c r="AD3570">
        <v>20.7712</v>
      </c>
      <c r="AE3570">
        <v>0.224600986</v>
      </c>
      <c r="AF3570">
        <v>3.6651145000000003E-2</v>
      </c>
      <c r="AG3570">
        <v>1.376371799</v>
      </c>
      <c r="AH3570" t="s">
        <v>6261</v>
      </c>
      <c r="AI3570" t="s">
        <v>6282</v>
      </c>
    </row>
    <row r="3571" spans="1:35" x14ac:dyDescent="0.2">
      <c r="A3571" t="s">
        <v>3449</v>
      </c>
      <c r="B3571" t="s">
        <v>17</v>
      </c>
      <c r="C3571">
        <v>1.647166589</v>
      </c>
      <c r="D3571">
        <v>3791805</v>
      </c>
      <c r="E3571">
        <v>853337</v>
      </c>
      <c r="F3571">
        <v>121037</v>
      </c>
      <c r="G3571">
        <v>30.156315729999999</v>
      </c>
      <c r="H3571">
        <v>55.81</v>
      </c>
      <c r="I3571">
        <v>796</v>
      </c>
      <c r="J3571">
        <v>0.26884422099999999</v>
      </c>
      <c r="K3571">
        <v>996.1080402</v>
      </c>
      <c r="L3571" t="b">
        <v>0</v>
      </c>
      <c r="M3571" t="s">
        <v>74</v>
      </c>
      <c r="N3571" t="s">
        <v>53</v>
      </c>
      <c r="P3571">
        <v>17.505078489999999</v>
      </c>
      <c r="Q3571">
        <v>2.1863600330000001</v>
      </c>
      <c r="R3571">
        <v>1.026484838</v>
      </c>
      <c r="S3571">
        <v>4189</v>
      </c>
      <c r="T3571">
        <v>15.689809690000001</v>
      </c>
      <c r="U3571">
        <v>5.2227051449999999</v>
      </c>
      <c r="V3571">
        <v>0.25</v>
      </c>
      <c r="W3571" t="s">
        <v>20</v>
      </c>
      <c r="X3571">
        <v>181030</v>
      </c>
      <c r="Y3571">
        <v>181101</v>
      </c>
      <c r="Z3571" t="s">
        <v>21</v>
      </c>
      <c r="AA3571" t="s">
        <v>22</v>
      </c>
      <c r="AB3571">
        <v>3.7810982E-2</v>
      </c>
      <c r="AC3571">
        <v>-0.17119912899999901</v>
      </c>
      <c r="AD3571">
        <v>0.49068499999999998</v>
      </c>
      <c r="AE3571">
        <v>4.3760609999999997E-3</v>
      </c>
      <c r="AF3571">
        <v>7.1299000000000004E-4</v>
      </c>
      <c r="AG3571">
        <v>2.6858610000000002E-2</v>
      </c>
      <c r="AH3571" t="s">
        <v>6465</v>
      </c>
      <c r="AI3571" t="s">
        <v>6488</v>
      </c>
    </row>
    <row r="3572" spans="1:35" x14ac:dyDescent="0.2">
      <c r="A3572" t="s">
        <v>3450</v>
      </c>
      <c r="B3572" t="s">
        <v>17</v>
      </c>
      <c r="C3572">
        <v>2.0473950350000001</v>
      </c>
      <c r="D3572">
        <v>437375</v>
      </c>
      <c r="E3572">
        <v>709169</v>
      </c>
      <c r="F3572">
        <v>97279</v>
      </c>
      <c r="G3572">
        <v>37.945398060000002</v>
      </c>
      <c r="H3572">
        <v>36.83</v>
      </c>
      <c r="I3572">
        <v>734</v>
      </c>
      <c r="J3572">
        <v>0.23160762899999901</v>
      </c>
      <c r="K3572">
        <v>884.82561310000006</v>
      </c>
      <c r="L3572" t="b">
        <v>0</v>
      </c>
      <c r="M3572" t="s">
        <v>93</v>
      </c>
      <c r="N3572" t="s">
        <v>34</v>
      </c>
      <c r="P3572">
        <v>23.647176720000001</v>
      </c>
      <c r="Q3572">
        <v>1.5560251119999999</v>
      </c>
      <c r="R3572">
        <v>3.8229398149999998</v>
      </c>
      <c r="S3572">
        <v>7020</v>
      </c>
      <c r="T3572">
        <v>11.235648510000001</v>
      </c>
      <c r="U3572">
        <v>9.618188001</v>
      </c>
      <c r="V3572">
        <v>0.32</v>
      </c>
      <c r="W3572" t="s">
        <v>20</v>
      </c>
      <c r="X3572">
        <v>181030</v>
      </c>
      <c r="Y3572">
        <v>181101</v>
      </c>
      <c r="Z3572" t="s">
        <v>21</v>
      </c>
      <c r="AA3572" t="s">
        <v>22</v>
      </c>
      <c r="AB3572">
        <v>3.7810982E-2</v>
      </c>
      <c r="AC3572">
        <v>-0.17119912899999901</v>
      </c>
      <c r="AD3572">
        <v>0.72292400000000001</v>
      </c>
      <c r="AE3572">
        <v>4.5779269999999999E-3</v>
      </c>
      <c r="AF3572">
        <v>7.4639499999999996E-4</v>
      </c>
      <c r="AG3572">
        <v>2.8078170999999999E-2</v>
      </c>
      <c r="AH3572" t="s">
        <v>6263</v>
      </c>
      <c r="AI3572" t="s">
        <v>6289</v>
      </c>
    </row>
    <row r="3573" spans="1:35" x14ac:dyDescent="0.2">
      <c r="A3573" t="s">
        <v>3451</v>
      </c>
      <c r="B3573" t="s">
        <v>17</v>
      </c>
      <c r="C3573">
        <v>1.529806174</v>
      </c>
      <c r="D3573">
        <v>3445391</v>
      </c>
      <c r="E3573">
        <v>1114167</v>
      </c>
      <c r="F3573">
        <v>392785</v>
      </c>
      <c r="G3573">
        <v>30.473708160000001</v>
      </c>
      <c r="H3573">
        <v>96.43</v>
      </c>
      <c r="I3573">
        <v>1185</v>
      </c>
      <c r="J3573">
        <v>0.21350210999999999</v>
      </c>
      <c r="K3573">
        <v>894.443038</v>
      </c>
      <c r="L3573" t="b">
        <v>0</v>
      </c>
      <c r="M3573" t="s">
        <v>1985</v>
      </c>
      <c r="N3573" t="s">
        <v>1521</v>
      </c>
      <c r="P3573">
        <v>5.7198580879999996</v>
      </c>
      <c r="Q3573">
        <v>1.2903804459999999</v>
      </c>
      <c r="R3573">
        <v>1.027062044</v>
      </c>
      <c r="S3573">
        <v>5577</v>
      </c>
      <c r="T3573">
        <v>30.569654289999999</v>
      </c>
      <c r="U3573">
        <v>7.8021072159999996</v>
      </c>
      <c r="V3573">
        <v>0.3</v>
      </c>
      <c r="W3573" t="s">
        <v>20</v>
      </c>
      <c r="X3573">
        <v>181030</v>
      </c>
      <c r="Y3573">
        <v>181101</v>
      </c>
      <c r="Z3573" t="s">
        <v>21</v>
      </c>
      <c r="AA3573" t="s">
        <v>22</v>
      </c>
      <c r="AB3573">
        <v>3.7810982E-2</v>
      </c>
      <c r="AC3573">
        <v>-0.17119912899999901</v>
      </c>
      <c r="AD3573">
        <v>4.5074299999999998E-2</v>
      </c>
      <c r="AE3573">
        <v>4.0133169999999998E-3</v>
      </c>
      <c r="AF3573">
        <v>6.5299300000000004E-4</v>
      </c>
      <c r="AG3573">
        <v>2.46659789999999E-2</v>
      </c>
      <c r="AH3573" t="s">
        <v>6640</v>
      </c>
      <c r="AI3573" t="s">
        <v>6641</v>
      </c>
    </row>
    <row r="3574" spans="1:35" x14ac:dyDescent="0.2">
      <c r="A3574" t="s">
        <v>3452</v>
      </c>
      <c r="B3574" t="s">
        <v>17</v>
      </c>
      <c r="C3574">
        <v>2.3059784149999998</v>
      </c>
      <c r="D3574">
        <v>664447</v>
      </c>
      <c r="E3574">
        <v>458759</v>
      </c>
      <c r="F3574">
        <v>28430</v>
      </c>
      <c r="G3574">
        <v>30.109055080000001</v>
      </c>
      <c r="H3574">
        <v>22.41</v>
      </c>
      <c r="I3574">
        <v>429</v>
      </c>
      <c r="J3574">
        <v>0.37762237799999998</v>
      </c>
      <c r="K3574">
        <v>928.40559440000004</v>
      </c>
      <c r="L3574" t="b">
        <v>0</v>
      </c>
      <c r="M3574" t="s">
        <v>74</v>
      </c>
      <c r="N3574" t="s">
        <v>19</v>
      </c>
      <c r="P3574">
        <v>270.55214189999998</v>
      </c>
      <c r="Q3574">
        <v>31.02846233</v>
      </c>
      <c r="R3574">
        <v>6.6742405529999997</v>
      </c>
      <c r="S3574">
        <v>6651</v>
      </c>
      <c r="T3574">
        <v>24.780154159999999</v>
      </c>
      <c r="U3574">
        <v>22.534308639999999</v>
      </c>
      <c r="V3574">
        <v>0.44</v>
      </c>
      <c r="W3574" t="s">
        <v>20</v>
      </c>
      <c r="X3574">
        <v>181030</v>
      </c>
      <c r="Y3574">
        <v>181101</v>
      </c>
      <c r="Z3574" t="s">
        <v>21</v>
      </c>
      <c r="AA3574" t="s">
        <v>22</v>
      </c>
      <c r="AB3574">
        <v>3.7810982E-2</v>
      </c>
      <c r="AC3574">
        <v>-0.17119912899999901</v>
      </c>
      <c r="AD3574">
        <v>10.0586</v>
      </c>
      <c r="AE3574">
        <v>2.8053032999999901E-2</v>
      </c>
      <c r="AF3574">
        <v>4.6426509999999898E-3</v>
      </c>
      <c r="AG3574">
        <v>0.169509312</v>
      </c>
      <c r="AH3574" t="s">
        <v>6293</v>
      </c>
      <c r="AI3574" t="s">
        <v>6294</v>
      </c>
    </row>
    <row r="3575" spans="1:35" x14ac:dyDescent="0.2">
      <c r="A3575" t="s">
        <v>3453</v>
      </c>
      <c r="B3575" t="s">
        <v>17</v>
      </c>
      <c r="C3575">
        <v>1.5027622359999999</v>
      </c>
      <c r="D3575">
        <v>3463756</v>
      </c>
      <c r="E3575">
        <v>1012767</v>
      </c>
      <c r="F3575">
        <v>250462</v>
      </c>
      <c r="G3575">
        <v>37.606873049999997</v>
      </c>
      <c r="H3575">
        <v>77.430000000000007</v>
      </c>
      <c r="I3575">
        <v>1068</v>
      </c>
      <c r="J3575">
        <v>0.19569288399999901</v>
      </c>
      <c r="K3575">
        <v>874.45786520000001</v>
      </c>
      <c r="L3575" t="b">
        <v>0</v>
      </c>
      <c r="M3575" t="s">
        <v>240</v>
      </c>
      <c r="N3575" t="s">
        <v>1979</v>
      </c>
      <c r="P3575">
        <v>28.95549256</v>
      </c>
      <c r="Q3575">
        <v>4.2086761399999997</v>
      </c>
      <c r="R3575">
        <v>1.0256196390000001</v>
      </c>
      <c r="S3575">
        <v>7498</v>
      </c>
      <c r="T3575">
        <v>34.409798459999998</v>
      </c>
      <c r="U3575">
        <v>15.122599989999999</v>
      </c>
      <c r="V3575">
        <v>0.38</v>
      </c>
      <c r="W3575" t="s">
        <v>20</v>
      </c>
      <c r="X3575">
        <v>181030</v>
      </c>
      <c r="Y3575">
        <v>181101</v>
      </c>
      <c r="Z3575" t="s">
        <v>21</v>
      </c>
      <c r="AA3575" t="s">
        <v>22</v>
      </c>
      <c r="AB3575">
        <v>3.7810982E-2</v>
      </c>
      <c r="AC3575">
        <v>-0.17119912899999901</v>
      </c>
      <c r="AD3575">
        <v>0.92363600000000001</v>
      </c>
      <c r="AE3575">
        <v>4.7598759999999997E-3</v>
      </c>
      <c r="AF3575">
        <v>7.7651499999999997E-4</v>
      </c>
      <c r="AG3575">
        <v>2.91770539999999E-2</v>
      </c>
      <c r="AH3575" t="s">
        <v>6587</v>
      </c>
      <c r="AI3575" t="s">
        <v>6588</v>
      </c>
    </row>
    <row r="3576" spans="1:35" x14ac:dyDescent="0.2">
      <c r="A3576" t="s">
        <v>3454</v>
      </c>
      <c r="B3576" t="s">
        <v>17</v>
      </c>
      <c r="C3576">
        <v>1.85862657</v>
      </c>
      <c r="D3576">
        <v>471972</v>
      </c>
      <c r="E3576">
        <v>365064</v>
      </c>
      <c r="F3576">
        <v>63839</v>
      </c>
      <c r="G3576">
        <v>32.488823879999998</v>
      </c>
      <c r="H3576">
        <v>5.17</v>
      </c>
      <c r="I3576">
        <v>364</v>
      </c>
      <c r="J3576">
        <v>0.60989011000000004</v>
      </c>
      <c r="K3576">
        <v>923.346153799999</v>
      </c>
      <c r="L3576" t="b">
        <v>0</v>
      </c>
      <c r="M3576" t="s">
        <v>1362</v>
      </c>
      <c r="N3576" t="s">
        <v>19</v>
      </c>
      <c r="P3576">
        <v>8.6547765440000006</v>
      </c>
      <c r="Q3576">
        <v>1.3748161619999999</v>
      </c>
      <c r="R3576">
        <v>1.0241792590000001</v>
      </c>
      <c r="S3576">
        <v>6102</v>
      </c>
      <c r="T3576">
        <v>2.7546312909999999</v>
      </c>
      <c r="U3576">
        <v>12.002857990000001</v>
      </c>
      <c r="V3576">
        <v>0.35</v>
      </c>
      <c r="W3576" t="s">
        <v>20</v>
      </c>
      <c r="X3576">
        <v>181030</v>
      </c>
      <c r="Y3576">
        <v>181101</v>
      </c>
      <c r="Z3576" t="s">
        <v>21</v>
      </c>
      <c r="AA3576" t="s">
        <v>22</v>
      </c>
      <c r="AB3576">
        <v>3.7810982E-2</v>
      </c>
      <c r="AC3576">
        <v>-0.17119912899999901</v>
      </c>
      <c r="AD3576">
        <v>0.15604599999999999</v>
      </c>
      <c r="AE3576">
        <v>4.1007379999999996E-3</v>
      </c>
      <c r="AF3576">
        <v>6.6744799999999996E-4</v>
      </c>
      <c r="AG3576">
        <v>2.519455E-2</v>
      </c>
      <c r="AH3576" t="s">
        <v>6250</v>
      </c>
      <c r="AI3576" t="s">
        <v>6250</v>
      </c>
    </row>
    <row r="3577" spans="1:35" x14ac:dyDescent="0.2">
      <c r="A3577" t="s">
        <v>3455</v>
      </c>
      <c r="B3577" t="s">
        <v>17</v>
      </c>
      <c r="C3577">
        <v>2.3317246269999998</v>
      </c>
      <c r="D3577">
        <v>223524</v>
      </c>
      <c r="E3577">
        <v>278596</v>
      </c>
      <c r="F3577">
        <v>48226</v>
      </c>
      <c r="G3577">
        <v>52.73729702</v>
      </c>
      <c r="H3577">
        <v>0</v>
      </c>
      <c r="I3577">
        <v>294</v>
      </c>
      <c r="J3577">
        <v>0.41156462599999999</v>
      </c>
      <c r="K3577">
        <v>773.67346940000004</v>
      </c>
      <c r="L3577" t="b">
        <v>0</v>
      </c>
      <c r="M3577" t="s">
        <v>50</v>
      </c>
      <c r="N3577" t="s">
        <v>19</v>
      </c>
      <c r="P3577">
        <v>456.16152549999998</v>
      </c>
      <c r="Q3577">
        <v>54.591066900000001</v>
      </c>
      <c r="R3577">
        <v>27.002034290000001</v>
      </c>
      <c r="S3577">
        <v>8382</v>
      </c>
      <c r="T3577">
        <v>42.730434080000002</v>
      </c>
      <c r="U3577">
        <v>61.216040319999998</v>
      </c>
      <c r="V3577">
        <v>0.64</v>
      </c>
      <c r="W3577" t="s">
        <v>20</v>
      </c>
      <c r="X3577">
        <v>181030</v>
      </c>
      <c r="Y3577">
        <v>181101</v>
      </c>
      <c r="Z3577" t="s">
        <v>21</v>
      </c>
      <c r="AA3577" t="s">
        <v>22</v>
      </c>
      <c r="AB3577">
        <v>3.7810982E-2</v>
      </c>
      <c r="AC3577">
        <v>-0.17119912899999901</v>
      </c>
      <c r="AD3577">
        <v>17.076699999999999</v>
      </c>
      <c r="AE3577">
        <v>0.109607751999999</v>
      </c>
      <c r="AF3577">
        <v>1.8040778E-2</v>
      </c>
      <c r="AG3577">
        <v>0.66592800200000002</v>
      </c>
      <c r="AH3577" t="s">
        <v>6250</v>
      </c>
      <c r="AI3577" t="s">
        <v>6250</v>
      </c>
    </row>
    <row r="3578" spans="1:35" x14ac:dyDescent="0.2">
      <c r="A3578" t="s">
        <v>3456</v>
      </c>
      <c r="B3578" t="s">
        <v>17</v>
      </c>
      <c r="C3578">
        <v>2.351213714</v>
      </c>
      <c r="D3578">
        <v>563569</v>
      </c>
      <c r="E3578">
        <v>108971</v>
      </c>
      <c r="F3578">
        <v>25636</v>
      </c>
      <c r="G3578">
        <v>29.836378490000001</v>
      </c>
      <c r="H3578">
        <v>0</v>
      </c>
      <c r="I3578">
        <v>100</v>
      </c>
      <c r="J3578">
        <v>0.24</v>
      </c>
      <c r="K3578">
        <v>983.33</v>
      </c>
      <c r="L3578" t="b">
        <v>0</v>
      </c>
      <c r="M3578" t="s">
        <v>455</v>
      </c>
      <c r="N3578" t="s">
        <v>19</v>
      </c>
      <c r="P3578">
        <v>198.8767363</v>
      </c>
      <c r="Q3578">
        <v>24.14418221</v>
      </c>
      <c r="R3578">
        <v>4.0337863369999898</v>
      </c>
      <c r="S3578">
        <v>6642</v>
      </c>
      <c r="T3578">
        <v>11.12565743</v>
      </c>
      <c r="U3578">
        <v>16.305769869999999</v>
      </c>
      <c r="V3578">
        <v>0.39</v>
      </c>
      <c r="W3578" t="s">
        <v>20</v>
      </c>
      <c r="X3578">
        <v>181030</v>
      </c>
      <c r="Y3578">
        <v>181101</v>
      </c>
      <c r="Z3578" t="s">
        <v>21</v>
      </c>
      <c r="AA3578" t="s">
        <v>22</v>
      </c>
      <c r="AB3578">
        <v>3.7810982E-2</v>
      </c>
      <c r="AC3578">
        <v>-0.17119912899999901</v>
      </c>
      <c r="AD3578">
        <v>7.3485300000000002</v>
      </c>
      <c r="AE3578">
        <v>1.6574098999999998E-2</v>
      </c>
      <c r="AF3578">
        <v>2.7381900000000002E-3</v>
      </c>
      <c r="AG3578">
        <v>0.10032203000000001</v>
      </c>
      <c r="AH3578" t="s">
        <v>6250</v>
      </c>
      <c r="AI3578" t="s">
        <v>6250</v>
      </c>
    </row>
    <row r="3579" spans="1:35" x14ac:dyDescent="0.2">
      <c r="A3579" t="s">
        <v>3457</v>
      </c>
      <c r="B3579" t="s">
        <v>17</v>
      </c>
      <c r="C3579">
        <v>2.1518079750000001</v>
      </c>
      <c r="D3579">
        <v>228314</v>
      </c>
      <c r="E3579">
        <v>87915</v>
      </c>
      <c r="F3579">
        <v>11997</v>
      </c>
      <c r="G3579">
        <v>48.519592789999997</v>
      </c>
      <c r="H3579">
        <v>0</v>
      </c>
      <c r="I3579">
        <v>90</v>
      </c>
      <c r="J3579">
        <v>0.26666666699999902</v>
      </c>
      <c r="K3579">
        <v>789.93333329999996</v>
      </c>
      <c r="L3579" t="b">
        <v>0</v>
      </c>
      <c r="M3579" t="s">
        <v>50</v>
      </c>
      <c r="N3579" t="s">
        <v>19</v>
      </c>
      <c r="P3579">
        <v>56.543198420000003</v>
      </c>
      <c r="Q3579">
        <v>4.751369961</v>
      </c>
      <c r="R3579">
        <v>1.1262524329999899</v>
      </c>
      <c r="S3579">
        <v>8307</v>
      </c>
      <c r="T3579">
        <v>15.3884481</v>
      </c>
      <c r="U3579">
        <v>71.510549819999994</v>
      </c>
      <c r="V3579">
        <v>0.68</v>
      </c>
      <c r="W3579" t="s">
        <v>20</v>
      </c>
      <c r="X3579">
        <v>181030</v>
      </c>
      <c r="Y3579">
        <v>181101</v>
      </c>
      <c r="Z3579" t="s">
        <v>21</v>
      </c>
      <c r="AA3579" t="s">
        <v>22</v>
      </c>
      <c r="AB3579">
        <v>3.7810982E-2</v>
      </c>
      <c r="AC3579">
        <v>-0.17119912899999901</v>
      </c>
      <c r="AD3579">
        <v>1.96675</v>
      </c>
      <c r="AE3579">
        <v>5.8286129999999998E-3</v>
      </c>
      <c r="AF3579">
        <v>9.5358599999999997E-4</v>
      </c>
      <c r="AG3579">
        <v>3.5626289999999998E-2</v>
      </c>
      <c r="AH3579" t="s">
        <v>6250</v>
      </c>
      <c r="AI3579" t="s">
        <v>6250</v>
      </c>
    </row>
    <row r="3580" spans="1:35" x14ac:dyDescent="0.2">
      <c r="A3580" t="s">
        <v>3458</v>
      </c>
      <c r="B3580" t="s">
        <v>17</v>
      </c>
      <c r="C3580">
        <v>1.58598989</v>
      </c>
      <c r="D3580">
        <v>2905423</v>
      </c>
      <c r="E3580">
        <v>1101038</v>
      </c>
      <c r="F3580">
        <v>74418</v>
      </c>
      <c r="G3580">
        <v>36.970113660000003</v>
      </c>
      <c r="H3580">
        <v>49.66</v>
      </c>
      <c r="I3580">
        <v>1066</v>
      </c>
      <c r="J3580">
        <v>0.208255159</v>
      </c>
      <c r="K3580">
        <v>926.89212009999903</v>
      </c>
      <c r="L3580" t="b">
        <v>0</v>
      </c>
      <c r="M3580" t="s">
        <v>55</v>
      </c>
      <c r="N3580" t="s">
        <v>56</v>
      </c>
      <c r="P3580">
        <v>519.05091500000003</v>
      </c>
      <c r="Q3580">
        <v>63.852187639999997</v>
      </c>
      <c r="R3580">
        <v>23.954909319999999</v>
      </c>
      <c r="S3580">
        <v>8475</v>
      </c>
      <c r="T3580">
        <v>46.916508380000003</v>
      </c>
      <c r="U3580">
        <v>41.359677949999998</v>
      </c>
      <c r="V3580">
        <v>0.55000000000000004</v>
      </c>
      <c r="W3580" t="s">
        <v>20</v>
      </c>
      <c r="X3580">
        <v>181030</v>
      </c>
      <c r="Y3580">
        <v>181101</v>
      </c>
      <c r="Z3580" t="s">
        <v>21</v>
      </c>
      <c r="AA3580" t="s">
        <v>22</v>
      </c>
      <c r="AB3580">
        <v>3.7810982E-2</v>
      </c>
      <c r="AC3580">
        <v>-0.17119912899999901</v>
      </c>
      <c r="AD3580">
        <v>19.454599999999999</v>
      </c>
      <c r="AE3580">
        <v>0.173931433</v>
      </c>
      <c r="AF3580">
        <v>2.8482706E-2</v>
      </c>
      <c r="AG3580">
        <v>1.062123207</v>
      </c>
      <c r="AH3580" t="s">
        <v>6261</v>
      </c>
      <c r="AI3580" t="s">
        <v>6262</v>
      </c>
    </row>
    <row r="3581" spans="1:35" x14ac:dyDescent="0.2">
      <c r="A3581" t="s">
        <v>3459</v>
      </c>
      <c r="B3581" t="s">
        <v>17</v>
      </c>
      <c r="C3581">
        <v>1.552413214</v>
      </c>
      <c r="D3581">
        <v>2940964</v>
      </c>
      <c r="E3581">
        <v>1232607</v>
      </c>
      <c r="F3581">
        <v>181306</v>
      </c>
      <c r="G3581">
        <v>36.382155869999998</v>
      </c>
      <c r="H3581">
        <v>58.62</v>
      </c>
      <c r="I3581">
        <v>1220</v>
      </c>
      <c r="J3581">
        <v>0.24180327899999901</v>
      </c>
      <c r="K3581">
        <v>956.06885250000005</v>
      </c>
      <c r="L3581" t="b">
        <v>0</v>
      </c>
      <c r="M3581" t="s">
        <v>33</v>
      </c>
      <c r="N3581" t="s">
        <v>19</v>
      </c>
      <c r="P3581">
        <v>25.774713559999999</v>
      </c>
      <c r="Q3581">
        <v>5.8771265059999998</v>
      </c>
      <c r="R3581">
        <v>2.3607330219999998</v>
      </c>
      <c r="S3581">
        <v>5136</v>
      </c>
      <c r="T3581">
        <v>3.9170267999999901</v>
      </c>
      <c r="U3581">
        <v>6.3655071139999997</v>
      </c>
      <c r="V3581">
        <v>0.27</v>
      </c>
      <c r="W3581" t="s">
        <v>20</v>
      </c>
      <c r="X3581">
        <v>181030</v>
      </c>
      <c r="Y3581">
        <v>181101</v>
      </c>
      <c r="Z3581" t="s">
        <v>21</v>
      </c>
      <c r="AA3581" t="s">
        <v>22</v>
      </c>
      <c r="AB3581">
        <v>3.7810982E-2</v>
      </c>
      <c r="AC3581">
        <v>-0.17119912899999901</v>
      </c>
      <c r="AD3581">
        <v>0.80336799999999997</v>
      </c>
      <c r="AE3581">
        <v>4.650001E-3</v>
      </c>
      <c r="AF3581">
        <v>7.5832500000000001E-4</v>
      </c>
      <c r="AG3581">
        <v>2.8513497999999901E-2</v>
      </c>
      <c r="AH3581" t="s">
        <v>6263</v>
      </c>
      <c r="AI3581" t="s">
        <v>6289</v>
      </c>
    </row>
    <row r="3582" spans="1:35" x14ac:dyDescent="0.2">
      <c r="A3582" t="s">
        <v>3460</v>
      </c>
      <c r="B3582" t="s">
        <v>17</v>
      </c>
      <c r="C3582">
        <v>2.453227472</v>
      </c>
      <c r="D3582">
        <v>560145</v>
      </c>
      <c r="E3582">
        <v>234008</v>
      </c>
      <c r="F3582">
        <v>58504</v>
      </c>
      <c r="G3582">
        <v>30.196403539999999</v>
      </c>
      <c r="H3582">
        <v>18.78</v>
      </c>
      <c r="I3582">
        <v>248</v>
      </c>
      <c r="J3582">
        <v>0.177419355</v>
      </c>
      <c r="K3582">
        <v>858.79032259999997</v>
      </c>
      <c r="L3582" t="b">
        <v>1</v>
      </c>
      <c r="M3582" t="s">
        <v>18</v>
      </c>
      <c r="N3582" t="s">
        <v>19</v>
      </c>
      <c r="P3582">
        <v>5.1368083090000001</v>
      </c>
      <c r="Q3582">
        <v>1.022740902</v>
      </c>
      <c r="R3582">
        <v>1.026484838</v>
      </c>
      <c r="S3582">
        <v>5581</v>
      </c>
      <c r="T3582">
        <v>34.940970290000003</v>
      </c>
      <c r="U3582">
        <v>8.9743484840000001</v>
      </c>
      <c r="V3582">
        <v>0.31</v>
      </c>
      <c r="W3582" t="s">
        <v>20</v>
      </c>
      <c r="X3582">
        <v>181030</v>
      </c>
      <c r="Y3582">
        <v>181101</v>
      </c>
      <c r="Z3582" t="s">
        <v>21</v>
      </c>
      <c r="AA3582" t="s">
        <v>22</v>
      </c>
      <c r="AB3582">
        <v>3.7810982E-2</v>
      </c>
      <c r="AC3582">
        <v>-0.17119912899999901</v>
      </c>
      <c r="AD3582">
        <v>2.3028599999999899E-2</v>
      </c>
      <c r="AE3582">
        <v>3.9961720000000001E-3</v>
      </c>
      <c r="AF3582">
        <v>6.5015799999999996E-4</v>
      </c>
      <c r="AG3582">
        <v>2.4562311E-2</v>
      </c>
      <c r="AH3582" t="s">
        <v>6240</v>
      </c>
      <c r="AI3582" t="s">
        <v>6292</v>
      </c>
    </row>
    <row r="3583" spans="1:35" x14ac:dyDescent="0.2">
      <c r="A3583" t="s">
        <v>3461</v>
      </c>
      <c r="B3583" t="s">
        <v>17</v>
      </c>
      <c r="C3583">
        <v>1.4650684270000001</v>
      </c>
      <c r="D3583">
        <v>3148762</v>
      </c>
      <c r="E3583">
        <v>1341644</v>
      </c>
      <c r="F3583">
        <v>280813</v>
      </c>
      <c r="G3583">
        <v>37.714997420000003</v>
      </c>
      <c r="H3583">
        <v>76.430000000000007</v>
      </c>
      <c r="I3583">
        <v>1179</v>
      </c>
      <c r="J3583">
        <v>0.400339271</v>
      </c>
      <c r="K3583">
        <v>1044.78880399999</v>
      </c>
      <c r="L3583" t="b">
        <v>0</v>
      </c>
      <c r="M3583" t="s">
        <v>146</v>
      </c>
      <c r="N3583" t="s">
        <v>147</v>
      </c>
      <c r="P3583">
        <v>26.449917169999999</v>
      </c>
      <c r="Q3583">
        <v>1.4496223719999899</v>
      </c>
      <c r="R3583">
        <v>1.4577944389999999</v>
      </c>
      <c r="S3583">
        <v>6632</v>
      </c>
      <c r="T3583">
        <v>6.3959962890000002</v>
      </c>
      <c r="U3583">
        <v>5.0338966730000001</v>
      </c>
      <c r="V3583">
        <v>0.25</v>
      </c>
      <c r="W3583" t="s">
        <v>20</v>
      </c>
      <c r="X3583">
        <v>181030</v>
      </c>
      <c r="Y3583">
        <v>181101</v>
      </c>
      <c r="Z3583" t="s">
        <v>21</v>
      </c>
      <c r="AA3583" t="s">
        <v>22</v>
      </c>
      <c r="AB3583">
        <v>3.7810982E-2</v>
      </c>
      <c r="AC3583">
        <v>-0.17119912899999901</v>
      </c>
      <c r="AD3583">
        <v>0.82889799999999902</v>
      </c>
      <c r="AE3583">
        <v>4.6731109999999998E-3</v>
      </c>
      <c r="AF3583">
        <v>7.6215099999999997E-4</v>
      </c>
      <c r="AG3583">
        <v>2.8653072000000002E-2</v>
      </c>
      <c r="AH3583" t="s">
        <v>6589</v>
      </c>
      <c r="AI3583" t="s">
        <v>6591</v>
      </c>
    </row>
    <row r="3584" spans="1:35" x14ac:dyDescent="0.2">
      <c r="A3584" t="s">
        <v>3462</v>
      </c>
      <c r="B3584" t="s">
        <v>17</v>
      </c>
      <c r="C3584">
        <v>4.7432226310000001</v>
      </c>
      <c r="D3584">
        <v>827972</v>
      </c>
      <c r="E3584">
        <v>20000</v>
      </c>
      <c r="F3584">
        <v>11966</v>
      </c>
      <c r="G3584">
        <v>34.905000000000001</v>
      </c>
      <c r="H3584">
        <v>4.17</v>
      </c>
      <c r="I3584">
        <v>27</v>
      </c>
      <c r="J3584">
        <v>0.70370370400000004</v>
      </c>
      <c r="K3584">
        <v>561.33333329999903</v>
      </c>
      <c r="L3584" t="b">
        <v>0</v>
      </c>
      <c r="M3584" t="s">
        <v>50</v>
      </c>
      <c r="N3584" t="s">
        <v>19</v>
      </c>
      <c r="P3584">
        <v>4.851913905</v>
      </c>
      <c r="Q3584">
        <v>1.7903159769999999</v>
      </c>
      <c r="R3584">
        <v>7.227844309</v>
      </c>
      <c r="S3584">
        <v>7164</v>
      </c>
      <c r="T3584">
        <v>38.912388620000002</v>
      </c>
      <c r="U3584">
        <v>21.41956008</v>
      </c>
      <c r="V3584">
        <v>0.43</v>
      </c>
      <c r="W3584" t="s">
        <v>20</v>
      </c>
      <c r="X3584">
        <v>181030</v>
      </c>
      <c r="Y3584">
        <v>181101</v>
      </c>
      <c r="Z3584" t="s">
        <v>21</v>
      </c>
      <c r="AA3584" t="s">
        <v>22</v>
      </c>
      <c r="AB3584">
        <v>3.7810982E-2</v>
      </c>
      <c r="AC3584">
        <v>-0.17119912899999901</v>
      </c>
      <c r="AD3584">
        <v>1.22565E-2</v>
      </c>
      <c r="AE3584">
        <v>3.9878220000000002E-3</v>
      </c>
      <c r="AF3584">
        <v>6.4877800000000003E-4</v>
      </c>
      <c r="AG3584">
        <v>2.4511815999999999E-2</v>
      </c>
      <c r="AH3584" t="s">
        <v>6250</v>
      </c>
      <c r="AI3584" t="s">
        <v>6250</v>
      </c>
    </row>
    <row r="3585" spans="1:35" x14ac:dyDescent="0.2">
      <c r="A3585" t="s">
        <v>3463</v>
      </c>
      <c r="B3585" t="s">
        <v>17</v>
      </c>
      <c r="C3585">
        <v>1.7115727329999999</v>
      </c>
      <c r="D3585">
        <v>3470349</v>
      </c>
      <c r="E3585">
        <v>667138</v>
      </c>
      <c r="F3585">
        <v>123405</v>
      </c>
      <c r="G3585">
        <v>37.865029419999999</v>
      </c>
      <c r="H3585">
        <v>27.69</v>
      </c>
      <c r="I3585">
        <v>663</v>
      </c>
      <c r="J3585">
        <v>0.25942684799999999</v>
      </c>
      <c r="K3585">
        <v>928.41176469999903</v>
      </c>
      <c r="L3585" t="b">
        <v>0</v>
      </c>
      <c r="M3585" t="s">
        <v>33</v>
      </c>
      <c r="N3585" t="s">
        <v>19</v>
      </c>
      <c r="P3585">
        <v>46.995698130000001</v>
      </c>
      <c r="Q3585">
        <v>5.2307852989999999</v>
      </c>
      <c r="R3585">
        <v>1.0230284119999999</v>
      </c>
      <c r="S3585">
        <v>6429</v>
      </c>
      <c r="T3585">
        <v>16.707073780000002</v>
      </c>
      <c r="U3585">
        <v>13.55820351</v>
      </c>
      <c r="V3585">
        <v>0.36</v>
      </c>
      <c r="W3585" t="s">
        <v>20</v>
      </c>
      <c r="X3585">
        <v>181030</v>
      </c>
      <c r="Y3585">
        <v>181101</v>
      </c>
      <c r="Z3585" t="s">
        <v>21</v>
      </c>
      <c r="AA3585" t="s">
        <v>22</v>
      </c>
      <c r="AB3585">
        <v>3.7810982E-2</v>
      </c>
      <c r="AC3585">
        <v>-0.17119912899999901</v>
      </c>
      <c r="AD3585">
        <v>1.60575</v>
      </c>
      <c r="AE3585">
        <v>5.434014E-3</v>
      </c>
      <c r="AF3585">
        <v>8.8818100000000004E-4</v>
      </c>
      <c r="AG3585">
        <v>3.3246060000000001E-2</v>
      </c>
      <c r="AH3585" t="s">
        <v>6263</v>
      </c>
      <c r="AI3585" t="s">
        <v>6289</v>
      </c>
    </row>
    <row r="3586" spans="1:35" x14ac:dyDescent="0.2">
      <c r="A3586" t="s">
        <v>3464</v>
      </c>
      <c r="B3586" t="s">
        <v>17</v>
      </c>
      <c r="C3586">
        <v>1.8248942319999999</v>
      </c>
      <c r="D3586">
        <v>3643064</v>
      </c>
      <c r="E3586">
        <v>644887</v>
      </c>
      <c r="F3586">
        <v>31087</v>
      </c>
      <c r="G3586">
        <v>45.463623859999998</v>
      </c>
      <c r="H3586">
        <v>23.67</v>
      </c>
      <c r="I3586">
        <v>565</v>
      </c>
      <c r="J3586">
        <v>0.369911504</v>
      </c>
      <c r="K3586">
        <v>1017.099115</v>
      </c>
      <c r="L3586" t="b">
        <v>0</v>
      </c>
      <c r="M3586" t="s">
        <v>37</v>
      </c>
      <c r="N3586" t="s">
        <v>28</v>
      </c>
      <c r="P3586">
        <v>13.28470916</v>
      </c>
      <c r="Q3586">
        <v>3.60280390699999</v>
      </c>
      <c r="R3586">
        <v>14.9241346999999</v>
      </c>
      <c r="S3586">
        <v>8218</v>
      </c>
      <c r="T3586">
        <v>102.4035332</v>
      </c>
      <c r="U3586">
        <v>53.86705619</v>
      </c>
      <c r="V3586">
        <v>0.61</v>
      </c>
      <c r="W3586" t="s">
        <v>20</v>
      </c>
      <c r="X3586">
        <v>181030</v>
      </c>
      <c r="Y3586">
        <v>181101</v>
      </c>
      <c r="Z3586" t="s">
        <v>21</v>
      </c>
      <c r="AA3586" t="s">
        <v>22</v>
      </c>
      <c r="AB3586">
        <v>3.7810982E-2</v>
      </c>
      <c r="AC3586">
        <v>-0.17119912899999901</v>
      </c>
      <c r="AD3586">
        <v>0.33110899999999999</v>
      </c>
      <c r="AE3586">
        <v>4.2425379999999997E-3</v>
      </c>
      <c r="AF3586">
        <v>6.9089999999999896E-4</v>
      </c>
      <c r="AG3586">
        <v>2.6051701999999999E-2</v>
      </c>
      <c r="AH3586" t="s">
        <v>6251</v>
      </c>
      <c r="AI3586" t="s">
        <v>6252</v>
      </c>
    </row>
    <row r="3587" spans="1:35" x14ac:dyDescent="0.2">
      <c r="A3587" t="s">
        <v>3465</v>
      </c>
      <c r="B3587" t="s">
        <v>17</v>
      </c>
      <c r="C3587">
        <v>2.204722785</v>
      </c>
      <c r="D3587">
        <v>687057</v>
      </c>
      <c r="E3587">
        <v>565266</v>
      </c>
      <c r="F3587">
        <v>99391</v>
      </c>
      <c r="G3587">
        <v>29.51619238</v>
      </c>
      <c r="H3587">
        <v>50.94</v>
      </c>
      <c r="I3587">
        <v>608</v>
      </c>
      <c r="J3587">
        <v>0.18914473699999901</v>
      </c>
      <c r="K3587">
        <v>875.06414470000004</v>
      </c>
      <c r="L3587" t="b">
        <v>0</v>
      </c>
      <c r="M3587" t="s">
        <v>114</v>
      </c>
      <c r="N3587" t="s">
        <v>19</v>
      </c>
      <c r="P3587">
        <v>4.4451680439999999</v>
      </c>
      <c r="Q3587">
        <v>1.0231721970000001</v>
      </c>
      <c r="R3587">
        <v>1.0251873119999999</v>
      </c>
      <c r="S3587">
        <v>5759</v>
      </c>
      <c r="T3587">
        <v>12.41635556</v>
      </c>
      <c r="U3587">
        <v>10.34304556</v>
      </c>
      <c r="V3587">
        <v>0.33</v>
      </c>
      <c r="W3587" t="s">
        <v>20</v>
      </c>
      <c r="X3587">
        <v>181030</v>
      </c>
      <c r="Y3587">
        <v>181101</v>
      </c>
      <c r="Z3587" t="s">
        <v>21</v>
      </c>
      <c r="AA3587" t="s">
        <v>22</v>
      </c>
      <c r="AB3587">
        <v>3.7810982E-2</v>
      </c>
      <c r="AC3587">
        <v>-0.17119912899999901</v>
      </c>
      <c r="AD3587">
        <v>-3.1229600000000001E-3</v>
      </c>
      <c r="AE3587">
        <v>3.9759299999999999E-3</v>
      </c>
      <c r="AF3587">
        <v>6.4681199999999997E-4</v>
      </c>
      <c r="AG3587">
        <v>2.4439905000000001E-2</v>
      </c>
      <c r="AH3587" t="s">
        <v>6373</v>
      </c>
      <c r="AI3587" t="s">
        <v>6374</v>
      </c>
    </row>
    <row r="3588" spans="1:35" x14ac:dyDescent="0.2">
      <c r="A3588" t="s">
        <v>3466</v>
      </c>
      <c r="B3588" t="s">
        <v>17</v>
      </c>
      <c r="C3588">
        <v>1.6529306989999999</v>
      </c>
      <c r="D3588">
        <v>3581883</v>
      </c>
      <c r="E3588">
        <v>1453688</v>
      </c>
      <c r="F3588">
        <v>127501</v>
      </c>
      <c r="G3588">
        <v>37.115942349999997</v>
      </c>
      <c r="H3588">
        <v>50</v>
      </c>
      <c r="I3588">
        <v>1341</v>
      </c>
      <c r="J3588">
        <v>0.22595078299999999</v>
      </c>
      <c r="K3588">
        <v>971.35794179999903</v>
      </c>
      <c r="L3588" t="b">
        <v>0</v>
      </c>
      <c r="M3588" t="s">
        <v>55</v>
      </c>
      <c r="N3588" t="s">
        <v>19</v>
      </c>
      <c r="P3588">
        <v>724.71701359999997</v>
      </c>
      <c r="Q3588">
        <v>80.256456450000002</v>
      </c>
      <c r="R3588">
        <v>45.226763269999999</v>
      </c>
      <c r="S3588">
        <v>8743</v>
      </c>
      <c r="T3588">
        <v>71.903575750000002</v>
      </c>
      <c r="U3588">
        <v>93.766109850000007</v>
      </c>
      <c r="V3588">
        <v>0.75</v>
      </c>
      <c r="W3588" t="s">
        <v>20</v>
      </c>
      <c r="X3588">
        <v>181030</v>
      </c>
      <c r="Y3588">
        <v>181101</v>
      </c>
      <c r="Z3588" t="s">
        <v>21</v>
      </c>
      <c r="AA3588" t="s">
        <v>22</v>
      </c>
      <c r="AB3588">
        <v>3.7810982E-2</v>
      </c>
      <c r="AC3588">
        <v>-0.17119912899999901</v>
      </c>
      <c r="AD3588">
        <v>27.231100000000001</v>
      </c>
      <c r="AE3588">
        <v>0.78740489000000002</v>
      </c>
      <c r="AF3588">
        <v>0.125400821</v>
      </c>
      <c r="AG3588">
        <v>4.9441977609999999</v>
      </c>
      <c r="AH3588" t="s">
        <v>6261</v>
      </c>
      <c r="AI3588" t="s">
        <v>6262</v>
      </c>
    </row>
    <row r="3589" spans="1:35" x14ac:dyDescent="0.2">
      <c r="A3589" t="s">
        <v>3467</v>
      </c>
      <c r="B3589" t="s">
        <v>17</v>
      </c>
      <c r="C3589">
        <v>2.174534215</v>
      </c>
      <c r="D3589">
        <v>311864</v>
      </c>
      <c r="E3589">
        <v>759885</v>
      </c>
      <c r="F3589">
        <v>76216</v>
      </c>
      <c r="G3589">
        <v>50.996269169999998</v>
      </c>
      <c r="H3589">
        <v>35.020000000000003</v>
      </c>
      <c r="I3589">
        <v>662</v>
      </c>
      <c r="J3589">
        <v>0.46072507600000001</v>
      </c>
      <c r="K3589">
        <v>984.38217520000001</v>
      </c>
      <c r="L3589" t="b">
        <v>0</v>
      </c>
      <c r="M3589" t="s">
        <v>146</v>
      </c>
      <c r="N3589" t="s">
        <v>19</v>
      </c>
      <c r="P3589">
        <v>70.196179619999995</v>
      </c>
      <c r="Q3589">
        <v>4.2371632349999997</v>
      </c>
      <c r="R3589">
        <v>2.4076413689999998</v>
      </c>
      <c r="S3589">
        <v>7596</v>
      </c>
      <c r="T3589">
        <v>6.7896618369999997</v>
      </c>
      <c r="U3589">
        <v>32.86424298</v>
      </c>
      <c r="V3589">
        <v>0.51</v>
      </c>
      <c r="W3589" t="s">
        <v>20</v>
      </c>
      <c r="X3589">
        <v>181030</v>
      </c>
      <c r="Y3589">
        <v>181101</v>
      </c>
      <c r="Z3589" t="s">
        <v>21</v>
      </c>
      <c r="AA3589" t="s">
        <v>22</v>
      </c>
      <c r="AB3589">
        <v>3.7810982E-2</v>
      </c>
      <c r="AC3589">
        <v>-0.17119912899999901</v>
      </c>
      <c r="AD3589">
        <v>2.48299</v>
      </c>
      <c r="AE3589">
        <v>6.4431990000000001E-3</v>
      </c>
      <c r="AF3589">
        <v>1.0555039999999901E-3</v>
      </c>
      <c r="AG3589">
        <v>3.9331735E-2</v>
      </c>
      <c r="AH3589" t="s">
        <v>6553</v>
      </c>
      <c r="AI3589" t="s">
        <v>6777</v>
      </c>
    </row>
    <row r="3590" spans="1:35" x14ac:dyDescent="0.2">
      <c r="A3590" t="s">
        <v>3468</v>
      </c>
      <c r="B3590" t="s">
        <v>17</v>
      </c>
      <c r="C3590">
        <v>2.1755816010000002</v>
      </c>
      <c r="D3590">
        <v>588788</v>
      </c>
      <c r="E3590">
        <v>542339</v>
      </c>
      <c r="F3590">
        <v>37792</v>
      </c>
      <c r="G3590">
        <v>29.868034569999999</v>
      </c>
      <c r="H3590">
        <v>42.86</v>
      </c>
      <c r="I3590">
        <v>581</v>
      </c>
      <c r="J3590">
        <v>0.23924268500000001</v>
      </c>
      <c r="K3590">
        <v>848.43373489999999</v>
      </c>
      <c r="L3590" t="b">
        <v>0</v>
      </c>
      <c r="M3590" t="s">
        <v>114</v>
      </c>
      <c r="N3590" t="s">
        <v>19</v>
      </c>
      <c r="P3590">
        <v>17.999026789999998</v>
      </c>
      <c r="Q3590">
        <v>2.5169750249999998</v>
      </c>
      <c r="R3590">
        <v>1.0269177119999999</v>
      </c>
      <c r="S3590">
        <v>6815</v>
      </c>
      <c r="T3590">
        <v>15.45563718</v>
      </c>
      <c r="U3590">
        <v>11.476631920000001</v>
      </c>
      <c r="V3590">
        <v>0.34</v>
      </c>
      <c r="W3590" t="s">
        <v>20</v>
      </c>
      <c r="X3590">
        <v>181030</v>
      </c>
      <c r="Y3590">
        <v>181101</v>
      </c>
      <c r="Z3590" t="s">
        <v>21</v>
      </c>
      <c r="AA3590" t="s">
        <v>22</v>
      </c>
      <c r="AB3590">
        <v>3.7810982E-2</v>
      </c>
      <c r="AC3590">
        <v>-0.17119912899999901</v>
      </c>
      <c r="AD3590">
        <v>0.50936199999999998</v>
      </c>
      <c r="AE3590">
        <v>4.3919609999999998E-3</v>
      </c>
      <c r="AF3590">
        <v>7.1562000000000004E-4</v>
      </c>
      <c r="AG3590">
        <v>2.6954684E-2</v>
      </c>
      <c r="AH3590" t="s">
        <v>6240</v>
      </c>
      <c r="AI3590" t="s">
        <v>6292</v>
      </c>
    </row>
    <row r="3591" spans="1:35" x14ac:dyDescent="0.2">
      <c r="A3591" t="s">
        <v>3469</v>
      </c>
      <c r="B3591" t="s">
        <v>17</v>
      </c>
      <c r="C3591">
        <v>1.4127606429999999</v>
      </c>
      <c r="D3591">
        <v>3169218</v>
      </c>
      <c r="E3591">
        <v>1275629</v>
      </c>
      <c r="F3591">
        <v>217724</v>
      </c>
      <c r="G3591">
        <v>38.470354630000003</v>
      </c>
      <c r="H3591">
        <v>73.069999999999993</v>
      </c>
      <c r="I3591">
        <v>1115</v>
      </c>
      <c r="J3591">
        <v>0.39641255600000003</v>
      </c>
      <c r="K3591">
        <v>1039.184753</v>
      </c>
      <c r="L3591" t="b">
        <v>0</v>
      </c>
      <c r="M3591" t="s">
        <v>146</v>
      </c>
      <c r="N3591" t="s">
        <v>19</v>
      </c>
      <c r="P3591">
        <v>26.498285410000001</v>
      </c>
      <c r="Q3591">
        <v>3.8786811719999998</v>
      </c>
      <c r="R3591">
        <v>11.04309531</v>
      </c>
      <c r="S3591">
        <v>5489</v>
      </c>
      <c r="T3591">
        <v>4.2790529069999996</v>
      </c>
      <c r="U3591">
        <v>9.8230993200000007</v>
      </c>
      <c r="V3591">
        <v>0.32</v>
      </c>
      <c r="W3591" t="s">
        <v>20</v>
      </c>
      <c r="X3591">
        <v>181030</v>
      </c>
      <c r="Y3591">
        <v>181101</v>
      </c>
      <c r="Z3591" t="s">
        <v>21</v>
      </c>
      <c r="AA3591" t="s">
        <v>22</v>
      </c>
      <c r="AB3591">
        <v>3.7810982E-2</v>
      </c>
      <c r="AC3591">
        <v>-0.17119912899999901</v>
      </c>
      <c r="AD3591">
        <v>0.83072699999999999</v>
      </c>
      <c r="AE3591">
        <v>4.6747709999999899E-3</v>
      </c>
      <c r="AF3591">
        <v>7.6242599999999997E-4</v>
      </c>
      <c r="AG3591">
        <v>2.8663096999999998E-2</v>
      </c>
      <c r="AH3591" t="s">
        <v>6589</v>
      </c>
      <c r="AI3591" t="s">
        <v>6591</v>
      </c>
    </row>
    <row r="3592" spans="1:35" x14ac:dyDescent="0.2">
      <c r="A3592" t="s">
        <v>3470</v>
      </c>
      <c r="B3592" t="s">
        <v>17</v>
      </c>
      <c r="C3592">
        <v>1.647875443</v>
      </c>
      <c r="D3592">
        <v>3535579</v>
      </c>
      <c r="E3592">
        <v>449274</v>
      </c>
      <c r="F3592">
        <v>68841</v>
      </c>
      <c r="G3592">
        <v>35.026509439999998</v>
      </c>
      <c r="H3592">
        <v>27.59</v>
      </c>
      <c r="I3592">
        <v>389</v>
      </c>
      <c r="J3592">
        <v>0.32390745500000001</v>
      </c>
      <c r="K3592">
        <v>1028.478149</v>
      </c>
      <c r="L3592" t="b">
        <v>0</v>
      </c>
      <c r="M3592" t="s">
        <v>70</v>
      </c>
      <c r="N3592" t="s">
        <v>19</v>
      </c>
      <c r="P3592">
        <v>17.65827363</v>
      </c>
      <c r="Q3592">
        <v>1.0228846469999999</v>
      </c>
      <c r="R3592">
        <v>1.0266291089999999</v>
      </c>
      <c r="S3592">
        <v>6120</v>
      </c>
      <c r="T3592">
        <v>14.76350424</v>
      </c>
      <c r="U3592">
        <v>14.29793892</v>
      </c>
      <c r="V3592">
        <v>0.37</v>
      </c>
      <c r="W3592" t="s">
        <v>20</v>
      </c>
      <c r="X3592">
        <v>181030</v>
      </c>
      <c r="Y3592">
        <v>181101</v>
      </c>
      <c r="Z3592" t="s">
        <v>21</v>
      </c>
      <c r="AA3592" t="s">
        <v>22</v>
      </c>
      <c r="AB3592">
        <v>3.7810982E-2</v>
      </c>
      <c r="AC3592">
        <v>-0.17119912899999901</v>
      </c>
      <c r="AD3592">
        <v>0.49647799999999997</v>
      </c>
      <c r="AE3592">
        <v>4.3809859999999999E-3</v>
      </c>
      <c r="AF3592">
        <v>7.1380499999999997E-4</v>
      </c>
      <c r="AG3592">
        <v>2.6888372000000001E-2</v>
      </c>
      <c r="AH3592" t="s">
        <v>6317</v>
      </c>
      <c r="AI3592" t="s">
        <v>6559</v>
      </c>
    </row>
    <row r="3593" spans="1:35" x14ac:dyDescent="0.2">
      <c r="A3593" t="s">
        <v>3471</v>
      </c>
      <c r="B3593" t="s">
        <v>17</v>
      </c>
      <c r="C3593">
        <v>2.3773599980000002</v>
      </c>
      <c r="D3593">
        <v>538317</v>
      </c>
      <c r="E3593">
        <v>50263</v>
      </c>
      <c r="F3593">
        <v>19356</v>
      </c>
      <c r="G3593">
        <v>29.946481510000002</v>
      </c>
      <c r="H3593">
        <v>0</v>
      </c>
      <c r="I3593">
        <v>53</v>
      </c>
      <c r="J3593">
        <v>0.188679245</v>
      </c>
      <c r="K3593">
        <v>870.18867920000002</v>
      </c>
      <c r="L3593" t="b">
        <v>0</v>
      </c>
      <c r="M3593" t="s">
        <v>50</v>
      </c>
      <c r="N3593" t="s">
        <v>19</v>
      </c>
      <c r="P3593">
        <v>12.29826226</v>
      </c>
      <c r="Q3593">
        <v>1.0223097889999999</v>
      </c>
      <c r="R3593">
        <v>1.022453474</v>
      </c>
      <c r="S3593">
        <v>3976</v>
      </c>
      <c r="T3593">
        <v>32.187735930000002</v>
      </c>
      <c r="U3593">
        <v>5.342975751</v>
      </c>
      <c r="V3593">
        <v>0.26</v>
      </c>
      <c r="W3593" t="s">
        <v>20</v>
      </c>
      <c r="X3593">
        <v>181030</v>
      </c>
      <c r="Y3593">
        <v>181101</v>
      </c>
      <c r="Z3593" t="s">
        <v>21</v>
      </c>
      <c r="AA3593" t="s">
        <v>22</v>
      </c>
      <c r="AB3593">
        <v>3.7810982E-2</v>
      </c>
      <c r="AC3593">
        <v>-0.17119912899999901</v>
      </c>
      <c r="AD3593">
        <v>0.29381000000000002</v>
      </c>
      <c r="AE3593">
        <v>4.21192099999999E-3</v>
      </c>
      <c r="AF3593">
        <v>6.85836E-4</v>
      </c>
      <c r="AG3593">
        <v>2.5866646E-2</v>
      </c>
      <c r="AH3593" t="s">
        <v>6250</v>
      </c>
      <c r="AI3593" t="s">
        <v>6250</v>
      </c>
    </row>
    <row r="3594" spans="1:35" x14ac:dyDescent="0.2">
      <c r="A3594" t="s">
        <v>3472</v>
      </c>
      <c r="B3594" t="s">
        <v>17</v>
      </c>
      <c r="C3594">
        <v>2.0956316880000001</v>
      </c>
      <c r="D3594">
        <v>596442</v>
      </c>
      <c r="E3594">
        <v>406948</v>
      </c>
      <c r="F3594">
        <v>25437</v>
      </c>
      <c r="G3594">
        <v>33.823977509999999</v>
      </c>
      <c r="H3594">
        <v>20.88</v>
      </c>
      <c r="I3594">
        <v>364</v>
      </c>
      <c r="J3594">
        <v>0.36263736299999999</v>
      </c>
      <c r="K3594">
        <v>952.01923079999995</v>
      </c>
      <c r="L3594" t="b">
        <v>0</v>
      </c>
      <c r="M3594" t="s">
        <v>733</v>
      </c>
      <c r="N3594" t="s">
        <v>19</v>
      </c>
      <c r="P3594">
        <v>19.11758833</v>
      </c>
      <c r="Q3594">
        <v>1.652260853</v>
      </c>
      <c r="R3594">
        <v>2.17166079999999</v>
      </c>
      <c r="S3594">
        <v>6749</v>
      </c>
      <c r="T3594">
        <v>11.77065908</v>
      </c>
      <c r="U3594">
        <v>15.42308978</v>
      </c>
      <c r="V3594">
        <v>0.38</v>
      </c>
      <c r="W3594" t="s">
        <v>20</v>
      </c>
      <c r="X3594">
        <v>181030</v>
      </c>
      <c r="Y3594">
        <v>181101</v>
      </c>
      <c r="Z3594" t="s">
        <v>21</v>
      </c>
      <c r="AA3594" t="s">
        <v>22</v>
      </c>
      <c r="AB3594">
        <v>3.7810982E-2</v>
      </c>
      <c r="AC3594">
        <v>-0.17119912899999901</v>
      </c>
      <c r="AD3594">
        <v>0.55165600000000004</v>
      </c>
      <c r="AE3594">
        <v>4.4281800000000003E-3</v>
      </c>
      <c r="AF3594">
        <v>7.2161299999999996E-4</v>
      </c>
      <c r="AG3594">
        <v>2.71735239999999E-2</v>
      </c>
      <c r="AH3594" t="s">
        <v>6778</v>
      </c>
      <c r="AI3594" t="s">
        <v>6779</v>
      </c>
    </row>
    <row r="3595" spans="1:35" x14ac:dyDescent="0.2">
      <c r="A3595" t="s">
        <v>3473</v>
      </c>
      <c r="B3595" t="s">
        <v>17</v>
      </c>
      <c r="C3595">
        <v>1.881347844</v>
      </c>
      <c r="D3595">
        <v>397986</v>
      </c>
      <c r="E3595">
        <v>307653</v>
      </c>
      <c r="F3595">
        <v>61621</v>
      </c>
      <c r="G3595">
        <v>31.991561919999999</v>
      </c>
      <c r="H3595">
        <v>4.17</v>
      </c>
      <c r="I3595">
        <v>281</v>
      </c>
      <c r="J3595">
        <v>0.37010676199999998</v>
      </c>
      <c r="K3595">
        <v>989.02135229999999</v>
      </c>
      <c r="L3595" t="b">
        <v>0</v>
      </c>
      <c r="M3595" t="s">
        <v>50</v>
      </c>
      <c r="N3595" t="s">
        <v>19</v>
      </c>
      <c r="P3595">
        <v>282.67925969999999</v>
      </c>
      <c r="Q3595">
        <v>39.192293939999999</v>
      </c>
      <c r="R3595">
        <v>36.553355160000002</v>
      </c>
      <c r="S3595">
        <v>11462</v>
      </c>
      <c r="T3595">
        <v>9475.9669020000001</v>
      </c>
      <c r="U3595">
        <v>583.35130770000001</v>
      </c>
      <c r="V3595">
        <v>1.5</v>
      </c>
      <c r="W3595" t="s">
        <v>20</v>
      </c>
      <c r="X3595">
        <v>181030</v>
      </c>
      <c r="Y3595">
        <v>181101</v>
      </c>
      <c r="Z3595" t="s">
        <v>21</v>
      </c>
      <c r="AA3595" t="s">
        <v>22</v>
      </c>
      <c r="AB3595">
        <v>3.7810982E-2</v>
      </c>
      <c r="AC3595">
        <v>-0.17119912899999901</v>
      </c>
      <c r="AD3595">
        <v>10.517200000000001</v>
      </c>
      <c r="AE3595">
        <v>3.06658639999999E-2</v>
      </c>
      <c r="AF3595">
        <v>5.0754759999999998E-3</v>
      </c>
      <c r="AG3595">
        <v>0.18528215200000001</v>
      </c>
      <c r="AH3595" t="s">
        <v>6250</v>
      </c>
      <c r="AI3595" t="s">
        <v>6250</v>
      </c>
    </row>
    <row r="3596" spans="1:35" x14ac:dyDescent="0.2">
      <c r="A3596" t="s">
        <v>3474</v>
      </c>
      <c r="B3596" t="s">
        <v>17</v>
      </c>
      <c r="C3596">
        <v>1.4979228330000001</v>
      </c>
      <c r="D3596">
        <v>3593183</v>
      </c>
      <c r="E3596">
        <v>1008809</v>
      </c>
      <c r="F3596">
        <v>196357</v>
      </c>
      <c r="G3596">
        <v>33.971346410000002</v>
      </c>
      <c r="H3596">
        <v>58.97</v>
      </c>
      <c r="I3596">
        <v>1056</v>
      </c>
      <c r="J3596">
        <v>0.27935606099999999</v>
      </c>
      <c r="K3596">
        <v>896</v>
      </c>
      <c r="L3596" t="b">
        <v>0</v>
      </c>
      <c r="M3596" t="s">
        <v>185</v>
      </c>
      <c r="N3596" t="s">
        <v>904</v>
      </c>
      <c r="P3596">
        <v>12.546157699999901</v>
      </c>
      <c r="Q3596">
        <v>2.5637431419999999</v>
      </c>
      <c r="R3596">
        <v>1.024755168</v>
      </c>
      <c r="S3596">
        <v>4749</v>
      </c>
      <c r="T3596">
        <v>3.6322912459999999</v>
      </c>
      <c r="U3596">
        <v>5.0651212230000002</v>
      </c>
      <c r="V3596">
        <v>0.25</v>
      </c>
      <c r="W3596" t="s">
        <v>20</v>
      </c>
      <c r="X3596">
        <v>181030</v>
      </c>
      <c r="Y3596">
        <v>181101</v>
      </c>
      <c r="Z3596" t="s">
        <v>21</v>
      </c>
      <c r="AA3596" t="s">
        <v>22</v>
      </c>
      <c r="AB3596">
        <v>3.7810982E-2</v>
      </c>
      <c r="AC3596">
        <v>-0.17119912899999901</v>
      </c>
      <c r="AD3596">
        <v>0.30318299999999998</v>
      </c>
      <c r="AE3596">
        <v>4.2195940000000001E-3</v>
      </c>
      <c r="AF3596">
        <v>6.8710500000000003E-4</v>
      </c>
      <c r="AG3596">
        <v>2.5913024E-2</v>
      </c>
      <c r="AH3596" t="s">
        <v>6432</v>
      </c>
      <c r="AI3596" t="s">
        <v>6433</v>
      </c>
    </row>
    <row r="3597" spans="1:35" x14ac:dyDescent="0.2">
      <c r="A3597" t="s">
        <v>3475</v>
      </c>
      <c r="B3597" t="s">
        <v>17</v>
      </c>
      <c r="C3597">
        <v>1.86497577</v>
      </c>
      <c r="D3597">
        <v>511402</v>
      </c>
      <c r="E3597">
        <v>930348</v>
      </c>
      <c r="F3597">
        <v>174724</v>
      </c>
      <c r="G3597">
        <v>32.428188159999998</v>
      </c>
      <c r="H3597">
        <v>58.54</v>
      </c>
      <c r="I3597">
        <v>993</v>
      </c>
      <c r="J3597">
        <v>0.242698892</v>
      </c>
      <c r="K3597">
        <v>872.50453170000003</v>
      </c>
      <c r="L3597" t="b">
        <v>0</v>
      </c>
      <c r="M3597" t="s">
        <v>253</v>
      </c>
      <c r="N3597" t="s">
        <v>723</v>
      </c>
      <c r="P3597">
        <v>135.44871909999901</v>
      </c>
      <c r="Q3597">
        <v>13.823722269999999</v>
      </c>
      <c r="R3597">
        <v>16.353964359999999</v>
      </c>
      <c r="S3597">
        <v>6893</v>
      </c>
      <c r="T3597">
        <v>31.742998549999999</v>
      </c>
      <c r="U3597">
        <v>15.952172020000001</v>
      </c>
      <c r="V3597">
        <v>0.39</v>
      </c>
      <c r="W3597" t="s">
        <v>20</v>
      </c>
      <c r="X3597">
        <v>181030</v>
      </c>
      <c r="Y3597">
        <v>181101</v>
      </c>
      <c r="Z3597" t="s">
        <v>21</v>
      </c>
      <c r="AA3597" t="s">
        <v>22</v>
      </c>
      <c r="AB3597">
        <v>3.7810982E-2</v>
      </c>
      <c r="AC3597">
        <v>-0.17119912899999901</v>
      </c>
      <c r="AD3597">
        <v>4.9502499999999996</v>
      </c>
      <c r="AE3597">
        <v>1.0403379000000001E-2</v>
      </c>
      <c r="AF3597">
        <v>1.7130419999999999E-3</v>
      </c>
      <c r="AG3597">
        <v>6.3180156000000001E-2</v>
      </c>
      <c r="AH3597" t="s">
        <v>6337</v>
      </c>
      <c r="AI3597" t="s">
        <v>6338</v>
      </c>
    </row>
    <row r="3598" spans="1:35" x14ac:dyDescent="0.2">
      <c r="A3598" t="s">
        <v>3476</v>
      </c>
      <c r="B3598" t="s">
        <v>17</v>
      </c>
      <c r="C3598">
        <v>1.7108770719999999</v>
      </c>
      <c r="D3598">
        <v>3582128</v>
      </c>
      <c r="E3598">
        <v>1391823</v>
      </c>
      <c r="F3598">
        <v>244773</v>
      </c>
      <c r="G3598">
        <v>37.042066409999997</v>
      </c>
      <c r="H3598">
        <v>56.62</v>
      </c>
      <c r="I3598">
        <v>1270</v>
      </c>
      <c r="J3598">
        <v>0.37244094500000002</v>
      </c>
      <c r="K3598">
        <v>992.14409450000005</v>
      </c>
      <c r="L3598" t="b">
        <v>0</v>
      </c>
      <c r="M3598" t="s">
        <v>74</v>
      </c>
      <c r="N3598" t="s">
        <v>53</v>
      </c>
      <c r="P3598">
        <v>93.67391087</v>
      </c>
      <c r="Q3598">
        <v>7.5063229610000004</v>
      </c>
      <c r="R3598">
        <v>6.5111794979999997</v>
      </c>
      <c r="S3598">
        <v>8363</v>
      </c>
      <c r="T3598">
        <v>37.321616779999999</v>
      </c>
      <c r="U3598">
        <v>35.655294130000001</v>
      </c>
      <c r="V3598">
        <v>0.52</v>
      </c>
      <c r="W3598" t="s">
        <v>20</v>
      </c>
      <c r="X3598">
        <v>181030</v>
      </c>
      <c r="Y3598">
        <v>181101</v>
      </c>
      <c r="Z3598" t="s">
        <v>21</v>
      </c>
      <c r="AA3598" t="s">
        <v>22</v>
      </c>
      <c r="AB3598">
        <v>3.7810982E-2</v>
      </c>
      <c r="AC3598">
        <v>-0.17119912899999901</v>
      </c>
      <c r="AD3598">
        <v>3.3706999999999998</v>
      </c>
      <c r="AE3598">
        <v>7.655355E-3</v>
      </c>
      <c r="AF3598">
        <v>1.2566539999999901E-3</v>
      </c>
      <c r="AG3598">
        <v>4.6635314999999997E-2</v>
      </c>
      <c r="AH3598" t="s">
        <v>6259</v>
      </c>
      <c r="AI3598" t="s">
        <v>6311</v>
      </c>
    </row>
    <row r="3599" spans="1:35" x14ac:dyDescent="0.2">
      <c r="A3599" t="s">
        <v>3477</v>
      </c>
      <c r="B3599" t="s">
        <v>17</v>
      </c>
      <c r="C3599">
        <v>1.8342758539999999</v>
      </c>
      <c r="D3599">
        <v>3113187</v>
      </c>
      <c r="E3599">
        <v>615213</v>
      </c>
      <c r="F3599">
        <v>37260</v>
      </c>
      <c r="G3599">
        <v>47.156675819999997</v>
      </c>
      <c r="H3599">
        <v>15.05</v>
      </c>
      <c r="I3599">
        <v>582</v>
      </c>
      <c r="J3599">
        <v>0.27835051500000002</v>
      </c>
      <c r="K3599">
        <v>889.417525799999</v>
      </c>
      <c r="L3599" t="b">
        <v>0</v>
      </c>
      <c r="M3599" t="s">
        <v>58</v>
      </c>
      <c r="N3599" t="s">
        <v>19</v>
      </c>
      <c r="P3599">
        <v>63.476402409999999</v>
      </c>
      <c r="Q3599">
        <v>6.9969644600000001</v>
      </c>
      <c r="R3599">
        <v>1.338214955</v>
      </c>
      <c r="S3599">
        <v>8689</v>
      </c>
      <c r="T3599">
        <v>13.367112329999999</v>
      </c>
      <c r="U3599">
        <v>48.93687473</v>
      </c>
      <c r="V3599">
        <v>0.59</v>
      </c>
      <c r="W3599" t="s">
        <v>20</v>
      </c>
      <c r="X3599">
        <v>181030</v>
      </c>
      <c r="Y3599">
        <v>181101</v>
      </c>
      <c r="Z3599" t="s">
        <v>21</v>
      </c>
      <c r="AA3599" t="s">
        <v>22</v>
      </c>
      <c r="AB3599">
        <v>3.7810982E-2</v>
      </c>
      <c r="AC3599">
        <v>-0.17119912899999901</v>
      </c>
      <c r="AD3599">
        <v>2.2289099999999999</v>
      </c>
      <c r="AE3599">
        <v>6.1330159999999998E-3</v>
      </c>
      <c r="AF3599">
        <v>1.0040589999999901E-3</v>
      </c>
      <c r="AG3599">
        <v>3.7461831000000001E-2</v>
      </c>
      <c r="AH3599" t="s">
        <v>6780</v>
      </c>
      <c r="AI3599" t="s">
        <v>6781</v>
      </c>
    </row>
    <row r="3600" spans="1:35" x14ac:dyDescent="0.2">
      <c r="A3600" t="s">
        <v>3478</v>
      </c>
      <c r="B3600" t="s">
        <v>17</v>
      </c>
      <c r="C3600">
        <v>2.0324163350000002</v>
      </c>
      <c r="D3600">
        <v>608174</v>
      </c>
      <c r="E3600">
        <v>747620</v>
      </c>
      <c r="F3600">
        <v>158091</v>
      </c>
      <c r="G3600">
        <v>30.140311919999998</v>
      </c>
      <c r="H3600">
        <v>62.26</v>
      </c>
      <c r="I3600">
        <v>757</v>
      </c>
      <c r="J3600">
        <v>0.19022457100000001</v>
      </c>
      <c r="K3600">
        <v>913.55217970000001</v>
      </c>
      <c r="L3600" t="b">
        <v>0</v>
      </c>
      <c r="M3600" t="s">
        <v>160</v>
      </c>
      <c r="N3600" t="s">
        <v>35</v>
      </c>
      <c r="P3600">
        <v>8.8404051310000007</v>
      </c>
      <c r="Q3600">
        <v>1.6132535769999901</v>
      </c>
      <c r="R3600">
        <v>1.0260521469999999</v>
      </c>
      <c r="S3600">
        <v>6523</v>
      </c>
      <c r="T3600">
        <v>18.258899970000002</v>
      </c>
      <c r="U3600">
        <v>18.782036309999999</v>
      </c>
      <c r="V3600">
        <v>0.41</v>
      </c>
      <c r="W3600" t="s">
        <v>20</v>
      </c>
      <c r="X3600">
        <v>181030</v>
      </c>
      <c r="Y3600">
        <v>181101</v>
      </c>
      <c r="Z3600" t="s">
        <v>21</v>
      </c>
      <c r="AA3600" t="s">
        <v>22</v>
      </c>
      <c r="AB3600">
        <v>3.7810982E-2</v>
      </c>
      <c r="AC3600">
        <v>-0.17119912899999901</v>
      </c>
      <c r="AD3600">
        <v>0.16306499999999999</v>
      </c>
      <c r="AE3600">
        <v>4.10633099999999E-3</v>
      </c>
      <c r="AF3600">
        <v>6.6837299999999999E-4</v>
      </c>
      <c r="AG3600">
        <v>2.52283629999999E-2</v>
      </c>
      <c r="AH3600" t="s">
        <v>6240</v>
      </c>
      <c r="AI3600" t="s">
        <v>6292</v>
      </c>
    </row>
    <row r="3601" spans="1:35" x14ac:dyDescent="0.2">
      <c r="A3601" t="s">
        <v>3479</v>
      </c>
      <c r="B3601" t="s">
        <v>17</v>
      </c>
      <c r="C3601">
        <v>1.382850849</v>
      </c>
      <c r="D3601">
        <v>3096171</v>
      </c>
      <c r="E3601">
        <v>2158342</v>
      </c>
      <c r="F3601">
        <v>198034</v>
      </c>
      <c r="G3601">
        <v>40.334525299999903</v>
      </c>
      <c r="H3601">
        <v>81.05</v>
      </c>
      <c r="I3601">
        <v>2098</v>
      </c>
      <c r="J3601">
        <v>0.2392755</v>
      </c>
      <c r="K3601">
        <v>925.63679690000004</v>
      </c>
      <c r="L3601" t="b">
        <v>0</v>
      </c>
      <c r="M3601" t="s">
        <v>55</v>
      </c>
      <c r="N3601" t="s">
        <v>56</v>
      </c>
      <c r="P3601">
        <v>15.601856160000001</v>
      </c>
      <c r="Q3601">
        <v>1.6855653909999999</v>
      </c>
      <c r="R3601">
        <v>4.29351021</v>
      </c>
      <c r="S3601">
        <v>9024</v>
      </c>
      <c r="T3601">
        <v>94.613290849999998</v>
      </c>
      <c r="U3601">
        <v>136.59569490000001</v>
      </c>
      <c r="V3601">
        <v>0.87</v>
      </c>
      <c r="W3601" t="s">
        <v>20</v>
      </c>
      <c r="X3601">
        <v>181030</v>
      </c>
      <c r="Y3601">
        <v>181101</v>
      </c>
      <c r="Z3601" t="s">
        <v>21</v>
      </c>
      <c r="AA3601" t="s">
        <v>22</v>
      </c>
      <c r="AB3601">
        <v>3.7810982E-2</v>
      </c>
      <c r="AC3601">
        <v>-0.17119912899999901</v>
      </c>
      <c r="AD3601">
        <v>0.41872199999999998</v>
      </c>
      <c r="AE3601">
        <v>4.3153339999999997E-3</v>
      </c>
      <c r="AF3601">
        <v>7.0294300000000004E-4</v>
      </c>
      <c r="AG3601">
        <v>2.6491651000000001E-2</v>
      </c>
      <c r="AH3601" t="s">
        <v>6663</v>
      </c>
      <c r="AI3601" t="s">
        <v>6782</v>
      </c>
    </row>
    <row r="3602" spans="1:35" x14ac:dyDescent="0.2">
      <c r="A3602" t="s">
        <v>3480</v>
      </c>
      <c r="B3602" t="s">
        <v>17</v>
      </c>
      <c r="C3602">
        <v>1.7367904329999999</v>
      </c>
      <c r="D3602">
        <v>3508553</v>
      </c>
      <c r="E3602">
        <v>913426</v>
      </c>
      <c r="F3602">
        <v>120913</v>
      </c>
      <c r="G3602">
        <v>33.903786400000001</v>
      </c>
      <c r="H3602">
        <v>53.45</v>
      </c>
      <c r="I3602">
        <v>964</v>
      </c>
      <c r="J3602">
        <v>0.313278008</v>
      </c>
      <c r="K3602">
        <v>894.40663900000004</v>
      </c>
      <c r="L3602" t="b">
        <v>0</v>
      </c>
      <c r="M3602" t="s">
        <v>185</v>
      </c>
      <c r="N3602" t="s">
        <v>19</v>
      </c>
      <c r="P3602">
        <v>23.15389308</v>
      </c>
      <c r="Q3602">
        <v>5.0523242020000003</v>
      </c>
      <c r="R3602">
        <v>5.43613868</v>
      </c>
      <c r="S3602">
        <v>3876</v>
      </c>
      <c r="T3602">
        <v>13.091951699999999</v>
      </c>
      <c r="U3602">
        <v>6.3449645389999896</v>
      </c>
      <c r="V3602">
        <v>0.27</v>
      </c>
      <c r="W3602" t="s">
        <v>20</v>
      </c>
      <c r="X3602">
        <v>181030</v>
      </c>
      <c r="Y3602">
        <v>181101</v>
      </c>
      <c r="Z3602" t="s">
        <v>21</v>
      </c>
      <c r="AA3602" t="s">
        <v>22</v>
      </c>
      <c r="AB3602">
        <v>3.7810982E-2</v>
      </c>
      <c r="AC3602">
        <v>-0.17119912899999901</v>
      </c>
      <c r="AD3602">
        <v>0.70427200000000001</v>
      </c>
      <c r="AE3602">
        <v>4.5613759999999998E-3</v>
      </c>
      <c r="AF3602">
        <v>7.4365599999999998E-4</v>
      </c>
      <c r="AG3602">
        <v>2.7978195000000001E-2</v>
      </c>
      <c r="AH3602" t="s">
        <v>6432</v>
      </c>
      <c r="AI3602" t="s">
        <v>6433</v>
      </c>
    </row>
    <row r="3603" spans="1:35" x14ac:dyDescent="0.2">
      <c r="A3603" t="s">
        <v>3481</v>
      </c>
      <c r="B3603" t="s">
        <v>17</v>
      </c>
      <c r="C3603">
        <v>3.4521823079999998</v>
      </c>
      <c r="D3603">
        <v>580724</v>
      </c>
      <c r="E3603">
        <v>51775</v>
      </c>
      <c r="F3603">
        <v>8236</v>
      </c>
      <c r="G3603">
        <v>38.153549009999999</v>
      </c>
      <c r="H3603">
        <v>0</v>
      </c>
      <c r="I3603">
        <v>43</v>
      </c>
      <c r="J3603">
        <v>0.27906976699999902</v>
      </c>
      <c r="K3603">
        <v>909.04651160000003</v>
      </c>
      <c r="L3603" t="b">
        <v>0</v>
      </c>
      <c r="M3603" t="s">
        <v>50</v>
      </c>
      <c r="N3603" t="s">
        <v>19</v>
      </c>
      <c r="P3603">
        <v>4.9164360059999996</v>
      </c>
      <c r="Q3603">
        <v>1.0233160020000001</v>
      </c>
      <c r="R3603">
        <v>4.898504108</v>
      </c>
      <c r="S3603">
        <v>7260</v>
      </c>
      <c r="T3603">
        <v>57.488704169999998</v>
      </c>
      <c r="U3603">
        <v>38.732339549999999</v>
      </c>
      <c r="V3603">
        <v>0.54</v>
      </c>
      <c r="W3603" t="s">
        <v>20</v>
      </c>
      <c r="X3603">
        <v>181030</v>
      </c>
      <c r="Y3603">
        <v>181101</v>
      </c>
      <c r="Z3603" t="s">
        <v>21</v>
      </c>
      <c r="AA3603" t="s">
        <v>22</v>
      </c>
      <c r="AB3603">
        <v>3.7810982E-2</v>
      </c>
      <c r="AC3603">
        <v>-0.17119912899999901</v>
      </c>
      <c r="AD3603">
        <v>1.46961E-2</v>
      </c>
      <c r="AE3603">
        <v>3.9897120000000003E-3</v>
      </c>
      <c r="AF3603">
        <v>6.4908999999999995E-4</v>
      </c>
      <c r="AG3603">
        <v>2.45232429999999E-2</v>
      </c>
      <c r="AH3603" t="s">
        <v>6250</v>
      </c>
      <c r="AI3603" t="s">
        <v>6250</v>
      </c>
    </row>
    <row r="3604" spans="1:35" x14ac:dyDescent="0.2">
      <c r="A3604" t="s">
        <v>3482</v>
      </c>
      <c r="B3604" t="s">
        <v>17</v>
      </c>
      <c r="C3604">
        <v>1.637579753</v>
      </c>
      <c r="D3604">
        <v>3249231</v>
      </c>
      <c r="E3604">
        <v>1649205</v>
      </c>
      <c r="F3604">
        <v>301426</v>
      </c>
      <c r="G3604">
        <v>31.4552163</v>
      </c>
      <c r="H3604">
        <v>70.239999999999995</v>
      </c>
      <c r="I3604">
        <v>1643</v>
      </c>
      <c r="J3604">
        <v>0.24345709099999999</v>
      </c>
      <c r="K3604">
        <v>916.57455870000001</v>
      </c>
      <c r="L3604" t="b">
        <v>0</v>
      </c>
      <c r="M3604" t="s">
        <v>207</v>
      </c>
      <c r="N3604" t="s">
        <v>166</v>
      </c>
      <c r="P3604">
        <v>34.496954959999997</v>
      </c>
      <c r="Q3604">
        <v>3.6022976089999998</v>
      </c>
      <c r="R3604">
        <v>1.3917290339999999</v>
      </c>
      <c r="S3604">
        <v>8041</v>
      </c>
      <c r="T3604">
        <v>57.456395720000003</v>
      </c>
      <c r="U3604">
        <v>50.247081280000003</v>
      </c>
      <c r="V3604">
        <v>0.6</v>
      </c>
      <c r="W3604" t="s">
        <v>20</v>
      </c>
      <c r="X3604">
        <v>181030</v>
      </c>
      <c r="Y3604">
        <v>181101</v>
      </c>
      <c r="Z3604" t="s">
        <v>21</v>
      </c>
      <c r="AA3604" t="s">
        <v>22</v>
      </c>
      <c r="AB3604">
        <v>3.7810982E-2</v>
      </c>
      <c r="AC3604">
        <v>-0.17119912899999901</v>
      </c>
      <c r="AD3604">
        <v>1.1331599999999999</v>
      </c>
      <c r="AE3604">
        <v>4.9575330000000001E-3</v>
      </c>
      <c r="AF3604">
        <v>8.0924499999999999E-4</v>
      </c>
      <c r="AG3604">
        <v>3.0370461000000001E-2</v>
      </c>
      <c r="AH3604" t="s">
        <v>6343</v>
      </c>
      <c r="AI3604" t="s">
        <v>6344</v>
      </c>
    </row>
    <row r="3605" spans="1:35" x14ac:dyDescent="0.2">
      <c r="A3605" t="s">
        <v>3483</v>
      </c>
      <c r="B3605" t="s">
        <v>17</v>
      </c>
      <c r="C3605">
        <v>1.455081356</v>
      </c>
      <c r="D3605">
        <v>3965129</v>
      </c>
      <c r="E3605">
        <v>1245948</v>
      </c>
      <c r="F3605">
        <v>261368</v>
      </c>
      <c r="G3605">
        <v>37.779586309999999</v>
      </c>
      <c r="H3605">
        <v>76.959999999999994</v>
      </c>
      <c r="I3605">
        <v>1249</v>
      </c>
      <c r="J3605">
        <v>0.20816653299999999</v>
      </c>
      <c r="K3605">
        <v>946.66853479999997</v>
      </c>
      <c r="L3605" t="b">
        <v>0</v>
      </c>
      <c r="M3605" t="s">
        <v>93</v>
      </c>
      <c r="N3605" t="s">
        <v>34</v>
      </c>
      <c r="P3605">
        <v>19.131026850000001</v>
      </c>
      <c r="Q3605">
        <v>1.985416206</v>
      </c>
      <c r="R3605">
        <v>1.0266291089999999</v>
      </c>
      <c r="S3605">
        <v>5870</v>
      </c>
      <c r="T3605">
        <v>6.8078160509999996</v>
      </c>
      <c r="U3605">
        <v>9.8812528309999994</v>
      </c>
      <c r="V3605">
        <v>0.32</v>
      </c>
      <c r="W3605" t="s">
        <v>20</v>
      </c>
      <c r="X3605">
        <v>181030</v>
      </c>
      <c r="Y3605">
        <v>181101</v>
      </c>
      <c r="Z3605" t="s">
        <v>21</v>
      </c>
      <c r="AA3605" t="s">
        <v>22</v>
      </c>
      <c r="AB3605">
        <v>3.7810982E-2</v>
      </c>
      <c r="AC3605">
        <v>-0.17119912899999901</v>
      </c>
      <c r="AD3605">
        <v>0.55216399999999999</v>
      </c>
      <c r="AE3605">
        <v>4.4286170000000001E-3</v>
      </c>
      <c r="AF3605">
        <v>7.2168600000000003E-4</v>
      </c>
      <c r="AG3605">
        <v>2.7176163E-2</v>
      </c>
      <c r="AH3605" t="s">
        <v>6263</v>
      </c>
      <c r="AI3605" t="s">
        <v>6289</v>
      </c>
    </row>
    <row r="3606" spans="1:35" x14ac:dyDescent="0.2">
      <c r="A3606" t="s">
        <v>3484</v>
      </c>
      <c r="B3606" t="s">
        <v>17</v>
      </c>
      <c r="C3606">
        <v>1.464326244</v>
      </c>
      <c r="D3606">
        <v>4027968</v>
      </c>
      <c r="E3606">
        <v>1266712</v>
      </c>
      <c r="F3606">
        <v>403928</v>
      </c>
      <c r="G3606">
        <v>34.113200159999998</v>
      </c>
      <c r="H3606">
        <v>64.900000000000006</v>
      </c>
      <c r="I3606">
        <v>1269</v>
      </c>
      <c r="J3606">
        <v>0.23167848699999999</v>
      </c>
      <c r="K3606">
        <v>948.33333329999903</v>
      </c>
      <c r="L3606" t="b">
        <v>0</v>
      </c>
      <c r="M3606" t="s">
        <v>33</v>
      </c>
      <c r="N3606" t="s">
        <v>34</v>
      </c>
      <c r="P3606">
        <v>67.459097599999893</v>
      </c>
      <c r="Q3606">
        <v>6.1353846699999997</v>
      </c>
      <c r="R3606">
        <v>1.026773401</v>
      </c>
      <c r="S3606">
        <v>5388</v>
      </c>
      <c r="T3606">
        <v>5.4239286120000001</v>
      </c>
      <c r="U3606">
        <v>8.3747843500000005</v>
      </c>
      <c r="V3606">
        <v>0.3</v>
      </c>
      <c r="W3606" t="s">
        <v>20</v>
      </c>
      <c r="X3606">
        <v>181030</v>
      </c>
      <c r="Y3606">
        <v>181101</v>
      </c>
      <c r="Z3606" t="s">
        <v>21</v>
      </c>
      <c r="AA3606" t="s">
        <v>22</v>
      </c>
      <c r="AB3606">
        <v>3.7810982E-2</v>
      </c>
      <c r="AC3606">
        <v>-0.17119912899999901</v>
      </c>
      <c r="AD3606">
        <v>2.3795000000000002</v>
      </c>
      <c r="AE3606">
        <v>6.3150080000000004E-3</v>
      </c>
      <c r="AF3606">
        <v>1.0342419999999899E-3</v>
      </c>
      <c r="AG3606">
        <v>3.8559003000000001E-2</v>
      </c>
      <c r="AH3606" t="s">
        <v>6248</v>
      </c>
      <c r="AI3606" t="s">
        <v>6249</v>
      </c>
    </row>
    <row r="3607" spans="1:35" x14ac:dyDescent="0.2">
      <c r="A3607" t="s">
        <v>3485</v>
      </c>
      <c r="B3607" t="s">
        <v>17</v>
      </c>
      <c r="C3607">
        <v>1.6714319010000001</v>
      </c>
      <c r="D3607">
        <v>5270063</v>
      </c>
      <c r="E3607">
        <v>1033717</v>
      </c>
      <c r="F3607">
        <v>212639</v>
      </c>
      <c r="G3607">
        <v>34.06918915</v>
      </c>
      <c r="H3607">
        <v>70.09</v>
      </c>
      <c r="I3607">
        <v>1105</v>
      </c>
      <c r="J3607">
        <v>0.29683257899999999</v>
      </c>
      <c r="K3607">
        <v>877.89683259999902</v>
      </c>
      <c r="L3607" t="b">
        <v>0</v>
      </c>
      <c r="M3607" t="s">
        <v>185</v>
      </c>
      <c r="N3607" t="s">
        <v>904</v>
      </c>
      <c r="P3607">
        <v>9.7735259299999999</v>
      </c>
      <c r="Q3607">
        <v>1.6725868259999901</v>
      </c>
      <c r="R3607">
        <v>3.0041538349999999</v>
      </c>
      <c r="S3607">
        <v>4958</v>
      </c>
      <c r="T3607">
        <v>25.93459047</v>
      </c>
      <c r="U3607">
        <v>5.0183566549999998</v>
      </c>
      <c r="V3607">
        <v>0.25</v>
      </c>
      <c r="W3607" t="s">
        <v>20</v>
      </c>
      <c r="X3607">
        <v>181030</v>
      </c>
      <c r="Y3607">
        <v>181101</v>
      </c>
      <c r="Z3607" t="s">
        <v>21</v>
      </c>
      <c r="AA3607" t="s">
        <v>22</v>
      </c>
      <c r="AB3607">
        <v>3.7810982E-2</v>
      </c>
      <c r="AC3607">
        <v>-0.17119912899999901</v>
      </c>
      <c r="AD3607">
        <v>0.198347</v>
      </c>
      <c r="AE3607">
        <v>4.1345610000000001E-3</v>
      </c>
      <c r="AF3607">
        <v>6.73042E-4</v>
      </c>
      <c r="AG3607">
        <v>2.5399026000000002E-2</v>
      </c>
      <c r="AH3607" t="s">
        <v>6432</v>
      </c>
      <c r="AI3607" t="s">
        <v>6433</v>
      </c>
    </row>
    <row r="3608" spans="1:35" x14ac:dyDescent="0.2">
      <c r="A3608" t="s">
        <v>3486</v>
      </c>
      <c r="B3608" t="s">
        <v>17</v>
      </c>
      <c r="C3608">
        <v>1.9171860540000001</v>
      </c>
      <c r="D3608">
        <v>389835</v>
      </c>
      <c r="E3608">
        <v>116694</v>
      </c>
      <c r="F3608">
        <v>33830</v>
      </c>
      <c r="G3608">
        <v>38.256465630000001</v>
      </c>
      <c r="H3608">
        <v>0</v>
      </c>
      <c r="I3608">
        <v>104</v>
      </c>
      <c r="J3608">
        <v>0.38461538499999998</v>
      </c>
      <c r="K3608">
        <v>897.32692310000004</v>
      </c>
      <c r="L3608" t="b">
        <v>0</v>
      </c>
      <c r="M3608" t="s">
        <v>50</v>
      </c>
      <c r="N3608" t="s">
        <v>19</v>
      </c>
      <c r="P3608">
        <v>21.906660199999902</v>
      </c>
      <c r="Q3608">
        <v>1.64577184699999</v>
      </c>
      <c r="R3608">
        <v>1.0250432439999999</v>
      </c>
      <c r="S3608">
        <v>7036</v>
      </c>
      <c r="T3608">
        <v>21.32045097</v>
      </c>
      <c r="U3608">
        <v>11.497618920000001</v>
      </c>
      <c r="V3608">
        <v>0.34</v>
      </c>
      <c r="W3608" t="s">
        <v>20</v>
      </c>
      <c r="X3608">
        <v>181030</v>
      </c>
      <c r="Y3608">
        <v>181101</v>
      </c>
      <c r="Z3608" t="s">
        <v>21</v>
      </c>
      <c r="AA3608" t="s">
        <v>22</v>
      </c>
      <c r="AB3608">
        <v>3.7810982E-2</v>
      </c>
      <c r="AC3608">
        <v>-0.17119912899999901</v>
      </c>
      <c r="AD3608">
        <v>0.65711299999999995</v>
      </c>
      <c r="AE3608">
        <v>4.51979599999999E-3</v>
      </c>
      <c r="AF3608">
        <v>7.3677399999999896E-4</v>
      </c>
      <c r="AG3608">
        <v>2.7727017E-2</v>
      </c>
      <c r="AH3608" t="s">
        <v>6250</v>
      </c>
      <c r="AI3608" t="s">
        <v>6250</v>
      </c>
    </row>
    <row r="3609" spans="1:35" x14ac:dyDescent="0.2">
      <c r="A3609" t="s">
        <v>3487</v>
      </c>
      <c r="B3609" t="s">
        <v>17</v>
      </c>
      <c r="C3609">
        <v>2.1730240200000002</v>
      </c>
      <c r="D3609">
        <v>528088</v>
      </c>
      <c r="E3609">
        <v>373992</v>
      </c>
      <c r="F3609">
        <v>53025</v>
      </c>
      <c r="G3609">
        <v>28.865055940000001</v>
      </c>
      <c r="H3609">
        <v>35.08</v>
      </c>
      <c r="I3609">
        <v>380</v>
      </c>
      <c r="J3609">
        <v>0.176315788999999</v>
      </c>
      <c r="K3609">
        <v>915.14473679999901</v>
      </c>
      <c r="L3609" t="b">
        <v>0</v>
      </c>
      <c r="M3609" t="s">
        <v>1484</v>
      </c>
      <c r="N3609" t="s">
        <v>19</v>
      </c>
      <c r="P3609">
        <v>4.6457220489999997</v>
      </c>
      <c r="Q3609">
        <v>1.0230284119999999</v>
      </c>
      <c r="R3609">
        <v>1.0251873119999999</v>
      </c>
      <c r="S3609">
        <v>5094</v>
      </c>
      <c r="T3609">
        <v>63.023063739999998</v>
      </c>
      <c r="U3609">
        <v>5.3814089429999896</v>
      </c>
      <c r="V3609">
        <v>0.26</v>
      </c>
      <c r="W3609" t="s">
        <v>20</v>
      </c>
      <c r="X3609">
        <v>181030</v>
      </c>
      <c r="Y3609">
        <v>181101</v>
      </c>
      <c r="Z3609" t="s">
        <v>21</v>
      </c>
      <c r="AA3609" t="s">
        <v>22</v>
      </c>
      <c r="AB3609">
        <v>3.7810982E-2</v>
      </c>
      <c r="AC3609">
        <v>-0.17119912899999901</v>
      </c>
      <c r="AD3609">
        <v>4.4601800000000002E-3</v>
      </c>
      <c r="AE3609">
        <v>3.9817890000000003E-3</v>
      </c>
      <c r="AF3609">
        <v>6.4778099999999897E-4</v>
      </c>
      <c r="AG3609">
        <v>2.4475336E-2</v>
      </c>
      <c r="AH3609" t="s">
        <v>6240</v>
      </c>
      <c r="AI3609" t="s">
        <v>6292</v>
      </c>
    </row>
    <row r="3610" spans="1:35" x14ac:dyDescent="0.2">
      <c r="A3610" t="s">
        <v>3488</v>
      </c>
      <c r="B3610" t="s">
        <v>17</v>
      </c>
      <c r="C3610">
        <v>2.189724392</v>
      </c>
      <c r="D3610">
        <v>427419</v>
      </c>
      <c r="E3610">
        <v>200048</v>
      </c>
      <c r="F3610">
        <v>46928</v>
      </c>
      <c r="G3610">
        <v>44.229384949999996</v>
      </c>
      <c r="H3610">
        <v>15.38</v>
      </c>
      <c r="I3610">
        <v>176</v>
      </c>
      <c r="J3610">
        <v>0.31818181800000001</v>
      </c>
      <c r="K3610">
        <v>988.98295450000001</v>
      </c>
      <c r="L3610" t="b">
        <v>0</v>
      </c>
      <c r="M3610" t="s">
        <v>1021</v>
      </c>
      <c r="N3610" t="s">
        <v>19</v>
      </c>
      <c r="P3610">
        <v>58.44180661</v>
      </c>
      <c r="Q3610">
        <v>6.832737346</v>
      </c>
      <c r="R3610">
        <v>14.0489557</v>
      </c>
      <c r="S3610">
        <v>7781</v>
      </c>
      <c r="T3610">
        <v>143.88649040000001</v>
      </c>
      <c r="U3610">
        <v>46.627285909999998</v>
      </c>
      <c r="V3610">
        <v>0.57999999999999996</v>
      </c>
      <c r="W3610" t="s">
        <v>20</v>
      </c>
      <c r="X3610">
        <v>181030</v>
      </c>
      <c r="Y3610">
        <v>181101</v>
      </c>
      <c r="Z3610" t="s">
        <v>21</v>
      </c>
      <c r="AA3610" t="s">
        <v>22</v>
      </c>
      <c r="AB3610">
        <v>3.7810982E-2</v>
      </c>
      <c r="AC3610">
        <v>-0.17119912899999901</v>
      </c>
      <c r="AD3610">
        <v>2.0385399999999998</v>
      </c>
      <c r="AE3610">
        <v>5.9104359999999998E-3</v>
      </c>
      <c r="AF3610">
        <v>9.6715099999999997E-4</v>
      </c>
      <c r="AG3610">
        <v>3.6119732000000002E-2</v>
      </c>
      <c r="AH3610" t="s">
        <v>6783</v>
      </c>
      <c r="AI3610" t="s">
        <v>6784</v>
      </c>
    </row>
    <row r="3611" spans="1:35" x14ac:dyDescent="0.2">
      <c r="A3611" t="s">
        <v>3489</v>
      </c>
      <c r="B3611" t="s">
        <v>17</v>
      </c>
      <c r="C3611">
        <v>2.4451275209999999</v>
      </c>
      <c r="D3611">
        <v>441074</v>
      </c>
      <c r="E3611">
        <v>430580</v>
      </c>
      <c r="F3611">
        <v>90379</v>
      </c>
      <c r="G3611">
        <v>29.739885739999998</v>
      </c>
      <c r="H3611">
        <v>26.42</v>
      </c>
      <c r="I3611">
        <v>441</v>
      </c>
      <c r="J3611">
        <v>0.17006802699999901</v>
      </c>
      <c r="K3611">
        <v>901.9455782</v>
      </c>
      <c r="L3611" t="b">
        <v>0</v>
      </c>
      <c r="M3611" t="s">
        <v>136</v>
      </c>
      <c r="N3611" t="s">
        <v>19</v>
      </c>
      <c r="P3611">
        <v>4.1231997509999996</v>
      </c>
      <c r="Q3611">
        <v>1.0217352550000001</v>
      </c>
      <c r="R3611">
        <v>1.0221661259999999</v>
      </c>
      <c r="S3611">
        <v>5919</v>
      </c>
      <c r="T3611">
        <v>34.574612729999998</v>
      </c>
      <c r="U3611">
        <v>12.863969450000001</v>
      </c>
      <c r="V3611">
        <v>0.36</v>
      </c>
      <c r="W3611" t="s">
        <v>20</v>
      </c>
      <c r="X3611">
        <v>181030</v>
      </c>
      <c r="Y3611">
        <v>181101</v>
      </c>
      <c r="Z3611" t="s">
        <v>21</v>
      </c>
      <c r="AA3611" t="s">
        <v>22</v>
      </c>
      <c r="AB3611">
        <v>3.7810982E-2</v>
      </c>
      <c r="AC3611">
        <v>-0.17119912899999901</v>
      </c>
      <c r="AD3611">
        <v>-1.52968999999999E-2</v>
      </c>
      <c r="AE3611">
        <v>3.966542E-3</v>
      </c>
      <c r="AF3611">
        <v>6.4526000000000004E-4</v>
      </c>
      <c r="AG3611">
        <v>2.4383132999999901E-2</v>
      </c>
      <c r="AH3611" t="s">
        <v>6240</v>
      </c>
      <c r="AI3611" t="s">
        <v>6292</v>
      </c>
    </row>
    <row r="3612" spans="1:35" x14ac:dyDescent="0.2">
      <c r="A3612" t="s">
        <v>3490</v>
      </c>
      <c r="B3612" t="s">
        <v>17</v>
      </c>
      <c r="C3612">
        <v>1.3197252930000001</v>
      </c>
      <c r="D3612">
        <v>2941856</v>
      </c>
      <c r="E3612">
        <v>1191930</v>
      </c>
      <c r="F3612">
        <v>143736</v>
      </c>
      <c r="G3612">
        <v>38.726770870000003</v>
      </c>
      <c r="H3612">
        <v>55.16</v>
      </c>
      <c r="I3612">
        <v>1062</v>
      </c>
      <c r="J3612">
        <v>0.36911487799999998</v>
      </c>
      <c r="K3612">
        <v>1013.887006</v>
      </c>
      <c r="L3612" t="b">
        <v>0</v>
      </c>
      <c r="M3612" t="s">
        <v>154</v>
      </c>
      <c r="N3612" t="s">
        <v>192</v>
      </c>
      <c r="P3612">
        <v>70.910085300000006</v>
      </c>
      <c r="Q3612">
        <v>10.057787169999999</v>
      </c>
      <c r="R3612">
        <v>7.6543996329999997</v>
      </c>
      <c r="S3612">
        <v>7932</v>
      </c>
      <c r="T3612">
        <v>22.76988514</v>
      </c>
      <c r="U3612">
        <v>36.114218610000002</v>
      </c>
      <c r="V3612">
        <v>0.53</v>
      </c>
      <c r="W3612" t="s">
        <v>20</v>
      </c>
      <c r="X3612">
        <v>181030</v>
      </c>
      <c r="Y3612">
        <v>181101</v>
      </c>
      <c r="Z3612" t="s">
        <v>21</v>
      </c>
      <c r="AA3612" t="s">
        <v>22</v>
      </c>
      <c r="AB3612">
        <v>3.7810982E-2</v>
      </c>
      <c r="AC3612">
        <v>-0.17119912899999901</v>
      </c>
      <c r="AD3612">
        <v>2.5099800000000001</v>
      </c>
      <c r="AE3612">
        <v>6.4770569999999996E-3</v>
      </c>
      <c r="AF3612">
        <v>1.0611209999999999E-3</v>
      </c>
      <c r="AG3612">
        <v>3.9535815000000002E-2</v>
      </c>
      <c r="AH3612" t="s">
        <v>6320</v>
      </c>
      <c r="AI3612" t="s">
        <v>6321</v>
      </c>
    </row>
    <row r="3613" spans="1:35" x14ac:dyDescent="0.2">
      <c r="A3613" t="s">
        <v>3491</v>
      </c>
      <c r="B3613" t="s">
        <v>17</v>
      </c>
      <c r="C3613">
        <v>2.3552436440000002</v>
      </c>
      <c r="D3613">
        <v>323052</v>
      </c>
      <c r="E3613">
        <v>505048</v>
      </c>
      <c r="F3613">
        <v>115987</v>
      </c>
      <c r="G3613">
        <v>34.061910949999998</v>
      </c>
      <c r="H3613">
        <v>0</v>
      </c>
      <c r="I3613">
        <v>550</v>
      </c>
      <c r="J3613">
        <v>0.409090909</v>
      </c>
      <c r="K3613">
        <v>851.78545450000001</v>
      </c>
      <c r="L3613" t="b">
        <v>0</v>
      </c>
      <c r="M3613" t="s">
        <v>50</v>
      </c>
      <c r="N3613" t="s">
        <v>19</v>
      </c>
      <c r="P3613">
        <v>11.16010953</v>
      </c>
      <c r="Q3613">
        <v>1.19708503</v>
      </c>
      <c r="R3613">
        <v>1.0220224819999999</v>
      </c>
      <c r="S3613">
        <v>5290</v>
      </c>
      <c r="T3613">
        <v>30.011998899999998</v>
      </c>
      <c r="U3613">
        <v>10.5723108</v>
      </c>
      <c r="V3613">
        <v>0.33</v>
      </c>
      <c r="W3613" t="s">
        <v>20</v>
      </c>
      <c r="X3613">
        <v>181030</v>
      </c>
      <c r="Y3613">
        <v>181101</v>
      </c>
      <c r="Z3613" t="s">
        <v>21</v>
      </c>
      <c r="AA3613" t="s">
        <v>22</v>
      </c>
      <c r="AB3613">
        <v>3.7810982E-2</v>
      </c>
      <c r="AC3613">
        <v>-0.17119912899999901</v>
      </c>
      <c r="AD3613">
        <v>0.250776</v>
      </c>
      <c r="AE3613">
        <v>4.1768700000000001E-3</v>
      </c>
      <c r="AF3613">
        <v>6.8003899999999904E-4</v>
      </c>
      <c r="AG3613">
        <v>2.5654782000000001E-2</v>
      </c>
      <c r="AH3613" t="s">
        <v>6250</v>
      </c>
      <c r="AI3613" t="s">
        <v>6250</v>
      </c>
    </row>
    <row r="3614" spans="1:35" x14ac:dyDescent="0.2">
      <c r="A3614" t="s">
        <v>3492</v>
      </c>
      <c r="B3614" t="s">
        <v>17</v>
      </c>
      <c r="C3614">
        <v>1.470161775</v>
      </c>
      <c r="D3614">
        <v>3413903</v>
      </c>
      <c r="E3614">
        <v>995325</v>
      </c>
      <c r="F3614">
        <v>149860</v>
      </c>
      <c r="G3614">
        <v>44.232386409999997</v>
      </c>
      <c r="H3614">
        <v>29.31</v>
      </c>
      <c r="I3614">
        <v>910</v>
      </c>
      <c r="J3614">
        <v>0.236263736</v>
      </c>
      <c r="K3614">
        <v>965.62307689999898</v>
      </c>
      <c r="L3614" t="b">
        <v>0</v>
      </c>
      <c r="M3614" t="s">
        <v>33</v>
      </c>
      <c r="N3614" t="s">
        <v>28</v>
      </c>
      <c r="P3614">
        <v>32.841157610000003</v>
      </c>
      <c r="Q3614">
        <v>3.1868155939999898</v>
      </c>
      <c r="R3614">
        <v>1.0228846469999999</v>
      </c>
      <c r="S3614">
        <v>7196</v>
      </c>
      <c r="T3614">
        <v>11.731024379999999</v>
      </c>
      <c r="U3614">
        <v>27.561802549999999</v>
      </c>
      <c r="V3614">
        <v>0.48</v>
      </c>
      <c r="W3614" t="s">
        <v>20</v>
      </c>
      <c r="X3614">
        <v>181030</v>
      </c>
      <c r="Y3614">
        <v>181101</v>
      </c>
      <c r="Z3614" t="s">
        <v>21</v>
      </c>
      <c r="AA3614" t="s">
        <v>22</v>
      </c>
      <c r="AB3614">
        <v>3.7810982E-2</v>
      </c>
      <c r="AC3614">
        <v>-0.17119912899999901</v>
      </c>
      <c r="AD3614">
        <v>1.07056</v>
      </c>
      <c r="AE3614">
        <v>4.8976339999999997E-3</v>
      </c>
      <c r="AF3614">
        <v>7.9932500000000004E-4</v>
      </c>
      <c r="AG3614">
        <v>3.0008839999999998E-2</v>
      </c>
      <c r="AH3614" t="s">
        <v>6279</v>
      </c>
      <c r="AI3614" t="s">
        <v>6280</v>
      </c>
    </row>
    <row r="3615" spans="1:35" x14ac:dyDescent="0.2">
      <c r="A3615" t="s">
        <v>3493</v>
      </c>
      <c r="B3615" t="s">
        <v>17</v>
      </c>
      <c r="C3615">
        <v>2.0139770430000001</v>
      </c>
      <c r="D3615">
        <v>299564</v>
      </c>
      <c r="E3615">
        <v>372482</v>
      </c>
      <c r="F3615">
        <v>68296</v>
      </c>
      <c r="G3615">
        <v>44.336370619999997</v>
      </c>
      <c r="H3615">
        <v>13.79</v>
      </c>
      <c r="I3615">
        <v>341</v>
      </c>
      <c r="J3615">
        <v>0.228739003</v>
      </c>
      <c r="K3615">
        <v>965.91495599999996</v>
      </c>
      <c r="L3615" t="b">
        <v>0</v>
      </c>
      <c r="M3615" t="s">
        <v>33</v>
      </c>
      <c r="N3615" t="s">
        <v>19</v>
      </c>
      <c r="P3615">
        <v>103.852859</v>
      </c>
      <c r="Q3615">
        <v>8.9743484840000001</v>
      </c>
      <c r="R3615">
        <v>3.8732339549999999</v>
      </c>
      <c r="S3615">
        <v>7134</v>
      </c>
      <c r="T3615">
        <v>12.746992049999999</v>
      </c>
      <c r="U3615">
        <v>17.991439719999999</v>
      </c>
      <c r="V3615">
        <v>0.41</v>
      </c>
      <c r="W3615" t="s">
        <v>20</v>
      </c>
      <c r="X3615">
        <v>181030</v>
      </c>
      <c r="Y3615">
        <v>181101</v>
      </c>
      <c r="Z3615" t="s">
        <v>21</v>
      </c>
      <c r="AA3615" t="s">
        <v>22</v>
      </c>
      <c r="AB3615">
        <v>3.7810982E-2</v>
      </c>
      <c r="AC3615">
        <v>-0.17119912899999901</v>
      </c>
      <c r="AD3615">
        <v>3.7555800000000001</v>
      </c>
      <c r="AE3615">
        <v>8.249424E-3</v>
      </c>
      <c r="AF3615">
        <v>1.3552829999999899E-3</v>
      </c>
      <c r="AG3615">
        <v>5.0213107E-2</v>
      </c>
      <c r="AH3615" t="s">
        <v>6250</v>
      </c>
      <c r="AI3615" t="s">
        <v>6250</v>
      </c>
    </row>
    <row r="3616" spans="1:35" x14ac:dyDescent="0.2">
      <c r="A3616" t="s">
        <v>3494</v>
      </c>
      <c r="B3616" t="s">
        <v>17</v>
      </c>
      <c r="C3616">
        <v>5.0213811059999998</v>
      </c>
      <c r="D3616">
        <v>766910</v>
      </c>
      <c r="E3616">
        <v>30928</v>
      </c>
      <c r="F3616">
        <v>4528</v>
      </c>
      <c r="G3616">
        <v>33.749353339999999</v>
      </c>
      <c r="H3616">
        <v>0</v>
      </c>
      <c r="I3616">
        <v>36</v>
      </c>
      <c r="J3616">
        <v>0.44444444399999999</v>
      </c>
      <c r="K3616">
        <v>652.08333329999903</v>
      </c>
      <c r="L3616" t="b">
        <v>0</v>
      </c>
      <c r="M3616" t="s">
        <v>50</v>
      </c>
      <c r="N3616" t="s">
        <v>19</v>
      </c>
      <c r="P3616">
        <v>7.9437288949999996</v>
      </c>
      <c r="Q3616">
        <v>1.9184875459999999</v>
      </c>
      <c r="R3616">
        <v>1.0230284119999999</v>
      </c>
      <c r="S3616">
        <v>1186</v>
      </c>
      <c r="T3616">
        <v>14.33616879</v>
      </c>
      <c r="U3616">
        <v>2.3300787839999999</v>
      </c>
      <c r="V3616">
        <v>0.19</v>
      </c>
      <c r="W3616" t="s">
        <v>20</v>
      </c>
      <c r="X3616">
        <v>181030</v>
      </c>
      <c r="Y3616">
        <v>181101</v>
      </c>
      <c r="Z3616" t="s">
        <v>21</v>
      </c>
      <c r="AA3616" t="s">
        <v>22</v>
      </c>
      <c r="AB3616">
        <v>3.7810982E-2</v>
      </c>
      <c r="AC3616">
        <v>-0.17119912899999901</v>
      </c>
      <c r="AD3616">
        <v>0.129161</v>
      </c>
      <c r="AE3616">
        <v>4.0793859999999999E-3</v>
      </c>
      <c r="AF3616">
        <v>6.6391699999999998E-4</v>
      </c>
      <c r="AG3616">
        <v>2.5065455E-2</v>
      </c>
      <c r="AH3616" t="s">
        <v>6250</v>
      </c>
      <c r="AI3616" t="s">
        <v>6250</v>
      </c>
    </row>
    <row r="3617" spans="1:35" x14ac:dyDescent="0.2">
      <c r="A3617" t="s">
        <v>3495</v>
      </c>
      <c r="B3617" t="s">
        <v>17</v>
      </c>
      <c r="C3617">
        <v>2.3625290140000001</v>
      </c>
      <c r="D3617">
        <v>478158</v>
      </c>
      <c r="E3617">
        <v>135393</v>
      </c>
      <c r="F3617">
        <v>15633</v>
      </c>
      <c r="G3617">
        <v>37.152585440000003</v>
      </c>
      <c r="H3617">
        <v>7.31</v>
      </c>
      <c r="I3617">
        <v>130</v>
      </c>
      <c r="J3617">
        <v>0.13076923099999899</v>
      </c>
      <c r="K3617">
        <v>896.23076919999903</v>
      </c>
      <c r="L3617" t="b">
        <v>0</v>
      </c>
      <c r="M3617" t="s">
        <v>30</v>
      </c>
      <c r="N3617" t="s">
        <v>19</v>
      </c>
      <c r="P3617">
        <v>28.902639099999998</v>
      </c>
      <c r="Q3617">
        <v>3.7075908089999898</v>
      </c>
      <c r="R3617">
        <v>1.026773401</v>
      </c>
      <c r="S3617">
        <v>7573</v>
      </c>
      <c r="T3617">
        <v>59.102580789999998</v>
      </c>
      <c r="U3617">
        <v>36.935488530000001</v>
      </c>
      <c r="V3617">
        <v>0.53</v>
      </c>
      <c r="W3617" t="s">
        <v>20</v>
      </c>
      <c r="X3617">
        <v>181030</v>
      </c>
      <c r="Y3617">
        <v>181101</v>
      </c>
      <c r="Z3617" t="s">
        <v>21</v>
      </c>
      <c r="AA3617" t="s">
        <v>22</v>
      </c>
      <c r="AB3617">
        <v>3.7810982E-2</v>
      </c>
      <c r="AC3617">
        <v>-0.17119912899999901</v>
      </c>
      <c r="AD3617">
        <v>0.92163799999999996</v>
      </c>
      <c r="AE3617">
        <v>4.7580299999999999E-3</v>
      </c>
      <c r="AF3617">
        <v>7.7620899999999895E-4</v>
      </c>
      <c r="AG3617">
        <v>2.9165904999999999E-2</v>
      </c>
      <c r="AH3617" t="s">
        <v>6250</v>
      </c>
      <c r="AI3617" t="s">
        <v>6250</v>
      </c>
    </row>
    <row r="3618" spans="1:35" x14ac:dyDescent="0.2">
      <c r="A3618" t="s">
        <v>3496</v>
      </c>
      <c r="B3618" t="s">
        <v>17</v>
      </c>
      <c r="C3618">
        <v>4.0301362919999999</v>
      </c>
      <c r="D3618">
        <v>530402</v>
      </c>
      <c r="E3618">
        <v>332933</v>
      </c>
      <c r="F3618">
        <v>23165</v>
      </c>
      <c r="G3618">
        <v>28.513544769999999</v>
      </c>
      <c r="H3618">
        <v>7.33</v>
      </c>
      <c r="I3618">
        <v>280</v>
      </c>
      <c r="J3618">
        <v>0.80714285699999999</v>
      </c>
      <c r="K3618">
        <v>923.36428569999998</v>
      </c>
      <c r="L3618" t="b">
        <v>0</v>
      </c>
      <c r="M3618" t="s">
        <v>246</v>
      </c>
      <c r="N3618" t="s">
        <v>19</v>
      </c>
      <c r="P3618">
        <v>7.7889603339999898</v>
      </c>
      <c r="Q3618">
        <v>2.5039209019999999</v>
      </c>
      <c r="R3618">
        <v>1.3485989350000001</v>
      </c>
      <c r="S3618">
        <v>5283</v>
      </c>
      <c r="T3618">
        <v>19.284895290000001</v>
      </c>
      <c r="U3618">
        <v>9.1295467899999991</v>
      </c>
      <c r="V3618">
        <v>0.31</v>
      </c>
      <c r="W3618" t="s">
        <v>20</v>
      </c>
      <c r="X3618">
        <v>181030</v>
      </c>
      <c r="Y3618">
        <v>181101</v>
      </c>
      <c r="Z3618" t="s">
        <v>21</v>
      </c>
      <c r="AA3618" t="s">
        <v>22</v>
      </c>
      <c r="AB3618">
        <v>3.7810982E-2</v>
      </c>
      <c r="AC3618">
        <v>-0.17119912899999901</v>
      </c>
      <c r="AD3618">
        <v>0.123308999999999</v>
      </c>
      <c r="AE3618">
        <v>4.0747520000000001E-3</v>
      </c>
      <c r="AF3618">
        <v>6.6315099999999995E-4</v>
      </c>
      <c r="AG3618">
        <v>2.5037443999999999E-2</v>
      </c>
      <c r="AH3618" t="s">
        <v>6250</v>
      </c>
      <c r="AI3618" t="s">
        <v>6250</v>
      </c>
    </row>
    <row r="3619" spans="1:35" x14ac:dyDescent="0.2">
      <c r="A3619" t="s">
        <v>3497</v>
      </c>
      <c r="B3619" t="s">
        <v>17</v>
      </c>
      <c r="C3619">
        <v>2.250432</v>
      </c>
      <c r="D3619">
        <v>437419</v>
      </c>
      <c r="E3619">
        <v>821841</v>
      </c>
      <c r="F3619">
        <v>138881</v>
      </c>
      <c r="G3619">
        <v>30.357331890000001</v>
      </c>
      <c r="H3619">
        <v>46.4</v>
      </c>
      <c r="I3619">
        <v>875</v>
      </c>
      <c r="J3619">
        <v>0.22399999999999901</v>
      </c>
      <c r="K3619">
        <v>860.95657139999901</v>
      </c>
      <c r="L3619" t="b">
        <v>0</v>
      </c>
      <c r="M3619" t="s">
        <v>18</v>
      </c>
      <c r="N3619" t="s">
        <v>35</v>
      </c>
      <c r="P3619">
        <v>17.30936955</v>
      </c>
      <c r="Q3619">
        <v>2.1191996569999998</v>
      </c>
      <c r="R3619">
        <v>1.026484838</v>
      </c>
      <c r="S3619">
        <v>7025</v>
      </c>
      <c r="T3619">
        <v>20.63650896</v>
      </c>
      <c r="U3619">
        <v>14.45959903</v>
      </c>
      <c r="V3619">
        <v>0.37</v>
      </c>
      <c r="W3619" t="s">
        <v>20</v>
      </c>
      <c r="X3619">
        <v>181030</v>
      </c>
      <c r="Y3619">
        <v>181101</v>
      </c>
      <c r="Z3619" t="s">
        <v>21</v>
      </c>
      <c r="AA3619" t="s">
        <v>22</v>
      </c>
      <c r="AB3619">
        <v>3.7810982E-2</v>
      </c>
      <c r="AC3619">
        <v>-0.17119912899999901</v>
      </c>
      <c r="AD3619">
        <v>0.48328500000000002</v>
      </c>
      <c r="AE3619">
        <v>4.369777E-3</v>
      </c>
      <c r="AF3619">
        <v>7.1195000000000004E-4</v>
      </c>
      <c r="AG3619">
        <v>2.682064E-2</v>
      </c>
      <c r="AH3619" t="s">
        <v>6240</v>
      </c>
      <c r="AI3619" t="s">
        <v>6241</v>
      </c>
    </row>
    <row r="3620" spans="1:35" x14ac:dyDescent="0.2">
      <c r="A3620" t="s">
        <v>3498</v>
      </c>
      <c r="B3620" t="s">
        <v>17</v>
      </c>
      <c r="C3620">
        <v>2.3781077900000001</v>
      </c>
      <c r="D3620">
        <v>540320</v>
      </c>
      <c r="E3620">
        <v>278485</v>
      </c>
      <c r="F3620">
        <v>46376</v>
      </c>
      <c r="G3620">
        <v>31.500439879999998</v>
      </c>
      <c r="H3620">
        <v>18.97</v>
      </c>
      <c r="I3620">
        <v>260</v>
      </c>
      <c r="J3620">
        <v>0.31538461499999998</v>
      </c>
      <c r="K3620">
        <v>949.12307689999898</v>
      </c>
      <c r="L3620" t="b">
        <v>0</v>
      </c>
      <c r="M3620" t="s">
        <v>52</v>
      </c>
      <c r="N3620" t="s">
        <v>19</v>
      </c>
      <c r="P3620">
        <v>18.320589890000001</v>
      </c>
      <c r="Q3620">
        <v>1.9069287769999901</v>
      </c>
      <c r="R3620">
        <v>1.5880592409999901</v>
      </c>
      <c r="S3620">
        <v>7274</v>
      </c>
      <c r="T3620">
        <v>18.382488240000001</v>
      </c>
      <c r="U3620">
        <v>16.301187330000001</v>
      </c>
      <c r="V3620">
        <v>0.39</v>
      </c>
      <c r="W3620" t="s">
        <v>20</v>
      </c>
      <c r="X3620">
        <v>181030</v>
      </c>
      <c r="Y3620">
        <v>181101</v>
      </c>
      <c r="Z3620" t="s">
        <v>21</v>
      </c>
      <c r="AA3620" t="s">
        <v>22</v>
      </c>
      <c r="AB3620">
        <v>3.7810982E-2</v>
      </c>
      <c r="AC3620">
        <v>-0.17119912899999901</v>
      </c>
      <c r="AD3620">
        <v>0.52151999999999998</v>
      </c>
      <c r="AE3620">
        <v>4.4023420000000001E-3</v>
      </c>
      <c r="AF3620">
        <v>7.1733799999999998E-4</v>
      </c>
      <c r="AG3620">
        <v>2.7017409999999999E-2</v>
      </c>
      <c r="AH3620" t="s">
        <v>6465</v>
      </c>
      <c r="AI3620" t="s">
        <v>6488</v>
      </c>
    </row>
    <row r="3621" spans="1:35" x14ac:dyDescent="0.2">
      <c r="A3621" t="s">
        <v>3499</v>
      </c>
      <c r="B3621" t="s">
        <v>17</v>
      </c>
      <c r="C3621">
        <v>1.803322144</v>
      </c>
      <c r="D3621">
        <v>3262450</v>
      </c>
      <c r="E3621">
        <v>946759</v>
      </c>
      <c r="F3621">
        <v>82090</v>
      </c>
      <c r="G3621">
        <v>28.767299810000001</v>
      </c>
      <c r="H3621">
        <v>70.819999999999993</v>
      </c>
      <c r="I3621">
        <v>1009</v>
      </c>
      <c r="J3621">
        <v>0.19920713600000001</v>
      </c>
      <c r="K3621">
        <v>877.70267589999901</v>
      </c>
      <c r="L3621" t="b">
        <v>0</v>
      </c>
      <c r="M3621" t="s">
        <v>114</v>
      </c>
      <c r="N3621" t="s">
        <v>19</v>
      </c>
      <c r="P3621">
        <v>11.463735890000001</v>
      </c>
      <c r="Q3621">
        <v>1.9088056799999999</v>
      </c>
      <c r="R3621">
        <v>1.2549684640000001</v>
      </c>
      <c r="S3621">
        <v>3430</v>
      </c>
      <c r="T3621">
        <v>70.920051610000002</v>
      </c>
      <c r="U3621">
        <v>4.7842026830000002</v>
      </c>
      <c r="V3621">
        <v>0.25</v>
      </c>
      <c r="W3621" t="s">
        <v>20</v>
      </c>
      <c r="X3621">
        <v>181030</v>
      </c>
      <c r="Y3621">
        <v>181101</v>
      </c>
      <c r="Z3621" t="s">
        <v>21</v>
      </c>
      <c r="AA3621" t="s">
        <v>22</v>
      </c>
      <c r="AB3621">
        <v>3.7810982E-2</v>
      </c>
      <c r="AC3621">
        <v>-0.17119912899999901</v>
      </c>
      <c r="AD3621">
        <v>0.26225599999999999</v>
      </c>
      <c r="AE3621">
        <v>4.186192E-3</v>
      </c>
      <c r="AF3621">
        <v>6.8157999999999999E-4</v>
      </c>
      <c r="AG3621">
        <v>2.5711128E-2</v>
      </c>
      <c r="AH3621" t="s">
        <v>6240</v>
      </c>
      <c r="AI3621" t="s">
        <v>6292</v>
      </c>
    </row>
    <row r="3622" spans="1:35" x14ac:dyDescent="0.2">
      <c r="A3622" t="s">
        <v>3500</v>
      </c>
      <c r="B3622" t="s">
        <v>17</v>
      </c>
      <c r="C3622">
        <v>1.7066794620000001</v>
      </c>
      <c r="D3622">
        <v>3658506</v>
      </c>
      <c r="E3622">
        <v>1371931</v>
      </c>
      <c r="F3622">
        <v>214498</v>
      </c>
      <c r="G3622">
        <v>29.69172648</v>
      </c>
      <c r="H3622">
        <v>66.47</v>
      </c>
      <c r="I3622">
        <v>1276</v>
      </c>
      <c r="J3622">
        <v>0.31661442000000001</v>
      </c>
      <c r="K3622">
        <v>991.37460820000001</v>
      </c>
      <c r="L3622" t="b">
        <v>0</v>
      </c>
      <c r="M3622" t="s">
        <v>201</v>
      </c>
      <c r="N3622" t="s">
        <v>123</v>
      </c>
      <c r="P3622">
        <v>274.61275369999998</v>
      </c>
      <c r="Q3622">
        <v>34.530908750000002</v>
      </c>
      <c r="R3622">
        <v>19.176788519999999</v>
      </c>
      <c r="S3622">
        <v>7284</v>
      </c>
      <c r="T3622">
        <v>29.860539930000002</v>
      </c>
      <c r="U3622">
        <v>25.077947689999998</v>
      </c>
      <c r="V3622">
        <v>0.46</v>
      </c>
      <c r="W3622" t="s">
        <v>20</v>
      </c>
      <c r="X3622">
        <v>181030</v>
      </c>
      <c r="Y3622">
        <v>181101</v>
      </c>
      <c r="Z3622" t="s">
        <v>21</v>
      </c>
      <c r="AA3622" t="s">
        <v>22</v>
      </c>
      <c r="AB3622">
        <v>3.7810982E-2</v>
      </c>
      <c r="AC3622">
        <v>-0.17119912899999901</v>
      </c>
      <c r="AD3622">
        <v>10.212199999999999</v>
      </c>
      <c r="AE3622">
        <v>2.890237E-2</v>
      </c>
      <c r="AF3622">
        <v>4.7833759999999998E-3</v>
      </c>
      <c r="AG3622">
        <v>0.174635443</v>
      </c>
      <c r="AH3622" t="s">
        <v>6293</v>
      </c>
      <c r="AI3622" t="s">
        <v>6294</v>
      </c>
    </row>
    <row r="3623" spans="1:35" x14ac:dyDescent="0.2">
      <c r="A3623" t="s">
        <v>3501</v>
      </c>
      <c r="B3623" t="s">
        <v>17</v>
      </c>
      <c r="C3623">
        <v>2.212124717</v>
      </c>
      <c r="D3623">
        <v>470229</v>
      </c>
      <c r="E3623">
        <v>83313</v>
      </c>
      <c r="F3623">
        <v>26672</v>
      </c>
      <c r="G3623">
        <v>37.279896290000003</v>
      </c>
      <c r="H3623">
        <v>0</v>
      </c>
      <c r="I3623">
        <v>70</v>
      </c>
      <c r="J3623">
        <v>0.4</v>
      </c>
      <c r="K3623">
        <v>1024.7</v>
      </c>
      <c r="L3623" t="b">
        <v>0</v>
      </c>
      <c r="M3623" t="s">
        <v>50</v>
      </c>
      <c r="N3623" t="s">
        <v>19</v>
      </c>
      <c r="P3623">
        <v>5.4952851689999997</v>
      </c>
      <c r="Q3623">
        <v>1.103844034</v>
      </c>
      <c r="R3623">
        <v>1.0244671729999999</v>
      </c>
      <c r="S3623">
        <v>6883</v>
      </c>
      <c r="T3623">
        <v>7.6608567889999897</v>
      </c>
      <c r="U3623">
        <v>14.608708269999999</v>
      </c>
      <c r="V3623">
        <v>0.37</v>
      </c>
      <c r="W3623" t="s">
        <v>20</v>
      </c>
      <c r="X3623">
        <v>181030</v>
      </c>
      <c r="Y3623">
        <v>181101</v>
      </c>
      <c r="Z3623" t="s">
        <v>21</v>
      </c>
      <c r="AA3623" t="s">
        <v>22</v>
      </c>
      <c r="AB3623">
        <v>3.7810982E-2</v>
      </c>
      <c r="AC3623">
        <v>-0.17119912899999901</v>
      </c>
      <c r="AD3623">
        <v>3.6582999999999997E-2</v>
      </c>
      <c r="AE3623">
        <v>4.0067050000000002E-3</v>
      </c>
      <c r="AF3623">
        <v>6.5189999999999996E-4</v>
      </c>
      <c r="AG3623">
        <v>2.4625998E-2</v>
      </c>
      <c r="AH3623" t="s">
        <v>6250</v>
      </c>
      <c r="AI3623" t="s">
        <v>6250</v>
      </c>
    </row>
    <row r="3624" spans="1:35" x14ac:dyDescent="0.2">
      <c r="A3624" t="s">
        <v>3502</v>
      </c>
      <c r="B3624" t="s">
        <v>17</v>
      </c>
      <c r="C3624">
        <v>2.5847385639999998</v>
      </c>
      <c r="D3624">
        <v>600731</v>
      </c>
      <c r="E3624">
        <v>73981</v>
      </c>
      <c r="F3624">
        <v>11261</v>
      </c>
      <c r="G3624">
        <v>29.63869102</v>
      </c>
      <c r="H3624">
        <v>3.45</v>
      </c>
      <c r="I3624">
        <v>59</v>
      </c>
      <c r="J3624">
        <v>0.25423728800000001</v>
      </c>
      <c r="K3624">
        <v>1092.830508</v>
      </c>
      <c r="L3624" t="b">
        <v>0</v>
      </c>
      <c r="M3624" t="s">
        <v>24</v>
      </c>
      <c r="N3624" t="s">
        <v>19</v>
      </c>
      <c r="P3624">
        <v>193.60932439999999</v>
      </c>
      <c r="Q3624">
        <v>16.93638825</v>
      </c>
      <c r="R3624">
        <v>9.1000841880000003</v>
      </c>
      <c r="S3624">
        <v>7201</v>
      </c>
      <c r="T3624">
        <v>22.448963249999998</v>
      </c>
      <c r="U3624">
        <v>15.55369205</v>
      </c>
      <c r="V3624">
        <v>0.38</v>
      </c>
      <c r="W3624" t="s">
        <v>20</v>
      </c>
      <c r="X3624">
        <v>181030</v>
      </c>
      <c r="Y3624">
        <v>181101</v>
      </c>
      <c r="Z3624" t="s">
        <v>21</v>
      </c>
      <c r="AA3624" t="s">
        <v>22</v>
      </c>
      <c r="AB3624">
        <v>3.7810982E-2</v>
      </c>
      <c r="AC3624">
        <v>-0.17119912899999901</v>
      </c>
      <c r="AD3624">
        <v>7.1493599999999997</v>
      </c>
      <c r="AE3624">
        <v>1.5945318999999999E-2</v>
      </c>
      <c r="AF3624">
        <v>2.6337520000000001E-3</v>
      </c>
      <c r="AG3624">
        <v>9.6536499999999997E-2</v>
      </c>
      <c r="AH3624" t="s">
        <v>6250</v>
      </c>
      <c r="AI3624" t="s">
        <v>6250</v>
      </c>
    </row>
    <row r="3625" spans="1:35" x14ac:dyDescent="0.2">
      <c r="A3625" t="s">
        <v>3503</v>
      </c>
      <c r="B3625" t="s">
        <v>17</v>
      </c>
      <c r="C3625">
        <v>2.2028898639999999</v>
      </c>
      <c r="D3625">
        <v>168067</v>
      </c>
      <c r="E3625">
        <v>246082</v>
      </c>
      <c r="F3625">
        <v>34701</v>
      </c>
      <c r="G3625">
        <v>58.091611739999998</v>
      </c>
      <c r="H3625">
        <v>12.5</v>
      </c>
      <c r="I3625">
        <v>244</v>
      </c>
      <c r="J3625">
        <v>0.344262295</v>
      </c>
      <c r="K3625">
        <v>881.27049179999995</v>
      </c>
      <c r="L3625" t="b">
        <v>0</v>
      </c>
      <c r="M3625" t="s">
        <v>50</v>
      </c>
      <c r="N3625" t="s">
        <v>19</v>
      </c>
      <c r="P3625">
        <v>111.49135939999999</v>
      </c>
      <c r="Q3625">
        <v>11.038440339999999</v>
      </c>
      <c r="R3625">
        <v>15.34741215</v>
      </c>
      <c r="S3625">
        <v>7795</v>
      </c>
      <c r="T3625">
        <v>41.272580290000001</v>
      </c>
      <c r="U3625">
        <v>33.862897889999999</v>
      </c>
      <c r="V3625">
        <v>0.51</v>
      </c>
      <c r="W3625" t="s">
        <v>20</v>
      </c>
      <c r="X3625">
        <v>181030</v>
      </c>
      <c r="Y3625">
        <v>181101</v>
      </c>
      <c r="Z3625" t="s">
        <v>21</v>
      </c>
      <c r="AA3625" t="s">
        <v>22</v>
      </c>
      <c r="AB3625">
        <v>3.7810982E-2</v>
      </c>
      <c r="AC3625">
        <v>-0.17119912899999901</v>
      </c>
      <c r="AD3625">
        <v>4.0444000000000004</v>
      </c>
      <c r="AE3625">
        <v>8.72531E-3</v>
      </c>
      <c r="AF3625">
        <v>1.43430799999999E-3</v>
      </c>
      <c r="AG3625">
        <v>5.3078575000000003E-2</v>
      </c>
      <c r="AH3625" t="s">
        <v>6453</v>
      </c>
      <c r="AI3625" t="s">
        <v>6454</v>
      </c>
    </row>
    <row r="3626" spans="1:35" x14ac:dyDescent="0.2">
      <c r="A3626" t="s">
        <v>3504</v>
      </c>
      <c r="B3626" t="s">
        <v>17</v>
      </c>
      <c r="C3626">
        <v>2.5181757610000002</v>
      </c>
      <c r="D3626">
        <v>516771</v>
      </c>
      <c r="E3626">
        <v>493369</v>
      </c>
      <c r="F3626">
        <v>83143</v>
      </c>
      <c r="G3626">
        <v>34.268468429999999</v>
      </c>
      <c r="H3626">
        <v>20</v>
      </c>
      <c r="I3626">
        <v>437</v>
      </c>
      <c r="J3626">
        <v>0.30663615599999999</v>
      </c>
      <c r="K3626">
        <v>985.05949659999999</v>
      </c>
      <c r="L3626" t="b">
        <v>0</v>
      </c>
      <c r="M3626" t="s">
        <v>24</v>
      </c>
      <c r="N3626" t="s">
        <v>19</v>
      </c>
      <c r="P3626">
        <v>72.400440900000007</v>
      </c>
      <c r="Q3626">
        <v>7.0196179619999999</v>
      </c>
      <c r="R3626">
        <v>5.1585116309999997</v>
      </c>
      <c r="S3626">
        <v>7824</v>
      </c>
      <c r="T3626">
        <v>41.569462979999997</v>
      </c>
      <c r="U3626">
        <v>41.704049040000001</v>
      </c>
      <c r="V3626">
        <v>0.56000000000000005</v>
      </c>
      <c r="W3626" t="s">
        <v>20</v>
      </c>
      <c r="X3626">
        <v>181030</v>
      </c>
      <c r="Y3626">
        <v>181101</v>
      </c>
      <c r="Z3626" t="s">
        <v>21</v>
      </c>
      <c r="AA3626" t="s">
        <v>22</v>
      </c>
      <c r="AB3626">
        <v>3.7810982E-2</v>
      </c>
      <c r="AC3626">
        <v>-0.17119912899999901</v>
      </c>
      <c r="AD3626">
        <v>2.5663299999999998</v>
      </c>
      <c r="AE3626">
        <v>6.5483199999999998E-3</v>
      </c>
      <c r="AF3626">
        <v>1.0729419999999999E-3</v>
      </c>
      <c r="AG3626">
        <v>3.9965343E-2</v>
      </c>
      <c r="AH3626" t="s">
        <v>6609</v>
      </c>
      <c r="AI3626" t="s">
        <v>6610</v>
      </c>
    </row>
    <row r="3627" spans="1:35" x14ac:dyDescent="0.2">
      <c r="A3627" t="s">
        <v>3505</v>
      </c>
      <c r="B3627" t="s">
        <v>17</v>
      </c>
      <c r="C3627">
        <v>2.3943765319999999</v>
      </c>
      <c r="D3627">
        <v>406594</v>
      </c>
      <c r="E3627">
        <v>20498</v>
      </c>
      <c r="F3627">
        <v>5133</v>
      </c>
      <c r="G3627">
        <v>43.657917849999997</v>
      </c>
      <c r="H3627">
        <v>0</v>
      </c>
      <c r="I3627">
        <v>20</v>
      </c>
      <c r="J3627">
        <v>0.4</v>
      </c>
      <c r="K3627">
        <v>724.85</v>
      </c>
      <c r="L3627" t="b">
        <v>0</v>
      </c>
      <c r="M3627" t="s">
        <v>50</v>
      </c>
      <c r="N3627" t="s">
        <v>28</v>
      </c>
      <c r="P3627">
        <v>6.340507541</v>
      </c>
      <c r="Q3627">
        <v>3.4226523839999898</v>
      </c>
      <c r="R3627">
        <v>2.9394205000000002</v>
      </c>
      <c r="S3627">
        <v>7330</v>
      </c>
      <c r="T3627">
        <v>38.29930719</v>
      </c>
      <c r="U3627">
        <v>15.54058221</v>
      </c>
      <c r="V3627">
        <v>0.38</v>
      </c>
      <c r="W3627" t="s">
        <v>20</v>
      </c>
      <c r="X3627">
        <v>181030</v>
      </c>
      <c r="Y3627">
        <v>181101</v>
      </c>
      <c r="Z3627" t="s">
        <v>21</v>
      </c>
      <c r="AA3627" t="s">
        <v>22</v>
      </c>
      <c r="AB3627">
        <v>3.7810982E-2</v>
      </c>
      <c r="AC3627">
        <v>-0.17119912899999901</v>
      </c>
      <c r="AD3627">
        <v>6.8541699999999997E-2</v>
      </c>
      <c r="AE3627">
        <v>4.0316470000000002E-3</v>
      </c>
      <c r="AF3627">
        <v>6.5602399999999995E-4</v>
      </c>
      <c r="AG3627">
        <v>2.4776817999999999E-2</v>
      </c>
      <c r="AH3627" t="s">
        <v>6250</v>
      </c>
      <c r="AI3627" t="s">
        <v>6250</v>
      </c>
    </row>
    <row r="3628" spans="1:35" x14ac:dyDescent="0.2">
      <c r="A3628" t="s">
        <v>3506</v>
      </c>
      <c r="B3628" t="s">
        <v>17</v>
      </c>
      <c r="C3628">
        <v>1.489436961</v>
      </c>
      <c r="D3628">
        <v>3269475</v>
      </c>
      <c r="E3628">
        <v>1710611</v>
      </c>
      <c r="F3628">
        <v>172397</v>
      </c>
      <c r="G3628">
        <v>39.975131689999998</v>
      </c>
      <c r="H3628">
        <v>61.35</v>
      </c>
      <c r="I3628">
        <v>1660</v>
      </c>
      <c r="J3628">
        <v>0.27108433700000001</v>
      </c>
      <c r="K3628">
        <v>927.51265060000003</v>
      </c>
      <c r="L3628" t="b">
        <v>0</v>
      </c>
      <c r="M3628" t="s">
        <v>307</v>
      </c>
      <c r="N3628" t="s">
        <v>308</v>
      </c>
      <c r="P3628">
        <v>114.4924517</v>
      </c>
      <c r="Q3628">
        <v>8.5208114849999994</v>
      </c>
      <c r="R3628">
        <v>9.2756892660000005</v>
      </c>
      <c r="S3628">
        <v>8348</v>
      </c>
      <c r="T3628">
        <v>34.14005058</v>
      </c>
      <c r="U3628">
        <v>47.313795990000003</v>
      </c>
      <c r="V3628">
        <v>0.57999999999999996</v>
      </c>
      <c r="W3628" t="s">
        <v>20</v>
      </c>
      <c r="X3628">
        <v>181030</v>
      </c>
      <c r="Y3628">
        <v>181101</v>
      </c>
      <c r="Z3628" t="s">
        <v>21</v>
      </c>
      <c r="AA3628" t="s">
        <v>22</v>
      </c>
      <c r="AB3628">
        <v>3.7810982E-2</v>
      </c>
      <c r="AC3628">
        <v>-0.17119912899999901</v>
      </c>
      <c r="AD3628">
        <v>4.15787</v>
      </c>
      <c r="AE3628">
        <v>8.9196989999999997E-3</v>
      </c>
      <c r="AF3628">
        <v>1.4665909999999999E-3</v>
      </c>
      <c r="AG3628">
        <v>5.4248937999999997E-2</v>
      </c>
      <c r="AH3628" t="s">
        <v>6358</v>
      </c>
      <c r="AI3628" t="s">
        <v>6479</v>
      </c>
    </row>
    <row r="3629" spans="1:35" x14ac:dyDescent="0.2">
      <c r="A3629" t="s">
        <v>3507</v>
      </c>
      <c r="B3629" t="s">
        <v>17</v>
      </c>
      <c r="C3629">
        <v>1.4363570880000001</v>
      </c>
      <c r="D3629">
        <v>3224625</v>
      </c>
      <c r="E3629">
        <v>890400</v>
      </c>
      <c r="F3629">
        <v>255562</v>
      </c>
      <c r="G3629">
        <v>29.603548969999999</v>
      </c>
      <c r="H3629">
        <v>62.26</v>
      </c>
      <c r="I3629">
        <v>937</v>
      </c>
      <c r="J3629">
        <v>0.204909285</v>
      </c>
      <c r="K3629">
        <v>898.13553899999999</v>
      </c>
      <c r="L3629" t="b">
        <v>0</v>
      </c>
      <c r="M3629" t="s">
        <v>114</v>
      </c>
      <c r="N3629" t="s">
        <v>35</v>
      </c>
      <c r="P3629">
        <v>7.8053974019999997</v>
      </c>
      <c r="Q3629">
        <v>1.0244671729999999</v>
      </c>
      <c r="R3629">
        <v>1.0231721970000001</v>
      </c>
      <c r="S3629">
        <v>5857</v>
      </c>
      <c r="T3629">
        <v>43.390048610000001</v>
      </c>
      <c r="U3629">
        <v>6.8346581439999996</v>
      </c>
      <c r="V3629">
        <v>0.28000000000000003</v>
      </c>
      <c r="W3629" t="s">
        <v>20</v>
      </c>
      <c r="X3629">
        <v>181030</v>
      </c>
      <c r="Y3629">
        <v>181101</v>
      </c>
      <c r="Z3629" t="s">
        <v>21</v>
      </c>
      <c r="AA3629" t="s">
        <v>22</v>
      </c>
      <c r="AB3629">
        <v>3.7810982E-2</v>
      </c>
      <c r="AC3629">
        <v>-0.17119912899999901</v>
      </c>
      <c r="AD3629">
        <v>0.123931</v>
      </c>
      <c r="AE3629">
        <v>4.0752449999999999E-3</v>
      </c>
      <c r="AF3629">
        <v>6.6323199999999895E-4</v>
      </c>
      <c r="AG3629">
        <v>2.5040418999999901E-2</v>
      </c>
      <c r="AH3629" t="s">
        <v>6240</v>
      </c>
      <c r="AI3629" t="s">
        <v>6292</v>
      </c>
    </row>
    <row r="3630" spans="1:35" x14ac:dyDescent="0.2">
      <c r="A3630" t="s">
        <v>3508</v>
      </c>
      <c r="B3630" t="s">
        <v>17</v>
      </c>
      <c r="C3630">
        <v>1.2746217689999999</v>
      </c>
      <c r="D3630">
        <v>3076858</v>
      </c>
      <c r="E3630">
        <v>1573360</v>
      </c>
      <c r="F3630">
        <v>187243</v>
      </c>
      <c r="G3630">
        <v>37.324325010000003</v>
      </c>
      <c r="H3630">
        <v>81.25</v>
      </c>
      <c r="I3630">
        <v>1577</v>
      </c>
      <c r="J3630">
        <v>0.21052631599999999</v>
      </c>
      <c r="K3630">
        <v>923.08560560000001</v>
      </c>
      <c r="L3630" t="b">
        <v>0</v>
      </c>
      <c r="M3630" t="s">
        <v>30</v>
      </c>
      <c r="N3630" t="s">
        <v>31</v>
      </c>
      <c r="P3630">
        <v>46.086552159999997</v>
      </c>
      <c r="Q3630">
        <v>4.1348054320000003</v>
      </c>
      <c r="R3630">
        <v>3.7290159269999998</v>
      </c>
      <c r="S3630">
        <v>6859</v>
      </c>
      <c r="T3630">
        <v>24.8848518</v>
      </c>
      <c r="U3630">
        <v>22.076646589999999</v>
      </c>
      <c r="V3630">
        <v>0.44</v>
      </c>
      <c r="W3630" t="s">
        <v>20</v>
      </c>
      <c r="X3630">
        <v>181030</v>
      </c>
      <c r="Y3630">
        <v>181101</v>
      </c>
      <c r="Z3630" t="s">
        <v>21</v>
      </c>
      <c r="AA3630" t="s">
        <v>22</v>
      </c>
      <c r="AB3630">
        <v>3.7810982E-2</v>
      </c>
      <c r="AC3630">
        <v>-0.17119912899999901</v>
      </c>
      <c r="AD3630">
        <v>1.57138</v>
      </c>
      <c r="AE3630">
        <v>5.3978680000000001E-3</v>
      </c>
      <c r="AF3630">
        <v>8.8219100000000005E-4</v>
      </c>
      <c r="AG3630">
        <v>3.3027971000000003E-2</v>
      </c>
      <c r="AH3630" t="s">
        <v>6246</v>
      </c>
      <c r="AI3630" t="s">
        <v>6314</v>
      </c>
    </row>
    <row r="3631" spans="1:35" x14ac:dyDescent="0.2">
      <c r="A3631" t="s">
        <v>3509</v>
      </c>
      <c r="B3631" t="s">
        <v>17</v>
      </c>
      <c r="C3631">
        <v>1.7101080040000001</v>
      </c>
      <c r="D3631">
        <v>2624808</v>
      </c>
      <c r="E3631">
        <v>889388</v>
      </c>
      <c r="F3631">
        <v>158987</v>
      </c>
      <c r="G3631">
        <v>29.593495749999999</v>
      </c>
      <c r="H3631">
        <v>73.849999999999994</v>
      </c>
      <c r="I3631">
        <v>935</v>
      </c>
      <c r="J3631">
        <v>0.21069518700000001</v>
      </c>
      <c r="K3631">
        <v>877.77219249999996</v>
      </c>
      <c r="L3631" t="b">
        <v>0</v>
      </c>
      <c r="M3631" t="s">
        <v>160</v>
      </c>
      <c r="N3631" t="s">
        <v>35</v>
      </c>
      <c r="P3631">
        <v>18.78731625</v>
      </c>
      <c r="Q3631">
        <v>1.7867969209999901</v>
      </c>
      <c r="R3631">
        <v>1.0256196390000001</v>
      </c>
      <c r="S3631">
        <v>5778</v>
      </c>
      <c r="T3631">
        <v>15.1034843</v>
      </c>
      <c r="U3631">
        <v>7.8858876599999999</v>
      </c>
      <c r="V3631">
        <v>0.3</v>
      </c>
      <c r="W3631" t="s">
        <v>20</v>
      </c>
      <c r="X3631">
        <v>181030</v>
      </c>
      <c r="Y3631">
        <v>181101</v>
      </c>
      <c r="Z3631" t="s">
        <v>21</v>
      </c>
      <c r="AA3631" t="s">
        <v>22</v>
      </c>
      <c r="AB3631">
        <v>3.7810982E-2</v>
      </c>
      <c r="AC3631">
        <v>-0.17119912899999901</v>
      </c>
      <c r="AD3631">
        <v>0.53916799999999998</v>
      </c>
      <c r="AE3631">
        <v>4.4174549999999998E-3</v>
      </c>
      <c r="AF3631">
        <v>7.1983899999999903E-4</v>
      </c>
      <c r="AG3631">
        <v>2.7108721999999998E-2</v>
      </c>
      <c r="AH3631" t="s">
        <v>6240</v>
      </c>
      <c r="AI3631" t="s">
        <v>6292</v>
      </c>
    </row>
    <row r="3632" spans="1:35" x14ac:dyDescent="0.2">
      <c r="A3632" t="s">
        <v>3510</v>
      </c>
      <c r="B3632" t="s">
        <v>17</v>
      </c>
      <c r="C3632">
        <v>1.9890002010000001</v>
      </c>
      <c r="D3632">
        <v>454822</v>
      </c>
      <c r="E3632">
        <v>762466</v>
      </c>
      <c r="F3632">
        <v>126515</v>
      </c>
      <c r="G3632">
        <v>31.14722493</v>
      </c>
      <c r="H3632">
        <v>69.05</v>
      </c>
      <c r="I3632">
        <v>797</v>
      </c>
      <c r="J3632">
        <v>0.194479297</v>
      </c>
      <c r="K3632">
        <v>887.95984939999903</v>
      </c>
      <c r="L3632" t="b">
        <v>0</v>
      </c>
      <c r="M3632" t="s">
        <v>1985</v>
      </c>
      <c r="N3632" t="s">
        <v>1521</v>
      </c>
      <c r="P3632">
        <v>4.3116505470000002</v>
      </c>
      <c r="Q3632">
        <v>1.0233160020000001</v>
      </c>
      <c r="R3632">
        <v>1.2949221280000001</v>
      </c>
      <c r="S3632">
        <v>5707</v>
      </c>
      <c r="T3632">
        <v>83.524515449999996</v>
      </c>
      <c r="U3632">
        <v>4.7081637860000001</v>
      </c>
      <c r="V3632">
        <v>0.24</v>
      </c>
      <c r="W3632" t="s">
        <v>20</v>
      </c>
      <c r="X3632">
        <v>181030</v>
      </c>
      <c r="Y3632">
        <v>181101</v>
      </c>
      <c r="Z3632" t="s">
        <v>21</v>
      </c>
      <c r="AA3632" t="s">
        <v>22</v>
      </c>
      <c r="AB3632">
        <v>3.7810982E-2</v>
      </c>
      <c r="AC3632">
        <v>-0.17119912899999901</v>
      </c>
      <c r="AD3632">
        <v>-8.1713900000000006E-3</v>
      </c>
      <c r="AE3632">
        <v>3.9720349999999996E-3</v>
      </c>
      <c r="AF3632">
        <v>6.4616800000000002E-4</v>
      </c>
      <c r="AG3632">
        <v>2.4416345999999998E-2</v>
      </c>
      <c r="AH3632" t="s">
        <v>6640</v>
      </c>
      <c r="AI3632" t="s">
        <v>6641</v>
      </c>
    </row>
    <row r="3633" spans="1:35" x14ac:dyDescent="0.2">
      <c r="A3633" t="s">
        <v>3511</v>
      </c>
      <c r="B3633" t="s">
        <v>17</v>
      </c>
      <c r="C3633">
        <v>2.3550915589999999</v>
      </c>
      <c r="D3633">
        <v>451507</v>
      </c>
      <c r="E3633">
        <v>557434</v>
      </c>
      <c r="F3633">
        <v>79915</v>
      </c>
      <c r="G3633">
        <v>36.71358403</v>
      </c>
      <c r="H3633">
        <v>29.7</v>
      </c>
      <c r="I3633">
        <v>578</v>
      </c>
      <c r="J3633">
        <v>0.22318339100000001</v>
      </c>
      <c r="K3633">
        <v>892.27335639999899</v>
      </c>
      <c r="L3633" t="b">
        <v>0</v>
      </c>
      <c r="M3633" t="s">
        <v>33</v>
      </c>
      <c r="N3633" t="s">
        <v>34</v>
      </c>
      <c r="P3633">
        <v>112.498688899999</v>
      </c>
      <c r="Q3633">
        <v>8.7612468729999993</v>
      </c>
      <c r="R3633">
        <v>4.6830870070000001</v>
      </c>
      <c r="S3633">
        <v>6435</v>
      </c>
      <c r="T3633">
        <v>25.69514508</v>
      </c>
      <c r="U3633">
        <v>15.47954891</v>
      </c>
      <c r="V3633">
        <v>0.38</v>
      </c>
      <c r="W3633" t="s">
        <v>20</v>
      </c>
      <c r="X3633">
        <v>181030</v>
      </c>
      <c r="Y3633">
        <v>181101</v>
      </c>
      <c r="Z3633" t="s">
        <v>21</v>
      </c>
      <c r="AA3633" t="s">
        <v>22</v>
      </c>
      <c r="AB3633">
        <v>3.7810982E-2</v>
      </c>
      <c r="AC3633">
        <v>-0.17119912899999901</v>
      </c>
      <c r="AD3633">
        <v>4.08249</v>
      </c>
      <c r="AE3633">
        <v>8.7900859999999904E-3</v>
      </c>
      <c r="AF3633">
        <v>1.4450660000000001E-3</v>
      </c>
      <c r="AG3633">
        <v>5.3468582000000001E-2</v>
      </c>
      <c r="AH3633" t="s">
        <v>6391</v>
      </c>
      <c r="AI3633" t="s">
        <v>6392</v>
      </c>
    </row>
    <row r="3634" spans="1:35" x14ac:dyDescent="0.2">
      <c r="A3634" t="s">
        <v>3512</v>
      </c>
      <c r="B3634" t="s">
        <v>17</v>
      </c>
      <c r="C3634">
        <v>1.2555211959999999</v>
      </c>
      <c r="D3634">
        <v>3601037</v>
      </c>
      <c r="E3634">
        <v>1490360</v>
      </c>
      <c r="F3634">
        <v>228264</v>
      </c>
      <c r="G3634">
        <v>37.599439060000002</v>
      </c>
      <c r="H3634">
        <v>82.19</v>
      </c>
      <c r="I3634">
        <v>1289</v>
      </c>
      <c r="J3634">
        <v>0.40341349900000001</v>
      </c>
      <c r="K3634">
        <v>1070.4747869999901</v>
      </c>
      <c r="L3634" t="b">
        <v>0</v>
      </c>
      <c r="M3634" t="s">
        <v>146</v>
      </c>
      <c r="N3634" t="s">
        <v>19</v>
      </c>
      <c r="P3634">
        <v>41.278381090000003</v>
      </c>
      <c r="Q3634">
        <v>3.6951064410000001</v>
      </c>
      <c r="R3634">
        <v>1.027062044</v>
      </c>
      <c r="S3634">
        <v>6126</v>
      </c>
      <c r="T3634">
        <v>14.2698348</v>
      </c>
      <c r="U3634">
        <v>10.54559987</v>
      </c>
      <c r="V3634">
        <v>0.33</v>
      </c>
      <c r="W3634" t="s">
        <v>20</v>
      </c>
      <c r="X3634">
        <v>181030</v>
      </c>
      <c r="Y3634">
        <v>181101</v>
      </c>
      <c r="Z3634" t="s">
        <v>21</v>
      </c>
      <c r="AA3634" t="s">
        <v>22</v>
      </c>
      <c r="AB3634">
        <v>3.7810982E-2</v>
      </c>
      <c r="AC3634">
        <v>-0.17119912899999901</v>
      </c>
      <c r="AD3634">
        <v>1.38958</v>
      </c>
      <c r="AE3634">
        <v>5.2106319999999998E-3</v>
      </c>
      <c r="AF3634">
        <v>8.5116800000000002E-4</v>
      </c>
      <c r="AG3634">
        <v>3.1898146000000002E-2</v>
      </c>
      <c r="AH3634" t="s">
        <v>6589</v>
      </c>
      <c r="AI3634" t="s">
        <v>6591</v>
      </c>
    </row>
    <row r="3635" spans="1:35" x14ac:dyDescent="0.2">
      <c r="A3635" t="s">
        <v>3513</v>
      </c>
      <c r="B3635" t="s">
        <v>17</v>
      </c>
      <c r="C3635">
        <v>1.3823171350000001</v>
      </c>
      <c r="D3635">
        <v>3242242</v>
      </c>
      <c r="E3635">
        <v>1855331</v>
      </c>
      <c r="F3635">
        <v>197414</v>
      </c>
      <c r="G3635">
        <v>50.268604359999998</v>
      </c>
      <c r="H3635">
        <v>74.05</v>
      </c>
      <c r="I3635">
        <v>1781</v>
      </c>
      <c r="J3635">
        <v>0.24536777100000001</v>
      </c>
      <c r="K3635">
        <v>913.97304880000002</v>
      </c>
      <c r="L3635" t="b">
        <v>0</v>
      </c>
      <c r="M3635" t="s">
        <v>165</v>
      </c>
      <c r="N3635" t="s">
        <v>166</v>
      </c>
      <c r="P3635">
        <v>39.391085539999999</v>
      </c>
      <c r="Q3635">
        <v>3.9324709889999898</v>
      </c>
      <c r="R3635">
        <v>1.0244671729999999</v>
      </c>
      <c r="S3635">
        <v>8319</v>
      </c>
      <c r="T3635">
        <v>33.37155662</v>
      </c>
      <c r="U3635">
        <v>74.831503769999998</v>
      </c>
      <c r="V3635">
        <v>0.69</v>
      </c>
      <c r="W3635" t="s">
        <v>20</v>
      </c>
      <c r="X3635">
        <v>181030</v>
      </c>
      <c r="Y3635">
        <v>181101</v>
      </c>
      <c r="Z3635" t="s">
        <v>21</v>
      </c>
      <c r="AA3635" t="s">
        <v>22</v>
      </c>
      <c r="AB3635">
        <v>3.7810982E-2</v>
      </c>
      <c r="AC3635">
        <v>-0.17119912899999901</v>
      </c>
      <c r="AD3635">
        <v>1.3182199999999999</v>
      </c>
      <c r="AE3635">
        <v>5.1389259999999898E-3</v>
      </c>
      <c r="AF3635">
        <v>8.3928899999999903E-4</v>
      </c>
      <c r="AG3635">
        <v>3.1465385999999998E-2</v>
      </c>
      <c r="AH3635" t="s">
        <v>6307</v>
      </c>
      <c r="AI3635" t="s">
        <v>6308</v>
      </c>
    </row>
    <row r="3636" spans="1:35" x14ac:dyDescent="0.2">
      <c r="A3636" t="s">
        <v>3514</v>
      </c>
      <c r="B3636" t="s">
        <v>17</v>
      </c>
      <c r="C3636">
        <v>1.557117748</v>
      </c>
      <c r="D3636">
        <v>3286681</v>
      </c>
      <c r="E3636">
        <v>1981060</v>
      </c>
      <c r="F3636">
        <v>188578</v>
      </c>
      <c r="G3636">
        <v>33.554006440000002</v>
      </c>
      <c r="H3636">
        <v>77.67</v>
      </c>
      <c r="I3636">
        <v>1733</v>
      </c>
      <c r="J3636">
        <v>0.33756491599999999</v>
      </c>
      <c r="K3636">
        <v>1023.96306999999</v>
      </c>
      <c r="L3636" t="b">
        <v>0</v>
      </c>
      <c r="M3636" t="s">
        <v>52</v>
      </c>
      <c r="N3636" t="s">
        <v>1664</v>
      </c>
      <c r="P3636">
        <v>63.129439519999998</v>
      </c>
      <c r="Q3636">
        <v>7.4736913149999999</v>
      </c>
      <c r="R3636">
        <v>5.9770826029999897</v>
      </c>
      <c r="S3636">
        <v>6496</v>
      </c>
      <c r="T3636">
        <v>10.23316002</v>
      </c>
      <c r="U3636">
        <v>16.56678672</v>
      </c>
      <c r="V3636">
        <v>0.39</v>
      </c>
      <c r="W3636" t="s">
        <v>20</v>
      </c>
      <c r="X3636">
        <v>181030</v>
      </c>
      <c r="Y3636">
        <v>181101</v>
      </c>
      <c r="Z3636" t="s">
        <v>21</v>
      </c>
      <c r="AA3636" t="s">
        <v>22</v>
      </c>
      <c r="AB3636">
        <v>3.7810982E-2</v>
      </c>
      <c r="AC3636">
        <v>-0.17119912899999901</v>
      </c>
      <c r="AD3636">
        <v>2.2157900000000001</v>
      </c>
      <c r="AE3636">
        <v>6.1174109999999997E-3</v>
      </c>
      <c r="AF3636">
        <v>1.0014710000000001E-3</v>
      </c>
      <c r="AG3636">
        <v>3.7367744000000001E-2</v>
      </c>
      <c r="AH3636" t="s">
        <v>6592</v>
      </c>
      <c r="AI3636" t="s">
        <v>6593</v>
      </c>
    </row>
    <row r="3637" spans="1:35" x14ac:dyDescent="0.2">
      <c r="A3637" t="s">
        <v>3515</v>
      </c>
      <c r="B3637" t="s">
        <v>17</v>
      </c>
      <c r="C3637">
        <v>1.528384483</v>
      </c>
      <c r="D3637">
        <v>3058672</v>
      </c>
      <c r="E3637">
        <v>1122978</v>
      </c>
      <c r="F3637">
        <v>202502</v>
      </c>
      <c r="G3637">
        <v>29.178220769999999</v>
      </c>
      <c r="H3637">
        <v>81.67</v>
      </c>
      <c r="I3637">
        <v>1175</v>
      </c>
      <c r="J3637">
        <v>0.20595744699999999</v>
      </c>
      <c r="K3637">
        <v>902.74553189999995</v>
      </c>
      <c r="L3637" t="b">
        <v>0</v>
      </c>
      <c r="M3637" t="s">
        <v>160</v>
      </c>
      <c r="N3637" t="s">
        <v>35</v>
      </c>
      <c r="P3637">
        <v>5.7934792139999898</v>
      </c>
      <c r="Q3637">
        <v>1.0236036740000001</v>
      </c>
      <c r="R3637">
        <v>1.0260521469999999</v>
      </c>
      <c r="S3637">
        <v>3870</v>
      </c>
      <c r="T3637">
        <v>21.446669699999902</v>
      </c>
      <c r="U3637">
        <v>5.9644957089999897</v>
      </c>
      <c r="V3637">
        <v>0.27</v>
      </c>
      <c r="W3637" t="s">
        <v>20</v>
      </c>
      <c r="X3637">
        <v>181030</v>
      </c>
      <c r="Y3637">
        <v>181101</v>
      </c>
      <c r="Z3637" t="s">
        <v>21</v>
      </c>
      <c r="AA3637" t="s">
        <v>22</v>
      </c>
      <c r="AB3637">
        <v>3.7810982E-2</v>
      </c>
      <c r="AC3637">
        <v>-0.17119912899999901</v>
      </c>
      <c r="AD3637">
        <v>4.7857999999999998E-2</v>
      </c>
      <c r="AE3637">
        <v>4.0154869999999999E-3</v>
      </c>
      <c r="AF3637">
        <v>6.5335199999999995E-4</v>
      </c>
      <c r="AG3637">
        <v>2.4679100999999998E-2</v>
      </c>
      <c r="AH3637" t="s">
        <v>6240</v>
      </c>
      <c r="AI3637" t="s">
        <v>6292</v>
      </c>
    </row>
    <row r="3638" spans="1:35" x14ac:dyDescent="0.2">
      <c r="A3638" t="s">
        <v>3516</v>
      </c>
      <c r="B3638" t="s">
        <v>17</v>
      </c>
      <c r="C3638">
        <v>3.5882754110000001</v>
      </c>
      <c r="D3638">
        <v>663650</v>
      </c>
      <c r="E3638">
        <v>20998</v>
      </c>
      <c r="F3638">
        <v>7294</v>
      </c>
      <c r="G3638">
        <v>30.488617959999999</v>
      </c>
      <c r="H3638">
        <v>9.43</v>
      </c>
      <c r="I3638">
        <v>23</v>
      </c>
      <c r="J3638">
        <v>0.130434783</v>
      </c>
      <c r="K3638">
        <v>683.78260869999997</v>
      </c>
      <c r="L3638" t="b">
        <v>0</v>
      </c>
      <c r="M3638" t="s">
        <v>160</v>
      </c>
      <c r="N3638" t="s">
        <v>19</v>
      </c>
      <c r="P3638">
        <v>7.9125310939999904</v>
      </c>
      <c r="Q3638">
        <v>1.0241792590000001</v>
      </c>
      <c r="R3638">
        <v>1.027350768</v>
      </c>
      <c r="S3638">
        <v>5745</v>
      </c>
      <c r="T3638">
        <v>12.12322496</v>
      </c>
      <c r="U3638">
        <v>8.4160801589999998</v>
      </c>
      <c r="V3638">
        <v>0.3</v>
      </c>
      <c r="W3638" t="s">
        <v>20</v>
      </c>
      <c r="X3638">
        <v>181030</v>
      </c>
      <c r="Y3638">
        <v>181101</v>
      </c>
      <c r="Z3638" t="s">
        <v>21</v>
      </c>
      <c r="AA3638" t="s">
        <v>22</v>
      </c>
      <c r="AB3638">
        <v>3.7810982E-2</v>
      </c>
      <c r="AC3638">
        <v>-0.17119912899999901</v>
      </c>
      <c r="AD3638">
        <v>0.12798099999999901</v>
      </c>
      <c r="AE3638">
        <v>4.0784509999999899E-3</v>
      </c>
      <c r="AF3638">
        <v>6.6376300000000005E-4</v>
      </c>
      <c r="AG3638">
        <v>2.5059803999999901E-2</v>
      </c>
      <c r="AH3638" t="s">
        <v>6250</v>
      </c>
      <c r="AI3638" t="s">
        <v>6250</v>
      </c>
    </row>
    <row r="3639" spans="1:35" x14ac:dyDescent="0.2">
      <c r="A3639" t="s">
        <v>3517</v>
      </c>
      <c r="B3639" t="s">
        <v>17</v>
      </c>
      <c r="C3639">
        <v>1.644579504</v>
      </c>
      <c r="D3639">
        <v>3822959</v>
      </c>
      <c r="E3639">
        <v>574931</v>
      </c>
      <c r="F3639">
        <v>108306</v>
      </c>
      <c r="G3639">
        <v>34.235760470000002</v>
      </c>
      <c r="H3639">
        <v>37.07</v>
      </c>
      <c r="I3639">
        <v>576</v>
      </c>
      <c r="J3639">
        <v>0.26736111099999998</v>
      </c>
      <c r="K3639">
        <v>922.984375</v>
      </c>
      <c r="L3639" t="b">
        <v>0</v>
      </c>
      <c r="M3639" t="s">
        <v>93</v>
      </c>
      <c r="N3639" t="s">
        <v>34</v>
      </c>
      <c r="P3639">
        <v>84.089864439999999</v>
      </c>
      <c r="Q3639">
        <v>6.3753553209999998</v>
      </c>
      <c r="R3639">
        <v>6.981248634</v>
      </c>
      <c r="S3639">
        <v>6759</v>
      </c>
      <c r="T3639">
        <v>17.591395510000002</v>
      </c>
      <c r="U3639">
        <v>12.28099059</v>
      </c>
      <c r="V3639">
        <v>0.35</v>
      </c>
      <c r="W3639" t="s">
        <v>20</v>
      </c>
      <c r="X3639">
        <v>181030</v>
      </c>
      <c r="Y3639">
        <v>181101</v>
      </c>
      <c r="Z3639" t="s">
        <v>21</v>
      </c>
      <c r="AA3639" t="s">
        <v>22</v>
      </c>
      <c r="AB3639">
        <v>3.7810982E-2</v>
      </c>
      <c r="AC3639">
        <v>-0.17119912899999901</v>
      </c>
      <c r="AD3639">
        <v>3.0083199999999999</v>
      </c>
      <c r="AE3639">
        <v>7.1351729999999999E-3</v>
      </c>
      <c r="AF3639">
        <v>1.1703149999999999E-3</v>
      </c>
      <c r="AG3639">
        <v>4.3501710999999998E-2</v>
      </c>
      <c r="AH3639" t="s">
        <v>6248</v>
      </c>
      <c r="AI3639" t="s">
        <v>6249</v>
      </c>
    </row>
    <row r="3640" spans="1:35" x14ac:dyDescent="0.2">
      <c r="A3640" t="s">
        <v>3518</v>
      </c>
      <c r="B3640" t="s">
        <v>17</v>
      </c>
      <c r="C3640">
        <v>2.019865856</v>
      </c>
      <c r="D3640">
        <v>442618</v>
      </c>
      <c r="E3640">
        <v>234337</v>
      </c>
      <c r="F3640">
        <v>33080</v>
      </c>
      <c r="G3640">
        <v>29.690573830000002</v>
      </c>
      <c r="H3640">
        <v>22.64</v>
      </c>
      <c r="I3640">
        <v>240</v>
      </c>
      <c r="J3640">
        <v>0.12916666699999901</v>
      </c>
      <c r="K3640">
        <v>878.7</v>
      </c>
      <c r="L3640" t="b">
        <v>0</v>
      </c>
      <c r="M3640" t="s">
        <v>114</v>
      </c>
      <c r="N3640" t="s">
        <v>19</v>
      </c>
      <c r="P3640">
        <v>5.0908125889999898</v>
      </c>
      <c r="Q3640">
        <v>1.022740902</v>
      </c>
      <c r="R3640">
        <v>1.0250432439999999</v>
      </c>
      <c r="S3640">
        <v>5685</v>
      </c>
      <c r="T3640">
        <v>32.707581899999902</v>
      </c>
      <c r="U3640">
        <v>8.3618475629999995</v>
      </c>
      <c r="V3640">
        <v>0.3</v>
      </c>
      <c r="W3640" t="s">
        <v>20</v>
      </c>
      <c r="X3640">
        <v>181030</v>
      </c>
      <c r="Y3640">
        <v>181101</v>
      </c>
      <c r="Z3640" t="s">
        <v>21</v>
      </c>
      <c r="AA3640" t="s">
        <v>22</v>
      </c>
      <c r="AB3640">
        <v>3.7810982E-2</v>
      </c>
      <c r="AC3640">
        <v>-0.17119912899999901</v>
      </c>
      <c r="AD3640">
        <v>2.1289499999999999E-2</v>
      </c>
      <c r="AE3640">
        <v>3.9948229999999998E-3</v>
      </c>
      <c r="AF3640">
        <v>6.4993500000000003E-4</v>
      </c>
      <c r="AG3640">
        <v>2.4554151999999999E-2</v>
      </c>
      <c r="AH3640" t="s">
        <v>6240</v>
      </c>
      <c r="AI3640" t="s">
        <v>6292</v>
      </c>
    </row>
    <row r="3641" spans="1:35" x14ac:dyDescent="0.2">
      <c r="A3641" t="s">
        <v>3519</v>
      </c>
      <c r="B3641" t="s">
        <v>17</v>
      </c>
      <c r="C3641">
        <v>1.762702212</v>
      </c>
      <c r="D3641">
        <v>3381724</v>
      </c>
      <c r="E3641">
        <v>646273</v>
      </c>
      <c r="F3641">
        <v>122338</v>
      </c>
      <c r="G3641">
        <v>29.712520869999999</v>
      </c>
      <c r="H3641">
        <v>43.23</v>
      </c>
      <c r="I3641">
        <v>673</v>
      </c>
      <c r="J3641">
        <v>0.24368499299999999</v>
      </c>
      <c r="K3641">
        <v>899.08915299999899</v>
      </c>
      <c r="L3641" t="b">
        <v>0</v>
      </c>
      <c r="M3641" t="s">
        <v>114</v>
      </c>
      <c r="N3641" t="s">
        <v>19</v>
      </c>
      <c r="P3641">
        <v>11.095988950000001</v>
      </c>
      <c r="Q3641">
        <v>1.0230284119999999</v>
      </c>
      <c r="R3641">
        <v>1.0254755099999999</v>
      </c>
      <c r="S3641">
        <v>4807</v>
      </c>
      <c r="T3641">
        <v>47.433637009999998</v>
      </c>
      <c r="U3641">
        <v>4.7400317420000002</v>
      </c>
      <c r="V3641">
        <v>0.25</v>
      </c>
      <c r="W3641" t="s">
        <v>20</v>
      </c>
      <c r="X3641">
        <v>181030</v>
      </c>
      <c r="Y3641">
        <v>181101</v>
      </c>
      <c r="Z3641" t="s">
        <v>21</v>
      </c>
      <c r="AA3641" t="s">
        <v>22</v>
      </c>
      <c r="AB3641">
        <v>3.7810982E-2</v>
      </c>
      <c r="AC3641">
        <v>-0.17119912899999901</v>
      </c>
      <c r="AD3641">
        <v>0.24835099999999999</v>
      </c>
      <c r="AE3641">
        <v>4.1749040000000001E-3</v>
      </c>
      <c r="AF3641">
        <v>6.7971299999999998E-4</v>
      </c>
      <c r="AG3641">
        <v>2.5642894999999999E-2</v>
      </c>
      <c r="AH3641" t="s">
        <v>6240</v>
      </c>
      <c r="AI3641" t="s">
        <v>6292</v>
      </c>
    </row>
    <row r="3642" spans="1:35" x14ac:dyDescent="0.2">
      <c r="A3642" t="s">
        <v>3520</v>
      </c>
      <c r="B3642" t="s">
        <v>17</v>
      </c>
      <c r="C3642">
        <v>1.7400379100000001</v>
      </c>
      <c r="D3642">
        <v>3375722</v>
      </c>
      <c r="E3642">
        <v>535588</v>
      </c>
      <c r="F3642">
        <v>43302</v>
      </c>
      <c r="G3642">
        <v>29.361934919999999</v>
      </c>
      <c r="H3642">
        <v>44.17</v>
      </c>
      <c r="I3642">
        <v>587</v>
      </c>
      <c r="J3642">
        <v>0.23509369699999999</v>
      </c>
      <c r="K3642">
        <v>825.08347529999901</v>
      </c>
      <c r="L3642" t="b">
        <v>0</v>
      </c>
      <c r="M3642" t="s">
        <v>160</v>
      </c>
      <c r="N3642" t="s">
        <v>19</v>
      </c>
      <c r="P3642">
        <v>17.15678999</v>
      </c>
      <c r="Q3642">
        <v>1.700077619</v>
      </c>
      <c r="R3642">
        <v>1.0263405880000001</v>
      </c>
      <c r="S3642">
        <v>5566</v>
      </c>
      <c r="T3642">
        <v>45.860415830000001</v>
      </c>
      <c r="U3642">
        <v>7.1089693309999999</v>
      </c>
      <c r="V3642">
        <v>0.28999999999999998</v>
      </c>
      <c r="W3642" t="s">
        <v>20</v>
      </c>
      <c r="X3642">
        <v>181030</v>
      </c>
      <c r="Y3642">
        <v>181101</v>
      </c>
      <c r="Z3642" t="s">
        <v>21</v>
      </c>
      <c r="AA3642" t="s">
        <v>22</v>
      </c>
      <c r="AB3642">
        <v>3.7810982E-2</v>
      </c>
      <c r="AC3642">
        <v>-0.17119912899999901</v>
      </c>
      <c r="AD3642">
        <v>0.477516</v>
      </c>
      <c r="AE3642">
        <v>4.3648849999999998E-3</v>
      </c>
      <c r="AF3642">
        <v>7.1113999999999997E-4</v>
      </c>
      <c r="AG3642">
        <v>2.6791077E-2</v>
      </c>
      <c r="AH3642" t="s">
        <v>6240</v>
      </c>
      <c r="AI3642" t="s">
        <v>6292</v>
      </c>
    </row>
    <row r="3643" spans="1:35" x14ac:dyDescent="0.2">
      <c r="A3643" t="s">
        <v>3521</v>
      </c>
      <c r="B3643" t="s">
        <v>17</v>
      </c>
      <c r="C3643">
        <v>2.3883546949999999</v>
      </c>
      <c r="D3643">
        <v>724136</v>
      </c>
      <c r="E3643">
        <v>688050</v>
      </c>
      <c r="F3643">
        <v>65988</v>
      </c>
      <c r="G3643">
        <v>31.265605699999998</v>
      </c>
      <c r="H3643">
        <v>20.75</v>
      </c>
      <c r="I3643">
        <v>677</v>
      </c>
      <c r="J3643">
        <v>0.19645494799999999</v>
      </c>
      <c r="K3643">
        <v>925.33973409999999</v>
      </c>
      <c r="L3643" t="b">
        <v>0</v>
      </c>
      <c r="M3643" t="s">
        <v>253</v>
      </c>
      <c r="N3643" t="s">
        <v>28</v>
      </c>
      <c r="P3643">
        <v>31.419001779999999</v>
      </c>
      <c r="Q3643">
        <v>3.7924377159999998</v>
      </c>
      <c r="R3643">
        <v>1.0228846469999999</v>
      </c>
      <c r="S3643">
        <v>6775</v>
      </c>
      <c r="T3643">
        <v>28.531346339999999</v>
      </c>
      <c r="U3643">
        <v>16.5365468</v>
      </c>
      <c r="V3643">
        <v>0.39</v>
      </c>
      <c r="W3643" t="s">
        <v>20</v>
      </c>
      <c r="X3643">
        <v>181030</v>
      </c>
      <c r="Y3643">
        <v>181101</v>
      </c>
      <c r="Z3643" t="s">
        <v>21</v>
      </c>
      <c r="AA3643" t="s">
        <v>22</v>
      </c>
      <c r="AB3643">
        <v>3.7810982E-2</v>
      </c>
      <c r="AC3643">
        <v>-0.17119912899999901</v>
      </c>
      <c r="AD3643">
        <v>1.01678</v>
      </c>
      <c r="AE3643">
        <v>4.8467520000000002E-3</v>
      </c>
      <c r="AF3643">
        <v>7.9089899999999996E-4</v>
      </c>
      <c r="AG3643">
        <v>2.9701636E-2</v>
      </c>
      <c r="AH3643" t="s">
        <v>6381</v>
      </c>
      <c r="AI3643" t="s">
        <v>6382</v>
      </c>
    </row>
    <row r="3644" spans="1:35" x14ac:dyDescent="0.2">
      <c r="A3644" t="s">
        <v>3522</v>
      </c>
      <c r="B3644" t="s">
        <v>17</v>
      </c>
      <c r="C3644">
        <v>2.0039628700000001</v>
      </c>
      <c r="D3644">
        <v>546083</v>
      </c>
      <c r="E3644">
        <v>254500</v>
      </c>
      <c r="F3644">
        <v>38769</v>
      </c>
      <c r="G3644">
        <v>34.30373281</v>
      </c>
      <c r="H3644">
        <v>12.07</v>
      </c>
      <c r="I3644">
        <v>265</v>
      </c>
      <c r="J3644">
        <v>0.4</v>
      </c>
      <c r="K3644">
        <v>894.24528299999997</v>
      </c>
      <c r="L3644" t="b">
        <v>0</v>
      </c>
      <c r="M3644" t="s">
        <v>733</v>
      </c>
      <c r="N3644" t="s">
        <v>19</v>
      </c>
      <c r="P3644">
        <v>36.26170681</v>
      </c>
      <c r="Q3644">
        <v>5.1288733229999997</v>
      </c>
      <c r="R3644">
        <v>1.022740902</v>
      </c>
      <c r="S3644">
        <v>4796</v>
      </c>
      <c r="T3644">
        <v>8.7329728380000002</v>
      </c>
      <c r="U3644">
        <v>9.1939254219999995</v>
      </c>
      <c r="V3644">
        <v>0.32</v>
      </c>
      <c r="W3644" t="s">
        <v>20</v>
      </c>
      <c r="X3644">
        <v>181030</v>
      </c>
      <c r="Y3644">
        <v>181101</v>
      </c>
      <c r="Z3644" t="s">
        <v>21</v>
      </c>
      <c r="AA3644" t="s">
        <v>22</v>
      </c>
      <c r="AB3644">
        <v>3.7810982E-2</v>
      </c>
      <c r="AC3644">
        <v>-0.17119912899999901</v>
      </c>
      <c r="AD3644">
        <v>1.1998899999999999</v>
      </c>
      <c r="AE3644">
        <v>5.0221900000000002E-3</v>
      </c>
      <c r="AF3644">
        <v>8.19953E-4</v>
      </c>
      <c r="AG3644">
        <v>3.0760777E-2</v>
      </c>
      <c r="AH3644" t="s">
        <v>6250</v>
      </c>
      <c r="AI3644" t="s">
        <v>6250</v>
      </c>
    </row>
    <row r="3645" spans="1:35" x14ac:dyDescent="0.2">
      <c r="A3645" t="s">
        <v>3523</v>
      </c>
      <c r="B3645" t="s">
        <v>17</v>
      </c>
      <c r="C3645">
        <v>1.834907734</v>
      </c>
      <c r="D3645">
        <v>3363668</v>
      </c>
      <c r="E3645">
        <v>285948</v>
      </c>
      <c r="F3645">
        <v>15435</v>
      </c>
      <c r="G3645">
        <v>45.519465080000003</v>
      </c>
      <c r="H3645">
        <v>4.17</v>
      </c>
      <c r="I3645">
        <v>253</v>
      </c>
      <c r="J3645">
        <v>0.38735177900000001</v>
      </c>
      <c r="K3645">
        <v>960.92094859999997</v>
      </c>
      <c r="L3645" t="b">
        <v>0</v>
      </c>
      <c r="M3645" t="s">
        <v>50</v>
      </c>
      <c r="N3645" t="s">
        <v>19</v>
      </c>
      <c r="P3645">
        <v>8.4813853720000001</v>
      </c>
      <c r="Q3645">
        <v>1.586943714</v>
      </c>
      <c r="R3645">
        <v>6.8886602469999998</v>
      </c>
      <c r="S3645">
        <v>8282</v>
      </c>
      <c r="T3645">
        <v>152.9573365</v>
      </c>
      <c r="U3645">
        <v>35.331065770000002</v>
      </c>
      <c r="V3645">
        <v>0.52</v>
      </c>
      <c r="W3645" t="s">
        <v>20</v>
      </c>
      <c r="X3645">
        <v>181030</v>
      </c>
      <c r="Y3645">
        <v>181101</v>
      </c>
      <c r="Z3645" t="s">
        <v>21</v>
      </c>
      <c r="AA3645" t="s">
        <v>22</v>
      </c>
      <c r="AB3645">
        <v>3.7810982E-2</v>
      </c>
      <c r="AC3645">
        <v>-0.17119912899999901</v>
      </c>
      <c r="AD3645">
        <v>0.14949000000000001</v>
      </c>
      <c r="AE3645">
        <v>4.09552099999999E-3</v>
      </c>
      <c r="AF3645">
        <v>6.6658500000000003E-4</v>
      </c>
      <c r="AG3645">
        <v>2.51630079999999E-2</v>
      </c>
      <c r="AH3645" t="s">
        <v>6250</v>
      </c>
      <c r="AI3645" t="s">
        <v>6250</v>
      </c>
    </row>
    <row r="3646" spans="1:35" x14ac:dyDescent="0.2">
      <c r="A3646" t="s">
        <v>3524</v>
      </c>
      <c r="B3646" t="s">
        <v>17</v>
      </c>
      <c r="C3646">
        <v>1.4419456129999999</v>
      </c>
      <c r="D3646">
        <v>4167227</v>
      </c>
      <c r="E3646">
        <v>1128963</v>
      </c>
      <c r="F3646">
        <v>155221</v>
      </c>
      <c r="G3646">
        <v>29.506901469999999</v>
      </c>
      <c r="H3646">
        <v>85.77</v>
      </c>
      <c r="I3646">
        <v>1182</v>
      </c>
      <c r="J3646">
        <v>0.23265651399999901</v>
      </c>
      <c r="K3646">
        <v>895.58883249999997</v>
      </c>
      <c r="L3646" t="b">
        <v>0</v>
      </c>
      <c r="M3646" t="s">
        <v>136</v>
      </c>
      <c r="N3646" t="s">
        <v>19</v>
      </c>
      <c r="P3646">
        <v>4.0252917510000001</v>
      </c>
      <c r="Q3646">
        <v>1.022740902</v>
      </c>
      <c r="R3646">
        <v>1.0260521469999999</v>
      </c>
      <c r="S3646">
        <v>5396</v>
      </c>
      <c r="T3646">
        <v>26.487115660000001</v>
      </c>
      <c r="U3646">
        <v>5.8106028319999998</v>
      </c>
      <c r="V3646">
        <v>0.27</v>
      </c>
      <c r="W3646" t="s">
        <v>20</v>
      </c>
      <c r="X3646">
        <v>181030</v>
      </c>
      <c r="Y3646">
        <v>181101</v>
      </c>
      <c r="Z3646" t="s">
        <v>21</v>
      </c>
      <c r="AA3646" t="s">
        <v>22</v>
      </c>
      <c r="AB3646">
        <v>3.7810982E-2</v>
      </c>
      <c r="AC3646">
        <v>-0.17119912899999901</v>
      </c>
      <c r="AD3646">
        <v>-1.8998899999999999E-2</v>
      </c>
      <c r="AE3646">
        <v>3.9636920000000004E-3</v>
      </c>
      <c r="AF3646">
        <v>6.44789E-4</v>
      </c>
      <c r="AG3646">
        <v>2.4365896000000001E-2</v>
      </c>
      <c r="AH3646" t="s">
        <v>6240</v>
      </c>
      <c r="AI3646" t="s">
        <v>6292</v>
      </c>
    </row>
    <row r="3647" spans="1:35" x14ac:dyDescent="0.2">
      <c r="A3647" t="s">
        <v>3525</v>
      </c>
      <c r="B3647" t="s">
        <v>17</v>
      </c>
      <c r="C3647">
        <v>1.863383547</v>
      </c>
      <c r="D3647">
        <v>148970</v>
      </c>
      <c r="E3647">
        <v>252914</v>
      </c>
      <c r="F3647">
        <v>19943</v>
      </c>
      <c r="G3647">
        <v>52.528922880000003</v>
      </c>
      <c r="H3647">
        <v>13.79</v>
      </c>
      <c r="I3647">
        <v>270</v>
      </c>
      <c r="J3647">
        <v>0.37777777799999901</v>
      </c>
      <c r="K3647">
        <v>787.07777780000004</v>
      </c>
      <c r="L3647" t="b">
        <v>0</v>
      </c>
      <c r="M3647" t="s">
        <v>47</v>
      </c>
      <c r="N3647" t="s">
        <v>28</v>
      </c>
      <c r="P3647">
        <v>631.0282876</v>
      </c>
      <c r="Q3647">
        <v>67.88707694</v>
      </c>
      <c r="R3647">
        <v>34.62810382</v>
      </c>
      <c r="S3647">
        <v>9458</v>
      </c>
      <c r="T3647">
        <v>211.83063569999999</v>
      </c>
      <c r="U3647">
        <v>185.06913040000001</v>
      </c>
      <c r="V3647">
        <v>0.97</v>
      </c>
      <c r="W3647" t="s">
        <v>20</v>
      </c>
      <c r="X3647">
        <v>181030</v>
      </c>
      <c r="Y3647">
        <v>181101</v>
      </c>
      <c r="Z3647" t="s">
        <v>21</v>
      </c>
      <c r="AA3647" t="s">
        <v>22</v>
      </c>
      <c r="AB3647">
        <v>3.7810982E-2</v>
      </c>
      <c r="AC3647">
        <v>-0.17119912899999901</v>
      </c>
      <c r="AD3647">
        <v>23.688600000000001</v>
      </c>
      <c r="AE3647">
        <v>0.39577323799999897</v>
      </c>
      <c r="AF3647">
        <v>6.3969902999999995E-2</v>
      </c>
      <c r="AG3647">
        <v>2.4485961129999998</v>
      </c>
      <c r="AH3647" t="s">
        <v>6257</v>
      </c>
      <c r="AI3647" t="s">
        <v>6258</v>
      </c>
    </row>
    <row r="3648" spans="1:35" x14ac:dyDescent="0.2">
      <c r="A3648" t="s">
        <v>3526</v>
      </c>
      <c r="B3648" t="s">
        <v>17</v>
      </c>
      <c r="C3648">
        <v>1.3125402349999999</v>
      </c>
      <c r="D3648">
        <v>3292934</v>
      </c>
      <c r="E3648">
        <v>1856425</v>
      </c>
      <c r="F3648">
        <v>66594</v>
      </c>
      <c r="G3648">
        <v>49.881788919999998</v>
      </c>
      <c r="H3648">
        <v>49.01</v>
      </c>
      <c r="I3648">
        <v>1802</v>
      </c>
      <c r="J3648">
        <v>0.278579356</v>
      </c>
      <c r="K3648">
        <v>888.31354049999902</v>
      </c>
      <c r="L3648" t="b">
        <v>0</v>
      </c>
      <c r="M3648" t="s">
        <v>55</v>
      </c>
      <c r="N3648" t="s">
        <v>662</v>
      </c>
      <c r="P3648">
        <v>9.5414473419999997</v>
      </c>
      <c r="Q3648">
        <v>1.1872001029999999</v>
      </c>
      <c r="R3648">
        <v>1.024755168</v>
      </c>
      <c r="S3648">
        <v>8835</v>
      </c>
      <c r="T3648">
        <v>110.0436385</v>
      </c>
      <c r="U3648">
        <v>86.937867740000002</v>
      </c>
      <c r="V3648">
        <v>0.73</v>
      </c>
      <c r="W3648" t="s">
        <v>20</v>
      </c>
      <c r="X3648">
        <v>181030</v>
      </c>
      <c r="Y3648">
        <v>181101</v>
      </c>
      <c r="Z3648" t="s">
        <v>21</v>
      </c>
      <c r="AA3648" t="s">
        <v>22</v>
      </c>
      <c r="AB3648">
        <v>3.7810982E-2</v>
      </c>
      <c r="AC3648">
        <v>-0.17119912899999901</v>
      </c>
      <c r="AD3648">
        <v>0.18957199999999999</v>
      </c>
      <c r="AE3648">
        <v>4.1275219999999998E-3</v>
      </c>
      <c r="AF3648">
        <v>6.7187699999999998E-4</v>
      </c>
      <c r="AG3648">
        <v>2.5356472000000001E-2</v>
      </c>
      <c r="AH3648" t="s">
        <v>6416</v>
      </c>
      <c r="AI3648" t="s">
        <v>6427</v>
      </c>
    </row>
    <row r="3649" spans="1:35" x14ac:dyDescent="0.2">
      <c r="A3649" t="s">
        <v>3527</v>
      </c>
      <c r="B3649" t="s">
        <v>17</v>
      </c>
      <c r="C3649">
        <v>1.8701188200000001</v>
      </c>
      <c r="D3649">
        <v>489495</v>
      </c>
      <c r="E3649">
        <v>42081</v>
      </c>
      <c r="F3649">
        <v>29616</v>
      </c>
      <c r="G3649">
        <v>33.521066509999997</v>
      </c>
      <c r="H3649">
        <v>0</v>
      </c>
      <c r="I3649">
        <v>31</v>
      </c>
      <c r="J3649">
        <v>0.25806451600000002</v>
      </c>
      <c r="K3649">
        <v>1039.5161289999901</v>
      </c>
      <c r="L3649" t="b">
        <v>0</v>
      </c>
      <c r="M3649" t="s">
        <v>50</v>
      </c>
      <c r="N3649" t="s">
        <v>456</v>
      </c>
      <c r="P3649">
        <v>350.0978576</v>
      </c>
      <c r="Q3649">
        <v>36.904356479999997</v>
      </c>
      <c r="R3649">
        <v>22.017775409999999</v>
      </c>
      <c r="S3649">
        <v>8275</v>
      </c>
      <c r="T3649">
        <v>45.90555415</v>
      </c>
      <c r="U3649">
        <v>54.163112499999997</v>
      </c>
      <c r="V3649">
        <v>0.61</v>
      </c>
      <c r="W3649" t="s">
        <v>20</v>
      </c>
      <c r="X3649">
        <v>181030</v>
      </c>
      <c r="Y3649">
        <v>181101</v>
      </c>
      <c r="Z3649" t="s">
        <v>21</v>
      </c>
      <c r="AA3649" t="s">
        <v>22</v>
      </c>
      <c r="AB3649">
        <v>3.7810982E-2</v>
      </c>
      <c r="AC3649">
        <v>-0.17119912899999901</v>
      </c>
      <c r="AD3649">
        <v>13.0663</v>
      </c>
      <c r="AE3649">
        <v>5.0307172999999997E-2</v>
      </c>
      <c r="AF3649">
        <v>8.3207460000000004E-3</v>
      </c>
      <c r="AG3649">
        <v>0.30415681500000002</v>
      </c>
      <c r="AH3649" t="s">
        <v>6250</v>
      </c>
      <c r="AI3649" t="s">
        <v>6250</v>
      </c>
    </row>
    <row r="3650" spans="1:35" x14ac:dyDescent="0.2">
      <c r="A3650" t="s">
        <v>3528</v>
      </c>
      <c r="B3650" t="s">
        <v>17</v>
      </c>
      <c r="C3650">
        <v>1.7508903179999999</v>
      </c>
      <c r="D3650">
        <v>2969439</v>
      </c>
      <c r="E3650">
        <v>898927</v>
      </c>
      <c r="F3650">
        <v>101442</v>
      </c>
      <c r="G3650">
        <v>32.331768879999998</v>
      </c>
      <c r="H3650">
        <v>41.38</v>
      </c>
      <c r="I3650">
        <v>799</v>
      </c>
      <c r="J3650">
        <v>0.320400501</v>
      </c>
      <c r="K3650">
        <v>984.58823529999995</v>
      </c>
      <c r="L3650" t="b">
        <v>0</v>
      </c>
      <c r="M3650" t="s">
        <v>214</v>
      </c>
      <c r="N3650" t="s">
        <v>456</v>
      </c>
      <c r="P3650">
        <v>259.38235539999999</v>
      </c>
      <c r="Q3650">
        <v>28.785082630000002</v>
      </c>
      <c r="R3650">
        <v>20.587263960000001</v>
      </c>
      <c r="S3650">
        <v>7519</v>
      </c>
      <c r="T3650">
        <v>16.761164919999999</v>
      </c>
      <c r="U3650">
        <v>26.498285410000001</v>
      </c>
      <c r="V3650">
        <v>0.47</v>
      </c>
      <c r="W3650" t="s">
        <v>20</v>
      </c>
      <c r="X3650">
        <v>181030</v>
      </c>
      <c r="Y3650">
        <v>181101</v>
      </c>
      <c r="Z3650" t="s">
        <v>21</v>
      </c>
      <c r="AA3650" t="s">
        <v>22</v>
      </c>
      <c r="AB3650">
        <v>3.7810982E-2</v>
      </c>
      <c r="AC3650">
        <v>-0.17119912899999901</v>
      </c>
      <c r="AD3650">
        <v>9.6363000000000003</v>
      </c>
      <c r="AE3650">
        <v>2.5844357999999901E-2</v>
      </c>
      <c r="AF3650">
        <v>4.2765729999999997E-3</v>
      </c>
      <c r="AG3650">
        <v>0.156183666</v>
      </c>
      <c r="AH3650" t="s">
        <v>6469</v>
      </c>
      <c r="AI3650" t="s">
        <v>6470</v>
      </c>
    </row>
    <row r="3651" spans="1:35" x14ac:dyDescent="0.2">
      <c r="A3651" t="s">
        <v>3529</v>
      </c>
      <c r="B3651" t="s">
        <v>17</v>
      </c>
      <c r="C3651">
        <v>2.0419057999999999</v>
      </c>
      <c r="D3651">
        <v>361626</v>
      </c>
      <c r="E3651">
        <v>351466</v>
      </c>
      <c r="F3651">
        <v>92600</v>
      </c>
      <c r="G3651">
        <v>33.308769550000001</v>
      </c>
      <c r="H3651">
        <v>29.31</v>
      </c>
      <c r="I3651">
        <v>341</v>
      </c>
      <c r="J3651">
        <v>0.23753665699999901</v>
      </c>
      <c r="K3651">
        <v>952.20821109999997</v>
      </c>
      <c r="L3651" t="b">
        <v>0</v>
      </c>
      <c r="M3651" t="s">
        <v>733</v>
      </c>
      <c r="N3651" t="s">
        <v>798</v>
      </c>
      <c r="P3651">
        <v>10.712904330000001</v>
      </c>
      <c r="Q3651">
        <v>1.5990329830000001</v>
      </c>
      <c r="R3651">
        <v>1.6622759629999999</v>
      </c>
      <c r="S3651">
        <v>5303</v>
      </c>
      <c r="T3651">
        <v>8.1828168730000002</v>
      </c>
      <c r="U3651">
        <v>6.8001662629999897</v>
      </c>
      <c r="V3651">
        <v>0.28000000000000003</v>
      </c>
      <c r="W3651" t="s">
        <v>20</v>
      </c>
      <c r="X3651">
        <v>181030</v>
      </c>
      <c r="Y3651">
        <v>181101</v>
      </c>
      <c r="Z3651" t="s">
        <v>21</v>
      </c>
      <c r="AA3651" t="s">
        <v>22</v>
      </c>
      <c r="AB3651">
        <v>3.7810982E-2</v>
      </c>
      <c r="AC3651">
        <v>-0.17119912899999901</v>
      </c>
      <c r="AD3651">
        <v>0.23386599999999999</v>
      </c>
      <c r="AE3651">
        <v>4.1631769999999997E-3</v>
      </c>
      <c r="AF3651">
        <v>6.7777399999999904E-4</v>
      </c>
      <c r="AG3651">
        <v>2.5572009999999999E-2</v>
      </c>
      <c r="AH3651" t="s">
        <v>6494</v>
      </c>
      <c r="AI3651" t="s">
        <v>6495</v>
      </c>
    </row>
    <row r="3652" spans="1:35" x14ac:dyDescent="0.2">
      <c r="A3652" t="s">
        <v>3530</v>
      </c>
      <c r="B3652" t="s">
        <v>17</v>
      </c>
      <c r="C3652">
        <v>1.8807948480000001</v>
      </c>
      <c r="D3652">
        <v>287073</v>
      </c>
      <c r="E3652">
        <v>423232</v>
      </c>
      <c r="F3652">
        <v>78255</v>
      </c>
      <c r="G3652">
        <v>44.313993269999997</v>
      </c>
      <c r="H3652">
        <v>5</v>
      </c>
      <c r="I3652">
        <v>371</v>
      </c>
      <c r="J3652">
        <v>0.31266846399999998</v>
      </c>
      <c r="K3652">
        <v>1015.23989199999</v>
      </c>
      <c r="L3652" t="b">
        <v>0</v>
      </c>
      <c r="M3652" t="s">
        <v>3531</v>
      </c>
      <c r="N3652" t="s">
        <v>19</v>
      </c>
      <c r="P3652">
        <v>50.007557679999998</v>
      </c>
      <c r="Q3652">
        <v>4.1481923549999999</v>
      </c>
      <c r="R3652">
        <v>5.7885960269999996</v>
      </c>
      <c r="S3652">
        <v>7244</v>
      </c>
      <c r="T3652">
        <v>40.010396159999999</v>
      </c>
      <c r="U3652">
        <v>30.330010359999999</v>
      </c>
      <c r="V3652">
        <v>0.49</v>
      </c>
      <c r="W3652" t="s">
        <v>20</v>
      </c>
      <c r="X3652">
        <v>181030</v>
      </c>
      <c r="Y3652">
        <v>181101</v>
      </c>
      <c r="Z3652" t="s">
        <v>21</v>
      </c>
      <c r="AA3652" t="s">
        <v>22</v>
      </c>
      <c r="AB3652">
        <v>3.7810982E-2</v>
      </c>
      <c r="AC3652">
        <v>-0.17119912899999901</v>
      </c>
      <c r="AD3652">
        <v>1.7196400000000001</v>
      </c>
      <c r="AE3652">
        <v>5.5555300000000004E-3</v>
      </c>
      <c r="AF3652">
        <v>9.0831899999999999E-4</v>
      </c>
      <c r="AG3652">
        <v>3.3979154999999997E-2</v>
      </c>
      <c r="AH3652" t="s">
        <v>6250</v>
      </c>
      <c r="AI3652" t="s">
        <v>6250</v>
      </c>
    </row>
    <row r="3653" spans="1:35" x14ac:dyDescent="0.2">
      <c r="A3653" t="s">
        <v>3532</v>
      </c>
      <c r="B3653" t="s">
        <v>17</v>
      </c>
      <c r="C3653">
        <v>1.959249094</v>
      </c>
      <c r="D3653">
        <v>434589</v>
      </c>
      <c r="E3653">
        <v>377075</v>
      </c>
      <c r="F3653">
        <v>46374</v>
      </c>
      <c r="G3653">
        <v>29.29098986</v>
      </c>
      <c r="H3653">
        <v>25.27</v>
      </c>
      <c r="I3653">
        <v>425</v>
      </c>
      <c r="J3653">
        <v>0.27764705899999997</v>
      </c>
      <c r="K3653">
        <v>800.64235289999999</v>
      </c>
      <c r="L3653" t="b">
        <v>0</v>
      </c>
      <c r="M3653" t="s">
        <v>136</v>
      </c>
      <c r="N3653" t="s">
        <v>35</v>
      </c>
      <c r="P3653">
        <v>4.9748196809999996</v>
      </c>
      <c r="Q3653">
        <v>1.0228846469999999</v>
      </c>
      <c r="R3653">
        <v>1.023891426</v>
      </c>
      <c r="S3653">
        <v>6691</v>
      </c>
      <c r="T3653">
        <v>31.805515679999999</v>
      </c>
      <c r="U3653">
        <v>16.67892166</v>
      </c>
      <c r="V3653">
        <v>0.39</v>
      </c>
      <c r="W3653" t="s">
        <v>20</v>
      </c>
      <c r="X3653">
        <v>181030</v>
      </c>
      <c r="Y3653">
        <v>181101</v>
      </c>
      <c r="Z3653" t="s">
        <v>21</v>
      </c>
      <c r="AA3653" t="s">
        <v>22</v>
      </c>
      <c r="AB3653">
        <v>3.7810982E-2</v>
      </c>
      <c r="AC3653">
        <v>-0.17119912899999901</v>
      </c>
      <c r="AD3653">
        <v>1.6903700000000001E-2</v>
      </c>
      <c r="AE3653">
        <v>3.9914219999999997E-3</v>
      </c>
      <c r="AF3653">
        <v>6.4937299999999996E-4</v>
      </c>
      <c r="AG3653">
        <v>2.4533587999999999E-2</v>
      </c>
      <c r="AH3653" t="s">
        <v>6240</v>
      </c>
      <c r="AI3653" t="s">
        <v>6292</v>
      </c>
    </row>
    <row r="3654" spans="1:35" x14ac:dyDescent="0.2">
      <c r="A3654" t="s">
        <v>3533</v>
      </c>
      <c r="B3654" t="s">
        <v>17</v>
      </c>
      <c r="C3654">
        <v>1.4845666719999999</v>
      </c>
      <c r="D3654">
        <v>3344477</v>
      </c>
      <c r="E3654">
        <v>832323</v>
      </c>
      <c r="F3654">
        <v>150235</v>
      </c>
      <c r="G3654">
        <v>29.93489306</v>
      </c>
      <c r="H3654">
        <v>76.17</v>
      </c>
      <c r="I3654">
        <v>883</v>
      </c>
      <c r="J3654">
        <v>0.197055493</v>
      </c>
      <c r="K3654">
        <v>885.59343149999995</v>
      </c>
      <c r="L3654" t="b">
        <v>0</v>
      </c>
      <c r="M3654" t="s">
        <v>114</v>
      </c>
      <c r="N3654" t="s">
        <v>1521</v>
      </c>
      <c r="P3654">
        <v>5.8097862750000004</v>
      </c>
      <c r="Q3654">
        <v>1.0220224819999999</v>
      </c>
      <c r="R3654">
        <v>1.0257637879999999</v>
      </c>
      <c r="S3654">
        <v>3097</v>
      </c>
      <c r="T3654">
        <v>18.917139599999999</v>
      </c>
      <c r="U3654">
        <v>3.6718114439999998</v>
      </c>
      <c r="V3654">
        <v>0.22</v>
      </c>
      <c r="W3654" t="s">
        <v>20</v>
      </c>
      <c r="X3654">
        <v>181030</v>
      </c>
      <c r="Y3654">
        <v>181101</v>
      </c>
      <c r="Z3654" t="s">
        <v>21</v>
      </c>
      <c r="AA3654" t="s">
        <v>22</v>
      </c>
      <c r="AB3654">
        <v>3.7810982E-2</v>
      </c>
      <c r="AC3654">
        <v>-0.17119912899999901</v>
      </c>
      <c r="AD3654">
        <v>4.84746E-2</v>
      </c>
      <c r="AE3654">
        <v>4.0159669999999996E-3</v>
      </c>
      <c r="AF3654">
        <v>6.53431E-4</v>
      </c>
      <c r="AG3654">
        <v>2.4682007999999998E-2</v>
      </c>
      <c r="AH3654" t="s">
        <v>6572</v>
      </c>
      <c r="AI3654" t="s">
        <v>6573</v>
      </c>
    </row>
    <row r="3655" spans="1:35" x14ac:dyDescent="0.2">
      <c r="A3655" t="s">
        <v>3534</v>
      </c>
      <c r="B3655" t="s">
        <v>17</v>
      </c>
      <c r="C3655">
        <v>2.4787672710000002</v>
      </c>
      <c r="D3655">
        <v>480267</v>
      </c>
      <c r="E3655">
        <v>356127</v>
      </c>
      <c r="F3655">
        <v>44908</v>
      </c>
      <c r="G3655">
        <v>30.805021799999999</v>
      </c>
      <c r="H3655">
        <v>24.14</v>
      </c>
      <c r="I3655">
        <v>300</v>
      </c>
      <c r="J3655">
        <v>0.37666666700000001</v>
      </c>
      <c r="K3655">
        <v>980.58</v>
      </c>
      <c r="L3655" t="b">
        <v>0</v>
      </c>
      <c r="M3655" t="s">
        <v>636</v>
      </c>
      <c r="N3655" t="s">
        <v>339</v>
      </c>
      <c r="P3655">
        <v>58.073372929999998</v>
      </c>
      <c r="Q3655">
        <v>6.1526541010000004</v>
      </c>
      <c r="R3655">
        <v>3.6517412729999998</v>
      </c>
      <c r="S3655">
        <v>6045</v>
      </c>
      <c r="T3655">
        <v>9.6384852940000005</v>
      </c>
      <c r="U3655">
        <v>11.373868509999999</v>
      </c>
      <c r="V3655">
        <v>0.34</v>
      </c>
      <c r="W3655" t="s">
        <v>20</v>
      </c>
      <c r="X3655">
        <v>181030</v>
      </c>
      <c r="Y3655">
        <v>181101</v>
      </c>
      <c r="Z3655" t="s">
        <v>21</v>
      </c>
      <c r="AA3655" t="s">
        <v>22</v>
      </c>
      <c r="AB3655">
        <v>3.7810982E-2</v>
      </c>
      <c r="AC3655">
        <v>-0.17119912899999901</v>
      </c>
      <c r="AD3655">
        <v>2.02461</v>
      </c>
      <c r="AE3655">
        <v>5.8944699999999997E-3</v>
      </c>
      <c r="AF3655">
        <v>9.6450399999999895E-4</v>
      </c>
      <c r="AG3655">
        <v>3.6023449999999999E-2</v>
      </c>
      <c r="AH3655" t="s">
        <v>6564</v>
      </c>
      <c r="AI3655" t="s">
        <v>6565</v>
      </c>
    </row>
    <row r="3656" spans="1:35" x14ac:dyDescent="0.2">
      <c r="A3656" t="s">
        <v>3535</v>
      </c>
      <c r="B3656" t="s">
        <v>17</v>
      </c>
      <c r="C3656">
        <v>1.3706243170000001</v>
      </c>
      <c r="D3656">
        <v>3276180</v>
      </c>
      <c r="E3656">
        <v>1258269</v>
      </c>
      <c r="F3656">
        <v>68632</v>
      </c>
      <c r="G3656">
        <v>50.989494299999997</v>
      </c>
      <c r="H3656">
        <v>15.52</v>
      </c>
      <c r="I3656">
        <v>1135</v>
      </c>
      <c r="J3656">
        <v>0.55770925100000002</v>
      </c>
      <c r="K3656">
        <v>963.93215859999998</v>
      </c>
      <c r="L3656" t="b">
        <v>0</v>
      </c>
      <c r="M3656" t="s">
        <v>2633</v>
      </c>
      <c r="N3656" t="s">
        <v>753</v>
      </c>
      <c r="P3656">
        <v>74.276188439999999</v>
      </c>
      <c r="Q3656">
        <v>10.03942835</v>
      </c>
      <c r="R3656">
        <v>5.3768730800000002</v>
      </c>
      <c r="S3656">
        <v>9365</v>
      </c>
      <c r="T3656">
        <v>88.1806985999999</v>
      </c>
      <c r="U3656">
        <v>78.61543331</v>
      </c>
      <c r="V3656">
        <v>0.71</v>
      </c>
      <c r="W3656" t="s">
        <v>20</v>
      </c>
      <c r="X3656">
        <v>181030</v>
      </c>
      <c r="Y3656">
        <v>181101</v>
      </c>
      <c r="Z3656" t="s">
        <v>21</v>
      </c>
      <c r="AA3656" t="s">
        <v>22</v>
      </c>
      <c r="AB3656">
        <v>3.7810982E-2</v>
      </c>
      <c r="AC3656">
        <v>-0.17119912899999901</v>
      </c>
      <c r="AD3656">
        <v>2.6372599999999999</v>
      </c>
      <c r="AE3656">
        <v>6.6391380000000002E-3</v>
      </c>
      <c r="AF3656">
        <v>1.0880079999999999E-3</v>
      </c>
      <c r="AG3656">
        <v>4.0512698999999999E-2</v>
      </c>
      <c r="AH3656" t="s">
        <v>6250</v>
      </c>
      <c r="AI3656" t="s">
        <v>6250</v>
      </c>
    </row>
    <row r="3657" spans="1:35" x14ac:dyDescent="0.2">
      <c r="A3657" t="s">
        <v>3536</v>
      </c>
      <c r="B3657" t="s">
        <v>17</v>
      </c>
      <c r="C3657">
        <v>1.277823787</v>
      </c>
      <c r="D3657">
        <v>3143183</v>
      </c>
      <c r="E3657">
        <v>1641314</v>
      </c>
      <c r="F3657">
        <v>165534</v>
      </c>
      <c r="G3657">
        <v>51.821650210000001</v>
      </c>
      <c r="H3657">
        <v>66.14</v>
      </c>
      <c r="I3657">
        <v>1538</v>
      </c>
      <c r="J3657">
        <v>0.203511053</v>
      </c>
      <c r="K3657">
        <v>959.61833549999994</v>
      </c>
      <c r="L3657" t="b">
        <v>0</v>
      </c>
      <c r="M3657" t="s">
        <v>165</v>
      </c>
      <c r="N3657" t="s">
        <v>19</v>
      </c>
      <c r="P3657">
        <v>14.757281020000001</v>
      </c>
      <c r="Q3657">
        <v>3.2007298749999999</v>
      </c>
      <c r="R3657">
        <v>1.024899196</v>
      </c>
      <c r="S3657">
        <v>8140</v>
      </c>
      <c r="T3657">
        <v>43.948528250000003</v>
      </c>
      <c r="U3657">
        <v>53.122776020000003</v>
      </c>
      <c r="V3657">
        <v>0.61</v>
      </c>
      <c r="W3657" t="s">
        <v>20</v>
      </c>
      <c r="X3657">
        <v>181030</v>
      </c>
      <c r="Y3657">
        <v>181101</v>
      </c>
      <c r="Z3657" t="s">
        <v>21</v>
      </c>
      <c r="AA3657" t="s">
        <v>22</v>
      </c>
      <c r="AB3657">
        <v>3.7810982E-2</v>
      </c>
      <c r="AC3657">
        <v>-0.17119912899999901</v>
      </c>
      <c r="AD3657">
        <v>0.38678800000000002</v>
      </c>
      <c r="AE3657">
        <v>4.2886570000000004E-3</v>
      </c>
      <c r="AF3657">
        <v>6.9852899999999895E-4</v>
      </c>
      <c r="AG3657">
        <v>2.6330434E-2</v>
      </c>
      <c r="AH3657" t="s">
        <v>6775</v>
      </c>
      <c r="AI3657" t="s">
        <v>6776</v>
      </c>
    </row>
    <row r="3658" spans="1:35" x14ac:dyDescent="0.2">
      <c r="A3658" t="s">
        <v>3537</v>
      </c>
      <c r="B3658" t="s">
        <v>17</v>
      </c>
      <c r="C3658">
        <v>1.517140946</v>
      </c>
      <c r="D3658">
        <v>4019492</v>
      </c>
      <c r="E3658">
        <v>957729</v>
      </c>
      <c r="F3658">
        <v>160447</v>
      </c>
      <c r="G3658">
        <v>38.04395607</v>
      </c>
      <c r="H3658">
        <v>54.51</v>
      </c>
      <c r="I3658">
        <v>885</v>
      </c>
      <c r="J3658">
        <v>0.4</v>
      </c>
      <c r="K3658">
        <v>975.4915254</v>
      </c>
      <c r="L3658" t="b">
        <v>0</v>
      </c>
      <c r="M3658" t="s">
        <v>146</v>
      </c>
      <c r="N3658" t="s">
        <v>147</v>
      </c>
      <c r="P3658">
        <v>64.719500420000003</v>
      </c>
      <c r="Q3658">
        <v>6.9881199589999996</v>
      </c>
      <c r="R3658">
        <v>1.921185658</v>
      </c>
      <c r="S3658">
        <v>6653</v>
      </c>
      <c r="T3658">
        <v>9.5267083750000001</v>
      </c>
      <c r="U3658">
        <v>14.29793892</v>
      </c>
      <c r="V3658">
        <v>0.37</v>
      </c>
      <c r="W3658" t="s">
        <v>20</v>
      </c>
      <c r="X3658">
        <v>181030</v>
      </c>
      <c r="Y3658">
        <v>181101</v>
      </c>
      <c r="Z3658" t="s">
        <v>21</v>
      </c>
      <c r="AA3658" t="s">
        <v>22</v>
      </c>
      <c r="AB3658">
        <v>3.7810982E-2</v>
      </c>
      <c r="AC3658">
        <v>-0.17119912899999901</v>
      </c>
      <c r="AD3658">
        <v>2.2759099999999899</v>
      </c>
      <c r="AE3658">
        <v>6.1892459999999998E-3</v>
      </c>
      <c r="AF3658">
        <v>1.013384E-3</v>
      </c>
      <c r="AG3658">
        <v>3.7800845E-2</v>
      </c>
      <c r="AH3658" t="s">
        <v>6589</v>
      </c>
      <c r="AI3658" t="s">
        <v>6785</v>
      </c>
    </row>
    <row r="3659" spans="1:35" x14ac:dyDescent="0.2">
      <c r="A3659" t="s">
        <v>3538</v>
      </c>
      <c r="B3659" t="s">
        <v>17</v>
      </c>
      <c r="C3659">
        <v>1.485936495</v>
      </c>
      <c r="D3659">
        <v>3164643</v>
      </c>
      <c r="E3659">
        <v>1060522</v>
      </c>
      <c r="F3659">
        <v>129983</v>
      </c>
      <c r="G3659">
        <v>54.061584770000003</v>
      </c>
      <c r="H3659">
        <v>43.81</v>
      </c>
      <c r="I3659">
        <v>1030</v>
      </c>
      <c r="J3659">
        <v>0.28932038799999998</v>
      </c>
      <c r="K3659">
        <v>895.01844659999995</v>
      </c>
      <c r="L3659" t="b">
        <v>0</v>
      </c>
      <c r="M3659" t="s">
        <v>658</v>
      </c>
      <c r="N3659" t="s">
        <v>28</v>
      </c>
      <c r="P3659">
        <v>9.1180066019999995</v>
      </c>
      <c r="Q3659">
        <v>3.26387043399999</v>
      </c>
      <c r="R3659">
        <v>1.0276395739999999</v>
      </c>
      <c r="S3659">
        <v>8535</v>
      </c>
      <c r="T3659">
        <v>122.17296039999999</v>
      </c>
      <c r="U3659">
        <v>62.467524650000001</v>
      </c>
      <c r="V3659">
        <v>0.65</v>
      </c>
      <c r="W3659" t="s">
        <v>20</v>
      </c>
      <c r="X3659">
        <v>181030</v>
      </c>
      <c r="Y3659">
        <v>181101</v>
      </c>
      <c r="Z3659" t="s">
        <v>21</v>
      </c>
      <c r="AA3659" t="s">
        <v>22</v>
      </c>
      <c r="AB3659">
        <v>3.7810982E-2</v>
      </c>
      <c r="AC3659">
        <v>-0.17119912899999901</v>
      </c>
      <c r="AD3659">
        <v>0.17356199999999999</v>
      </c>
      <c r="AE3659">
        <v>4.1147099999999997E-3</v>
      </c>
      <c r="AF3659">
        <v>6.6975899999999905E-4</v>
      </c>
      <c r="AG3659">
        <v>2.5279017000000001E-2</v>
      </c>
      <c r="AH3659" t="s">
        <v>6414</v>
      </c>
      <c r="AI3659" t="s">
        <v>6415</v>
      </c>
    </row>
    <row r="3660" spans="1:35" x14ac:dyDescent="0.2">
      <c r="A3660" t="s">
        <v>3539</v>
      </c>
      <c r="B3660" t="s">
        <v>17</v>
      </c>
      <c r="C3660">
        <v>1.859841598</v>
      </c>
      <c r="D3660">
        <v>481488</v>
      </c>
      <c r="E3660">
        <v>90034</v>
      </c>
      <c r="F3660">
        <v>48674</v>
      </c>
      <c r="G3660">
        <v>31.57029567</v>
      </c>
      <c r="H3660">
        <v>4.17</v>
      </c>
      <c r="I3660">
        <v>95</v>
      </c>
      <c r="J3660">
        <v>0.368421052999999</v>
      </c>
      <c r="K3660">
        <v>869.22105260000001</v>
      </c>
      <c r="L3660" t="b">
        <v>0</v>
      </c>
      <c r="M3660" t="s">
        <v>50</v>
      </c>
      <c r="N3660" t="s">
        <v>19</v>
      </c>
      <c r="P3660">
        <v>9.1000841880000003</v>
      </c>
      <c r="Q3660">
        <v>1.997731462</v>
      </c>
      <c r="R3660">
        <v>1.0256196390000001</v>
      </c>
      <c r="S3660">
        <v>6908</v>
      </c>
      <c r="T3660">
        <v>11.4155047</v>
      </c>
      <c r="U3660">
        <v>13.24928319</v>
      </c>
      <c r="V3660">
        <v>0.36</v>
      </c>
      <c r="W3660" t="s">
        <v>20</v>
      </c>
      <c r="X3660">
        <v>181030</v>
      </c>
      <c r="Y3660">
        <v>181101</v>
      </c>
      <c r="Z3660" t="s">
        <v>21</v>
      </c>
      <c r="AA3660" t="s">
        <v>22</v>
      </c>
      <c r="AB3660">
        <v>3.7810982E-2</v>
      </c>
      <c r="AC3660">
        <v>-0.17119912899999901</v>
      </c>
      <c r="AD3660">
        <v>0.17288399999999901</v>
      </c>
      <c r="AE3660">
        <v>4.1141679999999996E-3</v>
      </c>
      <c r="AF3660">
        <v>6.6966899999999904E-4</v>
      </c>
      <c r="AG3660">
        <v>2.5275742E-2</v>
      </c>
      <c r="AH3660" t="s">
        <v>6250</v>
      </c>
      <c r="AI3660" t="s">
        <v>6250</v>
      </c>
    </row>
    <row r="3661" spans="1:35" x14ac:dyDescent="0.2">
      <c r="A3661" t="s">
        <v>3540</v>
      </c>
      <c r="B3661" t="s">
        <v>17</v>
      </c>
      <c r="C3661">
        <v>2.201089085</v>
      </c>
      <c r="D3661">
        <v>505826</v>
      </c>
      <c r="E3661">
        <v>362268</v>
      </c>
      <c r="F3661">
        <v>31594</v>
      </c>
      <c r="G3661">
        <v>39.311504190000001</v>
      </c>
      <c r="H3661">
        <v>14.81</v>
      </c>
      <c r="I3661">
        <v>339</v>
      </c>
      <c r="J3661">
        <v>0.230088496</v>
      </c>
      <c r="K3661">
        <v>964.75221239999996</v>
      </c>
      <c r="L3661" t="b">
        <v>0</v>
      </c>
      <c r="M3661" t="s">
        <v>3541</v>
      </c>
      <c r="N3661" t="s">
        <v>19</v>
      </c>
      <c r="P3661">
        <v>74.84202123</v>
      </c>
      <c r="Q3661">
        <v>7.4286627850000002</v>
      </c>
      <c r="R3661">
        <v>6.4583210270000002</v>
      </c>
      <c r="S3661">
        <v>6721</v>
      </c>
      <c r="T3661">
        <v>15.94544775</v>
      </c>
      <c r="U3661">
        <v>18.019274639999999</v>
      </c>
      <c r="V3661">
        <v>0.41</v>
      </c>
      <c r="W3661" t="s">
        <v>20</v>
      </c>
      <c r="X3661">
        <v>181030</v>
      </c>
      <c r="Y3661">
        <v>181101</v>
      </c>
      <c r="Z3661" t="s">
        <v>21</v>
      </c>
      <c r="AA3661" t="s">
        <v>22</v>
      </c>
      <c r="AB3661">
        <v>3.7810982E-2</v>
      </c>
      <c r="AC3661">
        <v>-0.17119912899999901</v>
      </c>
      <c r="AD3661">
        <v>2.6586500000000002</v>
      </c>
      <c r="AE3661">
        <v>6.6667719999999996E-3</v>
      </c>
      <c r="AF3661">
        <v>1.092593E-3</v>
      </c>
      <c r="AG3661">
        <v>4.0679240999999998E-2</v>
      </c>
      <c r="AH3661" t="s">
        <v>6618</v>
      </c>
      <c r="AI3661" t="s">
        <v>6619</v>
      </c>
    </row>
    <row r="3662" spans="1:35" x14ac:dyDescent="0.2">
      <c r="A3662" t="s">
        <v>3542</v>
      </c>
      <c r="B3662" t="s">
        <v>17</v>
      </c>
      <c r="C3662">
        <v>1.4744870000000001</v>
      </c>
      <c r="D3662">
        <v>3345254</v>
      </c>
      <c r="E3662">
        <v>1152517</v>
      </c>
      <c r="F3662">
        <v>213457</v>
      </c>
      <c r="G3662">
        <v>29.641384899999998</v>
      </c>
      <c r="H3662">
        <v>91.94</v>
      </c>
      <c r="I3662">
        <v>1227</v>
      </c>
      <c r="J3662">
        <v>0.20537897299999999</v>
      </c>
      <c r="K3662">
        <v>887.71149139999898</v>
      </c>
      <c r="L3662" t="b">
        <v>0</v>
      </c>
      <c r="M3662" t="s">
        <v>18</v>
      </c>
      <c r="N3662" t="s">
        <v>28</v>
      </c>
      <c r="P3662">
        <v>21.410531150000001</v>
      </c>
      <c r="Q3662">
        <v>2.9464516330000001</v>
      </c>
      <c r="R3662">
        <v>1.0236036740000001</v>
      </c>
      <c r="S3662">
        <v>4169</v>
      </c>
      <c r="T3662">
        <v>50.936752169999998</v>
      </c>
      <c r="U3662">
        <v>4.5564894709999999</v>
      </c>
      <c r="V3662">
        <v>0.24</v>
      </c>
      <c r="W3662" t="s">
        <v>20</v>
      </c>
      <c r="X3662">
        <v>181030</v>
      </c>
      <c r="Y3662">
        <v>181101</v>
      </c>
      <c r="Z3662" t="s">
        <v>21</v>
      </c>
      <c r="AA3662" t="s">
        <v>22</v>
      </c>
      <c r="AB3662">
        <v>3.7810982E-2</v>
      </c>
      <c r="AC3662">
        <v>-0.17119912899999901</v>
      </c>
      <c r="AD3662">
        <v>0.63835399999999998</v>
      </c>
      <c r="AE3662">
        <v>4.5033620000000003E-3</v>
      </c>
      <c r="AF3662">
        <v>7.3405499999999995E-4</v>
      </c>
      <c r="AG3662">
        <v>2.7627736E-2</v>
      </c>
      <c r="AH3662" t="s">
        <v>6240</v>
      </c>
      <c r="AI3662" t="s">
        <v>6292</v>
      </c>
    </row>
    <row r="3663" spans="1:35" x14ac:dyDescent="0.2">
      <c r="A3663" t="s">
        <v>3543</v>
      </c>
      <c r="B3663" t="s">
        <v>17</v>
      </c>
      <c r="C3663">
        <v>2.0192464659999998</v>
      </c>
      <c r="D3663">
        <v>561469</v>
      </c>
      <c r="E3663">
        <v>536301</v>
      </c>
      <c r="F3663">
        <v>54476</v>
      </c>
      <c r="G3663">
        <v>34.355706959999999</v>
      </c>
      <c r="H3663">
        <v>36.97</v>
      </c>
      <c r="I3663">
        <v>557</v>
      </c>
      <c r="J3663">
        <v>0.26929982000000002</v>
      </c>
      <c r="K3663">
        <v>859.29443449999997</v>
      </c>
      <c r="L3663" t="b">
        <v>0</v>
      </c>
      <c r="M3663" t="s">
        <v>185</v>
      </c>
      <c r="N3663" t="s">
        <v>904</v>
      </c>
      <c r="P3663">
        <v>15.62379821</v>
      </c>
      <c r="Q3663">
        <v>1.02374754</v>
      </c>
      <c r="R3663">
        <v>1.0241792590000001</v>
      </c>
      <c r="S3663">
        <v>4424</v>
      </c>
      <c r="T3663">
        <v>23.514615979999999</v>
      </c>
      <c r="U3663">
        <v>7.2339416270000001</v>
      </c>
      <c r="V3663">
        <v>0.28999999999999998</v>
      </c>
      <c r="W3663" t="s">
        <v>20</v>
      </c>
      <c r="X3663">
        <v>181030</v>
      </c>
      <c r="Y3663">
        <v>181101</v>
      </c>
      <c r="Z3663" t="s">
        <v>21</v>
      </c>
      <c r="AA3663" t="s">
        <v>22</v>
      </c>
      <c r="AB3663">
        <v>3.7810982E-2</v>
      </c>
      <c r="AC3663">
        <v>-0.17119912899999901</v>
      </c>
      <c r="AD3663">
        <v>0.41955199999999998</v>
      </c>
      <c r="AE3663">
        <v>4.3160300000000002E-3</v>
      </c>
      <c r="AF3663">
        <v>7.03058E-4</v>
      </c>
      <c r="AG3663">
        <v>2.6495854999999999E-2</v>
      </c>
      <c r="AH3663" t="s">
        <v>6432</v>
      </c>
      <c r="AI3663" t="s">
        <v>6433</v>
      </c>
    </row>
    <row r="3664" spans="1:35" x14ac:dyDescent="0.2">
      <c r="A3664" t="s">
        <v>3544</v>
      </c>
      <c r="B3664" t="s">
        <v>17</v>
      </c>
      <c r="C3664">
        <v>2.6373349830000001</v>
      </c>
      <c r="D3664">
        <v>631401</v>
      </c>
      <c r="E3664">
        <v>35879</v>
      </c>
      <c r="F3664">
        <v>5002</v>
      </c>
      <c r="G3664">
        <v>37.420217950000001</v>
      </c>
      <c r="H3664">
        <v>5.17</v>
      </c>
      <c r="I3664">
        <v>33</v>
      </c>
      <c r="J3664">
        <v>0.18181818199999999</v>
      </c>
      <c r="K3664">
        <v>848.27272730000004</v>
      </c>
      <c r="L3664" t="b">
        <v>0</v>
      </c>
      <c r="M3664" t="s">
        <v>33</v>
      </c>
      <c r="N3664" t="s">
        <v>19</v>
      </c>
      <c r="P3664">
        <v>6.9910668829999896</v>
      </c>
      <c r="Q3664">
        <v>1.0228846469999999</v>
      </c>
      <c r="R3664">
        <v>1.0256196390000001</v>
      </c>
      <c r="S3664">
        <v>3888</v>
      </c>
      <c r="T3664">
        <v>4.4859607429999997</v>
      </c>
      <c r="U3664">
        <v>5.3708312100000004</v>
      </c>
      <c r="V3664">
        <v>0.26</v>
      </c>
      <c r="W3664" t="s">
        <v>20</v>
      </c>
      <c r="X3664">
        <v>181030</v>
      </c>
      <c r="Y3664">
        <v>181101</v>
      </c>
      <c r="Z3664" t="s">
        <v>21</v>
      </c>
      <c r="AA3664" t="s">
        <v>22</v>
      </c>
      <c r="AB3664">
        <v>3.7810982E-2</v>
      </c>
      <c r="AC3664">
        <v>-0.17119912899999901</v>
      </c>
      <c r="AD3664">
        <v>9.3140000000000001E-2</v>
      </c>
      <c r="AE3664">
        <v>4.0509509999999997E-3</v>
      </c>
      <c r="AF3664">
        <v>6.59215E-4</v>
      </c>
      <c r="AG3664">
        <v>2.4893536000000001E-2</v>
      </c>
      <c r="AH3664" t="s">
        <v>6250</v>
      </c>
      <c r="AI3664" t="s">
        <v>6250</v>
      </c>
    </row>
    <row r="3665" spans="1:35" x14ac:dyDescent="0.2">
      <c r="A3665" t="s">
        <v>3545</v>
      </c>
      <c r="B3665" t="s">
        <v>17</v>
      </c>
      <c r="C3665">
        <v>1.391561166</v>
      </c>
      <c r="D3665">
        <v>3722861</v>
      </c>
      <c r="E3665">
        <v>1314343</v>
      </c>
      <c r="F3665">
        <v>267907</v>
      </c>
      <c r="G3665">
        <v>29.519235089999999</v>
      </c>
      <c r="H3665">
        <v>91.43</v>
      </c>
      <c r="I3665">
        <v>1377</v>
      </c>
      <c r="J3665">
        <v>0.236020334</v>
      </c>
      <c r="K3665">
        <v>907.1045752</v>
      </c>
      <c r="L3665" t="b">
        <v>0</v>
      </c>
      <c r="M3665" t="s">
        <v>136</v>
      </c>
      <c r="N3665" t="s">
        <v>35</v>
      </c>
      <c r="P3665">
        <v>64.275347539999999</v>
      </c>
      <c r="Q3665">
        <v>4.4432942860000004</v>
      </c>
      <c r="R3665">
        <v>2.0729525230000001</v>
      </c>
      <c r="S3665">
        <v>7505</v>
      </c>
      <c r="T3665">
        <v>24.721021149999999</v>
      </c>
      <c r="U3665">
        <v>24.4583826</v>
      </c>
      <c r="V3665">
        <v>0.46</v>
      </c>
      <c r="W3665" t="s">
        <v>20</v>
      </c>
      <c r="X3665">
        <v>181030</v>
      </c>
      <c r="Y3665">
        <v>181101</v>
      </c>
      <c r="Z3665" t="s">
        <v>21</v>
      </c>
      <c r="AA3665" t="s">
        <v>22</v>
      </c>
      <c r="AB3665">
        <v>3.7810982E-2</v>
      </c>
      <c r="AC3665">
        <v>-0.17119912899999901</v>
      </c>
      <c r="AD3665">
        <v>2.25910999999999</v>
      </c>
      <c r="AE3665">
        <v>6.1690879999999997E-3</v>
      </c>
      <c r="AF3665">
        <v>1.0100409999999999E-3</v>
      </c>
      <c r="AG3665">
        <v>3.7679312E-2</v>
      </c>
      <c r="AH3665" t="s">
        <v>6240</v>
      </c>
      <c r="AI3665" t="s">
        <v>6292</v>
      </c>
    </row>
    <row r="3666" spans="1:35" x14ac:dyDescent="0.2">
      <c r="A3666" t="s">
        <v>3546</v>
      </c>
      <c r="B3666" t="s">
        <v>17</v>
      </c>
      <c r="C3666">
        <v>1.5741933610000001</v>
      </c>
      <c r="D3666">
        <v>3144483</v>
      </c>
      <c r="E3666">
        <v>1134920</v>
      </c>
      <c r="F3666">
        <v>85699</v>
      </c>
      <c r="G3666">
        <v>53.407552959999997</v>
      </c>
      <c r="H3666">
        <v>36.49</v>
      </c>
      <c r="I3666">
        <v>1158</v>
      </c>
      <c r="J3666">
        <v>0.29879101899999999</v>
      </c>
      <c r="K3666">
        <v>846.25647670000001</v>
      </c>
      <c r="L3666" t="b">
        <v>0</v>
      </c>
      <c r="M3666" t="s">
        <v>47</v>
      </c>
      <c r="N3666" t="s">
        <v>62</v>
      </c>
      <c r="P3666">
        <v>843.85830950000002</v>
      </c>
      <c r="Q3666">
        <v>110.12099259999999</v>
      </c>
      <c r="R3666">
        <v>85.268011049999998</v>
      </c>
      <c r="S3666">
        <v>9577</v>
      </c>
      <c r="T3666">
        <v>91.449564289999998</v>
      </c>
      <c r="U3666">
        <v>139.09468869999901</v>
      </c>
      <c r="V3666">
        <v>0.87</v>
      </c>
      <c r="W3666" t="s">
        <v>20</v>
      </c>
      <c r="X3666">
        <v>181030</v>
      </c>
      <c r="Y3666">
        <v>181101</v>
      </c>
      <c r="Z3666" t="s">
        <v>21</v>
      </c>
      <c r="AA3666" t="s">
        <v>22</v>
      </c>
      <c r="AB3666">
        <v>3.7810982E-2</v>
      </c>
      <c r="AC3666">
        <v>-0.17119912899999901</v>
      </c>
      <c r="AD3666">
        <v>31.735900000000001</v>
      </c>
      <c r="AE3666">
        <v>1.888443466</v>
      </c>
      <c r="AF3666">
        <v>0.29368664100000003</v>
      </c>
      <c r="AG3666">
        <v>12.142938170000001</v>
      </c>
      <c r="AH3666" t="s">
        <v>6257</v>
      </c>
      <c r="AI3666" t="s">
        <v>6258</v>
      </c>
    </row>
    <row r="3667" spans="1:35" x14ac:dyDescent="0.2">
      <c r="A3667" t="s">
        <v>3547</v>
      </c>
      <c r="B3667" t="s">
        <v>17</v>
      </c>
      <c r="C3667">
        <v>1.7001647259999999</v>
      </c>
      <c r="D3667">
        <v>3648159</v>
      </c>
      <c r="E3667">
        <v>951694</v>
      </c>
      <c r="F3667">
        <v>138754</v>
      </c>
      <c r="G3667">
        <v>36.733130610000003</v>
      </c>
      <c r="H3667">
        <v>46.88</v>
      </c>
      <c r="I3667">
        <v>949</v>
      </c>
      <c r="J3667">
        <v>0.22233930499999999</v>
      </c>
      <c r="K3667">
        <v>950.02845100000002</v>
      </c>
      <c r="L3667" t="b">
        <v>0</v>
      </c>
      <c r="M3667" t="s">
        <v>33</v>
      </c>
      <c r="N3667" t="s">
        <v>34</v>
      </c>
      <c r="P3667">
        <v>28.12922163</v>
      </c>
      <c r="Q3667">
        <v>3.21922598699999</v>
      </c>
      <c r="R3667">
        <v>4.881323579</v>
      </c>
      <c r="S3667">
        <v>7072</v>
      </c>
      <c r="T3667">
        <v>18.826963190000001</v>
      </c>
      <c r="U3667">
        <v>20.448852639999998</v>
      </c>
      <c r="V3667">
        <v>0.43</v>
      </c>
      <c r="W3667" t="s">
        <v>20</v>
      </c>
      <c r="X3667">
        <v>181030</v>
      </c>
      <c r="Y3667">
        <v>181101</v>
      </c>
      <c r="Z3667" t="s">
        <v>21</v>
      </c>
      <c r="AA3667" t="s">
        <v>22</v>
      </c>
      <c r="AB3667">
        <v>3.7810982E-2</v>
      </c>
      <c r="AC3667">
        <v>-0.17119912899999901</v>
      </c>
      <c r="AD3667">
        <v>0.89239400000000002</v>
      </c>
      <c r="AE3667">
        <v>4.7310870000000001E-3</v>
      </c>
      <c r="AF3667">
        <v>7.7174899999999996E-4</v>
      </c>
      <c r="AG3667">
        <v>2.9003200999999999E-2</v>
      </c>
      <c r="AH3667" t="s">
        <v>6263</v>
      </c>
      <c r="AI3667" t="s">
        <v>6289</v>
      </c>
    </row>
    <row r="3668" spans="1:35" x14ac:dyDescent="0.2">
      <c r="A3668" t="s">
        <v>3548</v>
      </c>
      <c r="B3668" t="s">
        <v>17</v>
      </c>
      <c r="C3668">
        <v>1.9899389860000001</v>
      </c>
      <c r="D3668">
        <v>390247</v>
      </c>
      <c r="E3668">
        <v>455499</v>
      </c>
      <c r="F3668">
        <v>87962</v>
      </c>
      <c r="G3668">
        <v>30.708958750000001</v>
      </c>
      <c r="H3668">
        <v>24.14</v>
      </c>
      <c r="I3668">
        <v>407</v>
      </c>
      <c r="J3668">
        <v>0.329238329</v>
      </c>
      <c r="K3668">
        <v>994.91154789999996</v>
      </c>
      <c r="L3668" t="b">
        <v>0</v>
      </c>
      <c r="M3668" t="s">
        <v>74</v>
      </c>
      <c r="N3668" t="s">
        <v>53</v>
      </c>
      <c r="P3668">
        <v>20.248669150000001</v>
      </c>
      <c r="Q3668">
        <v>1.7480494369999999</v>
      </c>
      <c r="R3668">
        <v>1.022740902</v>
      </c>
      <c r="S3668">
        <v>7048</v>
      </c>
      <c r="T3668">
        <v>6.0463619370000004</v>
      </c>
      <c r="U3668">
        <v>11.27519401</v>
      </c>
      <c r="V3668">
        <v>0.34</v>
      </c>
      <c r="W3668" t="s">
        <v>20</v>
      </c>
      <c r="X3668">
        <v>181030</v>
      </c>
      <c r="Y3668">
        <v>181101</v>
      </c>
      <c r="Z3668" t="s">
        <v>21</v>
      </c>
      <c r="AA3668" t="s">
        <v>22</v>
      </c>
      <c r="AB3668">
        <v>3.7810982E-2</v>
      </c>
      <c r="AC3668">
        <v>-0.17119912899999901</v>
      </c>
      <c r="AD3668">
        <v>0.59442299999999904</v>
      </c>
      <c r="AE3668">
        <v>4.4651079999999998E-3</v>
      </c>
      <c r="AF3668">
        <v>7.2772399999999904E-4</v>
      </c>
      <c r="AG3668">
        <v>2.7396632999999899E-2</v>
      </c>
      <c r="AH3668" t="s">
        <v>6465</v>
      </c>
      <c r="AI3668" t="s">
        <v>6488</v>
      </c>
    </row>
    <row r="3669" spans="1:35" x14ac:dyDescent="0.2">
      <c r="A3669" t="s">
        <v>3549</v>
      </c>
      <c r="B3669" t="s">
        <v>17</v>
      </c>
      <c r="C3669">
        <v>1.347073569</v>
      </c>
      <c r="D3669">
        <v>3506850</v>
      </c>
      <c r="E3669">
        <v>1038936</v>
      </c>
      <c r="F3669">
        <v>80903</v>
      </c>
      <c r="G3669">
        <v>37.41000408</v>
      </c>
      <c r="H3669">
        <v>57.39</v>
      </c>
      <c r="I3669">
        <v>1022</v>
      </c>
      <c r="J3669">
        <v>0.16829745600000001</v>
      </c>
      <c r="K3669">
        <v>932.46086109999999</v>
      </c>
      <c r="L3669" t="b">
        <v>0</v>
      </c>
      <c r="M3669" t="s">
        <v>30</v>
      </c>
      <c r="N3669" t="s">
        <v>31</v>
      </c>
      <c r="P3669">
        <v>6.4257283740000002</v>
      </c>
      <c r="Q3669">
        <v>1.028217428</v>
      </c>
      <c r="R3669">
        <v>1.027495161</v>
      </c>
      <c r="S3669">
        <v>5397</v>
      </c>
      <c r="T3669">
        <v>2.6472229989999998</v>
      </c>
      <c r="U3669">
        <v>9.8562878600000001</v>
      </c>
      <c r="V3669">
        <v>0.32</v>
      </c>
      <c r="W3669" t="s">
        <v>20</v>
      </c>
      <c r="X3669">
        <v>181030</v>
      </c>
      <c r="Y3669">
        <v>181101</v>
      </c>
      <c r="Z3669" t="s">
        <v>21</v>
      </c>
      <c r="AA3669" t="s">
        <v>22</v>
      </c>
      <c r="AB3669">
        <v>3.7810982E-2</v>
      </c>
      <c r="AC3669">
        <v>-0.17119912899999901</v>
      </c>
      <c r="AD3669">
        <v>7.1763999999999994E-2</v>
      </c>
      <c r="AE3669">
        <v>4.0341709999999996E-3</v>
      </c>
      <c r="AF3669">
        <v>6.5644100000000001E-4</v>
      </c>
      <c r="AG3669">
        <v>2.4792076E-2</v>
      </c>
      <c r="AH3669" t="s">
        <v>6246</v>
      </c>
      <c r="AI3669" t="s">
        <v>6314</v>
      </c>
    </row>
    <row r="3670" spans="1:35" x14ac:dyDescent="0.2">
      <c r="A3670" t="s">
        <v>3550</v>
      </c>
      <c r="B3670" t="s">
        <v>17</v>
      </c>
      <c r="C3670">
        <v>1.1247388810000001</v>
      </c>
      <c r="D3670">
        <v>3536838</v>
      </c>
      <c r="E3670">
        <v>1515107</v>
      </c>
      <c r="F3670">
        <v>355030</v>
      </c>
      <c r="G3670">
        <v>37.569755799999903</v>
      </c>
      <c r="H3670">
        <v>70</v>
      </c>
      <c r="I3670">
        <v>1514</v>
      </c>
      <c r="J3670">
        <v>0.22853368600000001</v>
      </c>
      <c r="K3670">
        <v>945.26221929999997</v>
      </c>
      <c r="L3670" t="b">
        <v>0</v>
      </c>
      <c r="M3670" t="s">
        <v>33</v>
      </c>
      <c r="N3670" t="s">
        <v>28</v>
      </c>
      <c r="P3670">
        <v>212.93500899999901</v>
      </c>
      <c r="Q3670">
        <v>24.130613260000001</v>
      </c>
      <c r="R3670">
        <v>12.90380446</v>
      </c>
      <c r="S3670">
        <v>7555</v>
      </c>
      <c r="T3670">
        <v>20.319937289999999</v>
      </c>
      <c r="U3670">
        <v>33.161172890000003</v>
      </c>
      <c r="V3670">
        <v>0.51</v>
      </c>
      <c r="W3670" t="s">
        <v>20</v>
      </c>
      <c r="X3670">
        <v>181030</v>
      </c>
      <c r="Y3670">
        <v>181101</v>
      </c>
      <c r="Z3670" t="s">
        <v>21</v>
      </c>
      <c r="AA3670" t="s">
        <v>22</v>
      </c>
      <c r="AB3670">
        <v>3.7810982E-2</v>
      </c>
      <c r="AC3670">
        <v>-0.17119912899999901</v>
      </c>
      <c r="AD3670">
        <v>7.8800800000000004</v>
      </c>
      <c r="AE3670">
        <v>1.8376272999999999E-2</v>
      </c>
      <c r="AF3670">
        <v>3.03747E-3</v>
      </c>
      <c r="AG3670">
        <v>0.11117392500000001</v>
      </c>
      <c r="AH3670" t="s">
        <v>6786</v>
      </c>
      <c r="AI3670" t="s">
        <v>6787</v>
      </c>
    </row>
    <row r="3671" spans="1:35" x14ac:dyDescent="0.2">
      <c r="A3671" t="s">
        <v>3551</v>
      </c>
      <c r="B3671" t="s">
        <v>17</v>
      </c>
      <c r="C3671">
        <v>1.337076454</v>
      </c>
      <c r="D3671">
        <v>247969</v>
      </c>
      <c r="E3671">
        <v>58381</v>
      </c>
      <c r="F3671">
        <v>54608</v>
      </c>
      <c r="G3671">
        <v>54.271081350000003</v>
      </c>
      <c r="H3671">
        <v>0</v>
      </c>
      <c r="I3671">
        <v>62</v>
      </c>
      <c r="J3671">
        <v>0.45161290299999901</v>
      </c>
      <c r="K3671">
        <v>841.32258060000004</v>
      </c>
      <c r="L3671" t="b">
        <v>0</v>
      </c>
      <c r="M3671" t="s">
        <v>50</v>
      </c>
      <c r="N3671" t="s">
        <v>19</v>
      </c>
      <c r="P3671">
        <v>574.40248299999996</v>
      </c>
      <c r="Q3671">
        <v>62.397331309999998</v>
      </c>
      <c r="R3671">
        <v>34.603779439999997</v>
      </c>
      <c r="S3671">
        <v>9451</v>
      </c>
      <c r="T3671">
        <v>131.58356850000001</v>
      </c>
      <c r="U3671">
        <v>119.691680599999</v>
      </c>
      <c r="V3671">
        <v>0.83</v>
      </c>
      <c r="W3671" t="s">
        <v>20</v>
      </c>
      <c r="X3671">
        <v>181030</v>
      </c>
      <c r="Y3671">
        <v>181101</v>
      </c>
      <c r="Z3671" t="s">
        <v>21</v>
      </c>
      <c r="AA3671" t="s">
        <v>22</v>
      </c>
      <c r="AB3671">
        <v>3.7810982E-2</v>
      </c>
      <c r="AC3671">
        <v>-0.17119912899999901</v>
      </c>
      <c r="AD3671">
        <v>21.547499999999999</v>
      </c>
      <c r="AE3671">
        <v>0.26114385499999998</v>
      </c>
      <c r="AF3671">
        <v>4.2516209999999999E-2</v>
      </c>
      <c r="AG3671">
        <v>1.6040026380000001</v>
      </c>
      <c r="AH3671" t="s">
        <v>6250</v>
      </c>
      <c r="AI3671" t="s">
        <v>6250</v>
      </c>
    </row>
    <row r="3672" spans="1:35" x14ac:dyDescent="0.2">
      <c r="A3672" t="s">
        <v>3552</v>
      </c>
      <c r="B3672" t="s">
        <v>17</v>
      </c>
      <c r="C3672">
        <v>2.1533498</v>
      </c>
      <c r="D3672">
        <v>427614</v>
      </c>
      <c r="E3672">
        <v>193047</v>
      </c>
      <c r="F3672">
        <v>31549</v>
      </c>
      <c r="G3672">
        <v>29.615585840000001</v>
      </c>
      <c r="H3672">
        <v>8.33</v>
      </c>
      <c r="I3672">
        <v>198</v>
      </c>
      <c r="J3672">
        <v>0.212121212</v>
      </c>
      <c r="K3672">
        <v>840.40909090000002</v>
      </c>
      <c r="L3672" t="b">
        <v>0</v>
      </c>
      <c r="M3672" t="s">
        <v>50</v>
      </c>
      <c r="N3672" t="s">
        <v>19</v>
      </c>
      <c r="P3672">
        <v>4.0725205200000003</v>
      </c>
      <c r="Q3672">
        <v>1.289292815</v>
      </c>
      <c r="R3672">
        <v>1.026484838</v>
      </c>
      <c r="S3672">
        <v>6597</v>
      </c>
      <c r="T3672">
        <v>7.3147043519999997</v>
      </c>
      <c r="U3672">
        <v>15.4969625</v>
      </c>
      <c r="V3672">
        <v>0.38</v>
      </c>
      <c r="W3672" t="s">
        <v>20</v>
      </c>
      <c r="X3672">
        <v>181030</v>
      </c>
      <c r="Y3672">
        <v>181101</v>
      </c>
      <c r="Z3672" t="s">
        <v>21</v>
      </c>
      <c r="AA3672" t="s">
        <v>22</v>
      </c>
      <c r="AB3672">
        <v>3.7810982E-2</v>
      </c>
      <c r="AC3672">
        <v>-0.17119912899999901</v>
      </c>
      <c r="AD3672">
        <v>-1.7213099999999999E-2</v>
      </c>
      <c r="AE3672">
        <v>3.9650670000000001E-3</v>
      </c>
      <c r="AF3672">
        <v>6.4501599999999999E-4</v>
      </c>
      <c r="AG3672">
        <v>2.43742089999999E-2</v>
      </c>
      <c r="AH3672" t="s">
        <v>6250</v>
      </c>
      <c r="AI3672" t="s">
        <v>6250</v>
      </c>
    </row>
    <row r="3673" spans="1:35" x14ac:dyDescent="0.2">
      <c r="A3673" t="s">
        <v>3553</v>
      </c>
      <c r="B3673" t="s">
        <v>17</v>
      </c>
      <c r="C3673">
        <v>1.3654643790000001</v>
      </c>
      <c r="D3673">
        <v>2931497</v>
      </c>
      <c r="E3673">
        <v>1275319</v>
      </c>
      <c r="F3673">
        <v>79742</v>
      </c>
      <c r="G3673">
        <v>49.564305089999998</v>
      </c>
      <c r="H3673">
        <v>44.94</v>
      </c>
      <c r="I3673">
        <v>1269</v>
      </c>
      <c r="J3673">
        <v>0.315996848</v>
      </c>
      <c r="K3673">
        <v>854.06382980000001</v>
      </c>
      <c r="L3673" t="b">
        <v>0</v>
      </c>
      <c r="M3673" t="s">
        <v>165</v>
      </c>
      <c r="N3673" t="s">
        <v>166</v>
      </c>
      <c r="P3673">
        <v>143.0396843</v>
      </c>
      <c r="Q3673">
        <v>16.446157809999999</v>
      </c>
      <c r="R3673">
        <v>18.729318399999901</v>
      </c>
      <c r="S3673">
        <v>7971</v>
      </c>
      <c r="T3673">
        <v>45.32857542</v>
      </c>
      <c r="U3673">
        <v>52.102421769999999</v>
      </c>
      <c r="V3673">
        <v>0.6</v>
      </c>
      <c r="W3673" t="s">
        <v>20</v>
      </c>
      <c r="X3673">
        <v>181030</v>
      </c>
      <c r="Y3673">
        <v>181101</v>
      </c>
      <c r="Z3673" t="s">
        <v>21</v>
      </c>
      <c r="AA3673" t="s">
        <v>22</v>
      </c>
      <c r="AB3673">
        <v>3.7810982E-2</v>
      </c>
      <c r="AC3673">
        <v>-0.17119912899999901</v>
      </c>
      <c r="AD3673">
        <v>5.2372699999999996</v>
      </c>
      <c r="AE3673">
        <v>1.0999675E-2</v>
      </c>
      <c r="AF3673">
        <v>1.812108E-3</v>
      </c>
      <c r="AG3673">
        <v>6.6769117000000003E-2</v>
      </c>
      <c r="AH3673" t="s">
        <v>6307</v>
      </c>
      <c r="AI3673" t="s">
        <v>6308</v>
      </c>
    </row>
    <row r="3674" spans="1:35" x14ac:dyDescent="0.2">
      <c r="A3674" t="s">
        <v>3554</v>
      </c>
      <c r="B3674" t="s">
        <v>17</v>
      </c>
      <c r="C3674">
        <v>1.2377222050000001</v>
      </c>
      <c r="D3674">
        <v>2936428</v>
      </c>
      <c r="E3674">
        <v>2352338</v>
      </c>
      <c r="F3674">
        <v>173645</v>
      </c>
      <c r="G3674">
        <v>52.306301220000002</v>
      </c>
      <c r="H3674">
        <v>62.07</v>
      </c>
      <c r="I3674">
        <v>2133</v>
      </c>
      <c r="J3674">
        <v>0.312236287</v>
      </c>
      <c r="K3674">
        <v>930.95499299999994</v>
      </c>
      <c r="L3674" t="b">
        <v>0</v>
      </c>
      <c r="M3674" t="s">
        <v>33</v>
      </c>
      <c r="N3674" t="s">
        <v>217</v>
      </c>
      <c r="P3674">
        <v>265.6540286</v>
      </c>
      <c r="Q3674">
        <v>29.053322219999998</v>
      </c>
      <c r="R3674">
        <v>13.792672919999999</v>
      </c>
      <c r="S3674">
        <v>8764</v>
      </c>
      <c r="T3674">
        <v>40.839835520000001</v>
      </c>
      <c r="U3674">
        <v>94.135814099999905</v>
      </c>
      <c r="V3674">
        <v>0.76</v>
      </c>
      <c r="W3674" t="s">
        <v>20</v>
      </c>
      <c r="X3674">
        <v>181030</v>
      </c>
      <c r="Y3674">
        <v>181101</v>
      </c>
      <c r="Z3674" t="s">
        <v>21</v>
      </c>
      <c r="AA3674" t="s">
        <v>22</v>
      </c>
      <c r="AB3674">
        <v>3.7810982E-2</v>
      </c>
      <c r="AC3674">
        <v>-0.17119912899999901</v>
      </c>
      <c r="AD3674">
        <v>9.8734399999999898</v>
      </c>
      <c r="AE3674">
        <v>2.7062295E-2</v>
      </c>
      <c r="AF3674">
        <v>4.4784639999999997E-3</v>
      </c>
      <c r="AG3674">
        <v>0.16353103299999999</v>
      </c>
      <c r="AH3674" t="s">
        <v>6329</v>
      </c>
      <c r="AI3674" t="s">
        <v>6330</v>
      </c>
    </row>
    <row r="3675" spans="1:35" x14ac:dyDescent="0.2">
      <c r="A3675" t="s">
        <v>3555</v>
      </c>
      <c r="B3675" t="s">
        <v>17</v>
      </c>
      <c r="C3675">
        <v>2.1978045719999999</v>
      </c>
      <c r="D3675">
        <v>669742</v>
      </c>
      <c r="E3675">
        <v>825551</v>
      </c>
      <c r="F3675">
        <v>103291</v>
      </c>
      <c r="G3675">
        <v>30.345429899999999</v>
      </c>
      <c r="H3675">
        <v>58</v>
      </c>
      <c r="I3675">
        <v>804</v>
      </c>
      <c r="J3675">
        <v>0.18656716399999901</v>
      </c>
      <c r="K3675">
        <v>960.1753731</v>
      </c>
      <c r="L3675" t="b">
        <v>0</v>
      </c>
      <c r="M3675" t="s">
        <v>160</v>
      </c>
      <c r="N3675" t="s">
        <v>28</v>
      </c>
      <c r="P3675">
        <v>6.1138660289999898</v>
      </c>
      <c r="Q3675">
        <v>2.4707128030000001</v>
      </c>
      <c r="R3675">
        <v>1.0244671729999999</v>
      </c>
      <c r="S3675">
        <v>5622</v>
      </c>
      <c r="T3675">
        <v>14.83004873</v>
      </c>
      <c r="U3675">
        <v>8.1266603570000004</v>
      </c>
      <c r="V3675">
        <v>0.3</v>
      </c>
      <c r="W3675" t="s">
        <v>20</v>
      </c>
      <c r="X3675">
        <v>181030</v>
      </c>
      <c r="Y3675">
        <v>181101</v>
      </c>
      <c r="Z3675" t="s">
        <v>21</v>
      </c>
      <c r="AA3675" t="s">
        <v>22</v>
      </c>
      <c r="AB3675">
        <v>3.7810982E-2</v>
      </c>
      <c r="AC3675">
        <v>-0.17119912899999901</v>
      </c>
      <c r="AD3675">
        <v>5.99721E-2</v>
      </c>
      <c r="AE3675">
        <v>4.0249439999999999E-3</v>
      </c>
      <c r="AF3675">
        <v>6.5491499999999995E-4</v>
      </c>
      <c r="AG3675">
        <v>2.4736285E-2</v>
      </c>
      <c r="AH3675" t="s">
        <v>6240</v>
      </c>
      <c r="AI3675" t="s">
        <v>6292</v>
      </c>
    </row>
    <row r="3676" spans="1:35" x14ac:dyDescent="0.2">
      <c r="A3676" t="s">
        <v>3556</v>
      </c>
      <c r="B3676" t="s">
        <v>17</v>
      </c>
      <c r="C3676">
        <v>1.4261936529999999</v>
      </c>
      <c r="D3676">
        <v>2948136</v>
      </c>
      <c r="E3676">
        <v>1335675</v>
      </c>
      <c r="F3676">
        <v>121268</v>
      </c>
      <c r="G3676">
        <v>39.917869240000002</v>
      </c>
      <c r="H3676">
        <v>44.44</v>
      </c>
      <c r="I3676">
        <v>1285</v>
      </c>
      <c r="J3676">
        <v>0.26147859899999998</v>
      </c>
      <c r="K3676">
        <v>937.17120620000003</v>
      </c>
      <c r="L3676" t="b">
        <v>0</v>
      </c>
      <c r="M3676" t="s">
        <v>55</v>
      </c>
      <c r="N3676" t="s">
        <v>19</v>
      </c>
      <c r="P3676">
        <v>7.1651388259999997</v>
      </c>
      <c r="Q3676">
        <v>1.179384113</v>
      </c>
      <c r="R3676">
        <v>1.0269177119999999</v>
      </c>
      <c r="S3676">
        <v>8928</v>
      </c>
      <c r="T3676">
        <v>43.48161477</v>
      </c>
      <c r="U3676">
        <v>69.236009879999997</v>
      </c>
      <c r="V3676">
        <v>0.67</v>
      </c>
      <c r="W3676" t="s">
        <v>20</v>
      </c>
      <c r="X3676">
        <v>181030</v>
      </c>
      <c r="Y3676">
        <v>181101</v>
      </c>
      <c r="Z3676" t="s">
        <v>21</v>
      </c>
      <c r="AA3676" t="s">
        <v>22</v>
      </c>
      <c r="AB3676">
        <v>3.7810982E-2</v>
      </c>
      <c r="AC3676">
        <v>-0.17119912899999901</v>
      </c>
      <c r="AD3676">
        <v>9.9721799999999999E-2</v>
      </c>
      <c r="AE3676">
        <v>4.0561319999999996E-3</v>
      </c>
      <c r="AF3676">
        <v>6.6007199999999896E-4</v>
      </c>
      <c r="AG3676">
        <v>2.492486E-2</v>
      </c>
      <c r="AH3676" t="s">
        <v>6663</v>
      </c>
      <c r="AI3676" t="s">
        <v>6664</v>
      </c>
    </row>
    <row r="3677" spans="1:35" x14ac:dyDescent="0.2">
      <c r="A3677" t="s">
        <v>3557</v>
      </c>
      <c r="B3677" t="s">
        <v>17</v>
      </c>
      <c r="C3677">
        <v>1.2451395620000001</v>
      </c>
      <c r="D3677">
        <v>3233297</v>
      </c>
      <c r="E3677">
        <v>1622440</v>
      </c>
      <c r="F3677">
        <v>198127</v>
      </c>
      <c r="G3677">
        <v>44.373905970000003</v>
      </c>
      <c r="H3677">
        <v>71.680000000000007</v>
      </c>
      <c r="I3677">
        <v>1487</v>
      </c>
      <c r="J3677">
        <v>0.217888366</v>
      </c>
      <c r="K3677">
        <v>976.14660389999995</v>
      </c>
      <c r="L3677" t="b">
        <v>0</v>
      </c>
      <c r="M3677" t="s">
        <v>33</v>
      </c>
      <c r="N3677" t="s">
        <v>88</v>
      </c>
      <c r="P3677">
        <v>44.878524949999999</v>
      </c>
      <c r="Q3677">
        <v>5.4476105800000001</v>
      </c>
      <c r="R3677">
        <v>1.0261963569999999</v>
      </c>
      <c r="S3677">
        <v>8931</v>
      </c>
      <c r="T3677">
        <v>18.51992229</v>
      </c>
      <c r="U3677">
        <v>62.467524650000001</v>
      </c>
      <c r="V3677">
        <v>0.65</v>
      </c>
      <c r="W3677" t="s">
        <v>20</v>
      </c>
      <c r="X3677">
        <v>181030</v>
      </c>
      <c r="Y3677">
        <v>181101</v>
      </c>
      <c r="Z3677" t="s">
        <v>21</v>
      </c>
      <c r="AA3677" t="s">
        <v>22</v>
      </c>
      <c r="AB3677">
        <v>3.7810982E-2</v>
      </c>
      <c r="AC3677">
        <v>-0.17119912899999901</v>
      </c>
      <c r="AD3677">
        <v>1.5257000000000001</v>
      </c>
      <c r="AE3677">
        <v>5.3501979999999996E-3</v>
      </c>
      <c r="AF3677">
        <v>8.7429199999999895E-4</v>
      </c>
      <c r="AG3677">
        <v>3.2740345999999997E-2</v>
      </c>
      <c r="AH3677" t="s">
        <v>6279</v>
      </c>
      <c r="AI3677" t="s">
        <v>6280</v>
      </c>
    </row>
    <row r="3678" spans="1:35" x14ac:dyDescent="0.2">
      <c r="A3678" t="s">
        <v>3558</v>
      </c>
      <c r="B3678" t="s">
        <v>17</v>
      </c>
      <c r="C3678">
        <v>1.3651062060000001</v>
      </c>
      <c r="D3678">
        <v>3251589</v>
      </c>
      <c r="E3678">
        <v>1425499</v>
      </c>
      <c r="F3678">
        <v>104309</v>
      </c>
      <c r="G3678">
        <v>52.831604929999997</v>
      </c>
      <c r="H3678">
        <v>58.81</v>
      </c>
      <c r="I3678">
        <v>1330</v>
      </c>
      <c r="J3678">
        <v>0.257142857</v>
      </c>
      <c r="K3678">
        <v>952.20827069999996</v>
      </c>
      <c r="L3678" t="b">
        <v>0</v>
      </c>
      <c r="M3678" t="s">
        <v>658</v>
      </c>
      <c r="N3678" t="s">
        <v>28</v>
      </c>
      <c r="P3678">
        <v>76.856597210000004</v>
      </c>
      <c r="Q3678">
        <v>10.305320979999999</v>
      </c>
      <c r="R3678">
        <v>6.0727615750000004</v>
      </c>
      <c r="S3678">
        <v>8427</v>
      </c>
      <c r="T3678">
        <v>38.27240398</v>
      </c>
      <c r="U3678">
        <v>68.828539579999997</v>
      </c>
      <c r="V3678">
        <v>0.67</v>
      </c>
      <c r="W3678" t="s">
        <v>20</v>
      </c>
      <c r="X3678">
        <v>181030</v>
      </c>
      <c r="Y3678">
        <v>181101</v>
      </c>
      <c r="Z3678" t="s">
        <v>21</v>
      </c>
      <c r="AA3678" t="s">
        <v>22</v>
      </c>
      <c r="AB3678">
        <v>3.7810982E-2</v>
      </c>
      <c r="AC3678">
        <v>-0.17119912899999901</v>
      </c>
      <c r="AD3678">
        <v>2.73482</v>
      </c>
      <c r="AE3678">
        <v>6.7661140000000002E-3</v>
      </c>
      <c r="AF3678">
        <v>1.1090749999999999E-3</v>
      </c>
      <c r="AG3678">
        <v>4.1277920000000003E-2</v>
      </c>
      <c r="AH3678" t="s">
        <v>6414</v>
      </c>
      <c r="AI3678" t="s">
        <v>6415</v>
      </c>
    </row>
    <row r="3679" spans="1:35" x14ac:dyDescent="0.2">
      <c r="A3679" t="s">
        <v>3559</v>
      </c>
      <c r="B3679" t="s">
        <v>17</v>
      </c>
      <c r="C3679">
        <v>2.175879181</v>
      </c>
      <c r="D3679">
        <v>480343</v>
      </c>
      <c r="E3679">
        <v>683134</v>
      </c>
      <c r="F3679">
        <v>47862</v>
      </c>
      <c r="G3679">
        <v>29.970401119999998</v>
      </c>
      <c r="H3679">
        <v>33.96</v>
      </c>
      <c r="I3679">
        <v>720</v>
      </c>
      <c r="J3679">
        <v>0.22777777799999999</v>
      </c>
      <c r="K3679">
        <v>851.3666667</v>
      </c>
      <c r="L3679" t="b">
        <v>0</v>
      </c>
      <c r="M3679" t="s">
        <v>18</v>
      </c>
      <c r="N3679" t="s">
        <v>35</v>
      </c>
      <c r="P3679">
        <v>20.121015809999999</v>
      </c>
      <c r="Q3679">
        <v>1.481130284</v>
      </c>
      <c r="R3679">
        <v>3.1427834189999899</v>
      </c>
      <c r="S3679">
        <v>4091</v>
      </c>
      <c r="T3679">
        <v>76.307699249999999</v>
      </c>
      <c r="U3679">
        <v>5.4071845359999999</v>
      </c>
      <c r="V3679">
        <v>0.26</v>
      </c>
      <c r="W3679" t="s">
        <v>20</v>
      </c>
      <c r="X3679">
        <v>181030</v>
      </c>
      <c r="Y3679">
        <v>181101</v>
      </c>
      <c r="Z3679" t="s">
        <v>21</v>
      </c>
      <c r="AA3679" t="s">
        <v>22</v>
      </c>
      <c r="AB3679">
        <v>3.7810982E-2</v>
      </c>
      <c r="AC3679">
        <v>-0.17119912899999901</v>
      </c>
      <c r="AD3679">
        <v>0.58959600000000001</v>
      </c>
      <c r="AE3679">
        <v>4.4609250000000001E-3</v>
      </c>
      <c r="AF3679">
        <v>7.2703199999999996E-4</v>
      </c>
      <c r="AG3679">
        <v>2.7371358999999901E-2</v>
      </c>
      <c r="AH3679" t="s">
        <v>6240</v>
      </c>
      <c r="AI3679" t="s">
        <v>6292</v>
      </c>
    </row>
    <row r="3680" spans="1:35" x14ac:dyDescent="0.2">
      <c r="A3680" t="s">
        <v>3560</v>
      </c>
      <c r="B3680" t="s">
        <v>17</v>
      </c>
      <c r="C3680">
        <v>1.131408558</v>
      </c>
      <c r="D3680">
        <v>3042385</v>
      </c>
      <c r="E3680">
        <v>2933656</v>
      </c>
      <c r="F3680">
        <v>164083</v>
      </c>
      <c r="G3680">
        <v>52.70757717</v>
      </c>
      <c r="H3680">
        <v>82.81</v>
      </c>
      <c r="I3680">
        <v>2643</v>
      </c>
      <c r="J3680">
        <v>0.291335603</v>
      </c>
      <c r="K3680">
        <v>978.82633369999996</v>
      </c>
      <c r="L3680" t="b">
        <v>0</v>
      </c>
      <c r="M3680" t="s">
        <v>658</v>
      </c>
      <c r="N3680" t="s">
        <v>1451</v>
      </c>
      <c r="P3680">
        <v>27.108498839999999</v>
      </c>
      <c r="Q3680">
        <v>3.3044866669999999</v>
      </c>
      <c r="R3680">
        <v>1.0261963569999999</v>
      </c>
      <c r="S3680">
        <v>9602</v>
      </c>
      <c r="T3680">
        <v>79.125310940000006</v>
      </c>
      <c r="U3680">
        <v>151.37484480000001</v>
      </c>
      <c r="V3680">
        <v>0.9</v>
      </c>
      <c r="W3680" t="s">
        <v>20</v>
      </c>
      <c r="X3680">
        <v>181030</v>
      </c>
      <c r="Y3680">
        <v>181101</v>
      </c>
      <c r="Z3680" t="s">
        <v>21</v>
      </c>
      <c r="AA3680" t="s">
        <v>22</v>
      </c>
      <c r="AB3680">
        <v>3.7810982E-2</v>
      </c>
      <c r="AC3680">
        <v>-0.17119912899999901</v>
      </c>
      <c r="AD3680">
        <v>0.8538</v>
      </c>
      <c r="AE3680">
        <v>4.69576299999999E-3</v>
      </c>
      <c r="AF3680">
        <v>7.6590100000000004E-4</v>
      </c>
      <c r="AG3680">
        <v>2.8789874999999999E-2</v>
      </c>
      <c r="AH3680" t="s">
        <v>6414</v>
      </c>
      <c r="AI3680" t="s">
        <v>6415</v>
      </c>
    </row>
    <row r="3681" spans="1:35" x14ac:dyDescent="0.2">
      <c r="A3681" t="s">
        <v>3561</v>
      </c>
      <c r="B3681" t="s">
        <v>17</v>
      </c>
      <c r="C3681">
        <v>2.2610365890000002</v>
      </c>
      <c r="D3681">
        <v>636080</v>
      </c>
      <c r="E3681">
        <v>399341</v>
      </c>
      <c r="F3681">
        <v>87179</v>
      </c>
      <c r="G3681">
        <v>30.053262749999998</v>
      </c>
      <c r="H3681">
        <v>30.19</v>
      </c>
      <c r="I3681">
        <v>410</v>
      </c>
      <c r="J3681">
        <v>0.24146341499999999</v>
      </c>
      <c r="K3681">
        <v>896.35121949999996</v>
      </c>
      <c r="L3681" t="b">
        <v>0</v>
      </c>
      <c r="M3681" t="s">
        <v>114</v>
      </c>
      <c r="N3681" t="s">
        <v>19</v>
      </c>
      <c r="P3681">
        <v>11.380264179999999</v>
      </c>
      <c r="Q3681">
        <v>1.0230284119999999</v>
      </c>
      <c r="R3681">
        <v>1.0230284119999999</v>
      </c>
      <c r="S3681">
        <v>6064</v>
      </c>
      <c r="T3681">
        <v>31.163938869999999</v>
      </c>
      <c r="U3681">
        <v>9.4069688740000004</v>
      </c>
      <c r="V3681">
        <v>0.32</v>
      </c>
      <c r="W3681" t="s">
        <v>20</v>
      </c>
      <c r="X3681">
        <v>181030</v>
      </c>
      <c r="Y3681">
        <v>181101</v>
      </c>
      <c r="Z3681" t="s">
        <v>21</v>
      </c>
      <c r="AA3681" t="s">
        <v>22</v>
      </c>
      <c r="AB3681">
        <v>3.7810982E-2</v>
      </c>
      <c r="AC3681">
        <v>-0.17119912899999901</v>
      </c>
      <c r="AD3681">
        <v>0.2591</v>
      </c>
      <c r="AE3681">
        <v>4.1836269999999997E-3</v>
      </c>
      <c r="AF3681">
        <v>6.8115600000000004E-4</v>
      </c>
      <c r="AG3681">
        <v>2.5695625E-2</v>
      </c>
      <c r="AH3681" t="s">
        <v>6240</v>
      </c>
      <c r="AI3681" t="s">
        <v>6292</v>
      </c>
    </row>
    <row r="3682" spans="1:35" x14ac:dyDescent="0.2">
      <c r="A3682" t="s">
        <v>3562</v>
      </c>
      <c r="B3682" t="s">
        <v>17</v>
      </c>
      <c r="C3682">
        <v>1.4218836429999999</v>
      </c>
      <c r="D3682">
        <v>3644662</v>
      </c>
      <c r="E3682">
        <v>757237</v>
      </c>
      <c r="F3682">
        <v>92584</v>
      </c>
      <c r="G3682">
        <v>31.89344947</v>
      </c>
      <c r="H3682">
        <v>32.39</v>
      </c>
      <c r="I3682">
        <v>782</v>
      </c>
      <c r="J3682">
        <v>0.24424552399999999</v>
      </c>
      <c r="K3682">
        <v>873.45396419999997</v>
      </c>
      <c r="L3682" t="b">
        <v>0</v>
      </c>
      <c r="M3682" t="s">
        <v>207</v>
      </c>
      <c r="N3682" t="s">
        <v>19</v>
      </c>
      <c r="P3682">
        <v>10.95806537</v>
      </c>
      <c r="Q3682">
        <v>1.0236036740000001</v>
      </c>
      <c r="R3682">
        <v>3.6348445300000001</v>
      </c>
      <c r="S3682">
        <v>7411</v>
      </c>
      <c r="T3682">
        <v>19.670855230000001</v>
      </c>
      <c r="U3682">
        <v>37.526738450000003</v>
      </c>
      <c r="V3682">
        <v>0.53</v>
      </c>
      <c r="W3682" t="s">
        <v>20</v>
      </c>
      <c r="X3682">
        <v>181030</v>
      </c>
      <c r="Y3682">
        <v>181101</v>
      </c>
      <c r="Z3682" t="s">
        <v>21</v>
      </c>
      <c r="AA3682" t="s">
        <v>22</v>
      </c>
      <c r="AB3682">
        <v>3.7810982E-2</v>
      </c>
      <c r="AC3682">
        <v>-0.17119912899999901</v>
      </c>
      <c r="AD3682">
        <v>0.24313599999999999</v>
      </c>
      <c r="AE3682">
        <v>4.1706779999999997E-3</v>
      </c>
      <c r="AF3682">
        <v>6.7901500000000004E-4</v>
      </c>
      <c r="AG3682">
        <v>2.5617351999999999E-2</v>
      </c>
      <c r="AH3682" t="s">
        <v>6343</v>
      </c>
      <c r="AI3682" t="s">
        <v>6344</v>
      </c>
    </row>
    <row r="3683" spans="1:35" x14ac:dyDescent="0.2">
      <c r="A3683" t="s">
        <v>3563</v>
      </c>
      <c r="B3683" t="s">
        <v>17</v>
      </c>
      <c r="C3683">
        <v>1.270272812</v>
      </c>
      <c r="D3683">
        <v>3500967</v>
      </c>
      <c r="E3683">
        <v>1168435</v>
      </c>
      <c r="F3683">
        <v>296212</v>
      </c>
      <c r="G3683">
        <v>36.654328229999997</v>
      </c>
      <c r="H3683">
        <v>56.32</v>
      </c>
      <c r="I3683">
        <v>1190</v>
      </c>
      <c r="J3683">
        <v>0.22941176499999999</v>
      </c>
      <c r="K3683">
        <v>933.99663869999995</v>
      </c>
      <c r="L3683" t="b">
        <v>0</v>
      </c>
      <c r="M3683" t="s">
        <v>33</v>
      </c>
      <c r="N3683" t="s">
        <v>34</v>
      </c>
      <c r="P3683">
        <v>75.486389270000004</v>
      </c>
      <c r="Q3683">
        <v>6.8905967649999997</v>
      </c>
      <c r="R3683">
        <v>1.2465311189999999</v>
      </c>
      <c r="S3683">
        <v>8456</v>
      </c>
      <c r="T3683">
        <v>13.41038994</v>
      </c>
      <c r="U3683">
        <v>46.216273209999997</v>
      </c>
      <c r="V3683">
        <v>0.57999999999999996</v>
      </c>
      <c r="W3683" t="s">
        <v>20</v>
      </c>
      <c r="X3683">
        <v>181030</v>
      </c>
      <c r="Y3683">
        <v>181101</v>
      </c>
      <c r="Z3683" t="s">
        <v>21</v>
      </c>
      <c r="AA3683" t="s">
        <v>22</v>
      </c>
      <c r="AB3683">
        <v>3.7810982E-2</v>
      </c>
      <c r="AC3683">
        <v>-0.17119912899999901</v>
      </c>
      <c r="AD3683">
        <v>2.68302</v>
      </c>
      <c r="AE3683">
        <v>6.6983959999999997E-3</v>
      </c>
      <c r="AF3683">
        <v>1.097839E-3</v>
      </c>
      <c r="AG3683">
        <v>4.0869824999999999E-2</v>
      </c>
      <c r="AH3683" t="s">
        <v>6263</v>
      </c>
      <c r="AI3683" t="s">
        <v>6289</v>
      </c>
    </row>
    <row r="3684" spans="1:35" x14ac:dyDescent="0.2">
      <c r="A3684" t="s">
        <v>3564</v>
      </c>
      <c r="B3684" t="s">
        <v>17</v>
      </c>
      <c r="C3684">
        <v>2.6105745749999998</v>
      </c>
      <c r="D3684">
        <v>534854</v>
      </c>
      <c r="E3684">
        <v>244951</v>
      </c>
      <c r="F3684">
        <v>79203</v>
      </c>
      <c r="G3684">
        <v>30.772685150000001</v>
      </c>
      <c r="H3684">
        <v>22.64</v>
      </c>
      <c r="I3684">
        <v>234</v>
      </c>
      <c r="J3684">
        <v>0.14102564100000001</v>
      </c>
      <c r="K3684">
        <v>954.98717950000002</v>
      </c>
      <c r="L3684" t="b">
        <v>0</v>
      </c>
      <c r="M3684" t="s">
        <v>18</v>
      </c>
      <c r="N3684" t="s">
        <v>19</v>
      </c>
      <c r="P3684">
        <v>30.837183639999999</v>
      </c>
      <c r="Q3684">
        <v>4.9109115179999998</v>
      </c>
      <c r="R3684">
        <v>2.6055148619999899</v>
      </c>
      <c r="S3684">
        <v>4595</v>
      </c>
      <c r="T3684">
        <v>38.20254405</v>
      </c>
      <c r="U3684">
        <v>5.3836783089999898</v>
      </c>
      <c r="V3684">
        <v>0.26</v>
      </c>
      <c r="W3684" t="s">
        <v>20</v>
      </c>
      <c r="X3684">
        <v>181030</v>
      </c>
      <c r="Y3684">
        <v>181101</v>
      </c>
      <c r="Z3684" t="s">
        <v>21</v>
      </c>
      <c r="AA3684" t="s">
        <v>22</v>
      </c>
      <c r="AB3684">
        <v>3.7810982E-2</v>
      </c>
      <c r="AC3684">
        <v>-0.17119912899999901</v>
      </c>
      <c r="AD3684">
        <v>0.99478500000000003</v>
      </c>
      <c r="AE3684">
        <v>4.8260959999999898E-3</v>
      </c>
      <c r="AF3684">
        <v>7.8747899999999902E-4</v>
      </c>
      <c r="AG3684">
        <v>2.9576910000000001E-2</v>
      </c>
      <c r="AH3684" t="s">
        <v>6240</v>
      </c>
      <c r="AI3684" t="s">
        <v>6292</v>
      </c>
    </row>
    <row r="3685" spans="1:35" x14ac:dyDescent="0.2">
      <c r="A3685" t="s">
        <v>3565</v>
      </c>
      <c r="B3685" t="s">
        <v>17</v>
      </c>
      <c r="C3685">
        <v>1.5725028350000001</v>
      </c>
      <c r="D3685">
        <v>2766334</v>
      </c>
      <c r="E3685">
        <v>1095081</v>
      </c>
      <c r="F3685">
        <v>204543</v>
      </c>
      <c r="G3685">
        <v>29.73359962</v>
      </c>
      <c r="H3685">
        <v>71.12</v>
      </c>
      <c r="I3685">
        <v>1107</v>
      </c>
      <c r="J3685">
        <v>0.21951219499999999</v>
      </c>
      <c r="K3685">
        <v>927.3252033</v>
      </c>
      <c r="L3685" t="b">
        <v>0</v>
      </c>
      <c r="M3685" t="s">
        <v>160</v>
      </c>
      <c r="N3685" t="s">
        <v>19</v>
      </c>
      <c r="P3685">
        <v>16.83434755</v>
      </c>
      <c r="Q3685">
        <v>1.1182089120000001</v>
      </c>
      <c r="R3685">
        <v>1.0717422009999999</v>
      </c>
      <c r="S3685">
        <v>6294</v>
      </c>
      <c r="T3685">
        <v>21.031777399999999</v>
      </c>
      <c r="U3685">
        <v>20.828814430000001</v>
      </c>
      <c r="V3685">
        <v>0.43</v>
      </c>
      <c r="W3685" t="s">
        <v>20</v>
      </c>
      <c r="X3685">
        <v>181030</v>
      </c>
      <c r="Y3685">
        <v>181101</v>
      </c>
      <c r="Z3685" t="s">
        <v>21</v>
      </c>
      <c r="AA3685" t="s">
        <v>22</v>
      </c>
      <c r="AB3685">
        <v>3.7810982E-2</v>
      </c>
      <c r="AC3685">
        <v>-0.17119912899999901</v>
      </c>
      <c r="AD3685">
        <v>0.46532399999999902</v>
      </c>
      <c r="AE3685">
        <v>4.3545629999999997E-3</v>
      </c>
      <c r="AF3685">
        <v>7.0943299999999998E-4</v>
      </c>
      <c r="AG3685">
        <v>2.6728707000000001E-2</v>
      </c>
      <c r="AH3685" t="s">
        <v>6240</v>
      </c>
      <c r="AI3685" t="s">
        <v>6292</v>
      </c>
    </row>
    <row r="3686" spans="1:35" x14ac:dyDescent="0.2">
      <c r="A3686" t="s">
        <v>3566</v>
      </c>
      <c r="B3686" t="s">
        <v>17</v>
      </c>
      <c r="C3686">
        <v>1.6881241819999999</v>
      </c>
      <c r="D3686">
        <v>3205516</v>
      </c>
      <c r="E3686">
        <v>1106621</v>
      </c>
      <c r="F3686">
        <v>81864</v>
      </c>
      <c r="G3686">
        <v>30.081391910000001</v>
      </c>
      <c r="H3686">
        <v>58.33</v>
      </c>
      <c r="I3686">
        <v>951</v>
      </c>
      <c r="J3686">
        <v>0.34595163000000001</v>
      </c>
      <c r="K3686">
        <v>1005.072555</v>
      </c>
      <c r="L3686" t="b">
        <v>0</v>
      </c>
      <c r="M3686" t="s">
        <v>377</v>
      </c>
      <c r="N3686" t="s">
        <v>339</v>
      </c>
      <c r="P3686">
        <v>51.029898799999998</v>
      </c>
      <c r="Q3686">
        <v>6.2881508139999998</v>
      </c>
      <c r="R3686">
        <v>1.960737403</v>
      </c>
      <c r="S3686">
        <v>6575</v>
      </c>
      <c r="T3686">
        <v>4.898504108</v>
      </c>
      <c r="U3686">
        <v>16.416138069999999</v>
      </c>
      <c r="V3686">
        <v>0.39</v>
      </c>
      <c r="W3686" t="s">
        <v>20</v>
      </c>
      <c r="X3686">
        <v>181030</v>
      </c>
      <c r="Y3686">
        <v>181101</v>
      </c>
      <c r="Z3686" t="s">
        <v>21</v>
      </c>
      <c r="AA3686" t="s">
        <v>22</v>
      </c>
      <c r="AB3686">
        <v>3.7810982E-2</v>
      </c>
      <c r="AC3686">
        <v>-0.17119912899999901</v>
      </c>
      <c r="AD3686">
        <v>1.7582899999999999</v>
      </c>
      <c r="AE3686">
        <v>5.597383E-3</v>
      </c>
      <c r="AF3686">
        <v>9.1525600000000003E-4</v>
      </c>
      <c r="AG3686">
        <v>3.4231625000000002E-2</v>
      </c>
      <c r="AH3686" t="s">
        <v>6564</v>
      </c>
      <c r="AI3686" t="s">
        <v>6565</v>
      </c>
    </row>
    <row r="3687" spans="1:35" x14ac:dyDescent="0.2">
      <c r="A3687" t="s">
        <v>3567</v>
      </c>
      <c r="B3687" t="s">
        <v>17</v>
      </c>
      <c r="C3687">
        <v>1.3826118629999999</v>
      </c>
      <c r="D3687">
        <v>3440659</v>
      </c>
      <c r="E3687">
        <v>1557776</v>
      </c>
      <c r="F3687">
        <v>202364</v>
      </c>
      <c r="G3687">
        <v>33.27577264</v>
      </c>
      <c r="H3687">
        <v>68.13</v>
      </c>
      <c r="I3687">
        <v>1407</v>
      </c>
      <c r="J3687">
        <v>0.35394456299999999</v>
      </c>
      <c r="K3687">
        <v>1003.19403</v>
      </c>
      <c r="L3687" t="b">
        <v>0</v>
      </c>
      <c r="M3687" t="s">
        <v>52</v>
      </c>
      <c r="N3687" t="s">
        <v>53</v>
      </c>
      <c r="P3687">
        <v>14.47993464</v>
      </c>
      <c r="Q3687">
        <v>1.8721423479999999</v>
      </c>
      <c r="R3687">
        <v>3.0841517760000001</v>
      </c>
      <c r="S3687">
        <v>7295</v>
      </c>
      <c r="T3687">
        <v>90.312842560000007</v>
      </c>
      <c r="U3687">
        <v>29.245863799999999</v>
      </c>
      <c r="V3687">
        <v>0.49</v>
      </c>
      <c r="W3687" t="s">
        <v>20</v>
      </c>
      <c r="X3687">
        <v>181030</v>
      </c>
      <c r="Y3687">
        <v>181101</v>
      </c>
      <c r="Z3687" t="s">
        <v>21</v>
      </c>
      <c r="AA3687" t="s">
        <v>22</v>
      </c>
      <c r="AB3687">
        <v>3.7810982E-2</v>
      </c>
      <c r="AC3687">
        <v>-0.17119912899999901</v>
      </c>
      <c r="AD3687">
        <v>0.376301</v>
      </c>
      <c r="AE3687">
        <v>4.2799329999999997E-3</v>
      </c>
      <c r="AF3687">
        <v>6.9708599999999997E-4</v>
      </c>
      <c r="AG3687">
        <v>2.6277707000000001E-2</v>
      </c>
      <c r="AH3687" t="s">
        <v>6259</v>
      </c>
      <c r="AI3687" t="s">
        <v>6311</v>
      </c>
    </row>
    <row r="3688" spans="1:35" x14ac:dyDescent="0.2">
      <c r="A3688" t="s">
        <v>3568</v>
      </c>
      <c r="B3688" t="s">
        <v>17</v>
      </c>
      <c r="C3688">
        <v>2.2238727460000001</v>
      </c>
      <c r="D3688">
        <v>431948</v>
      </c>
      <c r="E3688">
        <v>97147</v>
      </c>
      <c r="F3688">
        <v>23536</v>
      </c>
      <c r="G3688">
        <v>30.134744250000001</v>
      </c>
      <c r="H3688">
        <v>0</v>
      </c>
      <c r="I3688">
        <v>110</v>
      </c>
      <c r="J3688">
        <v>0.31818181800000001</v>
      </c>
      <c r="K3688">
        <v>756.82727269999998</v>
      </c>
      <c r="L3688" t="b">
        <v>0</v>
      </c>
      <c r="M3688" t="s">
        <v>50</v>
      </c>
      <c r="N3688" t="s">
        <v>19</v>
      </c>
      <c r="P3688">
        <v>4.8226814229999997</v>
      </c>
      <c r="Q3688">
        <v>1.022740902</v>
      </c>
      <c r="R3688">
        <v>1.0280729340000001</v>
      </c>
      <c r="S3688">
        <v>6283</v>
      </c>
      <c r="T3688">
        <v>26.502009699999999</v>
      </c>
      <c r="U3688">
        <v>12.16931445</v>
      </c>
      <c r="V3688">
        <v>0.35</v>
      </c>
      <c r="W3688" t="s">
        <v>20</v>
      </c>
      <c r="X3688">
        <v>181030</v>
      </c>
      <c r="Y3688">
        <v>181101</v>
      </c>
      <c r="Z3688" t="s">
        <v>21</v>
      </c>
      <c r="AA3688" t="s">
        <v>22</v>
      </c>
      <c r="AB3688">
        <v>3.7810982E-2</v>
      </c>
      <c r="AC3688">
        <v>-0.17119912899999901</v>
      </c>
      <c r="AD3688">
        <v>1.11512E-2</v>
      </c>
      <c r="AE3688">
        <v>3.9869659999999998E-3</v>
      </c>
      <c r="AF3688">
        <v>6.4863599999999996E-4</v>
      </c>
      <c r="AG3688">
        <v>2.4506640999999999E-2</v>
      </c>
      <c r="AH3688" t="s">
        <v>6250</v>
      </c>
      <c r="AI3688" t="s">
        <v>6250</v>
      </c>
    </row>
    <row r="3689" spans="1:35" x14ac:dyDescent="0.2">
      <c r="A3689" t="s">
        <v>3569</v>
      </c>
      <c r="B3689" t="s">
        <v>17</v>
      </c>
      <c r="C3689">
        <v>1.5102277879999999</v>
      </c>
      <c r="D3689">
        <v>3265669</v>
      </c>
      <c r="E3689">
        <v>561273</v>
      </c>
      <c r="F3689">
        <v>67810</v>
      </c>
      <c r="G3689">
        <v>33.407806899999997</v>
      </c>
      <c r="H3689">
        <v>27.59</v>
      </c>
      <c r="I3689">
        <v>577</v>
      </c>
      <c r="J3689">
        <v>0.29116117899999999</v>
      </c>
      <c r="K3689">
        <v>887.40554589999897</v>
      </c>
      <c r="L3689" t="b">
        <v>0</v>
      </c>
      <c r="M3689" t="s">
        <v>33</v>
      </c>
      <c r="N3689" t="s">
        <v>28</v>
      </c>
      <c r="P3689">
        <v>96.100810569999993</v>
      </c>
      <c r="Q3689">
        <v>10.70387468</v>
      </c>
      <c r="R3689">
        <v>4.1220409760000001</v>
      </c>
      <c r="S3689">
        <v>5641</v>
      </c>
      <c r="T3689">
        <v>14.76350424</v>
      </c>
      <c r="U3689">
        <v>5.739989961</v>
      </c>
      <c r="V3689">
        <v>0.26</v>
      </c>
      <c r="W3689" t="s">
        <v>20</v>
      </c>
      <c r="X3689">
        <v>181030</v>
      </c>
      <c r="Y3689">
        <v>181101</v>
      </c>
      <c r="Z3689" t="s">
        <v>21</v>
      </c>
      <c r="AA3689" t="s">
        <v>22</v>
      </c>
      <c r="AB3689">
        <v>3.7810982E-2</v>
      </c>
      <c r="AC3689">
        <v>-0.17119912899999901</v>
      </c>
      <c r="AD3689">
        <v>3.4624699999999899</v>
      </c>
      <c r="AE3689">
        <v>7.7929990000000001E-3</v>
      </c>
      <c r="AF3689">
        <v>1.2795039999999899E-3</v>
      </c>
      <c r="AG3689">
        <v>4.7464357999999998E-2</v>
      </c>
      <c r="AH3689" t="s">
        <v>6248</v>
      </c>
      <c r="AI3689" t="s">
        <v>6249</v>
      </c>
    </row>
    <row r="3690" spans="1:35" x14ac:dyDescent="0.2">
      <c r="A3690" t="s">
        <v>3570</v>
      </c>
      <c r="B3690" t="s">
        <v>17</v>
      </c>
      <c r="C3690">
        <v>2.569166638</v>
      </c>
      <c r="D3690">
        <v>597854</v>
      </c>
      <c r="E3690">
        <v>23697</v>
      </c>
      <c r="F3690">
        <v>14242</v>
      </c>
      <c r="G3690">
        <v>29.227328350000001</v>
      </c>
      <c r="H3690">
        <v>0</v>
      </c>
      <c r="I3690">
        <v>22</v>
      </c>
      <c r="J3690">
        <v>0.5</v>
      </c>
      <c r="K3690">
        <v>899</v>
      </c>
      <c r="L3690" t="b">
        <v>0</v>
      </c>
      <c r="M3690" t="s">
        <v>50</v>
      </c>
      <c r="N3690" t="s">
        <v>19</v>
      </c>
      <c r="P3690">
        <v>6.0761763660000003</v>
      </c>
      <c r="Q3690">
        <v>1.023891426</v>
      </c>
      <c r="R3690">
        <v>1.0257637879999999</v>
      </c>
      <c r="S3690">
        <v>7924</v>
      </c>
      <c r="T3690">
        <v>17.38738918</v>
      </c>
      <c r="U3690">
        <v>11.67018221</v>
      </c>
      <c r="V3690">
        <v>0.34</v>
      </c>
      <c r="W3690" t="s">
        <v>20</v>
      </c>
      <c r="X3690">
        <v>181030</v>
      </c>
      <c r="Y3690">
        <v>181101</v>
      </c>
      <c r="Z3690" t="s">
        <v>21</v>
      </c>
      <c r="AA3690" t="s">
        <v>22</v>
      </c>
      <c r="AB3690">
        <v>3.7810982E-2</v>
      </c>
      <c r="AC3690">
        <v>-0.17119912899999901</v>
      </c>
      <c r="AD3690">
        <v>5.8547099999999998E-2</v>
      </c>
      <c r="AE3690">
        <v>4.0238299999999999E-3</v>
      </c>
      <c r="AF3690">
        <v>6.5473099999999998E-4</v>
      </c>
      <c r="AG3690">
        <v>2.4729550999999999E-2</v>
      </c>
      <c r="AH3690" t="s">
        <v>6250</v>
      </c>
      <c r="AI3690" t="s">
        <v>6250</v>
      </c>
    </row>
    <row r="3691" spans="1:35" x14ac:dyDescent="0.2">
      <c r="A3691" t="s">
        <v>3571</v>
      </c>
      <c r="B3691" t="s">
        <v>17</v>
      </c>
      <c r="C3691">
        <v>2.050854411</v>
      </c>
      <c r="D3691">
        <v>535177</v>
      </c>
      <c r="E3691">
        <v>80418</v>
      </c>
      <c r="F3691">
        <v>23298</v>
      </c>
      <c r="G3691">
        <v>31.817503540000001</v>
      </c>
      <c r="H3691">
        <v>4.58</v>
      </c>
      <c r="I3691">
        <v>91</v>
      </c>
      <c r="J3691">
        <v>0.58241758200000004</v>
      </c>
      <c r="K3691">
        <v>722.19780219999996</v>
      </c>
      <c r="L3691" t="b">
        <v>0</v>
      </c>
      <c r="M3691" t="s">
        <v>160</v>
      </c>
      <c r="N3691" t="s">
        <v>19</v>
      </c>
      <c r="P3691">
        <v>23.527838540000001</v>
      </c>
      <c r="Q3691">
        <v>2.7947959010000001</v>
      </c>
      <c r="R3691">
        <v>1.0254755099999999</v>
      </c>
      <c r="S3691">
        <v>5377</v>
      </c>
      <c r="T3691">
        <v>43.862142730000002</v>
      </c>
      <c r="U3691">
        <v>6.6163378850000001</v>
      </c>
      <c r="V3691">
        <v>0.28000000000000003</v>
      </c>
      <c r="W3691" t="s">
        <v>20</v>
      </c>
      <c r="X3691">
        <v>181030</v>
      </c>
      <c r="Y3691">
        <v>181101</v>
      </c>
      <c r="Z3691" t="s">
        <v>21</v>
      </c>
      <c r="AA3691" t="s">
        <v>22</v>
      </c>
      <c r="AB3691">
        <v>3.7810982E-2</v>
      </c>
      <c r="AC3691">
        <v>-0.17119912899999901</v>
      </c>
      <c r="AD3691">
        <v>0.71841199999999905</v>
      </c>
      <c r="AE3691">
        <v>4.5739179999999997E-3</v>
      </c>
      <c r="AF3691">
        <v>7.4573199999999895E-4</v>
      </c>
      <c r="AG3691">
        <v>2.8053953999999999E-2</v>
      </c>
      <c r="AH3691" t="s">
        <v>6250</v>
      </c>
      <c r="AI3691" t="s">
        <v>6250</v>
      </c>
    </row>
    <row r="3692" spans="1:35" x14ac:dyDescent="0.2">
      <c r="A3692" t="s">
        <v>3572</v>
      </c>
      <c r="B3692" t="s">
        <v>17</v>
      </c>
      <c r="C3692">
        <v>2.7400338949999998</v>
      </c>
      <c r="D3692">
        <v>549710</v>
      </c>
      <c r="E3692">
        <v>79824</v>
      </c>
      <c r="F3692">
        <v>19993</v>
      </c>
      <c r="G3692">
        <v>29.50992183</v>
      </c>
      <c r="H3692">
        <v>0</v>
      </c>
      <c r="I3692">
        <v>89</v>
      </c>
      <c r="J3692">
        <v>0.86516853900000001</v>
      </c>
      <c r="K3692">
        <v>806.64044939999997</v>
      </c>
      <c r="L3692" t="b">
        <v>0</v>
      </c>
      <c r="M3692" t="s">
        <v>50</v>
      </c>
      <c r="N3692" t="s">
        <v>19</v>
      </c>
      <c r="P3692">
        <v>5.7553375600000001</v>
      </c>
      <c r="Q3692">
        <v>1.8182079600000001</v>
      </c>
      <c r="R3692">
        <v>3.94742126699999</v>
      </c>
      <c r="S3692">
        <v>7769</v>
      </c>
      <c r="T3692">
        <v>134.6894241</v>
      </c>
      <c r="U3692">
        <v>42.898913120000003</v>
      </c>
      <c r="V3692">
        <v>0.56000000000000005</v>
      </c>
      <c r="W3692" t="s">
        <v>20</v>
      </c>
      <c r="X3692">
        <v>181030</v>
      </c>
      <c r="Y3692">
        <v>181101</v>
      </c>
      <c r="Z3692" t="s">
        <v>21</v>
      </c>
      <c r="AA3692" t="s">
        <v>22</v>
      </c>
      <c r="AB3692">
        <v>3.7810982E-2</v>
      </c>
      <c r="AC3692">
        <v>-0.17119912899999901</v>
      </c>
      <c r="AD3692">
        <v>4.64158E-2</v>
      </c>
      <c r="AE3692">
        <v>4.0143619999999996E-3</v>
      </c>
      <c r="AF3692">
        <v>6.5316599999999995E-4</v>
      </c>
      <c r="AG3692">
        <v>2.4672302E-2</v>
      </c>
      <c r="AH3692" t="s">
        <v>6250</v>
      </c>
      <c r="AI3692" t="s">
        <v>6250</v>
      </c>
    </row>
    <row r="3693" spans="1:35" x14ac:dyDescent="0.2">
      <c r="A3693" t="s">
        <v>3573</v>
      </c>
      <c r="B3693" t="s">
        <v>17</v>
      </c>
      <c r="C3693">
        <v>2.193235434</v>
      </c>
      <c r="D3693">
        <v>325475</v>
      </c>
      <c r="E3693">
        <v>872159</v>
      </c>
      <c r="F3693">
        <v>83628</v>
      </c>
      <c r="G3693">
        <v>47.288969099999903</v>
      </c>
      <c r="H3693">
        <v>22.41</v>
      </c>
      <c r="I3693">
        <v>825</v>
      </c>
      <c r="J3693">
        <v>0.31151515200000002</v>
      </c>
      <c r="K3693">
        <v>886.90181819999998</v>
      </c>
      <c r="L3693" t="b">
        <v>0</v>
      </c>
      <c r="M3693" t="s">
        <v>165</v>
      </c>
      <c r="N3693" t="s">
        <v>166</v>
      </c>
      <c r="P3693">
        <v>134.99262999999999</v>
      </c>
      <c r="Q3693">
        <v>12.934670540000001</v>
      </c>
      <c r="R3693">
        <v>5.7853428559999998</v>
      </c>
      <c r="S3693">
        <v>8651</v>
      </c>
      <c r="T3693">
        <v>79.660883209999994</v>
      </c>
      <c r="U3693">
        <v>85.929654659999997</v>
      </c>
      <c r="V3693">
        <v>0.73</v>
      </c>
      <c r="W3693" t="s">
        <v>20</v>
      </c>
      <c r="X3693">
        <v>181030</v>
      </c>
      <c r="Y3693">
        <v>181101</v>
      </c>
      <c r="Z3693" t="s">
        <v>21</v>
      </c>
      <c r="AA3693" t="s">
        <v>22</v>
      </c>
      <c r="AB3693">
        <v>3.7810982E-2</v>
      </c>
      <c r="AC3693">
        <v>-0.17119912899999901</v>
      </c>
      <c r="AD3693">
        <v>4.9329999999999998</v>
      </c>
      <c r="AE3693">
        <v>1.0368588999999999E-2</v>
      </c>
      <c r="AF3693">
        <v>1.7072629999999899E-3</v>
      </c>
      <c r="AG3693">
        <v>6.2970757000000002E-2</v>
      </c>
      <c r="AH3693" t="s">
        <v>6307</v>
      </c>
      <c r="AI3693" t="s">
        <v>6308</v>
      </c>
    </row>
    <row r="3694" spans="1:35" x14ac:dyDescent="0.2">
      <c r="A3694" t="s">
        <v>3574</v>
      </c>
      <c r="B3694" t="s">
        <v>17</v>
      </c>
      <c r="C3694">
        <v>1.5717870169999999</v>
      </c>
      <c r="D3694">
        <v>379052</v>
      </c>
      <c r="E3694">
        <v>71200</v>
      </c>
      <c r="F3694">
        <v>21452</v>
      </c>
      <c r="G3694">
        <v>45.661516849999998</v>
      </c>
      <c r="H3694">
        <v>4.17</v>
      </c>
      <c r="I3694">
        <v>61</v>
      </c>
      <c r="J3694">
        <v>0.31147541000000001</v>
      </c>
      <c r="K3694">
        <v>1078.409836</v>
      </c>
      <c r="L3694" t="b">
        <v>0</v>
      </c>
      <c r="M3694" t="s">
        <v>50</v>
      </c>
      <c r="N3694" t="s">
        <v>19</v>
      </c>
      <c r="P3694">
        <v>5.1592366519999997</v>
      </c>
      <c r="Q3694">
        <v>3.77595115</v>
      </c>
      <c r="R3694">
        <v>11.489542459999999</v>
      </c>
      <c r="S3694">
        <v>7360</v>
      </c>
      <c r="T3694">
        <v>191.3371569</v>
      </c>
      <c r="U3694">
        <v>19.798434879999999</v>
      </c>
      <c r="V3694">
        <v>0.42</v>
      </c>
      <c r="W3694" t="s">
        <v>20</v>
      </c>
      <c r="X3694">
        <v>181030</v>
      </c>
      <c r="Y3694">
        <v>181101</v>
      </c>
      <c r="Z3694" t="s">
        <v>21</v>
      </c>
      <c r="AA3694" t="s">
        <v>22</v>
      </c>
      <c r="AB3694">
        <v>3.7810982E-2</v>
      </c>
      <c r="AC3694">
        <v>-0.17119912899999901</v>
      </c>
      <c r="AD3694">
        <v>2.3876700000000001E-2</v>
      </c>
      <c r="AE3694">
        <v>3.9968310000000002E-3</v>
      </c>
      <c r="AF3694">
        <v>6.5026699999999897E-4</v>
      </c>
      <c r="AG3694">
        <v>2.4566291000000001E-2</v>
      </c>
      <c r="AH3694" t="s">
        <v>6250</v>
      </c>
      <c r="AI3694" t="s">
        <v>6250</v>
      </c>
    </row>
    <row r="3695" spans="1:35" x14ac:dyDescent="0.2">
      <c r="A3695" t="s">
        <v>3575</v>
      </c>
      <c r="B3695" t="s">
        <v>17</v>
      </c>
      <c r="C3695">
        <v>2.2753699049999998</v>
      </c>
      <c r="D3695">
        <v>390381</v>
      </c>
      <c r="E3695">
        <v>53244</v>
      </c>
      <c r="F3695">
        <v>6066</v>
      </c>
      <c r="G3695">
        <v>24.226203890000001</v>
      </c>
      <c r="H3695">
        <v>0.5</v>
      </c>
      <c r="I3695">
        <v>33</v>
      </c>
      <c r="J3695">
        <v>0.84848484800000001</v>
      </c>
      <c r="K3695">
        <v>970.27272730000004</v>
      </c>
      <c r="L3695" t="b">
        <v>0</v>
      </c>
      <c r="M3695" t="s">
        <v>246</v>
      </c>
      <c r="N3695" t="s">
        <v>19</v>
      </c>
      <c r="P3695">
        <v>13.9643116</v>
      </c>
      <c r="Q3695">
        <v>1.137546709</v>
      </c>
      <c r="R3695">
        <v>1.0254755099999999</v>
      </c>
      <c r="S3695">
        <v>1519</v>
      </c>
      <c r="T3695">
        <v>27.307333660000001</v>
      </c>
      <c r="U3695">
        <v>2.8527336860000001</v>
      </c>
      <c r="V3695">
        <v>0.2</v>
      </c>
      <c r="W3695" t="s">
        <v>20</v>
      </c>
      <c r="X3695">
        <v>181030</v>
      </c>
      <c r="Y3695">
        <v>181101</v>
      </c>
      <c r="Z3695" t="s">
        <v>21</v>
      </c>
      <c r="AA3695" t="s">
        <v>22</v>
      </c>
      <c r="AB3695">
        <v>3.7810982E-2</v>
      </c>
      <c r="AC3695">
        <v>-0.17119912899999901</v>
      </c>
      <c r="AD3695">
        <v>0.35680499999999998</v>
      </c>
      <c r="AE3695">
        <v>4.2637600000000001E-3</v>
      </c>
      <c r="AF3695">
        <v>6.9441100000000003E-4</v>
      </c>
      <c r="AG3695">
        <v>2.6179965999999999E-2</v>
      </c>
      <c r="AH3695" t="s">
        <v>6250</v>
      </c>
      <c r="AI3695" t="s">
        <v>6250</v>
      </c>
    </row>
    <row r="3696" spans="1:35" x14ac:dyDescent="0.2">
      <c r="A3696" t="s">
        <v>3576</v>
      </c>
      <c r="B3696" t="s">
        <v>17</v>
      </c>
      <c r="C3696">
        <v>1.3698376430000001</v>
      </c>
      <c r="D3696">
        <v>3210003</v>
      </c>
      <c r="E3696">
        <v>873130</v>
      </c>
      <c r="F3696">
        <v>166257</v>
      </c>
      <c r="G3696">
        <v>32.695131310000001</v>
      </c>
      <c r="H3696">
        <v>82.23</v>
      </c>
      <c r="I3696">
        <v>874</v>
      </c>
      <c r="J3696">
        <v>0.27116704800000002</v>
      </c>
      <c r="K3696">
        <v>949.917620099999</v>
      </c>
      <c r="L3696" t="b">
        <v>0</v>
      </c>
      <c r="M3696" t="s">
        <v>797</v>
      </c>
      <c r="N3696" t="s">
        <v>798</v>
      </c>
      <c r="P3696">
        <v>96.15484927</v>
      </c>
      <c r="Q3696">
        <v>7.5422763579999996</v>
      </c>
      <c r="R3696">
        <v>4.492269684</v>
      </c>
      <c r="S3696">
        <v>4316</v>
      </c>
      <c r="T3696">
        <v>5.6297392620000002</v>
      </c>
      <c r="U3696">
        <v>4.1301592449999998</v>
      </c>
      <c r="V3696">
        <v>0.23</v>
      </c>
      <c r="W3696" t="s">
        <v>20</v>
      </c>
      <c r="X3696">
        <v>181030</v>
      </c>
      <c r="Y3696">
        <v>181101</v>
      </c>
      <c r="Z3696" t="s">
        <v>21</v>
      </c>
      <c r="AA3696" t="s">
        <v>22</v>
      </c>
      <c r="AB3696">
        <v>3.7810982E-2</v>
      </c>
      <c r="AC3696">
        <v>-0.17119912899999901</v>
      </c>
      <c r="AD3696">
        <v>3.46450999999999</v>
      </c>
      <c r="AE3696">
        <v>7.7960869999999897E-3</v>
      </c>
      <c r="AF3696">
        <v>1.2800159999999999E-3</v>
      </c>
      <c r="AG3696">
        <v>4.7482955E-2</v>
      </c>
      <c r="AH3696" t="s">
        <v>6494</v>
      </c>
      <c r="AI3696" t="s">
        <v>6495</v>
      </c>
    </row>
    <row r="3697" spans="1:35" x14ac:dyDescent="0.2">
      <c r="A3697" t="s">
        <v>3577</v>
      </c>
      <c r="B3697" t="s">
        <v>17</v>
      </c>
      <c r="C3697">
        <v>1.4833533240000001</v>
      </c>
      <c r="D3697">
        <v>3124978</v>
      </c>
      <c r="E3697">
        <v>237607</v>
      </c>
      <c r="F3697">
        <v>31300</v>
      </c>
      <c r="G3697">
        <v>51.459763389999999</v>
      </c>
      <c r="H3697">
        <v>0</v>
      </c>
      <c r="I3697">
        <v>234</v>
      </c>
      <c r="J3697">
        <v>0.363247862999999</v>
      </c>
      <c r="K3697">
        <v>859.80769229999999</v>
      </c>
      <c r="L3697" t="b">
        <v>0</v>
      </c>
      <c r="M3697" t="s">
        <v>50</v>
      </c>
      <c r="N3697" t="s">
        <v>19</v>
      </c>
      <c r="P3697">
        <v>406.45155469999997</v>
      </c>
      <c r="Q3697">
        <v>44.20870695</v>
      </c>
      <c r="R3697">
        <v>24.867371519999999</v>
      </c>
      <c r="S3697">
        <v>8585</v>
      </c>
      <c r="T3697">
        <v>43.671464290000003</v>
      </c>
      <c r="U3697">
        <v>75.65632033</v>
      </c>
      <c r="V3697">
        <v>0.7</v>
      </c>
      <c r="W3697" t="s">
        <v>20</v>
      </c>
      <c r="X3697">
        <v>181030</v>
      </c>
      <c r="Y3697">
        <v>181101</v>
      </c>
      <c r="Z3697" t="s">
        <v>21</v>
      </c>
      <c r="AA3697" t="s">
        <v>22</v>
      </c>
      <c r="AB3697">
        <v>3.7810982E-2</v>
      </c>
      <c r="AC3697">
        <v>-0.17119912899999901</v>
      </c>
      <c r="AD3697">
        <v>15.197100000000001</v>
      </c>
      <c r="AE3697">
        <v>7.6090053000000005E-2</v>
      </c>
      <c r="AF3697">
        <v>1.2559933999999899E-2</v>
      </c>
      <c r="AG3697">
        <v>0.46096548900000001</v>
      </c>
      <c r="AH3697" t="s">
        <v>6250</v>
      </c>
      <c r="AI3697" t="s">
        <v>6250</v>
      </c>
    </row>
    <row r="3698" spans="1:35" x14ac:dyDescent="0.2">
      <c r="A3698" t="s">
        <v>3578</v>
      </c>
      <c r="B3698" t="s">
        <v>17</v>
      </c>
      <c r="C3698">
        <v>1.358235332</v>
      </c>
      <c r="D3698">
        <v>3329962</v>
      </c>
      <c r="E3698">
        <v>1417533</v>
      </c>
      <c r="F3698">
        <v>81824</v>
      </c>
      <c r="G3698">
        <v>51.158385729999999</v>
      </c>
      <c r="H3698">
        <v>13.79</v>
      </c>
      <c r="I3698">
        <v>1254</v>
      </c>
      <c r="J3698">
        <v>0.48564593299999997</v>
      </c>
      <c r="K3698">
        <v>944.32296649999898</v>
      </c>
      <c r="L3698" t="b">
        <v>0</v>
      </c>
      <c r="M3698" t="s">
        <v>3579</v>
      </c>
      <c r="N3698" t="s">
        <v>19</v>
      </c>
      <c r="P3698">
        <v>92.861238729999997</v>
      </c>
      <c r="Q3698">
        <v>10.555979430000001</v>
      </c>
      <c r="R3698">
        <v>2.2588211</v>
      </c>
      <c r="S3698">
        <v>8466</v>
      </c>
      <c r="T3698">
        <v>25.318757130000002</v>
      </c>
      <c r="U3698">
        <v>65.322602130000007</v>
      </c>
      <c r="V3698">
        <v>0.66</v>
      </c>
      <c r="W3698" t="s">
        <v>20</v>
      </c>
      <c r="X3698">
        <v>181030</v>
      </c>
      <c r="Y3698">
        <v>181101</v>
      </c>
      <c r="Z3698" t="s">
        <v>21</v>
      </c>
      <c r="AA3698" t="s">
        <v>22</v>
      </c>
      <c r="AB3698">
        <v>3.7810982E-2</v>
      </c>
      <c r="AC3698">
        <v>-0.17119912899999901</v>
      </c>
      <c r="AD3698">
        <v>3.3399800000000002</v>
      </c>
      <c r="AE3698">
        <v>7.6098240000000003E-3</v>
      </c>
      <c r="AF3698">
        <v>1.2490960000000001E-3</v>
      </c>
      <c r="AG3698">
        <v>4.6361065999999999E-2</v>
      </c>
      <c r="AH3698" t="s">
        <v>6788</v>
      </c>
      <c r="AI3698" t="s">
        <v>6789</v>
      </c>
    </row>
    <row r="3699" spans="1:35" x14ac:dyDescent="0.2">
      <c r="A3699" t="s">
        <v>3580</v>
      </c>
      <c r="B3699" t="s">
        <v>17</v>
      </c>
      <c r="C3699">
        <v>1.46722649</v>
      </c>
      <c r="D3699">
        <v>3349455</v>
      </c>
      <c r="E3699">
        <v>1048056</v>
      </c>
      <c r="F3699">
        <v>148209</v>
      </c>
      <c r="G3699">
        <v>29.224392590000001</v>
      </c>
      <c r="H3699">
        <v>81.2</v>
      </c>
      <c r="I3699">
        <v>1083</v>
      </c>
      <c r="J3699">
        <v>0.20498615000000001</v>
      </c>
      <c r="K3699">
        <v>902.81163430000004</v>
      </c>
      <c r="L3699" t="b">
        <v>0</v>
      </c>
      <c r="M3699" t="s">
        <v>160</v>
      </c>
      <c r="N3699" t="s">
        <v>35</v>
      </c>
      <c r="P3699">
        <v>7.0830405250000004</v>
      </c>
      <c r="Q3699">
        <v>1.678945586</v>
      </c>
      <c r="R3699">
        <v>1.0230284119999999</v>
      </c>
      <c r="S3699">
        <v>6143</v>
      </c>
      <c r="T3699">
        <v>52.587948679999997</v>
      </c>
      <c r="U3699">
        <v>9.8134403970000008</v>
      </c>
      <c r="V3699">
        <v>0.32</v>
      </c>
      <c r="W3699" t="s">
        <v>20</v>
      </c>
      <c r="X3699">
        <v>181030</v>
      </c>
      <c r="Y3699">
        <v>181101</v>
      </c>
      <c r="Z3699" t="s">
        <v>21</v>
      </c>
      <c r="AA3699" t="s">
        <v>22</v>
      </c>
      <c r="AB3699">
        <v>3.7810982E-2</v>
      </c>
      <c r="AC3699">
        <v>-0.17119912899999901</v>
      </c>
      <c r="AD3699">
        <v>9.6617599999999998E-2</v>
      </c>
      <c r="AE3699">
        <v>4.0536870000000003E-3</v>
      </c>
      <c r="AF3699">
        <v>6.5966799999999997E-4</v>
      </c>
      <c r="AG3699">
        <v>2.4910081000000001E-2</v>
      </c>
      <c r="AH3699" t="s">
        <v>6240</v>
      </c>
      <c r="AI3699" t="s">
        <v>6292</v>
      </c>
    </row>
    <row r="3700" spans="1:35" x14ac:dyDescent="0.2">
      <c r="A3700" t="s">
        <v>3581</v>
      </c>
      <c r="B3700" t="s">
        <v>17</v>
      </c>
      <c r="C3700">
        <v>1.7643683320000001</v>
      </c>
      <c r="D3700">
        <v>4374199</v>
      </c>
      <c r="E3700">
        <v>750164</v>
      </c>
      <c r="F3700">
        <v>93339</v>
      </c>
      <c r="G3700">
        <v>29.388640349999999</v>
      </c>
      <c r="H3700">
        <v>53.24</v>
      </c>
      <c r="I3700">
        <v>800</v>
      </c>
      <c r="J3700">
        <v>0.20499999999999999</v>
      </c>
      <c r="K3700">
        <v>879.60874999999999</v>
      </c>
      <c r="L3700" t="b">
        <v>0</v>
      </c>
      <c r="M3700" t="s">
        <v>18</v>
      </c>
      <c r="N3700" t="s">
        <v>19</v>
      </c>
      <c r="P3700">
        <v>13.592545060000001</v>
      </c>
      <c r="Q3700">
        <v>1.552311961</v>
      </c>
      <c r="R3700">
        <v>1.6834347549999999</v>
      </c>
      <c r="S3700">
        <v>5678</v>
      </c>
      <c r="T3700">
        <v>32.882722950000002</v>
      </c>
      <c r="U3700">
        <v>9.5723389089999902</v>
      </c>
      <c r="V3700">
        <v>0.32</v>
      </c>
      <c r="W3700" t="s">
        <v>20</v>
      </c>
      <c r="X3700">
        <v>181030</v>
      </c>
      <c r="Y3700">
        <v>181101</v>
      </c>
      <c r="Z3700" t="s">
        <v>21</v>
      </c>
      <c r="AA3700" t="s">
        <v>22</v>
      </c>
      <c r="AB3700">
        <v>3.7810982E-2</v>
      </c>
      <c r="AC3700">
        <v>-0.17119912899999901</v>
      </c>
      <c r="AD3700">
        <v>0.342748</v>
      </c>
      <c r="AE3700">
        <v>4.2521379999999999E-3</v>
      </c>
      <c r="AF3700">
        <v>6.92488E-4</v>
      </c>
      <c r="AG3700">
        <v>2.6109719999999999E-2</v>
      </c>
      <c r="AH3700" t="s">
        <v>6240</v>
      </c>
      <c r="AI3700" t="s">
        <v>6292</v>
      </c>
    </row>
    <row r="3701" spans="1:35" x14ac:dyDescent="0.2">
      <c r="A3701" t="s">
        <v>3582</v>
      </c>
      <c r="B3701" t="s">
        <v>17</v>
      </c>
      <c r="C3701">
        <v>2.1707052930000001</v>
      </c>
      <c r="D3701">
        <v>640614</v>
      </c>
      <c r="E3701">
        <v>511106</v>
      </c>
      <c r="F3701">
        <v>84424</v>
      </c>
      <c r="G3701">
        <v>30.432239110000001</v>
      </c>
      <c r="H3701">
        <v>30.19</v>
      </c>
      <c r="I3701">
        <v>521</v>
      </c>
      <c r="J3701">
        <v>0.19961612300000001</v>
      </c>
      <c r="K3701">
        <v>894.70441459999995</v>
      </c>
      <c r="L3701" t="b">
        <v>0</v>
      </c>
      <c r="M3701" t="s">
        <v>160</v>
      </c>
      <c r="N3701" t="s">
        <v>19</v>
      </c>
      <c r="P3701">
        <v>5.9318936939999896</v>
      </c>
      <c r="Q3701">
        <v>1.0221661259999999</v>
      </c>
      <c r="R3701">
        <v>1.023459828</v>
      </c>
      <c r="S3701">
        <v>6843</v>
      </c>
      <c r="T3701">
        <v>30.780895470000001</v>
      </c>
      <c r="U3701">
        <v>15.29358416</v>
      </c>
      <c r="V3701">
        <v>0.38</v>
      </c>
      <c r="W3701" t="s">
        <v>20</v>
      </c>
      <c r="X3701">
        <v>181030</v>
      </c>
      <c r="Y3701">
        <v>181101</v>
      </c>
      <c r="Z3701" t="s">
        <v>21</v>
      </c>
      <c r="AA3701" t="s">
        <v>22</v>
      </c>
      <c r="AB3701">
        <v>3.7810982E-2</v>
      </c>
      <c r="AC3701">
        <v>-0.17119912899999901</v>
      </c>
      <c r="AD3701">
        <v>5.3091599999999899E-2</v>
      </c>
      <c r="AE3701">
        <v>4.0195700000000001E-3</v>
      </c>
      <c r="AF3701">
        <v>6.5402699999999995E-4</v>
      </c>
      <c r="AG3701">
        <v>2.4703789E-2</v>
      </c>
      <c r="AH3701" t="s">
        <v>6240</v>
      </c>
      <c r="AI3701" t="s">
        <v>6292</v>
      </c>
    </row>
    <row r="3702" spans="1:35" x14ac:dyDescent="0.2">
      <c r="A3702" t="s">
        <v>3583</v>
      </c>
      <c r="B3702" t="s">
        <v>17</v>
      </c>
      <c r="C3702">
        <v>1.3630468120000001</v>
      </c>
      <c r="D3702">
        <v>3369488</v>
      </c>
      <c r="E3702">
        <v>1186265</v>
      </c>
      <c r="F3702">
        <v>119224</v>
      </c>
      <c r="G3702">
        <v>47.685635169999998</v>
      </c>
      <c r="H3702">
        <v>46.55</v>
      </c>
      <c r="I3702">
        <v>1097</v>
      </c>
      <c r="J3702">
        <v>0.23518687299999999</v>
      </c>
      <c r="K3702">
        <v>968.56882410000003</v>
      </c>
      <c r="L3702" t="b">
        <v>0</v>
      </c>
      <c r="M3702" t="s">
        <v>207</v>
      </c>
      <c r="N3702" t="s">
        <v>166</v>
      </c>
      <c r="P3702">
        <v>125.19737259999999</v>
      </c>
      <c r="Q3702">
        <v>10.818814830000001</v>
      </c>
      <c r="R3702">
        <v>7.4590009769999996</v>
      </c>
      <c r="S3702">
        <v>7983</v>
      </c>
      <c r="T3702">
        <v>23.65050029</v>
      </c>
      <c r="U3702">
        <v>53.912497760000001</v>
      </c>
      <c r="V3702">
        <v>0.61</v>
      </c>
      <c r="W3702" t="s">
        <v>20</v>
      </c>
      <c r="X3702">
        <v>181030</v>
      </c>
      <c r="Y3702">
        <v>181101</v>
      </c>
      <c r="Z3702" t="s">
        <v>21</v>
      </c>
      <c r="AA3702" t="s">
        <v>22</v>
      </c>
      <c r="AB3702">
        <v>3.7810982E-2</v>
      </c>
      <c r="AC3702">
        <v>-0.17119912899999901</v>
      </c>
      <c r="AD3702">
        <v>4.56264</v>
      </c>
      <c r="AE3702">
        <v>9.6490789999999996E-3</v>
      </c>
      <c r="AF3702">
        <v>1.58773799999999E-3</v>
      </c>
      <c r="AG3702">
        <v>5.8639847000000002E-2</v>
      </c>
      <c r="AH3702" t="s">
        <v>6657</v>
      </c>
      <c r="AI3702" t="s">
        <v>6658</v>
      </c>
    </row>
    <row r="3703" spans="1:35" x14ac:dyDescent="0.2">
      <c r="A3703" t="s">
        <v>3584</v>
      </c>
      <c r="B3703" t="s">
        <v>17</v>
      </c>
      <c r="C3703">
        <v>1.5812785920000001</v>
      </c>
      <c r="D3703">
        <v>3667120</v>
      </c>
      <c r="E3703">
        <v>487187</v>
      </c>
      <c r="F3703">
        <v>99106</v>
      </c>
      <c r="G3703">
        <v>30.086804449999999</v>
      </c>
      <c r="H3703">
        <v>21.55</v>
      </c>
      <c r="I3703">
        <v>459</v>
      </c>
      <c r="J3703">
        <v>0.41394335500000001</v>
      </c>
      <c r="K3703">
        <v>962.83660129999998</v>
      </c>
      <c r="L3703" t="b">
        <v>0</v>
      </c>
      <c r="M3703" t="s">
        <v>74</v>
      </c>
      <c r="N3703" t="s">
        <v>53</v>
      </c>
      <c r="P3703">
        <v>31.94438499</v>
      </c>
      <c r="Q3703">
        <v>3.4303572819999899</v>
      </c>
      <c r="R3703">
        <v>1.022453474</v>
      </c>
      <c r="S3703">
        <v>5212</v>
      </c>
      <c r="T3703">
        <v>12.49337246</v>
      </c>
      <c r="U3703">
        <v>7.5042134010000003</v>
      </c>
      <c r="V3703">
        <v>0.28999999999999998</v>
      </c>
      <c r="W3703" t="s">
        <v>20</v>
      </c>
      <c r="X3703">
        <v>181030</v>
      </c>
      <c r="Y3703">
        <v>181101</v>
      </c>
      <c r="Z3703" t="s">
        <v>21</v>
      </c>
      <c r="AA3703" t="s">
        <v>22</v>
      </c>
      <c r="AB3703">
        <v>3.7810982E-2</v>
      </c>
      <c r="AC3703">
        <v>-0.17119912899999901</v>
      </c>
      <c r="AD3703">
        <v>1.0366500000000001</v>
      </c>
      <c r="AE3703">
        <v>4.8654900000000001E-3</v>
      </c>
      <c r="AF3703">
        <v>7.9400199999999895E-4</v>
      </c>
      <c r="AG3703">
        <v>2.9814766999999999E-2</v>
      </c>
      <c r="AH3703" t="s">
        <v>6465</v>
      </c>
      <c r="AI3703" t="s">
        <v>6488</v>
      </c>
    </row>
    <row r="3704" spans="1:35" x14ac:dyDescent="0.2">
      <c r="A3704" t="s">
        <v>3585</v>
      </c>
      <c r="B3704" t="s">
        <v>17</v>
      </c>
      <c r="C3704">
        <v>1.8455932610000001</v>
      </c>
      <c r="D3704">
        <v>426862</v>
      </c>
      <c r="E3704">
        <v>1396217</v>
      </c>
      <c r="F3704">
        <v>94038</v>
      </c>
      <c r="G3704">
        <v>49.394112810000003</v>
      </c>
      <c r="H3704">
        <v>21.55</v>
      </c>
      <c r="I3704">
        <v>1033</v>
      </c>
      <c r="J3704">
        <v>0.49273959299999998</v>
      </c>
      <c r="K3704">
        <v>1186.4830589999999</v>
      </c>
      <c r="L3704">
        <v>0</v>
      </c>
      <c r="M3704" t="s">
        <v>157</v>
      </c>
      <c r="N3704" t="s">
        <v>19</v>
      </c>
      <c r="P3704">
        <v>107.6875577</v>
      </c>
      <c r="Q3704">
        <v>7.1440234440000001</v>
      </c>
      <c r="R3704">
        <v>3.5745605349999998</v>
      </c>
      <c r="S3704">
        <v>8782</v>
      </c>
      <c r="T3704">
        <v>26.283169409999999</v>
      </c>
      <c r="U3704">
        <v>54.683210430000003</v>
      </c>
      <c r="V3704">
        <v>0.67</v>
      </c>
      <c r="W3704" t="s">
        <v>20</v>
      </c>
      <c r="X3704">
        <v>181030</v>
      </c>
      <c r="Y3704">
        <v>190108</v>
      </c>
      <c r="Z3704" t="s">
        <v>2514</v>
      </c>
      <c r="AA3704" t="s">
        <v>22</v>
      </c>
      <c r="AD3704">
        <v>0</v>
      </c>
      <c r="AH3704" t="s">
        <v>6489</v>
      </c>
      <c r="AI3704" t="s">
        <v>6490</v>
      </c>
    </row>
    <row r="3705" spans="1:35" x14ac:dyDescent="0.2">
      <c r="A3705" t="s">
        <v>3586</v>
      </c>
      <c r="B3705" t="s">
        <v>17</v>
      </c>
      <c r="C3705">
        <v>2.050326799</v>
      </c>
      <c r="D3705">
        <v>264072</v>
      </c>
      <c r="E3705">
        <v>773467</v>
      </c>
      <c r="F3705">
        <v>64002</v>
      </c>
      <c r="G3705">
        <v>49.07617261</v>
      </c>
      <c r="H3705">
        <v>8.6199999999999992</v>
      </c>
      <c r="I3705">
        <v>615</v>
      </c>
      <c r="J3705">
        <v>0.49268292699999999</v>
      </c>
      <c r="K3705">
        <v>1079.517073</v>
      </c>
      <c r="L3705">
        <v>0</v>
      </c>
      <c r="M3705" t="s">
        <v>157</v>
      </c>
      <c r="N3705" t="s">
        <v>168</v>
      </c>
      <c r="P3705">
        <v>367.439250799999</v>
      </c>
      <c r="Q3705">
        <v>32.029797960000003</v>
      </c>
      <c r="R3705">
        <v>15.16303484</v>
      </c>
      <c r="S3705">
        <v>8785</v>
      </c>
      <c r="T3705">
        <v>29.423136379999999</v>
      </c>
      <c r="U3705">
        <v>84.279163190000006</v>
      </c>
      <c r="V3705">
        <v>0.79</v>
      </c>
      <c r="W3705" t="s">
        <v>20</v>
      </c>
      <c r="X3705">
        <v>181030</v>
      </c>
      <c r="Y3705">
        <v>190108</v>
      </c>
      <c r="Z3705" t="s">
        <v>2514</v>
      </c>
      <c r="AA3705" t="s">
        <v>22</v>
      </c>
      <c r="AD3705">
        <v>0</v>
      </c>
      <c r="AH3705" t="s">
        <v>6489</v>
      </c>
      <c r="AI3705" t="s">
        <v>6490</v>
      </c>
    </row>
    <row r="3706" spans="1:35" x14ac:dyDescent="0.2">
      <c r="A3706" t="s">
        <v>3587</v>
      </c>
      <c r="B3706" t="s">
        <v>17</v>
      </c>
      <c r="C3706">
        <v>2.9976609949999999</v>
      </c>
      <c r="D3706">
        <v>445365</v>
      </c>
      <c r="E3706">
        <v>34674</v>
      </c>
      <c r="F3706">
        <v>27516</v>
      </c>
      <c r="G3706">
        <v>45.405779549999998</v>
      </c>
      <c r="H3706">
        <v>0</v>
      </c>
      <c r="I3706">
        <v>52</v>
      </c>
      <c r="J3706">
        <v>0.98076923099999902</v>
      </c>
      <c r="K3706">
        <v>605.80769229999999</v>
      </c>
      <c r="L3706">
        <v>0</v>
      </c>
      <c r="M3706" t="s">
        <v>50</v>
      </c>
      <c r="N3706" t="s">
        <v>19</v>
      </c>
      <c r="P3706">
        <v>149.28330119999899</v>
      </c>
      <c r="Q3706">
        <v>14.98297809</v>
      </c>
      <c r="R3706">
        <v>34.380795249999998</v>
      </c>
      <c r="S3706">
        <v>10764</v>
      </c>
      <c r="T3706">
        <v>253.7931993</v>
      </c>
      <c r="U3706">
        <v>251.02630780000001</v>
      </c>
      <c r="V3706">
        <v>1.21</v>
      </c>
      <c r="W3706" t="s">
        <v>20</v>
      </c>
      <c r="X3706">
        <v>181030</v>
      </c>
      <c r="Y3706">
        <v>190108</v>
      </c>
      <c r="Z3706" t="s">
        <v>2514</v>
      </c>
      <c r="AA3706" t="s">
        <v>22</v>
      </c>
      <c r="AD3706">
        <v>0</v>
      </c>
      <c r="AH3706" t="s">
        <v>6250</v>
      </c>
      <c r="AI3706" t="s">
        <v>6250</v>
      </c>
    </row>
    <row r="3707" spans="1:35" x14ac:dyDescent="0.2">
      <c r="A3707" t="s">
        <v>3588</v>
      </c>
      <c r="B3707" t="s">
        <v>17</v>
      </c>
      <c r="C3707">
        <v>2.0737792279999998</v>
      </c>
      <c r="D3707">
        <v>318625</v>
      </c>
      <c r="E3707">
        <v>1127794</v>
      </c>
      <c r="F3707">
        <v>88776</v>
      </c>
      <c r="G3707">
        <v>49.239666110000002</v>
      </c>
      <c r="H3707">
        <v>24.14</v>
      </c>
      <c r="I3707">
        <v>933</v>
      </c>
      <c r="J3707">
        <v>0.49196141500000001</v>
      </c>
      <c r="K3707">
        <v>1035.4019289999901</v>
      </c>
      <c r="L3707">
        <v>0</v>
      </c>
      <c r="M3707" t="s">
        <v>157</v>
      </c>
      <c r="N3707" t="s">
        <v>168</v>
      </c>
      <c r="P3707">
        <v>153.71156450000001</v>
      </c>
      <c r="Q3707">
        <v>13.59445547</v>
      </c>
      <c r="R3707">
        <v>6.036173561</v>
      </c>
      <c r="S3707">
        <v>8017</v>
      </c>
      <c r="T3707">
        <v>14.10633075</v>
      </c>
      <c r="U3707">
        <v>36.55849267</v>
      </c>
      <c r="V3707">
        <v>0.56999999999999995</v>
      </c>
      <c r="W3707" t="s">
        <v>20</v>
      </c>
      <c r="X3707">
        <v>181030</v>
      </c>
      <c r="Y3707">
        <v>190108</v>
      </c>
      <c r="Z3707" t="s">
        <v>2514</v>
      </c>
      <c r="AA3707" t="s">
        <v>22</v>
      </c>
      <c r="AD3707">
        <v>0</v>
      </c>
      <c r="AH3707" t="s">
        <v>6489</v>
      </c>
      <c r="AI3707" t="s">
        <v>6490</v>
      </c>
    </row>
    <row r="3708" spans="1:35" x14ac:dyDescent="0.2">
      <c r="A3708" t="s">
        <v>3589</v>
      </c>
      <c r="B3708" t="s">
        <v>17</v>
      </c>
      <c r="C3708">
        <v>2.2474251189999999</v>
      </c>
      <c r="D3708">
        <v>337145</v>
      </c>
      <c r="E3708">
        <v>656559</v>
      </c>
      <c r="F3708">
        <v>86614</v>
      </c>
      <c r="G3708">
        <v>48.967571839999998</v>
      </c>
      <c r="H3708">
        <v>10.34</v>
      </c>
      <c r="I3708">
        <v>537</v>
      </c>
      <c r="J3708">
        <v>0.54748603399999995</v>
      </c>
      <c r="K3708">
        <v>1027.8882679999999</v>
      </c>
      <c r="L3708">
        <v>0</v>
      </c>
      <c r="M3708" t="s">
        <v>157</v>
      </c>
      <c r="N3708" t="s">
        <v>28</v>
      </c>
      <c r="P3708">
        <v>238.675377</v>
      </c>
      <c r="Q3708">
        <v>19.78730822</v>
      </c>
      <c r="R3708">
        <v>4.1255182780000004</v>
      </c>
      <c r="S3708">
        <v>8682</v>
      </c>
      <c r="T3708">
        <v>17.2171758</v>
      </c>
      <c r="U3708">
        <v>56.949925999999998</v>
      </c>
      <c r="V3708">
        <v>0.68</v>
      </c>
      <c r="W3708" t="s">
        <v>20</v>
      </c>
      <c r="X3708">
        <v>181030</v>
      </c>
      <c r="Y3708">
        <v>190108</v>
      </c>
      <c r="Z3708" t="s">
        <v>2514</v>
      </c>
      <c r="AA3708" t="s">
        <v>22</v>
      </c>
      <c r="AD3708">
        <v>0</v>
      </c>
      <c r="AH3708" t="s">
        <v>6250</v>
      </c>
      <c r="AI3708" t="s">
        <v>6250</v>
      </c>
    </row>
    <row r="3709" spans="1:35" x14ac:dyDescent="0.2">
      <c r="A3709" t="s">
        <v>3590</v>
      </c>
      <c r="B3709" t="s">
        <v>17</v>
      </c>
      <c r="C3709">
        <v>3.5904111919999999</v>
      </c>
      <c r="D3709">
        <v>326348</v>
      </c>
      <c r="E3709">
        <v>180018</v>
      </c>
      <c r="F3709">
        <v>50620</v>
      </c>
      <c r="G3709">
        <v>54.597873550000003</v>
      </c>
      <c r="H3709">
        <v>12.07</v>
      </c>
      <c r="I3709">
        <v>196</v>
      </c>
      <c r="J3709">
        <v>0.408163265</v>
      </c>
      <c r="K3709">
        <v>818.06122449999998</v>
      </c>
      <c r="L3709">
        <v>0</v>
      </c>
      <c r="M3709" t="s">
        <v>2837</v>
      </c>
      <c r="N3709" t="s">
        <v>19</v>
      </c>
      <c r="P3709">
        <v>53.821652919999998</v>
      </c>
      <c r="Q3709">
        <v>118.2869985</v>
      </c>
      <c r="R3709">
        <v>506.79694050000001</v>
      </c>
      <c r="S3709">
        <v>10668</v>
      </c>
      <c r="T3709">
        <v>48.943752740000001</v>
      </c>
      <c r="U3709">
        <v>320.56817899999999</v>
      </c>
      <c r="V3709">
        <v>1.33</v>
      </c>
      <c r="W3709" t="s">
        <v>20</v>
      </c>
      <c r="X3709">
        <v>181030</v>
      </c>
      <c r="Y3709">
        <v>190108</v>
      </c>
      <c r="Z3709" t="s">
        <v>2514</v>
      </c>
      <c r="AA3709" t="s">
        <v>22</v>
      </c>
      <c r="AD3709">
        <v>0</v>
      </c>
      <c r="AH3709" t="s">
        <v>6250</v>
      </c>
      <c r="AI3709" t="s">
        <v>6250</v>
      </c>
    </row>
    <row r="3710" spans="1:35" x14ac:dyDescent="0.2">
      <c r="A3710" t="s">
        <v>3591</v>
      </c>
      <c r="B3710" t="s">
        <v>17</v>
      </c>
      <c r="C3710">
        <v>2.0381812209999999</v>
      </c>
      <c r="D3710">
        <v>290559</v>
      </c>
      <c r="E3710">
        <v>820395</v>
      </c>
      <c r="F3710">
        <v>64419</v>
      </c>
      <c r="G3710">
        <v>49.034306649999998</v>
      </c>
      <c r="H3710">
        <v>22.18</v>
      </c>
      <c r="I3710">
        <v>663</v>
      </c>
      <c r="J3710">
        <v>0.481146305</v>
      </c>
      <c r="K3710">
        <v>1056.0361989999999</v>
      </c>
      <c r="L3710">
        <v>0</v>
      </c>
      <c r="M3710" t="s">
        <v>157</v>
      </c>
      <c r="N3710" t="s">
        <v>19</v>
      </c>
      <c r="P3710">
        <v>45.564894709999997</v>
      </c>
      <c r="Q3710">
        <v>4.681112959</v>
      </c>
      <c r="R3710">
        <v>1.1418713789999999</v>
      </c>
      <c r="S3710">
        <v>7538</v>
      </c>
      <c r="T3710">
        <v>12.677316810000001</v>
      </c>
      <c r="U3710">
        <v>28.058153189999999</v>
      </c>
      <c r="V3710">
        <v>0.51</v>
      </c>
      <c r="W3710" t="s">
        <v>20</v>
      </c>
      <c r="X3710">
        <v>181030</v>
      </c>
      <c r="Y3710">
        <v>190108</v>
      </c>
      <c r="Z3710" t="s">
        <v>2514</v>
      </c>
      <c r="AA3710" t="s">
        <v>22</v>
      </c>
      <c r="AD3710">
        <v>0</v>
      </c>
      <c r="AH3710" t="s">
        <v>6489</v>
      </c>
      <c r="AI3710" t="s">
        <v>6490</v>
      </c>
    </row>
    <row r="3711" spans="1:35" x14ac:dyDescent="0.2">
      <c r="A3711" t="s">
        <v>3592</v>
      </c>
      <c r="B3711" t="s">
        <v>17</v>
      </c>
      <c r="C3711">
        <v>2.786995605</v>
      </c>
      <c r="D3711">
        <v>336544</v>
      </c>
      <c r="E3711">
        <v>256748</v>
      </c>
      <c r="F3711">
        <v>30799</v>
      </c>
      <c r="G3711">
        <v>53.442285820000002</v>
      </c>
      <c r="H3711">
        <v>0</v>
      </c>
      <c r="I3711">
        <v>281</v>
      </c>
      <c r="J3711">
        <v>0.41637010699999999</v>
      </c>
      <c r="K3711">
        <v>751.83985770000004</v>
      </c>
      <c r="L3711">
        <v>0</v>
      </c>
      <c r="M3711" t="s">
        <v>50</v>
      </c>
      <c r="N3711" t="s">
        <v>19</v>
      </c>
      <c r="P3711">
        <v>69.177652480000006</v>
      </c>
      <c r="Q3711">
        <v>237.03741069999899</v>
      </c>
      <c r="R3711">
        <v>395.79758909999998</v>
      </c>
      <c r="S3711">
        <v>9205</v>
      </c>
      <c r="T3711">
        <v>20.928579209999999</v>
      </c>
      <c r="U3711">
        <v>149.49324949999999</v>
      </c>
      <c r="V3711">
        <v>0.99</v>
      </c>
      <c r="W3711" t="s">
        <v>20</v>
      </c>
      <c r="X3711">
        <v>181030</v>
      </c>
      <c r="Y3711">
        <v>190108</v>
      </c>
      <c r="Z3711" t="s">
        <v>2514</v>
      </c>
      <c r="AA3711" t="s">
        <v>22</v>
      </c>
      <c r="AD3711">
        <v>0</v>
      </c>
      <c r="AH3711" t="s">
        <v>6250</v>
      </c>
      <c r="AI3711" t="s">
        <v>6250</v>
      </c>
    </row>
    <row r="3712" spans="1:35" x14ac:dyDescent="0.2">
      <c r="A3712" t="s">
        <v>3593</v>
      </c>
      <c r="B3712" t="s">
        <v>17</v>
      </c>
      <c r="C3712">
        <v>2.4726894110000002</v>
      </c>
      <c r="D3712">
        <v>348321</v>
      </c>
      <c r="E3712">
        <v>538946</v>
      </c>
      <c r="F3712">
        <v>49899</v>
      </c>
      <c r="G3712">
        <v>48.830495079999999</v>
      </c>
      <c r="H3712">
        <v>9.48</v>
      </c>
      <c r="I3712">
        <v>459</v>
      </c>
      <c r="J3712">
        <v>0.49891067500000003</v>
      </c>
      <c r="K3712">
        <v>999.57516339999995</v>
      </c>
      <c r="L3712">
        <v>0</v>
      </c>
      <c r="M3712" t="s">
        <v>157</v>
      </c>
      <c r="N3712" t="s">
        <v>28</v>
      </c>
      <c r="P3712">
        <v>149.2203743</v>
      </c>
      <c r="Q3712">
        <v>11.99779846</v>
      </c>
      <c r="R3712">
        <v>3.1120172250000002</v>
      </c>
      <c r="S3712">
        <v>8512</v>
      </c>
      <c r="T3712">
        <v>44.227349969999999</v>
      </c>
      <c r="U3712">
        <v>61.864694280000002</v>
      </c>
      <c r="V3712">
        <v>0.7</v>
      </c>
      <c r="W3712" t="s">
        <v>20</v>
      </c>
      <c r="X3712">
        <v>181030</v>
      </c>
      <c r="Y3712">
        <v>190108</v>
      </c>
      <c r="Z3712" t="s">
        <v>2514</v>
      </c>
      <c r="AA3712" t="s">
        <v>22</v>
      </c>
      <c r="AD3712">
        <v>0</v>
      </c>
      <c r="AH3712" t="s">
        <v>6250</v>
      </c>
      <c r="AI3712" t="s">
        <v>6250</v>
      </c>
    </row>
    <row r="3713" spans="1:35" x14ac:dyDescent="0.2">
      <c r="A3713" t="s">
        <v>3594</v>
      </c>
      <c r="B3713" t="s">
        <v>17</v>
      </c>
      <c r="C3713">
        <v>2.0324318680000002</v>
      </c>
      <c r="D3713">
        <v>377631</v>
      </c>
      <c r="E3713">
        <v>793015</v>
      </c>
      <c r="F3713">
        <v>59638</v>
      </c>
      <c r="G3713">
        <v>49.156825529999999</v>
      </c>
      <c r="H3713">
        <v>8.33</v>
      </c>
      <c r="I3713">
        <v>629</v>
      </c>
      <c r="J3713">
        <v>0.513513514</v>
      </c>
      <c r="K3713">
        <v>1103.09539</v>
      </c>
      <c r="L3713">
        <v>0</v>
      </c>
      <c r="M3713" t="s">
        <v>50</v>
      </c>
      <c r="N3713" t="s">
        <v>28</v>
      </c>
      <c r="P3713">
        <v>111.569731199999</v>
      </c>
      <c r="Q3713">
        <v>6.1216040319999996</v>
      </c>
      <c r="R3713">
        <v>1.9276766190000001</v>
      </c>
      <c r="S3713">
        <v>8069</v>
      </c>
      <c r="T3713">
        <v>12.606250640000001</v>
      </c>
      <c r="U3713">
        <v>40.862800280000002</v>
      </c>
      <c r="V3713">
        <v>0.59</v>
      </c>
      <c r="W3713" t="s">
        <v>20</v>
      </c>
      <c r="X3713">
        <v>181030</v>
      </c>
      <c r="Y3713">
        <v>190108</v>
      </c>
      <c r="Z3713" t="s">
        <v>2514</v>
      </c>
      <c r="AA3713" t="s">
        <v>22</v>
      </c>
      <c r="AD3713">
        <v>0</v>
      </c>
      <c r="AH3713" t="s">
        <v>6489</v>
      </c>
      <c r="AI3713" t="s">
        <v>6490</v>
      </c>
    </row>
    <row r="3714" spans="1:35" x14ac:dyDescent="0.2">
      <c r="A3714" t="s">
        <v>3595</v>
      </c>
      <c r="B3714" t="s">
        <v>17</v>
      </c>
      <c r="C3714">
        <v>1.905983067</v>
      </c>
      <c r="D3714">
        <v>244978</v>
      </c>
      <c r="E3714">
        <v>952017</v>
      </c>
      <c r="F3714">
        <v>105696</v>
      </c>
      <c r="G3714">
        <v>54.188423110000002</v>
      </c>
      <c r="H3714">
        <v>31.03</v>
      </c>
      <c r="I3714">
        <v>915</v>
      </c>
      <c r="J3714">
        <v>0.51256830600000003</v>
      </c>
      <c r="K3714">
        <v>912.59016389999999</v>
      </c>
      <c r="L3714">
        <v>0</v>
      </c>
      <c r="M3714" t="s">
        <v>157</v>
      </c>
      <c r="N3714" t="s">
        <v>168</v>
      </c>
      <c r="P3714">
        <v>50.986886900000002</v>
      </c>
      <c r="Q3714">
        <v>5.9185701149999996</v>
      </c>
      <c r="R3714">
        <v>1.027350768</v>
      </c>
      <c r="S3714">
        <v>6957</v>
      </c>
      <c r="T3714">
        <v>26.651411499999998</v>
      </c>
      <c r="U3714">
        <v>23.34011692</v>
      </c>
      <c r="V3714">
        <v>0.48</v>
      </c>
      <c r="W3714" t="s">
        <v>20</v>
      </c>
      <c r="X3714">
        <v>181030</v>
      </c>
      <c r="Y3714">
        <v>190108</v>
      </c>
      <c r="Z3714" t="s">
        <v>2514</v>
      </c>
      <c r="AA3714" t="s">
        <v>22</v>
      </c>
      <c r="AD3714">
        <v>0</v>
      </c>
      <c r="AH3714" t="s">
        <v>6309</v>
      </c>
      <c r="AI3714" t="s">
        <v>6310</v>
      </c>
    </row>
    <row r="3715" spans="1:35" x14ac:dyDescent="0.2">
      <c r="A3715" t="s">
        <v>3596</v>
      </c>
      <c r="B3715" t="s">
        <v>17</v>
      </c>
      <c r="C3715">
        <v>4.0861577860000002</v>
      </c>
      <c r="D3715">
        <v>1180767</v>
      </c>
      <c r="E3715">
        <v>194180</v>
      </c>
      <c r="F3715">
        <v>11822</v>
      </c>
      <c r="G3715">
        <v>36.327119170000003</v>
      </c>
      <c r="H3715">
        <v>4.17</v>
      </c>
      <c r="I3715">
        <v>146</v>
      </c>
      <c r="J3715">
        <v>0.424657534</v>
      </c>
      <c r="K3715">
        <v>975.45890410000004</v>
      </c>
      <c r="L3715">
        <v>0</v>
      </c>
      <c r="M3715" t="s">
        <v>50</v>
      </c>
      <c r="N3715" t="s">
        <v>19</v>
      </c>
      <c r="P3715">
        <v>162.62287719999901</v>
      </c>
      <c r="Q3715">
        <v>14.884336920000001</v>
      </c>
      <c r="R3715">
        <v>12.86577746</v>
      </c>
      <c r="S3715">
        <v>11355</v>
      </c>
      <c r="T3715">
        <v>105.2487137</v>
      </c>
      <c r="U3715">
        <v>35.530240280000001</v>
      </c>
      <c r="V3715">
        <v>0.56000000000000005</v>
      </c>
      <c r="W3715" t="s">
        <v>20</v>
      </c>
      <c r="X3715">
        <v>181030</v>
      </c>
      <c r="Y3715">
        <v>190108</v>
      </c>
      <c r="Z3715" t="s">
        <v>2514</v>
      </c>
      <c r="AA3715" t="s">
        <v>22</v>
      </c>
      <c r="AD3715">
        <v>0</v>
      </c>
      <c r="AH3715" t="s">
        <v>6250</v>
      </c>
      <c r="AI3715" t="s">
        <v>6250</v>
      </c>
    </row>
    <row r="3716" spans="1:35" x14ac:dyDescent="0.2">
      <c r="A3716" t="s">
        <v>3597</v>
      </c>
      <c r="B3716" t="s">
        <v>17</v>
      </c>
      <c r="C3716">
        <v>1.723034618</v>
      </c>
      <c r="D3716">
        <v>245426</v>
      </c>
      <c r="E3716">
        <v>1644909</v>
      </c>
      <c r="F3716">
        <v>146363</v>
      </c>
      <c r="G3716">
        <v>47.645188879999999</v>
      </c>
      <c r="H3716">
        <v>40.67</v>
      </c>
      <c r="I3716">
        <v>1354</v>
      </c>
      <c r="J3716">
        <v>0.50369276200000002</v>
      </c>
      <c r="K3716">
        <v>1038.5731169999999</v>
      </c>
      <c r="L3716">
        <v>0</v>
      </c>
      <c r="M3716" t="s">
        <v>1871</v>
      </c>
      <c r="N3716" t="s">
        <v>2538</v>
      </c>
      <c r="P3716">
        <v>281.09462359999998</v>
      </c>
      <c r="Q3716">
        <v>22.20422129</v>
      </c>
      <c r="R3716">
        <v>4.6929697399999997</v>
      </c>
      <c r="S3716">
        <v>9201</v>
      </c>
      <c r="T3716">
        <v>16.943530399999901</v>
      </c>
      <c r="U3716">
        <v>133.87792870000001</v>
      </c>
      <c r="V3716">
        <v>0.95</v>
      </c>
      <c r="W3716" t="s">
        <v>20</v>
      </c>
      <c r="X3716">
        <v>181030</v>
      </c>
      <c r="Y3716">
        <v>190108</v>
      </c>
      <c r="Z3716" t="s">
        <v>2514</v>
      </c>
      <c r="AA3716" t="s">
        <v>22</v>
      </c>
      <c r="AD3716">
        <v>0</v>
      </c>
      <c r="AH3716" t="s">
        <v>6713</v>
      </c>
      <c r="AI3716" t="s">
        <v>6714</v>
      </c>
    </row>
    <row r="3717" spans="1:35" x14ac:dyDescent="0.2">
      <c r="A3717" t="s">
        <v>3598</v>
      </c>
      <c r="B3717" t="s">
        <v>17</v>
      </c>
      <c r="C3717">
        <v>1.794144467</v>
      </c>
      <c r="D3717">
        <v>341486</v>
      </c>
      <c r="E3717">
        <v>564539</v>
      </c>
      <c r="F3717">
        <v>118743</v>
      </c>
      <c r="G3717">
        <v>49.3508862999999</v>
      </c>
      <c r="H3717">
        <v>17.93</v>
      </c>
      <c r="I3717">
        <v>424</v>
      </c>
      <c r="J3717">
        <v>0.49056603799999998</v>
      </c>
      <c r="K3717">
        <v>1192.257075</v>
      </c>
      <c r="L3717">
        <v>0</v>
      </c>
      <c r="M3717" t="s">
        <v>157</v>
      </c>
      <c r="N3717" t="s">
        <v>28</v>
      </c>
      <c r="P3717">
        <v>39.898093930000002</v>
      </c>
      <c r="Q3717">
        <v>1.916870498</v>
      </c>
      <c r="R3717">
        <v>8.4350260039999991</v>
      </c>
      <c r="S3717">
        <v>7597</v>
      </c>
      <c r="T3717">
        <v>10.867579170000001</v>
      </c>
      <c r="U3717">
        <v>28.68412468</v>
      </c>
      <c r="V3717">
        <v>0.52</v>
      </c>
      <c r="W3717" t="s">
        <v>20</v>
      </c>
      <c r="X3717">
        <v>181030</v>
      </c>
      <c r="Y3717">
        <v>190108</v>
      </c>
      <c r="Z3717" t="s">
        <v>2514</v>
      </c>
      <c r="AA3717" t="s">
        <v>22</v>
      </c>
      <c r="AD3717">
        <v>0</v>
      </c>
      <c r="AH3717" t="s">
        <v>6489</v>
      </c>
      <c r="AI3717" t="s">
        <v>6490</v>
      </c>
    </row>
    <row r="3718" spans="1:35" x14ac:dyDescent="0.2">
      <c r="A3718" t="s">
        <v>3599</v>
      </c>
      <c r="B3718" t="s">
        <v>17</v>
      </c>
      <c r="C3718">
        <v>1.737329508</v>
      </c>
      <c r="D3718">
        <v>263157</v>
      </c>
      <c r="E3718">
        <v>744013</v>
      </c>
      <c r="F3718">
        <v>95168</v>
      </c>
      <c r="G3718">
        <v>49.324272559999997</v>
      </c>
      <c r="H3718">
        <v>17.04</v>
      </c>
      <c r="I3718">
        <v>616</v>
      </c>
      <c r="J3718">
        <v>0.45779220799999998</v>
      </c>
      <c r="K3718">
        <v>1066.1574679999901</v>
      </c>
      <c r="L3718">
        <v>0</v>
      </c>
      <c r="M3718" t="s">
        <v>157</v>
      </c>
      <c r="N3718" t="s">
        <v>168</v>
      </c>
      <c r="P3718">
        <v>209.16817419999899</v>
      </c>
      <c r="Q3718">
        <v>18.42386995</v>
      </c>
      <c r="R3718">
        <v>9.0617975519999998</v>
      </c>
      <c r="S3718">
        <v>8089</v>
      </c>
      <c r="T3718">
        <v>28.22029332</v>
      </c>
      <c r="U3718">
        <v>60.813021519999999</v>
      </c>
      <c r="V3718">
        <v>0.7</v>
      </c>
      <c r="W3718" t="s">
        <v>20</v>
      </c>
      <c r="X3718">
        <v>181030</v>
      </c>
      <c r="Y3718">
        <v>190108</v>
      </c>
      <c r="Z3718" t="s">
        <v>2514</v>
      </c>
      <c r="AA3718" t="s">
        <v>22</v>
      </c>
      <c r="AD3718">
        <v>0</v>
      </c>
      <c r="AH3718" t="s">
        <v>6489</v>
      </c>
      <c r="AI3718" t="s">
        <v>6490</v>
      </c>
    </row>
    <row r="3719" spans="1:35" x14ac:dyDescent="0.2">
      <c r="A3719" t="s">
        <v>3600</v>
      </c>
      <c r="B3719" t="s">
        <v>17</v>
      </c>
      <c r="C3719">
        <v>1.5516189149999999</v>
      </c>
      <c r="D3719">
        <v>279031</v>
      </c>
      <c r="E3719">
        <v>1629844</v>
      </c>
      <c r="F3719">
        <v>66510</v>
      </c>
      <c r="G3719">
        <v>50.761729340000002</v>
      </c>
      <c r="H3719">
        <v>10.82</v>
      </c>
      <c r="I3719">
        <v>1407</v>
      </c>
      <c r="J3719">
        <v>0.56929637499999997</v>
      </c>
      <c r="K3719">
        <v>954.42004259999999</v>
      </c>
      <c r="L3719">
        <v>0</v>
      </c>
      <c r="M3719" t="s">
        <v>1871</v>
      </c>
      <c r="N3719" t="s">
        <v>19</v>
      </c>
      <c r="P3719">
        <v>62.68738819</v>
      </c>
      <c r="Q3719">
        <v>4.0179442480000001</v>
      </c>
      <c r="R3719">
        <v>4.2941136569999996</v>
      </c>
      <c r="S3719">
        <v>12326</v>
      </c>
      <c r="T3719">
        <v>82.811532229999997</v>
      </c>
      <c r="U3719">
        <v>122.3791745</v>
      </c>
      <c r="V3719">
        <v>0.91</v>
      </c>
      <c r="W3719" t="s">
        <v>20</v>
      </c>
      <c r="X3719">
        <v>181030</v>
      </c>
      <c r="Y3719">
        <v>190108</v>
      </c>
      <c r="Z3719" t="s">
        <v>2514</v>
      </c>
      <c r="AA3719" t="s">
        <v>22</v>
      </c>
      <c r="AD3719">
        <v>0</v>
      </c>
      <c r="AH3719" t="s">
        <v>6250</v>
      </c>
      <c r="AI3719" t="s">
        <v>6250</v>
      </c>
    </row>
    <row r="3720" spans="1:35" x14ac:dyDescent="0.2">
      <c r="A3720" t="s">
        <v>3601</v>
      </c>
      <c r="B3720" t="s">
        <v>17</v>
      </c>
      <c r="C3720">
        <v>2.8826408309999998</v>
      </c>
      <c r="D3720">
        <v>415997</v>
      </c>
      <c r="E3720">
        <v>29883</v>
      </c>
      <c r="F3720">
        <v>9317</v>
      </c>
      <c r="G3720">
        <v>48.673158649999998</v>
      </c>
      <c r="H3720">
        <v>0</v>
      </c>
      <c r="I3720">
        <v>23</v>
      </c>
      <c r="J3720">
        <v>0.60869565199999998</v>
      </c>
      <c r="K3720">
        <v>1144.7391299999999</v>
      </c>
      <c r="L3720">
        <v>0</v>
      </c>
      <c r="M3720" t="s">
        <v>50</v>
      </c>
      <c r="N3720" t="s">
        <v>19</v>
      </c>
      <c r="P3720">
        <v>104.3209617</v>
      </c>
      <c r="Q3720">
        <v>7.4757922949999998</v>
      </c>
      <c r="R3720">
        <v>1.028217428</v>
      </c>
      <c r="S3720">
        <v>8974</v>
      </c>
      <c r="T3720">
        <v>8.7723355269999992</v>
      </c>
      <c r="U3720">
        <v>116.096555799999</v>
      </c>
      <c r="V3720">
        <v>0.9</v>
      </c>
      <c r="W3720" t="s">
        <v>20</v>
      </c>
      <c r="X3720">
        <v>181030</v>
      </c>
      <c r="Y3720">
        <v>190108</v>
      </c>
      <c r="Z3720" t="s">
        <v>2514</v>
      </c>
      <c r="AA3720" t="s">
        <v>22</v>
      </c>
      <c r="AD3720">
        <v>0</v>
      </c>
      <c r="AH3720" t="s">
        <v>6250</v>
      </c>
      <c r="AI3720" t="s">
        <v>6250</v>
      </c>
    </row>
    <row r="3721" spans="1:35" x14ac:dyDescent="0.2">
      <c r="A3721" t="s">
        <v>3602</v>
      </c>
      <c r="B3721" t="s">
        <v>17</v>
      </c>
      <c r="C3721">
        <v>2.9506792289999999</v>
      </c>
      <c r="D3721">
        <v>759184</v>
      </c>
      <c r="E3721">
        <v>76683</v>
      </c>
      <c r="F3721">
        <v>27417</v>
      </c>
      <c r="G3721">
        <v>39.59808563</v>
      </c>
      <c r="H3721">
        <v>0</v>
      </c>
      <c r="I3721">
        <v>84</v>
      </c>
      <c r="J3721">
        <v>0.71428571399999996</v>
      </c>
      <c r="K3721">
        <v>804.64285710000001</v>
      </c>
      <c r="L3721">
        <v>0</v>
      </c>
      <c r="M3721" t="s">
        <v>50</v>
      </c>
      <c r="N3721" t="s">
        <v>19</v>
      </c>
      <c r="P3721">
        <v>261.10132879999998</v>
      </c>
      <c r="Q3721">
        <v>38.138171139999997</v>
      </c>
      <c r="R3721">
        <v>97.105460550000004</v>
      </c>
      <c r="S3721">
        <v>10920</v>
      </c>
      <c r="T3721">
        <v>504.09762169999999</v>
      </c>
      <c r="U3721">
        <v>372.27323769999998</v>
      </c>
      <c r="V3721">
        <v>1.41</v>
      </c>
      <c r="W3721" t="s">
        <v>20</v>
      </c>
      <c r="X3721">
        <v>181030</v>
      </c>
      <c r="Y3721">
        <v>190108</v>
      </c>
      <c r="Z3721" t="s">
        <v>2514</v>
      </c>
      <c r="AA3721" t="s">
        <v>22</v>
      </c>
      <c r="AD3721">
        <v>0</v>
      </c>
      <c r="AH3721" t="s">
        <v>6250</v>
      </c>
      <c r="AI3721" t="s">
        <v>6250</v>
      </c>
    </row>
    <row r="3722" spans="1:35" x14ac:dyDescent="0.2">
      <c r="A3722" t="s">
        <v>3603</v>
      </c>
      <c r="B3722" t="s">
        <v>17</v>
      </c>
      <c r="C3722">
        <v>2.8065604159999999</v>
      </c>
      <c r="D3722">
        <v>459381</v>
      </c>
      <c r="E3722">
        <v>30478</v>
      </c>
      <c r="F3722">
        <v>16429</v>
      </c>
      <c r="G3722">
        <v>41.495504949999997</v>
      </c>
      <c r="H3722">
        <v>0</v>
      </c>
      <c r="I3722">
        <v>39</v>
      </c>
      <c r="J3722">
        <v>0.94871794899999995</v>
      </c>
      <c r="K3722">
        <v>771.53846150000004</v>
      </c>
      <c r="L3722">
        <v>0</v>
      </c>
      <c r="M3722" t="s">
        <v>50</v>
      </c>
      <c r="N3722" t="s">
        <v>19</v>
      </c>
      <c r="P3722">
        <v>92.639643480000004</v>
      </c>
      <c r="Q3722">
        <v>12.01298345</v>
      </c>
      <c r="R3722">
        <v>10.107381820000001</v>
      </c>
      <c r="S3722">
        <v>8309</v>
      </c>
      <c r="T3722">
        <v>48.505503339999997</v>
      </c>
      <c r="U3722">
        <v>28.507297940000001</v>
      </c>
      <c r="V3722">
        <v>0.52</v>
      </c>
      <c r="W3722" t="s">
        <v>20</v>
      </c>
      <c r="X3722">
        <v>181030</v>
      </c>
      <c r="Y3722">
        <v>190108</v>
      </c>
      <c r="Z3722" t="s">
        <v>2514</v>
      </c>
      <c r="AA3722" t="s">
        <v>22</v>
      </c>
      <c r="AD3722">
        <v>0</v>
      </c>
      <c r="AH3722" t="s">
        <v>6250</v>
      </c>
      <c r="AI3722" t="s">
        <v>6250</v>
      </c>
    </row>
    <row r="3723" spans="1:35" x14ac:dyDescent="0.2">
      <c r="A3723" t="s">
        <v>3604</v>
      </c>
      <c r="B3723" t="s">
        <v>17</v>
      </c>
      <c r="C3723">
        <v>1.970913841</v>
      </c>
      <c r="D3723">
        <v>281211</v>
      </c>
      <c r="E3723">
        <v>494217</v>
      </c>
      <c r="F3723">
        <v>164874</v>
      </c>
      <c r="G3723">
        <v>49.486561569999999</v>
      </c>
      <c r="H3723">
        <v>8.33</v>
      </c>
      <c r="I3723">
        <v>380</v>
      </c>
      <c r="J3723">
        <v>0.50526315799999999</v>
      </c>
      <c r="K3723">
        <v>1156.6684210000001</v>
      </c>
      <c r="L3723">
        <v>0</v>
      </c>
      <c r="M3723" t="s">
        <v>50</v>
      </c>
      <c r="N3723" t="s">
        <v>19</v>
      </c>
      <c r="P3723">
        <v>99.285815439999993</v>
      </c>
      <c r="Q3723">
        <v>8.1701766249999999</v>
      </c>
      <c r="R3723">
        <v>1.286216169</v>
      </c>
      <c r="S3723">
        <v>8159</v>
      </c>
      <c r="T3723">
        <v>6.3076229210000001</v>
      </c>
      <c r="U3723">
        <v>47.990176120000001</v>
      </c>
      <c r="V3723">
        <v>0.63</v>
      </c>
      <c r="W3723" t="s">
        <v>20</v>
      </c>
      <c r="X3723">
        <v>181030</v>
      </c>
      <c r="Y3723">
        <v>190108</v>
      </c>
      <c r="Z3723" t="s">
        <v>2514</v>
      </c>
      <c r="AA3723" t="s">
        <v>22</v>
      </c>
      <c r="AD3723">
        <v>0</v>
      </c>
      <c r="AH3723" t="s">
        <v>6250</v>
      </c>
      <c r="AI3723" t="s">
        <v>6250</v>
      </c>
    </row>
    <row r="3724" spans="1:35" x14ac:dyDescent="0.2">
      <c r="A3724" t="s">
        <v>3605</v>
      </c>
      <c r="B3724" t="s">
        <v>17</v>
      </c>
      <c r="C3724">
        <v>1.8685999529999999</v>
      </c>
      <c r="D3724">
        <v>239235</v>
      </c>
      <c r="E3724">
        <v>1238119</v>
      </c>
      <c r="F3724">
        <v>109811</v>
      </c>
      <c r="G3724">
        <v>50.463566100000001</v>
      </c>
      <c r="H3724">
        <v>12.93</v>
      </c>
      <c r="I3724">
        <v>1067</v>
      </c>
      <c r="J3724">
        <v>0.55388941000000003</v>
      </c>
      <c r="K3724">
        <v>976.34770379999895</v>
      </c>
      <c r="L3724">
        <v>0</v>
      </c>
      <c r="M3724" t="s">
        <v>1871</v>
      </c>
      <c r="N3724" t="s">
        <v>28</v>
      </c>
      <c r="P3724">
        <v>63.067365180000003</v>
      </c>
      <c r="Q3724">
        <v>4.1645479910000001</v>
      </c>
      <c r="R3724">
        <v>1.420580406</v>
      </c>
      <c r="S3724">
        <v>10777</v>
      </c>
      <c r="T3724">
        <v>4.0788212000000001</v>
      </c>
      <c r="U3724">
        <v>169.5782375</v>
      </c>
      <c r="V3724">
        <v>1.04</v>
      </c>
      <c r="W3724" t="s">
        <v>20</v>
      </c>
      <c r="X3724">
        <v>181030</v>
      </c>
      <c r="Y3724">
        <v>190108</v>
      </c>
      <c r="Z3724" t="s">
        <v>2514</v>
      </c>
      <c r="AA3724" t="s">
        <v>22</v>
      </c>
      <c r="AD3724">
        <v>0</v>
      </c>
      <c r="AH3724" t="s">
        <v>6722</v>
      </c>
      <c r="AI3724" t="s">
        <v>6723</v>
      </c>
    </row>
    <row r="3725" spans="1:35" x14ac:dyDescent="0.2">
      <c r="A3725" t="s">
        <v>3606</v>
      </c>
      <c r="B3725" t="s">
        <v>17</v>
      </c>
      <c r="C3725">
        <v>2.3893213250000001</v>
      </c>
      <c r="D3725">
        <v>164931</v>
      </c>
      <c r="E3725">
        <v>197477</v>
      </c>
      <c r="F3725">
        <v>47650</v>
      </c>
      <c r="G3725">
        <v>54.116681939999999</v>
      </c>
      <c r="H3725">
        <v>0</v>
      </c>
      <c r="I3725">
        <v>195</v>
      </c>
      <c r="J3725">
        <v>0.52820512799999997</v>
      </c>
      <c r="K3725">
        <v>856.27692309999998</v>
      </c>
      <c r="L3725">
        <v>0</v>
      </c>
      <c r="M3725" t="s">
        <v>50</v>
      </c>
      <c r="N3725" t="s">
        <v>19</v>
      </c>
      <c r="P3725">
        <v>31.102682819999998</v>
      </c>
      <c r="Q3725">
        <v>1.9276766190000001</v>
      </c>
      <c r="R3725">
        <v>1.0283619429999999</v>
      </c>
      <c r="S3725">
        <v>7327</v>
      </c>
      <c r="T3725">
        <v>8.8205487680000001</v>
      </c>
      <c r="U3725">
        <v>20.132330110000002</v>
      </c>
      <c r="V3725">
        <v>0.45</v>
      </c>
      <c r="W3725" t="s">
        <v>20</v>
      </c>
      <c r="X3725">
        <v>181030</v>
      </c>
      <c r="Y3725">
        <v>190108</v>
      </c>
      <c r="Z3725" t="s">
        <v>2514</v>
      </c>
      <c r="AA3725" t="s">
        <v>22</v>
      </c>
      <c r="AD3725">
        <v>0</v>
      </c>
      <c r="AH3725" t="s">
        <v>6250</v>
      </c>
      <c r="AI3725" t="s">
        <v>6250</v>
      </c>
    </row>
    <row r="3726" spans="1:35" x14ac:dyDescent="0.2">
      <c r="A3726" t="s">
        <v>3607</v>
      </c>
      <c r="B3726" t="s">
        <v>17</v>
      </c>
      <c r="C3726">
        <v>2.0738540080000001</v>
      </c>
      <c r="D3726">
        <v>247559</v>
      </c>
      <c r="E3726">
        <v>614492</v>
      </c>
      <c r="F3726">
        <v>57305</v>
      </c>
      <c r="G3726">
        <v>48.989734609999999</v>
      </c>
      <c r="H3726">
        <v>11.03</v>
      </c>
      <c r="I3726">
        <v>494</v>
      </c>
      <c r="J3726">
        <v>0.50607287400000001</v>
      </c>
      <c r="K3726">
        <v>1078.5080969999999</v>
      </c>
      <c r="L3726">
        <v>0</v>
      </c>
      <c r="M3726" t="s">
        <v>157</v>
      </c>
      <c r="N3726" t="s">
        <v>28</v>
      </c>
      <c r="P3726">
        <v>78.505025849999996</v>
      </c>
      <c r="Q3726">
        <v>8.0924691909999993</v>
      </c>
      <c r="R3726">
        <v>1.0251873119999999</v>
      </c>
      <c r="S3726">
        <v>7949</v>
      </c>
      <c r="T3726">
        <v>6.3762513679999904</v>
      </c>
      <c r="U3726">
        <v>39.808479140000003</v>
      </c>
      <c r="V3726">
        <v>0.59</v>
      </c>
      <c r="W3726" t="s">
        <v>20</v>
      </c>
      <c r="X3726">
        <v>181030</v>
      </c>
      <c r="Y3726">
        <v>190108</v>
      </c>
      <c r="Z3726" t="s">
        <v>2514</v>
      </c>
      <c r="AA3726" t="s">
        <v>22</v>
      </c>
      <c r="AD3726">
        <v>0</v>
      </c>
      <c r="AH3726" t="s">
        <v>6250</v>
      </c>
      <c r="AI3726" t="s">
        <v>6250</v>
      </c>
    </row>
    <row r="3727" spans="1:35" x14ac:dyDescent="0.2">
      <c r="A3727" t="s">
        <v>3608</v>
      </c>
      <c r="B3727" t="s">
        <v>17</v>
      </c>
      <c r="C3727">
        <v>2.2676800369999999</v>
      </c>
      <c r="D3727">
        <v>163255</v>
      </c>
      <c r="E3727">
        <v>149271</v>
      </c>
      <c r="F3727">
        <v>81875</v>
      </c>
      <c r="G3727">
        <v>54.778892079999999</v>
      </c>
      <c r="H3727">
        <v>0</v>
      </c>
      <c r="I3727">
        <v>138</v>
      </c>
      <c r="J3727">
        <v>0.43478260899999999</v>
      </c>
      <c r="K3727">
        <v>942.56521740000005</v>
      </c>
      <c r="L3727">
        <v>0</v>
      </c>
      <c r="M3727" t="s">
        <v>50</v>
      </c>
      <c r="N3727" t="s">
        <v>19</v>
      </c>
      <c r="P3727">
        <v>33.839111019999997</v>
      </c>
      <c r="Q3727">
        <v>2.7771767169999899</v>
      </c>
      <c r="R3727">
        <v>3.19758263899999</v>
      </c>
      <c r="S3727">
        <v>9181</v>
      </c>
      <c r="T3727">
        <v>14.53702663</v>
      </c>
      <c r="U3727">
        <v>118.2869985</v>
      </c>
      <c r="V3727">
        <v>0.9</v>
      </c>
      <c r="W3727" t="s">
        <v>20</v>
      </c>
      <c r="X3727">
        <v>181030</v>
      </c>
      <c r="Y3727">
        <v>190108</v>
      </c>
      <c r="Z3727" t="s">
        <v>2514</v>
      </c>
      <c r="AA3727" t="s">
        <v>22</v>
      </c>
      <c r="AD3727">
        <v>0</v>
      </c>
      <c r="AH3727" t="s">
        <v>6250</v>
      </c>
      <c r="AI3727" t="s">
        <v>6250</v>
      </c>
    </row>
    <row r="3728" spans="1:35" x14ac:dyDescent="0.2">
      <c r="A3728" t="s">
        <v>3609</v>
      </c>
      <c r="B3728" t="s">
        <v>17</v>
      </c>
      <c r="C3728">
        <v>2.5611639510000002</v>
      </c>
      <c r="D3728">
        <v>945690</v>
      </c>
      <c r="E3728">
        <v>83207</v>
      </c>
      <c r="F3728">
        <v>53532</v>
      </c>
      <c r="G3728">
        <v>39.853618089999998</v>
      </c>
      <c r="H3728">
        <v>0</v>
      </c>
      <c r="I3728">
        <v>103</v>
      </c>
      <c r="J3728">
        <v>0.97087378599999996</v>
      </c>
      <c r="K3728">
        <v>735.45631070000002</v>
      </c>
      <c r="L3728">
        <v>0</v>
      </c>
      <c r="M3728" t="s">
        <v>50</v>
      </c>
      <c r="N3728" t="s">
        <v>19</v>
      </c>
      <c r="P3728">
        <v>912.82638259999999</v>
      </c>
      <c r="Q3728">
        <v>112.7044121</v>
      </c>
      <c r="R3728">
        <v>62.230938080000001</v>
      </c>
      <c r="S3728">
        <v>11815</v>
      </c>
      <c r="T3728">
        <v>1703.186504</v>
      </c>
      <c r="U3728">
        <v>822.31660969999996</v>
      </c>
      <c r="V3728">
        <v>1.93</v>
      </c>
      <c r="W3728" t="s">
        <v>20</v>
      </c>
      <c r="X3728">
        <v>181030</v>
      </c>
      <c r="Y3728">
        <v>190108</v>
      </c>
      <c r="Z3728" t="s">
        <v>2514</v>
      </c>
      <c r="AA3728" t="s">
        <v>22</v>
      </c>
      <c r="AD3728">
        <v>0</v>
      </c>
      <c r="AH3728" t="s">
        <v>6250</v>
      </c>
      <c r="AI3728" t="s">
        <v>6250</v>
      </c>
    </row>
    <row r="3729" spans="1:35" x14ac:dyDescent="0.2">
      <c r="A3729" t="s">
        <v>3610</v>
      </c>
      <c r="B3729" t="s">
        <v>17</v>
      </c>
      <c r="C3729">
        <v>2.947916465</v>
      </c>
      <c r="D3729">
        <v>473200</v>
      </c>
      <c r="E3729">
        <v>999472</v>
      </c>
      <c r="F3729">
        <v>47004</v>
      </c>
      <c r="G3729">
        <v>48.185241810000001</v>
      </c>
      <c r="H3729">
        <v>34.64</v>
      </c>
      <c r="I3729">
        <v>854</v>
      </c>
      <c r="J3729">
        <v>0.46604215500000001</v>
      </c>
      <c r="K3729">
        <v>988.14988289999997</v>
      </c>
      <c r="L3729">
        <v>0</v>
      </c>
      <c r="M3729" t="s">
        <v>157</v>
      </c>
      <c r="N3729" t="s">
        <v>168</v>
      </c>
      <c r="P3729">
        <v>113.2919935</v>
      </c>
      <c r="Q3729">
        <v>9.1603920779999992</v>
      </c>
      <c r="R3729">
        <v>1.026484838</v>
      </c>
      <c r="S3729">
        <v>8309</v>
      </c>
      <c r="T3729">
        <v>24.015584659999998</v>
      </c>
      <c r="U3729">
        <v>43.128626250000003</v>
      </c>
      <c r="V3729">
        <v>0.61</v>
      </c>
      <c r="W3729" t="s">
        <v>20</v>
      </c>
      <c r="X3729">
        <v>181030</v>
      </c>
      <c r="Y3729">
        <v>190108</v>
      </c>
      <c r="Z3729" t="s">
        <v>2514</v>
      </c>
      <c r="AA3729" t="s">
        <v>22</v>
      </c>
      <c r="AD3729">
        <v>0</v>
      </c>
      <c r="AH3729" t="s">
        <v>6489</v>
      </c>
      <c r="AI3729" t="s">
        <v>6732</v>
      </c>
    </row>
    <row r="3730" spans="1:35" x14ac:dyDescent="0.2">
      <c r="A3730" t="s">
        <v>3611</v>
      </c>
      <c r="B3730" t="s">
        <v>17</v>
      </c>
      <c r="C3730">
        <v>1.9124475949999999</v>
      </c>
      <c r="D3730">
        <v>310768</v>
      </c>
      <c r="E3730">
        <v>640060</v>
      </c>
      <c r="F3730">
        <v>87903</v>
      </c>
      <c r="G3730">
        <v>49.262100429999997</v>
      </c>
      <c r="H3730">
        <v>10.34</v>
      </c>
      <c r="I3730">
        <v>550</v>
      </c>
      <c r="J3730">
        <v>0.503636364</v>
      </c>
      <c r="K3730">
        <v>995.80181819999996</v>
      </c>
      <c r="L3730">
        <v>0</v>
      </c>
      <c r="M3730" t="s">
        <v>752</v>
      </c>
      <c r="N3730" t="s">
        <v>28</v>
      </c>
      <c r="P3730">
        <v>331.7049505</v>
      </c>
      <c r="Q3730">
        <v>28.643840709999999</v>
      </c>
      <c r="R3730">
        <v>10</v>
      </c>
      <c r="S3730">
        <v>8742</v>
      </c>
      <c r="T3730">
        <v>21.031777399999999</v>
      </c>
      <c r="U3730">
        <v>86.572095469999994</v>
      </c>
      <c r="V3730">
        <v>0.8</v>
      </c>
      <c r="W3730" t="s">
        <v>20</v>
      </c>
      <c r="X3730">
        <v>181030</v>
      </c>
      <c r="Y3730">
        <v>190108</v>
      </c>
      <c r="Z3730" t="s">
        <v>2514</v>
      </c>
      <c r="AA3730" t="s">
        <v>22</v>
      </c>
      <c r="AD3730">
        <v>0</v>
      </c>
      <c r="AH3730" t="s">
        <v>6489</v>
      </c>
      <c r="AI3730" t="s">
        <v>6490</v>
      </c>
    </row>
    <row r="3731" spans="1:35" x14ac:dyDescent="0.2">
      <c r="A3731" t="s">
        <v>3612</v>
      </c>
      <c r="B3731" t="s">
        <v>17</v>
      </c>
      <c r="C3731">
        <v>1.788122295</v>
      </c>
      <c r="D3731">
        <v>277667</v>
      </c>
      <c r="E3731">
        <v>1145785</v>
      </c>
      <c r="F3731">
        <v>90589</v>
      </c>
      <c r="G3731">
        <v>49.265874490000002</v>
      </c>
      <c r="H3731">
        <v>20.11</v>
      </c>
      <c r="I3731">
        <v>909</v>
      </c>
      <c r="J3731">
        <v>0.53905390500000006</v>
      </c>
      <c r="K3731">
        <v>1070.3399340000001</v>
      </c>
      <c r="L3731">
        <v>0</v>
      </c>
      <c r="M3731" t="s">
        <v>157</v>
      </c>
      <c r="N3731" t="s">
        <v>168</v>
      </c>
      <c r="P3731">
        <v>136.13574360000001</v>
      </c>
      <c r="Q3731">
        <v>11.88869751</v>
      </c>
      <c r="R3731">
        <v>1.0257637879999999</v>
      </c>
      <c r="S3731">
        <v>8527</v>
      </c>
      <c r="T3731">
        <v>45.609742169999997</v>
      </c>
      <c r="U3731">
        <v>68.336976780000001</v>
      </c>
      <c r="V3731">
        <v>0.73</v>
      </c>
      <c r="W3731" t="s">
        <v>20</v>
      </c>
      <c r="X3731">
        <v>181030</v>
      </c>
      <c r="Y3731">
        <v>190108</v>
      </c>
      <c r="Z3731" t="s">
        <v>2514</v>
      </c>
      <c r="AA3731" t="s">
        <v>22</v>
      </c>
      <c r="AD3731">
        <v>0</v>
      </c>
      <c r="AH3731" t="s">
        <v>6489</v>
      </c>
      <c r="AI3731" t="s">
        <v>6490</v>
      </c>
    </row>
    <row r="3732" spans="1:35" x14ac:dyDescent="0.2">
      <c r="A3732" t="s">
        <v>3613</v>
      </c>
      <c r="B3732" t="s">
        <v>17</v>
      </c>
      <c r="C3732">
        <v>1.804731114</v>
      </c>
      <c r="D3732">
        <v>1785617</v>
      </c>
      <c r="E3732">
        <v>2846857</v>
      </c>
      <c r="F3732">
        <v>195436</v>
      </c>
      <c r="G3732">
        <v>47.718097540000002</v>
      </c>
      <c r="H3732">
        <v>58.78</v>
      </c>
      <c r="I3732">
        <v>2297</v>
      </c>
      <c r="J3732">
        <v>0.45145842399999903</v>
      </c>
      <c r="K3732">
        <v>1086.345233</v>
      </c>
      <c r="L3732">
        <v>0</v>
      </c>
      <c r="M3732" t="s">
        <v>1871</v>
      </c>
      <c r="N3732" t="s">
        <v>2538</v>
      </c>
      <c r="P3732">
        <v>59.955914450000002</v>
      </c>
      <c r="Q3732">
        <v>3.8288543639999899</v>
      </c>
      <c r="R3732">
        <v>5.4224042829999997</v>
      </c>
      <c r="S3732">
        <v>9904</v>
      </c>
      <c r="T3732">
        <v>20.228758899999999</v>
      </c>
      <c r="U3732">
        <v>149.13651299999901</v>
      </c>
      <c r="V3732">
        <v>0.99</v>
      </c>
      <c r="W3732" t="s">
        <v>20</v>
      </c>
      <c r="X3732">
        <v>181030</v>
      </c>
      <c r="Y3732">
        <v>190108</v>
      </c>
      <c r="Z3732" t="s">
        <v>2514</v>
      </c>
      <c r="AA3732" t="s">
        <v>22</v>
      </c>
      <c r="AD3732">
        <v>0</v>
      </c>
      <c r="AH3732" t="s">
        <v>6713</v>
      </c>
      <c r="AI3732" t="s">
        <v>6714</v>
      </c>
    </row>
    <row r="3733" spans="1:35" x14ac:dyDescent="0.2">
      <c r="A3733" t="s">
        <v>3614</v>
      </c>
      <c r="B3733" t="s">
        <v>17</v>
      </c>
      <c r="C3733">
        <v>1.9948645199999999</v>
      </c>
      <c r="D3733">
        <v>328782</v>
      </c>
      <c r="E3733">
        <v>843910</v>
      </c>
      <c r="F3733">
        <v>113348</v>
      </c>
      <c r="G3733">
        <v>51.107582559999997</v>
      </c>
      <c r="H3733">
        <v>25.86</v>
      </c>
      <c r="I3733">
        <v>980</v>
      </c>
      <c r="J3733">
        <v>0.56632653099999997</v>
      </c>
      <c r="K3733">
        <v>737.34285709999995</v>
      </c>
      <c r="L3733">
        <v>0</v>
      </c>
      <c r="M3733" t="s">
        <v>813</v>
      </c>
      <c r="N3733" t="s">
        <v>856</v>
      </c>
      <c r="P3733">
        <v>190.98790259999899</v>
      </c>
      <c r="Q3733">
        <v>484.30575399999998</v>
      </c>
      <c r="R3733">
        <v>886.77806369999996</v>
      </c>
      <c r="S3733">
        <v>10291</v>
      </c>
      <c r="T3733">
        <v>32.813476569999999</v>
      </c>
      <c r="U3733">
        <v>307.20392329999999</v>
      </c>
      <c r="V3733">
        <v>1.31</v>
      </c>
      <c r="W3733" t="s">
        <v>20</v>
      </c>
      <c r="X3733">
        <v>181030</v>
      </c>
      <c r="Y3733">
        <v>190108</v>
      </c>
      <c r="Z3733" t="s">
        <v>2514</v>
      </c>
      <c r="AA3733" t="s">
        <v>22</v>
      </c>
      <c r="AD3733">
        <v>0</v>
      </c>
      <c r="AH3733" t="s">
        <v>6744</v>
      </c>
      <c r="AI3733" t="s">
        <v>6745</v>
      </c>
    </row>
    <row r="3734" spans="1:35" x14ac:dyDescent="0.2">
      <c r="A3734" t="s">
        <v>3615</v>
      </c>
      <c r="B3734" t="s">
        <v>17</v>
      </c>
      <c r="C3734">
        <v>1.951810555</v>
      </c>
      <c r="D3734">
        <v>328297</v>
      </c>
      <c r="E3734">
        <v>508261</v>
      </c>
      <c r="F3734">
        <v>69847</v>
      </c>
      <c r="G3734">
        <v>49.250483510000002</v>
      </c>
      <c r="H3734">
        <v>6.9</v>
      </c>
      <c r="I3734">
        <v>402</v>
      </c>
      <c r="J3734">
        <v>0.49253731299999998</v>
      </c>
      <c r="K3734">
        <v>1124.8358209999999</v>
      </c>
      <c r="L3734">
        <v>0</v>
      </c>
      <c r="M3734" t="s">
        <v>157</v>
      </c>
      <c r="N3734" t="s">
        <v>19</v>
      </c>
      <c r="P3734">
        <v>194.45466189999999</v>
      </c>
      <c r="Q3734">
        <v>19.358211669999999</v>
      </c>
      <c r="R3734">
        <v>7.086027477</v>
      </c>
      <c r="S3734">
        <v>8942</v>
      </c>
      <c r="T3734">
        <v>29.67229064</v>
      </c>
      <c r="U3734">
        <v>66.601855430000001</v>
      </c>
      <c r="V3734">
        <v>0.72</v>
      </c>
      <c r="W3734" t="s">
        <v>20</v>
      </c>
      <c r="X3734">
        <v>181030</v>
      </c>
      <c r="Y3734">
        <v>190108</v>
      </c>
      <c r="Z3734" t="s">
        <v>2514</v>
      </c>
      <c r="AA3734" t="s">
        <v>22</v>
      </c>
      <c r="AD3734">
        <v>0</v>
      </c>
      <c r="AH3734" t="s">
        <v>6250</v>
      </c>
      <c r="AI3734" t="s">
        <v>6250</v>
      </c>
    </row>
    <row r="3735" spans="1:35" x14ac:dyDescent="0.2">
      <c r="A3735" t="s">
        <v>3616</v>
      </c>
      <c r="B3735" t="s">
        <v>17</v>
      </c>
      <c r="C3735">
        <v>1.773346144</v>
      </c>
      <c r="D3735">
        <v>260650</v>
      </c>
      <c r="E3735">
        <v>694249</v>
      </c>
      <c r="F3735">
        <v>88466</v>
      </c>
      <c r="G3735">
        <v>51.175154740000004</v>
      </c>
      <c r="H3735">
        <v>3.45</v>
      </c>
      <c r="I3735">
        <v>584</v>
      </c>
      <c r="J3735">
        <v>0.58561643799999996</v>
      </c>
      <c r="K3735">
        <v>1010.431507</v>
      </c>
      <c r="L3735">
        <v>0</v>
      </c>
      <c r="M3735" t="s">
        <v>1871</v>
      </c>
      <c r="N3735" t="s">
        <v>19</v>
      </c>
      <c r="P3735">
        <v>42.276461759999997</v>
      </c>
      <c r="Q3735">
        <v>4.3985602669999997</v>
      </c>
      <c r="R3735">
        <v>1.027350768</v>
      </c>
      <c r="S3735">
        <v>9029</v>
      </c>
      <c r="T3735">
        <v>18.118309570000001</v>
      </c>
      <c r="U3735">
        <v>121.0109602</v>
      </c>
      <c r="V3735">
        <v>0.91</v>
      </c>
      <c r="W3735" t="s">
        <v>20</v>
      </c>
      <c r="X3735">
        <v>181030</v>
      </c>
      <c r="Y3735">
        <v>190108</v>
      </c>
      <c r="Z3735" t="s">
        <v>2514</v>
      </c>
      <c r="AA3735" t="s">
        <v>22</v>
      </c>
      <c r="AD3735">
        <v>0</v>
      </c>
      <c r="AH3735" t="s">
        <v>6250</v>
      </c>
      <c r="AI3735" t="s">
        <v>6250</v>
      </c>
    </row>
    <row r="3736" spans="1:35" x14ac:dyDescent="0.2">
      <c r="A3736" t="s">
        <v>3617</v>
      </c>
      <c r="B3736" t="s">
        <v>17</v>
      </c>
      <c r="C3736">
        <v>1.790852187</v>
      </c>
      <c r="D3736">
        <v>382447</v>
      </c>
      <c r="E3736">
        <v>304900</v>
      </c>
      <c r="F3736">
        <v>131919</v>
      </c>
      <c r="G3736">
        <v>46.788455229999997</v>
      </c>
      <c r="H3736">
        <v>4.17</v>
      </c>
      <c r="I3736">
        <v>255</v>
      </c>
      <c r="J3736">
        <v>0.54117647099999999</v>
      </c>
      <c r="K3736">
        <v>1064.5176469999999</v>
      </c>
      <c r="L3736">
        <v>0</v>
      </c>
      <c r="M3736" t="s">
        <v>50</v>
      </c>
      <c r="N3736" t="s">
        <v>19</v>
      </c>
      <c r="P3736">
        <v>267.37698599999999</v>
      </c>
      <c r="Q3736">
        <v>24.596263709999999</v>
      </c>
      <c r="R3736">
        <v>4.9692295889999896</v>
      </c>
      <c r="S3736">
        <v>9178</v>
      </c>
      <c r="T3736">
        <v>31.304406090000001</v>
      </c>
      <c r="U3736">
        <v>74.192725969999998</v>
      </c>
      <c r="V3736">
        <v>0.75</v>
      </c>
      <c r="W3736" t="s">
        <v>20</v>
      </c>
      <c r="X3736">
        <v>181030</v>
      </c>
      <c r="Y3736">
        <v>190108</v>
      </c>
      <c r="Z3736" t="s">
        <v>2514</v>
      </c>
      <c r="AA3736" t="s">
        <v>22</v>
      </c>
      <c r="AD3736">
        <v>0</v>
      </c>
      <c r="AH3736" t="s">
        <v>6250</v>
      </c>
      <c r="AI3736" t="s">
        <v>6250</v>
      </c>
    </row>
    <row r="3737" spans="1:35" x14ac:dyDescent="0.2">
      <c r="A3737" t="s">
        <v>3618</v>
      </c>
      <c r="B3737" t="s">
        <v>17</v>
      </c>
      <c r="C3737">
        <v>4.3160270250000004</v>
      </c>
      <c r="D3737">
        <v>766556</v>
      </c>
      <c r="E3737">
        <v>22085</v>
      </c>
      <c r="F3737">
        <v>10022</v>
      </c>
      <c r="G3737">
        <v>40.285261490000003</v>
      </c>
      <c r="H3737">
        <v>0</v>
      </c>
      <c r="I3737">
        <v>34</v>
      </c>
      <c r="J3737">
        <v>0.88235294099999995</v>
      </c>
      <c r="K3737">
        <v>566.44117649999998</v>
      </c>
      <c r="L3737">
        <v>0</v>
      </c>
      <c r="M3737" t="s">
        <v>50</v>
      </c>
      <c r="N3737" t="s">
        <v>19</v>
      </c>
      <c r="P3737">
        <v>36.389335170000003</v>
      </c>
      <c r="Q3737">
        <v>8.4552026970000007</v>
      </c>
      <c r="R3737">
        <v>11.189949459999999</v>
      </c>
      <c r="S3737">
        <v>8144</v>
      </c>
      <c r="T3737">
        <v>21.744093589999999</v>
      </c>
      <c r="U3737">
        <v>37.732987469999998</v>
      </c>
      <c r="V3737">
        <v>0.57999999999999996</v>
      </c>
      <c r="W3737" t="s">
        <v>20</v>
      </c>
      <c r="X3737">
        <v>181030</v>
      </c>
      <c r="Y3737">
        <v>190108</v>
      </c>
      <c r="Z3737" t="s">
        <v>2514</v>
      </c>
      <c r="AA3737" t="s">
        <v>22</v>
      </c>
      <c r="AD3737">
        <v>0</v>
      </c>
      <c r="AH3737" t="s">
        <v>6250</v>
      </c>
      <c r="AI3737" t="s">
        <v>6250</v>
      </c>
    </row>
    <row r="3738" spans="1:35" x14ac:dyDescent="0.2">
      <c r="A3738" t="s">
        <v>3619</v>
      </c>
      <c r="B3738" t="s">
        <v>17</v>
      </c>
      <c r="C3738">
        <v>1.890774315</v>
      </c>
      <c r="D3738">
        <v>336269</v>
      </c>
      <c r="E3738">
        <v>1228306</v>
      </c>
      <c r="F3738">
        <v>117061</v>
      </c>
      <c r="G3738">
        <v>49.346335519999997</v>
      </c>
      <c r="H3738">
        <v>22.48</v>
      </c>
      <c r="I3738">
        <v>1000</v>
      </c>
      <c r="J3738">
        <v>0.51300000000000001</v>
      </c>
      <c r="K3738">
        <v>1071.1969999999999</v>
      </c>
      <c r="L3738">
        <v>0</v>
      </c>
      <c r="M3738" t="s">
        <v>157</v>
      </c>
      <c r="N3738" t="s">
        <v>168</v>
      </c>
      <c r="P3738">
        <v>351.82417959999998</v>
      </c>
      <c r="Q3738">
        <v>27.372653159999999</v>
      </c>
      <c r="R3738">
        <v>8.1266603570000004</v>
      </c>
      <c r="S3738">
        <v>8764</v>
      </c>
      <c r="T3738">
        <v>33.212477219999997</v>
      </c>
      <c r="U3738">
        <v>77.398565250000004</v>
      </c>
      <c r="V3738">
        <v>0.76</v>
      </c>
      <c r="W3738" t="s">
        <v>20</v>
      </c>
      <c r="X3738">
        <v>181030</v>
      </c>
      <c r="Y3738">
        <v>190108</v>
      </c>
      <c r="Z3738" t="s">
        <v>2514</v>
      </c>
      <c r="AA3738" t="s">
        <v>22</v>
      </c>
      <c r="AD3738">
        <v>0</v>
      </c>
      <c r="AH3738" t="s">
        <v>6489</v>
      </c>
      <c r="AI3738" t="s">
        <v>6490</v>
      </c>
    </row>
    <row r="3739" spans="1:35" x14ac:dyDescent="0.2">
      <c r="A3739" t="s">
        <v>3620</v>
      </c>
      <c r="B3739" t="s">
        <v>17</v>
      </c>
      <c r="C3739">
        <v>3.0990817270000002</v>
      </c>
      <c r="D3739">
        <v>842928</v>
      </c>
      <c r="E3739">
        <v>64196</v>
      </c>
      <c r="F3739">
        <v>55299</v>
      </c>
      <c r="G3739">
        <v>35.561405700000002</v>
      </c>
      <c r="H3739">
        <v>0</v>
      </c>
      <c r="I3739">
        <v>65</v>
      </c>
      <c r="J3739">
        <v>0.93846153799999998</v>
      </c>
      <c r="K3739">
        <v>933.01538459999995</v>
      </c>
      <c r="L3739">
        <v>0</v>
      </c>
      <c r="M3739" t="s">
        <v>50</v>
      </c>
      <c r="N3739" t="s">
        <v>19</v>
      </c>
      <c r="P3739">
        <v>2500.4043969999998</v>
      </c>
      <c r="Q3739">
        <v>201.94672589999999</v>
      </c>
      <c r="R3739">
        <v>46.738818999999999</v>
      </c>
      <c r="S3739">
        <v>11845</v>
      </c>
      <c r="T3739">
        <v>2475.9267559999998</v>
      </c>
      <c r="U3739">
        <v>1035.4680880000001</v>
      </c>
      <c r="V3739">
        <v>2.11</v>
      </c>
      <c r="W3739" t="s">
        <v>20</v>
      </c>
      <c r="X3739">
        <v>181030</v>
      </c>
      <c r="Y3739">
        <v>190108</v>
      </c>
      <c r="Z3739" t="s">
        <v>2514</v>
      </c>
      <c r="AA3739" t="s">
        <v>22</v>
      </c>
      <c r="AD3739">
        <v>0</v>
      </c>
      <c r="AH3739" t="s">
        <v>6250</v>
      </c>
      <c r="AI3739" t="s">
        <v>6250</v>
      </c>
    </row>
    <row r="3740" spans="1:35" x14ac:dyDescent="0.2">
      <c r="A3740" t="s">
        <v>3621</v>
      </c>
      <c r="B3740" t="s">
        <v>17</v>
      </c>
      <c r="C3740">
        <v>2.187286716</v>
      </c>
      <c r="D3740">
        <v>355728</v>
      </c>
      <c r="E3740">
        <v>283160</v>
      </c>
      <c r="F3740">
        <v>54874</v>
      </c>
      <c r="G3740">
        <v>48.98396666</v>
      </c>
      <c r="H3740">
        <v>10.34</v>
      </c>
      <c r="I3740">
        <v>245</v>
      </c>
      <c r="J3740">
        <v>0.55102040799999996</v>
      </c>
      <c r="K3740">
        <v>949.10612239999898</v>
      </c>
      <c r="L3740">
        <v>0</v>
      </c>
      <c r="M3740" t="s">
        <v>157</v>
      </c>
      <c r="N3740" t="s">
        <v>19</v>
      </c>
      <c r="P3740">
        <v>91.398169949999996</v>
      </c>
      <c r="Q3740">
        <v>4.7360364810000002</v>
      </c>
      <c r="R3740">
        <v>1.02908482</v>
      </c>
      <c r="S3740">
        <v>7603</v>
      </c>
      <c r="T3740">
        <v>7.5656320329999902</v>
      </c>
      <c r="U3740">
        <v>34.255396910000002</v>
      </c>
      <c r="V3740">
        <v>0.56000000000000005</v>
      </c>
      <c r="W3740" t="s">
        <v>20</v>
      </c>
      <c r="X3740">
        <v>181030</v>
      </c>
      <c r="Y3740">
        <v>190108</v>
      </c>
      <c r="Z3740" t="s">
        <v>2514</v>
      </c>
      <c r="AA3740" t="s">
        <v>22</v>
      </c>
      <c r="AD3740">
        <v>0</v>
      </c>
      <c r="AH3740" t="s">
        <v>6250</v>
      </c>
      <c r="AI3740" t="s">
        <v>6250</v>
      </c>
    </row>
    <row r="3741" spans="1:35" x14ac:dyDescent="0.2">
      <c r="A3741" t="s">
        <v>3622</v>
      </c>
      <c r="B3741" t="s">
        <v>17</v>
      </c>
      <c r="C3741">
        <v>3.0247976560000001</v>
      </c>
      <c r="D3741">
        <v>828099</v>
      </c>
      <c r="E3741">
        <v>33126</v>
      </c>
      <c r="F3741">
        <v>33126</v>
      </c>
      <c r="G3741">
        <v>29.37873574</v>
      </c>
      <c r="H3741">
        <v>0</v>
      </c>
      <c r="I3741">
        <v>44</v>
      </c>
      <c r="J3741">
        <v>0.97727272700000001</v>
      </c>
      <c r="K3741">
        <v>709.18181819999995</v>
      </c>
      <c r="L3741">
        <v>0</v>
      </c>
      <c r="M3741" t="s">
        <v>50</v>
      </c>
      <c r="N3741" t="s">
        <v>19</v>
      </c>
      <c r="P3741">
        <v>339.77307830000001</v>
      </c>
      <c r="Q3741">
        <v>25.24769178</v>
      </c>
      <c r="R3741">
        <v>3.0876212660000002</v>
      </c>
      <c r="S3741">
        <v>10890</v>
      </c>
      <c r="T3741">
        <v>467.84821889999898</v>
      </c>
      <c r="U3741">
        <v>278.7734853</v>
      </c>
      <c r="V3741">
        <v>1.26</v>
      </c>
      <c r="W3741" t="s">
        <v>20</v>
      </c>
      <c r="X3741">
        <v>181030</v>
      </c>
      <c r="Y3741">
        <v>190108</v>
      </c>
      <c r="Z3741" t="s">
        <v>2514</v>
      </c>
      <c r="AA3741" t="s">
        <v>22</v>
      </c>
      <c r="AD3741">
        <v>0</v>
      </c>
      <c r="AH3741" t="s">
        <v>6250</v>
      </c>
      <c r="AI3741" t="s">
        <v>6250</v>
      </c>
    </row>
    <row r="3742" spans="1:35" x14ac:dyDescent="0.2">
      <c r="A3742" t="s">
        <v>3623</v>
      </c>
      <c r="B3742" t="s">
        <v>17</v>
      </c>
      <c r="C3742">
        <v>1.8871170939999999</v>
      </c>
      <c r="D3742">
        <v>341170</v>
      </c>
      <c r="E3742">
        <v>720207</v>
      </c>
      <c r="F3742">
        <v>104684</v>
      </c>
      <c r="G3742">
        <v>47.136448270000002</v>
      </c>
      <c r="H3742">
        <v>15.52</v>
      </c>
      <c r="I3742">
        <v>609</v>
      </c>
      <c r="J3742">
        <v>0.50410509000000003</v>
      </c>
      <c r="K3742">
        <v>1005.256158</v>
      </c>
      <c r="L3742">
        <v>0</v>
      </c>
      <c r="M3742" t="s">
        <v>1871</v>
      </c>
      <c r="N3742" t="s">
        <v>19</v>
      </c>
      <c r="P3742">
        <v>28.959562210000001</v>
      </c>
      <c r="Q3742">
        <v>2.1845172009999998</v>
      </c>
      <c r="R3742">
        <v>1.0277840069999999</v>
      </c>
      <c r="S3742">
        <v>8988</v>
      </c>
      <c r="T3742">
        <v>15.72955037</v>
      </c>
      <c r="U3742">
        <v>137.03793959999999</v>
      </c>
      <c r="V3742">
        <v>0.96</v>
      </c>
      <c r="W3742" t="s">
        <v>20</v>
      </c>
      <c r="X3742">
        <v>181030</v>
      </c>
      <c r="Y3742">
        <v>190108</v>
      </c>
      <c r="Z3742" t="s">
        <v>2514</v>
      </c>
      <c r="AA3742" t="s">
        <v>22</v>
      </c>
      <c r="AD3742">
        <v>0</v>
      </c>
      <c r="AH3742" t="s">
        <v>6713</v>
      </c>
      <c r="AI3742" t="s">
        <v>6725</v>
      </c>
    </row>
    <row r="3743" spans="1:35" x14ac:dyDescent="0.2">
      <c r="A3743" t="s">
        <v>3624</v>
      </c>
      <c r="B3743" t="s">
        <v>17</v>
      </c>
      <c r="C3743">
        <v>2.0499022020000002</v>
      </c>
      <c r="D3743">
        <v>266677</v>
      </c>
      <c r="E3743">
        <v>671852</v>
      </c>
      <c r="F3743">
        <v>125252</v>
      </c>
      <c r="G3743">
        <v>48.934289100000001</v>
      </c>
      <c r="H3743">
        <v>16.21</v>
      </c>
      <c r="I3743">
        <v>546</v>
      </c>
      <c r="J3743">
        <v>0.49267399299999998</v>
      </c>
      <c r="K3743">
        <v>1068.9285709999999</v>
      </c>
      <c r="L3743">
        <v>0</v>
      </c>
      <c r="M3743" t="s">
        <v>157</v>
      </c>
      <c r="N3743" t="s">
        <v>19</v>
      </c>
      <c r="P3743">
        <v>151.20474830000001</v>
      </c>
      <c r="Q3743">
        <v>12.90743194</v>
      </c>
      <c r="R3743">
        <v>6.7364358089999996</v>
      </c>
      <c r="S3743">
        <v>8283</v>
      </c>
      <c r="T3743">
        <v>2.4993504089999998</v>
      </c>
      <c r="U3743">
        <v>51.752129240000002</v>
      </c>
      <c r="V3743">
        <v>0.65</v>
      </c>
      <c r="W3743" t="s">
        <v>20</v>
      </c>
      <c r="X3743">
        <v>181030</v>
      </c>
      <c r="Y3743">
        <v>190108</v>
      </c>
      <c r="Z3743" t="s">
        <v>2514</v>
      </c>
      <c r="AA3743" t="s">
        <v>22</v>
      </c>
      <c r="AD3743">
        <v>0</v>
      </c>
      <c r="AH3743" t="s">
        <v>6489</v>
      </c>
      <c r="AI3743" t="s">
        <v>6490</v>
      </c>
    </row>
    <row r="3744" spans="1:35" x14ac:dyDescent="0.2">
      <c r="A3744" t="s">
        <v>3625</v>
      </c>
      <c r="B3744" t="s">
        <v>17</v>
      </c>
      <c r="C3744">
        <v>1.942531215</v>
      </c>
      <c r="D3744">
        <v>362439</v>
      </c>
      <c r="E3744">
        <v>411878</v>
      </c>
      <c r="F3744">
        <v>109838</v>
      </c>
      <c r="G3744">
        <v>49.011843310000003</v>
      </c>
      <c r="H3744">
        <v>13.79</v>
      </c>
      <c r="I3744">
        <v>363</v>
      </c>
      <c r="J3744">
        <v>0.53719008299999904</v>
      </c>
      <c r="K3744">
        <v>940.06611569999995</v>
      </c>
      <c r="L3744">
        <v>0</v>
      </c>
      <c r="M3744" t="s">
        <v>157</v>
      </c>
      <c r="N3744" t="s">
        <v>19</v>
      </c>
      <c r="P3744">
        <v>140.46981409999901</v>
      </c>
      <c r="Q3744">
        <v>8.9970795929999898</v>
      </c>
      <c r="R3744">
        <v>1.9336459290000001</v>
      </c>
      <c r="S3744">
        <v>7779</v>
      </c>
      <c r="T3744">
        <v>9.3924376400000007</v>
      </c>
      <c r="U3744">
        <v>35.296325209999999</v>
      </c>
      <c r="V3744">
        <v>0.56000000000000005</v>
      </c>
      <c r="W3744" t="s">
        <v>20</v>
      </c>
      <c r="X3744">
        <v>181030</v>
      </c>
      <c r="Y3744">
        <v>190108</v>
      </c>
      <c r="Z3744" t="s">
        <v>2514</v>
      </c>
      <c r="AA3744" t="s">
        <v>22</v>
      </c>
      <c r="AD3744">
        <v>0</v>
      </c>
      <c r="AH3744" t="s">
        <v>6250</v>
      </c>
      <c r="AI3744" t="s">
        <v>6250</v>
      </c>
    </row>
    <row r="3745" spans="1:35" x14ac:dyDescent="0.2">
      <c r="A3745" t="s">
        <v>3626</v>
      </c>
      <c r="B3745" t="s">
        <v>17</v>
      </c>
      <c r="C3745">
        <v>1.655248898</v>
      </c>
      <c r="D3745">
        <v>315850</v>
      </c>
      <c r="E3745">
        <v>1289795</v>
      </c>
      <c r="F3745">
        <v>79895</v>
      </c>
      <c r="G3745">
        <v>49.106175790000002</v>
      </c>
      <c r="H3745">
        <v>19.12</v>
      </c>
      <c r="I3745">
        <v>1066</v>
      </c>
      <c r="J3745">
        <v>0.49343339600000002</v>
      </c>
      <c r="K3745">
        <v>1030.791745</v>
      </c>
      <c r="L3745">
        <v>0</v>
      </c>
      <c r="M3745" t="s">
        <v>157</v>
      </c>
      <c r="N3745" t="s">
        <v>168</v>
      </c>
      <c r="P3745">
        <v>217.62436629999999</v>
      </c>
      <c r="Q3745">
        <v>20.00259887</v>
      </c>
      <c r="R3745">
        <v>5.8065211950000002</v>
      </c>
      <c r="S3745">
        <v>9111</v>
      </c>
      <c r="T3745">
        <v>26.23150704</v>
      </c>
      <c r="U3745">
        <v>64.501573980000003</v>
      </c>
      <c r="V3745">
        <v>0.71</v>
      </c>
      <c r="W3745" t="s">
        <v>20</v>
      </c>
      <c r="X3745">
        <v>181030</v>
      </c>
      <c r="Y3745">
        <v>190108</v>
      </c>
      <c r="Z3745" t="s">
        <v>2514</v>
      </c>
      <c r="AA3745" t="s">
        <v>22</v>
      </c>
      <c r="AD3745">
        <v>0</v>
      </c>
      <c r="AH3745" t="s">
        <v>6489</v>
      </c>
      <c r="AI3745" t="s">
        <v>6490</v>
      </c>
    </row>
    <row r="3746" spans="1:35" x14ac:dyDescent="0.2">
      <c r="A3746" t="s">
        <v>3627</v>
      </c>
      <c r="B3746" t="s">
        <v>17</v>
      </c>
      <c r="C3746">
        <v>1.8078255249999999</v>
      </c>
      <c r="D3746">
        <v>318610</v>
      </c>
      <c r="E3746">
        <v>836737</v>
      </c>
      <c r="F3746">
        <v>85058</v>
      </c>
      <c r="G3746">
        <v>49.256695950000001</v>
      </c>
      <c r="H3746">
        <v>18.02</v>
      </c>
      <c r="I3746">
        <v>721</v>
      </c>
      <c r="J3746">
        <v>0.50624133100000002</v>
      </c>
      <c r="K3746">
        <v>1000.533981</v>
      </c>
      <c r="L3746">
        <v>0</v>
      </c>
      <c r="M3746" t="s">
        <v>157</v>
      </c>
      <c r="N3746" t="s">
        <v>19</v>
      </c>
      <c r="P3746">
        <v>207.49928359999899</v>
      </c>
      <c r="Q3746">
        <v>18.097950440000002</v>
      </c>
      <c r="R3746">
        <v>10.247551680000001</v>
      </c>
      <c r="S3746">
        <v>8380</v>
      </c>
      <c r="T3746">
        <v>19.448199219999999</v>
      </c>
      <c r="U3746">
        <v>57.094174340000002</v>
      </c>
      <c r="V3746">
        <v>0.68</v>
      </c>
      <c r="W3746" t="s">
        <v>20</v>
      </c>
      <c r="X3746">
        <v>181030</v>
      </c>
      <c r="Y3746">
        <v>190108</v>
      </c>
      <c r="Z3746" t="s">
        <v>2514</v>
      </c>
      <c r="AA3746" t="s">
        <v>22</v>
      </c>
      <c r="AD3746">
        <v>0</v>
      </c>
      <c r="AH3746" t="s">
        <v>6489</v>
      </c>
      <c r="AI3746" t="s">
        <v>6743</v>
      </c>
    </row>
    <row r="3747" spans="1:35" x14ac:dyDescent="0.2">
      <c r="A3747" t="s">
        <v>3628</v>
      </c>
      <c r="B3747" t="s">
        <v>17</v>
      </c>
      <c r="C3747">
        <v>1.807197723</v>
      </c>
      <c r="D3747">
        <v>313912</v>
      </c>
      <c r="E3747">
        <v>589332</v>
      </c>
      <c r="F3747">
        <v>71781</v>
      </c>
      <c r="G3747">
        <v>49.036366600000001</v>
      </c>
      <c r="H3747">
        <v>15.52</v>
      </c>
      <c r="I3747">
        <v>476</v>
      </c>
      <c r="J3747">
        <v>0.45168067200000001</v>
      </c>
      <c r="K3747">
        <v>1092.0714289999901</v>
      </c>
      <c r="L3747">
        <v>0</v>
      </c>
      <c r="M3747" t="s">
        <v>157</v>
      </c>
      <c r="N3747" t="s">
        <v>19</v>
      </c>
      <c r="P3747">
        <v>150.483968</v>
      </c>
      <c r="Q3747">
        <v>9.7337738090000006</v>
      </c>
      <c r="R3747">
        <v>6.0907106600000001</v>
      </c>
      <c r="S3747">
        <v>8487</v>
      </c>
      <c r="T3747">
        <v>20.42587473</v>
      </c>
      <c r="U3747">
        <v>53.51994088</v>
      </c>
      <c r="V3747">
        <v>0.66</v>
      </c>
      <c r="W3747" t="s">
        <v>20</v>
      </c>
      <c r="X3747">
        <v>181030</v>
      </c>
      <c r="Y3747">
        <v>190108</v>
      </c>
      <c r="Z3747" t="s">
        <v>2514</v>
      </c>
      <c r="AA3747" t="s">
        <v>22</v>
      </c>
      <c r="AD3747">
        <v>0</v>
      </c>
      <c r="AH3747" t="s">
        <v>6489</v>
      </c>
      <c r="AI3747" t="s">
        <v>6490</v>
      </c>
    </row>
    <row r="3748" spans="1:35" x14ac:dyDescent="0.2">
      <c r="A3748" t="s">
        <v>3629</v>
      </c>
      <c r="B3748" t="s">
        <v>17</v>
      </c>
      <c r="C3748">
        <v>1.9750918479999999</v>
      </c>
      <c r="D3748">
        <v>342977</v>
      </c>
      <c r="E3748">
        <v>271988</v>
      </c>
      <c r="F3748">
        <v>31307</v>
      </c>
      <c r="G3748">
        <v>47.405767900000001</v>
      </c>
      <c r="H3748">
        <v>13.21</v>
      </c>
      <c r="I3748">
        <v>237</v>
      </c>
      <c r="J3748">
        <v>0.39662447299999998</v>
      </c>
      <c r="K3748">
        <v>950.02531649999901</v>
      </c>
      <c r="L3748">
        <v>0</v>
      </c>
      <c r="M3748" t="s">
        <v>1871</v>
      </c>
      <c r="N3748" t="s">
        <v>19</v>
      </c>
      <c r="P3748">
        <v>68.616060700000006</v>
      </c>
      <c r="Q3748">
        <v>2.5742133090000001</v>
      </c>
      <c r="R3748">
        <v>2.0408658239999999</v>
      </c>
      <c r="S3748">
        <v>8787</v>
      </c>
      <c r="T3748">
        <v>25.93459047</v>
      </c>
      <c r="U3748">
        <v>114.1710913</v>
      </c>
      <c r="V3748">
        <v>0.89</v>
      </c>
      <c r="W3748" t="s">
        <v>20</v>
      </c>
      <c r="X3748">
        <v>181030</v>
      </c>
      <c r="Y3748">
        <v>190108</v>
      </c>
      <c r="Z3748" t="s">
        <v>2514</v>
      </c>
      <c r="AA3748" t="s">
        <v>22</v>
      </c>
      <c r="AD3748">
        <v>0</v>
      </c>
      <c r="AH3748" t="s">
        <v>6713</v>
      </c>
      <c r="AI3748" t="s">
        <v>6714</v>
      </c>
    </row>
    <row r="3749" spans="1:35" x14ac:dyDescent="0.2">
      <c r="A3749" t="s">
        <v>3630</v>
      </c>
      <c r="B3749" t="s">
        <v>17</v>
      </c>
      <c r="C3749">
        <v>2.2757231459999998</v>
      </c>
      <c r="D3749">
        <v>411945</v>
      </c>
      <c r="E3749">
        <v>646031</v>
      </c>
      <c r="F3749">
        <v>51898</v>
      </c>
      <c r="G3749">
        <v>49.11095598</v>
      </c>
      <c r="H3749">
        <v>9.31</v>
      </c>
      <c r="I3749">
        <v>548</v>
      </c>
      <c r="J3749">
        <v>0.48722627699999999</v>
      </c>
      <c r="K3749">
        <v>988.96167879999905</v>
      </c>
      <c r="L3749">
        <v>0</v>
      </c>
      <c r="M3749" t="s">
        <v>157</v>
      </c>
      <c r="N3749" t="s">
        <v>168</v>
      </c>
      <c r="P3749">
        <v>187.21423480000001</v>
      </c>
      <c r="Q3749">
        <v>17.164025089999999</v>
      </c>
      <c r="R3749">
        <v>6.2784373139999996</v>
      </c>
      <c r="S3749">
        <v>8990</v>
      </c>
      <c r="T3749">
        <v>22.445808530000001</v>
      </c>
      <c r="U3749">
        <v>74.380648570000005</v>
      </c>
      <c r="V3749">
        <v>0.75</v>
      </c>
      <c r="W3749" t="s">
        <v>20</v>
      </c>
      <c r="X3749">
        <v>181030</v>
      </c>
      <c r="Y3749">
        <v>190108</v>
      </c>
      <c r="Z3749" t="s">
        <v>2514</v>
      </c>
      <c r="AA3749" t="s">
        <v>22</v>
      </c>
      <c r="AD3749">
        <v>0</v>
      </c>
      <c r="AH3749" t="s">
        <v>6250</v>
      </c>
      <c r="AI3749" t="s">
        <v>6250</v>
      </c>
    </row>
    <row r="3750" spans="1:35" x14ac:dyDescent="0.2">
      <c r="A3750" t="s">
        <v>3631</v>
      </c>
      <c r="B3750" t="s">
        <v>17</v>
      </c>
      <c r="C3750">
        <v>1.866967797</v>
      </c>
      <c r="D3750">
        <v>247059</v>
      </c>
      <c r="E3750">
        <v>610227</v>
      </c>
      <c r="F3750">
        <v>100960</v>
      </c>
      <c r="G3750">
        <v>51.819568779999997</v>
      </c>
      <c r="H3750">
        <v>17.239999999999998</v>
      </c>
      <c r="I3750">
        <v>711</v>
      </c>
      <c r="J3750">
        <v>0.53867791799999998</v>
      </c>
      <c r="K3750">
        <v>728.15611809999996</v>
      </c>
      <c r="L3750">
        <v>0</v>
      </c>
      <c r="M3750" t="s">
        <v>813</v>
      </c>
      <c r="N3750" t="s">
        <v>19</v>
      </c>
      <c r="P3750">
        <v>80.448430950000002</v>
      </c>
      <c r="Q3750">
        <v>193.52771279999999</v>
      </c>
      <c r="R3750">
        <v>517.44856570000002</v>
      </c>
      <c r="S3750">
        <v>10825</v>
      </c>
      <c r="T3750">
        <v>88.168306680000001</v>
      </c>
      <c r="U3750">
        <v>307.67920489999898</v>
      </c>
      <c r="V3750">
        <v>1.31</v>
      </c>
      <c r="W3750" t="s">
        <v>20</v>
      </c>
      <c r="X3750">
        <v>181030</v>
      </c>
      <c r="Y3750">
        <v>190108</v>
      </c>
      <c r="Z3750" t="s">
        <v>2514</v>
      </c>
      <c r="AA3750" t="s">
        <v>22</v>
      </c>
      <c r="AD3750">
        <v>0</v>
      </c>
      <c r="AH3750" t="s">
        <v>6467</v>
      </c>
      <c r="AI3750" t="s">
        <v>6468</v>
      </c>
    </row>
    <row r="3751" spans="1:35" x14ac:dyDescent="0.2">
      <c r="A3751" t="s">
        <v>3632</v>
      </c>
      <c r="B3751" t="s">
        <v>17</v>
      </c>
      <c r="C3751">
        <v>1.5657318849999999</v>
      </c>
      <c r="D3751">
        <v>285643</v>
      </c>
      <c r="E3751">
        <v>1138383</v>
      </c>
      <c r="F3751">
        <v>115138</v>
      </c>
      <c r="G3751">
        <v>49.421240480000002</v>
      </c>
      <c r="H3751">
        <v>32.76</v>
      </c>
      <c r="I3751">
        <v>960</v>
      </c>
      <c r="J3751">
        <v>0.52083333300000001</v>
      </c>
      <c r="K3751">
        <v>1018.55</v>
      </c>
      <c r="L3751">
        <v>0</v>
      </c>
      <c r="M3751" t="s">
        <v>157</v>
      </c>
      <c r="N3751" t="s">
        <v>168</v>
      </c>
      <c r="P3751">
        <v>126.23979749999999</v>
      </c>
      <c r="Q3751">
        <v>8.5088448630000002</v>
      </c>
      <c r="R3751">
        <v>1.029374113</v>
      </c>
      <c r="S3751">
        <v>8630</v>
      </c>
      <c r="T3751">
        <v>18.517319709999999</v>
      </c>
      <c r="U3751">
        <v>39.087780930000001</v>
      </c>
      <c r="V3751">
        <v>0.57999999999999996</v>
      </c>
      <c r="W3751" t="s">
        <v>20</v>
      </c>
      <c r="X3751">
        <v>181030</v>
      </c>
      <c r="Y3751">
        <v>190108</v>
      </c>
      <c r="Z3751" t="s">
        <v>2514</v>
      </c>
      <c r="AA3751" t="s">
        <v>22</v>
      </c>
      <c r="AD3751">
        <v>0</v>
      </c>
      <c r="AH3751" t="s">
        <v>6489</v>
      </c>
      <c r="AI3751" t="s">
        <v>6490</v>
      </c>
    </row>
    <row r="3752" spans="1:35" x14ac:dyDescent="0.2">
      <c r="A3752" t="s">
        <v>3633</v>
      </c>
      <c r="B3752" t="s">
        <v>17</v>
      </c>
      <c r="C3752">
        <v>1.7262853709999999</v>
      </c>
      <c r="D3752">
        <v>377232</v>
      </c>
      <c r="E3752">
        <v>629342</v>
      </c>
      <c r="F3752">
        <v>75247</v>
      </c>
      <c r="G3752">
        <v>48.918235240000001</v>
      </c>
      <c r="H3752">
        <v>6.9</v>
      </c>
      <c r="I3752">
        <v>506</v>
      </c>
      <c r="J3752">
        <v>0.470355731</v>
      </c>
      <c r="K3752">
        <v>1081.8339920000001</v>
      </c>
      <c r="L3752">
        <v>0</v>
      </c>
      <c r="M3752" t="s">
        <v>157</v>
      </c>
      <c r="N3752" t="s">
        <v>28</v>
      </c>
      <c r="P3752">
        <v>115.9498042</v>
      </c>
      <c r="Q3752">
        <v>7.9672079429999902</v>
      </c>
      <c r="R3752">
        <v>8.2093097129999997</v>
      </c>
      <c r="S3752">
        <v>7262</v>
      </c>
      <c r="T3752">
        <v>10.693349699999899</v>
      </c>
      <c r="U3752">
        <v>33.896227609999997</v>
      </c>
      <c r="V3752">
        <v>0.55000000000000004</v>
      </c>
      <c r="W3752" t="s">
        <v>20</v>
      </c>
      <c r="X3752">
        <v>181030</v>
      </c>
      <c r="Y3752">
        <v>190108</v>
      </c>
      <c r="Z3752" t="s">
        <v>2514</v>
      </c>
      <c r="AA3752" t="s">
        <v>22</v>
      </c>
      <c r="AD3752">
        <v>0</v>
      </c>
      <c r="AH3752" t="s">
        <v>6489</v>
      </c>
      <c r="AI3752" t="s">
        <v>6743</v>
      </c>
    </row>
    <row r="3753" spans="1:35" x14ac:dyDescent="0.2">
      <c r="A3753" t="s">
        <v>3634</v>
      </c>
      <c r="B3753" t="s">
        <v>17</v>
      </c>
      <c r="C3753">
        <v>2.4756802200000001</v>
      </c>
      <c r="D3753">
        <v>598791</v>
      </c>
      <c r="E3753">
        <v>31461</v>
      </c>
      <c r="F3753">
        <v>28275</v>
      </c>
      <c r="G3753">
        <v>42.579701849999999</v>
      </c>
      <c r="H3753">
        <v>0</v>
      </c>
      <c r="I3753">
        <v>42</v>
      </c>
      <c r="J3753">
        <v>0.97619047599999997</v>
      </c>
      <c r="K3753">
        <v>700.28571429999897</v>
      </c>
      <c r="L3753">
        <v>0</v>
      </c>
      <c r="M3753" t="s">
        <v>50</v>
      </c>
      <c r="N3753" t="s">
        <v>19</v>
      </c>
      <c r="P3753">
        <v>55.754105879999997</v>
      </c>
      <c r="Q3753">
        <v>6.636826267</v>
      </c>
      <c r="R3753">
        <v>12.19670938</v>
      </c>
      <c r="S3753">
        <v>7956</v>
      </c>
      <c r="T3753">
        <v>55.550751869999999</v>
      </c>
      <c r="U3753">
        <v>38.052509299999997</v>
      </c>
      <c r="V3753">
        <v>0.57999999999999996</v>
      </c>
      <c r="W3753" t="s">
        <v>20</v>
      </c>
      <c r="X3753">
        <v>181030</v>
      </c>
      <c r="Y3753">
        <v>190108</v>
      </c>
      <c r="Z3753" t="s">
        <v>2514</v>
      </c>
      <c r="AA3753" t="s">
        <v>22</v>
      </c>
      <c r="AD3753">
        <v>0</v>
      </c>
      <c r="AH3753" t="s">
        <v>6250</v>
      </c>
      <c r="AI3753" t="s">
        <v>6250</v>
      </c>
    </row>
    <row r="3754" spans="1:35" x14ac:dyDescent="0.2">
      <c r="A3754" t="s">
        <v>3635</v>
      </c>
      <c r="B3754" t="s">
        <v>17</v>
      </c>
      <c r="C3754">
        <v>2.0937126109999999</v>
      </c>
      <c r="D3754">
        <v>369454</v>
      </c>
      <c r="E3754">
        <v>256766</v>
      </c>
      <c r="F3754">
        <v>34083</v>
      </c>
      <c r="G3754">
        <v>50.204076860000001</v>
      </c>
      <c r="H3754">
        <v>0</v>
      </c>
      <c r="I3754">
        <v>291</v>
      </c>
      <c r="J3754">
        <v>0.50171821299999997</v>
      </c>
      <c r="K3754">
        <v>746.54639179999901</v>
      </c>
      <c r="L3754">
        <v>0</v>
      </c>
      <c r="M3754" t="s">
        <v>50</v>
      </c>
      <c r="N3754" t="s">
        <v>19</v>
      </c>
      <c r="P3754">
        <v>86.511283210000002</v>
      </c>
      <c r="Q3754">
        <v>197.31768689999899</v>
      </c>
      <c r="R3754">
        <v>271.16119489999897</v>
      </c>
      <c r="S3754">
        <v>10591</v>
      </c>
      <c r="T3754">
        <v>78.196709159999997</v>
      </c>
      <c r="U3754">
        <v>216.2220111</v>
      </c>
      <c r="V3754">
        <v>1.1399999999999999</v>
      </c>
      <c r="W3754" t="s">
        <v>20</v>
      </c>
      <c r="X3754">
        <v>181030</v>
      </c>
      <c r="Y3754">
        <v>190108</v>
      </c>
      <c r="Z3754" t="s">
        <v>2514</v>
      </c>
      <c r="AA3754" t="s">
        <v>22</v>
      </c>
      <c r="AD3754">
        <v>0</v>
      </c>
      <c r="AH3754" t="s">
        <v>6250</v>
      </c>
      <c r="AI3754" t="s">
        <v>6250</v>
      </c>
    </row>
    <row r="3755" spans="1:35" x14ac:dyDescent="0.2">
      <c r="A3755" t="s">
        <v>3636</v>
      </c>
      <c r="B3755" t="s">
        <v>17</v>
      </c>
      <c r="C3755">
        <v>1.9651258970000001</v>
      </c>
      <c r="D3755">
        <v>268487</v>
      </c>
      <c r="E3755">
        <v>707090</v>
      </c>
      <c r="F3755">
        <v>81299</v>
      </c>
      <c r="G3755">
        <v>47.475003180000002</v>
      </c>
      <c r="H3755">
        <v>13.1</v>
      </c>
      <c r="I3755">
        <v>603</v>
      </c>
      <c r="J3755">
        <v>0.53067993400000002</v>
      </c>
      <c r="K3755">
        <v>1029.18408</v>
      </c>
      <c r="L3755">
        <v>0</v>
      </c>
      <c r="M3755" t="s">
        <v>1871</v>
      </c>
      <c r="N3755" t="s">
        <v>19</v>
      </c>
      <c r="P3755">
        <v>75.784019619999995</v>
      </c>
      <c r="Q3755">
        <v>5.4737032629999902</v>
      </c>
      <c r="R3755">
        <v>1.0269177119999999</v>
      </c>
      <c r="S3755">
        <v>9840</v>
      </c>
      <c r="T3755">
        <v>18.379904969999998</v>
      </c>
      <c r="U3755">
        <v>178.0530086</v>
      </c>
      <c r="V3755">
        <v>1.06</v>
      </c>
      <c r="W3755" t="s">
        <v>20</v>
      </c>
      <c r="X3755">
        <v>181030</v>
      </c>
      <c r="Y3755">
        <v>190108</v>
      </c>
      <c r="Z3755" t="s">
        <v>2514</v>
      </c>
      <c r="AA3755" t="s">
        <v>22</v>
      </c>
      <c r="AD3755">
        <v>0</v>
      </c>
      <c r="AH3755" t="s">
        <v>6713</v>
      </c>
      <c r="AI3755" t="s">
        <v>6714</v>
      </c>
    </row>
    <row r="3756" spans="1:35" x14ac:dyDescent="0.2">
      <c r="A3756" t="s">
        <v>3637</v>
      </c>
      <c r="B3756" t="s">
        <v>17</v>
      </c>
      <c r="C3756">
        <v>2.4249449240000001</v>
      </c>
      <c r="D3756">
        <v>348490</v>
      </c>
      <c r="E3756">
        <v>253793</v>
      </c>
      <c r="F3756">
        <v>37354</v>
      </c>
      <c r="G3756">
        <v>49.099068930000001</v>
      </c>
      <c r="H3756">
        <v>0</v>
      </c>
      <c r="I3756">
        <v>196</v>
      </c>
      <c r="J3756">
        <v>0.576530612</v>
      </c>
      <c r="K3756">
        <v>1083.7448979999999</v>
      </c>
      <c r="L3756">
        <v>0</v>
      </c>
      <c r="M3756" t="s">
        <v>50</v>
      </c>
      <c r="N3756" t="s">
        <v>19</v>
      </c>
      <c r="P3756">
        <v>203.88590679999999</v>
      </c>
      <c r="Q3756">
        <v>18.797880599999999</v>
      </c>
      <c r="R3756">
        <v>7.6125605800000002</v>
      </c>
      <c r="S3756">
        <v>8558</v>
      </c>
      <c r="T3756">
        <v>58.55690645</v>
      </c>
      <c r="U3756">
        <v>64.710405469999998</v>
      </c>
      <c r="V3756">
        <v>0.71</v>
      </c>
      <c r="W3756" t="s">
        <v>20</v>
      </c>
      <c r="X3756">
        <v>181030</v>
      </c>
      <c r="Y3756">
        <v>190108</v>
      </c>
      <c r="Z3756" t="s">
        <v>2514</v>
      </c>
      <c r="AA3756" t="s">
        <v>22</v>
      </c>
      <c r="AD3756">
        <v>0</v>
      </c>
      <c r="AH3756" t="s">
        <v>6250</v>
      </c>
      <c r="AI3756" t="s">
        <v>6250</v>
      </c>
    </row>
    <row r="3757" spans="1:35" x14ac:dyDescent="0.2">
      <c r="A3757" t="s">
        <v>3638</v>
      </c>
      <c r="B3757" t="s">
        <v>17</v>
      </c>
      <c r="C3757">
        <v>3.6329295909999999</v>
      </c>
      <c r="D3757">
        <v>380565</v>
      </c>
      <c r="E3757">
        <v>85997</v>
      </c>
      <c r="F3757">
        <v>74434</v>
      </c>
      <c r="G3757">
        <v>49.977324789999997</v>
      </c>
      <c r="H3757">
        <v>0</v>
      </c>
      <c r="I3757">
        <v>84</v>
      </c>
      <c r="J3757">
        <v>0.55952380999999995</v>
      </c>
      <c r="K3757">
        <v>814.64285710000001</v>
      </c>
      <c r="L3757">
        <v>0</v>
      </c>
      <c r="M3757" t="s">
        <v>50</v>
      </c>
      <c r="N3757" t="s">
        <v>19</v>
      </c>
      <c r="P3757">
        <v>131.7686243</v>
      </c>
      <c r="Q3757">
        <v>308.1985325</v>
      </c>
      <c r="R3757">
        <v>643.11490379999998</v>
      </c>
      <c r="S3757">
        <v>10116</v>
      </c>
      <c r="T3757">
        <v>108.9970015</v>
      </c>
      <c r="U3757">
        <v>306.90185380000003</v>
      </c>
      <c r="V3757">
        <v>1.31</v>
      </c>
      <c r="W3757" t="s">
        <v>20</v>
      </c>
      <c r="X3757">
        <v>181030</v>
      </c>
      <c r="Y3757">
        <v>190108</v>
      </c>
      <c r="Z3757" t="s">
        <v>2514</v>
      </c>
      <c r="AA3757" t="s">
        <v>22</v>
      </c>
      <c r="AD3757">
        <v>0</v>
      </c>
      <c r="AH3757" t="s">
        <v>6250</v>
      </c>
      <c r="AI3757" t="s">
        <v>6250</v>
      </c>
    </row>
    <row r="3758" spans="1:35" x14ac:dyDescent="0.2">
      <c r="A3758" t="s">
        <v>3639</v>
      </c>
      <c r="B3758" t="s">
        <v>17</v>
      </c>
      <c r="C3758">
        <v>2.8103758640000001</v>
      </c>
      <c r="D3758">
        <v>211649</v>
      </c>
      <c r="E3758">
        <v>187793</v>
      </c>
      <c r="F3758">
        <v>29009</v>
      </c>
      <c r="G3758">
        <v>47.852688860000001</v>
      </c>
      <c r="H3758">
        <v>6.03</v>
      </c>
      <c r="I3758">
        <v>210</v>
      </c>
      <c r="J3758">
        <v>0.58095238100000002</v>
      </c>
      <c r="K3758">
        <v>717.8</v>
      </c>
      <c r="L3758">
        <v>0</v>
      </c>
      <c r="M3758" t="s">
        <v>813</v>
      </c>
      <c r="N3758" t="s">
        <v>19</v>
      </c>
      <c r="P3758">
        <v>61.89948158</v>
      </c>
      <c r="Q3758">
        <v>189.464067</v>
      </c>
      <c r="R3758">
        <v>656.63159739999901</v>
      </c>
      <c r="S3758">
        <v>11735</v>
      </c>
      <c r="T3758">
        <v>53.025809189999997</v>
      </c>
      <c r="U3758">
        <v>408.11147729999999</v>
      </c>
      <c r="V3758">
        <v>1.47</v>
      </c>
      <c r="W3758" t="s">
        <v>20</v>
      </c>
      <c r="X3758">
        <v>181030</v>
      </c>
      <c r="Y3758">
        <v>190108</v>
      </c>
      <c r="Z3758" t="s">
        <v>2514</v>
      </c>
      <c r="AA3758" t="s">
        <v>22</v>
      </c>
      <c r="AD3758">
        <v>0</v>
      </c>
      <c r="AH3758" t="s">
        <v>6250</v>
      </c>
      <c r="AI3758" t="s">
        <v>6250</v>
      </c>
    </row>
    <row r="3759" spans="1:35" x14ac:dyDescent="0.2">
      <c r="A3759" t="s">
        <v>3640</v>
      </c>
      <c r="B3759" t="s">
        <v>17</v>
      </c>
      <c r="C3759">
        <v>2.5198713779999999</v>
      </c>
      <c r="D3759">
        <v>269290</v>
      </c>
      <c r="E3759">
        <v>342884</v>
      </c>
      <c r="F3759">
        <v>28910</v>
      </c>
      <c r="G3759">
        <v>52.64054316</v>
      </c>
      <c r="H3759">
        <v>12.07</v>
      </c>
      <c r="I3759">
        <v>318</v>
      </c>
      <c r="J3759">
        <v>0.50314465399999997</v>
      </c>
      <c r="K3759">
        <v>925.01886789999901</v>
      </c>
      <c r="L3759">
        <v>0</v>
      </c>
      <c r="M3759" t="s">
        <v>157</v>
      </c>
      <c r="N3759" t="s">
        <v>168</v>
      </c>
      <c r="P3759">
        <v>23.17993985</v>
      </c>
      <c r="Q3759">
        <v>1.0241792590000001</v>
      </c>
      <c r="R3759">
        <v>3.5054095830000001</v>
      </c>
      <c r="S3759">
        <v>8133</v>
      </c>
      <c r="T3759">
        <v>4.759389734</v>
      </c>
      <c r="U3759">
        <v>28.435274289999999</v>
      </c>
      <c r="V3759">
        <v>0.52</v>
      </c>
      <c r="W3759" t="s">
        <v>20</v>
      </c>
      <c r="X3759">
        <v>181030</v>
      </c>
      <c r="Y3759">
        <v>190108</v>
      </c>
      <c r="Z3759" t="s">
        <v>2514</v>
      </c>
      <c r="AA3759" t="s">
        <v>22</v>
      </c>
      <c r="AD3759">
        <v>0</v>
      </c>
      <c r="AH3759" t="s">
        <v>6250</v>
      </c>
      <c r="AI3759" t="s">
        <v>6250</v>
      </c>
    </row>
    <row r="3760" spans="1:35" x14ac:dyDescent="0.2">
      <c r="A3760" t="s">
        <v>3641</v>
      </c>
      <c r="B3760" t="s">
        <v>17</v>
      </c>
      <c r="C3760">
        <v>1.9383561460000001</v>
      </c>
      <c r="D3760">
        <v>280278</v>
      </c>
      <c r="E3760">
        <v>479797</v>
      </c>
      <c r="F3760">
        <v>44044</v>
      </c>
      <c r="G3760">
        <v>49.384427160000001</v>
      </c>
      <c r="H3760">
        <v>8.6199999999999992</v>
      </c>
      <c r="I3760">
        <v>388</v>
      </c>
      <c r="J3760">
        <v>0.43814433000000003</v>
      </c>
      <c r="K3760">
        <v>1066.6984539999901</v>
      </c>
      <c r="L3760">
        <v>0</v>
      </c>
      <c r="M3760" t="s">
        <v>157</v>
      </c>
      <c r="N3760" t="s">
        <v>28</v>
      </c>
      <c r="P3760">
        <v>186.53140139999999</v>
      </c>
      <c r="Q3760">
        <v>15.20571464</v>
      </c>
      <c r="R3760">
        <v>2.8579504010000001</v>
      </c>
      <c r="S3760">
        <v>8386</v>
      </c>
      <c r="T3760">
        <v>16.69533796</v>
      </c>
      <c r="U3760">
        <v>68.250595540000006</v>
      </c>
      <c r="V3760">
        <v>0.73</v>
      </c>
      <c r="W3760" t="s">
        <v>20</v>
      </c>
      <c r="X3760">
        <v>181030</v>
      </c>
      <c r="Y3760">
        <v>190108</v>
      </c>
      <c r="Z3760" t="s">
        <v>2514</v>
      </c>
      <c r="AA3760" t="s">
        <v>22</v>
      </c>
      <c r="AD3760">
        <v>0</v>
      </c>
      <c r="AH3760" t="s">
        <v>6250</v>
      </c>
      <c r="AI3760" t="s">
        <v>6250</v>
      </c>
    </row>
    <row r="3761" spans="1:35" x14ac:dyDescent="0.2">
      <c r="A3761" t="s">
        <v>3642</v>
      </c>
      <c r="B3761" t="s">
        <v>17</v>
      </c>
      <c r="C3761">
        <v>1.8124665440000001</v>
      </c>
      <c r="D3761">
        <v>170405</v>
      </c>
      <c r="E3761">
        <v>887970</v>
      </c>
      <c r="F3761">
        <v>83121</v>
      </c>
      <c r="G3761">
        <v>50.873452929999999</v>
      </c>
      <c r="H3761">
        <v>9.52</v>
      </c>
      <c r="I3761">
        <v>810</v>
      </c>
      <c r="J3761">
        <v>0.567901235</v>
      </c>
      <c r="K3761">
        <v>942.26296300000001</v>
      </c>
      <c r="L3761">
        <v>0</v>
      </c>
      <c r="M3761" t="s">
        <v>752</v>
      </c>
      <c r="N3761" t="s">
        <v>28</v>
      </c>
      <c r="P3761">
        <v>40.134293749999998</v>
      </c>
      <c r="Q3761">
        <v>1.748540843</v>
      </c>
      <c r="R3761">
        <v>6.1379719909999997</v>
      </c>
      <c r="S3761">
        <v>6800</v>
      </c>
      <c r="T3761">
        <v>36.961451969999999</v>
      </c>
      <c r="U3761">
        <v>17.707976840000001</v>
      </c>
      <c r="V3761">
        <v>0.43</v>
      </c>
      <c r="W3761" t="s">
        <v>20</v>
      </c>
      <c r="X3761">
        <v>181030</v>
      </c>
      <c r="Y3761">
        <v>190108</v>
      </c>
      <c r="Z3761" t="s">
        <v>2514</v>
      </c>
      <c r="AA3761" t="s">
        <v>22</v>
      </c>
      <c r="AD3761">
        <v>0</v>
      </c>
      <c r="AH3761" t="s">
        <v>6715</v>
      </c>
      <c r="AI3761" t="s">
        <v>6716</v>
      </c>
    </row>
    <row r="3762" spans="1:35" x14ac:dyDescent="0.2">
      <c r="A3762" t="s">
        <v>3643</v>
      </c>
      <c r="B3762" t="s">
        <v>17</v>
      </c>
      <c r="C3762">
        <v>2.351142072</v>
      </c>
      <c r="D3762">
        <v>298179</v>
      </c>
      <c r="E3762">
        <v>493185</v>
      </c>
      <c r="F3762">
        <v>57023</v>
      </c>
      <c r="G3762">
        <v>54.220221619999997</v>
      </c>
      <c r="H3762">
        <v>16.95</v>
      </c>
      <c r="I3762">
        <v>490</v>
      </c>
      <c r="J3762">
        <v>0.50204081599999995</v>
      </c>
      <c r="K3762">
        <v>881.13469389999898</v>
      </c>
      <c r="L3762">
        <v>0</v>
      </c>
      <c r="M3762" t="s">
        <v>157</v>
      </c>
      <c r="N3762" t="s">
        <v>19</v>
      </c>
      <c r="P3762">
        <v>23.550995929999999</v>
      </c>
      <c r="Q3762">
        <v>1.96985198199999</v>
      </c>
      <c r="R3762">
        <v>1.028217428</v>
      </c>
      <c r="S3762">
        <v>7108</v>
      </c>
      <c r="T3762">
        <v>5.0056777839999897</v>
      </c>
      <c r="U3762">
        <v>21.212854889999999</v>
      </c>
      <c r="V3762">
        <v>0.46</v>
      </c>
      <c r="W3762" t="s">
        <v>20</v>
      </c>
      <c r="X3762">
        <v>181030</v>
      </c>
      <c r="Y3762">
        <v>190108</v>
      </c>
      <c r="Z3762" t="s">
        <v>2514</v>
      </c>
      <c r="AA3762" t="s">
        <v>22</v>
      </c>
      <c r="AD3762">
        <v>0</v>
      </c>
      <c r="AH3762" t="s">
        <v>6489</v>
      </c>
      <c r="AI3762" t="s">
        <v>6490</v>
      </c>
    </row>
    <row r="3763" spans="1:35" x14ac:dyDescent="0.2">
      <c r="A3763" t="s">
        <v>3644</v>
      </c>
      <c r="B3763" t="s">
        <v>17</v>
      </c>
      <c r="C3763">
        <v>1.949335869</v>
      </c>
      <c r="D3763">
        <v>302072</v>
      </c>
      <c r="E3763">
        <v>493652</v>
      </c>
      <c r="F3763">
        <v>54251</v>
      </c>
      <c r="G3763">
        <v>47.642671360000001</v>
      </c>
      <c r="H3763">
        <v>8.33</v>
      </c>
      <c r="I3763">
        <v>411</v>
      </c>
      <c r="J3763">
        <v>0.49391727499999999</v>
      </c>
      <c r="K3763">
        <v>1044.262774</v>
      </c>
      <c r="L3763">
        <v>0</v>
      </c>
      <c r="M3763" t="s">
        <v>50</v>
      </c>
      <c r="N3763" t="s">
        <v>19</v>
      </c>
      <c r="P3763">
        <v>80.267736369999994</v>
      </c>
      <c r="Q3763">
        <v>5.2966225289999898</v>
      </c>
      <c r="R3763">
        <v>1.7436329930000001</v>
      </c>
      <c r="S3763">
        <v>9350</v>
      </c>
      <c r="T3763">
        <v>17.005555390000001</v>
      </c>
      <c r="U3763">
        <v>172.07499809999999</v>
      </c>
      <c r="V3763">
        <v>1.04</v>
      </c>
      <c r="W3763" t="s">
        <v>20</v>
      </c>
      <c r="X3763">
        <v>181030</v>
      </c>
      <c r="Y3763">
        <v>190108</v>
      </c>
      <c r="Z3763" t="s">
        <v>2514</v>
      </c>
      <c r="AA3763" t="s">
        <v>22</v>
      </c>
      <c r="AD3763">
        <v>0</v>
      </c>
      <c r="AH3763" t="s">
        <v>6713</v>
      </c>
      <c r="AI3763" t="s">
        <v>6714</v>
      </c>
    </row>
    <row r="3764" spans="1:35" x14ac:dyDescent="0.2">
      <c r="A3764" t="s">
        <v>3645</v>
      </c>
      <c r="B3764" t="s">
        <v>17</v>
      </c>
      <c r="C3764">
        <v>1.8229291910000001</v>
      </c>
      <c r="D3764">
        <v>405770</v>
      </c>
      <c r="E3764">
        <v>512412</v>
      </c>
      <c r="F3764">
        <v>92797</v>
      </c>
      <c r="G3764">
        <v>49.351303250000001</v>
      </c>
      <c r="H3764">
        <v>12.76</v>
      </c>
      <c r="I3764">
        <v>425</v>
      </c>
      <c r="J3764">
        <v>0.47294117600000002</v>
      </c>
      <c r="K3764">
        <v>1043.5929410000001</v>
      </c>
      <c r="L3764">
        <v>0</v>
      </c>
      <c r="M3764" t="s">
        <v>157</v>
      </c>
      <c r="N3764" t="s">
        <v>19</v>
      </c>
      <c r="P3764">
        <v>158.33792930000001</v>
      </c>
      <c r="Q3764">
        <v>12.51094282</v>
      </c>
      <c r="R3764">
        <v>1.665315721</v>
      </c>
      <c r="S3764">
        <v>8349</v>
      </c>
      <c r="T3764">
        <v>14.22178476</v>
      </c>
      <c r="U3764">
        <v>64.257283740000005</v>
      </c>
      <c r="V3764">
        <v>0.71</v>
      </c>
      <c r="W3764" t="s">
        <v>20</v>
      </c>
      <c r="X3764">
        <v>181030</v>
      </c>
      <c r="Y3764">
        <v>190108</v>
      </c>
      <c r="Z3764" t="s">
        <v>2514</v>
      </c>
      <c r="AA3764" t="s">
        <v>22</v>
      </c>
      <c r="AD3764">
        <v>0</v>
      </c>
      <c r="AH3764" t="s">
        <v>6489</v>
      </c>
      <c r="AI3764" t="s">
        <v>6743</v>
      </c>
    </row>
    <row r="3765" spans="1:35" x14ac:dyDescent="0.2">
      <c r="A3765" t="s">
        <v>3646</v>
      </c>
      <c r="B3765" t="s">
        <v>17</v>
      </c>
      <c r="C3765">
        <v>1.865726945</v>
      </c>
      <c r="D3765">
        <v>492527</v>
      </c>
      <c r="E3765">
        <v>1016388</v>
      </c>
      <c r="F3765">
        <v>59847</v>
      </c>
      <c r="G3765">
        <v>43.253167099999999</v>
      </c>
      <c r="H3765">
        <v>25.86</v>
      </c>
      <c r="I3765">
        <v>789</v>
      </c>
      <c r="J3765">
        <v>0.49429657799999999</v>
      </c>
      <c r="K3765">
        <v>1126.494297</v>
      </c>
      <c r="L3765">
        <v>0</v>
      </c>
      <c r="M3765" t="s">
        <v>752</v>
      </c>
      <c r="N3765" t="s">
        <v>19</v>
      </c>
      <c r="P3765">
        <v>33.52668585</v>
      </c>
      <c r="Q3765">
        <v>3.1756384719999899</v>
      </c>
      <c r="R3765">
        <v>2.8275872560000002</v>
      </c>
      <c r="S3765">
        <v>8781</v>
      </c>
      <c r="T3765">
        <v>16.16203689</v>
      </c>
      <c r="U3765">
        <v>34.589193010000002</v>
      </c>
      <c r="V3765">
        <v>0.56000000000000005</v>
      </c>
      <c r="W3765" t="s">
        <v>20</v>
      </c>
      <c r="X3765">
        <v>181030</v>
      </c>
      <c r="Y3765">
        <v>190108</v>
      </c>
      <c r="Z3765" t="s">
        <v>2514</v>
      </c>
      <c r="AA3765" t="s">
        <v>22</v>
      </c>
      <c r="AD3765">
        <v>0</v>
      </c>
      <c r="AH3765" t="s">
        <v>6730</v>
      </c>
      <c r="AI3765" t="s">
        <v>6790</v>
      </c>
    </row>
    <row r="3766" spans="1:35" x14ac:dyDescent="0.2">
      <c r="A3766" t="s">
        <v>3647</v>
      </c>
      <c r="B3766" t="s">
        <v>17</v>
      </c>
      <c r="C3766">
        <v>3.7420416140000001</v>
      </c>
      <c r="D3766">
        <v>408143</v>
      </c>
      <c r="E3766">
        <v>23994</v>
      </c>
      <c r="F3766">
        <v>12623</v>
      </c>
      <c r="G3766">
        <v>49.387346839999999</v>
      </c>
      <c r="H3766">
        <v>0</v>
      </c>
      <c r="I3766">
        <v>25</v>
      </c>
      <c r="J3766">
        <v>0.8</v>
      </c>
      <c r="K3766">
        <v>822.32</v>
      </c>
      <c r="L3766">
        <v>0</v>
      </c>
      <c r="M3766" t="s">
        <v>50</v>
      </c>
      <c r="N3766" t="s">
        <v>19</v>
      </c>
      <c r="P3766">
        <v>482.26814230000002</v>
      </c>
      <c r="Q3766">
        <v>59.019577159999997</v>
      </c>
      <c r="R3766">
        <v>40.405949110000002</v>
      </c>
      <c r="S3766">
        <v>11001</v>
      </c>
      <c r="T3766">
        <v>666.2994175</v>
      </c>
      <c r="U3766">
        <v>473.47054759999997</v>
      </c>
      <c r="V3766">
        <v>1.55</v>
      </c>
      <c r="W3766" t="s">
        <v>20</v>
      </c>
      <c r="X3766">
        <v>181030</v>
      </c>
      <c r="Y3766">
        <v>190108</v>
      </c>
      <c r="Z3766" t="s">
        <v>2514</v>
      </c>
      <c r="AA3766" t="s">
        <v>22</v>
      </c>
      <c r="AD3766">
        <v>0</v>
      </c>
      <c r="AH3766" t="s">
        <v>6250</v>
      </c>
      <c r="AI3766" t="s">
        <v>6250</v>
      </c>
    </row>
    <row r="3767" spans="1:35" x14ac:dyDescent="0.2">
      <c r="A3767" t="s">
        <v>3648</v>
      </c>
      <c r="B3767" t="s">
        <v>17</v>
      </c>
      <c r="C3767">
        <v>2.3688398830000001</v>
      </c>
      <c r="D3767">
        <v>663678</v>
      </c>
      <c r="E3767">
        <v>97046</v>
      </c>
      <c r="F3767">
        <v>44017</v>
      </c>
      <c r="G3767">
        <v>43.91628712</v>
      </c>
      <c r="H3767">
        <v>0</v>
      </c>
      <c r="I3767">
        <v>138</v>
      </c>
      <c r="J3767">
        <v>0.94202898599999996</v>
      </c>
      <c r="K3767">
        <v>653.43478259999995</v>
      </c>
      <c r="L3767">
        <v>0</v>
      </c>
      <c r="M3767" t="s">
        <v>50</v>
      </c>
      <c r="N3767" t="s">
        <v>19</v>
      </c>
      <c r="P3767">
        <v>91.2185171</v>
      </c>
      <c r="Q3767">
        <v>13.61740137</v>
      </c>
      <c r="R3767">
        <v>39.56863551</v>
      </c>
      <c r="S3767">
        <v>9536</v>
      </c>
      <c r="T3767">
        <v>126.808806199999</v>
      </c>
      <c r="U3767">
        <v>124.285764099999</v>
      </c>
      <c r="V3767">
        <v>0.92</v>
      </c>
      <c r="W3767" t="s">
        <v>20</v>
      </c>
      <c r="X3767">
        <v>181030</v>
      </c>
      <c r="Y3767">
        <v>190108</v>
      </c>
      <c r="Z3767" t="s">
        <v>2514</v>
      </c>
      <c r="AA3767" t="s">
        <v>22</v>
      </c>
      <c r="AD3767">
        <v>0</v>
      </c>
      <c r="AH3767" t="s">
        <v>6250</v>
      </c>
      <c r="AI3767" t="s">
        <v>6250</v>
      </c>
    </row>
    <row r="3768" spans="1:35" x14ac:dyDescent="0.2">
      <c r="A3768" t="s">
        <v>3649</v>
      </c>
      <c r="B3768" t="s">
        <v>17</v>
      </c>
      <c r="C3768">
        <v>1.8456693639999999</v>
      </c>
      <c r="D3768">
        <v>340518</v>
      </c>
      <c r="E3768">
        <v>485481</v>
      </c>
      <c r="F3768">
        <v>31943</v>
      </c>
      <c r="G3768">
        <v>49.984448409999999</v>
      </c>
      <c r="H3768">
        <v>10.34</v>
      </c>
      <c r="I3768">
        <v>398</v>
      </c>
      <c r="J3768">
        <v>0.52261306500000004</v>
      </c>
      <c r="K3768">
        <v>1055.7839199999901</v>
      </c>
      <c r="L3768">
        <v>0</v>
      </c>
      <c r="M3768" t="s">
        <v>355</v>
      </c>
      <c r="N3768" t="s">
        <v>19</v>
      </c>
      <c r="P3768">
        <v>249.44376690000001</v>
      </c>
      <c r="Q3768">
        <v>23.251719659999999</v>
      </c>
      <c r="R3768">
        <v>5.8978119079999898</v>
      </c>
      <c r="S3768">
        <v>8952</v>
      </c>
      <c r="T3768">
        <v>87.145824270000006</v>
      </c>
      <c r="U3768">
        <v>80.391920240000005</v>
      </c>
      <c r="V3768">
        <v>0.78</v>
      </c>
      <c r="W3768" t="s">
        <v>20</v>
      </c>
      <c r="X3768">
        <v>181030</v>
      </c>
      <c r="Y3768">
        <v>190108</v>
      </c>
      <c r="Z3768" t="s">
        <v>2514</v>
      </c>
      <c r="AA3768" t="s">
        <v>22</v>
      </c>
      <c r="AD3768">
        <v>0</v>
      </c>
      <c r="AH3768" t="s">
        <v>6250</v>
      </c>
      <c r="AI3768" t="s">
        <v>6250</v>
      </c>
    </row>
    <row r="3769" spans="1:35" x14ac:dyDescent="0.2">
      <c r="A3769" t="s">
        <v>3650</v>
      </c>
      <c r="B3769" t="s">
        <v>17</v>
      </c>
      <c r="C3769">
        <v>2.2999879380000001</v>
      </c>
      <c r="D3769">
        <v>532225</v>
      </c>
      <c r="E3769">
        <v>424251</v>
      </c>
      <c r="F3769">
        <v>22047</v>
      </c>
      <c r="G3769">
        <v>48.369479390000002</v>
      </c>
      <c r="H3769">
        <v>15.2</v>
      </c>
      <c r="I3769">
        <v>353</v>
      </c>
      <c r="J3769">
        <v>0.53257790399999905</v>
      </c>
      <c r="K3769">
        <v>986.764872499999</v>
      </c>
      <c r="L3769">
        <v>0</v>
      </c>
      <c r="M3769" t="s">
        <v>157</v>
      </c>
      <c r="N3769" t="s">
        <v>28</v>
      </c>
      <c r="P3769">
        <v>203.08517549999999</v>
      </c>
      <c r="Q3769">
        <v>16.212084820000001</v>
      </c>
      <c r="R3769">
        <v>6.2925710079999897</v>
      </c>
      <c r="S3769">
        <v>8095</v>
      </c>
      <c r="T3769">
        <v>8.9190250320000004</v>
      </c>
      <c r="U3769">
        <v>49.102213939999999</v>
      </c>
      <c r="V3769">
        <v>0.64</v>
      </c>
      <c r="W3769" t="s">
        <v>20</v>
      </c>
      <c r="X3769">
        <v>181030</v>
      </c>
      <c r="Y3769">
        <v>190108</v>
      </c>
      <c r="Z3769" t="s">
        <v>2514</v>
      </c>
      <c r="AA3769" t="s">
        <v>22</v>
      </c>
      <c r="AD3769">
        <v>0</v>
      </c>
      <c r="AH3769" t="s">
        <v>6250</v>
      </c>
      <c r="AI3769" t="s">
        <v>6250</v>
      </c>
    </row>
    <row r="3770" spans="1:35" x14ac:dyDescent="0.2">
      <c r="A3770" t="s">
        <v>3651</v>
      </c>
      <c r="B3770" t="s">
        <v>17</v>
      </c>
      <c r="C3770">
        <v>2.1010915040000002</v>
      </c>
      <c r="D3770">
        <v>324826</v>
      </c>
      <c r="E3770">
        <v>885978</v>
      </c>
      <c r="F3770">
        <v>69771</v>
      </c>
      <c r="G3770">
        <v>49.353031340000001</v>
      </c>
      <c r="H3770">
        <v>23.17</v>
      </c>
      <c r="I3770">
        <v>720</v>
      </c>
      <c r="J3770">
        <v>0.51111111099999995</v>
      </c>
      <c r="K3770">
        <v>1070.6583330000001</v>
      </c>
      <c r="L3770">
        <v>0</v>
      </c>
      <c r="M3770" t="s">
        <v>157</v>
      </c>
      <c r="N3770" t="s">
        <v>19</v>
      </c>
      <c r="P3770">
        <v>391.70267999999999</v>
      </c>
      <c r="Q3770">
        <v>33.259186399999997</v>
      </c>
      <c r="R3770">
        <v>8.5568124220000001</v>
      </c>
      <c r="S3770">
        <v>9159</v>
      </c>
      <c r="T3770">
        <v>21.416550010000002</v>
      </c>
      <c r="U3770">
        <v>98.05168879</v>
      </c>
      <c r="V3770">
        <v>0.84</v>
      </c>
      <c r="W3770" t="s">
        <v>20</v>
      </c>
      <c r="X3770">
        <v>181030</v>
      </c>
      <c r="Y3770">
        <v>190108</v>
      </c>
      <c r="Z3770" t="s">
        <v>2514</v>
      </c>
      <c r="AA3770" t="s">
        <v>22</v>
      </c>
      <c r="AD3770">
        <v>0</v>
      </c>
      <c r="AH3770" t="s">
        <v>6489</v>
      </c>
      <c r="AI3770" t="s">
        <v>6490</v>
      </c>
    </row>
    <row r="3771" spans="1:35" x14ac:dyDescent="0.2">
      <c r="A3771" t="s">
        <v>3652</v>
      </c>
      <c r="B3771" t="s">
        <v>17</v>
      </c>
      <c r="C3771">
        <v>3.0154001849999998</v>
      </c>
      <c r="D3771">
        <v>374650</v>
      </c>
      <c r="E3771">
        <v>23597</v>
      </c>
      <c r="F3771">
        <v>23597</v>
      </c>
      <c r="G3771">
        <v>44.344620079999999</v>
      </c>
      <c r="H3771">
        <v>0</v>
      </c>
      <c r="I3771">
        <v>24</v>
      </c>
      <c r="J3771">
        <v>1</v>
      </c>
      <c r="K3771">
        <v>922.5</v>
      </c>
      <c r="L3771">
        <v>0</v>
      </c>
      <c r="M3771" t="s">
        <v>50</v>
      </c>
      <c r="N3771" t="s">
        <v>19</v>
      </c>
      <c r="P3771">
        <v>51.541636429999997</v>
      </c>
      <c r="Q3771">
        <v>4.2532718769999898</v>
      </c>
      <c r="R3771">
        <v>1.3976091719999999</v>
      </c>
      <c r="S3771">
        <v>9223</v>
      </c>
      <c r="T3771">
        <v>45.1442093</v>
      </c>
      <c r="U3771">
        <v>143.34154140000001</v>
      </c>
      <c r="V3771">
        <v>0.97</v>
      </c>
      <c r="W3771" t="s">
        <v>20</v>
      </c>
      <c r="X3771">
        <v>181030</v>
      </c>
      <c r="Y3771">
        <v>190108</v>
      </c>
      <c r="Z3771" t="s">
        <v>2514</v>
      </c>
      <c r="AA3771" t="s">
        <v>22</v>
      </c>
      <c r="AD3771">
        <v>0</v>
      </c>
      <c r="AH3771" t="s">
        <v>6250</v>
      </c>
      <c r="AI3771" t="s">
        <v>6250</v>
      </c>
    </row>
    <row r="3772" spans="1:35" x14ac:dyDescent="0.2">
      <c r="A3772" t="s">
        <v>3653</v>
      </c>
      <c r="B3772" t="s">
        <v>17</v>
      </c>
      <c r="C3772">
        <v>3.237816107</v>
      </c>
      <c r="D3772">
        <v>428479</v>
      </c>
      <c r="E3772">
        <v>72260</v>
      </c>
      <c r="F3772">
        <v>61779</v>
      </c>
      <c r="G3772">
        <v>48.393301970000003</v>
      </c>
      <c r="H3772">
        <v>0</v>
      </c>
      <c r="I3772">
        <v>86</v>
      </c>
      <c r="J3772">
        <v>0.60465116299999999</v>
      </c>
      <c r="K3772">
        <v>672.63953489999994</v>
      </c>
      <c r="L3772">
        <v>0</v>
      </c>
      <c r="M3772" t="s">
        <v>50</v>
      </c>
      <c r="N3772" t="s">
        <v>19</v>
      </c>
      <c r="P3772">
        <v>25.80733528</v>
      </c>
      <c r="Q3772">
        <v>60.625287139999998</v>
      </c>
      <c r="R3772">
        <v>159.16341969999999</v>
      </c>
      <c r="S3772">
        <v>9852</v>
      </c>
      <c r="T3772">
        <v>22.24482553</v>
      </c>
      <c r="U3772">
        <v>179.76275159999901</v>
      </c>
      <c r="V3772">
        <v>1.06</v>
      </c>
      <c r="W3772" t="s">
        <v>20</v>
      </c>
      <c r="X3772">
        <v>181030</v>
      </c>
      <c r="Y3772">
        <v>190108</v>
      </c>
      <c r="Z3772" t="s">
        <v>2514</v>
      </c>
      <c r="AA3772" t="s">
        <v>22</v>
      </c>
      <c r="AD3772">
        <v>0</v>
      </c>
      <c r="AH3772" t="s">
        <v>6250</v>
      </c>
      <c r="AI3772" t="s">
        <v>6250</v>
      </c>
    </row>
    <row r="3773" spans="1:35" x14ac:dyDescent="0.2">
      <c r="A3773" t="s">
        <v>3654</v>
      </c>
      <c r="B3773" t="s">
        <v>17</v>
      </c>
      <c r="C3773">
        <v>2.41692449</v>
      </c>
      <c r="D3773">
        <v>444930</v>
      </c>
      <c r="E3773">
        <v>725883</v>
      </c>
      <c r="F3773">
        <v>55215</v>
      </c>
      <c r="G3773">
        <v>49.174453730000003</v>
      </c>
      <c r="H3773">
        <v>10.34</v>
      </c>
      <c r="I3773">
        <v>586</v>
      </c>
      <c r="J3773">
        <v>0.53071672400000003</v>
      </c>
      <c r="K3773">
        <v>1051.8464160000001</v>
      </c>
      <c r="L3773">
        <v>0</v>
      </c>
      <c r="M3773" t="s">
        <v>157</v>
      </c>
      <c r="N3773" t="s">
        <v>28</v>
      </c>
      <c r="P3773">
        <v>91.500987530000003</v>
      </c>
      <c r="Q3773">
        <v>8.2023902789999994</v>
      </c>
      <c r="R3773">
        <v>6.4764994360000001</v>
      </c>
      <c r="S3773">
        <v>8368</v>
      </c>
      <c r="T3773">
        <v>14.871791269999999</v>
      </c>
      <c r="U3773">
        <v>33.207809910000002</v>
      </c>
      <c r="V3773">
        <v>0.55000000000000004</v>
      </c>
      <c r="W3773" t="s">
        <v>20</v>
      </c>
      <c r="X3773">
        <v>181030</v>
      </c>
      <c r="Y3773">
        <v>190108</v>
      </c>
      <c r="Z3773" t="s">
        <v>2514</v>
      </c>
      <c r="AA3773" t="s">
        <v>22</v>
      </c>
      <c r="AD3773">
        <v>0</v>
      </c>
      <c r="AH3773" t="s">
        <v>6489</v>
      </c>
      <c r="AI3773" t="s">
        <v>6490</v>
      </c>
    </row>
    <row r="3774" spans="1:35" x14ac:dyDescent="0.2">
      <c r="A3774" t="s">
        <v>3655</v>
      </c>
      <c r="B3774" t="s">
        <v>17</v>
      </c>
      <c r="C3774">
        <v>2.5909711729999998</v>
      </c>
      <c r="D3774">
        <v>644643</v>
      </c>
      <c r="E3774">
        <v>45998</v>
      </c>
      <c r="F3774">
        <v>21147</v>
      </c>
      <c r="G3774">
        <v>41.87573373</v>
      </c>
      <c r="H3774">
        <v>0</v>
      </c>
      <c r="I3774">
        <v>64</v>
      </c>
      <c r="J3774">
        <v>0.96875</v>
      </c>
      <c r="K3774">
        <v>567.03125</v>
      </c>
      <c r="L3774">
        <v>0</v>
      </c>
      <c r="M3774" t="s">
        <v>50</v>
      </c>
      <c r="N3774" t="s">
        <v>19</v>
      </c>
      <c r="P3774">
        <v>123.017195</v>
      </c>
      <c r="Q3774">
        <v>16.7235178</v>
      </c>
      <c r="R3774">
        <v>36.26170681</v>
      </c>
      <c r="S3774">
        <v>9399</v>
      </c>
      <c r="T3774">
        <v>164.7854815</v>
      </c>
      <c r="U3774">
        <v>74.297068730000007</v>
      </c>
      <c r="V3774">
        <v>0.75</v>
      </c>
      <c r="W3774" t="s">
        <v>20</v>
      </c>
      <c r="X3774">
        <v>181030</v>
      </c>
      <c r="Y3774">
        <v>190108</v>
      </c>
      <c r="Z3774" t="s">
        <v>2514</v>
      </c>
      <c r="AA3774" t="s">
        <v>22</v>
      </c>
      <c r="AD3774">
        <v>0</v>
      </c>
      <c r="AH3774" t="s">
        <v>6250</v>
      </c>
      <c r="AI3774" t="s">
        <v>6250</v>
      </c>
    </row>
    <row r="3775" spans="1:35" x14ac:dyDescent="0.2">
      <c r="A3775" t="s">
        <v>3656</v>
      </c>
      <c r="B3775" t="s">
        <v>17</v>
      </c>
      <c r="C3775">
        <v>2.210393372</v>
      </c>
      <c r="D3775">
        <v>275596</v>
      </c>
      <c r="E3775">
        <v>371677</v>
      </c>
      <c r="F3775">
        <v>120349</v>
      </c>
      <c r="G3775">
        <v>47.016630030000002</v>
      </c>
      <c r="H3775">
        <v>8.33</v>
      </c>
      <c r="I3775">
        <v>319</v>
      </c>
      <c r="J3775">
        <v>0.50470219399999905</v>
      </c>
      <c r="K3775">
        <v>1015.5862069999999</v>
      </c>
      <c r="L3775">
        <v>0</v>
      </c>
      <c r="M3775" t="s">
        <v>50</v>
      </c>
      <c r="N3775" t="s">
        <v>2538</v>
      </c>
      <c r="P3775">
        <v>35.740582070000002</v>
      </c>
      <c r="Q3775">
        <v>1.1245126759999999</v>
      </c>
      <c r="R3775">
        <v>1.6152953880000001</v>
      </c>
      <c r="S3775">
        <v>9027</v>
      </c>
      <c r="T3775">
        <v>6.8356187449999997</v>
      </c>
      <c r="U3775">
        <v>110.6639959</v>
      </c>
      <c r="V3775">
        <v>0.88</v>
      </c>
      <c r="W3775" t="s">
        <v>20</v>
      </c>
      <c r="X3775">
        <v>181030</v>
      </c>
      <c r="Y3775">
        <v>190108</v>
      </c>
      <c r="Z3775" t="s">
        <v>2514</v>
      </c>
      <c r="AA3775" t="s">
        <v>22</v>
      </c>
      <c r="AD3775">
        <v>0</v>
      </c>
      <c r="AH3775" t="s">
        <v>6713</v>
      </c>
      <c r="AI3775" t="s">
        <v>6714</v>
      </c>
    </row>
    <row r="3776" spans="1:35" x14ac:dyDescent="0.2">
      <c r="A3776" t="s">
        <v>3657</v>
      </c>
      <c r="B3776" t="s">
        <v>17</v>
      </c>
      <c r="C3776">
        <v>2.714695512</v>
      </c>
      <c r="D3776">
        <v>1120822</v>
      </c>
      <c r="E3776">
        <v>985456</v>
      </c>
      <c r="F3776">
        <v>70452</v>
      </c>
      <c r="G3776">
        <v>49.202704130000001</v>
      </c>
      <c r="H3776">
        <v>27.39</v>
      </c>
      <c r="I3776">
        <v>839</v>
      </c>
      <c r="J3776">
        <v>0.50417163300000001</v>
      </c>
      <c r="K3776">
        <v>1001.10369499999</v>
      </c>
      <c r="L3776">
        <v>0</v>
      </c>
      <c r="M3776" t="s">
        <v>157</v>
      </c>
      <c r="N3776" t="s">
        <v>19</v>
      </c>
      <c r="P3776">
        <v>109.6730945</v>
      </c>
      <c r="Q3776">
        <v>5.6869945560000001</v>
      </c>
      <c r="R3776">
        <v>3.8667073909999998</v>
      </c>
      <c r="S3776">
        <v>8743</v>
      </c>
      <c r="T3776">
        <v>22.486854560000001</v>
      </c>
      <c r="U3776">
        <v>35.997671879999999</v>
      </c>
      <c r="V3776">
        <v>0.56999999999999995</v>
      </c>
      <c r="W3776" t="s">
        <v>20</v>
      </c>
      <c r="X3776">
        <v>181030</v>
      </c>
      <c r="Y3776">
        <v>190108</v>
      </c>
      <c r="Z3776" t="s">
        <v>2514</v>
      </c>
      <c r="AA3776" t="s">
        <v>22</v>
      </c>
      <c r="AD3776">
        <v>0</v>
      </c>
      <c r="AH3776" t="s">
        <v>6489</v>
      </c>
      <c r="AI3776" t="s">
        <v>6490</v>
      </c>
    </row>
    <row r="3777" spans="1:35" x14ac:dyDescent="0.2">
      <c r="A3777" t="s">
        <v>3658</v>
      </c>
      <c r="B3777" t="s">
        <v>17</v>
      </c>
      <c r="C3777">
        <v>3.1735433729999998</v>
      </c>
      <c r="D3777">
        <v>773473</v>
      </c>
      <c r="E3777">
        <v>33220</v>
      </c>
      <c r="F3777">
        <v>17676</v>
      </c>
      <c r="G3777">
        <v>31.10776641</v>
      </c>
      <c r="H3777">
        <v>0</v>
      </c>
      <c r="I3777">
        <v>35</v>
      </c>
      <c r="J3777">
        <v>0.65714285699999997</v>
      </c>
      <c r="K3777">
        <v>823.57142859999999</v>
      </c>
      <c r="L3777">
        <v>0</v>
      </c>
      <c r="M3777" t="s">
        <v>50</v>
      </c>
      <c r="N3777" t="s">
        <v>19</v>
      </c>
      <c r="P3777">
        <v>28.829616619999999</v>
      </c>
      <c r="Q3777">
        <v>2.0943290750000001</v>
      </c>
      <c r="R3777">
        <v>1.2414610699999999</v>
      </c>
      <c r="S3777">
        <v>4283</v>
      </c>
      <c r="T3777">
        <v>4.6969286700000001</v>
      </c>
      <c r="U3777">
        <v>3.697184246</v>
      </c>
      <c r="V3777">
        <v>0.23</v>
      </c>
      <c r="W3777" t="s">
        <v>20</v>
      </c>
      <c r="X3777">
        <v>181030</v>
      </c>
      <c r="Y3777">
        <v>190108</v>
      </c>
      <c r="Z3777" t="s">
        <v>2514</v>
      </c>
      <c r="AA3777" t="s">
        <v>22</v>
      </c>
      <c r="AD3777">
        <v>0</v>
      </c>
      <c r="AH3777" t="s">
        <v>6250</v>
      </c>
      <c r="AI3777" t="s">
        <v>6250</v>
      </c>
    </row>
    <row r="3778" spans="1:35" x14ac:dyDescent="0.2">
      <c r="A3778" t="s">
        <v>3659</v>
      </c>
      <c r="B3778" t="s">
        <v>17</v>
      </c>
      <c r="C3778">
        <v>1.673797414</v>
      </c>
      <c r="D3778">
        <v>321300</v>
      </c>
      <c r="E3778">
        <v>1562607</v>
      </c>
      <c r="F3778">
        <v>110226</v>
      </c>
      <c r="G3778">
        <v>49.188567569999996</v>
      </c>
      <c r="H3778">
        <v>33.130000000000003</v>
      </c>
      <c r="I3778">
        <v>1281</v>
      </c>
      <c r="J3778">
        <v>0.50741608100000002</v>
      </c>
      <c r="K3778">
        <v>1055.800937</v>
      </c>
      <c r="L3778">
        <v>0</v>
      </c>
      <c r="M3778" t="s">
        <v>157</v>
      </c>
      <c r="N3778" t="s">
        <v>168</v>
      </c>
      <c r="P3778">
        <v>254.65067059999899</v>
      </c>
      <c r="Q3778">
        <v>19.263225290000001</v>
      </c>
      <c r="R3778">
        <v>3.975257214</v>
      </c>
      <c r="S3778">
        <v>8516</v>
      </c>
      <c r="T3778">
        <v>28.09366494</v>
      </c>
      <c r="U3778">
        <v>75.752074599999901</v>
      </c>
      <c r="V3778">
        <v>0.76</v>
      </c>
      <c r="W3778" t="s">
        <v>20</v>
      </c>
      <c r="X3778">
        <v>181030</v>
      </c>
      <c r="Y3778">
        <v>190108</v>
      </c>
      <c r="Z3778" t="s">
        <v>2514</v>
      </c>
      <c r="AA3778" t="s">
        <v>22</v>
      </c>
      <c r="AD3778">
        <v>0</v>
      </c>
      <c r="AH3778" t="s">
        <v>6489</v>
      </c>
      <c r="AI3778" t="s">
        <v>6490</v>
      </c>
    </row>
    <row r="3779" spans="1:35" x14ac:dyDescent="0.2">
      <c r="A3779" t="s">
        <v>3660</v>
      </c>
      <c r="B3779" t="s">
        <v>17</v>
      </c>
      <c r="C3779">
        <v>1.867491513</v>
      </c>
      <c r="D3779">
        <v>354977</v>
      </c>
      <c r="E3779">
        <v>729505</v>
      </c>
      <c r="F3779">
        <v>48494</v>
      </c>
      <c r="G3779">
        <v>46.687548409999998</v>
      </c>
      <c r="H3779">
        <v>18.62</v>
      </c>
      <c r="I3779">
        <v>642</v>
      </c>
      <c r="J3779">
        <v>0.49844236799999903</v>
      </c>
      <c r="K3779">
        <v>997.81308409999997</v>
      </c>
      <c r="L3779">
        <v>0</v>
      </c>
      <c r="M3779" t="s">
        <v>1871</v>
      </c>
      <c r="N3779" t="s">
        <v>19</v>
      </c>
      <c r="P3779">
        <v>29.423136379999999</v>
      </c>
      <c r="Q3779">
        <v>2.3663799269999899</v>
      </c>
      <c r="R3779">
        <v>1.041012764</v>
      </c>
      <c r="S3779">
        <v>9834</v>
      </c>
      <c r="T3779">
        <v>11.534843820000001</v>
      </c>
      <c r="U3779">
        <v>122.5685099</v>
      </c>
      <c r="V3779">
        <v>0.91</v>
      </c>
      <c r="W3779" t="s">
        <v>20</v>
      </c>
      <c r="X3779">
        <v>181030</v>
      </c>
      <c r="Y3779">
        <v>190108</v>
      </c>
      <c r="Z3779" t="s">
        <v>2514</v>
      </c>
      <c r="AA3779" t="s">
        <v>22</v>
      </c>
      <c r="AD3779">
        <v>0</v>
      </c>
      <c r="AH3779" t="s">
        <v>6713</v>
      </c>
      <c r="AI3779" t="s">
        <v>6714</v>
      </c>
    </row>
    <row r="3780" spans="1:35" x14ac:dyDescent="0.2">
      <c r="A3780" t="s">
        <v>3661</v>
      </c>
      <c r="B3780" t="s">
        <v>17</v>
      </c>
      <c r="C3780">
        <v>2.845390831</v>
      </c>
      <c r="D3780">
        <v>495003</v>
      </c>
      <c r="E3780">
        <v>26993</v>
      </c>
      <c r="F3780">
        <v>13639</v>
      </c>
      <c r="G3780">
        <v>38.476642089999999</v>
      </c>
      <c r="H3780">
        <v>0</v>
      </c>
      <c r="I3780">
        <v>30</v>
      </c>
      <c r="J3780">
        <v>0.93333333299999999</v>
      </c>
      <c r="K3780">
        <v>633.5</v>
      </c>
      <c r="L3780">
        <v>0</v>
      </c>
      <c r="M3780" t="s">
        <v>50</v>
      </c>
      <c r="N3780" t="s">
        <v>19</v>
      </c>
      <c r="P3780">
        <v>193.5821167</v>
      </c>
      <c r="Q3780">
        <v>24.287117649999999</v>
      </c>
      <c r="R3780">
        <v>14.161949679999999</v>
      </c>
      <c r="S3780">
        <v>9676</v>
      </c>
      <c r="T3780">
        <v>333.43428519999998</v>
      </c>
      <c r="U3780">
        <v>133.25847049999999</v>
      </c>
      <c r="V3780">
        <v>0.95</v>
      </c>
      <c r="W3780" t="s">
        <v>20</v>
      </c>
      <c r="X3780">
        <v>181030</v>
      </c>
      <c r="Y3780">
        <v>190108</v>
      </c>
      <c r="Z3780" t="s">
        <v>2514</v>
      </c>
      <c r="AA3780" t="s">
        <v>22</v>
      </c>
      <c r="AD3780">
        <v>0</v>
      </c>
      <c r="AH3780" t="s">
        <v>6250</v>
      </c>
      <c r="AI3780" t="s">
        <v>6250</v>
      </c>
    </row>
    <row r="3781" spans="1:35" x14ac:dyDescent="0.2">
      <c r="A3781" t="s">
        <v>3662</v>
      </c>
      <c r="B3781" t="s">
        <v>17</v>
      </c>
      <c r="C3781">
        <v>1.910690802</v>
      </c>
      <c r="D3781">
        <v>538180</v>
      </c>
      <c r="E3781">
        <v>498926</v>
      </c>
      <c r="F3781">
        <v>35679</v>
      </c>
      <c r="G3781">
        <v>49.976750060000001</v>
      </c>
      <c r="H3781">
        <v>0</v>
      </c>
      <c r="I3781">
        <v>438</v>
      </c>
      <c r="J3781">
        <v>0.59589041099999995</v>
      </c>
      <c r="K3781">
        <v>967.12328769999999</v>
      </c>
      <c r="L3781">
        <v>0</v>
      </c>
      <c r="M3781" t="s">
        <v>50</v>
      </c>
      <c r="N3781" t="s">
        <v>19</v>
      </c>
      <c r="P3781">
        <v>35.987555180000001</v>
      </c>
      <c r="Q3781">
        <v>6.0881432599999998</v>
      </c>
      <c r="R3781">
        <v>1.059908938</v>
      </c>
      <c r="S3781">
        <v>8612</v>
      </c>
      <c r="T3781">
        <v>15.23780331</v>
      </c>
      <c r="U3781">
        <v>58.52399767</v>
      </c>
      <c r="V3781">
        <v>0.68</v>
      </c>
      <c r="W3781" t="s">
        <v>20</v>
      </c>
      <c r="X3781">
        <v>181030</v>
      </c>
      <c r="Y3781">
        <v>190108</v>
      </c>
      <c r="Z3781" t="s">
        <v>2514</v>
      </c>
      <c r="AA3781" t="s">
        <v>22</v>
      </c>
      <c r="AD3781">
        <v>0</v>
      </c>
      <c r="AH3781" t="s">
        <v>6250</v>
      </c>
      <c r="AI3781" t="s">
        <v>6250</v>
      </c>
    </row>
    <row r="3782" spans="1:35" x14ac:dyDescent="0.2">
      <c r="A3782" t="s">
        <v>3663</v>
      </c>
      <c r="B3782" t="s">
        <v>17</v>
      </c>
      <c r="C3782">
        <v>1.7221011989999999</v>
      </c>
      <c r="D3782">
        <v>299108</v>
      </c>
      <c r="E3782">
        <v>463598</v>
      </c>
      <c r="F3782">
        <v>72856</v>
      </c>
      <c r="G3782">
        <v>49.469367859999998</v>
      </c>
      <c r="H3782">
        <v>5.17</v>
      </c>
      <c r="I3782">
        <v>364</v>
      </c>
      <c r="J3782">
        <v>0.53296703299999904</v>
      </c>
      <c r="K3782">
        <v>1113.6978019999999</v>
      </c>
      <c r="L3782">
        <v>0</v>
      </c>
      <c r="M3782" t="s">
        <v>752</v>
      </c>
      <c r="N3782" t="s">
        <v>19</v>
      </c>
      <c r="P3782">
        <v>123.2594747</v>
      </c>
      <c r="Q3782">
        <v>8.0222626179999992</v>
      </c>
      <c r="R3782">
        <v>1.02792846</v>
      </c>
      <c r="S3782">
        <v>8641</v>
      </c>
      <c r="T3782">
        <v>37.780744149999997</v>
      </c>
      <c r="U3782">
        <v>38.814076530000001</v>
      </c>
      <c r="V3782">
        <v>0.57999999999999996</v>
      </c>
      <c r="W3782" t="s">
        <v>20</v>
      </c>
      <c r="X3782">
        <v>181030</v>
      </c>
      <c r="Y3782">
        <v>190108</v>
      </c>
      <c r="Z3782" t="s">
        <v>2514</v>
      </c>
      <c r="AA3782" t="s">
        <v>22</v>
      </c>
      <c r="AD3782">
        <v>0</v>
      </c>
      <c r="AH3782" t="s">
        <v>6250</v>
      </c>
      <c r="AI3782" t="s">
        <v>6250</v>
      </c>
    </row>
    <row r="3783" spans="1:35" x14ac:dyDescent="0.2">
      <c r="A3783" t="s">
        <v>3664</v>
      </c>
      <c r="B3783" t="s">
        <v>17</v>
      </c>
      <c r="C3783">
        <v>1.960201965</v>
      </c>
      <c r="D3783">
        <v>286450</v>
      </c>
      <c r="E3783">
        <v>641899</v>
      </c>
      <c r="F3783">
        <v>50011</v>
      </c>
      <c r="G3783">
        <v>47.317257079999997</v>
      </c>
      <c r="H3783">
        <v>6.9</v>
      </c>
      <c r="I3783">
        <v>515</v>
      </c>
      <c r="J3783">
        <v>0.46213592199999998</v>
      </c>
      <c r="K3783">
        <v>1061.192233</v>
      </c>
      <c r="L3783">
        <v>0</v>
      </c>
      <c r="M3783" t="s">
        <v>1871</v>
      </c>
      <c r="N3783" t="s">
        <v>19</v>
      </c>
      <c r="P3783">
        <v>25.02513707</v>
      </c>
      <c r="Q3783">
        <v>2.4554817959999999</v>
      </c>
      <c r="R3783">
        <v>1.027350768</v>
      </c>
      <c r="S3783">
        <v>9423</v>
      </c>
      <c r="T3783">
        <v>22.216707</v>
      </c>
      <c r="U3783">
        <v>145.86141749999999</v>
      </c>
      <c r="V3783">
        <v>0.98</v>
      </c>
      <c r="W3783" t="s">
        <v>20</v>
      </c>
      <c r="X3783">
        <v>181030</v>
      </c>
      <c r="Y3783">
        <v>190108</v>
      </c>
      <c r="Z3783" t="s">
        <v>2514</v>
      </c>
      <c r="AA3783" t="s">
        <v>22</v>
      </c>
      <c r="AD3783">
        <v>0</v>
      </c>
      <c r="AH3783" t="s">
        <v>6250</v>
      </c>
      <c r="AI3783" t="s">
        <v>6250</v>
      </c>
    </row>
    <row r="3784" spans="1:35" x14ac:dyDescent="0.2">
      <c r="A3784" t="s">
        <v>3665</v>
      </c>
      <c r="B3784" t="s">
        <v>17</v>
      </c>
      <c r="C3784">
        <v>1.799348328</v>
      </c>
      <c r="D3784">
        <v>305214</v>
      </c>
      <c r="E3784">
        <v>664051</v>
      </c>
      <c r="F3784">
        <v>36711</v>
      </c>
      <c r="G3784">
        <v>47.327991369999999</v>
      </c>
      <c r="H3784">
        <v>12.5</v>
      </c>
      <c r="I3784">
        <v>557</v>
      </c>
      <c r="J3784">
        <v>0.53500897700000005</v>
      </c>
      <c r="K3784">
        <v>985.09515260000001</v>
      </c>
      <c r="L3784">
        <v>0</v>
      </c>
      <c r="M3784" t="s">
        <v>50</v>
      </c>
      <c r="N3784" t="s">
        <v>19</v>
      </c>
      <c r="P3784">
        <v>96.290078989999998</v>
      </c>
      <c r="Q3784">
        <v>8.3783160369999994</v>
      </c>
      <c r="R3784">
        <v>1.026773401</v>
      </c>
      <c r="S3784">
        <v>8789</v>
      </c>
      <c r="T3784">
        <v>5.6297392620000002</v>
      </c>
      <c r="U3784">
        <v>83.818492129999996</v>
      </c>
      <c r="V3784">
        <v>0.79</v>
      </c>
      <c r="W3784" t="s">
        <v>20</v>
      </c>
      <c r="X3784">
        <v>181030</v>
      </c>
      <c r="Y3784">
        <v>190108</v>
      </c>
      <c r="Z3784" t="s">
        <v>2514</v>
      </c>
      <c r="AA3784" t="s">
        <v>22</v>
      </c>
      <c r="AD3784">
        <v>0</v>
      </c>
      <c r="AH3784" t="s">
        <v>6713</v>
      </c>
      <c r="AI3784" t="s">
        <v>6725</v>
      </c>
    </row>
    <row r="3785" spans="1:35" x14ac:dyDescent="0.2">
      <c r="A3785" t="s">
        <v>3666</v>
      </c>
      <c r="B3785" t="s">
        <v>17</v>
      </c>
      <c r="C3785">
        <v>1.6858538759999999</v>
      </c>
      <c r="D3785">
        <v>267983</v>
      </c>
      <c r="E3785">
        <v>433605</v>
      </c>
      <c r="F3785">
        <v>88700</v>
      </c>
      <c r="G3785">
        <v>49.495047339999999</v>
      </c>
      <c r="H3785">
        <v>16.670000000000002</v>
      </c>
      <c r="I3785">
        <v>323</v>
      </c>
      <c r="J3785">
        <v>0.54489164099999998</v>
      </c>
      <c r="K3785">
        <v>1135.2662539999999</v>
      </c>
      <c r="L3785">
        <v>0</v>
      </c>
      <c r="M3785" t="s">
        <v>157</v>
      </c>
      <c r="N3785" t="s">
        <v>168</v>
      </c>
      <c r="P3785">
        <v>297.93470409999998</v>
      </c>
      <c r="Q3785">
        <v>26.09912675</v>
      </c>
      <c r="R3785">
        <v>4.0622313029999999</v>
      </c>
      <c r="S3785">
        <v>9348</v>
      </c>
      <c r="T3785">
        <v>30.923981879999999</v>
      </c>
      <c r="U3785">
        <v>90.567048529999994</v>
      </c>
      <c r="V3785">
        <v>0.81</v>
      </c>
      <c r="W3785" t="s">
        <v>20</v>
      </c>
      <c r="X3785">
        <v>181030</v>
      </c>
      <c r="Y3785">
        <v>190108</v>
      </c>
      <c r="Z3785" t="s">
        <v>2514</v>
      </c>
      <c r="AA3785" t="s">
        <v>22</v>
      </c>
      <c r="AD3785">
        <v>0</v>
      </c>
      <c r="AH3785" t="s">
        <v>6250</v>
      </c>
      <c r="AI3785" t="s">
        <v>6250</v>
      </c>
    </row>
    <row r="3786" spans="1:35" x14ac:dyDescent="0.2">
      <c r="A3786" t="s">
        <v>3667</v>
      </c>
      <c r="B3786" t="s">
        <v>17</v>
      </c>
      <c r="C3786">
        <v>1.6896688929999999</v>
      </c>
      <c r="D3786">
        <v>424891</v>
      </c>
      <c r="E3786">
        <v>913685</v>
      </c>
      <c r="F3786">
        <v>71599</v>
      </c>
      <c r="G3786">
        <v>49.851973049999998</v>
      </c>
      <c r="H3786">
        <v>4.17</v>
      </c>
      <c r="I3786">
        <v>727</v>
      </c>
      <c r="J3786">
        <v>0.53232462199999997</v>
      </c>
      <c r="K3786">
        <v>1073.8253090000001</v>
      </c>
      <c r="L3786">
        <v>0</v>
      </c>
      <c r="M3786" t="s">
        <v>50</v>
      </c>
      <c r="N3786" t="s">
        <v>168</v>
      </c>
      <c r="P3786">
        <v>125.70867079999999</v>
      </c>
      <c r="Q3786">
        <v>8.4433282159999994</v>
      </c>
      <c r="R3786">
        <v>1.0276395739999999</v>
      </c>
      <c r="S3786">
        <v>7852</v>
      </c>
      <c r="T3786">
        <v>19.005076800000001</v>
      </c>
      <c r="U3786">
        <v>45.41784904</v>
      </c>
      <c r="V3786">
        <v>0.62</v>
      </c>
      <c r="W3786" t="s">
        <v>20</v>
      </c>
      <c r="X3786">
        <v>181030</v>
      </c>
      <c r="Y3786">
        <v>190108</v>
      </c>
      <c r="Z3786" t="s">
        <v>2514</v>
      </c>
      <c r="AA3786" t="s">
        <v>22</v>
      </c>
      <c r="AD3786">
        <v>0</v>
      </c>
      <c r="AH3786" t="s">
        <v>6250</v>
      </c>
      <c r="AI3786" t="s">
        <v>6250</v>
      </c>
    </row>
    <row r="3787" spans="1:35" x14ac:dyDescent="0.2">
      <c r="A3787" t="s">
        <v>3668</v>
      </c>
      <c r="B3787" t="s">
        <v>17</v>
      </c>
      <c r="C3787">
        <v>1.881157269</v>
      </c>
      <c r="D3787">
        <v>382485</v>
      </c>
      <c r="E3787">
        <v>763249</v>
      </c>
      <c r="F3787">
        <v>63835</v>
      </c>
      <c r="G3787">
        <v>49.04100759</v>
      </c>
      <c r="H3787">
        <v>4.17</v>
      </c>
      <c r="I3787">
        <v>625</v>
      </c>
      <c r="J3787">
        <v>0.48480000000000001</v>
      </c>
      <c r="K3787">
        <v>1050.4592</v>
      </c>
      <c r="L3787">
        <v>0</v>
      </c>
      <c r="M3787" t="s">
        <v>50</v>
      </c>
      <c r="N3787" t="s">
        <v>28</v>
      </c>
      <c r="P3787">
        <v>188.98538629999999</v>
      </c>
      <c r="Q3787">
        <v>16.017319690000001</v>
      </c>
      <c r="R3787">
        <v>5.1759402919999999</v>
      </c>
      <c r="S3787">
        <v>8541</v>
      </c>
      <c r="T3787">
        <v>12.00960735</v>
      </c>
      <c r="U3787">
        <v>48.138784170000001</v>
      </c>
      <c r="V3787">
        <v>0.63</v>
      </c>
      <c r="W3787" t="s">
        <v>20</v>
      </c>
      <c r="X3787">
        <v>181030</v>
      </c>
      <c r="Y3787">
        <v>190108</v>
      </c>
      <c r="Z3787" t="s">
        <v>2514</v>
      </c>
      <c r="AA3787" t="s">
        <v>22</v>
      </c>
      <c r="AD3787">
        <v>0</v>
      </c>
      <c r="AH3787" t="s">
        <v>6489</v>
      </c>
      <c r="AI3787" t="s">
        <v>6490</v>
      </c>
    </row>
    <row r="3788" spans="1:35" x14ac:dyDescent="0.2">
      <c r="A3788" t="s">
        <v>3669</v>
      </c>
      <c r="B3788" t="s">
        <v>17</v>
      </c>
      <c r="C3788">
        <v>2.3531071510000001</v>
      </c>
      <c r="D3788">
        <v>266241</v>
      </c>
      <c r="E3788">
        <v>308668</v>
      </c>
      <c r="F3788">
        <v>68118</v>
      </c>
      <c r="G3788">
        <v>53.307437120000003</v>
      </c>
      <c r="H3788">
        <v>3.45</v>
      </c>
      <c r="I3788">
        <v>246</v>
      </c>
      <c r="J3788">
        <v>0.540650407</v>
      </c>
      <c r="K3788">
        <v>1108.2195119999999</v>
      </c>
      <c r="L3788">
        <v>0</v>
      </c>
      <c r="M3788" t="s">
        <v>157</v>
      </c>
      <c r="N3788" t="s">
        <v>28</v>
      </c>
      <c r="P3788">
        <v>28.236161939999999</v>
      </c>
      <c r="Q3788">
        <v>1.0573796719999999</v>
      </c>
      <c r="R3788">
        <v>2.1646524810000001</v>
      </c>
      <c r="S3788">
        <v>7613</v>
      </c>
      <c r="T3788">
        <v>9.9076733489999995</v>
      </c>
      <c r="U3788">
        <v>30.655699510000002</v>
      </c>
      <c r="V3788">
        <v>0.53</v>
      </c>
      <c r="W3788" t="s">
        <v>20</v>
      </c>
      <c r="X3788">
        <v>181030</v>
      </c>
      <c r="Y3788">
        <v>190108</v>
      </c>
      <c r="Z3788" t="s">
        <v>2514</v>
      </c>
      <c r="AA3788" t="s">
        <v>22</v>
      </c>
      <c r="AD3788">
        <v>0</v>
      </c>
      <c r="AH3788" t="s">
        <v>6250</v>
      </c>
      <c r="AI3788" t="s">
        <v>6250</v>
      </c>
    </row>
    <row r="3789" spans="1:35" x14ac:dyDescent="0.2">
      <c r="A3789" t="s">
        <v>3670</v>
      </c>
      <c r="B3789" t="s">
        <v>17</v>
      </c>
      <c r="C3789">
        <v>2.2635767119999999</v>
      </c>
      <c r="D3789">
        <v>407263</v>
      </c>
      <c r="E3789">
        <v>599513</v>
      </c>
      <c r="F3789">
        <v>31429</v>
      </c>
      <c r="G3789">
        <v>49.23829842</v>
      </c>
      <c r="H3789">
        <v>12.85</v>
      </c>
      <c r="I3789">
        <v>497</v>
      </c>
      <c r="J3789">
        <v>0.55533199200000005</v>
      </c>
      <c r="K3789">
        <v>1000.915493</v>
      </c>
      <c r="L3789">
        <v>0</v>
      </c>
      <c r="M3789" t="s">
        <v>157</v>
      </c>
      <c r="N3789" t="s">
        <v>168</v>
      </c>
      <c r="P3789">
        <v>153.0863694</v>
      </c>
      <c r="Q3789">
        <v>14.813384539999999</v>
      </c>
      <c r="R3789">
        <v>3.00162170399999</v>
      </c>
      <c r="S3789">
        <v>8309</v>
      </c>
      <c r="T3789">
        <v>31.220927499999998</v>
      </c>
      <c r="U3789">
        <v>52.862114519999999</v>
      </c>
      <c r="V3789">
        <v>0.66</v>
      </c>
      <c r="W3789" t="s">
        <v>20</v>
      </c>
      <c r="X3789">
        <v>181030</v>
      </c>
      <c r="Y3789">
        <v>190108</v>
      </c>
      <c r="Z3789" t="s">
        <v>2514</v>
      </c>
      <c r="AA3789" t="s">
        <v>22</v>
      </c>
      <c r="AD3789">
        <v>0</v>
      </c>
      <c r="AH3789" t="s">
        <v>6250</v>
      </c>
      <c r="AI3789" t="s">
        <v>6250</v>
      </c>
    </row>
    <row r="3790" spans="1:35" x14ac:dyDescent="0.2">
      <c r="A3790" t="s">
        <v>3671</v>
      </c>
      <c r="B3790" t="s">
        <v>17</v>
      </c>
      <c r="C3790">
        <v>1.8820616269999999</v>
      </c>
      <c r="D3790">
        <v>224698</v>
      </c>
      <c r="E3790">
        <v>1355994</v>
      </c>
      <c r="F3790">
        <v>85812</v>
      </c>
      <c r="G3790">
        <v>50.42485439</v>
      </c>
      <c r="H3790">
        <v>22.09</v>
      </c>
      <c r="I3790">
        <v>1231</v>
      </c>
      <c r="J3790">
        <v>0.525588952</v>
      </c>
      <c r="K3790">
        <v>931.22989440000003</v>
      </c>
      <c r="L3790">
        <v>0</v>
      </c>
      <c r="M3790" t="s">
        <v>1871</v>
      </c>
      <c r="N3790" t="s">
        <v>2538</v>
      </c>
      <c r="P3790">
        <v>47.022124400000003</v>
      </c>
      <c r="Q3790">
        <v>2.341568332</v>
      </c>
      <c r="R3790">
        <v>3.6661394839999999</v>
      </c>
      <c r="S3790">
        <v>9804</v>
      </c>
      <c r="T3790">
        <v>24.8848518</v>
      </c>
      <c r="U3790">
        <v>184.49780809999999</v>
      </c>
      <c r="V3790">
        <v>1.07</v>
      </c>
      <c r="W3790" t="s">
        <v>20</v>
      </c>
      <c r="X3790">
        <v>181030</v>
      </c>
      <c r="Y3790">
        <v>190108</v>
      </c>
      <c r="Z3790" t="s">
        <v>2514</v>
      </c>
      <c r="AA3790" t="s">
        <v>22</v>
      </c>
      <c r="AD3790">
        <v>0</v>
      </c>
      <c r="AH3790" t="s">
        <v>6713</v>
      </c>
      <c r="AI3790" t="s">
        <v>6725</v>
      </c>
    </row>
    <row r="3791" spans="1:35" x14ac:dyDescent="0.2">
      <c r="A3791" t="s">
        <v>3672</v>
      </c>
      <c r="B3791" t="s">
        <v>17</v>
      </c>
      <c r="C3791">
        <v>3.022093414</v>
      </c>
      <c r="D3791">
        <v>357869</v>
      </c>
      <c r="E3791">
        <v>138579</v>
      </c>
      <c r="F3791">
        <v>10554</v>
      </c>
      <c r="G3791">
        <v>52.740314189999999</v>
      </c>
      <c r="H3791">
        <v>1.72</v>
      </c>
      <c r="I3791">
        <v>137</v>
      </c>
      <c r="J3791">
        <v>0.583941606</v>
      </c>
      <c r="K3791">
        <v>833.61313870000004</v>
      </c>
      <c r="L3791">
        <v>0</v>
      </c>
      <c r="M3791" t="s">
        <v>752</v>
      </c>
      <c r="N3791" t="s">
        <v>19</v>
      </c>
      <c r="P3791">
        <v>31.01102444</v>
      </c>
      <c r="Q3791">
        <v>1.84083409</v>
      </c>
      <c r="R3791">
        <v>1.0280729340000001</v>
      </c>
      <c r="S3791">
        <v>7211</v>
      </c>
      <c r="T3791">
        <v>29.381814550000001</v>
      </c>
      <c r="U3791">
        <v>25.265439390000001</v>
      </c>
      <c r="V3791">
        <v>0.49</v>
      </c>
      <c r="W3791" t="s">
        <v>20</v>
      </c>
      <c r="X3791">
        <v>181030</v>
      </c>
      <c r="Y3791">
        <v>190108</v>
      </c>
      <c r="Z3791" t="s">
        <v>2514</v>
      </c>
      <c r="AA3791" t="s">
        <v>22</v>
      </c>
      <c r="AD3791">
        <v>0</v>
      </c>
      <c r="AH3791" t="s">
        <v>6250</v>
      </c>
      <c r="AI3791" t="s">
        <v>6250</v>
      </c>
    </row>
    <row r="3792" spans="1:35" x14ac:dyDescent="0.2">
      <c r="A3792" t="s">
        <v>3673</v>
      </c>
      <c r="B3792" t="s">
        <v>17</v>
      </c>
      <c r="C3792">
        <v>2.64295262</v>
      </c>
      <c r="D3792">
        <v>301751</v>
      </c>
      <c r="E3792">
        <v>366445</v>
      </c>
      <c r="F3792">
        <v>51160</v>
      </c>
      <c r="G3792">
        <v>54.184939079999999</v>
      </c>
      <c r="H3792">
        <v>13.78</v>
      </c>
      <c r="I3792">
        <v>406</v>
      </c>
      <c r="J3792">
        <v>0.52955664999999996</v>
      </c>
      <c r="K3792">
        <v>779.99014779999902</v>
      </c>
      <c r="L3792">
        <v>0</v>
      </c>
      <c r="M3792" t="s">
        <v>157</v>
      </c>
      <c r="N3792" t="s">
        <v>19</v>
      </c>
      <c r="P3792">
        <v>24.444637069999999</v>
      </c>
      <c r="Q3792">
        <v>4.166304201</v>
      </c>
      <c r="R3792">
        <v>5.3836783089999898</v>
      </c>
      <c r="S3792">
        <v>6924</v>
      </c>
      <c r="T3792">
        <v>22.030156290000001</v>
      </c>
      <c r="U3792">
        <v>20.999288969999998</v>
      </c>
      <c r="V3792">
        <v>0.46</v>
      </c>
      <c r="W3792" t="s">
        <v>20</v>
      </c>
      <c r="X3792">
        <v>181030</v>
      </c>
      <c r="Y3792">
        <v>190108</v>
      </c>
      <c r="Z3792" t="s">
        <v>2514</v>
      </c>
      <c r="AA3792" t="s">
        <v>22</v>
      </c>
      <c r="AD3792">
        <v>0</v>
      </c>
      <c r="AH3792" t="s">
        <v>6309</v>
      </c>
      <c r="AI3792" t="s">
        <v>6310</v>
      </c>
    </row>
    <row r="3793" spans="1:35" x14ac:dyDescent="0.2">
      <c r="A3793" t="s">
        <v>3674</v>
      </c>
      <c r="B3793" t="s">
        <v>17</v>
      </c>
      <c r="C3793">
        <v>1.9895612140000001</v>
      </c>
      <c r="D3793">
        <v>463779</v>
      </c>
      <c r="E3793">
        <v>533363</v>
      </c>
      <c r="F3793">
        <v>57731</v>
      </c>
      <c r="G3793">
        <v>49.20495047</v>
      </c>
      <c r="H3793">
        <v>25.86</v>
      </c>
      <c r="I3793">
        <v>441</v>
      </c>
      <c r="J3793">
        <v>0.48752834499999997</v>
      </c>
      <c r="K3793">
        <v>1040.605442</v>
      </c>
      <c r="L3793">
        <v>0</v>
      </c>
      <c r="M3793" t="s">
        <v>157</v>
      </c>
      <c r="N3793" t="s">
        <v>28</v>
      </c>
      <c r="P3793">
        <v>205.9015747</v>
      </c>
      <c r="Q3793">
        <v>18.53294069</v>
      </c>
      <c r="R3793">
        <v>4.3323022670000002</v>
      </c>
      <c r="S3793">
        <v>8687</v>
      </c>
      <c r="T3793">
        <v>48.978157269999997</v>
      </c>
      <c r="U3793">
        <v>73.901345199999994</v>
      </c>
      <c r="V3793">
        <v>0.75</v>
      </c>
      <c r="W3793" t="s">
        <v>20</v>
      </c>
      <c r="X3793">
        <v>181030</v>
      </c>
      <c r="Y3793">
        <v>190108</v>
      </c>
      <c r="Z3793" t="s">
        <v>2514</v>
      </c>
      <c r="AA3793" t="s">
        <v>22</v>
      </c>
      <c r="AD3793">
        <v>0</v>
      </c>
      <c r="AH3793" t="s">
        <v>6489</v>
      </c>
      <c r="AI3793" t="s">
        <v>6490</v>
      </c>
    </row>
    <row r="3794" spans="1:35" x14ac:dyDescent="0.2">
      <c r="A3794" t="s">
        <v>3675</v>
      </c>
      <c r="B3794" t="s">
        <v>17</v>
      </c>
      <c r="C3794">
        <v>2.7552676429999998</v>
      </c>
      <c r="D3794">
        <v>272295</v>
      </c>
      <c r="E3794">
        <v>102175</v>
      </c>
      <c r="F3794">
        <v>33900</v>
      </c>
      <c r="G3794">
        <v>47.441154879999999</v>
      </c>
      <c r="H3794">
        <v>0</v>
      </c>
      <c r="I3794">
        <v>74</v>
      </c>
      <c r="J3794">
        <v>0.93243243200000003</v>
      </c>
      <c r="K3794">
        <v>1017.216216</v>
      </c>
      <c r="L3794">
        <v>0</v>
      </c>
      <c r="M3794" t="s">
        <v>50</v>
      </c>
      <c r="N3794" t="s">
        <v>19</v>
      </c>
      <c r="P3794">
        <v>262.61015950000001</v>
      </c>
      <c r="Q3794">
        <v>19.648751539999999</v>
      </c>
      <c r="R3794">
        <v>10.03378622</v>
      </c>
      <c r="S3794">
        <v>9591</v>
      </c>
      <c r="T3794">
        <v>111.742342999999</v>
      </c>
      <c r="U3794">
        <v>124.4955444</v>
      </c>
      <c r="V3794">
        <v>0.92</v>
      </c>
      <c r="W3794" t="s">
        <v>20</v>
      </c>
      <c r="X3794">
        <v>181030</v>
      </c>
      <c r="Y3794">
        <v>190108</v>
      </c>
      <c r="Z3794" t="s">
        <v>2514</v>
      </c>
      <c r="AA3794" t="s">
        <v>22</v>
      </c>
      <c r="AD3794">
        <v>0</v>
      </c>
      <c r="AH3794" t="s">
        <v>6250</v>
      </c>
      <c r="AI3794" t="s">
        <v>6250</v>
      </c>
    </row>
    <row r="3795" spans="1:35" x14ac:dyDescent="0.2">
      <c r="A3795" t="s">
        <v>3676</v>
      </c>
      <c r="B3795" t="s">
        <v>17</v>
      </c>
      <c r="C3795">
        <v>2.0680049989999998</v>
      </c>
      <c r="D3795">
        <v>414391</v>
      </c>
      <c r="E3795">
        <v>550573</v>
      </c>
      <c r="F3795">
        <v>78654</v>
      </c>
      <c r="G3795">
        <v>49.616672090000002</v>
      </c>
      <c r="H3795">
        <v>14.66</v>
      </c>
      <c r="I3795">
        <v>451</v>
      </c>
      <c r="J3795">
        <v>0.45011086500000003</v>
      </c>
      <c r="K3795">
        <v>1071.084257</v>
      </c>
      <c r="L3795">
        <v>0</v>
      </c>
      <c r="M3795" t="s">
        <v>752</v>
      </c>
      <c r="N3795" t="s">
        <v>19</v>
      </c>
      <c r="P3795">
        <v>110.7884864</v>
      </c>
      <c r="Q3795">
        <v>9.263964348</v>
      </c>
      <c r="R3795">
        <v>1.8379904969999901</v>
      </c>
      <c r="S3795">
        <v>8150</v>
      </c>
      <c r="T3795">
        <v>8.6050503929999902</v>
      </c>
      <c r="U3795">
        <v>41.313203020000003</v>
      </c>
      <c r="V3795">
        <v>0.6</v>
      </c>
      <c r="W3795" t="s">
        <v>20</v>
      </c>
      <c r="X3795">
        <v>181030</v>
      </c>
      <c r="Y3795">
        <v>190108</v>
      </c>
      <c r="Z3795" t="s">
        <v>2514</v>
      </c>
      <c r="AA3795" t="s">
        <v>22</v>
      </c>
      <c r="AD3795">
        <v>0</v>
      </c>
      <c r="AH3795" t="s">
        <v>6489</v>
      </c>
      <c r="AI3795" t="s">
        <v>6490</v>
      </c>
    </row>
    <row r="3796" spans="1:35" x14ac:dyDescent="0.2">
      <c r="A3796" t="s">
        <v>3677</v>
      </c>
      <c r="B3796" t="s">
        <v>17</v>
      </c>
      <c r="C3796">
        <v>1.9526288789999999</v>
      </c>
      <c r="D3796">
        <v>385912</v>
      </c>
      <c r="E3796">
        <v>407356</v>
      </c>
      <c r="F3796">
        <v>35846</v>
      </c>
      <c r="G3796">
        <v>41.968695689999997</v>
      </c>
      <c r="H3796">
        <v>12.24</v>
      </c>
      <c r="I3796">
        <v>346</v>
      </c>
      <c r="J3796">
        <v>0.47687861299999901</v>
      </c>
      <c r="K3796">
        <v>1031.8670520000001</v>
      </c>
      <c r="L3796">
        <v>0</v>
      </c>
      <c r="M3796" t="s">
        <v>752</v>
      </c>
      <c r="N3796" t="s">
        <v>19</v>
      </c>
      <c r="P3796">
        <v>27.885185320000001</v>
      </c>
      <c r="Q3796">
        <v>1.4064759950000001</v>
      </c>
      <c r="R3796">
        <v>1.02792846</v>
      </c>
      <c r="S3796">
        <v>8028</v>
      </c>
      <c r="T3796">
        <v>11.86866455</v>
      </c>
      <c r="U3796">
        <v>48.111730340000001</v>
      </c>
      <c r="V3796">
        <v>0.63</v>
      </c>
      <c r="W3796" t="s">
        <v>20</v>
      </c>
      <c r="X3796">
        <v>181030</v>
      </c>
      <c r="Y3796">
        <v>190108</v>
      </c>
      <c r="Z3796" t="s">
        <v>2514</v>
      </c>
      <c r="AA3796" t="s">
        <v>22</v>
      </c>
      <c r="AD3796">
        <v>0</v>
      </c>
      <c r="AH3796" t="s">
        <v>6730</v>
      </c>
      <c r="AI3796" t="s">
        <v>6731</v>
      </c>
    </row>
    <row r="3797" spans="1:35" x14ac:dyDescent="0.2">
      <c r="A3797" t="s">
        <v>3678</v>
      </c>
      <c r="B3797" t="s">
        <v>17</v>
      </c>
      <c r="C3797">
        <v>1.771038605</v>
      </c>
      <c r="D3797">
        <v>295395</v>
      </c>
      <c r="E3797">
        <v>1038792</v>
      </c>
      <c r="F3797">
        <v>119101</v>
      </c>
      <c r="G3797">
        <v>47.607702019999998</v>
      </c>
      <c r="H3797">
        <v>5.8</v>
      </c>
      <c r="I3797">
        <v>888</v>
      </c>
      <c r="J3797">
        <v>0.50788288299999995</v>
      </c>
      <c r="K3797">
        <v>1013.46959499999</v>
      </c>
      <c r="L3797">
        <v>0</v>
      </c>
      <c r="M3797" t="s">
        <v>1871</v>
      </c>
      <c r="N3797" t="s">
        <v>2538</v>
      </c>
      <c r="P3797">
        <v>56.82201122</v>
      </c>
      <c r="Q3797">
        <v>3.3348114889999998</v>
      </c>
      <c r="R3797">
        <v>16.260002400000001</v>
      </c>
      <c r="S3797">
        <v>9190</v>
      </c>
      <c r="T3797">
        <v>5.3459801730000001</v>
      </c>
      <c r="U3797">
        <v>118.3867839</v>
      </c>
      <c r="V3797">
        <v>0.9</v>
      </c>
      <c r="W3797" t="s">
        <v>20</v>
      </c>
      <c r="X3797">
        <v>181030</v>
      </c>
      <c r="Y3797">
        <v>190108</v>
      </c>
      <c r="Z3797" t="s">
        <v>2514</v>
      </c>
      <c r="AA3797" t="s">
        <v>22</v>
      </c>
      <c r="AD3797">
        <v>0</v>
      </c>
      <c r="AH3797" t="s">
        <v>6250</v>
      </c>
      <c r="AI3797" t="s">
        <v>6250</v>
      </c>
    </row>
    <row r="3798" spans="1:35" x14ac:dyDescent="0.2">
      <c r="A3798" t="s">
        <v>3679</v>
      </c>
      <c r="B3798" t="s">
        <v>17</v>
      </c>
      <c r="C3798">
        <v>1.8392522899999999</v>
      </c>
      <c r="D3798">
        <v>270516</v>
      </c>
      <c r="E3798">
        <v>577650</v>
      </c>
      <c r="F3798">
        <v>39159</v>
      </c>
      <c r="G3798">
        <v>47.709339569999997</v>
      </c>
      <c r="H3798">
        <v>9.82</v>
      </c>
      <c r="I3798">
        <v>478</v>
      </c>
      <c r="J3798">
        <v>0.59414225899999995</v>
      </c>
      <c r="K3798">
        <v>971.10041839999997</v>
      </c>
      <c r="L3798">
        <v>0</v>
      </c>
      <c r="M3798" t="s">
        <v>1578</v>
      </c>
      <c r="N3798" t="s">
        <v>948</v>
      </c>
      <c r="P3798">
        <v>80.981577130000005</v>
      </c>
      <c r="Q3798">
        <v>7.3342624259999996</v>
      </c>
      <c r="R3798">
        <v>1.0269177119999999</v>
      </c>
      <c r="S3798">
        <v>9369</v>
      </c>
      <c r="T3798">
        <v>28.708322249999998</v>
      </c>
      <c r="U3798">
        <v>134.17930770000001</v>
      </c>
      <c r="V3798">
        <v>0.95</v>
      </c>
      <c r="W3798" t="s">
        <v>20</v>
      </c>
      <c r="X3798">
        <v>181030</v>
      </c>
      <c r="Y3798">
        <v>190108</v>
      </c>
      <c r="Z3798" t="s">
        <v>2514</v>
      </c>
      <c r="AA3798" t="s">
        <v>22</v>
      </c>
      <c r="AD3798">
        <v>0</v>
      </c>
      <c r="AH3798" t="s">
        <v>6250</v>
      </c>
      <c r="AI3798" t="s">
        <v>6250</v>
      </c>
    </row>
    <row r="3799" spans="1:35" x14ac:dyDescent="0.2">
      <c r="A3799" t="s">
        <v>3680</v>
      </c>
      <c r="B3799" t="s">
        <v>17</v>
      </c>
      <c r="C3799">
        <v>2.2231330690000002</v>
      </c>
      <c r="D3799">
        <v>390525</v>
      </c>
      <c r="E3799">
        <v>217547</v>
      </c>
      <c r="F3799">
        <v>20804</v>
      </c>
      <c r="G3799">
        <v>49.07169485</v>
      </c>
      <c r="H3799">
        <v>4.17</v>
      </c>
      <c r="I3799">
        <v>181</v>
      </c>
      <c r="J3799">
        <v>0.57458563500000004</v>
      </c>
      <c r="K3799">
        <v>979.81767960000002</v>
      </c>
      <c r="L3799">
        <v>0</v>
      </c>
      <c r="M3799" t="s">
        <v>50</v>
      </c>
      <c r="N3799" t="s">
        <v>19</v>
      </c>
      <c r="P3799">
        <v>397.13483960000002</v>
      </c>
      <c r="Q3799">
        <v>30.59974261</v>
      </c>
      <c r="R3799">
        <v>10.334327650000001</v>
      </c>
      <c r="S3799">
        <v>9244</v>
      </c>
      <c r="T3799">
        <v>16.148414290000002</v>
      </c>
      <c r="U3799">
        <v>65.359333849999999</v>
      </c>
      <c r="V3799">
        <v>0.71</v>
      </c>
      <c r="W3799" t="s">
        <v>20</v>
      </c>
      <c r="X3799">
        <v>181030</v>
      </c>
      <c r="Y3799">
        <v>190108</v>
      </c>
      <c r="Z3799" t="s">
        <v>2514</v>
      </c>
      <c r="AA3799" t="s">
        <v>22</v>
      </c>
      <c r="AD3799">
        <v>0</v>
      </c>
      <c r="AH3799" t="s">
        <v>6250</v>
      </c>
      <c r="AI3799" t="s">
        <v>6250</v>
      </c>
    </row>
    <row r="3800" spans="1:35" x14ac:dyDescent="0.2">
      <c r="A3800" t="s">
        <v>3681</v>
      </c>
      <c r="B3800" t="s">
        <v>17</v>
      </c>
      <c r="C3800">
        <v>1.7584504809999999</v>
      </c>
      <c r="D3800">
        <v>452289</v>
      </c>
      <c r="E3800">
        <v>664835</v>
      </c>
      <c r="F3800">
        <v>90110</v>
      </c>
      <c r="G3800">
        <v>48.975008840000001</v>
      </c>
      <c r="H3800">
        <v>12.07</v>
      </c>
      <c r="I3800">
        <v>554</v>
      </c>
      <c r="J3800">
        <v>0.53790613700000001</v>
      </c>
      <c r="K3800">
        <v>1020.743682</v>
      </c>
      <c r="L3800">
        <v>0</v>
      </c>
      <c r="M3800" t="s">
        <v>157</v>
      </c>
      <c r="N3800" t="s">
        <v>19</v>
      </c>
      <c r="P3800">
        <v>33.343428520000003</v>
      </c>
      <c r="Q3800">
        <v>3.2201309650000001</v>
      </c>
      <c r="R3800">
        <v>1.0285064779999999</v>
      </c>
      <c r="S3800">
        <v>7827</v>
      </c>
      <c r="T3800">
        <v>23.67710572</v>
      </c>
      <c r="U3800">
        <v>35.251708950000001</v>
      </c>
      <c r="V3800">
        <v>0.56000000000000005</v>
      </c>
      <c r="W3800" t="s">
        <v>20</v>
      </c>
      <c r="X3800">
        <v>181030</v>
      </c>
      <c r="Y3800">
        <v>190108</v>
      </c>
      <c r="Z3800" t="s">
        <v>2514</v>
      </c>
      <c r="AA3800" t="s">
        <v>22</v>
      </c>
      <c r="AD3800">
        <v>0</v>
      </c>
      <c r="AH3800" t="s">
        <v>6250</v>
      </c>
      <c r="AI3800" t="s">
        <v>6250</v>
      </c>
    </row>
    <row r="3801" spans="1:35" x14ac:dyDescent="0.2">
      <c r="A3801" t="s">
        <v>3682</v>
      </c>
      <c r="B3801" t="s">
        <v>17</v>
      </c>
      <c r="C3801">
        <v>1.7693828680000001</v>
      </c>
      <c r="D3801">
        <v>249476</v>
      </c>
      <c r="E3801">
        <v>801791</v>
      </c>
      <c r="F3801">
        <v>60047</v>
      </c>
      <c r="G3801">
        <v>53.579174620000003</v>
      </c>
      <c r="H3801">
        <v>0</v>
      </c>
      <c r="I3801">
        <v>751</v>
      </c>
      <c r="J3801">
        <v>0.58322236999999999</v>
      </c>
      <c r="K3801">
        <v>923.24367510000002</v>
      </c>
      <c r="L3801">
        <v>0</v>
      </c>
      <c r="M3801" t="s">
        <v>50</v>
      </c>
      <c r="N3801" t="s">
        <v>19</v>
      </c>
      <c r="P3801">
        <v>43.923829320000003</v>
      </c>
      <c r="Q3801">
        <v>2.0448852639999999</v>
      </c>
      <c r="R3801">
        <v>1.032561708</v>
      </c>
      <c r="S3801">
        <v>9210</v>
      </c>
      <c r="T3801">
        <v>25.533155619999999</v>
      </c>
      <c r="U3801">
        <v>113.228323799999</v>
      </c>
      <c r="V3801">
        <v>0.89</v>
      </c>
      <c r="W3801" t="s">
        <v>20</v>
      </c>
      <c r="X3801">
        <v>181030</v>
      </c>
      <c r="Y3801">
        <v>190108</v>
      </c>
      <c r="Z3801" t="s">
        <v>2514</v>
      </c>
      <c r="AA3801" t="s">
        <v>22</v>
      </c>
      <c r="AD3801">
        <v>0</v>
      </c>
      <c r="AH3801" t="s">
        <v>6250</v>
      </c>
      <c r="AI3801" t="s">
        <v>6250</v>
      </c>
    </row>
    <row r="3802" spans="1:35" x14ac:dyDescent="0.2">
      <c r="A3802" t="s">
        <v>3683</v>
      </c>
      <c r="B3802" t="s">
        <v>17</v>
      </c>
      <c r="C3802">
        <v>3.2776683819999999</v>
      </c>
      <c r="D3802">
        <v>859891</v>
      </c>
      <c r="E3802">
        <v>22909</v>
      </c>
      <c r="F3802">
        <v>6340</v>
      </c>
      <c r="G3802">
        <v>35.261251039999998</v>
      </c>
      <c r="H3802">
        <v>0</v>
      </c>
      <c r="I3802">
        <v>21</v>
      </c>
      <c r="J3802">
        <v>0.90476190499999998</v>
      </c>
      <c r="K3802">
        <v>1004.857143</v>
      </c>
      <c r="L3802">
        <v>0</v>
      </c>
      <c r="M3802" t="s">
        <v>50</v>
      </c>
      <c r="N3802" t="s">
        <v>19</v>
      </c>
      <c r="P3802">
        <v>29.680632020000001</v>
      </c>
      <c r="Q3802">
        <v>4.1604530459999998</v>
      </c>
      <c r="R3802">
        <v>5.6368645309999996</v>
      </c>
      <c r="S3802">
        <v>7071</v>
      </c>
      <c r="T3802">
        <v>19.47828793</v>
      </c>
      <c r="U3802">
        <v>26.018556780000001</v>
      </c>
      <c r="V3802">
        <v>0.5</v>
      </c>
      <c r="W3802" t="s">
        <v>20</v>
      </c>
      <c r="X3802">
        <v>181030</v>
      </c>
      <c r="Y3802">
        <v>190108</v>
      </c>
      <c r="Z3802" t="s">
        <v>2514</v>
      </c>
      <c r="AA3802" t="s">
        <v>22</v>
      </c>
      <c r="AD3802">
        <v>0</v>
      </c>
      <c r="AH3802" t="s">
        <v>6250</v>
      </c>
      <c r="AI3802" t="s">
        <v>6250</v>
      </c>
    </row>
    <row r="3803" spans="1:35" x14ac:dyDescent="0.2">
      <c r="A3803" t="s">
        <v>3684</v>
      </c>
      <c r="B3803" t="s">
        <v>17</v>
      </c>
      <c r="C3803">
        <v>1.6455125429999999</v>
      </c>
      <c r="D3803">
        <v>332186</v>
      </c>
      <c r="E3803">
        <v>627693</v>
      </c>
      <c r="F3803">
        <v>75915</v>
      </c>
      <c r="G3803">
        <v>49.709013800000001</v>
      </c>
      <c r="H3803">
        <v>11.03</v>
      </c>
      <c r="I3803">
        <v>520</v>
      </c>
      <c r="J3803">
        <v>0.56730769199999997</v>
      </c>
      <c r="K3803">
        <v>1048.5038460000001</v>
      </c>
      <c r="L3803">
        <v>0</v>
      </c>
      <c r="M3803" t="s">
        <v>157</v>
      </c>
      <c r="N3803" t="s">
        <v>168</v>
      </c>
      <c r="P3803">
        <v>77.681897300000003</v>
      </c>
      <c r="Q3803">
        <v>6.9743840649999997</v>
      </c>
      <c r="R3803">
        <v>12.097695160000001</v>
      </c>
      <c r="S3803">
        <v>7965</v>
      </c>
      <c r="T3803">
        <v>19.203758260000001</v>
      </c>
      <c r="U3803">
        <v>47.868929010000002</v>
      </c>
      <c r="V3803">
        <v>0.63</v>
      </c>
      <c r="W3803" t="s">
        <v>20</v>
      </c>
      <c r="X3803">
        <v>181030</v>
      </c>
      <c r="Y3803">
        <v>190108</v>
      </c>
      <c r="Z3803" t="s">
        <v>2514</v>
      </c>
      <c r="AA3803" t="s">
        <v>22</v>
      </c>
      <c r="AD3803">
        <v>0</v>
      </c>
      <c r="AH3803" t="s">
        <v>6250</v>
      </c>
      <c r="AI3803" t="s">
        <v>6250</v>
      </c>
    </row>
    <row r="3804" spans="1:35" x14ac:dyDescent="0.2">
      <c r="A3804" t="s">
        <v>3685</v>
      </c>
      <c r="B3804" t="s">
        <v>17</v>
      </c>
      <c r="C3804">
        <v>3.4404794910000001</v>
      </c>
      <c r="D3804">
        <v>900882</v>
      </c>
      <c r="E3804">
        <v>29354</v>
      </c>
      <c r="F3804">
        <v>29354</v>
      </c>
      <c r="G3804">
        <v>29.529195340000001</v>
      </c>
      <c r="H3804">
        <v>0</v>
      </c>
      <c r="I3804">
        <v>48</v>
      </c>
      <c r="J3804">
        <v>0.95833333300000001</v>
      </c>
      <c r="K3804">
        <v>595.875</v>
      </c>
      <c r="L3804">
        <v>0</v>
      </c>
      <c r="M3804" t="s">
        <v>50</v>
      </c>
      <c r="N3804" t="s">
        <v>19</v>
      </c>
      <c r="P3804">
        <v>622.39684539999996</v>
      </c>
      <c r="Q3804">
        <v>67.487545429999997</v>
      </c>
      <c r="R3804">
        <v>123.53695</v>
      </c>
      <c r="S3804">
        <v>12393</v>
      </c>
      <c r="T3804">
        <v>1399.771442</v>
      </c>
      <c r="U3804">
        <v>676.77504429999999</v>
      </c>
      <c r="V3804">
        <v>1.79</v>
      </c>
      <c r="W3804" t="s">
        <v>20</v>
      </c>
      <c r="X3804">
        <v>181030</v>
      </c>
      <c r="Y3804">
        <v>190108</v>
      </c>
      <c r="Z3804" t="s">
        <v>2514</v>
      </c>
      <c r="AA3804" t="s">
        <v>22</v>
      </c>
      <c r="AD3804">
        <v>0</v>
      </c>
      <c r="AH3804" t="s">
        <v>6250</v>
      </c>
      <c r="AI3804" t="s">
        <v>6250</v>
      </c>
    </row>
    <row r="3805" spans="1:35" x14ac:dyDescent="0.2">
      <c r="A3805" t="s">
        <v>3686</v>
      </c>
      <c r="B3805" t="s">
        <v>17</v>
      </c>
      <c r="C3805">
        <v>2.2292245469999998</v>
      </c>
      <c r="D3805">
        <v>405992</v>
      </c>
      <c r="E3805">
        <v>1009973</v>
      </c>
      <c r="F3805">
        <v>51506</v>
      </c>
      <c r="G3805">
        <v>49.441519720000002</v>
      </c>
      <c r="H3805">
        <v>24.39</v>
      </c>
      <c r="I3805">
        <v>842</v>
      </c>
      <c r="J3805">
        <v>0.472684086</v>
      </c>
      <c r="K3805">
        <v>1024.6330169999901</v>
      </c>
      <c r="L3805">
        <v>0</v>
      </c>
      <c r="M3805" t="s">
        <v>157</v>
      </c>
      <c r="N3805" t="s">
        <v>168</v>
      </c>
      <c r="P3805">
        <v>108.2185618</v>
      </c>
      <c r="Q3805">
        <v>9.6154849270000007</v>
      </c>
      <c r="R3805">
        <v>1.0269177119999999</v>
      </c>
      <c r="S3805">
        <v>8274</v>
      </c>
      <c r="T3805">
        <v>1.0445299530000001</v>
      </c>
      <c r="U3805">
        <v>35.46538571</v>
      </c>
      <c r="V3805">
        <v>0.56000000000000005</v>
      </c>
      <c r="W3805" t="s">
        <v>20</v>
      </c>
      <c r="X3805">
        <v>181030</v>
      </c>
      <c r="Y3805">
        <v>190108</v>
      </c>
      <c r="Z3805" t="s">
        <v>2514</v>
      </c>
      <c r="AA3805" t="s">
        <v>22</v>
      </c>
      <c r="AD3805">
        <v>0</v>
      </c>
      <c r="AH3805" t="s">
        <v>6489</v>
      </c>
      <c r="AI3805" t="s">
        <v>6490</v>
      </c>
    </row>
    <row r="3806" spans="1:35" x14ac:dyDescent="0.2">
      <c r="A3806" t="s">
        <v>3687</v>
      </c>
      <c r="B3806" t="s">
        <v>17</v>
      </c>
      <c r="C3806">
        <v>3.1014335279999998</v>
      </c>
      <c r="D3806">
        <v>335916</v>
      </c>
      <c r="E3806">
        <v>211913</v>
      </c>
      <c r="F3806">
        <v>24065</v>
      </c>
      <c r="G3806">
        <v>63.083907080000003</v>
      </c>
      <c r="H3806">
        <v>5.26</v>
      </c>
      <c r="I3806">
        <v>187</v>
      </c>
      <c r="J3806">
        <v>0.73262032099999996</v>
      </c>
      <c r="K3806">
        <v>890.83422459999997</v>
      </c>
      <c r="L3806">
        <v>0</v>
      </c>
      <c r="M3806" t="s">
        <v>1578</v>
      </c>
      <c r="N3806" t="s">
        <v>28</v>
      </c>
      <c r="P3806">
        <v>35.52524726</v>
      </c>
      <c r="Q3806">
        <v>3.3348114889999998</v>
      </c>
      <c r="R3806">
        <v>1.047911743</v>
      </c>
      <c r="S3806">
        <v>8543</v>
      </c>
      <c r="T3806">
        <v>22.515315000000001</v>
      </c>
      <c r="U3806">
        <v>64.483446599999994</v>
      </c>
      <c r="V3806">
        <v>0.71</v>
      </c>
      <c r="W3806" t="s">
        <v>20</v>
      </c>
      <c r="X3806">
        <v>181030</v>
      </c>
      <c r="Y3806">
        <v>190108</v>
      </c>
      <c r="Z3806" t="s">
        <v>2514</v>
      </c>
      <c r="AA3806" t="s">
        <v>22</v>
      </c>
      <c r="AD3806">
        <v>0</v>
      </c>
      <c r="AH3806" t="s">
        <v>6250</v>
      </c>
      <c r="AI3806" t="s">
        <v>6250</v>
      </c>
    </row>
    <row r="3807" spans="1:35" x14ac:dyDescent="0.2">
      <c r="A3807" t="s">
        <v>3688</v>
      </c>
      <c r="B3807" t="s">
        <v>17</v>
      </c>
      <c r="C3807">
        <v>3.409976361</v>
      </c>
      <c r="D3807">
        <v>309180</v>
      </c>
      <c r="E3807">
        <v>63596</v>
      </c>
      <c r="F3807">
        <v>14397</v>
      </c>
      <c r="G3807">
        <v>59.500597519999999</v>
      </c>
      <c r="H3807">
        <v>0</v>
      </c>
      <c r="I3807">
        <v>60</v>
      </c>
      <c r="J3807">
        <v>0.81666666700000001</v>
      </c>
      <c r="K3807">
        <v>813.4</v>
      </c>
      <c r="L3807">
        <v>0</v>
      </c>
      <c r="M3807" t="s">
        <v>50</v>
      </c>
      <c r="N3807" t="s">
        <v>19</v>
      </c>
      <c r="P3807">
        <v>28.947354969999999</v>
      </c>
      <c r="Q3807">
        <v>1.023891426</v>
      </c>
      <c r="R3807">
        <v>1.4078603249999999</v>
      </c>
      <c r="S3807">
        <v>8942</v>
      </c>
      <c r="T3807">
        <v>24.27346837</v>
      </c>
      <c r="U3807">
        <v>67.354891460000005</v>
      </c>
      <c r="V3807">
        <v>0.72</v>
      </c>
      <c r="W3807" t="s">
        <v>20</v>
      </c>
      <c r="X3807">
        <v>181030</v>
      </c>
      <c r="Y3807">
        <v>190108</v>
      </c>
      <c r="Z3807" t="s">
        <v>2514</v>
      </c>
      <c r="AA3807" t="s">
        <v>22</v>
      </c>
      <c r="AD3807">
        <v>0</v>
      </c>
      <c r="AH3807" t="s">
        <v>6250</v>
      </c>
      <c r="AI3807" t="s">
        <v>6250</v>
      </c>
    </row>
    <row r="3808" spans="1:35" x14ac:dyDescent="0.2">
      <c r="A3808" t="s">
        <v>3689</v>
      </c>
      <c r="B3808" t="s">
        <v>17</v>
      </c>
      <c r="C3808">
        <v>2.2741514999999999</v>
      </c>
      <c r="D3808">
        <v>426426</v>
      </c>
      <c r="E3808">
        <v>687124</v>
      </c>
      <c r="F3808">
        <v>60551</v>
      </c>
      <c r="G3808">
        <v>49.098998139999999</v>
      </c>
      <c r="H3808">
        <v>15.52</v>
      </c>
      <c r="I3808">
        <v>569</v>
      </c>
      <c r="J3808">
        <v>0.43057996500000001</v>
      </c>
      <c r="K3808">
        <v>1051.3251319999999</v>
      </c>
      <c r="L3808">
        <v>0</v>
      </c>
      <c r="M3808" t="s">
        <v>157</v>
      </c>
      <c r="N3808" t="s">
        <v>28</v>
      </c>
      <c r="P3808">
        <v>232.97513409999999</v>
      </c>
      <c r="Q3808">
        <v>19.560584859999999</v>
      </c>
      <c r="R3808">
        <v>8.1118264849999999</v>
      </c>
      <c r="S3808">
        <v>8484</v>
      </c>
      <c r="T3808">
        <v>23.38608477</v>
      </c>
      <c r="U3808">
        <v>58.097862749999997</v>
      </c>
      <c r="V3808">
        <v>0.68</v>
      </c>
      <c r="W3808" t="s">
        <v>20</v>
      </c>
      <c r="X3808">
        <v>181030</v>
      </c>
      <c r="Y3808">
        <v>190108</v>
      </c>
      <c r="Z3808" t="s">
        <v>2514</v>
      </c>
      <c r="AA3808" t="s">
        <v>22</v>
      </c>
      <c r="AD3808">
        <v>0</v>
      </c>
      <c r="AH3808" t="s">
        <v>6489</v>
      </c>
      <c r="AI3808" t="s">
        <v>6490</v>
      </c>
    </row>
    <row r="3809" spans="1:35" x14ac:dyDescent="0.2">
      <c r="A3809" t="s">
        <v>3690</v>
      </c>
      <c r="B3809" t="s">
        <v>17</v>
      </c>
      <c r="C3809">
        <v>2.5028567449999999</v>
      </c>
      <c r="D3809">
        <v>395576</v>
      </c>
      <c r="E3809">
        <v>502868</v>
      </c>
      <c r="F3809">
        <v>54892</v>
      </c>
      <c r="G3809">
        <v>49.430069119999999</v>
      </c>
      <c r="H3809">
        <v>8.92</v>
      </c>
      <c r="I3809">
        <v>439</v>
      </c>
      <c r="J3809">
        <v>0.49430523900000001</v>
      </c>
      <c r="K3809">
        <v>979.89066060000005</v>
      </c>
      <c r="L3809">
        <v>0</v>
      </c>
      <c r="M3809" t="s">
        <v>157</v>
      </c>
      <c r="N3809" t="s">
        <v>168</v>
      </c>
      <c r="P3809">
        <v>98.410625499999995</v>
      </c>
      <c r="Q3809">
        <v>6.7222498239999897</v>
      </c>
      <c r="R3809">
        <v>7.1863166179999904</v>
      </c>
      <c r="S3809">
        <v>8062</v>
      </c>
      <c r="T3809">
        <v>9.6792084700000007</v>
      </c>
      <c r="U3809">
        <v>34.603779439999997</v>
      </c>
      <c r="V3809">
        <v>0.56000000000000005</v>
      </c>
      <c r="W3809" t="s">
        <v>20</v>
      </c>
      <c r="X3809">
        <v>181030</v>
      </c>
      <c r="Y3809">
        <v>190108</v>
      </c>
      <c r="Z3809" t="s">
        <v>2514</v>
      </c>
      <c r="AA3809" t="s">
        <v>22</v>
      </c>
      <c r="AD3809">
        <v>0</v>
      </c>
      <c r="AH3809" t="s">
        <v>6489</v>
      </c>
      <c r="AI3809" t="s">
        <v>6490</v>
      </c>
    </row>
    <row r="3810" spans="1:35" x14ac:dyDescent="0.2">
      <c r="A3810" t="s">
        <v>3691</v>
      </c>
      <c r="B3810" t="s">
        <v>17</v>
      </c>
      <c r="C3810">
        <v>2.2353642050000002</v>
      </c>
      <c r="D3810">
        <v>427134</v>
      </c>
      <c r="E3810">
        <v>557835</v>
      </c>
      <c r="F3810">
        <v>31925</v>
      </c>
      <c r="G3810">
        <v>49.028117629999997</v>
      </c>
      <c r="H3810">
        <v>11.78</v>
      </c>
      <c r="I3810">
        <v>506</v>
      </c>
      <c r="J3810">
        <v>0.52766798400000003</v>
      </c>
      <c r="K3810">
        <v>926.23715419999996</v>
      </c>
      <c r="L3810">
        <v>0</v>
      </c>
      <c r="M3810" t="s">
        <v>157</v>
      </c>
      <c r="N3810" t="s">
        <v>19</v>
      </c>
      <c r="P3810">
        <v>124.4780492</v>
      </c>
      <c r="Q3810">
        <v>8.1152472810000003</v>
      </c>
      <c r="R3810">
        <v>5.082948654</v>
      </c>
      <c r="S3810">
        <v>8250</v>
      </c>
      <c r="T3810">
        <v>19.815136590000002</v>
      </c>
      <c r="U3810">
        <v>46.653505019999997</v>
      </c>
      <c r="V3810">
        <v>0.63</v>
      </c>
      <c r="W3810" t="s">
        <v>20</v>
      </c>
      <c r="X3810">
        <v>181030</v>
      </c>
      <c r="Y3810">
        <v>190108</v>
      </c>
      <c r="Z3810" t="s">
        <v>2514</v>
      </c>
      <c r="AA3810" t="s">
        <v>22</v>
      </c>
      <c r="AD3810">
        <v>0</v>
      </c>
      <c r="AH3810" t="s">
        <v>6489</v>
      </c>
      <c r="AI3810" t="s">
        <v>6490</v>
      </c>
    </row>
    <row r="3811" spans="1:35" x14ac:dyDescent="0.2">
      <c r="A3811" t="s">
        <v>3692</v>
      </c>
      <c r="B3811" t="s">
        <v>17</v>
      </c>
      <c r="C3811">
        <v>1.7182789700000001</v>
      </c>
      <c r="D3811">
        <v>247862</v>
      </c>
      <c r="E3811">
        <v>1019130</v>
      </c>
      <c r="F3811">
        <v>101649</v>
      </c>
      <c r="G3811">
        <v>49.010724830000001</v>
      </c>
      <c r="H3811">
        <v>29.89</v>
      </c>
      <c r="I3811">
        <v>833</v>
      </c>
      <c r="J3811">
        <v>0.48619447799999999</v>
      </c>
      <c r="K3811">
        <v>1048.589436</v>
      </c>
      <c r="L3811">
        <v>0</v>
      </c>
      <c r="M3811" t="s">
        <v>157</v>
      </c>
      <c r="N3811" t="s">
        <v>168</v>
      </c>
      <c r="P3811">
        <v>281.68781849999999</v>
      </c>
      <c r="Q3811">
        <v>26.824265069999999</v>
      </c>
      <c r="R3811">
        <v>5.3610276470000002</v>
      </c>
      <c r="S3811">
        <v>8567</v>
      </c>
      <c r="T3811">
        <v>24.97945782</v>
      </c>
      <c r="U3811">
        <v>59.863298710000002</v>
      </c>
      <c r="V3811">
        <v>0.69</v>
      </c>
      <c r="W3811" t="s">
        <v>20</v>
      </c>
      <c r="X3811">
        <v>181030</v>
      </c>
      <c r="Y3811">
        <v>190108</v>
      </c>
      <c r="Z3811" t="s">
        <v>2514</v>
      </c>
      <c r="AA3811" t="s">
        <v>22</v>
      </c>
      <c r="AD3811">
        <v>0</v>
      </c>
      <c r="AH3811" t="s">
        <v>6489</v>
      </c>
      <c r="AI3811" t="s">
        <v>6490</v>
      </c>
    </row>
    <row r="3812" spans="1:35" x14ac:dyDescent="0.2">
      <c r="A3812" t="s">
        <v>3693</v>
      </c>
      <c r="B3812" t="s">
        <v>17</v>
      </c>
      <c r="C3812">
        <v>2.8831161249999999</v>
      </c>
      <c r="D3812">
        <v>1041679</v>
      </c>
      <c r="E3812">
        <v>27772</v>
      </c>
      <c r="F3812">
        <v>27772</v>
      </c>
      <c r="G3812">
        <v>30.491142159999999</v>
      </c>
      <c r="H3812">
        <v>0</v>
      </c>
      <c r="I3812">
        <v>49</v>
      </c>
      <c r="J3812">
        <v>0.95918367299999996</v>
      </c>
      <c r="K3812">
        <v>498.53061219999898</v>
      </c>
      <c r="L3812">
        <v>0</v>
      </c>
      <c r="M3812" t="s">
        <v>50</v>
      </c>
      <c r="N3812" t="s">
        <v>19</v>
      </c>
      <c r="P3812">
        <v>39.903701550000001</v>
      </c>
      <c r="Q3812">
        <v>1.7096615959999999</v>
      </c>
      <c r="R3812">
        <v>10.207305959999999</v>
      </c>
      <c r="S3812">
        <v>6694</v>
      </c>
      <c r="T3812">
        <v>22.824351</v>
      </c>
      <c r="U3812">
        <v>18.039545270000001</v>
      </c>
      <c r="V3812">
        <v>0.43</v>
      </c>
      <c r="W3812" t="s">
        <v>20</v>
      </c>
      <c r="X3812">
        <v>181030</v>
      </c>
      <c r="Y3812">
        <v>190108</v>
      </c>
      <c r="Z3812" t="s">
        <v>2514</v>
      </c>
      <c r="AA3812" t="s">
        <v>22</v>
      </c>
      <c r="AD3812">
        <v>0</v>
      </c>
      <c r="AH3812" t="s">
        <v>6250</v>
      </c>
      <c r="AI3812" t="s">
        <v>6250</v>
      </c>
    </row>
    <row r="3813" spans="1:35" x14ac:dyDescent="0.2">
      <c r="A3813" t="s">
        <v>3694</v>
      </c>
      <c r="B3813" t="s">
        <v>17</v>
      </c>
      <c r="C3813">
        <v>1.9241974040000001</v>
      </c>
      <c r="D3813">
        <v>339826</v>
      </c>
      <c r="E3813">
        <v>754447</v>
      </c>
      <c r="F3813">
        <v>40021</v>
      </c>
      <c r="G3813">
        <v>50.586190950000002</v>
      </c>
      <c r="H3813">
        <v>3.45</v>
      </c>
      <c r="I3813">
        <v>611</v>
      </c>
      <c r="J3813">
        <v>0.52700491000000005</v>
      </c>
      <c r="K3813">
        <v>1023.929624</v>
      </c>
      <c r="L3813">
        <v>0</v>
      </c>
      <c r="M3813" t="s">
        <v>1871</v>
      </c>
      <c r="N3813" t="s">
        <v>19</v>
      </c>
      <c r="P3813">
        <v>147.738821</v>
      </c>
      <c r="Q3813">
        <v>12.3294125</v>
      </c>
      <c r="R3813">
        <v>4.7406979470000001</v>
      </c>
      <c r="S3813">
        <v>10124</v>
      </c>
      <c r="T3813">
        <v>48.778947109999997</v>
      </c>
      <c r="U3813">
        <v>281.2526866</v>
      </c>
      <c r="V3813">
        <v>1.27</v>
      </c>
      <c r="W3813" t="s">
        <v>20</v>
      </c>
      <c r="X3813">
        <v>181030</v>
      </c>
      <c r="Y3813">
        <v>190108</v>
      </c>
      <c r="Z3813" t="s">
        <v>2514</v>
      </c>
      <c r="AA3813" t="s">
        <v>22</v>
      </c>
      <c r="AD3813">
        <v>0</v>
      </c>
      <c r="AH3813" t="s">
        <v>6250</v>
      </c>
      <c r="AI3813" t="s">
        <v>6250</v>
      </c>
    </row>
    <row r="3814" spans="1:35" x14ac:dyDescent="0.2">
      <c r="A3814" t="s">
        <v>3695</v>
      </c>
      <c r="B3814" t="s">
        <v>17</v>
      </c>
      <c r="C3814">
        <v>2.9121608480000001</v>
      </c>
      <c r="D3814">
        <v>742971</v>
      </c>
      <c r="E3814">
        <v>49829</v>
      </c>
      <c r="F3814">
        <v>34311</v>
      </c>
      <c r="G3814">
        <v>33.157398299999997</v>
      </c>
      <c r="H3814">
        <v>0</v>
      </c>
      <c r="I3814">
        <v>46</v>
      </c>
      <c r="J3814">
        <v>0.95652173900000004</v>
      </c>
      <c r="K3814">
        <v>988.54347829999995</v>
      </c>
      <c r="L3814">
        <v>0</v>
      </c>
      <c r="M3814" t="s">
        <v>50</v>
      </c>
      <c r="N3814" t="s">
        <v>19</v>
      </c>
      <c r="P3814">
        <v>40.13993456</v>
      </c>
      <c r="Q3814">
        <v>6.2537796959999996</v>
      </c>
      <c r="R3814">
        <v>2.8030563979999998</v>
      </c>
      <c r="S3814">
        <v>9419</v>
      </c>
      <c r="T3814">
        <v>22.59456093</v>
      </c>
      <c r="U3814">
        <v>133.99086639999999</v>
      </c>
      <c r="V3814">
        <v>0.95</v>
      </c>
      <c r="W3814" t="s">
        <v>20</v>
      </c>
      <c r="X3814">
        <v>181030</v>
      </c>
      <c r="Y3814">
        <v>190108</v>
      </c>
      <c r="Z3814" t="s">
        <v>2514</v>
      </c>
      <c r="AA3814" t="s">
        <v>22</v>
      </c>
      <c r="AD3814">
        <v>0</v>
      </c>
      <c r="AH3814" t="s">
        <v>6250</v>
      </c>
      <c r="AI3814" t="s">
        <v>6250</v>
      </c>
    </row>
    <row r="3815" spans="1:35" x14ac:dyDescent="0.2">
      <c r="A3815" t="s">
        <v>3696</v>
      </c>
      <c r="B3815" t="s">
        <v>17</v>
      </c>
      <c r="C3815">
        <v>1.6120999709999999</v>
      </c>
      <c r="D3815">
        <v>475010</v>
      </c>
      <c r="E3815">
        <v>1647385</v>
      </c>
      <c r="F3815">
        <v>86435</v>
      </c>
      <c r="G3815">
        <v>38.77642445</v>
      </c>
      <c r="H3815">
        <v>50.76</v>
      </c>
      <c r="I3815">
        <v>1316</v>
      </c>
      <c r="J3815">
        <v>0.45136778100000002</v>
      </c>
      <c r="K3815">
        <v>1118.5129179999999</v>
      </c>
      <c r="L3815">
        <v>0</v>
      </c>
      <c r="M3815" t="s">
        <v>752</v>
      </c>
      <c r="N3815" t="s">
        <v>28</v>
      </c>
      <c r="P3815">
        <v>41.481923549999998</v>
      </c>
      <c r="Q3815">
        <v>3.94742126699999</v>
      </c>
      <c r="R3815">
        <v>1.027062044</v>
      </c>
      <c r="S3815">
        <v>7452</v>
      </c>
      <c r="T3815">
        <v>9.7625436410000006</v>
      </c>
      <c r="U3815">
        <v>29.43968138</v>
      </c>
      <c r="V3815">
        <v>0.52</v>
      </c>
      <c r="W3815" t="s">
        <v>20</v>
      </c>
      <c r="X3815">
        <v>181030</v>
      </c>
      <c r="Y3815">
        <v>190108</v>
      </c>
      <c r="Z3815" t="s">
        <v>2514</v>
      </c>
      <c r="AA3815" t="s">
        <v>22</v>
      </c>
      <c r="AD3815">
        <v>0</v>
      </c>
      <c r="AH3815" t="s">
        <v>6730</v>
      </c>
      <c r="AI3815" t="s">
        <v>6791</v>
      </c>
    </row>
    <row r="3816" spans="1:35" x14ac:dyDescent="0.2">
      <c r="A3816" t="s">
        <v>3697</v>
      </c>
      <c r="B3816" t="s">
        <v>17</v>
      </c>
      <c r="C3816">
        <v>2.578201333</v>
      </c>
      <c r="D3816">
        <v>206135</v>
      </c>
      <c r="E3816">
        <v>322088</v>
      </c>
      <c r="F3816">
        <v>28850</v>
      </c>
      <c r="G3816">
        <v>68.450237200000004</v>
      </c>
      <c r="H3816">
        <v>4.17</v>
      </c>
      <c r="I3816">
        <v>277</v>
      </c>
      <c r="J3816">
        <v>0.55234656999999998</v>
      </c>
      <c r="K3816">
        <v>929.75812269999994</v>
      </c>
      <c r="L3816">
        <v>0</v>
      </c>
      <c r="M3816" t="s">
        <v>50</v>
      </c>
      <c r="N3816" t="s">
        <v>889</v>
      </c>
      <c r="P3816">
        <v>27.944031519999999</v>
      </c>
      <c r="Q3816">
        <v>2.1008144469999999</v>
      </c>
      <c r="R3816">
        <v>1.0276395739999999</v>
      </c>
      <c r="S3816">
        <v>8630</v>
      </c>
      <c r="T3816">
        <v>15.54932088</v>
      </c>
      <c r="U3816">
        <v>62.78437314</v>
      </c>
      <c r="V3816">
        <v>0.7</v>
      </c>
      <c r="W3816" t="s">
        <v>20</v>
      </c>
      <c r="X3816">
        <v>181030</v>
      </c>
      <c r="Y3816">
        <v>190108</v>
      </c>
      <c r="Z3816" t="s">
        <v>2514</v>
      </c>
      <c r="AA3816" t="s">
        <v>22</v>
      </c>
      <c r="AD3816">
        <v>0</v>
      </c>
      <c r="AH3816" t="s">
        <v>6250</v>
      </c>
      <c r="AI3816" t="s">
        <v>6250</v>
      </c>
    </row>
    <row r="3817" spans="1:35" x14ac:dyDescent="0.2">
      <c r="A3817" t="s">
        <v>3698</v>
      </c>
      <c r="B3817" t="s">
        <v>17</v>
      </c>
      <c r="C3817">
        <v>3.486588904</v>
      </c>
      <c r="D3817">
        <v>741811</v>
      </c>
      <c r="E3817">
        <v>21970</v>
      </c>
      <c r="F3817">
        <v>6206</v>
      </c>
      <c r="G3817">
        <v>36.863905330000001</v>
      </c>
      <c r="H3817">
        <v>0</v>
      </c>
      <c r="I3817">
        <v>27</v>
      </c>
      <c r="J3817">
        <v>0.92592592599999901</v>
      </c>
      <c r="K3817">
        <v>550.88888889999998</v>
      </c>
      <c r="L3817">
        <v>0</v>
      </c>
      <c r="M3817" t="s">
        <v>50</v>
      </c>
      <c r="N3817" t="s">
        <v>19</v>
      </c>
      <c r="P3817">
        <v>313.1760731</v>
      </c>
      <c r="Q3817">
        <v>27.081843410000001</v>
      </c>
      <c r="R3817">
        <v>9.2939575300000001</v>
      </c>
      <c r="S3817">
        <v>11961</v>
      </c>
      <c r="T3817">
        <v>315.51748939999999</v>
      </c>
      <c r="U3817">
        <v>1549.4784729999999</v>
      </c>
      <c r="V3817">
        <v>2.4700000000000002</v>
      </c>
      <c r="W3817" t="s">
        <v>20</v>
      </c>
      <c r="X3817">
        <v>181030</v>
      </c>
      <c r="Y3817">
        <v>190108</v>
      </c>
      <c r="Z3817" t="s">
        <v>2514</v>
      </c>
      <c r="AA3817" t="s">
        <v>22</v>
      </c>
      <c r="AD3817">
        <v>0</v>
      </c>
      <c r="AH3817" t="s">
        <v>6250</v>
      </c>
      <c r="AI3817" t="s">
        <v>6250</v>
      </c>
    </row>
    <row r="3818" spans="1:35" x14ac:dyDescent="0.2">
      <c r="A3818" t="s">
        <v>3699</v>
      </c>
      <c r="B3818" t="s">
        <v>17</v>
      </c>
      <c r="C3818">
        <v>2.0079711570000001</v>
      </c>
      <c r="D3818">
        <v>355343</v>
      </c>
      <c r="E3818">
        <v>603545</v>
      </c>
      <c r="F3818">
        <v>31949</v>
      </c>
      <c r="G3818">
        <v>53.841884200000003</v>
      </c>
      <c r="H3818">
        <v>13.1</v>
      </c>
      <c r="I3818">
        <v>578</v>
      </c>
      <c r="J3818">
        <v>0.52768166100000002</v>
      </c>
      <c r="K3818">
        <v>899.20761249999998</v>
      </c>
      <c r="L3818">
        <v>0</v>
      </c>
      <c r="M3818" t="s">
        <v>157</v>
      </c>
      <c r="N3818" t="s">
        <v>19</v>
      </c>
      <c r="P3818">
        <v>27.138994310000001</v>
      </c>
      <c r="Q3818">
        <v>3.9402159029999999</v>
      </c>
      <c r="R3818">
        <v>1.0269177119999999</v>
      </c>
      <c r="S3818">
        <v>7616</v>
      </c>
      <c r="T3818">
        <v>5.6790077449999998</v>
      </c>
      <c r="U3818">
        <v>18.668875699999901</v>
      </c>
      <c r="V3818">
        <v>0.44</v>
      </c>
      <c r="W3818" t="s">
        <v>20</v>
      </c>
      <c r="X3818">
        <v>181030</v>
      </c>
      <c r="Y3818">
        <v>190108</v>
      </c>
      <c r="Z3818" t="s">
        <v>2514</v>
      </c>
      <c r="AA3818" t="s">
        <v>22</v>
      </c>
      <c r="AD3818">
        <v>0</v>
      </c>
      <c r="AH3818" t="s">
        <v>6489</v>
      </c>
      <c r="AI3818" t="s">
        <v>6490</v>
      </c>
    </row>
    <row r="3819" spans="1:35" x14ac:dyDescent="0.2">
      <c r="A3819" t="s">
        <v>3700</v>
      </c>
      <c r="B3819" t="s">
        <v>17</v>
      </c>
      <c r="C3819">
        <v>1.8167141</v>
      </c>
      <c r="D3819">
        <v>367702</v>
      </c>
      <c r="E3819">
        <v>835084</v>
      </c>
      <c r="F3819">
        <v>73448</v>
      </c>
      <c r="G3819">
        <v>51.673364599999999</v>
      </c>
      <c r="H3819">
        <v>10.42</v>
      </c>
      <c r="I3819">
        <v>845</v>
      </c>
      <c r="J3819">
        <v>0.60591715999999995</v>
      </c>
      <c r="K3819">
        <v>869.2662722</v>
      </c>
      <c r="L3819">
        <v>0</v>
      </c>
      <c r="M3819" t="s">
        <v>50</v>
      </c>
      <c r="N3819" t="s">
        <v>19</v>
      </c>
      <c r="P3819">
        <v>41.301592450000001</v>
      </c>
      <c r="Q3819">
        <v>5.0943911249999996</v>
      </c>
      <c r="R3819">
        <v>1.026773401</v>
      </c>
      <c r="S3819">
        <v>7671</v>
      </c>
      <c r="T3819">
        <v>11.178946529999999</v>
      </c>
      <c r="U3819">
        <v>32.61119394</v>
      </c>
      <c r="V3819">
        <v>0.54</v>
      </c>
      <c r="W3819" t="s">
        <v>20</v>
      </c>
      <c r="X3819">
        <v>181030</v>
      </c>
      <c r="Y3819">
        <v>190108</v>
      </c>
      <c r="Z3819" t="s">
        <v>2514</v>
      </c>
      <c r="AA3819" t="s">
        <v>22</v>
      </c>
      <c r="AD3819">
        <v>0</v>
      </c>
      <c r="AH3819" t="s">
        <v>6309</v>
      </c>
      <c r="AI3819" t="s">
        <v>6310</v>
      </c>
    </row>
    <row r="3820" spans="1:35" x14ac:dyDescent="0.2">
      <c r="A3820" t="s">
        <v>3701</v>
      </c>
      <c r="B3820" t="s">
        <v>17</v>
      </c>
      <c r="C3820">
        <v>1.693039803</v>
      </c>
      <c r="D3820">
        <v>410349</v>
      </c>
      <c r="E3820">
        <v>857790</v>
      </c>
      <c r="F3820">
        <v>64399</v>
      </c>
      <c r="G3820">
        <v>48.373611259999997</v>
      </c>
      <c r="H3820">
        <v>15.52</v>
      </c>
      <c r="I3820">
        <v>732</v>
      </c>
      <c r="J3820">
        <v>0.52459016400000003</v>
      </c>
      <c r="K3820">
        <v>1005.67623</v>
      </c>
      <c r="L3820">
        <v>0</v>
      </c>
      <c r="M3820" t="s">
        <v>157</v>
      </c>
      <c r="N3820" t="s">
        <v>168</v>
      </c>
      <c r="P3820">
        <v>307.93875919999999</v>
      </c>
      <c r="Q3820">
        <v>28.327579870000001</v>
      </c>
      <c r="R3820">
        <v>10.44236401</v>
      </c>
      <c r="S3820">
        <v>8768</v>
      </c>
      <c r="T3820">
        <v>12.32248341</v>
      </c>
      <c r="U3820">
        <v>64.546914729999997</v>
      </c>
      <c r="V3820">
        <v>0.71</v>
      </c>
      <c r="W3820" t="s">
        <v>20</v>
      </c>
      <c r="X3820">
        <v>181030</v>
      </c>
      <c r="Y3820">
        <v>190108</v>
      </c>
      <c r="Z3820" t="s">
        <v>2514</v>
      </c>
      <c r="AA3820" t="s">
        <v>22</v>
      </c>
      <c r="AD3820">
        <v>0</v>
      </c>
      <c r="AH3820" t="s">
        <v>6489</v>
      </c>
      <c r="AI3820" t="s">
        <v>6490</v>
      </c>
    </row>
    <row r="3821" spans="1:35" x14ac:dyDescent="0.2">
      <c r="A3821" t="s">
        <v>3702</v>
      </c>
      <c r="B3821" t="s">
        <v>17</v>
      </c>
      <c r="C3821">
        <v>2.3349216410000002</v>
      </c>
      <c r="D3821">
        <v>1094234</v>
      </c>
      <c r="E3821">
        <v>32846</v>
      </c>
      <c r="F3821">
        <v>16934</v>
      </c>
      <c r="G3821">
        <v>33.367837790000003</v>
      </c>
      <c r="H3821">
        <v>0</v>
      </c>
      <c r="I3821">
        <v>53</v>
      </c>
      <c r="J3821">
        <v>0.94339622599999995</v>
      </c>
      <c r="K3821">
        <v>541.60377359999995</v>
      </c>
      <c r="L3821">
        <v>0</v>
      </c>
      <c r="M3821" t="s">
        <v>50</v>
      </c>
      <c r="N3821" t="s">
        <v>19</v>
      </c>
      <c r="P3821">
        <v>43.512179750000001</v>
      </c>
      <c r="Q3821">
        <v>1.4045007409999899</v>
      </c>
      <c r="R3821">
        <v>1.027062044</v>
      </c>
      <c r="S3821">
        <v>8521</v>
      </c>
      <c r="T3821">
        <v>41.9568364</v>
      </c>
      <c r="U3821">
        <v>65.469652999999994</v>
      </c>
      <c r="V3821">
        <v>0.72</v>
      </c>
      <c r="W3821" t="s">
        <v>20</v>
      </c>
      <c r="X3821">
        <v>181030</v>
      </c>
      <c r="Y3821">
        <v>190108</v>
      </c>
      <c r="Z3821" t="s">
        <v>2514</v>
      </c>
      <c r="AA3821" t="s">
        <v>22</v>
      </c>
      <c r="AD3821">
        <v>0</v>
      </c>
      <c r="AH3821" t="s">
        <v>6250</v>
      </c>
      <c r="AI3821" t="s">
        <v>6250</v>
      </c>
    </row>
    <row r="3822" spans="1:35" x14ac:dyDescent="0.2">
      <c r="A3822" t="s">
        <v>3703</v>
      </c>
      <c r="B3822" t="s">
        <v>17</v>
      </c>
      <c r="C3822">
        <v>2.2856500749999999</v>
      </c>
      <c r="D3822">
        <v>847443</v>
      </c>
      <c r="E3822">
        <v>31673</v>
      </c>
      <c r="F3822">
        <v>31673</v>
      </c>
      <c r="G3822">
        <v>36.756859149999997</v>
      </c>
      <c r="H3822">
        <v>0</v>
      </c>
      <c r="I3822">
        <v>68</v>
      </c>
      <c r="J3822">
        <v>0.86764705900000005</v>
      </c>
      <c r="K3822">
        <v>412.8676471</v>
      </c>
      <c r="L3822">
        <v>0</v>
      </c>
      <c r="M3822" t="s">
        <v>50</v>
      </c>
      <c r="N3822" t="s">
        <v>19</v>
      </c>
      <c r="P3822">
        <v>183.025755</v>
      </c>
      <c r="Q3822">
        <v>21.744093589999999</v>
      </c>
      <c r="R3822">
        <v>13.17130802</v>
      </c>
      <c r="S3822">
        <v>8980</v>
      </c>
      <c r="T3822">
        <v>183.9799548</v>
      </c>
      <c r="U3822">
        <v>87.575537699999998</v>
      </c>
      <c r="V3822">
        <v>0.8</v>
      </c>
      <c r="W3822" t="s">
        <v>20</v>
      </c>
      <c r="X3822">
        <v>181030</v>
      </c>
      <c r="Y3822">
        <v>190108</v>
      </c>
      <c r="Z3822" t="s">
        <v>2514</v>
      </c>
      <c r="AA3822" t="s">
        <v>22</v>
      </c>
      <c r="AD3822">
        <v>0</v>
      </c>
      <c r="AH3822" t="s">
        <v>6250</v>
      </c>
      <c r="AI3822" t="s">
        <v>6250</v>
      </c>
    </row>
    <row r="3823" spans="1:35" x14ac:dyDescent="0.2">
      <c r="A3823" t="s">
        <v>3704</v>
      </c>
      <c r="B3823" t="s">
        <v>17</v>
      </c>
      <c r="C3823">
        <v>1.889626518</v>
      </c>
      <c r="D3823">
        <v>408726</v>
      </c>
      <c r="E3823">
        <v>450014</v>
      </c>
      <c r="F3823">
        <v>69652</v>
      </c>
      <c r="G3823">
        <v>49.19424729</v>
      </c>
      <c r="H3823">
        <v>4.17</v>
      </c>
      <c r="I3823">
        <v>353</v>
      </c>
      <c r="J3823">
        <v>0.490084986</v>
      </c>
      <c r="K3823">
        <v>1086.8017</v>
      </c>
      <c r="L3823">
        <v>0</v>
      </c>
      <c r="M3823" t="s">
        <v>50</v>
      </c>
      <c r="N3823" t="s">
        <v>28</v>
      </c>
      <c r="P3823">
        <v>263.05341559999999</v>
      </c>
      <c r="Q3823">
        <v>22.166806229999999</v>
      </c>
      <c r="R3823">
        <v>6.9148492229999903</v>
      </c>
      <c r="S3823">
        <v>8580</v>
      </c>
      <c r="T3823">
        <v>27.670474179999999</v>
      </c>
      <c r="U3823">
        <v>72.573623710000007</v>
      </c>
      <c r="V3823">
        <v>0.74</v>
      </c>
      <c r="W3823" t="s">
        <v>20</v>
      </c>
      <c r="X3823">
        <v>181030</v>
      </c>
      <c r="Y3823">
        <v>190108</v>
      </c>
      <c r="Z3823" t="s">
        <v>2514</v>
      </c>
      <c r="AA3823" t="s">
        <v>22</v>
      </c>
      <c r="AD3823">
        <v>0</v>
      </c>
      <c r="AH3823" t="s">
        <v>6250</v>
      </c>
      <c r="AI3823" t="s">
        <v>6250</v>
      </c>
    </row>
    <row r="3824" spans="1:35" x14ac:dyDescent="0.2">
      <c r="A3824" t="s">
        <v>3705</v>
      </c>
      <c r="B3824" t="s">
        <v>17</v>
      </c>
      <c r="C3824">
        <v>1.9206858529999999</v>
      </c>
      <c r="D3824">
        <v>261348</v>
      </c>
      <c r="E3824">
        <v>652276</v>
      </c>
      <c r="F3824">
        <v>57063</v>
      </c>
      <c r="G3824">
        <v>51.853356550000001</v>
      </c>
      <c r="H3824">
        <v>3.45</v>
      </c>
      <c r="I3824">
        <v>548</v>
      </c>
      <c r="J3824">
        <v>0.56204379599999998</v>
      </c>
      <c r="K3824">
        <v>1012.326642</v>
      </c>
      <c r="L3824">
        <v>0</v>
      </c>
      <c r="M3824" t="s">
        <v>752</v>
      </c>
      <c r="N3824" t="s">
        <v>19</v>
      </c>
      <c r="P3824">
        <v>28.73657854</v>
      </c>
      <c r="Q3824">
        <v>2.985214799</v>
      </c>
      <c r="R3824">
        <v>1.027350768</v>
      </c>
      <c r="S3824">
        <v>9163</v>
      </c>
      <c r="T3824">
        <v>17.311802350000001</v>
      </c>
      <c r="U3824">
        <v>97.858957739999994</v>
      </c>
      <c r="V3824">
        <v>0.84</v>
      </c>
      <c r="W3824" t="s">
        <v>20</v>
      </c>
      <c r="X3824">
        <v>181030</v>
      </c>
      <c r="Y3824">
        <v>190108</v>
      </c>
      <c r="Z3824" t="s">
        <v>2514</v>
      </c>
      <c r="AA3824" t="s">
        <v>22</v>
      </c>
      <c r="AD3824">
        <v>0</v>
      </c>
      <c r="AH3824" t="s">
        <v>6250</v>
      </c>
      <c r="AI3824" t="s">
        <v>6250</v>
      </c>
    </row>
    <row r="3825" spans="1:35" x14ac:dyDescent="0.2">
      <c r="A3825" t="s">
        <v>3706</v>
      </c>
      <c r="B3825" t="s">
        <v>17</v>
      </c>
      <c r="C3825">
        <v>1.9370819450000001</v>
      </c>
      <c r="D3825">
        <v>326518</v>
      </c>
      <c r="E3825">
        <v>569004</v>
      </c>
      <c r="F3825">
        <v>47850</v>
      </c>
      <c r="G3825">
        <v>47.620227630000002</v>
      </c>
      <c r="H3825">
        <v>5.17</v>
      </c>
      <c r="I3825">
        <v>487</v>
      </c>
      <c r="J3825">
        <v>0.53182751500000003</v>
      </c>
      <c r="K3825">
        <v>967.29774129999896</v>
      </c>
      <c r="L3825">
        <v>0</v>
      </c>
      <c r="M3825" t="s">
        <v>1871</v>
      </c>
      <c r="N3825" t="s">
        <v>19</v>
      </c>
      <c r="P3825">
        <v>69.352872410000003</v>
      </c>
      <c r="Q3825">
        <v>5.7577646129999902</v>
      </c>
      <c r="R3825">
        <v>1.0312565009999899</v>
      </c>
      <c r="S3825">
        <v>9530</v>
      </c>
      <c r="T3825">
        <v>36.471252960000001</v>
      </c>
      <c r="U3825">
        <v>120.95995079999901</v>
      </c>
      <c r="V3825">
        <v>0.91</v>
      </c>
      <c r="W3825" t="s">
        <v>20</v>
      </c>
      <c r="X3825">
        <v>181030</v>
      </c>
      <c r="Y3825">
        <v>190108</v>
      </c>
      <c r="Z3825" t="s">
        <v>2514</v>
      </c>
      <c r="AA3825" t="s">
        <v>22</v>
      </c>
      <c r="AD3825">
        <v>0</v>
      </c>
      <c r="AH3825" t="s">
        <v>6250</v>
      </c>
      <c r="AI3825" t="s">
        <v>6250</v>
      </c>
    </row>
    <row r="3826" spans="1:35" x14ac:dyDescent="0.2">
      <c r="A3826" t="s">
        <v>3707</v>
      </c>
      <c r="B3826" t="s">
        <v>17</v>
      </c>
      <c r="C3826">
        <v>1.98259176</v>
      </c>
      <c r="D3826">
        <v>283220</v>
      </c>
      <c r="E3826">
        <v>609475</v>
      </c>
      <c r="F3826">
        <v>40687</v>
      </c>
      <c r="G3826">
        <v>53.312933260000001</v>
      </c>
      <c r="H3826">
        <v>20.69</v>
      </c>
      <c r="I3826">
        <v>592</v>
      </c>
      <c r="J3826">
        <v>0.53885135100000003</v>
      </c>
      <c r="K3826">
        <v>890.56756759999996</v>
      </c>
      <c r="L3826">
        <v>0</v>
      </c>
      <c r="M3826" t="s">
        <v>2584</v>
      </c>
      <c r="N3826" t="s">
        <v>19</v>
      </c>
      <c r="P3826">
        <v>44.464176559999999</v>
      </c>
      <c r="Q3826">
        <v>3.9774925510000001</v>
      </c>
      <c r="R3826">
        <v>3.374413052</v>
      </c>
      <c r="S3826">
        <v>8447</v>
      </c>
      <c r="T3826">
        <v>30.858860329999999</v>
      </c>
      <c r="U3826">
        <v>40.616604430000002</v>
      </c>
      <c r="V3826">
        <v>0.59</v>
      </c>
      <c r="W3826" t="s">
        <v>20</v>
      </c>
      <c r="X3826">
        <v>181030</v>
      </c>
      <c r="Y3826">
        <v>190108</v>
      </c>
      <c r="Z3826" t="s">
        <v>2514</v>
      </c>
      <c r="AA3826" t="s">
        <v>22</v>
      </c>
      <c r="AD3826">
        <v>0</v>
      </c>
      <c r="AH3826" t="s">
        <v>6309</v>
      </c>
      <c r="AI3826" t="s">
        <v>6310</v>
      </c>
    </row>
    <row r="3827" spans="1:35" x14ac:dyDescent="0.2">
      <c r="A3827" t="s">
        <v>3708</v>
      </c>
      <c r="B3827" t="s">
        <v>17</v>
      </c>
      <c r="C3827">
        <v>1.946537639</v>
      </c>
      <c r="D3827">
        <v>172616</v>
      </c>
      <c r="E3827">
        <v>583376</v>
      </c>
      <c r="F3827">
        <v>66375</v>
      </c>
      <c r="G3827">
        <v>49.522777759999997</v>
      </c>
      <c r="H3827">
        <v>12.07</v>
      </c>
      <c r="I3827">
        <v>688</v>
      </c>
      <c r="J3827">
        <v>0.54505813999999997</v>
      </c>
      <c r="K3827">
        <v>700.9040698</v>
      </c>
      <c r="L3827">
        <v>0</v>
      </c>
      <c r="M3827" t="s">
        <v>813</v>
      </c>
      <c r="N3827" t="s">
        <v>856</v>
      </c>
      <c r="P3827">
        <v>461.1246721</v>
      </c>
      <c r="Q3827">
        <v>1028.2174279999999</v>
      </c>
      <c r="R3827">
        <v>3341.3793260000002</v>
      </c>
      <c r="S3827">
        <v>13064</v>
      </c>
      <c r="T3827">
        <v>505.16142050000002</v>
      </c>
      <c r="U3827">
        <v>1944.000127</v>
      </c>
      <c r="V3827">
        <v>2.7</v>
      </c>
      <c r="W3827" t="s">
        <v>20</v>
      </c>
      <c r="X3827">
        <v>181030</v>
      </c>
      <c r="Y3827">
        <v>190108</v>
      </c>
      <c r="Z3827" t="s">
        <v>2514</v>
      </c>
      <c r="AA3827" t="s">
        <v>22</v>
      </c>
      <c r="AD3827">
        <v>0</v>
      </c>
      <c r="AH3827" t="s">
        <v>6250</v>
      </c>
      <c r="AI3827" t="s">
        <v>6250</v>
      </c>
    </row>
    <row r="3828" spans="1:35" x14ac:dyDescent="0.2">
      <c r="A3828" t="s">
        <v>3709</v>
      </c>
      <c r="B3828" t="s">
        <v>17</v>
      </c>
      <c r="C3828">
        <v>1.725489445</v>
      </c>
      <c r="D3828">
        <v>272694</v>
      </c>
      <c r="E3828">
        <v>528142</v>
      </c>
      <c r="F3828">
        <v>72399</v>
      </c>
      <c r="G3828">
        <v>49.004623760000001</v>
      </c>
      <c r="H3828">
        <v>10.34</v>
      </c>
      <c r="I3828">
        <v>426</v>
      </c>
      <c r="J3828">
        <v>0.51408450699999997</v>
      </c>
      <c r="K3828">
        <v>1031.3661970000001</v>
      </c>
      <c r="L3828">
        <v>0</v>
      </c>
      <c r="M3828" t="s">
        <v>157</v>
      </c>
      <c r="N3828" t="s">
        <v>28</v>
      </c>
      <c r="P3828">
        <v>134.4435709</v>
      </c>
      <c r="Q3828">
        <v>12.360641640000001</v>
      </c>
      <c r="R3828">
        <v>6.0625287139999999</v>
      </c>
      <c r="S3828">
        <v>8660</v>
      </c>
      <c r="T3828">
        <v>20.66843613</v>
      </c>
      <c r="U3828">
        <v>51.563371779999997</v>
      </c>
      <c r="V3828">
        <v>0.65</v>
      </c>
      <c r="W3828" t="s">
        <v>20</v>
      </c>
      <c r="X3828">
        <v>181030</v>
      </c>
      <c r="Y3828">
        <v>190108</v>
      </c>
      <c r="Z3828" t="s">
        <v>2514</v>
      </c>
      <c r="AA3828" t="s">
        <v>22</v>
      </c>
      <c r="AD3828">
        <v>0</v>
      </c>
      <c r="AH3828" t="s">
        <v>6489</v>
      </c>
      <c r="AI3828" t="s">
        <v>6490</v>
      </c>
    </row>
    <row r="3829" spans="1:35" x14ac:dyDescent="0.2">
      <c r="A3829" t="s">
        <v>3710</v>
      </c>
      <c r="B3829" t="s">
        <v>17</v>
      </c>
      <c r="C3829">
        <v>2.165796389</v>
      </c>
      <c r="D3829">
        <v>515559</v>
      </c>
      <c r="E3829">
        <v>130762</v>
      </c>
      <c r="F3829">
        <v>55244</v>
      </c>
      <c r="G3829">
        <v>30.139490070000001</v>
      </c>
      <c r="H3829">
        <v>0</v>
      </c>
      <c r="I3829">
        <v>189</v>
      </c>
      <c r="J3829">
        <v>0.86243386200000005</v>
      </c>
      <c r="K3829">
        <v>644.84126979999996</v>
      </c>
      <c r="L3829">
        <v>0</v>
      </c>
      <c r="M3829" t="s">
        <v>50</v>
      </c>
      <c r="N3829" t="s">
        <v>19</v>
      </c>
      <c r="P3829">
        <v>337.67850620000002</v>
      </c>
      <c r="Q3829">
        <v>40.468461980000001</v>
      </c>
      <c r="R3829">
        <v>20.20886823</v>
      </c>
      <c r="S3829">
        <v>10600</v>
      </c>
      <c r="T3829">
        <v>554.10402969999996</v>
      </c>
      <c r="U3829">
        <v>248.84851800000001</v>
      </c>
      <c r="V3829">
        <v>1.21</v>
      </c>
      <c r="W3829" t="s">
        <v>20</v>
      </c>
      <c r="X3829">
        <v>181030</v>
      </c>
      <c r="Y3829">
        <v>190108</v>
      </c>
      <c r="Z3829" t="s">
        <v>2514</v>
      </c>
      <c r="AA3829" t="s">
        <v>22</v>
      </c>
      <c r="AD3829">
        <v>0</v>
      </c>
      <c r="AH3829" t="s">
        <v>6250</v>
      </c>
      <c r="AI3829" t="s">
        <v>6250</v>
      </c>
    </row>
    <row r="3830" spans="1:35" x14ac:dyDescent="0.2">
      <c r="A3830" t="s">
        <v>3711</v>
      </c>
      <c r="B3830" t="s">
        <v>17</v>
      </c>
      <c r="C3830">
        <v>1.5723519020000001</v>
      </c>
      <c r="D3830">
        <v>333603</v>
      </c>
      <c r="E3830">
        <v>1155683</v>
      </c>
      <c r="F3830">
        <v>68079</v>
      </c>
      <c r="G3830">
        <v>49.403426369999998</v>
      </c>
      <c r="H3830">
        <v>36.53</v>
      </c>
      <c r="I3830">
        <v>985</v>
      </c>
      <c r="J3830">
        <v>0.455837562999999</v>
      </c>
      <c r="K3830">
        <v>1016.167513</v>
      </c>
      <c r="L3830">
        <v>0</v>
      </c>
      <c r="M3830" t="s">
        <v>157</v>
      </c>
      <c r="N3830" t="s">
        <v>168</v>
      </c>
      <c r="P3830">
        <v>71.721911469999995</v>
      </c>
      <c r="Q3830">
        <v>8.3641982190000004</v>
      </c>
      <c r="R3830">
        <v>2.2154348559999999</v>
      </c>
      <c r="S3830">
        <v>7613</v>
      </c>
      <c r="T3830">
        <v>8.5088448630000002</v>
      </c>
      <c r="U3830">
        <v>37.759511500000002</v>
      </c>
      <c r="V3830">
        <v>0.57999999999999996</v>
      </c>
      <c r="W3830" t="s">
        <v>20</v>
      </c>
      <c r="X3830">
        <v>181030</v>
      </c>
      <c r="Y3830">
        <v>190108</v>
      </c>
      <c r="Z3830" t="s">
        <v>2514</v>
      </c>
      <c r="AA3830" t="s">
        <v>22</v>
      </c>
      <c r="AD3830">
        <v>0</v>
      </c>
      <c r="AH3830" t="s">
        <v>6489</v>
      </c>
      <c r="AI3830" t="s">
        <v>6490</v>
      </c>
    </row>
    <row r="3831" spans="1:35" x14ac:dyDescent="0.2">
      <c r="A3831" t="s">
        <v>3712</v>
      </c>
      <c r="B3831" t="s">
        <v>17</v>
      </c>
      <c r="C3831">
        <v>2.027218645</v>
      </c>
      <c r="D3831">
        <v>460169</v>
      </c>
      <c r="E3831">
        <v>27552</v>
      </c>
      <c r="F3831">
        <v>27552</v>
      </c>
      <c r="G3831">
        <v>37.597996520000002</v>
      </c>
      <c r="H3831">
        <v>0</v>
      </c>
      <c r="I3831">
        <v>53</v>
      </c>
      <c r="J3831">
        <v>0.96226415099999996</v>
      </c>
      <c r="K3831">
        <v>501.86792450000002</v>
      </c>
      <c r="L3831">
        <v>0</v>
      </c>
      <c r="M3831" t="s">
        <v>50</v>
      </c>
      <c r="N3831" t="s">
        <v>19</v>
      </c>
      <c r="P3831">
        <v>126.8444543</v>
      </c>
      <c r="Q3831">
        <v>9.3608109969999997</v>
      </c>
      <c r="R3831">
        <v>13.53725974</v>
      </c>
      <c r="S3831">
        <v>11302</v>
      </c>
      <c r="T3831">
        <v>136.04011560000001</v>
      </c>
      <c r="U3831">
        <v>607.10549000000003</v>
      </c>
      <c r="V3831">
        <v>1.71</v>
      </c>
      <c r="W3831" t="s">
        <v>20</v>
      </c>
      <c r="X3831">
        <v>181030</v>
      </c>
      <c r="Y3831">
        <v>190108</v>
      </c>
      <c r="Z3831" t="s">
        <v>2514</v>
      </c>
      <c r="AA3831" t="s">
        <v>22</v>
      </c>
      <c r="AD3831">
        <v>0</v>
      </c>
      <c r="AH3831" t="s">
        <v>6250</v>
      </c>
      <c r="AI3831" t="s">
        <v>6250</v>
      </c>
    </row>
    <row r="3832" spans="1:35" x14ac:dyDescent="0.2">
      <c r="A3832" t="s">
        <v>3713</v>
      </c>
      <c r="B3832" t="s">
        <v>17</v>
      </c>
      <c r="C3832">
        <v>1.439309658</v>
      </c>
      <c r="D3832">
        <v>361035</v>
      </c>
      <c r="E3832">
        <v>1232228</v>
      </c>
      <c r="F3832">
        <v>82475</v>
      </c>
      <c r="G3832">
        <v>49.113394599999999</v>
      </c>
      <c r="H3832">
        <v>38.619999999999997</v>
      </c>
      <c r="I3832">
        <v>1017</v>
      </c>
      <c r="J3832">
        <v>0.456243854</v>
      </c>
      <c r="K3832">
        <v>1050.648968</v>
      </c>
      <c r="L3832">
        <v>0</v>
      </c>
      <c r="M3832" t="s">
        <v>157</v>
      </c>
      <c r="N3832" t="s">
        <v>19</v>
      </c>
      <c r="P3832">
        <v>61.691050830000002</v>
      </c>
      <c r="Q3832">
        <v>4.6203284689999897</v>
      </c>
      <c r="R3832">
        <v>1.751984556</v>
      </c>
      <c r="S3832">
        <v>8815</v>
      </c>
      <c r="T3832">
        <v>9.6778482629999996</v>
      </c>
      <c r="U3832">
        <v>38.461124050000002</v>
      </c>
      <c r="V3832">
        <v>0.57999999999999996</v>
      </c>
      <c r="W3832" t="s">
        <v>20</v>
      </c>
      <c r="X3832">
        <v>181030</v>
      </c>
      <c r="Y3832">
        <v>190108</v>
      </c>
      <c r="Z3832" t="s">
        <v>2514</v>
      </c>
      <c r="AA3832" t="s">
        <v>22</v>
      </c>
      <c r="AD3832">
        <v>0</v>
      </c>
      <c r="AH3832" t="s">
        <v>6489</v>
      </c>
      <c r="AI3832" t="s">
        <v>6490</v>
      </c>
    </row>
    <row r="3833" spans="1:35" x14ac:dyDescent="0.2">
      <c r="A3833" t="s">
        <v>3714</v>
      </c>
      <c r="B3833" t="s">
        <v>17</v>
      </c>
      <c r="C3833">
        <v>1.624703104</v>
      </c>
      <c r="D3833">
        <v>317425</v>
      </c>
      <c r="E3833">
        <v>627574</v>
      </c>
      <c r="F3833">
        <v>53140</v>
      </c>
      <c r="G3833">
        <v>49.366927250000003</v>
      </c>
      <c r="H3833">
        <v>9.4700000000000006</v>
      </c>
      <c r="I3833">
        <v>530</v>
      </c>
      <c r="J3833">
        <v>0.54339622600000004</v>
      </c>
      <c r="K3833">
        <v>994.61509430000001</v>
      </c>
      <c r="L3833">
        <v>0</v>
      </c>
      <c r="M3833" t="s">
        <v>157</v>
      </c>
      <c r="N3833" t="s">
        <v>19</v>
      </c>
      <c r="P3833">
        <v>222.6359099</v>
      </c>
      <c r="Q3833">
        <v>20.814183310000001</v>
      </c>
      <c r="R3833">
        <v>11.294225259999999</v>
      </c>
      <c r="S3833">
        <v>8906</v>
      </c>
      <c r="T3833">
        <v>59.419060569999999</v>
      </c>
      <c r="U3833">
        <v>86.986754000000005</v>
      </c>
      <c r="V3833">
        <v>0.8</v>
      </c>
      <c r="W3833" t="s">
        <v>20</v>
      </c>
      <c r="X3833">
        <v>181030</v>
      </c>
      <c r="Y3833">
        <v>190108</v>
      </c>
      <c r="Z3833" t="s">
        <v>2514</v>
      </c>
      <c r="AA3833" t="s">
        <v>22</v>
      </c>
      <c r="AD3833">
        <v>0</v>
      </c>
      <c r="AH3833" t="s">
        <v>6489</v>
      </c>
      <c r="AI3833" t="s">
        <v>6490</v>
      </c>
    </row>
    <row r="3834" spans="1:35" x14ac:dyDescent="0.2">
      <c r="A3834" t="s">
        <v>3715</v>
      </c>
      <c r="B3834" t="s">
        <v>17</v>
      </c>
      <c r="C3834">
        <v>1.6650853830000001</v>
      </c>
      <c r="D3834">
        <v>517959</v>
      </c>
      <c r="E3834">
        <v>886274</v>
      </c>
      <c r="F3834">
        <v>43866</v>
      </c>
      <c r="G3834">
        <v>48.962736130000003</v>
      </c>
      <c r="H3834">
        <v>23.1</v>
      </c>
      <c r="I3834">
        <v>751</v>
      </c>
      <c r="J3834">
        <v>0.50865512599999996</v>
      </c>
      <c r="K3834">
        <v>1001.766977</v>
      </c>
      <c r="L3834">
        <v>0</v>
      </c>
      <c r="M3834" t="s">
        <v>157</v>
      </c>
      <c r="N3834" t="s">
        <v>168</v>
      </c>
      <c r="P3834">
        <v>231.40880669999899</v>
      </c>
      <c r="Q3834">
        <v>23.978487049999998</v>
      </c>
      <c r="R3834">
        <v>8.2382035729999998</v>
      </c>
      <c r="S3834">
        <v>8580</v>
      </c>
      <c r="T3834">
        <v>14.8655224</v>
      </c>
      <c r="U3834">
        <v>72.369922149999994</v>
      </c>
      <c r="V3834">
        <v>0.74</v>
      </c>
      <c r="W3834" t="s">
        <v>20</v>
      </c>
      <c r="X3834">
        <v>181030</v>
      </c>
      <c r="Y3834">
        <v>190108</v>
      </c>
      <c r="Z3834" t="s">
        <v>2514</v>
      </c>
      <c r="AA3834" t="s">
        <v>22</v>
      </c>
      <c r="AD3834">
        <v>0</v>
      </c>
      <c r="AH3834" t="s">
        <v>6489</v>
      </c>
      <c r="AI3834" t="s">
        <v>6490</v>
      </c>
    </row>
    <row r="3835" spans="1:35" x14ac:dyDescent="0.2">
      <c r="A3835" t="s">
        <v>3716</v>
      </c>
      <c r="B3835" t="s">
        <v>17</v>
      </c>
      <c r="C3835">
        <v>1.3992709270000001</v>
      </c>
      <c r="D3835">
        <v>267758</v>
      </c>
      <c r="E3835">
        <v>1017776</v>
      </c>
      <c r="F3835">
        <v>72832</v>
      </c>
      <c r="G3835">
        <v>53.184590720000003</v>
      </c>
      <c r="H3835">
        <v>26.9</v>
      </c>
      <c r="I3835">
        <v>871</v>
      </c>
      <c r="J3835">
        <v>0.55912744000000003</v>
      </c>
      <c r="K3835">
        <v>1035.253731</v>
      </c>
      <c r="L3835">
        <v>0</v>
      </c>
      <c r="M3835" t="s">
        <v>157</v>
      </c>
      <c r="N3835" t="s">
        <v>168</v>
      </c>
      <c r="P3835">
        <v>25.752988670000001</v>
      </c>
      <c r="Q3835">
        <v>3.2079351919999999</v>
      </c>
      <c r="R3835">
        <v>1.027206396</v>
      </c>
      <c r="S3835">
        <v>7703</v>
      </c>
      <c r="T3835">
        <v>12.8404884</v>
      </c>
      <c r="U3835">
        <v>29.57653311</v>
      </c>
      <c r="V3835">
        <v>0.52</v>
      </c>
      <c r="W3835" t="s">
        <v>20</v>
      </c>
      <c r="X3835">
        <v>181030</v>
      </c>
      <c r="Y3835">
        <v>190108</v>
      </c>
      <c r="Z3835" t="s">
        <v>2514</v>
      </c>
      <c r="AA3835" t="s">
        <v>22</v>
      </c>
      <c r="AD3835">
        <v>0</v>
      </c>
      <c r="AH3835" t="s">
        <v>6489</v>
      </c>
      <c r="AI3835" t="s">
        <v>6490</v>
      </c>
    </row>
    <row r="3836" spans="1:35" x14ac:dyDescent="0.2">
      <c r="A3836" t="s">
        <v>3717</v>
      </c>
      <c r="B3836" t="s">
        <v>17</v>
      </c>
      <c r="C3836">
        <v>2.346484909</v>
      </c>
      <c r="D3836">
        <v>535567</v>
      </c>
      <c r="E3836">
        <v>72299</v>
      </c>
      <c r="F3836">
        <v>15606</v>
      </c>
      <c r="G3836">
        <v>26.422218839999999</v>
      </c>
      <c r="H3836">
        <v>0.5</v>
      </c>
      <c r="I3836">
        <v>73</v>
      </c>
      <c r="J3836">
        <v>0.75342465800000002</v>
      </c>
      <c r="K3836">
        <v>928.0136986</v>
      </c>
      <c r="L3836">
        <v>0</v>
      </c>
      <c r="M3836" t="s">
        <v>246</v>
      </c>
      <c r="N3836" t="s">
        <v>19</v>
      </c>
      <c r="P3836">
        <v>27.036209360000001</v>
      </c>
      <c r="Q3836">
        <v>3.6425151539999998</v>
      </c>
      <c r="R3836">
        <v>1.5416588529999999</v>
      </c>
      <c r="S3836">
        <v>7351</v>
      </c>
      <c r="T3836">
        <v>7.7572800900000001</v>
      </c>
      <c r="U3836">
        <v>19.870910779999999</v>
      </c>
      <c r="V3836">
        <v>0.45</v>
      </c>
      <c r="W3836" t="s">
        <v>20</v>
      </c>
      <c r="X3836">
        <v>181030</v>
      </c>
      <c r="Y3836">
        <v>190108</v>
      </c>
      <c r="Z3836" t="s">
        <v>2514</v>
      </c>
      <c r="AA3836" t="s">
        <v>22</v>
      </c>
      <c r="AD3836">
        <v>0</v>
      </c>
      <c r="AH3836" t="s">
        <v>6250</v>
      </c>
      <c r="AI3836" t="s">
        <v>6250</v>
      </c>
    </row>
    <row r="3837" spans="1:35" x14ac:dyDescent="0.2">
      <c r="A3837" t="s">
        <v>3718</v>
      </c>
      <c r="B3837" t="s">
        <v>17</v>
      </c>
      <c r="C3837">
        <v>1.2317616229999999</v>
      </c>
      <c r="D3837">
        <v>260282</v>
      </c>
      <c r="E3837">
        <v>1527708</v>
      </c>
      <c r="F3837">
        <v>72323</v>
      </c>
      <c r="G3837">
        <v>53.691543150000001</v>
      </c>
      <c r="H3837">
        <v>19.829999999999998</v>
      </c>
      <c r="I3837">
        <v>1387</v>
      </c>
      <c r="J3837">
        <v>0.58976207599999997</v>
      </c>
      <c r="K3837">
        <v>943.08291279999901</v>
      </c>
      <c r="L3837">
        <v>0</v>
      </c>
      <c r="M3837" t="s">
        <v>752</v>
      </c>
      <c r="N3837" t="s">
        <v>19</v>
      </c>
      <c r="P3837">
        <v>109.08895</v>
      </c>
      <c r="Q3837">
        <v>7.7192168639999998</v>
      </c>
      <c r="R3837">
        <v>3.3939128300000001</v>
      </c>
      <c r="S3837">
        <v>10048</v>
      </c>
      <c r="T3837">
        <v>85.676423349999993</v>
      </c>
      <c r="U3837">
        <v>193.22876460000001</v>
      </c>
      <c r="V3837">
        <v>1.0900000000000001</v>
      </c>
      <c r="W3837" t="s">
        <v>20</v>
      </c>
      <c r="X3837">
        <v>181030</v>
      </c>
      <c r="Y3837">
        <v>190108</v>
      </c>
      <c r="Z3837" t="s">
        <v>2514</v>
      </c>
      <c r="AA3837" t="s">
        <v>22</v>
      </c>
      <c r="AD3837">
        <v>0</v>
      </c>
      <c r="AH3837" t="s">
        <v>6715</v>
      </c>
      <c r="AI3837" t="s">
        <v>6716</v>
      </c>
    </row>
    <row r="3838" spans="1:35" x14ac:dyDescent="0.2">
      <c r="A3838" t="s">
        <v>3719</v>
      </c>
      <c r="B3838" t="s">
        <v>17</v>
      </c>
      <c r="C3838">
        <v>1.522907937</v>
      </c>
      <c r="D3838">
        <v>358906</v>
      </c>
      <c r="E3838">
        <v>483123</v>
      </c>
      <c r="F3838">
        <v>69030</v>
      </c>
      <c r="G3838">
        <v>49.066179830000003</v>
      </c>
      <c r="H3838">
        <v>10.34</v>
      </c>
      <c r="I3838">
        <v>396</v>
      </c>
      <c r="J3838">
        <v>0.515151515</v>
      </c>
      <c r="K3838">
        <v>1059.95454499999</v>
      </c>
      <c r="L3838">
        <v>0</v>
      </c>
      <c r="M3838" t="s">
        <v>157</v>
      </c>
      <c r="N3838" t="s">
        <v>28</v>
      </c>
      <c r="P3838">
        <v>69.489461360000007</v>
      </c>
      <c r="Q3838">
        <v>8.1564095309999995</v>
      </c>
      <c r="R3838">
        <v>1.0276395739999999</v>
      </c>
      <c r="S3838">
        <v>8347</v>
      </c>
      <c r="T3838">
        <v>1.4161949680000001</v>
      </c>
      <c r="U3838">
        <v>36.496890059999998</v>
      </c>
      <c r="V3838">
        <v>0.56999999999999995</v>
      </c>
      <c r="W3838" t="s">
        <v>20</v>
      </c>
      <c r="X3838">
        <v>181030</v>
      </c>
      <c r="Y3838">
        <v>190108</v>
      </c>
      <c r="Z3838" t="s">
        <v>2514</v>
      </c>
      <c r="AA3838" t="s">
        <v>22</v>
      </c>
      <c r="AD3838">
        <v>0</v>
      </c>
      <c r="AH3838" t="s">
        <v>6489</v>
      </c>
      <c r="AI3838" t="s">
        <v>6490</v>
      </c>
    </row>
    <row r="3839" spans="1:35" x14ac:dyDescent="0.2">
      <c r="A3839" t="s">
        <v>3720</v>
      </c>
      <c r="B3839" t="s">
        <v>17</v>
      </c>
      <c r="C3839">
        <v>2.4766588970000001</v>
      </c>
      <c r="D3839">
        <v>412199</v>
      </c>
      <c r="E3839">
        <v>700919</v>
      </c>
      <c r="F3839">
        <v>60942</v>
      </c>
      <c r="G3839">
        <v>49.239498429999998</v>
      </c>
      <c r="H3839">
        <v>8.6199999999999992</v>
      </c>
      <c r="I3839">
        <v>577</v>
      </c>
      <c r="J3839">
        <v>0.50779896000000002</v>
      </c>
      <c r="K3839">
        <v>1041.27902899999</v>
      </c>
      <c r="L3839">
        <v>0</v>
      </c>
      <c r="M3839" t="s">
        <v>157</v>
      </c>
      <c r="N3839" t="s">
        <v>28</v>
      </c>
      <c r="P3839">
        <v>425.02841819999998</v>
      </c>
      <c r="Q3839">
        <v>33.240494849999997</v>
      </c>
      <c r="R3839">
        <v>4.7520377589999896</v>
      </c>
      <c r="S3839">
        <v>10178</v>
      </c>
      <c r="T3839">
        <v>29.93196674</v>
      </c>
      <c r="U3839">
        <v>108.02102669999999</v>
      </c>
      <c r="V3839">
        <v>0.87</v>
      </c>
      <c r="W3839" t="s">
        <v>20</v>
      </c>
      <c r="X3839">
        <v>181030</v>
      </c>
      <c r="Y3839">
        <v>190108</v>
      </c>
      <c r="Z3839" t="s">
        <v>2514</v>
      </c>
      <c r="AA3839" t="s">
        <v>22</v>
      </c>
      <c r="AD3839">
        <v>0</v>
      </c>
      <c r="AH3839" t="s">
        <v>6250</v>
      </c>
      <c r="AI3839" t="s">
        <v>6250</v>
      </c>
    </row>
    <row r="3840" spans="1:35" x14ac:dyDescent="0.2">
      <c r="A3840" t="s">
        <v>3721</v>
      </c>
      <c r="B3840" t="s">
        <v>17</v>
      </c>
      <c r="C3840">
        <v>2.7941074590000001</v>
      </c>
      <c r="D3840">
        <v>366518</v>
      </c>
      <c r="E3840">
        <v>120062</v>
      </c>
      <c r="F3840">
        <v>15009</v>
      </c>
      <c r="G3840">
        <v>54.371907849999999</v>
      </c>
      <c r="H3840">
        <v>0</v>
      </c>
      <c r="I3840">
        <v>98</v>
      </c>
      <c r="J3840">
        <v>0.62244898000000004</v>
      </c>
      <c r="K3840">
        <v>906.80612239999903</v>
      </c>
      <c r="L3840">
        <v>0</v>
      </c>
      <c r="M3840" t="s">
        <v>50</v>
      </c>
      <c r="N3840" t="s">
        <v>19</v>
      </c>
      <c r="P3840">
        <v>40.565263080000001</v>
      </c>
      <c r="Q3840">
        <v>3.1414586500000001</v>
      </c>
      <c r="R3840">
        <v>1.026484838</v>
      </c>
      <c r="S3840">
        <v>8353</v>
      </c>
      <c r="T3840">
        <v>26.613982270000001</v>
      </c>
      <c r="U3840">
        <v>32.387391909999998</v>
      </c>
      <c r="V3840">
        <v>0.54</v>
      </c>
      <c r="W3840" t="s">
        <v>20</v>
      </c>
      <c r="X3840">
        <v>181030</v>
      </c>
      <c r="Y3840">
        <v>190108</v>
      </c>
      <c r="Z3840" t="s">
        <v>2514</v>
      </c>
      <c r="AA3840" t="s">
        <v>22</v>
      </c>
      <c r="AD3840">
        <v>0</v>
      </c>
      <c r="AH3840" t="s">
        <v>6250</v>
      </c>
      <c r="AI3840" t="s">
        <v>6250</v>
      </c>
    </row>
    <row r="3841" spans="1:35" x14ac:dyDescent="0.2">
      <c r="A3841" t="s">
        <v>3722</v>
      </c>
      <c r="B3841" t="s">
        <v>17</v>
      </c>
      <c r="C3841">
        <v>1.86631825</v>
      </c>
      <c r="D3841">
        <v>226362</v>
      </c>
      <c r="E3841">
        <v>673717</v>
      </c>
      <c r="F3841">
        <v>62006</v>
      </c>
      <c r="G3841">
        <v>51.118793199999999</v>
      </c>
      <c r="H3841">
        <v>0</v>
      </c>
      <c r="I3841">
        <v>551</v>
      </c>
      <c r="J3841">
        <v>0.602540835</v>
      </c>
      <c r="K3841">
        <v>1019.44646099999</v>
      </c>
      <c r="L3841">
        <v>0</v>
      </c>
      <c r="M3841" t="s">
        <v>50</v>
      </c>
      <c r="N3841" t="s">
        <v>19</v>
      </c>
      <c r="P3841">
        <v>73.085389599999999</v>
      </c>
      <c r="Q3841">
        <v>8.456391064</v>
      </c>
      <c r="R3841">
        <v>1.0276395739999999</v>
      </c>
      <c r="S3841">
        <v>10480</v>
      </c>
      <c r="T3841">
        <v>24.362325980000001</v>
      </c>
      <c r="U3841">
        <v>333.48114889999903</v>
      </c>
      <c r="V3841">
        <v>1.35</v>
      </c>
      <c r="W3841" t="s">
        <v>20</v>
      </c>
      <c r="X3841">
        <v>181030</v>
      </c>
      <c r="Y3841">
        <v>190108</v>
      </c>
      <c r="Z3841" t="s">
        <v>2514</v>
      </c>
      <c r="AA3841" t="s">
        <v>22</v>
      </c>
      <c r="AD3841">
        <v>0</v>
      </c>
      <c r="AH3841" t="s">
        <v>6250</v>
      </c>
      <c r="AI3841" t="s">
        <v>6250</v>
      </c>
    </row>
    <row r="3842" spans="1:35" x14ac:dyDescent="0.2">
      <c r="A3842" t="s">
        <v>3723</v>
      </c>
      <c r="B3842" t="s">
        <v>17</v>
      </c>
      <c r="C3842">
        <v>2.1338086189999999</v>
      </c>
      <c r="D3842">
        <v>440995</v>
      </c>
      <c r="E3842">
        <v>708137</v>
      </c>
      <c r="F3842">
        <v>42618</v>
      </c>
      <c r="G3842">
        <v>49.367565880000001</v>
      </c>
      <c r="H3842">
        <v>4.17</v>
      </c>
      <c r="I3842">
        <v>582</v>
      </c>
      <c r="J3842">
        <v>0.54810996599999995</v>
      </c>
      <c r="K3842">
        <v>1026.3092779999999</v>
      </c>
      <c r="L3842">
        <v>0</v>
      </c>
      <c r="M3842" t="s">
        <v>50</v>
      </c>
      <c r="N3842" t="s">
        <v>28</v>
      </c>
      <c r="P3842">
        <v>199.68893639999999</v>
      </c>
      <c r="Q3842">
        <v>19.66532698</v>
      </c>
      <c r="R3842">
        <v>7.6597802179999999</v>
      </c>
      <c r="S3842">
        <v>8661</v>
      </c>
      <c r="T3842">
        <v>6.7715560339999996</v>
      </c>
      <c r="U3842">
        <v>64.883428309999999</v>
      </c>
      <c r="V3842">
        <v>0.71</v>
      </c>
      <c r="W3842" t="s">
        <v>20</v>
      </c>
      <c r="X3842">
        <v>181030</v>
      </c>
      <c r="Y3842">
        <v>190108</v>
      </c>
      <c r="Z3842" t="s">
        <v>2514</v>
      </c>
      <c r="AA3842" t="s">
        <v>22</v>
      </c>
      <c r="AD3842">
        <v>0</v>
      </c>
      <c r="AH3842" t="s">
        <v>6489</v>
      </c>
      <c r="AI3842" t="s">
        <v>6490</v>
      </c>
    </row>
    <row r="3843" spans="1:35" x14ac:dyDescent="0.2">
      <c r="A3843" t="s">
        <v>3724</v>
      </c>
      <c r="B3843" t="s">
        <v>17</v>
      </c>
      <c r="C3843">
        <v>1.596759885</v>
      </c>
      <c r="D3843">
        <v>265627</v>
      </c>
      <c r="E3843">
        <v>1391454</v>
      </c>
      <c r="F3843">
        <v>126596</v>
      </c>
      <c r="G3843">
        <v>47.564705699999998</v>
      </c>
      <c r="H3843">
        <v>22.41</v>
      </c>
      <c r="I3843">
        <v>1186</v>
      </c>
      <c r="J3843">
        <v>0.49915683</v>
      </c>
      <c r="K3843">
        <v>1008.244519</v>
      </c>
      <c r="L3843">
        <v>0</v>
      </c>
      <c r="M3843" t="s">
        <v>1871</v>
      </c>
      <c r="N3843" t="s">
        <v>19</v>
      </c>
      <c r="P3843">
        <v>135.0875217</v>
      </c>
      <c r="Q3843">
        <v>6.8356187449999997</v>
      </c>
      <c r="R3843">
        <v>4.8071178090000002</v>
      </c>
      <c r="S3843">
        <v>10347</v>
      </c>
      <c r="T3843">
        <v>22.4016889</v>
      </c>
      <c r="U3843">
        <v>148.0089869</v>
      </c>
      <c r="V3843">
        <v>0.99</v>
      </c>
      <c r="W3843" t="s">
        <v>20</v>
      </c>
      <c r="X3843">
        <v>181030</v>
      </c>
      <c r="Y3843">
        <v>190108</v>
      </c>
      <c r="Z3843" t="s">
        <v>2514</v>
      </c>
      <c r="AA3843" t="s">
        <v>22</v>
      </c>
      <c r="AD3843">
        <v>0</v>
      </c>
      <c r="AH3843" t="s">
        <v>6713</v>
      </c>
      <c r="AI3843" t="s">
        <v>6725</v>
      </c>
    </row>
    <row r="3844" spans="1:35" x14ac:dyDescent="0.2">
      <c r="A3844" t="s">
        <v>3725</v>
      </c>
      <c r="B3844" t="s">
        <v>17</v>
      </c>
      <c r="C3844">
        <v>2.7495145650000001</v>
      </c>
      <c r="D3844">
        <v>786099</v>
      </c>
      <c r="E3844">
        <v>164547</v>
      </c>
      <c r="F3844">
        <v>27524</v>
      </c>
      <c r="G3844">
        <v>26.240527019999998</v>
      </c>
      <c r="H3844">
        <v>2.44</v>
      </c>
      <c r="I3844">
        <v>167</v>
      </c>
      <c r="J3844">
        <v>0.85628742499999999</v>
      </c>
      <c r="K3844">
        <v>813.13173649999999</v>
      </c>
      <c r="L3844">
        <v>3</v>
      </c>
      <c r="M3844" t="s">
        <v>3726</v>
      </c>
      <c r="N3844" t="s">
        <v>19</v>
      </c>
      <c r="P3844">
        <v>261.395052499999</v>
      </c>
      <c r="Q3844">
        <v>25.042728239999999</v>
      </c>
      <c r="R3844">
        <v>6.8039900820000003</v>
      </c>
      <c r="S3844">
        <v>11334</v>
      </c>
      <c r="T3844">
        <v>334.0909767</v>
      </c>
      <c r="U3844">
        <v>462.29265379999998</v>
      </c>
      <c r="V3844">
        <v>1.54</v>
      </c>
      <c r="W3844" t="s">
        <v>20</v>
      </c>
      <c r="X3844">
        <v>181030</v>
      </c>
      <c r="Y3844">
        <v>190108</v>
      </c>
      <c r="Z3844" t="s">
        <v>2514</v>
      </c>
      <c r="AA3844" t="s">
        <v>22</v>
      </c>
      <c r="AD3844">
        <v>0</v>
      </c>
      <c r="AH3844" t="s">
        <v>6250</v>
      </c>
      <c r="AI3844" t="s">
        <v>6250</v>
      </c>
    </row>
    <row r="3845" spans="1:35" x14ac:dyDescent="0.2">
      <c r="A3845" t="s">
        <v>3727</v>
      </c>
      <c r="B3845" t="s">
        <v>17</v>
      </c>
      <c r="C3845">
        <v>2.707611387</v>
      </c>
      <c r="D3845">
        <v>438758</v>
      </c>
      <c r="E3845">
        <v>68089</v>
      </c>
      <c r="F3845">
        <v>9977</v>
      </c>
      <c r="G3845">
        <v>50.077104970000001</v>
      </c>
      <c r="H3845">
        <v>2.46</v>
      </c>
      <c r="I3845">
        <v>63</v>
      </c>
      <c r="J3845">
        <v>0.77777777799999903</v>
      </c>
      <c r="K3845">
        <v>873.09523809999996</v>
      </c>
      <c r="L3845">
        <v>0</v>
      </c>
      <c r="M3845" t="s">
        <v>157</v>
      </c>
      <c r="N3845" t="s">
        <v>19</v>
      </c>
      <c r="P3845">
        <v>40.010396159999999</v>
      </c>
      <c r="Q3845">
        <v>4.8348967829999996</v>
      </c>
      <c r="R3845">
        <v>1.4155980029999999</v>
      </c>
      <c r="S3845">
        <v>7731</v>
      </c>
      <c r="T3845">
        <v>24.717547140000001</v>
      </c>
      <c r="U3845">
        <v>27.538571359999999</v>
      </c>
      <c r="V3845">
        <v>0.51</v>
      </c>
      <c r="W3845" t="s">
        <v>20</v>
      </c>
      <c r="X3845">
        <v>181030</v>
      </c>
      <c r="Y3845">
        <v>190108</v>
      </c>
      <c r="Z3845" t="s">
        <v>2514</v>
      </c>
      <c r="AA3845" t="s">
        <v>22</v>
      </c>
      <c r="AD3845">
        <v>0</v>
      </c>
      <c r="AH3845" t="s">
        <v>6250</v>
      </c>
      <c r="AI3845" t="s">
        <v>6250</v>
      </c>
    </row>
    <row r="3846" spans="1:35" x14ac:dyDescent="0.2">
      <c r="A3846" t="s">
        <v>3728</v>
      </c>
      <c r="B3846" t="s">
        <v>17</v>
      </c>
      <c r="C3846">
        <v>1.968972865</v>
      </c>
      <c r="D3846">
        <v>769927</v>
      </c>
      <c r="E3846">
        <v>67833</v>
      </c>
      <c r="F3846">
        <v>44230</v>
      </c>
      <c r="G3846">
        <v>39.766780179999998</v>
      </c>
      <c r="H3846">
        <v>0</v>
      </c>
      <c r="I3846">
        <v>55</v>
      </c>
      <c r="J3846">
        <v>0.87272727299999997</v>
      </c>
      <c r="K3846">
        <v>1149.036364</v>
      </c>
      <c r="L3846">
        <v>0</v>
      </c>
      <c r="M3846" t="s">
        <v>50</v>
      </c>
      <c r="N3846" t="s">
        <v>19</v>
      </c>
      <c r="P3846">
        <v>1593.872631</v>
      </c>
      <c r="Q3846">
        <v>162.94315940000001</v>
      </c>
      <c r="R3846">
        <v>136.84548359999999</v>
      </c>
      <c r="S3846">
        <v>12102</v>
      </c>
      <c r="T3846">
        <v>1326.046012</v>
      </c>
      <c r="U3846">
        <v>685.29326689999903</v>
      </c>
      <c r="V3846">
        <v>1.8</v>
      </c>
      <c r="W3846" t="s">
        <v>20</v>
      </c>
      <c r="X3846">
        <v>181030</v>
      </c>
      <c r="Y3846">
        <v>190108</v>
      </c>
      <c r="Z3846" t="s">
        <v>2514</v>
      </c>
      <c r="AA3846" t="s">
        <v>22</v>
      </c>
      <c r="AD3846">
        <v>0</v>
      </c>
      <c r="AH3846" t="s">
        <v>6250</v>
      </c>
      <c r="AI3846" t="s">
        <v>6250</v>
      </c>
    </row>
    <row r="3847" spans="1:35" x14ac:dyDescent="0.2">
      <c r="A3847" t="s">
        <v>3729</v>
      </c>
      <c r="B3847" t="s">
        <v>17</v>
      </c>
      <c r="C3847">
        <v>1.851071321</v>
      </c>
      <c r="D3847">
        <v>331409</v>
      </c>
      <c r="E3847">
        <v>467175</v>
      </c>
      <c r="F3847">
        <v>42646</v>
      </c>
      <c r="G3847">
        <v>49.159308609999997</v>
      </c>
      <c r="H3847">
        <v>7.68</v>
      </c>
      <c r="I3847">
        <v>400</v>
      </c>
      <c r="J3847">
        <v>0.55249999999999999</v>
      </c>
      <c r="K3847">
        <v>972.98749999999995</v>
      </c>
      <c r="L3847">
        <v>0</v>
      </c>
      <c r="M3847" t="s">
        <v>157</v>
      </c>
      <c r="N3847" t="s">
        <v>168</v>
      </c>
      <c r="P3847">
        <v>103.88205379999999</v>
      </c>
      <c r="Q3847">
        <v>8.8118756390000001</v>
      </c>
      <c r="R3847">
        <v>2.6224135</v>
      </c>
      <c r="S3847">
        <v>9100</v>
      </c>
      <c r="T3847">
        <v>10.08326252</v>
      </c>
      <c r="U3847">
        <v>58.779525270000001</v>
      </c>
      <c r="V3847">
        <v>0.69</v>
      </c>
      <c r="W3847" t="s">
        <v>20</v>
      </c>
      <c r="X3847">
        <v>181030</v>
      </c>
      <c r="Y3847">
        <v>190108</v>
      </c>
      <c r="Z3847" t="s">
        <v>2514</v>
      </c>
      <c r="AA3847" t="s">
        <v>22</v>
      </c>
      <c r="AD3847">
        <v>0</v>
      </c>
      <c r="AH3847" t="s">
        <v>6250</v>
      </c>
      <c r="AI3847" t="s">
        <v>6250</v>
      </c>
    </row>
    <row r="3848" spans="1:35" x14ac:dyDescent="0.2">
      <c r="A3848" t="s">
        <v>3730</v>
      </c>
      <c r="B3848" t="s">
        <v>17</v>
      </c>
      <c r="C3848">
        <v>1.8112165170000001</v>
      </c>
      <c r="D3848">
        <v>572738</v>
      </c>
      <c r="E3848">
        <v>125201</v>
      </c>
      <c r="F3848">
        <v>91941</v>
      </c>
      <c r="G3848">
        <v>44.422169150000002</v>
      </c>
      <c r="H3848">
        <v>0</v>
      </c>
      <c r="I3848">
        <v>89</v>
      </c>
      <c r="J3848">
        <v>0.42696629200000003</v>
      </c>
      <c r="K3848">
        <v>1243.730337</v>
      </c>
      <c r="L3848">
        <v>0</v>
      </c>
      <c r="M3848" t="s">
        <v>50</v>
      </c>
      <c r="N3848" t="s">
        <v>19</v>
      </c>
      <c r="P3848">
        <v>59.477544049999999</v>
      </c>
      <c r="Q3848">
        <v>1.024755168</v>
      </c>
      <c r="R3848">
        <v>1.0261963569999999</v>
      </c>
      <c r="S3848">
        <v>8880</v>
      </c>
      <c r="T3848">
        <v>8.9115073959999993</v>
      </c>
      <c r="U3848">
        <v>93.792469069999996</v>
      </c>
      <c r="V3848">
        <v>0.82</v>
      </c>
      <c r="W3848" t="s">
        <v>20</v>
      </c>
      <c r="X3848">
        <v>181030</v>
      </c>
      <c r="Y3848">
        <v>190108</v>
      </c>
      <c r="Z3848" t="s">
        <v>2514</v>
      </c>
      <c r="AA3848" t="s">
        <v>22</v>
      </c>
      <c r="AD3848">
        <v>0</v>
      </c>
      <c r="AH3848" t="s">
        <v>6250</v>
      </c>
      <c r="AI3848" t="s">
        <v>6250</v>
      </c>
    </row>
    <row r="3849" spans="1:35" x14ac:dyDescent="0.2">
      <c r="A3849" t="s">
        <v>3731</v>
      </c>
      <c r="B3849" t="s">
        <v>17</v>
      </c>
      <c r="C3849">
        <v>1.4924399859999999</v>
      </c>
      <c r="D3849">
        <v>341103</v>
      </c>
      <c r="E3849">
        <v>812894</v>
      </c>
      <c r="F3849">
        <v>72199</v>
      </c>
      <c r="G3849">
        <v>49.390941499999997</v>
      </c>
      <c r="H3849">
        <v>22.41</v>
      </c>
      <c r="I3849">
        <v>665</v>
      </c>
      <c r="J3849">
        <v>0.50526315799999999</v>
      </c>
      <c r="K3849">
        <v>1064.536842</v>
      </c>
      <c r="L3849">
        <v>0</v>
      </c>
      <c r="M3849" t="s">
        <v>157</v>
      </c>
      <c r="N3849" t="s">
        <v>168</v>
      </c>
      <c r="P3849">
        <v>312.03381450000001</v>
      </c>
      <c r="Q3849">
        <v>28.069985450000001</v>
      </c>
      <c r="R3849">
        <v>10.85079168</v>
      </c>
      <c r="S3849">
        <v>9034</v>
      </c>
      <c r="T3849">
        <v>101.8581081</v>
      </c>
      <c r="U3849">
        <v>102.030033099999</v>
      </c>
      <c r="V3849">
        <v>0.85</v>
      </c>
      <c r="W3849" t="s">
        <v>20</v>
      </c>
      <c r="X3849">
        <v>181030</v>
      </c>
      <c r="Y3849">
        <v>190108</v>
      </c>
      <c r="Z3849" t="s">
        <v>2514</v>
      </c>
      <c r="AA3849" t="s">
        <v>22</v>
      </c>
      <c r="AD3849">
        <v>0</v>
      </c>
      <c r="AH3849" t="s">
        <v>6489</v>
      </c>
      <c r="AI3849" t="s">
        <v>6490</v>
      </c>
    </row>
    <row r="3850" spans="1:35" x14ac:dyDescent="0.2">
      <c r="A3850" t="s">
        <v>3732</v>
      </c>
      <c r="B3850" t="s">
        <v>17</v>
      </c>
      <c r="C3850">
        <v>2.163628272</v>
      </c>
      <c r="D3850">
        <v>357878</v>
      </c>
      <c r="E3850">
        <v>147504</v>
      </c>
      <c r="F3850">
        <v>31209</v>
      </c>
      <c r="G3850">
        <v>63.717594099999999</v>
      </c>
      <c r="H3850">
        <v>3.51</v>
      </c>
      <c r="I3850">
        <v>128</v>
      </c>
      <c r="J3850">
        <v>0.5859375</v>
      </c>
      <c r="K3850">
        <v>963.5234375</v>
      </c>
      <c r="L3850">
        <v>0</v>
      </c>
      <c r="M3850" t="s">
        <v>1578</v>
      </c>
      <c r="N3850" t="s">
        <v>19</v>
      </c>
      <c r="P3850">
        <v>31.980320549999998</v>
      </c>
      <c r="Q3850">
        <v>2.582547629</v>
      </c>
      <c r="R3850">
        <v>4.6190299819999998</v>
      </c>
      <c r="S3850">
        <v>9015</v>
      </c>
      <c r="T3850">
        <v>16.538870979999999</v>
      </c>
      <c r="U3850">
        <v>65.322602130000007</v>
      </c>
      <c r="V3850">
        <v>0.71</v>
      </c>
      <c r="W3850" t="s">
        <v>20</v>
      </c>
      <c r="X3850">
        <v>181030</v>
      </c>
      <c r="Y3850">
        <v>190108</v>
      </c>
      <c r="Z3850" t="s">
        <v>2514</v>
      </c>
      <c r="AA3850" t="s">
        <v>22</v>
      </c>
      <c r="AD3850">
        <v>0</v>
      </c>
      <c r="AH3850" t="s">
        <v>6250</v>
      </c>
      <c r="AI3850" t="s">
        <v>6250</v>
      </c>
    </row>
    <row r="3851" spans="1:35" x14ac:dyDescent="0.2">
      <c r="A3851" t="s">
        <v>3733</v>
      </c>
      <c r="B3851" t="s">
        <v>17</v>
      </c>
      <c r="C3851">
        <v>2.3515698679999999</v>
      </c>
      <c r="D3851">
        <v>446687</v>
      </c>
      <c r="E3851">
        <v>68578</v>
      </c>
      <c r="F3851">
        <v>13270</v>
      </c>
      <c r="G3851">
        <v>54.478112510000003</v>
      </c>
      <c r="H3851">
        <v>0</v>
      </c>
      <c r="I3851">
        <v>69</v>
      </c>
      <c r="J3851">
        <v>0.50724637699999997</v>
      </c>
      <c r="K3851">
        <v>794.65217389999998</v>
      </c>
      <c r="L3851">
        <v>0</v>
      </c>
      <c r="M3851" t="s">
        <v>50</v>
      </c>
      <c r="N3851" t="s">
        <v>19</v>
      </c>
      <c r="P3851">
        <v>42.027654779999999</v>
      </c>
      <c r="Q3851">
        <v>3.5480341639999899</v>
      </c>
      <c r="R3851">
        <v>1.027062044</v>
      </c>
      <c r="S3851">
        <v>8121</v>
      </c>
      <c r="T3851">
        <v>24.472135860000002</v>
      </c>
      <c r="U3851">
        <v>24.403446819999999</v>
      </c>
      <c r="V3851">
        <v>0.49</v>
      </c>
      <c r="W3851" t="s">
        <v>20</v>
      </c>
      <c r="X3851">
        <v>181030</v>
      </c>
      <c r="Y3851">
        <v>190108</v>
      </c>
      <c r="Z3851" t="s">
        <v>2514</v>
      </c>
      <c r="AA3851" t="s">
        <v>22</v>
      </c>
      <c r="AD3851">
        <v>0</v>
      </c>
      <c r="AH3851" t="s">
        <v>6250</v>
      </c>
      <c r="AI3851" t="s">
        <v>6250</v>
      </c>
    </row>
    <row r="3852" spans="1:35" x14ac:dyDescent="0.2">
      <c r="A3852" t="s">
        <v>3734</v>
      </c>
      <c r="B3852" t="s">
        <v>17</v>
      </c>
      <c r="C3852">
        <v>1.8655127069999999</v>
      </c>
      <c r="D3852">
        <v>553104</v>
      </c>
      <c r="E3852">
        <v>804739</v>
      </c>
      <c r="F3852">
        <v>66025</v>
      </c>
      <c r="G3852">
        <v>47.793508209999999</v>
      </c>
      <c r="H3852">
        <v>9.66</v>
      </c>
      <c r="I3852">
        <v>637</v>
      </c>
      <c r="J3852">
        <v>0.47252747299999998</v>
      </c>
      <c r="K3852">
        <v>1068.5729980000001</v>
      </c>
      <c r="L3852">
        <v>0</v>
      </c>
      <c r="M3852" t="s">
        <v>1871</v>
      </c>
      <c r="N3852" t="s">
        <v>19</v>
      </c>
      <c r="P3852">
        <v>28.014810900000001</v>
      </c>
      <c r="Q3852">
        <v>3.870513216</v>
      </c>
      <c r="R3852">
        <v>1.7588923409999999</v>
      </c>
      <c r="S3852">
        <v>9648</v>
      </c>
      <c r="T3852">
        <v>18.113217639999998</v>
      </c>
      <c r="U3852">
        <v>144.4944194</v>
      </c>
      <c r="V3852">
        <v>0.98</v>
      </c>
      <c r="W3852" t="s">
        <v>20</v>
      </c>
      <c r="X3852">
        <v>181030</v>
      </c>
      <c r="Y3852">
        <v>190108</v>
      </c>
      <c r="Z3852" t="s">
        <v>2514</v>
      </c>
      <c r="AA3852" t="s">
        <v>22</v>
      </c>
      <c r="AD3852">
        <v>0</v>
      </c>
      <c r="AH3852" t="s">
        <v>6713</v>
      </c>
      <c r="AI3852" t="s">
        <v>6714</v>
      </c>
    </row>
    <row r="3853" spans="1:35" x14ac:dyDescent="0.2">
      <c r="A3853" t="s">
        <v>3735</v>
      </c>
      <c r="B3853" t="s">
        <v>17</v>
      </c>
      <c r="C3853">
        <v>1.9730758390000001</v>
      </c>
      <c r="D3853">
        <v>1111108</v>
      </c>
      <c r="E3853">
        <v>95630</v>
      </c>
      <c r="F3853">
        <v>19117</v>
      </c>
      <c r="G3853">
        <v>31.581093800000001</v>
      </c>
      <c r="H3853">
        <v>0</v>
      </c>
      <c r="I3853">
        <v>102</v>
      </c>
      <c r="J3853">
        <v>0.97058823500000002</v>
      </c>
      <c r="K3853">
        <v>805.20588239999995</v>
      </c>
      <c r="L3853">
        <v>0</v>
      </c>
      <c r="M3853" t="s">
        <v>50</v>
      </c>
      <c r="N3853" t="s">
        <v>19</v>
      </c>
      <c r="P3853">
        <v>398.532613499999</v>
      </c>
      <c r="Q3853">
        <v>30.97182501</v>
      </c>
      <c r="R3853">
        <v>20.943290749999999</v>
      </c>
      <c r="S3853">
        <v>12839</v>
      </c>
      <c r="T3853">
        <v>422.17088729999898</v>
      </c>
      <c r="U3853">
        <v>1348.219928</v>
      </c>
      <c r="V3853">
        <v>2.34</v>
      </c>
      <c r="W3853" t="s">
        <v>20</v>
      </c>
      <c r="X3853">
        <v>181030</v>
      </c>
      <c r="Y3853">
        <v>190108</v>
      </c>
      <c r="Z3853" t="s">
        <v>2514</v>
      </c>
      <c r="AA3853" t="s">
        <v>22</v>
      </c>
      <c r="AD3853">
        <v>0</v>
      </c>
      <c r="AH3853" t="s">
        <v>6250</v>
      </c>
      <c r="AI3853" t="s">
        <v>6250</v>
      </c>
    </row>
    <row r="3854" spans="1:35" x14ac:dyDescent="0.2">
      <c r="A3854" t="s">
        <v>3736</v>
      </c>
      <c r="B3854" t="s">
        <v>17</v>
      </c>
      <c r="C3854">
        <v>1.352212969</v>
      </c>
      <c r="D3854">
        <v>282704</v>
      </c>
      <c r="E3854">
        <v>1319505</v>
      </c>
      <c r="F3854">
        <v>62536</v>
      </c>
      <c r="G3854">
        <v>53.654211240000002</v>
      </c>
      <c r="H3854">
        <v>22.76</v>
      </c>
      <c r="I3854">
        <v>1264</v>
      </c>
      <c r="J3854">
        <v>0.59651898699999995</v>
      </c>
      <c r="K3854">
        <v>891.29825949999997</v>
      </c>
      <c r="L3854">
        <v>0</v>
      </c>
      <c r="M3854" t="s">
        <v>2633</v>
      </c>
      <c r="N3854" t="s">
        <v>19</v>
      </c>
      <c r="P3854">
        <v>42.790529069999998</v>
      </c>
      <c r="Q3854">
        <v>3.7600646530000001</v>
      </c>
      <c r="R3854">
        <v>1.026773401</v>
      </c>
      <c r="S3854">
        <v>9731</v>
      </c>
      <c r="T3854">
        <v>22.651790640000002</v>
      </c>
      <c r="U3854">
        <v>184.93912929999999</v>
      </c>
      <c r="V3854">
        <v>1.07</v>
      </c>
      <c r="W3854" t="s">
        <v>20</v>
      </c>
      <c r="X3854">
        <v>181030</v>
      </c>
      <c r="Y3854">
        <v>190108</v>
      </c>
      <c r="Z3854" t="s">
        <v>2514</v>
      </c>
      <c r="AA3854" t="s">
        <v>22</v>
      </c>
      <c r="AD3854">
        <v>0</v>
      </c>
      <c r="AH3854" t="s">
        <v>6738</v>
      </c>
      <c r="AI3854" t="s">
        <v>6739</v>
      </c>
    </row>
    <row r="3855" spans="1:35" x14ac:dyDescent="0.2">
      <c r="A3855" t="s">
        <v>3737</v>
      </c>
      <c r="B3855" t="s">
        <v>17</v>
      </c>
      <c r="C3855">
        <v>1.5758542209999999</v>
      </c>
      <c r="D3855">
        <v>570727</v>
      </c>
      <c r="E3855">
        <v>495652</v>
      </c>
      <c r="F3855">
        <v>54672</v>
      </c>
      <c r="G3855">
        <v>49.234745349999997</v>
      </c>
      <c r="H3855">
        <v>6.9</v>
      </c>
      <c r="I3855">
        <v>440</v>
      </c>
      <c r="J3855">
        <v>0.52272727299999999</v>
      </c>
      <c r="K3855">
        <v>979.4340909</v>
      </c>
      <c r="L3855">
        <v>0</v>
      </c>
      <c r="M3855" t="s">
        <v>752</v>
      </c>
      <c r="N3855" t="s">
        <v>19</v>
      </c>
      <c r="P3855">
        <v>100.76179569999999</v>
      </c>
      <c r="Q3855">
        <v>7.5126552010000003</v>
      </c>
      <c r="R3855">
        <v>4.3886806959999998</v>
      </c>
      <c r="S3855">
        <v>8270</v>
      </c>
      <c r="T3855">
        <v>17.95355228</v>
      </c>
      <c r="U3855">
        <v>46.555259309999997</v>
      </c>
      <c r="V3855">
        <v>0.63</v>
      </c>
      <c r="W3855" t="s">
        <v>20</v>
      </c>
      <c r="X3855">
        <v>181030</v>
      </c>
      <c r="Y3855">
        <v>190108</v>
      </c>
      <c r="Z3855" t="s">
        <v>2514</v>
      </c>
      <c r="AA3855" t="s">
        <v>22</v>
      </c>
      <c r="AD3855">
        <v>0</v>
      </c>
      <c r="AH3855" t="s">
        <v>6250</v>
      </c>
      <c r="AI3855" t="s">
        <v>6250</v>
      </c>
    </row>
    <row r="3856" spans="1:35" x14ac:dyDescent="0.2">
      <c r="A3856" t="s">
        <v>3738</v>
      </c>
      <c r="B3856" t="s">
        <v>17</v>
      </c>
      <c r="C3856">
        <v>1.354624829</v>
      </c>
      <c r="D3856">
        <v>341306</v>
      </c>
      <c r="E3856">
        <v>1266707</v>
      </c>
      <c r="F3856">
        <v>52058</v>
      </c>
      <c r="G3856">
        <v>50.673044359999999</v>
      </c>
      <c r="H3856">
        <v>0</v>
      </c>
      <c r="I3856">
        <v>1096</v>
      </c>
      <c r="J3856">
        <v>0.53558394200000004</v>
      </c>
      <c r="K3856">
        <v>952.22262769999998</v>
      </c>
      <c r="L3856">
        <v>0</v>
      </c>
      <c r="M3856" t="s">
        <v>50</v>
      </c>
      <c r="N3856" t="s">
        <v>2538</v>
      </c>
      <c r="P3856">
        <v>106.6333532</v>
      </c>
      <c r="Q3856">
        <v>10.002811169999999</v>
      </c>
      <c r="R3856">
        <v>4.6411539719999997</v>
      </c>
      <c r="S3856">
        <v>11065</v>
      </c>
      <c r="T3856">
        <v>29.032913820000001</v>
      </c>
      <c r="U3856">
        <v>243.7602522</v>
      </c>
      <c r="V3856">
        <v>1.2</v>
      </c>
      <c r="W3856" t="s">
        <v>20</v>
      </c>
      <c r="X3856">
        <v>181030</v>
      </c>
      <c r="Y3856">
        <v>190108</v>
      </c>
      <c r="Z3856" t="s">
        <v>2514</v>
      </c>
      <c r="AA3856" t="s">
        <v>22</v>
      </c>
      <c r="AD3856">
        <v>0</v>
      </c>
      <c r="AH3856" t="s">
        <v>6250</v>
      </c>
      <c r="AI3856" t="s">
        <v>6250</v>
      </c>
    </row>
    <row r="3857" spans="1:35" x14ac:dyDescent="0.2">
      <c r="A3857" t="s">
        <v>3739</v>
      </c>
      <c r="B3857" t="s">
        <v>17</v>
      </c>
      <c r="C3857">
        <v>1.9464049859999999</v>
      </c>
      <c r="D3857">
        <v>323622</v>
      </c>
      <c r="E3857">
        <v>591619</v>
      </c>
      <c r="F3857">
        <v>58507</v>
      </c>
      <c r="G3857">
        <v>53.224287930000003</v>
      </c>
      <c r="H3857">
        <v>21.69</v>
      </c>
      <c r="I3857">
        <v>714</v>
      </c>
      <c r="J3857">
        <v>0.46218487399999902</v>
      </c>
      <c r="K3857">
        <v>703.05882350000002</v>
      </c>
      <c r="L3857">
        <v>0</v>
      </c>
      <c r="M3857" t="s">
        <v>813</v>
      </c>
      <c r="N3857" t="s">
        <v>856</v>
      </c>
      <c r="P3857">
        <v>94.016821899999997</v>
      </c>
      <c r="Q3857">
        <v>205.17941590000001</v>
      </c>
      <c r="R3857">
        <v>307.80895469999899</v>
      </c>
      <c r="S3857">
        <v>9502</v>
      </c>
      <c r="T3857">
        <v>63.076229210000001</v>
      </c>
      <c r="U3857">
        <v>162.69145610000001</v>
      </c>
      <c r="V3857">
        <v>1.02</v>
      </c>
      <c r="W3857" t="s">
        <v>20</v>
      </c>
      <c r="X3857">
        <v>181030</v>
      </c>
      <c r="Y3857">
        <v>190108</v>
      </c>
      <c r="Z3857" t="s">
        <v>2514</v>
      </c>
      <c r="AA3857" t="s">
        <v>22</v>
      </c>
      <c r="AD3857">
        <v>0</v>
      </c>
      <c r="AH3857" t="s">
        <v>6744</v>
      </c>
      <c r="AI3857" t="s">
        <v>6745</v>
      </c>
    </row>
    <row r="3858" spans="1:35" x14ac:dyDescent="0.2">
      <c r="A3858" t="s">
        <v>3740</v>
      </c>
      <c r="B3858" t="s">
        <v>17</v>
      </c>
      <c r="C3858">
        <v>1.673290978</v>
      </c>
      <c r="D3858">
        <v>329296</v>
      </c>
      <c r="E3858">
        <v>344491</v>
      </c>
      <c r="F3858">
        <v>54068</v>
      </c>
      <c r="G3858">
        <v>48.070922029999998</v>
      </c>
      <c r="H3858">
        <v>6.9</v>
      </c>
      <c r="I3858">
        <v>287</v>
      </c>
      <c r="J3858">
        <v>0.487804878</v>
      </c>
      <c r="K3858">
        <v>1002.233449</v>
      </c>
      <c r="L3858">
        <v>0</v>
      </c>
      <c r="M3858" t="s">
        <v>1871</v>
      </c>
      <c r="N3858" t="s">
        <v>2538</v>
      </c>
      <c r="P3858">
        <v>26.084459129999999</v>
      </c>
      <c r="Q3858">
        <v>1.0250432439999999</v>
      </c>
      <c r="R3858">
        <v>1.0276395739999999</v>
      </c>
      <c r="S3858">
        <v>8953</v>
      </c>
      <c r="T3858">
        <v>12.14027475</v>
      </c>
      <c r="U3858">
        <v>122.6201976</v>
      </c>
      <c r="V3858">
        <v>0.91</v>
      </c>
      <c r="W3858" t="s">
        <v>20</v>
      </c>
      <c r="X3858">
        <v>181030</v>
      </c>
      <c r="Y3858">
        <v>190108</v>
      </c>
      <c r="Z3858" t="s">
        <v>2514</v>
      </c>
      <c r="AA3858" t="s">
        <v>22</v>
      </c>
      <c r="AD3858">
        <v>0</v>
      </c>
      <c r="AH3858" t="s">
        <v>6250</v>
      </c>
      <c r="AI3858" t="s">
        <v>6250</v>
      </c>
    </row>
    <row r="3859" spans="1:35" x14ac:dyDescent="0.2">
      <c r="A3859" t="s">
        <v>3741</v>
      </c>
      <c r="B3859" t="s">
        <v>17</v>
      </c>
      <c r="C3859">
        <v>2.148832144</v>
      </c>
      <c r="D3859">
        <v>324669</v>
      </c>
      <c r="E3859">
        <v>347230</v>
      </c>
      <c r="F3859">
        <v>77163</v>
      </c>
      <c r="G3859">
        <v>47.16355154</v>
      </c>
      <c r="H3859">
        <v>0</v>
      </c>
      <c r="I3859">
        <v>393</v>
      </c>
      <c r="J3859">
        <v>0.56997455500000005</v>
      </c>
      <c r="K3859">
        <v>696.15267179999898</v>
      </c>
      <c r="L3859">
        <v>0</v>
      </c>
      <c r="M3859" t="s">
        <v>50</v>
      </c>
      <c r="N3859" t="s">
        <v>28</v>
      </c>
      <c r="P3859">
        <v>460.1536084</v>
      </c>
      <c r="Q3859">
        <v>1031.9814119999901</v>
      </c>
      <c r="R3859">
        <v>1333.521432</v>
      </c>
      <c r="S3859">
        <v>12542</v>
      </c>
      <c r="T3859">
        <v>648.56078190000005</v>
      </c>
      <c r="U3859">
        <v>697.34039629999995</v>
      </c>
      <c r="V3859">
        <v>1.81</v>
      </c>
      <c r="W3859" t="s">
        <v>20</v>
      </c>
      <c r="X3859">
        <v>181030</v>
      </c>
      <c r="Y3859">
        <v>190108</v>
      </c>
      <c r="Z3859" t="s">
        <v>2514</v>
      </c>
      <c r="AA3859" t="s">
        <v>22</v>
      </c>
      <c r="AD3859">
        <v>0</v>
      </c>
      <c r="AH3859" t="s">
        <v>6250</v>
      </c>
      <c r="AI3859" t="s">
        <v>6250</v>
      </c>
    </row>
    <row r="3860" spans="1:35" x14ac:dyDescent="0.2">
      <c r="A3860" t="s">
        <v>3742</v>
      </c>
      <c r="B3860" t="s">
        <v>17</v>
      </c>
      <c r="C3860">
        <v>1.858191688</v>
      </c>
      <c r="D3860">
        <v>295204</v>
      </c>
      <c r="E3860">
        <v>306513</v>
      </c>
      <c r="F3860">
        <v>89692</v>
      </c>
      <c r="G3860">
        <v>50.302597280000001</v>
      </c>
      <c r="H3860">
        <v>6.9</v>
      </c>
      <c r="I3860">
        <v>371</v>
      </c>
      <c r="J3860">
        <v>0.58760107799999906</v>
      </c>
      <c r="K3860">
        <v>706.83018870000001</v>
      </c>
      <c r="L3860">
        <v>0</v>
      </c>
      <c r="M3860" t="s">
        <v>2837</v>
      </c>
      <c r="N3860" t="s">
        <v>19</v>
      </c>
      <c r="P3860">
        <v>104.87957479999901</v>
      </c>
      <c r="Q3860">
        <v>268.65765439999899</v>
      </c>
      <c r="R3860">
        <v>302.789029999999</v>
      </c>
      <c r="S3860">
        <v>9477</v>
      </c>
      <c r="T3860">
        <v>61.639052899999903</v>
      </c>
      <c r="U3860">
        <v>139.36863259999899</v>
      </c>
      <c r="V3860">
        <v>0.96</v>
      </c>
      <c r="W3860" t="s">
        <v>20</v>
      </c>
      <c r="X3860">
        <v>181030</v>
      </c>
      <c r="Y3860">
        <v>190108</v>
      </c>
      <c r="Z3860" t="s">
        <v>2514</v>
      </c>
      <c r="AA3860" t="s">
        <v>22</v>
      </c>
      <c r="AD3860">
        <v>0</v>
      </c>
      <c r="AH3860" t="s">
        <v>6250</v>
      </c>
      <c r="AI3860" t="s">
        <v>6250</v>
      </c>
    </row>
    <row r="3861" spans="1:35" x14ac:dyDescent="0.2">
      <c r="A3861" t="s">
        <v>3743</v>
      </c>
      <c r="B3861" t="s">
        <v>17</v>
      </c>
      <c r="C3861">
        <v>1.6827775199999999</v>
      </c>
      <c r="D3861">
        <v>244854</v>
      </c>
      <c r="E3861">
        <v>619797</v>
      </c>
      <c r="F3861">
        <v>42265</v>
      </c>
      <c r="G3861">
        <v>50.013472149999998</v>
      </c>
      <c r="H3861">
        <v>4.17</v>
      </c>
      <c r="I3861">
        <v>553</v>
      </c>
      <c r="J3861">
        <v>0.58589511799999905</v>
      </c>
      <c r="K3861">
        <v>921.70343579999906</v>
      </c>
      <c r="L3861">
        <v>0</v>
      </c>
      <c r="M3861" t="s">
        <v>50</v>
      </c>
      <c r="N3861" t="s">
        <v>2766</v>
      </c>
      <c r="P3861">
        <v>30.595442469999998</v>
      </c>
      <c r="Q3861">
        <v>1.446569671</v>
      </c>
      <c r="R3861">
        <v>3.6687165610000001</v>
      </c>
      <c r="S3861">
        <v>9401</v>
      </c>
      <c r="T3861">
        <v>9.7392472330000004</v>
      </c>
      <c r="U3861">
        <v>124.565549799999</v>
      </c>
      <c r="V3861">
        <v>0.92</v>
      </c>
      <c r="W3861" t="s">
        <v>20</v>
      </c>
      <c r="X3861">
        <v>181030</v>
      </c>
      <c r="Y3861">
        <v>190108</v>
      </c>
      <c r="Z3861" t="s">
        <v>2514</v>
      </c>
      <c r="AA3861" t="s">
        <v>22</v>
      </c>
      <c r="AD3861">
        <v>0</v>
      </c>
      <c r="AH3861" t="s">
        <v>6250</v>
      </c>
      <c r="AI3861" t="s">
        <v>6250</v>
      </c>
    </row>
    <row r="3862" spans="1:35" x14ac:dyDescent="0.2">
      <c r="A3862" t="s">
        <v>3744</v>
      </c>
      <c r="B3862" t="s">
        <v>17</v>
      </c>
      <c r="C3862">
        <v>1.611216011</v>
      </c>
      <c r="D3862">
        <v>366008</v>
      </c>
      <c r="E3862">
        <v>734848</v>
      </c>
      <c r="F3862">
        <v>175507</v>
      </c>
      <c r="G3862">
        <v>49.654214199999998</v>
      </c>
      <c r="H3862">
        <v>17.239999999999998</v>
      </c>
      <c r="I3862">
        <v>602</v>
      </c>
      <c r="J3862">
        <v>0.47840531600000002</v>
      </c>
      <c r="K3862">
        <v>1081.496678</v>
      </c>
      <c r="L3862">
        <v>0</v>
      </c>
      <c r="M3862" t="s">
        <v>157</v>
      </c>
      <c r="N3862" t="s">
        <v>168</v>
      </c>
      <c r="P3862">
        <v>233.36836969999899</v>
      </c>
      <c r="Q3862">
        <v>19.778967340000001</v>
      </c>
      <c r="R3862">
        <v>11.259359140000001</v>
      </c>
      <c r="S3862">
        <v>9049</v>
      </c>
      <c r="T3862">
        <v>17.14955793</v>
      </c>
      <c r="U3862">
        <v>115.656857199999</v>
      </c>
      <c r="V3862">
        <v>0.89</v>
      </c>
      <c r="W3862" t="s">
        <v>20</v>
      </c>
      <c r="X3862">
        <v>181030</v>
      </c>
      <c r="Y3862">
        <v>190108</v>
      </c>
      <c r="Z3862" t="s">
        <v>2514</v>
      </c>
      <c r="AA3862" t="s">
        <v>22</v>
      </c>
      <c r="AD3862">
        <v>0</v>
      </c>
      <c r="AH3862" t="s">
        <v>6489</v>
      </c>
      <c r="AI3862" t="s">
        <v>6490</v>
      </c>
    </row>
    <row r="3863" spans="1:35" x14ac:dyDescent="0.2">
      <c r="A3863" t="s">
        <v>3745</v>
      </c>
      <c r="B3863" t="s">
        <v>17</v>
      </c>
      <c r="C3863">
        <v>1.7937811640000001</v>
      </c>
      <c r="D3863">
        <v>280513</v>
      </c>
      <c r="E3863">
        <v>441627</v>
      </c>
      <c r="F3863">
        <v>70148</v>
      </c>
      <c r="G3863">
        <v>48.060920189999997</v>
      </c>
      <c r="H3863">
        <v>6.9</v>
      </c>
      <c r="I3863">
        <v>360</v>
      </c>
      <c r="J3863">
        <v>0.51111111099999995</v>
      </c>
      <c r="K3863">
        <v>1051.925</v>
      </c>
      <c r="L3863">
        <v>0</v>
      </c>
      <c r="M3863" t="s">
        <v>1871</v>
      </c>
      <c r="N3863" t="s">
        <v>19</v>
      </c>
      <c r="P3863">
        <v>79.772916240000001</v>
      </c>
      <c r="Q3863">
        <v>5.3234881180000002</v>
      </c>
      <c r="R3863">
        <v>1.6974514569999899</v>
      </c>
      <c r="S3863">
        <v>9290</v>
      </c>
      <c r="T3863">
        <v>13.53916238</v>
      </c>
      <c r="U3863">
        <v>100.1406374</v>
      </c>
      <c r="V3863">
        <v>0.85</v>
      </c>
      <c r="W3863" t="s">
        <v>20</v>
      </c>
      <c r="X3863">
        <v>181030</v>
      </c>
      <c r="Y3863">
        <v>190108</v>
      </c>
      <c r="Z3863" t="s">
        <v>2514</v>
      </c>
      <c r="AA3863" t="s">
        <v>22</v>
      </c>
      <c r="AD3863">
        <v>0</v>
      </c>
      <c r="AH3863" t="s">
        <v>6250</v>
      </c>
      <c r="AI3863" t="s">
        <v>6250</v>
      </c>
    </row>
    <row r="3864" spans="1:35" x14ac:dyDescent="0.2">
      <c r="A3864" t="s">
        <v>3746</v>
      </c>
      <c r="B3864" t="s">
        <v>17</v>
      </c>
      <c r="C3864">
        <v>1.9479331980000001</v>
      </c>
      <c r="D3864">
        <v>232320</v>
      </c>
      <c r="E3864">
        <v>574837</v>
      </c>
      <c r="F3864">
        <v>77076</v>
      </c>
      <c r="G3864">
        <v>54.308612699999998</v>
      </c>
      <c r="H3864">
        <v>12.07</v>
      </c>
      <c r="I3864">
        <v>573</v>
      </c>
      <c r="J3864">
        <v>0.57940663199999998</v>
      </c>
      <c r="K3864">
        <v>875.518324599999</v>
      </c>
      <c r="L3864">
        <v>0</v>
      </c>
      <c r="M3864" t="s">
        <v>157</v>
      </c>
      <c r="N3864" t="s">
        <v>19</v>
      </c>
      <c r="P3864">
        <v>38.111381119999997</v>
      </c>
      <c r="Q3864">
        <v>4.5201345980000003</v>
      </c>
      <c r="R3864">
        <v>1.027062044</v>
      </c>
      <c r="S3864">
        <v>7266</v>
      </c>
      <c r="T3864">
        <v>37.437188200000001</v>
      </c>
      <c r="U3864">
        <v>27.422708780000001</v>
      </c>
      <c r="V3864">
        <v>0.51</v>
      </c>
      <c r="W3864" t="s">
        <v>20</v>
      </c>
      <c r="X3864">
        <v>181030</v>
      </c>
      <c r="Y3864">
        <v>190108</v>
      </c>
      <c r="Z3864" t="s">
        <v>2514</v>
      </c>
      <c r="AA3864" t="s">
        <v>22</v>
      </c>
      <c r="AD3864">
        <v>0</v>
      </c>
      <c r="AH3864" t="s">
        <v>6309</v>
      </c>
      <c r="AI3864" t="s">
        <v>6310</v>
      </c>
    </row>
    <row r="3865" spans="1:35" x14ac:dyDescent="0.2">
      <c r="A3865" t="s">
        <v>3747</v>
      </c>
      <c r="B3865" t="s">
        <v>17</v>
      </c>
      <c r="C3865">
        <v>1.6414755000000001</v>
      </c>
      <c r="D3865">
        <v>368147</v>
      </c>
      <c r="E3865">
        <v>1004187</v>
      </c>
      <c r="F3865">
        <v>52447</v>
      </c>
      <c r="G3865">
        <v>47.83332188</v>
      </c>
      <c r="H3865">
        <v>15.79</v>
      </c>
      <c r="I3865">
        <v>804</v>
      </c>
      <c r="J3865">
        <v>0.52363184100000004</v>
      </c>
      <c r="K3865">
        <v>1023.7089549999999</v>
      </c>
      <c r="L3865">
        <v>0</v>
      </c>
      <c r="M3865" t="s">
        <v>862</v>
      </c>
      <c r="N3865" t="s">
        <v>948</v>
      </c>
      <c r="P3865">
        <v>55.006939289999998</v>
      </c>
      <c r="Q3865">
        <v>5.0565862789999896</v>
      </c>
      <c r="R3865">
        <v>1.028217428</v>
      </c>
      <c r="S3865">
        <v>9976</v>
      </c>
      <c r="T3865">
        <v>54.94512924</v>
      </c>
      <c r="U3865">
        <v>253.75753409999999</v>
      </c>
      <c r="V3865">
        <v>1.22</v>
      </c>
      <c r="W3865" t="s">
        <v>20</v>
      </c>
      <c r="X3865">
        <v>181030</v>
      </c>
      <c r="Y3865">
        <v>190108</v>
      </c>
      <c r="Z3865" t="s">
        <v>2514</v>
      </c>
      <c r="AA3865" t="s">
        <v>22</v>
      </c>
      <c r="AD3865">
        <v>0</v>
      </c>
      <c r="AH3865" t="s">
        <v>6726</v>
      </c>
      <c r="AI3865" t="s">
        <v>6727</v>
      </c>
    </row>
    <row r="3866" spans="1:35" x14ac:dyDescent="0.2">
      <c r="A3866" t="s">
        <v>3748</v>
      </c>
      <c r="B3866" t="s">
        <v>17</v>
      </c>
      <c r="C3866">
        <v>1.9253128319999999</v>
      </c>
      <c r="D3866">
        <v>505364</v>
      </c>
      <c r="E3866">
        <v>492158</v>
      </c>
      <c r="F3866">
        <v>39544</v>
      </c>
      <c r="G3866">
        <v>48.999914660000002</v>
      </c>
      <c r="H3866">
        <v>21.47</v>
      </c>
      <c r="I3866">
        <v>407</v>
      </c>
      <c r="J3866">
        <v>0.486486486</v>
      </c>
      <c r="K3866">
        <v>1038.968059</v>
      </c>
      <c r="L3866">
        <v>0</v>
      </c>
      <c r="M3866" t="s">
        <v>157</v>
      </c>
      <c r="N3866" t="s">
        <v>19</v>
      </c>
      <c r="P3866">
        <v>109.19632129999999</v>
      </c>
      <c r="Q3866">
        <v>7.6748659850000003</v>
      </c>
      <c r="R3866">
        <v>2.6487115659999998</v>
      </c>
      <c r="S3866">
        <v>8541</v>
      </c>
      <c r="T3866">
        <v>28.58352082</v>
      </c>
      <c r="U3866">
        <v>45.201345979999999</v>
      </c>
      <c r="V3866">
        <v>0.62</v>
      </c>
      <c r="W3866" t="s">
        <v>20</v>
      </c>
      <c r="X3866">
        <v>181030</v>
      </c>
      <c r="Y3866">
        <v>190108</v>
      </c>
      <c r="Z3866" t="s">
        <v>2514</v>
      </c>
      <c r="AA3866" t="s">
        <v>22</v>
      </c>
      <c r="AD3866">
        <v>0</v>
      </c>
      <c r="AH3866" t="s">
        <v>6489</v>
      </c>
      <c r="AI3866" t="s">
        <v>6490</v>
      </c>
    </row>
    <row r="3867" spans="1:35" x14ac:dyDescent="0.2">
      <c r="A3867" t="s">
        <v>3749</v>
      </c>
      <c r="B3867" t="s">
        <v>17</v>
      </c>
      <c r="C3867">
        <v>1.566182263</v>
      </c>
      <c r="D3867">
        <v>449878</v>
      </c>
      <c r="E3867">
        <v>1042152</v>
      </c>
      <c r="F3867">
        <v>53991</v>
      </c>
      <c r="G3867">
        <v>48.970495669999998</v>
      </c>
      <c r="H3867">
        <v>21.38</v>
      </c>
      <c r="I3867">
        <v>859</v>
      </c>
      <c r="J3867">
        <v>0.52735739199999998</v>
      </c>
      <c r="K3867">
        <v>1044.431898</v>
      </c>
      <c r="L3867">
        <v>0</v>
      </c>
      <c r="M3867" t="s">
        <v>2584</v>
      </c>
      <c r="N3867" t="s">
        <v>168</v>
      </c>
      <c r="P3867">
        <v>327.67393349999998</v>
      </c>
      <c r="Q3867">
        <v>26.767776949999998</v>
      </c>
      <c r="R3867">
        <v>3.211543931</v>
      </c>
      <c r="S3867">
        <v>9279</v>
      </c>
      <c r="T3867">
        <v>35.266574769999998</v>
      </c>
      <c r="U3867">
        <v>109.9972521</v>
      </c>
      <c r="V3867">
        <v>0.88</v>
      </c>
      <c r="W3867" t="s">
        <v>20</v>
      </c>
      <c r="X3867">
        <v>181030</v>
      </c>
      <c r="Y3867">
        <v>190108</v>
      </c>
      <c r="Z3867" t="s">
        <v>2514</v>
      </c>
      <c r="AA3867" t="s">
        <v>22</v>
      </c>
      <c r="AD3867">
        <v>0</v>
      </c>
      <c r="AH3867" t="s">
        <v>6489</v>
      </c>
      <c r="AI3867" t="s">
        <v>6490</v>
      </c>
    </row>
    <row r="3868" spans="1:35" x14ac:dyDescent="0.2">
      <c r="A3868" t="s">
        <v>3750</v>
      </c>
      <c r="B3868" t="s">
        <v>17</v>
      </c>
      <c r="C3868">
        <v>1.4864870539999999</v>
      </c>
      <c r="D3868">
        <v>376488</v>
      </c>
      <c r="E3868">
        <v>803567</v>
      </c>
      <c r="F3868">
        <v>93597</v>
      </c>
      <c r="G3868">
        <v>47.664973799999999</v>
      </c>
      <c r="H3868">
        <v>17.23</v>
      </c>
      <c r="I3868">
        <v>702</v>
      </c>
      <c r="J3868">
        <v>0.47578347599999998</v>
      </c>
      <c r="K3868">
        <v>960.0598291</v>
      </c>
      <c r="L3868">
        <v>0</v>
      </c>
      <c r="M3868" t="s">
        <v>1871</v>
      </c>
      <c r="N3868" t="s">
        <v>2538</v>
      </c>
      <c r="P3868">
        <v>165.318994</v>
      </c>
      <c r="Q3868">
        <v>13.41227475</v>
      </c>
      <c r="R3868">
        <v>5.3048170429999999</v>
      </c>
      <c r="S3868">
        <v>9667</v>
      </c>
      <c r="T3868">
        <v>9.3581802560000007</v>
      </c>
      <c r="U3868">
        <v>162.3944898</v>
      </c>
      <c r="V3868">
        <v>1.02</v>
      </c>
      <c r="W3868" t="s">
        <v>20</v>
      </c>
      <c r="X3868">
        <v>181030</v>
      </c>
      <c r="Y3868">
        <v>190108</v>
      </c>
      <c r="Z3868" t="s">
        <v>2514</v>
      </c>
      <c r="AA3868" t="s">
        <v>22</v>
      </c>
      <c r="AD3868">
        <v>0</v>
      </c>
      <c r="AH3868" t="s">
        <v>6713</v>
      </c>
      <c r="AI3868" t="s">
        <v>6725</v>
      </c>
    </row>
    <row r="3869" spans="1:35" x14ac:dyDescent="0.2">
      <c r="A3869" t="s">
        <v>3751</v>
      </c>
      <c r="B3869" t="s">
        <v>17</v>
      </c>
      <c r="C3869">
        <v>1.210244227</v>
      </c>
      <c r="D3869">
        <v>50095</v>
      </c>
      <c r="E3869">
        <v>210989</v>
      </c>
      <c r="F3869">
        <v>66770</v>
      </c>
      <c r="G3869">
        <v>49.467033829999998</v>
      </c>
      <c r="H3869">
        <v>1.72</v>
      </c>
      <c r="I3869">
        <v>185</v>
      </c>
      <c r="J3869">
        <v>0.54594594600000002</v>
      </c>
      <c r="K3869">
        <v>881.81081079999899</v>
      </c>
      <c r="L3869">
        <v>0</v>
      </c>
      <c r="M3869" t="s">
        <v>157</v>
      </c>
      <c r="N3869" t="s">
        <v>28</v>
      </c>
      <c r="P3869">
        <v>203.31363440000001</v>
      </c>
      <c r="Q3869">
        <v>22.18550587</v>
      </c>
      <c r="R3869">
        <v>7.3136764249999997</v>
      </c>
      <c r="S3869">
        <v>8769</v>
      </c>
      <c r="T3869">
        <v>27.307333660000001</v>
      </c>
      <c r="U3869">
        <v>74.810473290000004</v>
      </c>
      <c r="V3869">
        <v>0.75</v>
      </c>
      <c r="W3869" t="s">
        <v>20</v>
      </c>
      <c r="X3869">
        <v>181030</v>
      </c>
      <c r="Y3869">
        <v>190108</v>
      </c>
      <c r="Z3869" t="s">
        <v>2514</v>
      </c>
      <c r="AA3869" t="s">
        <v>22</v>
      </c>
      <c r="AD3869">
        <v>0</v>
      </c>
      <c r="AH3869" t="s">
        <v>6250</v>
      </c>
      <c r="AI3869" t="s">
        <v>6250</v>
      </c>
    </row>
    <row r="3870" spans="1:35" x14ac:dyDescent="0.2">
      <c r="A3870" t="s">
        <v>3752</v>
      </c>
      <c r="B3870" t="s">
        <v>17</v>
      </c>
      <c r="C3870">
        <v>1.3990414440000001</v>
      </c>
      <c r="D3870">
        <v>292719</v>
      </c>
      <c r="E3870">
        <v>676807</v>
      </c>
      <c r="F3870">
        <v>52025</v>
      </c>
      <c r="G3870">
        <v>54.026775729999997</v>
      </c>
      <c r="H3870">
        <v>20.77</v>
      </c>
      <c r="I3870">
        <v>649</v>
      </c>
      <c r="J3870">
        <v>0.56548536199999999</v>
      </c>
      <c r="K3870">
        <v>899.3513097</v>
      </c>
      <c r="L3870">
        <v>0</v>
      </c>
      <c r="M3870" t="s">
        <v>2584</v>
      </c>
      <c r="N3870" t="s">
        <v>168</v>
      </c>
      <c r="P3870">
        <v>36.491761199999999</v>
      </c>
      <c r="Q3870">
        <v>3.9864464769999999</v>
      </c>
      <c r="R3870">
        <v>1.0276395739999999</v>
      </c>
      <c r="S3870">
        <v>7909</v>
      </c>
      <c r="T3870">
        <v>29.291110679999999</v>
      </c>
      <c r="U3870">
        <v>38.786811720000003</v>
      </c>
      <c r="V3870">
        <v>0.57999999999999996</v>
      </c>
      <c r="W3870" t="s">
        <v>20</v>
      </c>
      <c r="X3870">
        <v>181030</v>
      </c>
      <c r="Y3870">
        <v>190108</v>
      </c>
      <c r="Z3870" t="s">
        <v>2514</v>
      </c>
      <c r="AA3870" t="s">
        <v>22</v>
      </c>
      <c r="AD3870">
        <v>0</v>
      </c>
      <c r="AH3870" t="s">
        <v>6309</v>
      </c>
      <c r="AI3870" t="s">
        <v>6310</v>
      </c>
    </row>
    <row r="3871" spans="1:35" x14ac:dyDescent="0.2">
      <c r="A3871" t="s">
        <v>3753</v>
      </c>
      <c r="B3871" t="s">
        <v>17</v>
      </c>
      <c r="C3871">
        <v>1.302073977</v>
      </c>
      <c r="D3871">
        <v>369531</v>
      </c>
      <c r="E3871">
        <v>360789</v>
      </c>
      <c r="F3871">
        <v>127918</v>
      </c>
      <c r="G3871">
        <v>47.730113719999999</v>
      </c>
      <c r="H3871">
        <v>4.17</v>
      </c>
      <c r="I3871">
        <v>290</v>
      </c>
      <c r="J3871">
        <v>0.49655172399999897</v>
      </c>
      <c r="K3871">
        <v>1094.868966</v>
      </c>
      <c r="L3871">
        <v>0</v>
      </c>
      <c r="M3871" t="s">
        <v>50</v>
      </c>
      <c r="N3871" t="s">
        <v>19</v>
      </c>
      <c r="P3871">
        <v>39.452028300000002</v>
      </c>
      <c r="Q3871">
        <v>6.6527016429999897</v>
      </c>
      <c r="R3871">
        <v>5.1701242049999996</v>
      </c>
      <c r="S3871">
        <v>9436</v>
      </c>
      <c r="T3871">
        <v>10.52783009</v>
      </c>
      <c r="U3871">
        <v>117.97156579999999</v>
      </c>
      <c r="V3871">
        <v>0.9</v>
      </c>
      <c r="W3871" t="s">
        <v>20</v>
      </c>
      <c r="X3871">
        <v>181030</v>
      </c>
      <c r="Y3871">
        <v>190108</v>
      </c>
      <c r="Z3871" t="s">
        <v>2514</v>
      </c>
      <c r="AA3871" t="s">
        <v>22</v>
      </c>
      <c r="AD3871">
        <v>0</v>
      </c>
      <c r="AH3871" t="s">
        <v>6250</v>
      </c>
      <c r="AI3871" t="s">
        <v>6250</v>
      </c>
    </row>
    <row r="3872" spans="1:35" x14ac:dyDescent="0.2">
      <c r="A3872" t="s">
        <v>3754</v>
      </c>
      <c r="B3872" t="s">
        <v>17</v>
      </c>
      <c r="C3872">
        <v>1.8639808659999999</v>
      </c>
      <c r="D3872">
        <v>394916</v>
      </c>
      <c r="E3872">
        <v>115849</v>
      </c>
      <c r="F3872">
        <v>12034</v>
      </c>
      <c r="G3872">
        <v>54.906818360000003</v>
      </c>
      <c r="H3872">
        <v>0</v>
      </c>
      <c r="I3872">
        <v>117</v>
      </c>
      <c r="J3872">
        <v>0.58119658100000005</v>
      </c>
      <c r="K3872">
        <v>779.35897439999997</v>
      </c>
      <c r="L3872">
        <v>0</v>
      </c>
      <c r="M3872" t="s">
        <v>50</v>
      </c>
      <c r="N3872" t="s">
        <v>28</v>
      </c>
      <c r="P3872">
        <v>29.885729909999998</v>
      </c>
      <c r="Q3872">
        <v>2.06162173599999</v>
      </c>
      <c r="R3872">
        <v>1.0300977009999901</v>
      </c>
      <c r="S3872">
        <v>7902</v>
      </c>
      <c r="T3872">
        <v>13.329593170000001</v>
      </c>
      <c r="U3872">
        <v>26.801655530000001</v>
      </c>
      <c r="V3872">
        <v>0.5</v>
      </c>
      <c r="W3872" t="s">
        <v>20</v>
      </c>
      <c r="X3872">
        <v>181030</v>
      </c>
      <c r="Y3872">
        <v>190108</v>
      </c>
      <c r="Z3872" t="s">
        <v>2514</v>
      </c>
      <c r="AA3872" t="s">
        <v>22</v>
      </c>
      <c r="AD3872">
        <v>0</v>
      </c>
      <c r="AH3872" t="s">
        <v>6250</v>
      </c>
      <c r="AI3872" t="s">
        <v>6250</v>
      </c>
    </row>
    <row r="3873" spans="1:35" x14ac:dyDescent="0.2">
      <c r="A3873" t="s">
        <v>3755</v>
      </c>
      <c r="B3873" t="s">
        <v>17</v>
      </c>
      <c r="C3873">
        <v>1.3952559410000001</v>
      </c>
      <c r="D3873">
        <v>299657</v>
      </c>
      <c r="E3873">
        <v>433451</v>
      </c>
      <c r="F3873">
        <v>59083</v>
      </c>
      <c r="G3873">
        <v>53.570069050000001</v>
      </c>
      <c r="H3873">
        <v>6.9</v>
      </c>
      <c r="I3873">
        <v>468</v>
      </c>
      <c r="J3873">
        <v>0.58974358999999998</v>
      </c>
      <c r="K3873">
        <v>785.39102560000003</v>
      </c>
      <c r="L3873">
        <v>0</v>
      </c>
      <c r="M3873" t="s">
        <v>157</v>
      </c>
      <c r="N3873" t="s">
        <v>168</v>
      </c>
      <c r="P3873">
        <v>60.226157600000001</v>
      </c>
      <c r="Q3873">
        <v>6.9226280229999997</v>
      </c>
      <c r="R3873">
        <v>1.028651033</v>
      </c>
      <c r="S3873">
        <v>7155</v>
      </c>
      <c r="T3873">
        <v>12.70764112</v>
      </c>
      <c r="U3873">
        <v>20.180486909999999</v>
      </c>
      <c r="V3873">
        <v>0.45</v>
      </c>
      <c r="W3873" t="s">
        <v>20</v>
      </c>
      <c r="X3873">
        <v>181030</v>
      </c>
      <c r="Y3873">
        <v>190108</v>
      </c>
      <c r="Z3873" t="s">
        <v>2514</v>
      </c>
      <c r="AA3873" t="s">
        <v>22</v>
      </c>
      <c r="AD3873">
        <v>0</v>
      </c>
      <c r="AH3873" t="s">
        <v>6250</v>
      </c>
      <c r="AI3873" t="s">
        <v>6250</v>
      </c>
    </row>
    <row r="3874" spans="1:35" x14ac:dyDescent="0.2">
      <c r="A3874" t="s">
        <v>3756</v>
      </c>
      <c r="B3874" t="s">
        <v>17</v>
      </c>
      <c r="C3874">
        <v>1.3518124840000001</v>
      </c>
      <c r="D3874">
        <v>378214</v>
      </c>
      <c r="E3874">
        <v>998992</v>
      </c>
      <c r="F3874">
        <v>129050</v>
      </c>
      <c r="G3874">
        <v>49.73593382</v>
      </c>
      <c r="H3874">
        <v>20.75</v>
      </c>
      <c r="I3874">
        <v>781</v>
      </c>
      <c r="J3874">
        <v>0.51344430200000002</v>
      </c>
      <c r="K3874">
        <v>1109.1536490000001</v>
      </c>
      <c r="L3874">
        <v>0</v>
      </c>
      <c r="M3874" t="s">
        <v>157</v>
      </c>
      <c r="N3874" t="s">
        <v>28</v>
      </c>
      <c r="P3874">
        <v>270.55214189999998</v>
      </c>
      <c r="Q3874">
        <v>26.154203819999999</v>
      </c>
      <c r="R3874">
        <v>17.478037860000001</v>
      </c>
      <c r="S3874">
        <v>8557</v>
      </c>
      <c r="T3874">
        <v>1.7900643869999999</v>
      </c>
      <c r="U3874">
        <v>81.862676070000006</v>
      </c>
      <c r="V3874">
        <v>0.78</v>
      </c>
      <c r="W3874" t="s">
        <v>20</v>
      </c>
      <c r="X3874">
        <v>181030</v>
      </c>
      <c r="Y3874">
        <v>190108</v>
      </c>
      <c r="Z3874" t="s">
        <v>2514</v>
      </c>
      <c r="AA3874" t="s">
        <v>22</v>
      </c>
      <c r="AD3874">
        <v>0</v>
      </c>
      <c r="AH3874" t="s">
        <v>6489</v>
      </c>
      <c r="AI3874" t="s">
        <v>6490</v>
      </c>
    </row>
    <row r="3875" spans="1:35" x14ac:dyDescent="0.2">
      <c r="A3875" t="s">
        <v>3757</v>
      </c>
      <c r="B3875" t="s">
        <v>17</v>
      </c>
      <c r="C3875">
        <v>1.9118174809999999</v>
      </c>
      <c r="D3875">
        <v>565287</v>
      </c>
      <c r="E3875">
        <v>859457</v>
      </c>
      <c r="F3875">
        <v>53452</v>
      </c>
      <c r="G3875">
        <v>49.420622559999998</v>
      </c>
      <c r="H3875">
        <v>13.79</v>
      </c>
      <c r="I3875">
        <v>702</v>
      </c>
      <c r="J3875">
        <v>0.55555555599999995</v>
      </c>
      <c r="K3875">
        <v>1051.461538</v>
      </c>
      <c r="L3875">
        <v>0</v>
      </c>
      <c r="M3875" t="s">
        <v>157</v>
      </c>
      <c r="N3875" t="s">
        <v>19</v>
      </c>
      <c r="P3875">
        <v>278.46023389999999</v>
      </c>
      <c r="Q3875">
        <v>21.786918100000001</v>
      </c>
      <c r="R3875">
        <v>7.335293246</v>
      </c>
      <c r="S3875">
        <v>9341</v>
      </c>
      <c r="T3875">
        <v>33.128565940000001</v>
      </c>
      <c r="U3875">
        <v>83.983570799999995</v>
      </c>
      <c r="V3875">
        <v>0.79</v>
      </c>
      <c r="W3875" t="s">
        <v>20</v>
      </c>
      <c r="X3875">
        <v>181030</v>
      </c>
      <c r="Y3875">
        <v>190108</v>
      </c>
      <c r="Z3875" t="s">
        <v>2514</v>
      </c>
      <c r="AA3875" t="s">
        <v>22</v>
      </c>
      <c r="AD3875">
        <v>0</v>
      </c>
      <c r="AH3875" t="s">
        <v>6250</v>
      </c>
      <c r="AI3875" t="s">
        <v>6250</v>
      </c>
    </row>
    <row r="3876" spans="1:35" x14ac:dyDescent="0.2">
      <c r="A3876" t="s">
        <v>3758</v>
      </c>
      <c r="B3876" t="s">
        <v>17</v>
      </c>
      <c r="C3876">
        <v>1.852383753</v>
      </c>
      <c r="D3876">
        <v>325160</v>
      </c>
      <c r="E3876">
        <v>1071595</v>
      </c>
      <c r="F3876">
        <v>77446</v>
      </c>
      <c r="G3876">
        <v>49.32143207</v>
      </c>
      <c r="H3876">
        <v>25.06</v>
      </c>
      <c r="I3876">
        <v>803</v>
      </c>
      <c r="J3876">
        <v>0.49937733499999998</v>
      </c>
      <c r="K3876">
        <v>1157.459527</v>
      </c>
      <c r="L3876">
        <v>0</v>
      </c>
      <c r="M3876" t="s">
        <v>157</v>
      </c>
      <c r="N3876" t="s">
        <v>168</v>
      </c>
      <c r="P3876">
        <v>227.8909353</v>
      </c>
      <c r="Q3876">
        <v>24.81849205</v>
      </c>
      <c r="R3876">
        <v>6.9313896339999896</v>
      </c>
      <c r="S3876">
        <v>8920</v>
      </c>
      <c r="T3876">
        <v>12.49864097</v>
      </c>
      <c r="U3876">
        <v>69.773251959999996</v>
      </c>
      <c r="V3876">
        <v>0.73</v>
      </c>
      <c r="W3876" t="s">
        <v>20</v>
      </c>
      <c r="X3876">
        <v>181030</v>
      </c>
      <c r="Y3876">
        <v>190108</v>
      </c>
      <c r="Z3876" t="s">
        <v>2514</v>
      </c>
      <c r="AA3876" t="s">
        <v>22</v>
      </c>
      <c r="AD3876">
        <v>0</v>
      </c>
      <c r="AH3876" t="s">
        <v>6489</v>
      </c>
      <c r="AI3876" t="s">
        <v>6490</v>
      </c>
    </row>
    <row r="3877" spans="1:35" x14ac:dyDescent="0.2">
      <c r="A3877" t="s">
        <v>3759</v>
      </c>
      <c r="B3877" t="s">
        <v>17</v>
      </c>
      <c r="C3877">
        <v>2.1856899570000001</v>
      </c>
      <c r="D3877">
        <v>245069</v>
      </c>
      <c r="E3877">
        <v>104359</v>
      </c>
      <c r="F3877">
        <v>64586</v>
      </c>
      <c r="G3877">
        <v>52.793721669999996</v>
      </c>
      <c r="H3877">
        <v>0</v>
      </c>
      <c r="I3877">
        <v>138</v>
      </c>
      <c r="J3877">
        <v>0.54347826099999996</v>
      </c>
      <c r="K3877">
        <v>614.5</v>
      </c>
      <c r="L3877">
        <v>0</v>
      </c>
      <c r="M3877" t="s">
        <v>50</v>
      </c>
      <c r="N3877" t="s">
        <v>19</v>
      </c>
      <c r="P3877">
        <v>87.366555750000003</v>
      </c>
      <c r="Q3877">
        <v>190.98790259999899</v>
      </c>
      <c r="R3877">
        <v>362.46421519999899</v>
      </c>
      <c r="S3877">
        <v>9758</v>
      </c>
      <c r="T3877">
        <v>56.614762199999902</v>
      </c>
      <c r="U3877">
        <v>202.9139998</v>
      </c>
      <c r="V3877">
        <v>1.1100000000000001</v>
      </c>
      <c r="W3877" t="s">
        <v>20</v>
      </c>
      <c r="X3877">
        <v>181030</v>
      </c>
      <c r="Y3877">
        <v>190108</v>
      </c>
      <c r="Z3877" t="s">
        <v>2514</v>
      </c>
      <c r="AA3877" t="s">
        <v>22</v>
      </c>
      <c r="AD3877">
        <v>0</v>
      </c>
      <c r="AH3877" t="s">
        <v>6250</v>
      </c>
      <c r="AI3877" t="s">
        <v>6250</v>
      </c>
    </row>
    <row r="3878" spans="1:35" x14ac:dyDescent="0.2">
      <c r="A3878" t="s">
        <v>3760</v>
      </c>
      <c r="B3878" t="s">
        <v>17</v>
      </c>
      <c r="C3878">
        <v>1.9209081240000001</v>
      </c>
      <c r="D3878">
        <v>303709</v>
      </c>
      <c r="E3878">
        <v>547598</v>
      </c>
      <c r="F3878">
        <v>45150</v>
      </c>
      <c r="G3878">
        <v>49.616506999999999</v>
      </c>
      <c r="H3878">
        <v>13.09</v>
      </c>
      <c r="I3878">
        <v>445</v>
      </c>
      <c r="J3878">
        <v>0.54382022500000005</v>
      </c>
      <c r="K3878">
        <v>1035.0719099999999</v>
      </c>
      <c r="L3878">
        <v>0</v>
      </c>
      <c r="M3878" t="s">
        <v>157</v>
      </c>
      <c r="N3878" t="s">
        <v>168</v>
      </c>
      <c r="P3878">
        <v>239.8859889</v>
      </c>
      <c r="Q3878">
        <v>20.18899712</v>
      </c>
      <c r="R3878">
        <v>7.9571370079999904</v>
      </c>
      <c r="S3878">
        <v>9181</v>
      </c>
      <c r="T3878">
        <v>23.948177090000001</v>
      </c>
      <c r="U3878">
        <v>69.626319319999993</v>
      </c>
      <c r="V3878">
        <v>0.73</v>
      </c>
      <c r="W3878" t="s">
        <v>20</v>
      </c>
      <c r="X3878">
        <v>181030</v>
      </c>
      <c r="Y3878">
        <v>190108</v>
      </c>
      <c r="Z3878" t="s">
        <v>2514</v>
      </c>
      <c r="AA3878" t="s">
        <v>22</v>
      </c>
      <c r="AD3878">
        <v>0</v>
      </c>
      <c r="AH3878" t="s">
        <v>6250</v>
      </c>
      <c r="AI3878" t="s">
        <v>6250</v>
      </c>
    </row>
    <row r="3879" spans="1:35" x14ac:dyDescent="0.2">
      <c r="A3879" t="s">
        <v>3761</v>
      </c>
      <c r="B3879" t="s">
        <v>17</v>
      </c>
      <c r="C3879">
        <v>1.552845343</v>
      </c>
      <c r="D3879">
        <v>291234</v>
      </c>
      <c r="E3879">
        <v>1411678</v>
      </c>
      <c r="F3879">
        <v>144892</v>
      </c>
      <c r="G3879">
        <v>47.575438589999997</v>
      </c>
      <c r="H3879">
        <v>33.17</v>
      </c>
      <c r="I3879">
        <v>1119</v>
      </c>
      <c r="J3879">
        <v>0.465594281</v>
      </c>
      <c r="K3879">
        <v>1076.8739949999999</v>
      </c>
      <c r="L3879">
        <v>0</v>
      </c>
      <c r="M3879" t="s">
        <v>1871</v>
      </c>
      <c r="N3879" t="s">
        <v>2538</v>
      </c>
      <c r="P3879">
        <v>134.19816639999999</v>
      </c>
      <c r="Q3879">
        <v>6.8135590400000003</v>
      </c>
      <c r="R3879">
        <v>12.62930334</v>
      </c>
      <c r="S3879">
        <v>10475</v>
      </c>
      <c r="T3879">
        <v>5.6329049360000001</v>
      </c>
      <c r="U3879">
        <v>146.56005690000001</v>
      </c>
      <c r="V3879">
        <v>0.98</v>
      </c>
      <c r="W3879" t="s">
        <v>20</v>
      </c>
      <c r="X3879">
        <v>181030</v>
      </c>
      <c r="Y3879">
        <v>190108</v>
      </c>
      <c r="Z3879" t="s">
        <v>2514</v>
      </c>
      <c r="AA3879" t="s">
        <v>22</v>
      </c>
      <c r="AD3879">
        <v>0</v>
      </c>
      <c r="AH3879" t="s">
        <v>6713</v>
      </c>
      <c r="AI3879" t="s">
        <v>6725</v>
      </c>
    </row>
    <row r="3880" spans="1:35" x14ac:dyDescent="0.2">
      <c r="A3880" t="s">
        <v>3762</v>
      </c>
      <c r="B3880" t="s">
        <v>17</v>
      </c>
      <c r="C3880">
        <v>2.8861354590000001</v>
      </c>
      <c r="D3880">
        <v>803341</v>
      </c>
      <c r="E3880">
        <v>87196</v>
      </c>
      <c r="F3880">
        <v>54961</v>
      </c>
      <c r="G3880">
        <v>32.44758934</v>
      </c>
      <c r="H3880">
        <v>0</v>
      </c>
      <c r="I3880">
        <v>86</v>
      </c>
      <c r="J3880">
        <v>0.95348837200000003</v>
      </c>
      <c r="K3880">
        <v>879.91860469999995</v>
      </c>
      <c r="L3880">
        <v>0</v>
      </c>
      <c r="M3880" t="s">
        <v>50</v>
      </c>
      <c r="N3880" t="s">
        <v>19</v>
      </c>
      <c r="P3880">
        <v>133.52092009999899</v>
      </c>
      <c r="Q3880">
        <v>15.494784729999999</v>
      </c>
      <c r="R3880">
        <v>33.156512790000001</v>
      </c>
      <c r="S3880">
        <v>9596</v>
      </c>
      <c r="T3880">
        <v>196.10129819999901</v>
      </c>
      <c r="U3880">
        <v>137.53959280000001</v>
      </c>
      <c r="V3880">
        <v>0.96</v>
      </c>
      <c r="W3880" t="s">
        <v>20</v>
      </c>
      <c r="X3880">
        <v>181030</v>
      </c>
      <c r="Y3880">
        <v>190108</v>
      </c>
      <c r="Z3880" t="s">
        <v>2514</v>
      </c>
      <c r="AA3880" t="s">
        <v>22</v>
      </c>
      <c r="AD3880">
        <v>0</v>
      </c>
      <c r="AH3880" t="s">
        <v>6250</v>
      </c>
      <c r="AI3880" t="s">
        <v>6250</v>
      </c>
    </row>
    <row r="3881" spans="1:35" x14ac:dyDescent="0.2">
      <c r="A3881" t="s">
        <v>3763</v>
      </c>
      <c r="B3881" t="s">
        <v>17</v>
      </c>
      <c r="C3881">
        <v>1.406836991</v>
      </c>
      <c r="D3881">
        <v>263694</v>
      </c>
      <c r="E3881">
        <v>1386478</v>
      </c>
      <c r="F3881">
        <v>135109</v>
      </c>
      <c r="G3881">
        <v>47.207745090000003</v>
      </c>
      <c r="H3881">
        <v>25.86</v>
      </c>
      <c r="I3881">
        <v>1086</v>
      </c>
      <c r="J3881">
        <v>0.47790055199999998</v>
      </c>
      <c r="K3881">
        <v>1117.7845299999999</v>
      </c>
      <c r="L3881">
        <v>0</v>
      </c>
      <c r="M3881" t="s">
        <v>1871</v>
      </c>
      <c r="N3881" t="s">
        <v>19</v>
      </c>
      <c r="P3881">
        <v>31.194612119999999</v>
      </c>
      <c r="Q3881">
        <v>1.4112279459999999</v>
      </c>
      <c r="R3881">
        <v>1.534309895</v>
      </c>
      <c r="S3881">
        <v>10042</v>
      </c>
      <c r="T3881">
        <v>19.530369019999998</v>
      </c>
      <c r="U3881">
        <v>139.68237209999899</v>
      </c>
      <c r="V3881">
        <v>0.96</v>
      </c>
      <c r="W3881" t="s">
        <v>20</v>
      </c>
      <c r="X3881">
        <v>181030</v>
      </c>
      <c r="Y3881">
        <v>190108</v>
      </c>
      <c r="Z3881" t="s">
        <v>2514</v>
      </c>
      <c r="AA3881" t="s">
        <v>22</v>
      </c>
      <c r="AD3881">
        <v>0</v>
      </c>
      <c r="AH3881" t="s">
        <v>6713</v>
      </c>
      <c r="AI3881" t="s">
        <v>6714</v>
      </c>
    </row>
    <row r="3882" spans="1:35" x14ac:dyDescent="0.2">
      <c r="A3882" t="s">
        <v>3764</v>
      </c>
      <c r="B3882" t="s">
        <v>17</v>
      </c>
      <c r="C3882">
        <v>1.4694582110000001</v>
      </c>
      <c r="D3882">
        <v>303790</v>
      </c>
      <c r="E3882">
        <v>605684</v>
      </c>
      <c r="F3882">
        <v>99795</v>
      </c>
      <c r="G3882">
        <v>49.738477490000001</v>
      </c>
      <c r="H3882">
        <v>10.34</v>
      </c>
      <c r="I3882">
        <v>478</v>
      </c>
      <c r="J3882">
        <v>0.51464435100000006</v>
      </c>
      <c r="K3882">
        <v>1095.9707109999999</v>
      </c>
      <c r="L3882">
        <v>0</v>
      </c>
      <c r="M3882" t="s">
        <v>355</v>
      </c>
      <c r="N3882" t="s">
        <v>168</v>
      </c>
      <c r="P3882">
        <v>271.42808659999997</v>
      </c>
      <c r="Q3882">
        <v>27.60832375</v>
      </c>
      <c r="R3882">
        <v>8.0765625799999992</v>
      </c>
      <c r="S3882">
        <v>9119</v>
      </c>
      <c r="T3882">
        <v>28.435274289999999</v>
      </c>
      <c r="U3882">
        <v>85.628273489999998</v>
      </c>
      <c r="V3882">
        <v>0.79</v>
      </c>
      <c r="W3882" t="s">
        <v>20</v>
      </c>
      <c r="X3882">
        <v>181030</v>
      </c>
      <c r="Y3882">
        <v>190108</v>
      </c>
      <c r="Z3882" t="s">
        <v>2514</v>
      </c>
      <c r="AA3882" t="s">
        <v>22</v>
      </c>
      <c r="AD3882">
        <v>0</v>
      </c>
      <c r="AH3882" t="s">
        <v>6250</v>
      </c>
      <c r="AI3882" t="s">
        <v>6250</v>
      </c>
    </row>
    <row r="3883" spans="1:35" x14ac:dyDescent="0.2">
      <c r="A3883" t="s">
        <v>3765</v>
      </c>
      <c r="B3883" t="s">
        <v>17</v>
      </c>
      <c r="C3883">
        <v>1.43998789</v>
      </c>
      <c r="D3883">
        <v>327373</v>
      </c>
      <c r="E3883">
        <v>873633</v>
      </c>
      <c r="F3883">
        <v>150236</v>
      </c>
      <c r="G3883">
        <v>49.685394209999998</v>
      </c>
      <c r="H3883">
        <v>22.41</v>
      </c>
      <c r="I3883">
        <v>727</v>
      </c>
      <c r="J3883">
        <v>0.49243466299999999</v>
      </c>
      <c r="K3883">
        <v>1065.7248970000001</v>
      </c>
      <c r="L3883">
        <v>0</v>
      </c>
      <c r="M3883" t="s">
        <v>2584</v>
      </c>
      <c r="N3883" t="s">
        <v>28</v>
      </c>
      <c r="P3883">
        <v>143.80562659999899</v>
      </c>
      <c r="Q3883">
        <v>16.397691630000001</v>
      </c>
      <c r="R3883">
        <v>6.4801412529999904</v>
      </c>
      <c r="S3883">
        <v>8259</v>
      </c>
      <c r="T3883">
        <v>11.77893315</v>
      </c>
      <c r="U3883">
        <v>43.396147020000001</v>
      </c>
      <c r="V3883">
        <v>0.61</v>
      </c>
      <c r="W3883" t="s">
        <v>20</v>
      </c>
      <c r="X3883">
        <v>181030</v>
      </c>
      <c r="Y3883">
        <v>190108</v>
      </c>
      <c r="Z3883" t="s">
        <v>2514</v>
      </c>
      <c r="AA3883" t="s">
        <v>22</v>
      </c>
      <c r="AD3883">
        <v>0</v>
      </c>
      <c r="AH3883" t="s">
        <v>6489</v>
      </c>
      <c r="AI3883" t="s">
        <v>6490</v>
      </c>
    </row>
    <row r="3884" spans="1:35" x14ac:dyDescent="0.2">
      <c r="A3884" t="s">
        <v>3766</v>
      </c>
      <c r="B3884" t="s">
        <v>17</v>
      </c>
      <c r="C3884">
        <v>2.4276477280000002</v>
      </c>
      <c r="D3884">
        <v>396866</v>
      </c>
      <c r="E3884">
        <v>81672</v>
      </c>
      <c r="F3884">
        <v>11215</v>
      </c>
      <c r="G3884">
        <v>54.243804490000002</v>
      </c>
      <c r="H3884">
        <v>1.72</v>
      </c>
      <c r="I3884">
        <v>95</v>
      </c>
      <c r="J3884">
        <v>0.54736842100000005</v>
      </c>
      <c r="K3884">
        <v>677.75789469999995</v>
      </c>
      <c r="L3884">
        <v>0</v>
      </c>
      <c r="M3884" t="s">
        <v>2584</v>
      </c>
      <c r="N3884" t="s">
        <v>19</v>
      </c>
      <c r="P3884">
        <v>67.582458189999997</v>
      </c>
      <c r="Q3884">
        <v>4.6002428789999996</v>
      </c>
      <c r="R3884">
        <v>3.148973061</v>
      </c>
      <c r="S3884">
        <v>7259</v>
      </c>
      <c r="T3884">
        <v>28.38735965</v>
      </c>
      <c r="U3884">
        <v>30.300187260000001</v>
      </c>
      <c r="V3884">
        <v>0.53</v>
      </c>
      <c r="W3884" t="s">
        <v>20</v>
      </c>
      <c r="X3884">
        <v>181030</v>
      </c>
      <c r="Y3884">
        <v>190108</v>
      </c>
      <c r="Z3884" t="s">
        <v>2514</v>
      </c>
      <c r="AA3884" t="s">
        <v>22</v>
      </c>
      <c r="AD3884">
        <v>0</v>
      </c>
      <c r="AH3884" t="s">
        <v>6250</v>
      </c>
      <c r="AI3884" t="s">
        <v>6250</v>
      </c>
    </row>
    <row r="3885" spans="1:35" x14ac:dyDescent="0.2">
      <c r="A3885" t="s">
        <v>3767</v>
      </c>
      <c r="B3885" t="s">
        <v>17</v>
      </c>
      <c r="C3885">
        <v>1.7510775169999999</v>
      </c>
      <c r="D3885">
        <v>389690</v>
      </c>
      <c r="E3885">
        <v>589117</v>
      </c>
      <c r="F3885">
        <v>57950</v>
      </c>
      <c r="G3885">
        <v>48.664526739999999</v>
      </c>
      <c r="H3885">
        <v>9.77</v>
      </c>
      <c r="I3885">
        <v>484</v>
      </c>
      <c r="J3885">
        <v>0.48553719000000001</v>
      </c>
      <c r="K3885">
        <v>1007.76859499999</v>
      </c>
      <c r="L3885">
        <v>0</v>
      </c>
      <c r="M3885" t="s">
        <v>157</v>
      </c>
      <c r="N3885" t="s">
        <v>19</v>
      </c>
      <c r="P3885">
        <v>382.45519669999999</v>
      </c>
      <c r="Q3885">
        <v>29.21300089</v>
      </c>
      <c r="R3885">
        <v>14.159959519999999</v>
      </c>
      <c r="S3885">
        <v>9218</v>
      </c>
      <c r="T3885">
        <v>12.55321256</v>
      </c>
      <c r="U3885">
        <v>63.076229210000001</v>
      </c>
      <c r="V3885">
        <v>0.71</v>
      </c>
      <c r="W3885" t="s">
        <v>20</v>
      </c>
      <c r="X3885">
        <v>181030</v>
      </c>
      <c r="Y3885">
        <v>190108</v>
      </c>
      <c r="Z3885" t="s">
        <v>2514</v>
      </c>
      <c r="AA3885" t="s">
        <v>22</v>
      </c>
      <c r="AD3885">
        <v>0</v>
      </c>
      <c r="AH3885" t="s">
        <v>6489</v>
      </c>
      <c r="AI3885" t="s">
        <v>6490</v>
      </c>
    </row>
    <row r="3886" spans="1:35" x14ac:dyDescent="0.2">
      <c r="A3886" t="s">
        <v>3768</v>
      </c>
      <c r="B3886" t="s">
        <v>17</v>
      </c>
      <c r="C3886">
        <v>1.4883859820000001</v>
      </c>
      <c r="D3886">
        <v>343578</v>
      </c>
      <c r="E3886">
        <v>390094</v>
      </c>
      <c r="F3886">
        <v>68477</v>
      </c>
      <c r="G3886">
        <v>48.751326599999999</v>
      </c>
      <c r="H3886">
        <v>9.31</v>
      </c>
      <c r="I3886">
        <v>314</v>
      </c>
      <c r="J3886">
        <v>0.53184713399999906</v>
      </c>
      <c r="K3886">
        <v>1048.961783</v>
      </c>
      <c r="L3886">
        <v>0</v>
      </c>
      <c r="M3886" t="s">
        <v>157</v>
      </c>
      <c r="N3886" t="s">
        <v>19</v>
      </c>
      <c r="P3886">
        <v>72.024940830000006</v>
      </c>
      <c r="Q3886">
        <v>4.9748196809999996</v>
      </c>
      <c r="R3886">
        <v>1.026773401</v>
      </c>
      <c r="S3886">
        <v>8312</v>
      </c>
      <c r="T3886">
        <v>11.807108510000001</v>
      </c>
      <c r="U3886">
        <v>35.931964090000001</v>
      </c>
      <c r="V3886">
        <v>0.56999999999999995</v>
      </c>
      <c r="W3886" t="s">
        <v>20</v>
      </c>
      <c r="X3886">
        <v>181030</v>
      </c>
      <c r="Y3886">
        <v>190108</v>
      </c>
      <c r="Z3886" t="s">
        <v>2514</v>
      </c>
      <c r="AA3886" t="s">
        <v>22</v>
      </c>
      <c r="AD3886">
        <v>0</v>
      </c>
      <c r="AH3886" t="s">
        <v>6250</v>
      </c>
      <c r="AI3886" t="s">
        <v>6250</v>
      </c>
    </row>
    <row r="3887" spans="1:35" x14ac:dyDescent="0.2">
      <c r="A3887" t="s">
        <v>3769</v>
      </c>
      <c r="B3887" t="s">
        <v>17</v>
      </c>
      <c r="C3887">
        <v>1.444036834</v>
      </c>
      <c r="D3887">
        <v>439504</v>
      </c>
      <c r="E3887">
        <v>666485</v>
      </c>
      <c r="F3887">
        <v>97847</v>
      </c>
      <c r="G3887">
        <v>48.69516943</v>
      </c>
      <c r="H3887">
        <v>10.34</v>
      </c>
      <c r="I3887">
        <v>539</v>
      </c>
      <c r="J3887">
        <v>0.50463821899999906</v>
      </c>
      <c r="K3887">
        <v>1056.680891</v>
      </c>
      <c r="L3887">
        <v>0</v>
      </c>
      <c r="M3887" t="s">
        <v>157</v>
      </c>
      <c r="N3887" t="s">
        <v>28</v>
      </c>
      <c r="P3887">
        <v>41.249385240000002</v>
      </c>
      <c r="Q3887">
        <v>6.4040913699999997</v>
      </c>
      <c r="R3887">
        <v>4.3794387529999996</v>
      </c>
      <c r="S3887">
        <v>8014</v>
      </c>
      <c r="T3887">
        <v>19.41815699</v>
      </c>
      <c r="U3887">
        <v>39.629852960000001</v>
      </c>
      <c r="V3887">
        <v>0.59</v>
      </c>
      <c r="W3887" t="s">
        <v>20</v>
      </c>
      <c r="X3887">
        <v>181030</v>
      </c>
      <c r="Y3887">
        <v>190108</v>
      </c>
      <c r="Z3887" t="s">
        <v>2514</v>
      </c>
      <c r="AA3887" t="s">
        <v>22</v>
      </c>
      <c r="AD3887">
        <v>0</v>
      </c>
      <c r="AH3887" t="s">
        <v>6250</v>
      </c>
      <c r="AI3887" t="s">
        <v>6250</v>
      </c>
    </row>
    <row r="3888" spans="1:35" x14ac:dyDescent="0.2">
      <c r="A3888" t="s">
        <v>3770</v>
      </c>
      <c r="B3888" t="s">
        <v>17</v>
      </c>
      <c r="C3888">
        <v>1.3494047060000001</v>
      </c>
      <c r="D3888">
        <v>272897</v>
      </c>
      <c r="E3888">
        <v>935970</v>
      </c>
      <c r="F3888">
        <v>75035</v>
      </c>
      <c r="G3888">
        <v>54.002585549999999</v>
      </c>
      <c r="H3888">
        <v>27.31</v>
      </c>
      <c r="I3888">
        <v>842</v>
      </c>
      <c r="J3888">
        <v>0.52019002400000003</v>
      </c>
      <c r="K3888">
        <v>976.82185270000002</v>
      </c>
      <c r="L3888">
        <v>0</v>
      </c>
      <c r="M3888" t="s">
        <v>157</v>
      </c>
      <c r="N3888" t="s">
        <v>19</v>
      </c>
      <c r="P3888">
        <v>47.015516439999999</v>
      </c>
      <c r="Q3888">
        <v>5.2109744679999999</v>
      </c>
      <c r="R3888">
        <v>1.0269177119999999</v>
      </c>
      <c r="S3888">
        <v>7013</v>
      </c>
      <c r="T3888">
        <v>22.067340690000002</v>
      </c>
      <c r="U3888">
        <v>27.713283740000001</v>
      </c>
      <c r="V3888">
        <v>0.51</v>
      </c>
      <c r="W3888" t="s">
        <v>20</v>
      </c>
      <c r="X3888">
        <v>181030</v>
      </c>
      <c r="Y3888">
        <v>190108</v>
      </c>
      <c r="Z3888" t="s">
        <v>2514</v>
      </c>
      <c r="AA3888" t="s">
        <v>22</v>
      </c>
      <c r="AD3888">
        <v>0</v>
      </c>
      <c r="AH3888" t="s">
        <v>6309</v>
      </c>
      <c r="AI3888" t="s">
        <v>6310</v>
      </c>
    </row>
    <row r="3889" spans="1:35" x14ac:dyDescent="0.2">
      <c r="A3889" t="s">
        <v>3771</v>
      </c>
      <c r="B3889" t="s">
        <v>17</v>
      </c>
      <c r="C3889">
        <v>1.5058743889999999</v>
      </c>
      <c r="D3889">
        <v>465541</v>
      </c>
      <c r="E3889">
        <v>602252</v>
      </c>
      <c r="F3889">
        <v>45578</v>
      </c>
      <c r="G3889">
        <v>49.375178499999997</v>
      </c>
      <c r="H3889">
        <v>4.17</v>
      </c>
      <c r="I3889">
        <v>430</v>
      </c>
      <c r="J3889">
        <v>0.52093023299999996</v>
      </c>
      <c r="K3889">
        <v>1187.5441859999901</v>
      </c>
      <c r="L3889">
        <v>0</v>
      </c>
      <c r="M3889" t="s">
        <v>50</v>
      </c>
      <c r="N3889" t="s">
        <v>19</v>
      </c>
      <c r="P3889">
        <v>121.4368759</v>
      </c>
      <c r="Q3889">
        <v>11.063289510000001</v>
      </c>
      <c r="R3889">
        <v>4.3942352209999997</v>
      </c>
      <c r="S3889">
        <v>8253</v>
      </c>
      <c r="T3889">
        <v>13.367112329999999</v>
      </c>
      <c r="U3889">
        <v>49.937327099999997</v>
      </c>
      <c r="V3889">
        <v>0.64</v>
      </c>
      <c r="W3889" t="s">
        <v>20</v>
      </c>
      <c r="X3889">
        <v>181030</v>
      </c>
      <c r="Y3889">
        <v>190108</v>
      </c>
      <c r="Z3889" t="s">
        <v>2514</v>
      </c>
      <c r="AA3889" t="s">
        <v>22</v>
      </c>
      <c r="AD3889">
        <v>0</v>
      </c>
      <c r="AH3889" t="s">
        <v>6489</v>
      </c>
      <c r="AI3889" t="s">
        <v>6490</v>
      </c>
    </row>
    <row r="3890" spans="1:35" x14ac:dyDescent="0.2">
      <c r="A3890" t="s">
        <v>3772</v>
      </c>
      <c r="B3890" t="s">
        <v>17</v>
      </c>
      <c r="C3890">
        <v>1.8141183910000001</v>
      </c>
      <c r="D3890">
        <v>306335</v>
      </c>
      <c r="E3890">
        <v>1070928</v>
      </c>
      <c r="F3890">
        <v>147624</v>
      </c>
      <c r="G3890">
        <v>49.200039590000003</v>
      </c>
      <c r="H3890">
        <v>14.46</v>
      </c>
      <c r="I3890">
        <v>820</v>
      </c>
      <c r="J3890">
        <v>0.54634146299999997</v>
      </c>
      <c r="K3890">
        <v>1145.8743899999999</v>
      </c>
      <c r="L3890">
        <v>0</v>
      </c>
      <c r="M3890" t="s">
        <v>157</v>
      </c>
      <c r="N3890" t="s">
        <v>168</v>
      </c>
      <c r="P3890">
        <v>260.73463829999997</v>
      </c>
      <c r="Q3890">
        <v>25.738515570000001</v>
      </c>
      <c r="R3890">
        <v>7.1390051510000001</v>
      </c>
      <c r="S3890">
        <v>8366</v>
      </c>
      <c r="T3890">
        <v>37.8817624</v>
      </c>
      <c r="U3890">
        <v>69.773251959999996</v>
      </c>
      <c r="V3890">
        <v>0.73</v>
      </c>
      <c r="W3890" t="s">
        <v>20</v>
      </c>
      <c r="X3890">
        <v>181030</v>
      </c>
      <c r="Y3890">
        <v>190108</v>
      </c>
      <c r="Z3890" t="s">
        <v>2514</v>
      </c>
      <c r="AA3890" t="s">
        <v>22</v>
      </c>
      <c r="AD3890">
        <v>0</v>
      </c>
      <c r="AH3890" t="s">
        <v>6489</v>
      </c>
      <c r="AI3890" t="s">
        <v>6490</v>
      </c>
    </row>
    <row r="3891" spans="1:35" x14ac:dyDescent="0.2">
      <c r="A3891" t="s">
        <v>3773</v>
      </c>
      <c r="B3891" t="s">
        <v>17</v>
      </c>
      <c r="C3891">
        <v>1.484991229</v>
      </c>
      <c r="D3891">
        <v>202838</v>
      </c>
      <c r="E3891">
        <v>695162</v>
      </c>
      <c r="F3891">
        <v>150801</v>
      </c>
      <c r="G3891">
        <v>52.956720879999999</v>
      </c>
      <c r="H3891">
        <v>29.31</v>
      </c>
      <c r="I3891">
        <v>757</v>
      </c>
      <c r="J3891">
        <v>0.50066050200000001</v>
      </c>
      <c r="K3891">
        <v>804.57331569999997</v>
      </c>
      <c r="L3891">
        <v>0</v>
      </c>
      <c r="M3891" t="s">
        <v>813</v>
      </c>
      <c r="N3891" t="s">
        <v>28</v>
      </c>
      <c r="P3891">
        <v>154.014296</v>
      </c>
      <c r="Q3891">
        <v>382.13283430000001</v>
      </c>
      <c r="R3891">
        <v>680.01662629999998</v>
      </c>
      <c r="S3891">
        <v>10531</v>
      </c>
      <c r="T3891">
        <v>89.642642129999999</v>
      </c>
      <c r="U3891">
        <v>497.0626522</v>
      </c>
      <c r="V3891">
        <v>1.58</v>
      </c>
      <c r="W3891" t="s">
        <v>20</v>
      </c>
      <c r="X3891">
        <v>181030</v>
      </c>
      <c r="Y3891">
        <v>190108</v>
      </c>
      <c r="Z3891" t="s">
        <v>2514</v>
      </c>
      <c r="AA3891" t="s">
        <v>22</v>
      </c>
      <c r="AD3891">
        <v>0</v>
      </c>
      <c r="AH3891" t="s">
        <v>6744</v>
      </c>
      <c r="AI3891" t="s">
        <v>6745</v>
      </c>
    </row>
    <row r="3892" spans="1:35" x14ac:dyDescent="0.2">
      <c r="A3892" t="s">
        <v>3774</v>
      </c>
      <c r="B3892" t="s">
        <v>17</v>
      </c>
      <c r="C3892">
        <v>2.3324810930000002</v>
      </c>
      <c r="D3892">
        <v>535337</v>
      </c>
      <c r="E3892">
        <v>256584</v>
      </c>
      <c r="F3892">
        <v>27983</v>
      </c>
      <c r="G3892">
        <v>49.270414369999997</v>
      </c>
      <c r="H3892">
        <v>0</v>
      </c>
      <c r="I3892">
        <v>204</v>
      </c>
      <c r="J3892">
        <v>0.59803921599999998</v>
      </c>
      <c r="K3892">
        <v>986.79411760000005</v>
      </c>
      <c r="L3892">
        <v>0</v>
      </c>
      <c r="M3892" t="s">
        <v>50</v>
      </c>
      <c r="N3892" t="s">
        <v>28</v>
      </c>
      <c r="P3892">
        <v>224.83694509999901</v>
      </c>
      <c r="Q3892">
        <v>21.171158760000001</v>
      </c>
      <c r="R3892">
        <v>9.5683039089999902</v>
      </c>
      <c r="S3892">
        <v>8521</v>
      </c>
      <c r="T3892">
        <v>18.110672210000001</v>
      </c>
      <c r="U3892">
        <v>59.227305149999999</v>
      </c>
      <c r="V3892">
        <v>0.69</v>
      </c>
      <c r="W3892" t="s">
        <v>20</v>
      </c>
      <c r="X3892">
        <v>181030</v>
      </c>
      <c r="Y3892">
        <v>190108</v>
      </c>
      <c r="Z3892" t="s">
        <v>2514</v>
      </c>
      <c r="AA3892" t="s">
        <v>22</v>
      </c>
      <c r="AD3892">
        <v>0</v>
      </c>
      <c r="AH3892" t="s">
        <v>6250</v>
      </c>
      <c r="AI3892" t="s">
        <v>6250</v>
      </c>
    </row>
    <row r="3893" spans="1:35" x14ac:dyDescent="0.2">
      <c r="A3893" t="s">
        <v>3775</v>
      </c>
      <c r="B3893" t="s">
        <v>17</v>
      </c>
      <c r="C3893">
        <v>1.782796925</v>
      </c>
      <c r="D3893">
        <v>379067</v>
      </c>
      <c r="E3893">
        <v>533619</v>
      </c>
      <c r="F3893">
        <v>65442</v>
      </c>
      <c r="G3893">
        <v>49.512479880000001</v>
      </c>
      <c r="H3893">
        <v>17.71</v>
      </c>
      <c r="I3893">
        <v>446</v>
      </c>
      <c r="J3893">
        <v>0.50672645699999996</v>
      </c>
      <c r="K3893">
        <v>1007.7668159999999</v>
      </c>
      <c r="L3893">
        <v>0</v>
      </c>
      <c r="M3893" t="s">
        <v>157</v>
      </c>
      <c r="N3893" t="s">
        <v>168</v>
      </c>
      <c r="P3893">
        <v>132.1209475</v>
      </c>
      <c r="Q3893">
        <v>8.2509490670000005</v>
      </c>
      <c r="R3893">
        <v>1.7913226950000001</v>
      </c>
      <c r="S3893">
        <v>8506</v>
      </c>
      <c r="T3893">
        <v>30.024655110000001</v>
      </c>
      <c r="U3893">
        <v>52.728558470000003</v>
      </c>
      <c r="V3893">
        <v>0.66</v>
      </c>
      <c r="W3893" t="s">
        <v>20</v>
      </c>
      <c r="X3893">
        <v>181030</v>
      </c>
      <c r="Y3893">
        <v>190108</v>
      </c>
      <c r="Z3893" t="s">
        <v>2514</v>
      </c>
      <c r="AA3893" t="s">
        <v>22</v>
      </c>
      <c r="AD3893">
        <v>0</v>
      </c>
      <c r="AH3893" t="s">
        <v>6489</v>
      </c>
      <c r="AI3893" t="s">
        <v>6490</v>
      </c>
    </row>
    <row r="3894" spans="1:35" x14ac:dyDescent="0.2">
      <c r="A3894" t="s">
        <v>3776</v>
      </c>
      <c r="B3894" t="s">
        <v>17</v>
      </c>
      <c r="C3894">
        <v>1.788826579</v>
      </c>
      <c r="D3894">
        <v>320776</v>
      </c>
      <c r="E3894">
        <v>714523</v>
      </c>
      <c r="F3894">
        <v>92637</v>
      </c>
      <c r="G3894">
        <v>47.713369620000002</v>
      </c>
      <c r="H3894">
        <v>28.45</v>
      </c>
      <c r="I3894">
        <v>589</v>
      </c>
      <c r="J3894">
        <v>0.43463497499999998</v>
      </c>
      <c r="K3894">
        <v>1051.235993</v>
      </c>
      <c r="L3894">
        <v>0</v>
      </c>
      <c r="M3894" t="s">
        <v>1871</v>
      </c>
      <c r="N3894" t="s">
        <v>2538</v>
      </c>
      <c r="P3894">
        <v>59.460828620000001</v>
      </c>
      <c r="Q3894">
        <v>4.3585623369999897</v>
      </c>
      <c r="R3894">
        <v>1.02792846</v>
      </c>
      <c r="S3894">
        <v>9626</v>
      </c>
      <c r="T3894">
        <v>14.70758964</v>
      </c>
      <c r="U3894">
        <v>155.42766420000001</v>
      </c>
      <c r="V3894">
        <v>1</v>
      </c>
      <c r="W3894" t="s">
        <v>20</v>
      </c>
      <c r="X3894">
        <v>181030</v>
      </c>
      <c r="Y3894">
        <v>190108</v>
      </c>
      <c r="Z3894" t="s">
        <v>2514</v>
      </c>
      <c r="AA3894" t="s">
        <v>22</v>
      </c>
      <c r="AD3894">
        <v>0</v>
      </c>
      <c r="AH3894" t="s">
        <v>6713</v>
      </c>
      <c r="AI3894" t="s">
        <v>6725</v>
      </c>
    </row>
    <row r="3895" spans="1:35" x14ac:dyDescent="0.2">
      <c r="A3895" t="s">
        <v>3777</v>
      </c>
      <c r="B3895" t="s">
        <v>17</v>
      </c>
      <c r="C3895">
        <v>1.4983682599999999</v>
      </c>
      <c r="D3895">
        <v>411795</v>
      </c>
      <c r="E3895">
        <v>884119</v>
      </c>
      <c r="F3895">
        <v>93473</v>
      </c>
      <c r="G3895">
        <v>49.414049470000002</v>
      </c>
      <c r="H3895">
        <v>8.6199999999999992</v>
      </c>
      <c r="I3895">
        <v>687</v>
      </c>
      <c r="J3895">
        <v>0.57787481799999996</v>
      </c>
      <c r="K3895">
        <v>1107.5633189999901</v>
      </c>
      <c r="L3895">
        <v>0</v>
      </c>
      <c r="M3895" t="s">
        <v>2584</v>
      </c>
      <c r="N3895" t="s">
        <v>28</v>
      </c>
      <c r="P3895">
        <v>326.75420969999999</v>
      </c>
      <c r="Q3895">
        <v>24.734922099999999</v>
      </c>
      <c r="R3895">
        <v>7.9593738929999898</v>
      </c>
      <c r="S3895">
        <v>9450</v>
      </c>
      <c r="T3895">
        <v>27.138994310000001</v>
      </c>
      <c r="U3895">
        <v>82.058492670000007</v>
      </c>
      <c r="V3895">
        <v>0.78</v>
      </c>
      <c r="W3895" t="s">
        <v>20</v>
      </c>
      <c r="X3895">
        <v>181030</v>
      </c>
      <c r="Y3895">
        <v>190108</v>
      </c>
      <c r="Z3895" t="s">
        <v>2514</v>
      </c>
      <c r="AA3895" t="s">
        <v>22</v>
      </c>
      <c r="AD3895">
        <v>0</v>
      </c>
      <c r="AH3895" t="s">
        <v>6489</v>
      </c>
      <c r="AI3895" t="s">
        <v>6490</v>
      </c>
    </row>
    <row r="3896" spans="1:35" x14ac:dyDescent="0.2">
      <c r="A3896" t="s">
        <v>3778</v>
      </c>
      <c r="B3896" t="s">
        <v>17</v>
      </c>
      <c r="C3896">
        <v>1.4498085730000001</v>
      </c>
      <c r="D3896">
        <v>295429</v>
      </c>
      <c r="E3896">
        <v>1195331</v>
      </c>
      <c r="F3896">
        <v>79318</v>
      </c>
      <c r="G3896">
        <v>53.68563185</v>
      </c>
      <c r="H3896">
        <v>23.1</v>
      </c>
      <c r="I3896">
        <v>1100</v>
      </c>
      <c r="J3896">
        <v>0.54</v>
      </c>
      <c r="K3896">
        <v>932.92181819999996</v>
      </c>
      <c r="L3896">
        <v>0</v>
      </c>
      <c r="M3896" t="s">
        <v>2633</v>
      </c>
      <c r="N3896" t="s">
        <v>28</v>
      </c>
      <c r="P3896">
        <v>97.74899585</v>
      </c>
      <c r="Q3896">
        <v>9.250954042</v>
      </c>
      <c r="R3896">
        <v>2.98815301</v>
      </c>
      <c r="S3896">
        <v>11572</v>
      </c>
      <c r="T3896">
        <v>104.61459670000001</v>
      </c>
      <c r="U3896">
        <v>224.42654249999899</v>
      </c>
      <c r="V3896">
        <v>1.1599999999999999</v>
      </c>
      <c r="W3896" t="s">
        <v>20</v>
      </c>
      <c r="X3896">
        <v>181030</v>
      </c>
      <c r="Y3896">
        <v>190108</v>
      </c>
      <c r="Z3896" t="s">
        <v>2514</v>
      </c>
      <c r="AA3896" t="s">
        <v>22</v>
      </c>
      <c r="AD3896">
        <v>0</v>
      </c>
      <c r="AH3896" t="s">
        <v>6738</v>
      </c>
      <c r="AI3896" t="s">
        <v>6739</v>
      </c>
    </row>
    <row r="3897" spans="1:35" x14ac:dyDescent="0.2">
      <c r="A3897" t="s">
        <v>3779</v>
      </c>
      <c r="B3897" t="s">
        <v>17</v>
      </c>
      <c r="C3897">
        <v>1.2829286559999999</v>
      </c>
      <c r="D3897">
        <v>268194</v>
      </c>
      <c r="E3897">
        <v>1934544</v>
      </c>
      <c r="F3897">
        <v>146373</v>
      </c>
      <c r="G3897">
        <v>47.714655239999999</v>
      </c>
      <c r="H3897">
        <v>35.04</v>
      </c>
      <c r="I3897">
        <v>1609</v>
      </c>
      <c r="J3897">
        <v>0.47482908600000001</v>
      </c>
      <c r="K3897">
        <v>1025.6637659999999</v>
      </c>
      <c r="L3897">
        <v>0</v>
      </c>
      <c r="M3897" t="s">
        <v>1871</v>
      </c>
      <c r="N3897" t="s">
        <v>2538</v>
      </c>
      <c r="P3897">
        <v>54.52206116</v>
      </c>
      <c r="Q3897">
        <v>5.9419060569999997</v>
      </c>
      <c r="R3897">
        <v>2.863981543</v>
      </c>
      <c r="S3897">
        <v>9263</v>
      </c>
      <c r="T3897">
        <v>19.320161039999999</v>
      </c>
      <c r="U3897">
        <v>115.1378888</v>
      </c>
      <c r="V3897">
        <v>0.89</v>
      </c>
      <c r="W3897" t="s">
        <v>20</v>
      </c>
      <c r="X3897">
        <v>181030</v>
      </c>
      <c r="Y3897">
        <v>190108</v>
      </c>
      <c r="Z3897" t="s">
        <v>2514</v>
      </c>
      <c r="AA3897" t="s">
        <v>22</v>
      </c>
      <c r="AD3897">
        <v>0</v>
      </c>
      <c r="AH3897" t="s">
        <v>6713</v>
      </c>
      <c r="AI3897" t="s">
        <v>6725</v>
      </c>
    </row>
    <row r="3898" spans="1:35" x14ac:dyDescent="0.2">
      <c r="A3898" t="s">
        <v>3780</v>
      </c>
      <c r="B3898" t="s">
        <v>17</v>
      </c>
      <c r="C3898">
        <v>1.6204548910000001</v>
      </c>
      <c r="D3898">
        <v>359125</v>
      </c>
      <c r="E3898">
        <v>1022915</v>
      </c>
      <c r="F3898">
        <v>39326</v>
      </c>
      <c r="G3898">
        <v>47.453600739999999</v>
      </c>
      <c r="H3898">
        <v>10</v>
      </c>
      <c r="I3898">
        <v>809</v>
      </c>
      <c r="J3898">
        <v>0.578491965</v>
      </c>
      <c r="K3898">
        <v>996.36093939999898</v>
      </c>
      <c r="L3898">
        <v>0</v>
      </c>
      <c r="M3898" t="s">
        <v>2586</v>
      </c>
      <c r="N3898" t="s">
        <v>2569</v>
      </c>
      <c r="P3898">
        <v>60.889989399999997</v>
      </c>
      <c r="Q3898">
        <v>8.3512777850000006</v>
      </c>
      <c r="R3898">
        <v>4.09778179</v>
      </c>
      <c r="S3898">
        <v>9416</v>
      </c>
      <c r="T3898">
        <v>62.030108249999998</v>
      </c>
      <c r="U3898">
        <v>116.2598311</v>
      </c>
      <c r="V3898">
        <v>0.9</v>
      </c>
      <c r="W3898" t="s">
        <v>20</v>
      </c>
      <c r="X3898">
        <v>181030</v>
      </c>
      <c r="Y3898">
        <v>190108</v>
      </c>
      <c r="Z3898" t="s">
        <v>2514</v>
      </c>
      <c r="AA3898" t="s">
        <v>22</v>
      </c>
      <c r="AD3898">
        <v>0</v>
      </c>
      <c r="AH3898" t="s">
        <v>6250</v>
      </c>
      <c r="AI3898" t="s">
        <v>6250</v>
      </c>
    </row>
    <row r="3899" spans="1:35" x14ac:dyDescent="0.2">
      <c r="A3899" t="s">
        <v>3781</v>
      </c>
      <c r="B3899" t="s">
        <v>17</v>
      </c>
      <c r="C3899">
        <v>1.7528948980000001</v>
      </c>
      <c r="D3899">
        <v>583195</v>
      </c>
      <c r="E3899">
        <v>469239</v>
      </c>
      <c r="F3899">
        <v>39005</v>
      </c>
      <c r="G3899">
        <v>47.984715680000001</v>
      </c>
      <c r="H3899">
        <v>0</v>
      </c>
      <c r="I3899">
        <v>436</v>
      </c>
      <c r="J3899">
        <v>0.55963302799999903</v>
      </c>
      <c r="K3899">
        <v>878.48165140000003</v>
      </c>
      <c r="L3899">
        <v>0</v>
      </c>
      <c r="M3899" t="s">
        <v>50</v>
      </c>
      <c r="N3899" t="s">
        <v>19</v>
      </c>
      <c r="P3899">
        <v>56.044778389999998</v>
      </c>
      <c r="Q3899">
        <v>4.4570535449999999</v>
      </c>
      <c r="R3899">
        <v>2.3225592229999998</v>
      </c>
      <c r="S3899">
        <v>8323</v>
      </c>
      <c r="T3899">
        <v>13.862632270000001</v>
      </c>
      <c r="U3899">
        <v>47.875656919999997</v>
      </c>
      <c r="V3899">
        <v>0.63</v>
      </c>
      <c r="W3899" t="s">
        <v>20</v>
      </c>
      <c r="X3899">
        <v>181030</v>
      </c>
      <c r="Y3899">
        <v>190108</v>
      </c>
      <c r="Z3899" t="s">
        <v>2514</v>
      </c>
      <c r="AA3899" t="s">
        <v>22</v>
      </c>
      <c r="AD3899">
        <v>0</v>
      </c>
      <c r="AH3899" t="s">
        <v>6250</v>
      </c>
      <c r="AI3899" t="s">
        <v>6250</v>
      </c>
    </row>
    <row r="3900" spans="1:35" x14ac:dyDescent="0.2">
      <c r="A3900" t="s">
        <v>3782</v>
      </c>
      <c r="B3900" t="s">
        <v>17</v>
      </c>
      <c r="C3900">
        <v>2.7225747249999999</v>
      </c>
      <c r="D3900">
        <v>1114912</v>
      </c>
      <c r="E3900">
        <v>91796</v>
      </c>
      <c r="F3900">
        <v>36797</v>
      </c>
      <c r="G3900">
        <v>35.783694279999999</v>
      </c>
      <c r="H3900">
        <v>0</v>
      </c>
      <c r="I3900">
        <v>137</v>
      </c>
      <c r="J3900">
        <v>0.81021897799999998</v>
      </c>
      <c r="K3900">
        <v>579.64233579999996</v>
      </c>
      <c r="L3900">
        <v>0</v>
      </c>
      <c r="M3900" t="s">
        <v>50</v>
      </c>
      <c r="N3900" t="s">
        <v>19</v>
      </c>
      <c r="P3900">
        <v>390.10949729999999</v>
      </c>
      <c r="Q3900">
        <v>42.947171879999999</v>
      </c>
      <c r="R3900">
        <v>31.69396416</v>
      </c>
      <c r="S3900">
        <v>12383</v>
      </c>
      <c r="T3900">
        <v>726.14432769999996</v>
      </c>
      <c r="U3900">
        <v>702.75146199999995</v>
      </c>
      <c r="V3900">
        <v>1.81</v>
      </c>
      <c r="W3900" t="s">
        <v>20</v>
      </c>
      <c r="X3900">
        <v>181030</v>
      </c>
      <c r="Y3900">
        <v>190108</v>
      </c>
      <c r="Z3900" t="s">
        <v>2514</v>
      </c>
      <c r="AA3900" t="s">
        <v>22</v>
      </c>
      <c r="AD3900">
        <v>0</v>
      </c>
      <c r="AH3900" t="s">
        <v>6250</v>
      </c>
      <c r="AI3900" t="s">
        <v>6250</v>
      </c>
    </row>
    <row r="3901" spans="1:35" x14ac:dyDescent="0.2">
      <c r="A3901" t="s">
        <v>3783</v>
      </c>
      <c r="B3901" t="s">
        <v>17</v>
      </c>
      <c r="C3901">
        <v>1.680859857</v>
      </c>
      <c r="D3901">
        <v>345722</v>
      </c>
      <c r="E3901">
        <v>38601</v>
      </c>
      <c r="F3901">
        <v>38601</v>
      </c>
      <c r="G3901">
        <v>50.457242039999997</v>
      </c>
      <c r="H3901">
        <v>0</v>
      </c>
      <c r="I3901">
        <v>60</v>
      </c>
      <c r="J3901">
        <v>0.95</v>
      </c>
      <c r="K3901">
        <v>601.4</v>
      </c>
      <c r="L3901">
        <v>0</v>
      </c>
      <c r="M3901" t="s">
        <v>50</v>
      </c>
      <c r="N3901" t="s">
        <v>19</v>
      </c>
      <c r="P3901">
        <v>49.212750309999997</v>
      </c>
      <c r="Q3901">
        <v>2.0902124469999999</v>
      </c>
      <c r="R3901">
        <v>3.37393885</v>
      </c>
      <c r="S3901">
        <v>7715</v>
      </c>
      <c r="T3901">
        <v>26.379383910000001</v>
      </c>
      <c r="U3901">
        <v>31.485305400000001</v>
      </c>
      <c r="V3901">
        <v>0.54</v>
      </c>
      <c r="W3901" t="s">
        <v>20</v>
      </c>
      <c r="X3901">
        <v>181030</v>
      </c>
      <c r="Y3901">
        <v>190108</v>
      </c>
      <c r="Z3901" t="s">
        <v>2514</v>
      </c>
      <c r="AA3901" t="s">
        <v>22</v>
      </c>
      <c r="AD3901">
        <v>0</v>
      </c>
      <c r="AH3901" t="s">
        <v>6250</v>
      </c>
      <c r="AI3901" t="s">
        <v>6250</v>
      </c>
    </row>
    <row r="3902" spans="1:35" x14ac:dyDescent="0.2">
      <c r="A3902" t="s">
        <v>3784</v>
      </c>
      <c r="B3902" t="s">
        <v>17</v>
      </c>
      <c r="C3902">
        <v>1.2687109409999999</v>
      </c>
      <c r="D3902">
        <v>397692</v>
      </c>
      <c r="E3902">
        <v>817181</v>
      </c>
      <c r="F3902">
        <v>117464</v>
      </c>
      <c r="G3902">
        <v>49.694498529999997</v>
      </c>
      <c r="H3902">
        <v>18.68</v>
      </c>
      <c r="I3902">
        <v>673</v>
      </c>
      <c r="J3902">
        <v>0.46953937600000001</v>
      </c>
      <c r="K3902">
        <v>1047.6983660000001</v>
      </c>
      <c r="L3902">
        <v>0</v>
      </c>
      <c r="M3902" t="s">
        <v>157</v>
      </c>
      <c r="N3902" t="s">
        <v>168</v>
      </c>
      <c r="P3902">
        <v>370.29042349999997</v>
      </c>
      <c r="Q3902">
        <v>31.716243120000001</v>
      </c>
      <c r="R3902">
        <v>9.0592508449999993</v>
      </c>
      <c r="S3902">
        <v>8448</v>
      </c>
      <c r="T3902">
        <v>14.79258063</v>
      </c>
      <c r="U3902">
        <v>87.920833560000005</v>
      </c>
      <c r="V3902">
        <v>0.8</v>
      </c>
      <c r="W3902" t="s">
        <v>20</v>
      </c>
      <c r="X3902">
        <v>181030</v>
      </c>
      <c r="Y3902">
        <v>190108</v>
      </c>
      <c r="Z3902" t="s">
        <v>2514</v>
      </c>
      <c r="AA3902" t="s">
        <v>22</v>
      </c>
      <c r="AD3902">
        <v>0</v>
      </c>
      <c r="AH3902" t="s">
        <v>6489</v>
      </c>
      <c r="AI3902" t="s">
        <v>6490</v>
      </c>
    </row>
    <row r="3903" spans="1:35" x14ac:dyDescent="0.2">
      <c r="A3903" t="s">
        <v>3785</v>
      </c>
      <c r="B3903" t="s">
        <v>17</v>
      </c>
      <c r="C3903">
        <v>1.7314894599999999</v>
      </c>
      <c r="D3903">
        <v>400459</v>
      </c>
      <c r="E3903">
        <v>315223</v>
      </c>
      <c r="F3903">
        <v>48500</v>
      </c>
      <c r="G3903">
        <v>50.424937270000001</v>
      </c>
      <c r="H3903">
        <v>12.07</v>
      </c>
      <c r="I3903">
        <v>272</v>
      </c>
      <c r="J3903">
        <v>0.55882352899999999</v>
      </c>
      <c r="K3903">
        <v>1001.893382</v>
      </c>
      <c r="L3903">
        <v>0</v>
      </c>
      <c r="M3903" t="s">
        <v>157</v>
      </c>
      <c r="N3903" t="s">
        <v>19</v>
      </c>
      <c r="P3903">
        <v>150.9287491</v>
      </c>
      <c r="Q3903">
        <v>10.508613280000001</v>
      </c>
      <c r="R3903">
        <v>4.6483343970000002</v>
      </c>
      <c r="S3903">
        <v>8226</v>
      </c>
      <c r="T3903">
        <v>23.12137577</v>
      </c>
      <c r="U3903">
        <v>45.834642430000002</v>
      </c>
      <c r="V3903">
        <v>0.62</v>
      </c>
      <c r="W3903" t="s">
        <v>20</v>
      </c>
      <c r="X3903">
        <v>181030</v>
      </c>
      <c r="Y3903">
        <v>190108</v>
      </c>
      <c r="Z3903" t="s">
        <v>2514</v>
      </c>
      <c r="AA3903" t="s">
        <v>22</v>
      </c>
      <c r="AD3903">
        <v>0</v>
      </c>
      <c r="AH3903" t="s">
        <v>6250</v>
      </c>
      <c r="AI3903" t="s">
        <v>6250</v>
      </c>
    </row>
    <row r="3904" spans="1:35" x14ac:dyDescent="0.2">
      <c r="A3904" t="s">
        <v>3786</v>
      </c>
      <c r="B3904" t="s">
        <v>17</v>
      </c>
      <c r="C3904">
        <v>1.9032548250000001</v>
      </c>
      <c r="D3904">
        <v>695789</v>
      </c>
      <c r="E3904">
        <v>247225</v>
      </c>
      <c r="F3904">
        <v>13495</v>
      </c>
      <c r="G3904">
        <v>51.996359589999997</v>
      </c>
      <c r="H3904">
        <v>0</v>
      </c>
      <c r="I3904">
        <v>229</v>
      </c>
      <c r="J3904">
        <v>0.72925764199999998</v>
      </c>
      <c r="K3904">
        <v>866.19650660000002</v>
      </c>
      <c r="L3904">
        <v>0</v>
      </c>
      <c r="M3904" t="s">
        <v>50</v>
      </c>
      <c r="N3904" t="s">
        <v>168</v>
      </c>
      <c r="P3904">
        <v>230.20862030000001</v>
      </c>
      <c r="Q3904">
        <v>21.70135325</v>
      </c>
      <c r="R3904">
        <v>5.7335400639999996</v>
      </c>
      <c r="S3904">
        <v>9301</v>
      </c>
      <c r="T3904">
        <v>12.09429525</v>
      </c>
      <c r="U3904">
        <v>120.5695925</v>
      </c>
      <c r="V3904">
        <v>0.91</v>
      </c>
      <c r="W3904" t="s">
        <v>20</v>
      </c>
      <c r="X3904">
        <v>181030</v>
      </c>
      <c r="Y3904">
        <v>190108</v>
      </c>
      <c r="Z3904" t="s">
        <v>2514</v>
      </c>
      <c r="AA3904" t="s">
        <v>22</v>
      </c>
      <c r="AD3904">
        <v>0</v>
      </c>
      <c r="AH3904" t="s">
        <v>6250</v>
      </c>
      <c r="AI3904" t="s">
        <v>6250</v>
      </c>
    </row>
    <row r="3905" spans="1:35" x14ac:dyDescent="0.2">
      <c r="A3905" t="s">
        <v>3787</v>
      </c>
      <c r="B3905" t="s">
        <v>17</v>
      </c>
      <c r="C3905">
        <v>1.168918549</v>
      </c>
      <c r="D3905">
        <v>278797</v>
      </c>
      <c r="E3905">
        <v>1486734</v>
      </c>
      <c r="F3905">
        <v>134000</v>
      </c>
      <c r="G3905">
        <v>54.480290349999997</v>
      </c>
      <c r="H3905">
        <v>32.549999999999997</v>
      </c>
      <c r="I3905">
        <v>1355</v>
      </c>
      <c r="J3905">
        <v>0.53874538699999996</v>
      </c>
      <c r="K3905">
        <v>974.9586716</v>
      </c>
      <c r="L3905">
        <v>0</v>
      </c>
      <c r="M3905" t="s">
        <v>157</v>
      </c>
      <c r="N3905" t="s">
        <v>168</v>
      </c>
      <c r="P3905">
        <v>68.818867190000006</v>
      </c>
      <c r="Q3905">
        <v>5.8081535049999999</v>
      </c>
      <c r="R3905">
        <v>4.1921471969999997</v>
      </c>
      <c r="S3905">
        <v>8419</v>
      </c>
      <c r="T3905">
        <v>38.748673160000003</v>
      </c>
      <c r="U3905">
        <v>39.380015149999998</v>
      </c>
      <c r="V3905">
        <v>0.59</v>
      </c>
      <c r="W3905" t="s">
        <v>20</v>
      </c>
      <c r="X3905">
        <v>181030</v>
      </c>
      <c r="Y3905">
        <v>190108</v>
      </c>
      <c r="Z3905" t="s">
        <v>2514</v>
      </c>
      <c r="AA3905" t="s">
        <v>22</v>
      </c>
      <c r="AD3905">
        <v>0</v>
      </c>
      <c r="AH3905" t="s">
        <v>6309</v>
      </c>
      <c r="AI3905" t="s">
        <v>6310</v>
      </c>
    </row>
    <row r="3906" spans="1:35" x14ac:dyDescent="0.2">
      <c r="A3906" t="s">
        <v>3788</v>
      </c>
      <c r="B3906" t="s">
        <v>17</v>
      </c>
      <c r="C3906">
        <v>2.4080728730000001</v>
      </c>
      <c r="D3906">
        <v>550607</v>
      </c>
      <c r="E3906">
        <v>470563</v>
      </c>
      <c r="F3906">
        <v>45294</v>
      </c>
      <c r="G3906">
        <v>53.52078255</v>
      </c>
      <c r="H3906">
        <v>0</v>
      </c>
      <c r="I3906">
        <v>381</v>
      </c>
      <c r="J3906">
        <v>0.566929134</v>
      </c>
      <c r="K3906">
        <v>1060.535433</v>
      </c>
      <c r="L3906">
        <v>0</v>
      </c>
      <c r="M3906" t="s">
        <v>50</v>
      </c>
      <c r="N3906" t="s">
        <v>19</v>
      </c>
      <c r="P3906">
        <v>33.399708449999999</v>
      </c>
      <c r="Q3906">
        <v>2.9196583280000001</v>
      </c>
      <c r="R3906">
        <v>1.0276395739999999</v>
      </c>
      <c r="S3906">
        <v>8614</v>
      </c>
      <c r="T3906">
        <v>20.680058249999998</v>
      </c>
      <c r="U3906">
        <v>80.200080589999999</v>
      </c>
      <c r="V3906">
        <v>0.77</v>
      </c>
      <c r="W3906" t="s">
        <v>20</v>
      </c>
      <c r="X3906">
        <v>181030</v>
      </c>
      <c r="Y3906">
        <v>190108</v>
      </c>
      <c r="Z3906" t="s">
        <v>2514</v>
      </c>
      <c r="AA3906" t="s">
        <v>22</v>
      </c>
      <c r="AD3906">
        <v>0</v>
      </c>
      <c r="AH3906" t="s">
        <v>6250</v>
      </c>
      <c r="AI3906" t="s">
        <v>6250</v>
      </c>
    </row>
    <row r="3907" spans="1:35" x14ac:dyDescent="0.2">
      <c r="A3907" t="s">
        <v>3789</v>
      </c>
      <c r="B3907" t="s">
        <v>17</v>
      </c>
      <c r="C3907">
        <v>2.1054953969999999</v>
      </c>
      <c r="D3907">
        <v>572355</v>
      </c>
      <c r="E3907">
        <v>421642</v>
      </c>
      <c r="F3907">
        <v>21749</v>
      </c>
      <c r="G3907">
        <v>49.260510099999998</v>
      </c>
      <c r="H3907">
        <v>10.92</v>
      </c>
      <c r="I3907">
        <v>341</v>
      </c>
      <c r="J3907">
        <v>0.50439882700000005</v>
      </c>
      <c r="K3907">
        <v>1017.17888599999</v>
      </c>
      <c r="L3907">
        <v>0</v>
      </c>
      <c r="M3907" t="s">
        <v>157</v>
      </c>
      <c r="N3907" t="s">
        <v>28</v>
      </c>
      <c r="P3907">
        <v>382.45519669999999</v>
      </c>
      <c r="Q3907">
        <v>32.92896837</v>
      </c>
      <c r="R3907">
        <v>2.92458638</v>
      </c>
      <c r="S3907">
        <v>8791</v>
      </c>
      <c r="T3907">
        <v>18.637417849999999</v>
      </c>
      <c r="U3907">
        <v>101.657895099999</v>
      </c>
      <c r="V3907">
        <v>0.85</v>
      </c>
      <c r="W3907" t="s">
        <v>20</v>
      </c>
      <c r="X3907">
        <v>181030</v>
      </c>
      <c r="Y3907">
        <v>190108</v>
      </c>
      <c r="Z3907" t="s">
        <v>2514</v>
      </c>
      <c r="AA3907" t="s">
        <v>22</v>
      </c>
      <c r="AD3907">
        <v>0</v>
      </c>
      <c r="AH3907" t="s">
        <v>6489</v>
      </c>
      <c r="AI3907" t="s">
        <v>6490</v>
      </c>
    </row>
    <row r="3908" spans="1:35" x14ac:dyDescent="0.2">
      <c r="A3908" t="s">
        <v>3790</v>
      </c>
      <c r="B3908" t="s">
        <v>17</v>
      </c>
      <c r="C3908">
        <v>3.0435798859999998</v>
      </c>
      <c r="D3908">
        <v>519562</v>
      </c>
      <c r="E3908">
        <v>52794</v>
      </c>
      <c r="F3908">
        <v>11217</v>
      </c>
      <c r="G3908">
        <v>22.845399100000002</v>
      </c>
      <c r="H3908">
        <v>0.22</v>
      </c>
      <c r="I3908">
        <v>62</v>
      </c>
      <c r="J3908">
        <v>0.90322580599999902</v>
      </c>
      <c r="K3908">
        <v>654.01612899999998</v>
      </c>
      <c r="L3908">
        <v>0</v>
      </c>
      <c r="M3908" t="s">
        <v>2408</v>
      </c>
      <c r="N3908" t="s">
        <v>19</v>
      </c>
      <c r="P3908">
        <v>1445.7567039999999</v>
      </c>
      <c r="Q3908">
        <v>175.76568140000001</v>
      </c>
      <c r="R3908">
        <v>124.05890100000001</v>
      </c>
      <c r="S3908">
        <v>10925</v>
      </c>
      <c r="T3908">
        <v>897.56098159999999</v>
      </c>
      <c r="U3908">
        <v>375.21464859999998</v>
      </c>
      <c r="V3908">
        <v>1.42</v>
      </c>
      <c r="W3908" t="s">
        <v>20</v>
      </c>
      <c r="X3908">
        <v>181030</v>
      </c>
      <c r="Y3908">
        <v>190108</v>
      </c>
      <c r="Z3908" t="s">
        <v>2514</v>
      </c>
      <c r="AA3908" t="s">
        <v>22</v>
      </c>
      <c r="AD3908">
        <v>0</v>
      </c>
      <c r="AH3908" t="s">
        <v>6250</v>
      </c>
      <c r="AI3908" t="s">
        <v>6250</v>
      </c>
    </row>
    <row r="3909" spans="1:35" x14ac:dyDescent="0.2">
      <c r="A3909" t="s">
        <v>3791</v>
      </c>
      <c r="B3909" t="s">
        <v>17</v>
      </c>
      <c r="C3909">
        <v>1.9036983059999999</v>
      </c>
      <c r="D3909">
        <v>205790</v>
      </c>
      <c r="E3909">
        <v>295851</v>
      </c>
      <c r="F3909">
        <v>48061</v>
      </c>
      <c r="G3909">
        <v>53.996099389999998</v>
      </c>
      <c r="H3909">
        <v>3.45</v>
      </c>
      <c r="I3909">
        <v>301</v>
      </c>
      <c r="J3909">
        <v>0.54152823900000002</v>
      </c>
      <c r="K3909">
        <v>815.2790698</v>
      </c>
      <c r="L3909">
        <v>0</v>
      </c>
      <c r="M3909" t="s">
        <v>2584</v>
      </c>
      <c r="N3909" t="s">
        <v>28</v>
      </c>
      <c r="P3909">
        <v>55.107528950000003</v>
      </c>
      <c r="Q3909">
        <v>7.1550761100000004</v>
      </c>
      <c r="R3909">
        <v>3.5560213150000002</v>
      </c>
      <c r="S3909">
        <v>8249</v>
      </c>
      <c r="T3909">
        <v>34.351816489999997</v>
      </c>
      <c r="U3909">
        <v>42.74845371</v>
      </c>
      <c r="V3909">
        <v>0.61</v>
      </c>
      <c r="W3909" t="s">
        <v>20</v>
      </c>
      <c r="X3909">
        <v>181030</v>
      </c>
      <c r="Y3909">
        <v>190108</v>
      </c>
      <c r="Z3909" t="s">
        <v>2514</v>
      </c>
      <c r="AA3909" t="s">
        <v>22</v>
      </c>
      <c r="AD3909">
        <v>0</v>
      </c>
      <c r="AH3909" t="s">
        <v>6250</v>
      </c>
      <c r="AI3909" t="s">
        <v>6250</v>
      </c>
    </row>
    <row r="3910" spans="1:35" x14ac:dyDescent="0.2">
      <c r="A3910" t="s">
        <v>3792</v>
      </c>
      <c r="B3910" t="s">
        <v>17</v>
      </c>
      <c r="C3910">
        <v>1.436193923</v>
      </c>
      <c r="D3910">
        <v>325842</v>
      </c>
      <c r="E3910">
        <v>869279</v>
      </c>
      <c r="F3910">
        <v>120951</v>
      </c>
      <c r="G3910">
        <v>49.071471879999997</v>
      </c>
      <c r="H3910">
        <v>20.69</v>
      </c>
      <c r="I3910">
        <v>711</v>
      </c>
      <c r="J3910">
        <v>0.49789029499999998</v>
      </c>
      <c r="K3910">
        <v>1039.4219410000001</v>
      </c>
      <c r="L3910">
        <v>0</v>
      </c>
      <c r="M3910" t="s">
        <v>157</v>
      </c>
      <c r="N3910" t="s">
        <v>168</v>
      </c>
      <c r="P3910">
        <v>175.2477068</v>
      </c>
      <c r="Q3910">
        <v>13.68070249</v>
      </c>
      <c r="R3910">
        <v>15.577755489999999</v>
      </c>
      <c r="S3910">
        <v>8653</v>
      </c>
      <c r="T3910">
        <v>28.776992929999999</v>
      </c>
      <c r="U3910">
        <v>57.142338270000003</v>
      </c>
      <c r="V3910">
        <v>0.68</v>
      </c>
      <c r="W3910" t="s">
        <v>20</v>
      </c>
      <c r="X3910">
        <v>181030</v>
      </c>
      <c r="Y3910">
        <v>190108</v>
      </c>
      <c r="Z3910" t="s">
        <v>2514</v>
      </c>
      <c r="AA3910" t="s">
        <v>22</v>
      </c>
      <c r="AD3910">
        <v>0</v>
      </c>
      <c r="AH3910" t="s">
        <v>6489</v>
      </c>
      <c r="AI3910" t="s">
        <v>6743</v>
      </c>
    </row>
    <row r="3911" spans="1:35" x14ac:dyDescent="0.2">
      <c r="A3911" t="s">
        <v>3793</v>
      </c>
      <c r="B3911" t="s">
        <v>17</v>
      </c>
      <c r="C3911">
        <v>2.0333930329999998</v>
      </c>
      <c r="D3911">
        <v>500114</v>
      </c>
      <c r="E3911">
        <v>354000</v>
      </c>
      <c r="F3911">
        <v>27914</v>
      </c>
      <c r="G3911">
        <v>47.933333330000004</v>
      </c>
      <c r="H3911">
        <v>4.17</v>
      </c>
      <c r="I3911">
        <v>323</v>
      </c>
      <c r="J3911">
        <v>0.52321981399999995</v>
      </c>
      <c r="K3911">
        <v>897.88544890000003</v>
      </c>
      <c r="L3911">
        <v>0</v>
      </c>
      <c r="M3911" t="s">
        <v>50</v>
      </c>
      <c r="N3911" t="s">
        <v>19</v>
      </c>
      <c r="P3911">
        <v>85.724600280000004</v>
      </c>
      <c r="Q3911">
        <v>7.2798357720000002</v>
      </c>
      <c r="R3911">
        <v>1.6520286630000001</v>
      </c>
      <c r="S3911">
        <v>9763</v>
      </c>
      <c r="T3911">
        <v>26.84312092</v>
      </c>
      <c r="U3911">
        <v>149.4722414</v>
      </c>
      <c r="V3911">
        <v>0.99</v>
      </c>
      <c r="W3911" t="s">
        <v>20</v>
      </c>
      <c r="X3911">
        <v>181030</v>
      </c>
      <c r="Y3911">
        <v>190108</v>
      </c>
      <c r="Z3911" t="s">
        <v>2514</v>
      </c>
      <c r="AA3911" t="s">
        <v>22</v>
      </c>
      <c r="AD3911">
        <v>0</v>
      </c>
      <c r="AH3911" t="s">
        <v>6250</v>
      </c>
      <c r="AI3911" t="s">
        <v>6250</v>
      </c>
    </row>
    <row r="3912" spans="1:35" x14ac:dyDescent="0.2">
      <c r="A3912" t="s">
        <v>3794</v>
      </c>
      <c r="B3912" t="s">
        <v>17</v>
      </c>
      <c r="C3912">
        <v>2.3304132040000001</v>
      </c>
      <c r="D3912">
        <v>270360</v>
      </c>
      <c r="E3912">
        <v>38521</v>
      </c>
      <c r="F3912">
        <v>19882</v>
      </c>
      <c r="G3912">
        <v>54.04324914</v>
      </c>
      <c r="H3912">
        <v>0</v>
      </c>
      <c r="I3912">
        <v>42</v>
      </c>
      <c r="J3912">
        <v>0.64285714299999996</v>
      </c>
      <c r="K3912">
        <v>594.78571429999897</v>
      </c>
      <c r="L3912">
        <v>0</v>
      </c>
      <c r="M3912" t="s">
        <v>50</v>
      </c>
      <c r="N3912" t="s">
        <v>19</v>
      </c>
      <c r="P3912">
        <v>84.92119821</v>
      </c>
      <c r="Q3912">
        <v>6.5949858370000003</v>
      </c>
      <c r="R3912">
        <v>2.3095394800000002</v>
      </c>
      <c r="S3912">
        <v>7616</v>
      </c>
      <c r="T3912">
        <v>29.530845329999998</v>
      </c>
      <c r="U3912">
        <v>32.255661809999999</v>
      </c>
      <c r="V3912">
        <v>0.54</v>
      </c>
      <c r="W3912" t="s">
        <v>20</v>
      </c>
      <c r="X3912">
        <v>181030</v>
      </c>
      <c r="Y3912">
        <v>190108</v>
      </c>
      <c r="Z3912" t="s">
        <v>2514</v>
      </c>
      <c r="AA3912" t="s">
        <v>22</v>
      </c>
      <c r="AD3912">
        <v>0</v>
      </c>
      <c r="AH3912" t="s">
        <v>6250</v>
      </c>
      <c r="AI3912" t="s">
        <v>6250</v>
      </c>
    </row>
    <row r="3913" spans="1:35" x14ac:dyDescent="0.2">
      <c r="A3913" t="s">
        <v>3795</v>
      </c>
      <c r="B3913" t="s">
        <v>17</v>
      </c>
      <c r="C3913">
        <v>1.593316258</v>
      </c>
      <c r="D3913">
        <v>279867</v>
      </c>
      <c r="E3913">
        <v>860842</v>
      </c>
      <c r="F3913">
        <v>42215</v>
      </c>
      <c r="G3913">
        <v>53.412472899999898</v>
      </c>
      <c r="H3913">
        <v>24.08</v>
      </c>
      <c r="I3913">
        <v>866</v>
      </c>
      <c r="J3913">
        <v>0.579676674</v>
      </c>
      <c r="K3913">
        <v>848.22863740000003</v>
      </c>
      <c r="L3913">
        <v>0</v>
      </c>
      <c r="M3913" t="s">
        <v>157</v>
      </c>
      <c r="N3913" t="s">
        <v>168</v>
      </c>
      <c r="P3913">
        <v>27.284316950000001</v>
      </c>
      <c r="Q3913">
        <v>3.7584796839999899</v>
      </c>
      <c r="R3913">
        <v>3.338093792</v>
      </c>
      <c r="S3913">
        <v>7334</v>
      </c>
      <c r="T3913">
        <v>10.17865583</v>
      </c>
      <c r="U3913">
        <v>25.067376660000001</v>
      </c>
      <c r="V3913">
        <v>0.49</v>
      </c>
      <c r="W3913" t="s">
        <v>20</v>
      </c>
      <c r="X3913">
        <v>181030</v>
      </c>
      <c r="Y3913">
        <v>190108</v>
      </c>
      <c r="Z3913" t="s">
        <v>2514</v>
      </c>
      <c r="AA3913" t="s">
        <v>22</v>
      </c>
      <c r="AD3913">
        <v>0</v>
      </c>
      <c r="AH3913" t="s">
        <v>6489</v>
      </c>
      <c r="AI3913" t="s">
        <v>6490</v>
      </c>
    </row>
    <row r="3914" spans="1:35" x14ac:dyDescent="0.2">
      <c r="A3914" t="s">
        <v>3796</v>
      </c>
      <c r="B3914" t="s">
        <v>17</v>
      </c>
      <c r="C3914">
        <v>1.6209148419999999</v>
      </c>
      <c r="D3914">
        <v>254144</v>
      </c>
      <c r="E3914">
        <v>506633</v>
      </c>
      <c r="F3914">
        <v>63363</v>
      </c>
      <c r="G3914">
        <v>52.56763772</v>
      </c>
      <c r="H3914">
        <v>31.03</v>
      </c>
      <c r="I3914">
        <v>546</v>
      </c>
      <c r="J3914">
        <v>0.45421245399999999</v>
      </c>
      <c r="K3914">
        <v>782.98351649999995</v>
      </c>
      <c r="L3914">
        <v>0</v>
      </c>
      <c r="M3914" t="s">
        <v>813</v>
      </c>
      <c r="N3914" t="s">
        <v>856</v>
      </c>
      <c r="P3914">
        <v>51.788507889999998</v>
      </c>
      <c r="Q3914">
        <v>133.87792870000001</v>
      </c>
      <c r="R3914">
        <v>500.14586169999899</v>
      </c>
      <c r="S3914">
        <v>10776</v>
      </c>
      <c r="T3914">
        <v>59.094275179999997</v>
      </c>
      <c r="U3914">
        <v>283.07681259999998</v>
      </c>
      <c r="V3914">
        <v>1.27</v>
      </c>
      <c r="W3914" t="s">
        <v>20</v>
      </c>
      <c r="X3914">
        <v>181030</v>
      </c>
      <c r="Y3914">
        <v>190108</v>
      </c>
      <c r="Z3914" t="s">
        <v>2514</v>
      </c>
      <c r="AA3914" t="s">
        <v>22</v>
      </c>
      <c r="AD3914">
        <v>0</v>
      </c>
      <c r="AH3914" t="s">
        <v>6467</v>
      </c>
      <c r="AI3914" t="s">
        <v>6468</v>
      </c>
    </row>
    <row r="3915" spans="1:35" x14ac:dyDescent="0.2">
      <c r="A3915" t="s">
        <v>3797</v>
      </c>
      <c r="B3915" t="s">
        <v>17</v>
      </c>
      <c r="C3915">
        <v>1.380229478</v>
      </c>
      <c r="D3915">
        <v>303113</v>
      </c>
      <c r="E3915">
        <v>649990</v>
      </c>
      <c r="F3915">
        <v>49205</v>
      </c>
      <c r="G3915">
        <v>49.545839170000001</v>
      </c>
      <c r="H3915">
        <v>13.79</v>
      </c>
      <c r="I3915">
        <v>551</v>
      </c>
      <c r="J3915">
        <v>0.50635208700000001</v>
      </c>
      <c r="K3915">
        <v>1008.8185119999901</v>
      </c>
      <c r="L3915">
        <v>0</v>
      </c>
      <c r="M3915" t="s">
        <v>157</v>
      </c>
      <c r="N3915" t="s">
        <v>168</v>
      </c>
      <c r="P3915">
        <v>203.08517549999999</v>
      </c>
      <c r="Q3915">
        <v>20.90212447</v>
      </c>
      <c r="R3915">
        <v>6.5635480939999997</v>
      </c>
      <c r="S3915">
        <v>8276</v>
      </c>
      <c r="T3915">
        <v>22.430041549999999</v>
      </c>
      <c r="U3915">
        <v>55.402616219999999</v>
      </c>
      <c r="V3915">
        <v>0.67</v>
      </c>
      <c r="W3915" t="s">
        <v>20</v>
      </c>
      <c r="X3915">
        <v>181030</v>
      </c>
      <c r="Y3915">
        <v>190108</v>
      </c>
      <c r="Z3915" t="s">
        <v>2514</v>
      </c>
      <c r="AA3915" t="s">
        <v>22</v>
      </c>
      <c r="AD3915">
        <v>0</v>
      </c>
      <c r="AH3915" t="s">
        <v>6250</v>
      </c>
      <c r="AI3915" t="s">
        <v>6250</v>
      </c>
    </row>
    <row r="3916" spans="1:35" x14ac:dyDescent="0.2">
      <c r="A3916" t="s">
        <v>3798</v>
      </c>
      <c r="B3916" t="s">
        <v>17</v>
      </c>
      <c r="C3916">
        <v>1.6344637909999999</v>
      </c>
      <c r="D3916">
        <v>403176</v>
      </c>
      <c r="E3916">
        <v>142862</v>
      </c>
      <c r="F3916">
        <v>67010</v>
      </c>
      <c r="G3916">
        <v>43.56091893</v>
      </c>
      <c r="H3916">
        <v>0</v>
      </c>
      <c r="I3916">
        <v>219</v>
      </c>
      <c r="J3916">
        <v>0.96803653000000001</v>
      </c>
      <c r="K3916">
        <v>614.53424659999996</v>
      </c>
      <c r="L3916">
        <v>0</v>
      </c>
      <c r="M3916" t="s">
        <v>50</v>
      </c>
      <c r="N3916" t="s">
        <v>19</v>
      </c>
      <c r="P3916">
        <v>650.7520237</v>
      </c>
      <c r="Q3916">
        <v>58.507550219999999</v>
      </c>
      <c r="R3916">
        <v>19.84579299</v>
      </c>
      <c r="S3916">
        <v>12256</v>
      </c>
      <c r="T3916">
        <v>684.523218399999</v>
      </c>
      <c r="U3916">
        <v>1623.2603609999901</v>
      </c>
      <c r="V3916">
        <v>2.52</v>
      </c>
      <c r="W3916" t="s">
        <v>20</v>
      </c>
      <c r="X3916">
        <v>181030</v>
      </c>
      <c r="Y3916">
        <v>190108</v>
      </c>
      <c r="Z3916" t="s">
        <v>2514</v>
      </c>
      <c r="AA3916" t="s">
        <v>22</v>
      </c>
      <c r="AD3916">
        <v>0</v>
      </c>
      <c r="AH3916" t="s">
        <v>6250</v>
      </c>
      <c r="AI3916" t="s">
        <v>6250</v>
      </c>
    </row>
    <row r="3917" spans="1:35" x14ac:dyDescent="0.2">
      <c r="A3917" t="s">
        <v>3799</v>
      </c>
      <c r="B3917" t="s">
        <v>17</v>
      </c>
      <c r="C3917">
        <v>2.0190419140000002</v>
      </c>
      <c r="D3917">
        <v>700944</v>
      </c>
      <c r="E3917">
        <v>34077</v>
      </c>
      <c r="F3917">
        <v>29414</v>
      </c>
      <c r="G3917">
        <v>38.31029727</v>
      </c>
      <c r="H3917">
        <v>0</v>
      </c>
      <c r="I3917">
        <v>45</v>
      </c>
      <c r="J3917">
        <v>0.93333333299999999</v>
      </c>
      <c r="K3917">
        <v>678.26666669999997</v>
      </c>
      <c r="L3917">
        <v>0</v>
      </c>
      <c r="M3917" t="s">
        <v>50</v>
      </c>
      <c r="N3917" t="s">
        <v>19</v>
      </c>
      <c r="P3917">
        <v>129.07431940000001</v>
      </c>
      <c r="Q3917">
        <v>7.0910085299999999</v>
      </c>
      <c r="R3917">
        <v>3.8542288689999999</v>
      </c>
      <c r="S3917">
        <v>11992</v>
      </c>
      <c r="T3917">
        <v>65.653932179999998</v>
      </c>
      <c r="U3917">
        <v>431.589430899999</v>
      </c>
      <c r="V3917">
        <v>1.5</v>
      </c>
      <c r="W3917" t="s">
        <v>20</v>
      </c>
      <c r="X3917">
        <v>181030</v>
      </c>
      <c r="Y3917">
        <v>190108</v>
      </c>
      <c r="Z3917" t="s">
        <v>2514</v>
      </c>
      <c r="AA3917" t="s">
        <v>22</v>
      </c>
      <c r="AD3917">
        <v>0</v>
      </c>
      <c r="AH3917" t="s">
        <v>6250</v>
      </c>
      <c r="AI3917" t="s">
        <v>6250</v>
      </c>
    </row>
    <row r="3918" spans="1:35" x14ac:dyDescent="0.2">
      <c r="A3918" t="s">
        <v>3800</v>
      </c>
      <c r="B3918" t="s">
        <v>17</v>
      </c>
      <c r="C3918">
        <v>1.2530415130000001</v>
      </c>
      <c r="D3918">
        <v>303594</v>
      </c>
      <c r="E3918">
        <v>386413</v>
      </c>
      <c r="F3918">
        <v>58658</v>
      </c>
      <c r="G3918">
        <v>54.055893560000001</v>
      </c>
      <c r="H3918">
        <v>4.17</v>
      </c>
      <c r="I3918">
        <v>357</v>
      </c>
      <c r="J3918">
        <v>0.53501400600000004</v>
      </c>
      <c r="K3918">
        <v>927.17647060000002</v>
      </c>
      <c r="L3918">
        <v>0</v>
      </c>
      <c r="M3918" t="s">
        <v>50</v>
      </c>
      <c r="N3918" t="s">
        <v>28</v>
      </c>
      <c r="P3918">
        <v>26.088125260000002</v>
      </c>
      <c r="Q3918">
        <v>1.4825880929999999</v>
      </c>
      <c r="R3918">
        <v>3.9920529130000002</v>
      </c>
      <c r="S3918">
        <v>7511</v>
      </c>
      <c r="T3918">
        <v>19.596354760000001</v>
      </c>
      <c r="U3918">
        <v>20.81125832</v>
      </c>
      <c r="V3918">
        <v>0.46</v>
      </c>
      <c r="W3918" t="s">
        <v>20</v>
      </c>
      <c r="X3918">
        <v>181030</v>
      </c>
      <c r="Y3918">
        <v>190108</v>
      </c>
      <c r="Z3918" t="s">
        <v>2514</v>
      </c>
      <c r="AA3918" t="s">
        <v>22</v>
      </c>
      <c r="AD3918">
        <v>0</v>
      </c>
      <c r="AH3918" t="s">
        <v>6250</v>
      </c>
      <c r="AI3918" t="s">
        <v>6250</v>
      </c>
    </row>
    <row r="3919" spans="1:35" x14ac:dyDescent="0.2">
      <c r="A3919" t="s">
        <v>3801</v>
      </c>
      <c r="B3919" t="s">
        <v>17</v>
      </c>
      <c r="C3919">
        <v>1.447506704</v>
      </c>
      <c r="D3919">
        <v>311005</v>
      </c>
      <c r="E3919">
        <v>725087</v>
      </c>
      <c r="F3919">
        <v>73089</v>
      </c>
      <c r="G3919">
        <v>52.307792030000002</v>
      </c>
      <c r="H3919">
        <v>27.17</v>
      </c>
      <c r="I3919">
        <v>814</v>
      </c>
      <c r="J3919">
        <v>0.47051597099999998</v>
      </c>
      <c r="K3919">
        <v>755.04054050000002</v>
      </c>
      <c r="L3919">
        <v>0</v>
      </c>
      <c r="M3919" t="s">
        <v>813</v>
      </c>
      <c r="N3919" t="s">
        <v>19</v>
      </c>
      <c r="P3919">
        <v>46.712551939999997</v>
      </c>
      <c r="Q3919">
        <v>139.38822070000001</v>
      </c>
      <c r="R3919">
        <v>290.20675660000001</v>
      </c>
      <c r="S3919">
        <v>10441</v>
      </c>
      <c r="T3919">
        <v>38.385524609999997</v>
      </c>
      <c r="U3919">
        <v>326.34117659999998</v>
      </c>
      <c r="V3919">
        <v>1.34</v>
      </c>
      <c r="W3919" t="s">
        <v>20</v>
      </c>
      <c r="X3919">
        <v>181030</v>
      </c>
      <c r="Y3919">
        <v>190108</v>
      </c>
      <c r="Z3919" t="s">
        <v>2514</v>
      </c>
      <c r="AA3919" t="s">
        <v>22</v>
      </c>
      <c r="AD3919">
        <v>0</v>
      </c>
      <c r="AH3919" t="s">
        <v>6744</v>
      </c>
      <c r="AI3919" t="s">
        <v>6745</v>
      </c>
    </row>
    <row r="3920" spans="1:35" x14ac:dyDescent="0.2">
      <c r="A3920" t="s">
        <v>3802</v>
      </c>
      <c r="B3920" t="s">
        <v>17</v>
      </c>
      <c r="C3920">
        <v>1.571395436</v>
      </c>
      <c r="D3920">
        <v>346555</v>
      </c>
      <c r="E3920">
        <v>1745130</v>
      </c>
      <c r="F3920">
        <v>115128</v>
      </c>
      <c r="G3920">
        <v>47.580925200000003</v>
      </c>
      <c r="H3920">
        <v>27.59</v>
      </c>
      <c r="I3920">
        <v>1405</v>
      </c>
      <c r="J3920">
        <v>0.45338078299999901</v>
      </c>
      <c r="K3920">
        <v>1075.1629889999999</v>
      </c>
      <c r="L3920">
        <v>0</v>
      </c>
      <c r="M3920" t="s">
        <v>1871</v>
      </c>
      <c r="N3920" t="s">
        <v>2538</v>
      </c>
      <c r="P3920">
        <v>63.870137569999997</v>
      </c>
      <c r="Q3920">
        <v>3.8989025709999998</v>
      </c>
      <c r="R3920">
        <v>2.4741875499999999</v>
      </c>
      <c r="S3920">
        <v>9764</v>
      </c>
      <c r="T3920">
        <v>16.03984604</v>
      </c>
      <c r="U3920">
        <v>152.05714639999999</v>
      </c>
      <c r="V3920">
        <v>1</v>
      </c>
      <c r="W3920" t="s">
        <v>20</v>
      </c>
      <c r="X3920">
        <v>181030</v>
      </c>
      <c r="Y3920">
        <v>190108</v>
      </c>
      <c r="Z3920" t="s">
        <v>2514</v>
      </c>
      <c r="AA3920" t="s">
        <v>22</v>
      </c>
      <c r="AD3920">
        <v>0</v>
      </c>
      <c r="AH3920" t="s">
        <v>6713</v>
      </c>
      <c r="AI3920" t="s">
        <v>6725</v>
      </c>
    </row>
    <row r="3921" spans="1:35" x14ac:dyDescent="0.2">
      <c r="A3921" t="s">
        <v>3803</v>
      </c>
      <c r="B3921" t="s">
        <v>17</v>
      </c>
      <c r="C3921">
        <v>1.7251744609999999</v>
      </c>
      <c r="D3921">
        <v>275910</v>
      </c>
      <c r="E3921">
        <v>874851</v>
      </c>
      <c r="F3921">
        <v>64837</v>
      </c>
      <c r="G3921">
        <v>49.342116539999999</v>
      </c>
      <c r="H3921">
        <v>24.83</v>
      </c>
      <c r="I3921">
        <v>712</v>
      </c>
      <c r="J3921">
        <v>0.50983146099999999</v>
      </c>
      <c r="K3921">
        <v>1064.4255619999999</v>
      </c>
      <c r="L3921">
        <v>0</v>
      </c>
      <c r="M3921" t="s">
        <v>157</v>
      </c>
      <c r="N3921" t="s">
        <v>19</v>
      </c>
      <c r="P3921">
        <v>46.339846389999998</v>
      </c>
      <c r="Q3921">
        <v>4.298944283</v>
      </c>
      <c r="R3921">
        <v>1.0280729340000001</v>
      </c>
      <c r="S3921">
        <v>8140</v>
      </c>
      <c r="T3921">
        <v>5.12239018</v>
      </c>
      <c r="U3921">
        <v>44.183861810000003</v>
      </c>
      <c r="V3921">
        <v>0.61</v>
      </c>
      <c r="W3921" t="s">
        <v>20</v>
      </c>
      <c r="X3921">
        <v>181030</v>
      </c>
      <c r="Y3921">
        <v>190108</v>
      </c>
      <c r="Z3921" t="s">
        <v>2514</v>
      </c>
      <c r="AA3921" t="s">
        <v>22</v>
      </c>
      <c r="AD3921">
        <v>0</v>
      </c>
      <c r="AH3921" t="s">
        <v>6489</v>
      </c>
      <c r="AI3921" t="s">
        <v>6490</v>
      </c>
    </row>
    <row r="3922" spans="1:35" x14ac:dyDescent="0.2">
      <c r="A3922" t="s">
        <v>3804</v>
      </c>
      <c r="B3922" t="s">
        <v>17</v>
      </c>
      <c r="C3922">
        <v>1.921193154</v>
      </c>
      <c r="D3922">
        <v>365126</v>
      </c>
      <c r="E3922">
        <v>602259</v>
      </c>
      <c r="F3922">
        <v>64865</v>
      </c>
      <c r="G3922">
        <v>50.006392599999998</v>
      </c>
      <c r="H3922">
        <v>13.95</v>
      </c>
      <c r="I3922">
        <v>471</v>
      </c>
      <c r="J3922">
        <v>0.53078556300000002</v>
      </c>
      <c r="K3922">
        <v>1126.070064</v>
      </c>
      <c r="L3922">
        <v>0</v>
      </c>
      <c r="M3922" t="s">
        <v>2584</v>
      </c>
      <c r="N3922" t="s">
        <v>28</v>
      </c>
      <c r="P3922">
        <v>333.6217795</v>
      </c>
      <c r="Q3922">
        <v>26.20571395</v>
      </c>
      <c r="R3922">
        <v>12.07731003</v>
      </c>
      <c r="S3922">
        <v>8704</v>
      </c>
      <c r="T3922">
        <v>26.249946220000002</v>
      </c>
      <c r="U3922">
        <v>73.404495179999998</v>
      </c>
      <c r="V3922">
        <v>0.75</v>
      </c>
      <c r="W3922" t="s">
        <v>20</v>
      </c>
      <c r="X3922">
        <v>181030</v>
      </c>
      <c r="Y3922">
        <v>190108</v>
      </c>
      <c r="Z3922" t="s">
        <v>2514</v>
      </c>
      <c r="AA3922" t="s">
        <v>22</v>
      </c>
      <c r="AD3922">
        <v>0</v>
      </c>
      <c r="AH3922" t="s">
        <v>6250</v>
      </c>
      <c r="AI3922" t="s">
        <v>6250</v>
      </c>
    </row>
    <row r="3923" spans="1:35" x14ac:dyDescent="0.2">
      <c r="A3923" t="s">
        <v>3805</v>
      </c>
      <c r="B3923" t="s">
        <v>17</v>
      </c>
      <c r="C3923">
        <v>2.2829728989999998</v>
      </c>
      <c r="D3923">
        <v>251757</v>
      </c>
      <c r="E3923">
        <v>458824</v>
      </c>
      <c r="F3923">
        <v>37530</v>
      </c>
      <c r="G3923">
        <v>52.671176750000001</v>
      </c>
      <c r="H3923">
        <v>14.48</v>
      </c>
      <c r="I3923">
        <v>524</v>
      </c>
      <c r="J3923">
        <v>0.458015267</v>
      </c>
      <c r="K3923">
        <v>746.37213739999902</v>
      </c>
      <c r="L3923">
        <v>0</v>
      </c>
      <c r="M3923" t="s">
        <v>813</v>
      </c>
      <c r="N3923" t="s">
        <v>19</v>
      </c>
      <c r="P3923">
        <v>85.088448630000002</v>
      </c>
      <c r="Q3923">
        <v>208.22960749999999</v>
      </c>
      <c r="R3923">
        <v>493.85961739999999</v>
      </c>
      <c r="S3923">
        <v>10454</v>
      </c>
      <c r="T3923">
        <v>116.292513599999</v>
      </c>
      <c r="U3923">
        <v>317.51922039999999</v>
      </c>
      <c r="V3923">
        <v>1.33</v>
      </c>
      <c r="W3923" t="s">
        <v>20</v>
      </c>
      <c r="X3923">
        <v>181030</v>
      </c>
      <c r="Y3923">
        <v>190108</v>
      </c>
      <c r="Z3923" t="s">
        <v>2514</v>
      </c>
      <c r="AA3923" t="s">
        <v>22</v>
      </c>
      <c r="AD3923">
        <v>0</v>
      </c>
      <c r="AH3923" t="s">
        <v>6467</v>
      </c>
      <c r="AI3923" t="s">
        <v>6468</v>
      </c>
    </row>
    <row r="3924" spans="1:35" x14ac:dyDescent="0.2">
      <c r="A3924" t="s">
        <v>3806</v>
      </c>
      <c r="B3924" t="s">
        <v>17</v>
      </c>
      <c r="C3924">
        <v>1.531745712</v>
      </c>
      <c r="D3924">
        <v>332887</v>
      </c>
      <c r="E3924">
        <v>731164</v>
      </c>
      <c r="F3924">
        <v>112644</v>
      </c>
      <c r="G3924">
        <v>49.355411369999999</v>
      </c>
      <c r="H3924">
        <v>16.55</v>
      </c>
      <c r="I3924">
        <v>588</v>
      </c>
      <c r="J3924">
        <v>0.54081632700000004</v>
      </c>
      <c r="K3924">
        <v>1072.7295919999999</v>
      </c>
      <c r="L3924">
        <v>0</v>
      </c>
      <c r="M3924" t="s">
        <v>157</v>
      </c>
      <c r="N3924" t="s">
        <v>168</v>
      </c>
      <c r="P3924">
        <v>193.12017069999999</v>
      </c>
      <c r="Q3924">
        <v>14.76765451</v>
      </c>
      <c r="R3924">
        <v>6.4465324319999997</v>
      </c>
      <c r="S3924">
        <v>9337</v>
      </c>
      <c r="T3924">
        <v>28.467262309999999</v>
      </c>
      <c r="U3924">
        <v>80.053688629999996</v>
      </c>
      <c r="V3924">
        <v>0.77</v>
      </c>
      <c r="W3924" t="s">
        <v>20</v>
      </c>
      <c r="X3924">
        <v>181030</v>
      </c>
      <c r="Y3924">
        <v>190108</v>
      </c>
      <c r="Z3924" t="s">
        <v>2514</v>
      </c>
      <c r="AA3924" t="s">
        <v>22</v>
      </c>
      <c r="AD3924">
        <v>0</v>
      </c>
      <c r="AH3924" t="s">
        <v>6489</v>
      </c>
      <c r="AI3924" t="s">
        <v>6490</v>
      </c>
    </row>
    <row r="3925" spans="1:35" x14ac:dyDescent="0.2">
      <c r="A3925" t="s">
        <v>3807</v>
      </c>
      <c r="B3925" t="s">
        <v>17</v>
      </c>
      <c r="C3925">
        <v>1.550417326</v>
      </c>
      <c r="D3925">
        <v>271244</v>
      </c>
      <c r="E3925">
        <v>954880</v>
      </c>
      <c r="F3925">
        <v>66757</v>
      </c>
      <c r="G3925">
        <v>49.37479055</v>
      </c>
      <c r="H3925">
        <v>0</v>
      </c>
      <c r="I3925">
        <v>792</v>
      </c>
      <c r="J3925">
        <v>0.53282828299999996</v>
      </c>
      <c r="K3925">
        <v>1033.102273</v>
      </c>
      <c r="L3925">
        <v>0</v>
      </c>
      <c r="M3925" t="s">
        <v>50</v>
      </c>
      <c r="N3925" t="s">
        <v>28</v>
      </c>
      <c r="P3925">
        <v>158.13778249999999</v>
      </c>
      <c r="Q3925">
        <v>15.03359991</v>
      </c>
      <c r="R3925">
        <v>4.321356712</v>
      </c>
      <c r="S3925">
        <v>8753</v>
      </c>
      <c r="T3925">
        <v>18.080154960000002</v>
      </c>
      <c r="U3925">
        <v>58.114195029999998</v>
      </c>
      <c r="V3925">
        <v>0.68</v>
      </c>
      <c r="W3925" t="s">
        <v>20</v>
      </c>
      <c r="X3925">
        <v>181030</v>
      </c>
      <c r="Y3925">
        <v>190108</v>
      </c>
      <c r="Z3925" t="s">
        <v>2514</v>
      </c>
      <c r="AA3925" t="s">
        <v>22</v>
      </c>
      <c r="AD3925">
        <v>0</v>
      </c>
      <c r="AH3925" t="s">
        <v>6489</v>
      </c>
      <c r="AI3925" t="s">
        <v>6490</v>
      </c>
    </row>
    <row r="3926" spans="1:35" x14ac:dyDescent="0.2">
      <c r="A3926" t="s">
        <v>3808</v>
      </c>
      <c r="B3926" t="s">
        <v>17</v>
      </c>
      <c r="C3926">
        <v>1.7950319450000001</v>
      </c>
      <c r="D3926">
        <v>290977</v>
      </c>
      <c r="E3926">
        <v>508238</v>
      </c>
      <c r="F3926">
        <v>49580</v>
      </c>
      <c r="G3926">
        <v>47.955485420000002</v>
      </c>
      <c r="H3926">
        <v>6.9</v>
      </c>
      <c r="I3926">
        <v>416</v>
      </c>
      <c r="J3926">
        <v>0.52644230800000003</v>
      </c>
      <c r="K3926">
        <v>1028.0793269999999</v>
      </c>
      <c r="L3926">
        <v>0</v>
      </c>
      <c r="M3926" t="s">
        <v>1871</v>
      </c>
      <c r="N3926" t="s">
        <v>19</v>
      </c>
      <c r="P3926">
        <v>53.534986230000001</v>
      </c>
      <c r="Q3926">
        <v>6.4764994360000001</v>
      </c>
      <c r="R3926">
        <v>5.4292671379999904</v>
      </c>
      <c r="S3926">
        <v>9694</v>
      </c>
      <c r="T3926">
        <v>10.182948209999999</v>
      </c>
      <c r="U3926">
        <v>140.60807219999899</v>
      </c>
      <c r="V3926">
        <v>0.97</v>
      </c>
      <c r="W3926" t="s">
        <v>20</v>
      </c>
      <c r="X3926">
        <v>181030</v>
      </c>
      <c r="Y3926">
        <v>190108</v>
      </c>
      <c r="Z3926" t="s">
        <v>2514</v>
      </c>
      <c r="AA3926" t="s">
        <v>22</v>
      </c>
      <c r="AD3926">
        <v>0</v>
      </c>
      <c r="AH3926" t="s">
        <v>6250</v>
      </c>
      <c r="AI3926" t="s">
        <v>6250</v>
      </c>
    </row>
    <row r="3927" spans="1:35" x14ac:dyDescent="0.2">
      <c r="A3927" t="s">
        <v>3809</v>
      </c>
      <c r="B3927" t="s">
        <v>17</v>
      </c>
      <c r="C3927">
        <v>1.7269696800000001</v>
      </c>
      <c r="D3927">
        <v>250568</v>
      </c>
      <c r="E3927">
        <v>189599</v>
      </c>
      <c r="F3927">
        <v>59145</v>
      </c>
      <c r="G3927">
        <v>55.173814210000003</v>
      </c>
      <c r="H3927">
        <v>6.9</v>
      </c>
      <c r="I3927">
        <v>209</v>
      </c>
      <c r="J3927">
        <v>0.44497607700000003</v>
      </c>
      <c r="K3927">
        <v>799.62679430000003</v>
      </c>
      <c r="L3927">
        <v>0</v>
      </c>
      <c r="M3927" t="s">
        <v>813</v>
      </c>
      <c r="N3927" t="s">
        <v>19</v>
      </c>
      <c r="P3927">
        <v>79.180931299999997</v>
      </c>
      <c r="Q3927">
        <v>190.55892619999901</v>
      </c>
      <c r="R3927">
        <v>473.33748449999899</v>
      </c>
      <c r="S3927">
        <v>9894</v>
      </c>
      <c r="T3927">
        <v>54.41489224</v>
      </c>
      <c r="U3927">
        <v>221.5123524</v>
      </c>
      <c r="V3927">
        <v>1.1499999999999999</v>
      </c>
      <c r="W3927" t="s">
        <v>20</v>
      </c>
      <c r="X3927">
        <v>181030</v>
      </c>
      <c r="Y3927">
        <v>190108</v>
      </c>
      <c r="Z3927" t="s">
        <v>2514</v>
      </c>
      <c r="AA3927" t="s">
        <v>22</v>
      </c>
      <c r="AD3927">
        <v>0</v>
      </c>
      <c r="AH3927" t="s">
        <v>6250</v>
      </c>
      <c r="AI3927" t="s">
        <v>6250</v>
      </c>
    </row>
    <row r="3928" spans="1:35" x14ac:dyDescent="0.2">
      <c r="A3928" t="s">
        <v>3810</v>
      </c>
      <c r="B3928" t="s">
        <v>17</v>
      </c>
      <c r="C3928">
        <v>1.471928677</v>
      </c>
      <c r="D3928">
        <v>538511</v>
      </c>
      <c r="E3928">
        <v>1055081</v>
      </c>
      <c r="F3928">
        <v>64843</v>
      </c>
      <c r="G3928">
        <v>49.54036704</v>
      </c>
      <c r="H3928">
        <v>28.45</v>
      </c>
      <c r="I3928">
        <v>859</v>
      </c>
      <c r="J3928">
        <v>0.49243306199999998</v>
      </c>
      <c r="K3928">
        <v>1062.302678</v>
      </c>
      <c r="L3928">
        <v>0</v>
      </c>
      <c r="M3928" t="s">
        <v>157</v>
      </c>
      <c r="N3928" t="s">
        <v>19</v>
      </c>
      <c r="P3928">
        <v>314.85305399999999</v>
      </c>
      <c r="Q3928">
        <v>24.069647310000001</v>
      </c>
      <c r="R3928">
        <v>6.8260188060000004</v>
      </c>
      <c r="S3928">
        <v>9084</v>
      </c>
      <c r="T3928">
        <v>37.180266639999999</v>
      </c>
      <c r="U3928">
        <v>103.5613621</v>
      </c>
      <c r="V3928">
        <v>0.86</v>
      </c>
      <c r="W3928" t="s">
        <v>20</v>
      </c>
      <c r="X3928">
        <v>181030</v>
      </c>
      <c r="Y3928">
        <v>190108</v>
      </c>
      <c r="Z3928" t="s">
        <v>2514</v>
      </c>
      <c r="AA3928" t="s">
        <v>22</v>
      </c>
      <c r="AD3928">
        <v>0</v>
      </c>
      <c r="AH3928" t="s">
        <v>6489</v>
      </c>
      <c r="AI3928" t="s">
        <v>6490</v>
      </c>
    </row>
    <row r="3929" spans="1:35" x14ac:dyDescent="0.2">
      <c r="A3929" t="s">
        <v>3811</v>
      </c>
      <c r="B3929" t="s">
        <v>17</v>
      </c>
      <c r="C3929">
        <v>1.5670492819999999</v>
      </c>
      <c r="D3929">
        <v>387707</v>
      </c>
      <c r="E3929">
        <v>617563</v>
      </c>
      <c r="F3929">
        <v>35398</v>
      </c>
      <c r="G3929">
        <v>49.808359629999998</v>
      </c>
      <c r="H3929">
        <v>11.84</v>
      </c>
      <c r="I3929">
        <v>475</v>
      </c>
      <c r="J3929">
        <v>0.54526315800000003</v>
      </c>
      <c r="K3929">
        <v>1102.488421</v>
      </c>
      <c r="L3929">
        <v>0</v>
      </c>
      <c r="M3929" t="s">
        <v>157</v>
      </c>
      <c r="N3929" t="s">
        <v>28</v>
      </c>
      <c r="P3929">
        <v>353.90700609999999</v>
      </c>
      <c r="Q3929">
        <v>30.780895470000001</v>
      </c>
      <c r="R3929">
        <v>1.90050768</v>
      </c>
      <c r="S3929">
        <v>9700</v>
      </c>
      <c r="T3929">
        <v>27.588930380000001</v>
      </c>
      <c r="U3929">
        <v>60.915666999999999</v>
      </c>
      <c r="V3929">
        <v>0.7</v>
      </c>
      <c r="W3929" t="s">
        <v>20</v>
      </c>
      <c r="X3929">
        <v>181030</v>
      </c>
      <c r="Y3929">
        <v>190108</v>
      </c>
      <c r="Z3929" t="s">
        <v>2514</v>
      </c>
      <c r="AA3929" t="s">
        <v>22</v>
      </c>
      <c r="AD3929">
        <v>0</v>
      </c>
      <c r="AH3929" t="s">
        <v>6489</v>
      </c>
      <c r="AI3929" t="s">
        <v>6490</v>
      </c>
    </row>
    <row r="3930" spans="1:35" x14ac:dyDescent="0.2">
      <c r="A3930" t="s">
        <v>3812</v>
      </c>
      <c r="B3930" t="s">
        <v>17</v>
      </c>
      <c r="C3930">
        <v>1.3309538000000001</v>
      </c>
      <c r="D3930">
        <v>380868</v>
      </c>
      <c r="E3930">
        <v>1812347</v>
      </c>
      <c r="F3930">
        <v>104743</v>
      </c>
      <c r="G3930">
        <v>49.434131540000003</v>
      </c>
      <c r="H3930">
        <v>29.98</v>
      </c>
      <c r="I3930">
        <v>1416</v>
      </c>
      <c r="J3930">
        <v>0.478813559</v>
      </c>
      <c r="K3930">
        <v>1120.709746</v>
      </c>
      <c r="L3930">
        <v>0</v>
      </c>
      <c r="M3930" t="s">
        <v>157</v>
      </c>
      <c r="N3930" t="s">
        <v>168</v>
      </c>
      <c r="P3930">
        <v>98.715367259999994</v>
      </c>
      <c r="Q3930">
        <v>7.2308923250000001</v>
      </c>
      <c r="R3930">
        <v>6.574626619</v>
      </c>
      <c r="S3930">
        <v>8556</v>
      </c>
      <c r="T3930">
        <v>31.760848029999998</v>
      </c>
      <c r="U3930">
        <v>69.362619859999995</v>
      </c>
      <c r="V3930">
        <v>0.73</v>
      </c>
      <c r="W3930" t="s">
        <v>20</v>
      </c>
      <c r="X3930">
        <v>181030</v>
      </c>
      <c r="Y3930">
        <v>190108</v>
      </c>
      <c r="Z3930" t="s">
        <v>2514</v>
      </c>
      <c r="AA3930" t="s">
        <v>22</v>
      </c>
      <c r="AD3930">
        <v>0</v>
      </c>
      <c r="AH3930" t="s">
        <v>6489</v>
      </c>
      <c r="AI3930" t="s">
        <v>6490</v>
      </c>
    </row>
    <row r="3931" spans="1:35" x14ac:dyDescent="0.2">
      <c r="A3931" t="s">
        <v>3813</v>
      </c>
      <c r="B3931" t="s">
        <v>17</v>
      </c>
      <c r="C3931">
        <v>1.347996038</v>
      </c>
      <c r="D3931">
        <v>271612</v>
      </c>
      <c r="E3931">
        <v>944214</v>
      </c>
      <c r="F3931">
        <v>77806</v>
      </c>
      <c r="G3931">
        <v>53.964143720000003</v>
      </c>
      <c r="H3931">
        <v>19.829999999999998</v>
      </c>
      <c r="I3931">
        <v>880</v>
      </c>
      <c r="J3931">
        <v>0.52159090899999905</v>
      </c>
      <c r="K3931">
        <v>933.95681820000004</v>
      </c>
      <c r="L3931">
        <v>0</v>
      </c>
      <c r="M3931" t="s">
        <v>157</v>
      </c>
      <c r="N3931" t="s">
        <v>19</v>
      </c>
      <c r="P3931">
        <v>105.871794299999</v>
      </c>
      <c r="Q3931">
        <v>8.6840177629999999</v>
      </c>
      <c r="R3931">
        <v>1.0370700820000001</v>
      </c>
      <c r="S3931">
        <v>7841</v>
      </c>
      <c r="T3931">
        <v>60.753224879999998</v>
      </c>
      <c r="U3931">
        <v>50.651212229999999</v>
      </c>
      <c r="V3931">
        <v>0.65</v>
      </c>
      <c r="W3931" t="s">
        <v>20</v>
      </c>
      <c r="X3931">
        <v>181030</v>
      </c>
      <c r="Y3931">
        <v>190108</v>
      </c>
      <c r="Z3931" t="s">
        <v>2514</v>
      </c>
      <c r="AA3931" t="s">
        <v>22</v>
      </c>
      <c r="AD3931">
        <v>0</v>
      </c>
      <c r="AH3931" t="s">
        <v>6309</v>
      </c>
      <c r="AI3931" t="s">
        <v>6310</v>
      </c>
    </row>
    <row r="3932" spans="1:35" x14ac:dyDescent="0.2">
      <c r="A3932" t="s">
        <v>3814</v>
      </c>
      <c r="B3932" t="s">
        <v>17</v>
      </c>
      <c r="C3932">
        <v>1.7540296390000001</v>
      </c>
      <c r="D3932">
        <v>513063</v>
      </c>
      <c r="E3932">
        <v>56473</v>
      </c>
      <c r="F3932">
        <v>12343</v>
      </c>
      <c r="G3932">
        <v>52.88722044</v>
      </c>
      <c r="H3932">
        <v>4.17</v>
      </c>
      <c r="I3932">
        <v>57</v>
      </c>
      <c r="J3932">
        <v>0.70175438599999995</v>
      </c>
      <c r="K3932">
        <v>761.68421049999995</v>
      </c>
      <c r="L3932">
        <v>0</v>
      </c>
      <c r="M3932" t="s">
        <v>50</v>
      </c>
      <c r="N3932" t="s">
        <v>19</v>
      </c>
      <c r="P3932">
        <v>30.535303859999999</v>
      </c>
      <c r="Q3932">
        <v>3.8380130339999998</v>
      </c>
      <c r="R3932">
        <v>1.0334327649999999</v>
      </c>
      <c r="S3932">
        <v>7344</v>
      </c>
      <c r="T3932">
        <v>11.787213039999999</v>
      </c>
      <c r="U3932">
        <v>21.410531150000001</v>
      </c>
      <c r="V3932">
        <v>0.46</v>
      </c>
      <c r="W3932" t="s">
        <v>20</v>
      </c>
      <c r="X3932">
        <v>181030</v>
      </c>
      <c r="Y3932">
        <v>190108</v>
      </c>
      <c r="Z3932" t="s">
        <v>2514</v>
      </c>
      <c r="AA3932" t="s">
        <v>22</v>
      </c>
      <c r="AD3932">
        <v>0</v>
      </c>
      <c r="AH3932" t="s">
        <v>6250</v>
      </c>
      <c r="AI3932" t="s">
        <v>6250</v>
      </c>
    </row>
    <row r="3933" spans="1:35" x14ac:dyDescent="0.2">
      <c r="A3933" t="s">
        <v>3815</v>
      </c>
      <c r="B3933" t="s">
        <v>17</v>
      </c>
      <c r="C3933">
        <v>1.6131403900000001</v>
      </c>
      <c r="D3933">
        <v>543159</v>
      </c>
      <c r="E3933">
        <v>1032123</v>
      </c>
      <c r="F3933">
        <v>107222</v>
      </c>
      <c r="G3933">
        <v>49.244033899999998</v>
      </c>
      <c r="H3933">
        <v>22.41</v>
      </c>
      <c r="I3933">
        <v>851</v>
      </c>
      <c r="J3933">
        <v>0.524089307</v>
      </c>
      <c r="K3933">
        <v>1026.769683</v>
      </c>
      <c r="L3933">
        <v>0</v>
      </c>
      <c r="M3933" t="s">
        <v>157</v>
      </c>
      <c r="N3933" t="s">
        <v>28</v>
      </c>
      <c r="P3933">
        <v>135.12549709999999</v>
      </c>
      <c r="Q3933">
        <v>8.9215323200000007</v>
      </c>
      <c r="R3933">
        <v>1.0280729340000001</v>
      </c>
      <c r="S3933">
        <v>8160</v>
      </c>
      <c r="T3933">
        <v>2.4979457819999999</v>
      </c>
      <c r="U3933">
        <v>50.58718666</v>
      </c>
      <c r="V3933">
        <v>0.65</v>
      </c>
      <c r="W3933" t="s">
        <v>20</v>
      </c>
      <c r="X3933">
        <v>181030</v>
      </c>
      <c r="Y3933">
        <v>190108</v>
      </c>
      <c r="Z3933" t="s">
        <v>2514</v>
      </c>
      <c r="AA3933" t="s">
        <v>22</v>
      </c>
      <c r="AD3933">
        <v>0</v>
      </c>
      <c r="AH3933" t="s">
        <v>6489</v>
      </c>
      <c r="AI3933" t="s">
        <v>6490</v>
      </c>
    </row>
    <row r="3934" spans="1:35" x14ac:dyDescent="0.2">
      <c r="A3934" t="s">
        <v>3816</v>
      </c>
      <c r="B3934" t="s">
        <v>17</v>
      </c>
      <c r="C3934">
        <v>2.3562107339999998</v>
      </c>
      <c r="D3934">
        <v>641715</v>
      </c>
      <c r="E3934">
        <v>37993</v>
      </c>
      <c r="F3934">
        <v>37993</v>
      </c>
      <c r="G3934">
        <v>43.100044750000002</v>
      </c>
      <c r="H3934">
        <v>0</v>
      </c>
      <c r="I3934">
        <v>35</v>
      </c>
      <c r="J3934">
        <v>0.94285714300000001</v>
      </c>
      <c r="K3934">
        <v>1043.257143</v>
      </c>
      <c r="L3934">
        <v>0</v>
      </c>
      <c r="M3934" t="s">
        <v>50</v>
      </c>
      <c r="N3934" t="s">
        <v>19</v>
      </c>
      <c r="P3934">
        <v>210.96905129999999</v>
      </c>
      <c r="Q3934">
        <v>18.517319709999999</v>
      </c>
      <c r="R3934">
        <v>11.847000270000001</v>
      </c>
      <c r="S3934">
        <v>12705</v>
      </c>
      <c r="T3934">
        <v>311.8584525</v>
      </c>
      <c r="U3934">
        <v>867.42597290000003</v>
      </c>
      <c r="V3934">
        <v>1.97</v>
      </c>
      <c r="W3934" t="s">
        <v>20</v>
      </c>
      <c r="X3934">
        <v>181030</v>
      </c>
      <c r="Y3934">
        <v>190108</v>
      </c>
      <c r="Z3934" t="s">
        <v>2514</v>
      </c>
      <c r="AA3934" t="s">
        <v>22</v>
      </c>
      <c r="AD3934">
        <v>0</v>
      </c>
      <c r="AH3934" t="s">
        <v>6250</v>
      </c>
      <c r="AI3934" t="s">
        <v>6250</v>
      </c>
    </row>
    <row r="3935" spans="1:35" x14ac:dyDescent="0.2">
      <c r="A3935" t="s">
        <v>3817</v>
      </c>
      <c r="B3935" t="s">
        <v>17</v>
      </c>
      <c r="C3935">
        <v>1.5604721530000001</v>
      </c>
      <c r="D3935">
        <v>257739</v>
      </c>
      <c r="E3935">
        <v>662949</v>
      </c>
      <c r="F3935">
        <v>67023</v>
      </c>
      <c r="G3935">
        <v>53.156275970000003</v>
      </c>
      <c r="H3935">
        <v>23.64</v>
      </c>
      <c r="I3935">
        <v>749</v>
      </c>
      <c r="J3935">
        <v>0.49532710299999999</v>
      </c>
      <c r="K3935">
        <v>761.53671559999998</v>
      </c>
      <c r="L3935">
        <v>0</v>
      </c>
      <c r="M3935" t="s">
        <v>2837</v>
      </c>
      <c r="N3935" t="s">
        <v>856</v>
      </c>
      <c r="P3935">
        <v>39.197802350000003</v>
      </c>
      <c r="Q3935">
        <v>117.8721304</v>
      </c>
      <c r="R3935">
        <v>293.98336319999999</v>
      </c>
      <c r="S3935">
        <v>10430</v>
      </c>
      <c r="T3935">
        <v>41.892024380000002</v>
      </c>
      <c r="U3935">
        <v>168.81731640000001</v>
      </c>
      <c r="V3935">
        <v>1.04</v>
      </c>
      <c r="W3935" t="s">
        <v>20</v>
      </c>
      <c r="X3935">
        <v>181030</v>
      </c>
      <c r="Y3935">
        <v>190108</v>
      </c>
      <c r="Z3935" t="s">
        <v>2514</v>
      </c>
      <c r="AA3935" t="s">
        <v>22</v>
      </c>
      <c r="AD3935">
        <v>0</v>
      </c>
      <c r="AH3935" t="s">
        <v>6744</v>
      </c>
      <c r="AI3935" t="s">
        <v>6745</v>
      </c>
    </row>
    <row r="3936" spans="1:35" x14ac:dyDescent="0.2">
      <c r="A3936" t="s">
        <v>3818</v>
      </c>
      <c r="B3936" t="s">
        <v>17</v>
      </c>
      <c r="C3936">
        <v>1.437735129</v>
      </c>
      <c r="D3936">
        <v>439566</v>
      </c>
      <c r="E3936">
        <v>1012969</v>
      </c>
      <c r="F3936">
        <v>116140</v>
      </c>
      <c r="G3936">
        <v>47.691587799999901</v>
      </c>
      <c r="H3936">
        <v>23.47</v>
      </c>
      <c r="I3936">
        <v>835</v>
      </c>
      <c r="J3936">
        <v>0.480239521</v>
      </c>
      <c r="K3936">
        <v>1058.750898</v>
      </c>
      <c r="L3936">
        <v>0</v>
      </c>
      <c r="M3936" t="s">
        <v>1871</v>
      </c>
      <c r="N3936" t="s">
        <v>19</v>
      </c>
      <c r="P3936">
        <v>190.3447994</v>
      </c>
      <c r="Q3936">
        <v>19.401789879999999</v>
      </c>
      <c r="R3936">
        <v>3.8792263149999999</v>
      </c>
      <c r="S3936">
        <v>10274</v>
      </c>
      <c r="T3936">
        <v>63.076229210000001</v>
      </c>
      <c r="U3936">
        <v>179.10709619999901</v>
      </c>
      <c r="V3936">
        <v>1.06</v>
      </c>
      <c r="W3936" t="s">
        <v>20</v>
      </c>
      <c r="X3936">
        <v>181030</v>
      </c>
      <c r="Y3936">
        <v>190108</v>
      </c>
      <c r="Z3936" t="s">
        <v>2514</v>
      </c>
      <c r="AA3936" t="s">
        <v>22</v>
      </c>
      <c r="AD3936">
        <v>0</v>
      </c>
      <c r="AH3936" t="s">
        <v>6713</v>
      </c>
      <c r="AI3936" t="s">
        <v>6714</v>
      </c>
    </row>
    <row r="3937" spans="1:35" x14ac:dyDescent="0.2">
      <c r="A3937" t="s">
        <v>3819</v>
      </c>
      <c r="B3937" t="s">
        <v>17</v>
      </c>
      <c r="C3937">
        <v>1.344020094</v>
      </c>
      <c r="D3937">
        <v>304051</v>
      </c>
      <c r="E3937">
        <v>1084425</v>
      </c>
      <c r="F3937">
        <v>62553</v>
      </c>
      <c r="G3937">
        <v>47.432971389999999</v>
      </c>
      <c r="H3937">
        <v>8.33</v>
      </c>
      <c r="I3937">
        <v>866</v>
      </c>
      <c r="J3937">
        <v>0.53348729799999905</v>
      </c>
      <c r="K3937">
        <v>999.24018479999995</v>
      </c>
      <c r="L3937">
        <v>0</v>
      </c>
      <c r="M3937" t="s">
        <v>50</v>
      </c>
      <c r="N3937" t="s">
        <v>2569</v>
      </c>
      <c r="P3937">
        <v>30.720392329999999</v>
      </c>
      <c r="Q3937">
        <v>3.3602159389999899</v>
      </c>
      <c r="R3937">
        <v>2.605881063</v>
      </c>
      <c r="S3937">
        <v>8788</v>
      </c>
      <c r="T3937">
        <v>17.350773790000002</v>
      </c>
      <c r="U3937">
        <v>76.943056369999994</v>
      </c>
      <c r="V3937">
        <v>0.76</v>
      </c>
      <c r="W3937" t="s">
        <v>20</v>
      </c>
      <c r="X3937">
        <v>181030</v>
      </c>
      <c r="Y3937">
        <v>190108</v>
      </c>
      <c r="Z3937" t="s">
        <v>2514</v>
      </c>
      <c r="AA3937" t="s">
        <v>22</v>
      </c>
      <c r="AD3937">
        <v>0</v>
      </c>
      <c r="AH3937" t="s">
        <v>6250</v>
      </c>
      <c r="AI3937" t="s">
        <v>6250</v>
      </c>
    </row>
    <row r="3938" spans="1:35" x14ac:dyDescent="0.2">
      <c r="A3938" t="s">
        <v>3820</v>
      </c>
      <c r="B3938" t="s">
        <v>17</v>
      </c>
      <c r="C3938">
        <v>1.247628733</v>
      </c>
      <c r="D3938">
        <v>321702</v>
      </c>
      <c r="E3938">
        <v>1993216</v>
      </c>
      <c r="F3938">
        <v>45892</v>
      </c>
      <c r="G3938">
        <v>50.703586569999999</v>
      </c>
      <c r="H3938">
        <v>18.100000000000001</v>
      </c>
      <c r="I3938">
        <v>1638</v>
      </c>
      <c r="J3938">
        <v>0.56837606799999996</v>
      </c>
      <c r="K3938">
        <v>988.9395604</v>
      </c>
      <c r="L3938">
        <v>0</v>
      </c>
      <c r="M3938" t="s">
        <v>1871</v>
      </c>
      <c r="N3938" t="s">
        <v>28</v>
      </c>
      <c r="P3938">
        <v>155.47135749999899</v>
      </c>
      <c r="Q3938">
        <v>8.260230902</v>
      </c>
      <c r="R3938">
        <v>3.0054207009999998</v>
      </c>
      <c r="S3938">
        <v>10763</v>
      </c>
      <c r="T3938">
        <v>46.92310243</v>
      </c>
      <c r="U3938">
        <v>213.35437969999899</v>
      </c>
      <c r="V3938">
        <v>1.1399999999999999</v>
      </c>
      <c r="W3938" t="s">
        <v>20</v>
      </c>
      <c r="X3938">
        <v>181030</v>
      </c>
      <c r="Y3938">
        <v>190108</v>
      </c>
      <c r="Z3938" t="s">
        <v>2514</v>
      </c>
      <c r="AA3938" t="s">
        <v>22</v>
      </c>
      <c r="AD3938">
        <v>0</v>
      </c>
      <c r="AH3938" t="s">
        <v>6722</v>
      </c>
      <c r="AI3938" t="s">
        <v>6723</v>
      </c>
    </row>
    <row r="3939" spans="1:35" x14ac:dyDescent="0.2">
      <c r="A3939" t="s">
        <v>3821</v>
      </c>
      <c r="B3939" t="s">
        <v>17</v>
      </c>
      <c r="C3939">
        <v>1.708335441</v>
      </c>
      <c r="D3939">
        <v>381359</v>
      </c>
      <c r="E3939">
        <v>516297</v>
      </c>
      <c r="F3939">
        <v>90036</v>
      </c>
      <c r="G3939">
        <v>49.015973359999997</v>
      </c>
      <c r="H3939">
        <v>12.22</v>
      </c>
      <c r="I3939">
        <v>432</v>
      </c>
      <c r="J3939">
        <v>0.50694444399999905</v>
      </c>
      <c r="K3939">
        <v>1050.055556</v>
      </c>
      <c r="L3939">
        <v>0</v>
      </c>
      <c r="M3939" t="s">
        <v>157</v>
      </c>
      <c r="N3939" t="s">
        <v>19</v>
      </c>
      <c r="P3939">
        <v>178.52908719999999</v>
      </c>
      <c r="Q3939">
        <v>10.881333700000001</v>
      </c>
      <c r="R3939">
        <v>1.4289903530000001</v>
      </c>
      <c r="S3939">
        <v>8099</v>
      </c>
      <c r="T3939">
        <v>21.57970036</v>
      </c>
      <c r="U3939">
        <v>41.651333119999997</v>
      </c>
      <c r="V3939">
        <v>0.6</v>
      </c>
      <c r="W3939" t="s">
        <v>20</v>
      </c>
      <c r="X3939">
        <v>181030</v>
      </c>
      <c r="Y3939">
        <v>190108</v>
      </c>
      <c r="Z3939" t="s">
        <v>2514</v>
      </c>
      <c r="AA3939" t="s">
        <v>22</v>
      </c>
      <c r="AD3939">
        <v>0</v>
      </c>
      <c r="AH3939" t="s">
        <v>6489</v>
      </c>
      <c r="AI3939" t="s">
        <v>6490</v>
      </c>
    </row>
    <row r="3940" spans="1:35" x14ac:dyDescent="0.2">
      <c r="A3940" t="s">
        <v>3822</v>
      </c>
      <c r="B3940" t="s">
        <v>17</v>
      </c>
      <c r="C3940">
        <v>1.6088782020000001</v>
      </c>
      <c r="D3940">
        <v>429286</v>
      </c>
      <c r="E3940">
        <v>1184947</v>
      </c>
      <c r="F3940">
        <v>74762</v>
      </c>
      <c r="G3940">
        <v>48.799988519999999</v>
      </c>
      <c r="H3940">
        <v>14.83</v>
      </c>
      <c r="I3940">
        <v>923</v>
      </c>
      <c r="J3940">
        <v>0.49945828799999997</v>
      </c>
      <c r="K3940">
        <v>1127.217768</v>
      </c>
      <c r="L3940">
        <v>0</v>
      </c>
      <c r="M3940" t="s">
        <v>157</v>
      </c>
      <c r="N3940" t="s">
        <v>28</v>
      </c>
      <c r="P3940">
        <v>393.523528</v>
      </c>
      <c r="Q3940">
        <v>31.56949088</v>
      </c>
      <c r="R3940">
        <v>5.1650404910000001</v>
      </c>
      <c r="S3940">
        <v>9229</v>
      </c>
      <c r="T3940">
        <v>29.155579620000001</v>
      </c>
      <c r="U3940">
        <v>79.459620110000003</v>
      </c>
      <c r="V3940">
        <v>0.77</v>
      </c>
      <c r="W3940" t="s">
        <v>20</v>
      </c>
      <c r="X3940">
        <v>181030</v>
      </c>
      <c r="Y3940">
        <v>190108</v>
      </c>
      <c r="Z3940" t="s">
        <v>2514</v>
      </c>
      <c r="AA3940" t="s">
        <v>22</v>
      </c>
      <c r="AD3940">
        <v>0</v>
      </c>
      <c r="AH3940" t="s">
        <v>6489</v>
      </c>
      <c r="AI3940" t="s">
        <v>6490</v>
      </c>
    </row>
    <row r="3941" spans="1:35" x14ac:dyDescent="0.2">
      <c r="A3941" t="s">
        <v>3823</v>
      </c>
      <c r="B3941" t="s">
        <v>17</v>
      </c>
      <c r="C3941">
        <v>1.6104137380000001</v>
      </c>
      <c r="D3941">
        <v>398147</v>
      </c>
      <c r="E3941">
        <v>877426</v>
      </c>
      <c r="F3941">
        <v>66045</v>
      </c>
      <c r="G3941">
        <v>49.734564509999998</v>
      </c>
      <c r="H3941">
        <v>20.149999999999999</v>
      </c>
      <c r="I3941">
        <v>708</v>
      </c>
      <c r="J3941">
        <v>0.49435028199999997</v>
      </c>
      <c r="K3941">
        <v>1087.415254</v>
      </c>
      <c r="L3941">
        <v>0</v>
      </c>
      <c r="M3941" t="s">
        <v>157</v>
      </c>
      <c r="N3941" t="s">
        <v>19</v>
      </c>
      <c r="P3941">
        <v>106.3938449</v>
      </c>
      <c r="Q3941">
        <v>6.8481188509999997</v>
      </c>
      <c r="R3941">
        <v>8.7403398639999992</v>
      </c>
      <c r="S3941">
        <v>8318</v>
      </c>
      <c r="T3941">
        <v>28.511304599999999</v>
      </c>
      <c r="U3941">
        <v>42.205224129999998</v>
      </c>
      <c r="V3941">
        <v>0.6</v>
      </c>
      <c r="W3941" t="s">
        <v>20</v>
      </c>
      <c r="X3941">
        <v>181030</v>
      </c>
      <c r="Y3941">
        <v>190108</v>
      </c>
      <c r="Z3941" t="s">
        <v>2514</v>
      </c>
      <c r="AA3941" t="s">
        <v>22</v>
      </c>
      <c r="AD3941">
        <v>0</v>
      </c>
      <c r="AH3941" t="s">
        <v>6489</v>
      </c>
      <c r="AI3941" t="s">
        <v>6490</v>
      </c>
    </row>
    <row r="3942" spans="1:35" x14ac:dyDescent="0.2">
      <c r="A3942" t="s">
        <v>3824</v>
      </c>
      <c r="B3942" t="s">
        <v>17</v>
      </c>
      <c r="C3942">
        <v>1.704421033</v>
      </c>
      <c r="D3942">
        <v>247408</v>
      </c>
      <c r="E3942">
        <v>579385</v>
      </c>
      <c r="F3942">
        <v>87986</v>
      </c>
      <c r="G3942">
        <v>48.998334440000001</v>
      </c>
      <c r="H3942">
        <v>4.17</v>
      </c>
      <c r="I3942">
        <v>514</v>
      </c>
      <c r="J3942">
        <v>0.47665369600000002</v>
      </c>
      <c r="K3942">
        <v>986.15175099999999</v>
      </c>
      <c r="L3942">
        <v>0</v>
      </c>
      <c r="M3942" t="s">
        <v>50</v>
      </c>
      <c r="N3942" t="s">
        <v>28</v>
      </c>
      <c r="P3942">
        <v>121.2322496</v>
      </c>
      <c r="Q3942">
        <v>8.3184793970000008</v>
      </c>
      <c r="R3942">
        <v>1.02951879</v>
      </c>
      <c r="S3942">
        <v>7808</v>
      </c>
      <c r="T3942">
        <v>6.8481188509999997</v>
      </c>
      <c r="U3942">
        <v>40.79394473</v>
      </c>
      <c r="V3942">
        <v>0.59</v>
      </c>
      <c r="W3942" t="s">
        <v>20</v>
      </c>
      <c r="X3942">
        <v>181030</v>
      </c>
      <c r="Y3942">
        <v>190108</v>
      </c>
      <c r="Z3942" t="s">
        <v>2514</v>
      </c>
      <c r="AA3942" t="s">
        <v>22</v>
      </c>
      <c r="AD3942">
        <v>0</v>
      </c>
      <c r="AH3942" t="s">
        <v>6250</v>
      </c>
      <c r="AI3942" t="s">
        <v>6250</v>
      </c>
    </row>
    <row r="3943" spans="1:35" x14ac:dyDescent="0.2">
      <c r="A3943" t="s">
        <v>3825</v>
      </c>
      <c r="B3943" t="s">
        <v>17</v>
      </c>
      <c r="C3943">
        <v>1.5866037340000001</v>
      </c>
      <c r="D3943">
        <v>552914</v>
      </c>
      <c r="E3943">
        <v>923344</v>
      </c>
      <c r="F3943">
        <v>59034</v>
      </c>
      <c r="G3943">
        <v>41.54323849</v>
      </c>
      <c r="H3943">
        <v>13.79</v>
      </c>
      <c r="I3943">
        <v>700</v>
      </c>
      <c r="J3943">
        <v>0.47428571399999903</v>
      </c>
      <c r="K3943">
        <v>1078.9785710000001</v>
      </c>
      <c r="L3943">
        <v>0</v>
      </c>
      <c r="M3943" t="s">
        <v>783</v>
      </c>
      <c r="N3943" t="s">
        <v>19</v>
      </c>
      <c r="P3943">
        <v>31.503009980000002</v>
      </c>
      <c r="Q3943">
        <v>4.0485527729999999</v>
      </c>
      <c r="R3943">
        <v>1.0285064779999999</v>
      </c>
      <c r="S3943">
        <v>8515</v>
      </c>
      <c r="T3943">
        <v>10.92116687</v>
      </c>
      <c r="U3943">
        <v>51.3753028</v>
      </c>
      <c r="V3943">
        <v>0.65</v>
      </c>
      <c r="W3943" t="s">
        <v>20</v>
      </c>
      <c r="X3943">
        <v>181030</v>
      </c>
      <c r="Y3943">
        <v>190108</v>
      </c>
      <c r="Z3943" t="s">
        <v>2514</v>
      </c>
      <c r="AA3943" t="s">
        <v>22</v>
      </c>
      <c r="AD3943">
        <v>0</v>
      </c>
      <c r="AH3943" t="s">
        <v>6792</v>
      </c>
      <c r="AI3943" t="s">
        <v>6793</v>
      </c>
    </row>
    <row r="3944" spans="1:35" x14ac:dyDescent="0.2">
      <c r="A3944" t="s">
        <v>3826</v>
      </c>
      <c r="B3944" t="s">
        <v>17</v>
      </c>
      <c r="C3944">
        <v>1.8296390650000001</v>
      </c>
      <c r="D3944">
        <v>246366</v>
      </c>
      <c r="E3944">
        <v>686087</v>
      </c>
      <c r="F3944">
        <v>57811</v>
      </c>
      <c r="G3944">
        <v>54.243995299999902</v>
      </c>
      <c r="H3944">
        <v>26.9</v>
      </c>
      <c r="I3944">
        <v>750</v>
      </c>
      <c r="J3944">
        <v>0.42</v>
      </c>
      <c r="K3944">
        <v>798.76800000000003</v>
      </c>
      <c r="L3944">
        <v>0</v>
      </c>
      <c r="M3944" t="s">
        <v>2837</v>
      </c>
      <c r="N3944" t="s">
        <v>856</v>
      </c>
      <c r="P3944">
        <v>58.507550219999999</v>
      </c>
      <c r="Q3944">
        <v>155.12215449999999</v>
      </c>
      <c r="R3944">
        <v>384.50315019999999</v>
      </c>
      <c r="S3944">
        <v>9920</v>
      </c>
      <c r="T3944">
        <v>53.399730169999998</v>
      </c>
      <c r="U3944">
        <v>207.14963850000001</v>
      </c>
      <c r="V3944">
        <v>1.1200000000000001</v>
      </c>
      <c r="W3944" t="s">
        <v>20</v>
      </c>
      <c r="X3944">
        <v>181030</v>
      </c>
      <c r="Y3944">
        <v>190108</v>
      </c>
      <c r="Z3944" t="s">
        <v>2514</v>
      </c>
      <c r="AA3944" t="s">
        <v>22</v>
      </c>
      <c r="AD3944">
        <v>0</v>
      </c>
      <c r="AH3944" t="s">
        <v>6744</v>
      </c>
      <c r="AI3944" t="s">
        <v>6745</v>
      </c>
    </row>
    <row r="3945" spans="1:35" x14ac:dyDescent="0.2">
      <c r="A3945" t="s">
        <v>3827</v>
      </c>
      <c r="B3945" t="s">
        <v>17</v>
      </c>
      <c r="C3945">
        <v>1.874976346</v>
      </c>
      <c r="D3945">
        <v>363125</v>
      </c>
      <c r="E3945">
        <v>687712</v>
      </c>
      <c r="F3945">
        <v>63319</v>
      </c>
      <c r="G3945">
        <v>49.210425290000003</v>
      </c>
      <c r="H3945">
        <v>10.34</v>
      </c>
      <c r="I3945">
        <v>506</v>
      </c>
      <c r="J3945">
        <v>0.55731225299999998</v>
      </c>
      <c r="K3945">
        <v>1162.7747039999999</v>
      </c>
      <c r="L3945">
        <v>0</v>
      </c>
      <c r="M3945" t="s">
        <v>157</v>
      </c>
      <c r="N3945" t="s">
        <v>19</v>
      </c>
      <c r="P3945">
        <v>131.3803073</v>
      </c>
      <c r="Q3945">
        <v>11.7475226</v>
      </c>
      <c r="R3945">
        <v>9.5898435800000001</v>
      </c>
      <c r="S3945">
        <v>7714</v>
      </c>
      <c r="T3945">
        <v>22.988531550000001</v>
      </c>
      <c r="U3945">
        <v>43.310847269999996</v>
      </c>
      <c r="V3945">
        <v>0.61</v>
      </c>
      <c r="W3945" t="s">
        <v>20</v>
      </c>
      <c r="X3945">
        <v>181030</v>
      </c>
      <c r="Y3945">
        <v>190108</v>
      </c>
      <c r="Z3945" t="s">
        <v>2514</v>
      </c>
      <c r="AA3945" t="s">
        <v>22</v>
      </c>
      <c r="AD3945">
        <v>0</v>
      </c>
      <c r="AH3945" t="s">
        <v>6250</v>
      </c>
      <c r="AI3945" t="s">
        <v>6250</v>
      </c>
    </row>
    <row r="3946" spans="1:35" x14ac:dyDescent="0.2">
      <c r="A3946" t="s">
        <v>3828</v>
      </c>
      <c r="B3946" t="s">
        <v>17</v>
      </c>
      <c r="C3946">
        <v>2.4965961609999998</v>
      </c>
      <c r="D3946">
        <v>400268</v>
      </c>
      <c r="E3946">
        <v>148901</v>
      </c>
      <c r="F3946">
        <v>23884</v>
      </c>
      <c r="G3946">
        <v>50.884816090000001</v>
      </c>
      <c r="H3946">
        <v>0</v>
      </c>
      <c r="I3946">
        <v>125</v>
      </c>
      <c r="J3946">
        <v>0.59199999999999997</v>
      </c>
      <c r="K3946">
        <v>943.18399999999997</v>
      </c>
      <c r="L3946">
        <v>0</v>
      </c>
      <c r="M3946" t="s">
        <v>50</v>
      </c>
      <c r="N3946" t="s">
        <v>19</v>
      </c>
      <c r="P3946">
        <v>95.938876629999996</v>
      </c>
      <c r="Q3946">
        <v>3.3409097669999999</v>
      </c>
      <c r="R3946">
        <v>3.0754950969999899</v>
      </c>
      <c r="S3946">
        <v>11760</v>
      </c>
      <c r="T3946">
        <v>15.22923971</v>
      </c>
      <c r="U3946">
        <v>456.54633760000002</v>
      </c>
      <c r="V3946">
        <v>1.53</v>
      </c>
      <c r="W3946" t="s">
        <v>20</v>
      </c>
      <c r="X3946">
        <v>181030</v>
      </c>
      <c r="Y3946">
        <v>190108</v>
      </c>
      <c r="Z3946" t="s">
        <v>2514</v>
      </c>
      <c r="AA3946" t="s">
        <v>22</v>
      </c>
      <c r="AD3946">
        <v>0</v>
      </c>
      <c r="AH3946" t="s">
        <v>6250</v>
      </c>
      <c r="AI3946" t="s">
        <v>6250</v>
      </c>
    </row>
    <row r="3947" spans="1:35" x14ac:dyDescent="0.2">
      <c r="A3947" t="s">
        <v>3829</v>
      </c>
      <c r="B3947" t="s">
        <v>17</v>
      </c>
      <c r="C3947">
        <v>1.674772481</v>
      </c>
      <c r="D3947">
        <v>489168</v>
      </c>
      <c r="E3947">
        <v>52313</v>
      </c>
      <c r="F3947">
        <v>52313</v>
      </c>
      <c r="G3947">
        <v>44.075086499999998</v>
      </c>
      <c r="H3947">
        <v>0</v>
      </c>
      <c r="I3947">
        <v>66</v>
      </c>
      <c r="J3947">
        <v>0.909090909</v>
      </c>
      <c r="K3947">
        <v>766.90909090000002</v>
      </c>
      <c r="L3947">
        <v>0</v>
      </c>
      <c r="M3947" t="s">
        <v>50</v>
      </c>
      <c r="N3947" t="s">
        <v>19</v>
      </c>
      <c r="P3947">
        <v>331.09947799999998</v>
      </c>
      <c r="Q3947">
        <v>33.460785569999999</v>
      </c>
      <c r="R3947">
        <v>20.94623429</v>
      </c>
      <c r="S3947">
        <v>9277</v>
      </c>
      <c r="T3947">
        <v>487.51533509999899</v>
      </c>
      <c r="U3947">
        <v>57.796542049999999</v>
      </c>
      <c r="V3947">
        <v>0.68</v>
      </c>
      <c r="W3947" t="s">
        <v>20</v>
      </c>
      <c r="X3947">
        <v>181030</v>
      </c>
      <c r="Y3947">
        <v>190108</v>
      </c>
      <c r="Z3947" t="s">
        <v>2514</v>
      </c>
      <c r="AA3947" t="s">
        <v>22</v>
      </c>
      <c r="AD3947">
        <v>0</v>
      </c>
      <c r="AH3947" t="s">
        <v>6250</v>
      </c>
      <c r="AI3947" t="s">
        <v>6250</v>
      </c>
    </row>
    <row r="3948" spans="1:35" x14ac:dyDescent="0.2">
      <c r="A3948" t="s">
        <v>3830</v>
      </c>
      <c r="B3948" t="s">
        <v>17</v>
      </c>
      <c r="C3948">
        <v>1.310552663</v>
      </c>
      <c r="D3948">
        <v>376677</v>
      </c>
      <c r="E3948">
        <v>1348056</v>
      </c>
      <c r="F3948">
        <v>115146</v>
      </c>
      <c r="G3948">
        <v>49.589705469999998</v>
      </c>
      <c r="H3948">
        <v>27.59</v>
      </c>
      <c r="I3948">
        <v>1066</v>
      </c>
      <c r="J3948">
        <v>0.46153846199999998</v>
      </c>
      <c r="K3948">
        <v>1096.2908070000001</v>
      </c>
      <c r="L3948">
        <v>0</v>
      </c>
      <c r="M3948" t="s">
        <v>157</v>
      </c>
      <c r="N3948" t="s">
        <v>168</v>
      </c>
      <c r="P3948">
        <v>209.46234290000001</v>
      </c>
      <c r="Q3948">
        <v>19.862534660000001</v>
      </c>
      <c r="R3948">
        <v>1.027062044</v>
      </c>
      <c r="S3948">
        <v>9391</v>
      </c>
      <c r="T3948">
        <v>48.916246520000001</v>
      </c>
      <c r="U3948">
        <v>106.4985635</v>
      </c>
      <c r="V3948">
        <v>0.87</v>
      </c>
      <c r="W3948" t="s">
        <v>20</v>
      </c>
      <c r="X3948">
        <v>181030</v>
      </c>
      <c r="Y3948">
        <v>190108</v>
      </c>
      <c r="Z3948" t="s">
        <v>2514</v>
      </c>
      <c r="AA3948" t="s">
        <v>22</v>
      </c>
      <c r="AD3948">
        <v>0</v>
      </c>
      <c r="AH3948" t="s">
        <v>6489</v>
      </c>
      <c r="AI3948" t="s">
        <v>6490</v>
      </c>
    </row>
    <row r="3949" spans="1:35" x14ac:dyDescent="0.2">
      <c r="A3949" t="s">
        <v>3831</v>
      </c>
      <c r="B3949" t="s">
        <v>17</v>
      </c>
      <c r="C3949">
        <v>1.2941318449999999</v>
      </c>
      <c r="D3949">
        <v>341402</v>
      </c>
      <c r="E3949">
        <v>509551</v>
      </c>
      <c r="F3949">
        <v>103171</v>
      </c>
      <c r="G3949">
        <v>49.875674859999997</v>
      </c>
      <c r="H3949">
        <v>18.37</v>
      </c>
      <c r="I3949">
        <v>417</v>
      </c>
      <c r="J3949">
        <v>0.44364508399999902</v>
      </c>
      <c r="K3949">
        <v>1070.093525</v>
      </c>
      <c r="L3949">
        <v>0</v>
      </c>
      <c r="M3949" t="s">
        <v>157</v>
      </c>
      <c r="N3949" t="s">
        <v>19</v>
      </c>
      <c r="P3949">
        <v>142.93920659999901</v>
      </c>
      <c r="Q3949">
        <v>9.9607265030000001</v>
      </c>
      <c r="R3949">
        <v>2.9622291569999999</v>
      </c>
      <c r="S3949">
        <v>9355</v>
      </c>
      <c r="T3949">
        <v>25.042728239999999</v>
      </c>
      <c r="U3949">
        <v>57.062087609999999</v>
      </c>
      <c r="V3949">
        <v>0.68</v>
      </c>
      <c r="W3949" t="s">
        <v>20</v>
      </c>
      <c r="X3949">
        <v>181030</v>
      </c>
      <c r="Y3949">
        <v>190108</v>
      </c>
      <c r="Z3949" t="s">
        <v>2514</v>
      </c>
      <c r="AA3949" t="s">
        <v>22</v>
      </c>
      <c r="AD3949">
        <v>0</v>
      </c>
      <c r="AH3949" t="s">
        <v>6489</v>
      </c>
      <c r="AI3949" t="s">
        <v>6490</v>
      </c>
    </row>
    <row r="3950" spans="1:35" x14ac:dyDescent="0.2">
      <c r="A3950" t="s">
        <v>3832</v>
      </c>
      <c r="B3950" t="s">
        <v>17</v>
      </c>
      <c r="C3950">
        <v>1.956405213</v>
      </c>
      <c r="D3950">
        <v>759461</v>
      </c>
      <c r="E3950">
        <v>114145</v>
      </c>
      <c r="F3950">
        <v>64060</v>
      </c>
      <c r="G3950">
        <v>41.211616799999902</v>
      </c>
      <c r="H3950">
        <v>0</v>
      </c>
      <c r="I3950">
        <v>145</v>
      </c>
      <c r="J3950">
        <v>0.93103448300000002</v>
      </c>
      <c r="K3950">
        <v>729.737931</v>
      </c>
      <c r="L3950">
        <v>0</v>
      </c>
      <c r="M3950" t="s">
        <v>50</v>
      </c>
      <c r="N3950" t="s">
        <v>19</v>
      </c>
      <c r="P3950">
        <v>869.37867740000002</v>
      </c>
      <c r="Q3950">
        <v>95.884959309999999</v>
      </c>
      <c r="R3950">
        <v>39.719065630000003</v>
      </c>
      <c r="S3950">
        <v>12525</v>
      </c>
      <c r="T3950">
        <v>908.98586299999999</v>
      </c>
      <c r="U3950">
        <v>675.53970349999997</v>
      </c>
      <c r="V3950">
        <v>1.79</v>
      </c>
      <c r="W3950" t="s">
        <v>20</v>
      </c>
      <c r="X3950">
        <v>181030</v>
      </c>
      <c r="Y3950">
        <v>190108</v>
      </c>
      <c r="Z3950" t="s">
        <v>2514</v>
      </c>
      <c r="AA3950" t="s">
        <v>22</v>
      </c>
      <c r="AD3950">
        <v>0</v>
      </c>
      <c r="AH3950" t="s">
        <v>6250</v>
      </c>
      <c r="AI3950" t="s">
        <v>6250</v>
      </c>
    </row>
    <row r="3951" spans="1:35" x14ac:dyDescent="0.2">
      <c r="A3951" t="s">
        <v>3833</v>
      </c>
      <c r="B3951" t="s">
        <v>17</v>
      </c>
      <c r="C3951">
        <v>1.8135921180000001</v>
      </c>
      <c r="D3951">
        <v>214629</v>
      </c>
      <c r="E3951">
        <v>392161</v>
      </c>
      <c r="F3951">
        <v>34594</v>
      </c>
      <c r="G3951">
        <v>53.43188129</v>
      </c>
      <c r="H3951">
        <v>19.100000000000001</v>
      </c>
      <c r="I3951">
        <v>416</v>
      </c>
      <c r="J3951">
        <v>0.38942307700000001</v>
      </c>
      <c r="K3951">
        <v>838.05528849999996</v>
      </c>
      <c r="L3951">
        <v>2</v>
      </c>
      <c r="M3951" t="s">
        <v>813</v>
      </c>
      <c r="N3951" t="s">
        <v>19</v>
      </c>
      <c r="P3951">
        <v>172.6563745</v>
      </c>
      <c r="Q3951">
        <v>448.15497579999999</v>
      </c>
      <c r="R3951">
        <v>890.27448289999995</v>
      </c>
      <c r="S3951">
        <v>11812</v>
      </c>
      <c r="T3951">
        <v>111.6324683</v>
      </c>
      <c r="U3951">
        <v>505.87186659999998</v>
      </c>
      <c r="V3951">
        <v>1.59</v>
      </c>
      <c r="W3951" t="s">
        <v>20</v>
      </c>
      <c r="X3951">
        <v>181030</v>
      </c>
      <c r="Y3951">
        <v>190108</v>
      </c>
      <c r="Z3951" t="s">
        <v>2514</v>
      </c>
      <c r="AA3951" t="s">
        <v>22</v>
      </c>
      <c r="AD3951">
        <v>0</v>
      </c>
      <c r="AH3951" t="s">
        <v>6744</v>
      </c>
      <c r="AI3951" t="s">
        <v>6745</v>
      </c>
    </row>
    <row r="3952" spans="1:35" x14ac:dyDescent="0.2">
      <c r="A3952" t="s">
        <v>3834</v>
      </c>
      <c r="B3952" t="s">
        <v>17</v>
      </c>
      <c r="C3952">
        <v>1.4491497</v>
      </c>
      <c r="D3952">
        <v>370459</v>
      </c>
      <c r="E3952">
        <v>428432</v>
      </c>
      <c r="F3952">
        <v>39805</v>
      </c>
      <c r="G3952">
        <v>50.613166149999998</v>
      </c>
      <c r="H3952">
        <v>0</v>
      </c>
      <c r="I3952">
        <v>370</v>
      </c>
      <c r="J3952">
        <v>0.52432432399999995</v>
      </c>
      <c r="K3952">
        <v>956.57567570000003</v>
      </c>
      <c r="L3952">
        <v>0</v>
      </c>
      <c r="M3952" t="s">
        <v>50</v>
      </c>
      <c r="N3952" t="s">
        <v>2538</v>
      </c>
      <c r="P3952">
        <v>47.774837519999998</v>
      </c>
      <c r="Q3952">
        <v>3.2110926169999998</v>
      </c>
      <c r="R3952">
        <v>1.55646253699999</v>
      </c>
      <c r="S3952">
        <v>10663</v>
      </c>
      <c r="T3952">
        <v>15.932007710000001</v>
      </c>
      <c r="U3952">
        <v>213.80462220000001</v>
      </c>
      <c r="V3952">
        <v>1.1399999999999999</v>
      </c>
      <c r="W3952" t="s">
        <v>20</v>
      </c>
      <c r="X3952">
        <v>181030</v>
      </c>
      <c r="Y3952">
        <v>190108</v>
      </c>
      <c r="Z3952" t="s">
        <v>2514</v>
      </c>
      <c r="AA3952" t="s">
        <v>22</v>
      </c>
      <c r="AD3952">
        <v>0</v>
      </c>
      <c r="AH3952" t="s">
        <v>6250</v>
      </c>
      <c r="AI3952" t="s">
        <v>6250</v>
      </c>
    </row>
    <row r="3953" spans="1:35" x14ac:dyDescent="0.2">
      <c r="A3953" t="s">
        <v>3835</v>
      </c>
      <c r="B3953" t="s">
        <v>17</v>
      </c>
      <c r="C3953">
        <v>1.8165031840000001</v>
      </c>
      <c r="D3953">
        <v>545090</v>
      </c>
      <c r="E3953">
        <v>864548</v>
      </c>
      <c r="F3953">
        <v>79878</v>
      </c>
      <c r="G3953">
        <v>49.12358828</v>
      </c>
      <c r="H3953">
        <v>21.38</v>
      </c>
      <c r="I3953">
        <v>675</v>
      </c>
      <c r="J3953">
        <v>0.51851851900000001</v>
      </c>
      <c r="K3953">
        <v>1110.7644439999999</v>
      </c>
      <c r="L3953">
        <v>0</v>
      </c>
      <c r="M3953" t="s">
        <v>157</v>
      </c>
      <c r="N3953" t="s">
        <v>19</v>
      </c>
      <c r="P3953">
        <v>251.167463</v>
      </c>
      <c r="Q3953">
        <v>21.314459119999999</v>
      </c>
      <c r="R3953">
        <v>9.3319134689999998</v>
      </c>
      <c r="S3953">
        <v>8220</v>
      </c>
      <c r="T3953">
        <v>12.528537890000001</v>
      </c>
      <c r="U3953">
        <v>54.721649450000001</v>
      </c>
      <c r="V3953">
        <v>0.67</v>
      </c>
      <c r="W3953" t="s">
        <v>20</v>
      </c>
      <c r="X3953">
        <v>181030</v>
      </c>
      <c r="Y3953">
        <v>190108</v>
      </c>
      <c r="Z3953" t="s">
        <v>2514</v>
      </c>
      <c r="AA3953" t="s">
        <v>22</v>
      </c>
      <c r="AD3953">
        <v>0</v>
      </c>
      <c r="AH3953" t="s">
        <v>6489</v>
      </c>
      <c r="AI3953" t="s">
        <v>6490</v>
      </c>
    </row>
    <row r="3954" spans="1:35" x14ac:dyDescent="0.2">
      <c r="A3954" t="s">
        <v>3836</v>
      </c>
      <c r="B3954" t="s">
        <v>17</v>
      </c>
      <c r="C3954">
        <v>1.377474112</v>
      </c>
      <c r="D3954">
        <v>447378</v>
      </c>
      <c r="E3954">
        <v>1611727</v>
      </c>
      <c r="F3954">
        <v>68082</v>
      </c>
      <c r="G3954">
        <v>49.514092650000002</v>
      </c>
      <c r="H3954">
        <v>35.369999999999997</v>
      </c>
      <c r="I3954">
        <v>1306</v>
      </c>
      <c r="J3954">
        <v>0.50689127099999998</v>
      </c>
      <c r="K3954">
        <v>1073.61562</v>
      </c>
      <c r="L3954">
        <v>0</v>
      </c>
      <c r="M3954" t="s">
        <v>157</v>
      </c>
      <c r="N3954" t="s">
        <v>168</v>
      </c>
      <c r="P3954">
        <v>231.89714939999999</v>
      </c>
      <c r="Q3954">
        <v>18.666252180000001</v>
      </c>
      <c r="R3954">
        <v>6.1310748909999999</v>
      </c>
      <c r="S3954">
        <v>8843</v>
      </c>
      <c r="T3954">
        <v>29.810223650000001</v>
      </c>
      <c r="U3954">
        <v>52.595339840000001</v>
      </c>
      <c r="V3954">
        <v>0.66</v>
      </c>
      <c r="W3954" t="s">
        <v>20</v>
      </c>
      <c r="X3954">
        <v>181030</v>
      </c>
      <c r="Y3954">
        <v>190108</v>
      </c>
      <c r="Z3954" t="s">
        <v>2514</v>
      </c>
      <c r="AA3954" t="s">
        <v>22</v>
      </c>
      <c r="AD3954">
        <v>0</v>
      </c>
      <c r="AH3954" t="s">
        <v>6489</v>
      </c>
      <c r="AI3954" t="s">
        <v>6490</v>
      </c>
    </row>
    <row r="3955" spans="1:35" x14ac:dyDescent="0.2">
      <c r="A3955" t="s">
        <v>3837</v>
      </c>
      <c r="B3955" t="s">
        <v>17</v>
      </c>
      <c r="C3955">
        <v>1.6679180790000001</v>
      </c>
      <c r="D3955">
        <v>485672</v>
      </c>
      <c r="E3955">
        <v>451509</v>
      </c>
      <c r="F3955">
        <v>78424</v>
      </c>
      <c r="G3955">
        <v>49.400565659999998</v>
      </c>
      <c r="H3955">
        <v>6.11</v>
      </c>
      <c r="I3955">
        <v>368</v>
      </c>
      <c r="J3955">
        <v>0.48097826100000002</v>
      </c>
      <c r="K3955">
        <v>1045.983696</v>
      </c>
      <c r="L3955">
        <v>0</v>
      </c>
      <c r="M3955" t="s">
        <v>157</v>
      </c>
      <c r="N3955" t="s">
        <v>168</v>
      </c>
      <c r="P3955">
        <v>235.741761</v>
      </c>
      <c r="Q3955">
        <v>20.89625019</v>
      </c>
      <c r="R3955">
        <v>3.7201173569999999</v>
      </c>
      <c r="S3955">
        <v>9100</v>
      </c>
      <c r="T3955">
        <v>16.5318994</v>
      </c>
      <c r="U3955">
        <v>88.578161129999998</v>
      </c>
      <c r="V3955">
        <v>0.81</v>
      </c>
      <c r="W3955" t="s">
        <v>20</v>
      </c>
      <c r="X3955">
        <v>181030</v>
      </c>
      <c r="Y3955">
        <v>190108</v>
      </c>
      <c r="Z3955" t="s">
        <v>2514</v>
      </c>
      <c r="AA3955" t="s">
        <v>22</v>
      </c>
      <c r="AD3955">
        <v>0</v>
      </c>
      <c r="AH3955" t="s">
        <v>6250</v>
      </c>
      <c r="AI3955" t="s">
        <v>6250</v>
      </c>
    </row>
    <row r="3956" spans="1:35" x14ac:dyDescent="0.2">
      <c r="A3956" t="s">
        <v>3838</v>
      </c>
      <c r="B3956" t="s">
        <v>17</v>
      </c>
      <c r="C3956">
        <v>2.666262658</v>
      </c>
      <c r="D3956">
        <v>452953</v>
      </c>
      <c r="E3956">
        <v>98648</v>
      </c>
      <c r="F3956">
        <v>62115</v>
      </c>
      <c r="G3956">
        <v>35.445219369999997</v>
      </c>
      <c r="H3956">
        <v>0</v>
      </c>
      <c r="I3956">
        <v>119</v>
      </c>
      <c r="J3956">
        <v>0.85714285700000004</v>
      </c>
      <c r="K3956">
        <v>765.66386550000004</v>
      </c>
      <c r="L3956">
        <v>0</v>
      </c>
      <c r="M3956" t="s">
        <v>50</v>
      </c>
      <c r="N3956" t="s">
        <v>19</v>
      </c>
      <c r="P3956">
        <v>8.4718550320000006</v>
      </c>
      <c r="Q3956">
        <v>1.0221661259999999</v>
      </c>
      <c r="R3956">
        <v>1.6289736619999999</v>
      </c>
      <c r="S3956">
        <v>7402</v>
      </c>
      <c r="T3956">
        <v>15.50567663</v>
      </c>
      <c r="U3956">
        <v>11.205686719999999</v>
      </c>
      <c r="V3956">
        <v>0.36</v>
      </c>
      <c r="W3956" t="s">
        <v>20</v>
      </c>
      <c r="X3956">
        <v>181030</v>
      </c>
      <c r="Y3956">
        <v>190108</v>
      </c>
      <c r="Z3956" t="s">
        <v>2774</v>
      </c>
      <c r="AA3956" t="s">
        <v>22</v>
      </c>
      <c r="AD3956">
        <v>0</v>
      </c>
      <c r="AH3956" t="s">
        <v>6250</v>
      </c>
      <c r="AI3956" t="s">
        <v>6250</v>
      </c>
    </row>
    <row r="3957" spans="1:35" x14ac:dyDescent="0.2">
      <c r="A3957" t="s">
        <v>3839</v>
      </c>
      <c r="B3957" t="s">
        <v>17</v>
      </c>
      <c r="C3957">
        <v>2.9326074019999999</v>
      </c>
      <c r="D3957">
        <v>529340</v>
      </c>
      <c r="E3957">
        <v>45982</v>
      </c>
      <c r="F3957">
        <v>34297</v>
      </c>
      <c r="G3957">
        <v>34.67878735</v>
      </c>
      <c r="H3957">
        <v>0</v>
      </c>
      <c r="I3957">
        <v>76</v>
      </c>
      <c r="J3957">
        <v>0.96052631599999905</v>
      </c>
      <c r="K3957">
        <v>569.86842109999998</v>
      </c>
      <c r="L3957">
        <v>0</v>
      </c>
      <c r="M3957" t="s">
        <v>50</v>
      </c>
      <c r="N3957" t="s">
        <v>19</v>
      </c>
      <c r="P3957">
        <v>51.650404909999999</v>
      </c>
      <c r="Q3957">
        <v>6.636826267</v>
      </c>
      <c r="R3957">
        <v>17.106229599999999</v>
      </c>
      <c r="S3957">
        <v>7209</v>
      </c>
      <c r="T3957">
        <v>23.627245070000001</v>
      </c>
      <c r="U3957">
        <v>25.72766609</v>
      </c>
      <c r="V3957">
        <v>0.5</v>
      </c>
      <c r="W3957" t="s">
        <v>20</v>
      </c>
      <c r="X3957">
        <v>181030</v>
      </c>
      <c r="Y3957">
        <v>190108</v>
      </c>
      <c r="Z3957" t="s">
        <v>2774</v>
      </c>
      <c r="AA3957" t="s">
        <v>22</v>
      </c>
      <c r="AD3957">
        <v>0</v>
      </c>
      <c r="AH3957" t="s">
        <v>6250</v>
      </c>
      <c r="AI3957" t="s">
        <v>6250</v>
      </c>
    </row>
    <row r="3958" spans="1:35" x14ac:dyDescent="0.2">
      <c r="A3958" t="s">
        <v>3840</v>
      </c>
      <c r="B3958" t="s">
        <v>17</v>
      </c>
      <c r="C3958">
        <v>2.5992075620000001</v>
      </c>
      <c r="D3958">
        <v>294012</v>
      </c>
      <c r="E3958">
        <v>38032</v>
      </c>
      <c r="F3958">
        <v>25127</v>
      </c>
      <c r="G3958">
        <v>44.707088769999999</v>
      </c>
      <c r="H3958">
        <v>0</v>
      </c>
      <c r="I3958">
        <v>52</v>
      </c>
      <c r="J3958">
        <v>0.92307692299999999</v>
      </c>
      <c r="K3958">
        <v>677.75</v>
      </c>
      <c r="L3958">
        <v>0</v>
      </c>
      <c r="M3958" t="s">
        <v>50</v>
      </c>
      <c r="N3958" t="s">
        <v>19</v>
      </c>
      <c r="P3958">
        <v>8.6913434919999997</v>
      </c>
      <c r="Q3958">
        <v>1.4469763259999999</v>
      </c>
      <c r="R3958">
        <v>1.027206396</v>
      </c>
      <c r="S3958">
        <v>4705</v>
      </c>
      <c r="T3958">
        <v>25.814590160000002</v>
      </c>
      <c r="U3958">
        <v>6.4519706450000003</v>
      </c>
      <c r="V3958">
        <v>0.28999999999999998</v>
      </c>
      <c r="W3958" t="s">
        <v>20</v>
      </c>
      <c r="X3958">
        <v>181030</v>
      </c>
      <c r="Y3958">
        <v>190108</v>
      </c>
      <c r="Z3958" t="s">
        <v>2774</v>
      </c>
      <c r="AA3958" t="s">
        <v>22</v>
      </c>
      <c r="AD3958">
        <v>0</v>
      </c>
      <c r="AH3958" t="s">
        <v>6250</v>
      </c>
      <c r="AI3958" t="s">
        <v>6250</v>
      </c>
    </row>
    <row r="3959" spans="1:35" x14ac:dyDescent="0.2">
      <c r="A3959" t="s">
        <v>3841</v>
      </c>
      <c r="B3959" t="s">
        <v>17</v>
      </c>
      <c r="C3959">
        <v>2.5785036880000001</v>
      </c>
      <c r="D3959">
        <v>406830</v>
      </c>
      <c r="E3959">
        <v>42332</v>
      </c>
      <c r="F3959">
        <v>23801</v>
      </c>
      <c r="G3959">
        <v>32.975054329999999</v>
      </c>
      <c r="H3959">
        <v>0</v>
      </c>
      <c r="I3959">
        <v>56</v>
      </c>
      <c r="J3959">
        <v>0.946428570999999</v>
      </c>
      <c r="K3959">
        <v>614.75</v>
      </c>
      <c r="L3959">
        <v>0</v>
      </c>
      <c r="M3959" t="s">
        <v>50</v>
      </c>
      <c r="N3959" t="s">
        <v>19</v>
      </c>
      <c r="P3959">
        <v>10.59759991</v>
      </c>
      <c r="Q3959">
        <v>1.8813738259999999</v>
      </c>
      <c r="R3959">
        <v>1.733614923</v>
      </c>
      <c r="S3959">
        <v>6939</v>
      </c>
      <c r="T3959">
        <v>13.944700129999999</v>
      </c>
      <c r="U3959">
        <v>26.790357910000001</v>
      </c>
      <c r="V3959">
        <v>0.5</v>
      </c>
      <c r="W3959" t="s">
        <v>20</v>
      </c>
      <c r="X3959">
        <v>181030</v>
      </c>
      <c r="Y3959">
        <v>190108</v>
      </c>
      <c r="Z3959" t="s">
        <v>2774</v>
      </c>
      <c r="AA3959" t="s">
        <v>22</v>
      </c>
      <c r="AD3959">
        <v>0</v>
      </c>
      <c r="AH3959" t="s">
        <v>6250</v>
      </c>
      <c r="AI3959" t="s">
        <v>6250</v>
      </c>
    </row>
    <row r="3960" spans="1:35" x14ac:dyDescent="0.2">
      <c r="A3960" t="s">
        <v>3842</v>
      </c>
      <c r="B3960" t="s">
        <v>17</v>
      </c>
      <c r="C3960">
        <v>2.9964746099999999</v>
      </c>
      <c r="D3960">
        <v>567082</v>
      </c>
      <c r="E3960">
        <v>72423</v>
      </c>
      <c r="F3960">
        <v>57554</v>
      </c>
      <c r="G3960">
        <v>35.556384020000003</v>
      </c>
      <c r="H3960">
        <v>0</v>
      </c>
      <c r="I3960">
        <v>59</v>
      </c>
      <c r="J3960">
        <v>0.94915254199999999</v>
      </c>
      <c r="K3960">
        <v>1126.6440680000001</v>
      </c>
      <c r="L3960">
        <v>0</v>
      </c>
      <c r="M3960" t="s">
        <v>50</v>
      </c>
      <c r="N3960" t="s">
        <v>19</v>
      </c>
      <c r="P3960">
        <v>27.119930620000002</v>
      </c>
      <c r="Q3960">
        <v>1.0231721970000001</v>
      </c>
      <c r="R3960">
        <v>1.1573815700000001</v>
      </c>
      <c r="S3960">
        <v>7740</v>
      </c>
      <c r="T3960">
        <v>21.829826950000001</v>
      </c>
      <c r="U3960">
        <v>20.558351219999999</v>
      </c>
      <c r="V3960">
        <v>0.45</v>
      </c>
      <c r="W3960" t="s">
        <v>20</v>
      </c>
      <c r="X3960">
        <v>181030</v>
      </c>
      <c r="Y3960">
        <v>190108</v>
      </c>
      <c r="Z3960" t="s">
        <v>2774</v>
      </c>
      <c r="AA3960" t="s">
        <v>22</v>
      </c>
      <c r="AD3960">
        <v>0</v>
      </c>
      <c r="AH3960" t="s">
        <v>6250</v>
      </c>
      <c r="AI3960" t="s">
        <v>6250</v>
      </c>
    </row>
    <row r="3961" spans="1:35" x14ac:dyDescent="0.2">
      <c r="A3961" t="s">
        <v>3843</v>
      </c>
      <c r="B3961" t="s">
        <v>17</v>
      </c>
      <c r="C3961">
        <v>3.2483787500000001</v>
      </c>
      <c r="D3961">
        <v>251380</v>
      </c>
      <c r="E3961">
        <v>55266</v>
      </c>
      <c r="F3961">
        <v>35636</v>
      </c>
      <c r="G3961">
        <v>49.386602969999998</v>
      </c>
      <c r="H3961">
        <v>0</v>
      </c>
      <c r="I3961">
        <v>75</v>
      </c>
      <c r="J3961">
        <v>0.90666666699999998</v>
      </c>
      <c r="K3961">
        <v>690.56</v>
      </c>
      <c r="L3961">
        <v>0</v>
      </c>
      <c r="M3961" t="s">
        <v>50</v>
      </c>
      <c r="N3961" t="s">
        <v>19</v>
      </c>
      <c r="P3961">
        <v>19.31201707</v>
      </c>
      <c r="Q3961">
        <v>1.81642014</v>
      </c>
      <c r="R3961">
        <v>5.0693940959999999</v>
      </c>
      <c r="S3961">
        <v>7961</v>
      </c>
      <c r="T3961">
        <v>13.792672919999999</v>
      </c>
      <c r="U3961">
        <v>38.650774699999999</v>
      </c>
      <c r="V3961">
        <v>0.57999999999999996</v>
      </c>
      <c r="W3961" t="s">
        <v>20</v>
      </c>
      <c r="X3961">
        <v>181030</v>
      </c>
      <c r="Y3961">
        <v>190108</v>
      </c>
      <c r="Z3961" t="s">
        <v>2774</v>
      </c>
      <c r="AA3961" t="s">
        <v>22</v>
      </c>
      <c r="AD3961">
        <v>0</v>
      </c>
      <c r="AH3961" t="s">
        <v>6250</v>
      </c>
      <c r="AI3961" t="s">
        <v>6250</v>
      </c>
    </row>
    <row r="3962" spans="1:35" x14ac:dyDescent="0.2">
      <c r="A3962" t="s">
        <v>3844</v>
      </c>
      <c r="B3962" t="s">
        <v>17</v>
      </c>
      <c r="C3962">
        <v>5.9123703729999999</v>
      </c>
      <c r="D3962">
        <v>818101</v>
      </c>
      <c r="E3962">
        <v>22529</v>
      </c>
      <c r="F3962">
        <v>9628</v>
      </c>
      <c r="G3962">
        <v>27.38692352</v>
      </c>
      <c r="H3962">
        <v>0</v>
      </c>
      <c r="I3962">
        <v>27</v>
      </c>
      <c r="J3962">
        <v>0.96296296299999995</v>
      </c>
      <c r="K3962">
        <v>726.88888889999998</v>
      </c>
      <c r="L3962">
        <v>0</v>
      </c>
      <c r="M3962" t="s">
        <v>50</v>
      </c>
      <c r="N3962" t="s">
        <v>19</v>
      </c>
      <c r="P3962">
        <v>33.413793259999998</v>
      </c>
      <c r="Q3962">
        <v>2.3780484749999999</v>
      </c>
      <c r="R3962">
        <v>9.2796008689999994</v>
      </c>
      <c r="S3962">
        <v>6768</v>
      </c>
      <c r="T3962">
        <v>16.613417699999999</v>
      </c>
      <c r="U3962">
        <v>11.07884864</v>
      </c>
      <c r="V3962">
        <v>0.36</v>
      </c>
      <c r="W3962" t="s">
        <v>20</v>
      </c>
      <c r="X3962">
        <v>181030</v>
      </c>
      <c r="Y3962">
        <v>190108</v>
      </c>
      <c r="Z3962" t="s">
        <v>2774</v>
      </c>
      <c r="AA3962" t="s">
        <v>22</v>
      </c>
      <c r="AD3962">
        <v>0</v>
      </c>
      <c r="AH3962" t="s">
        <v>6250</v>
      </c>
      <c r="AI3962" t="s">
        <v>6250</v>
      </c>
    </row>
    <row r="3963" spans="1:35" x14ac:dyDescent="0.2">
      <c r="A3963" t="s">
        <v>3845</v>
      </c>
      <c r="B3963" t="s">
        <v>17</v>
      </c>
      <c r="C3963">
        <v>2.3822117330000001</v>
      </c>
      <c r="D3963">
        <v>333475</v>
      </c>
      <c r="E3963">
        <v>106700</v>
      </c>
      <c r="F3963">
        <v>40680</v>
      </c>
      <c r="G3963">
        <v>38.772258669999999</v>
      </c>
      <c r="H3963">
        <v>0</v>
      </c>
      <c r="I3963">
        <v>109</v>
      </c>
      <c r="J3963">
        <v>0.88990825699999998</v>
      </c>
      <c r="K3963">
        <v>878.19266059999995</v>
      </c>
      <c r="L3963">
        <v>0</v>
      </c>
      <c r="M3963" t="s">
        <v>50</v>
      </c>
      <c r="N3963" t="s">
        <v>19</v>
      </c>
      <c r="P3963">
        <v>19.274057249999998</v>
      </c>
      <c r="Q3963">
        <v>1.0241792590000001</v>
      </c>
      <c r="R3963">
        <v>5.3988318919999996</v>
      </c>
      <c r="S3963">
        <v>6838</v>
      </c>
      <c r="T3963">
        <v>28.42328805</v>
      </c>
      <c r="U3963">
        <v>15.52530136</v>
      </c>
      <c r="V3963">
        <v>0.41</v>
      </c>
      <c r="W3963" t="s">
        <v>20</v>
      </c>
      <c r="X3963">
        <v>181030</v>
      </c>
      <c r="Y3963">
        <v>190108</v>
      </c>
      <c r="Z3963" t="s">
        <v>2774</v>
      </c>
      <c r="AA3963" t="s">
        <v>22</v>
      </c>
      <c r="AD3963">
        <v>0</v>
      </c>
      <c r="AH3963" t="s">
        <v>6250</v>
      </c>
      <c r="AI3963" t="s">
        <v>6250</v>
      </c>
    </row>
    <row r="3964" spans="1:35" x14ac:dyDescent="0.2">
      <c r="A3964" t="s">
        <v>3846</v>
      </c>
      <c r="B3964" t="s">
        <v>17</v>
      </c>
      <c r="C3964">
        <v>1.9882553350000001</v>
      </c>
      <c r="D3964">
        <v>480592</v>
      </c>
      <c r="E3964">
        <v>650552</v>
      </c>
      <c r="F3964">
        <v>59944</v>
      </c>
      <c r="G3964">
        <v>31.504629909999998</v>
      </c>
      <c r="H3964">
        <v>37.19</v>
      </c>
      <c r="I3964">
        <v>778</v>
      </c>
      <c r="J3964">
        <v>0.49614395899999902</v>
      </c>
      <c r="K3964">
        <v>722.72879179999995</v>
      </c>
      <c r="L3964">
        <v>0</v>
      </c>
      <c r="M3964" t="s">
        <v>1284</v>
      </c>
      <c r="N3964" t="s">
        <v>1526</v>
      </c>
      <c r="P3964">
        <v>29.31170058</v>
      </c>
      <c r="Q3964">
        <v>2.0723699450000002</v>
      </c>
      <c r="R3964">
        <v>10.08467971</v>
      </c>
      <c r="S3964">
        <v>7130</v>
      </c>
      <c r="T3964">
        <v>21.713556199999999</v>
      </c>
      <c r="U3964">
        <v>21.203913100000001</v>
      </c>
      <c r="V3964">
        <v>0.46</v>
      </c>
      <c r="W3964" t="s">
        <v>20</v>
      </c>
      <c r="X3964">
        <v>181030</v>
      </c>
      <c r="Y3964">
        <v>190108</v>
      </c>
      <c r="Z3964" t="s">
        <v>2774</v>
      </c>
      <c r="AA3964" t="s">
        <v>22</v>
      </c>
      <c r="AD3964">
        <v>0</v>
      </c>
      <c r="AH3964" t="s">
        <v>6570</v>
      </c>
      <c r="AI3964" t="s">
        <v>6571</v>
      </c>
    </row>
    <row r="3965" spans="1:35" x14ac:dyDescent="0.2">
      <c r="A3965" t="s">
        <v>3847</v>
      </c>
      <c r="B3965" t="s">
        <v>17</v>
      </c>
      <c r="C3965">
        <v>2.64314896</v>
      </c>
      <c r="D3965">
        <v>558378</v>
      </c>
      <c r="E3965">
        <v>155885</v>
      </c>
      <c r="F3965">
        <v>47119</v>
      </c>
      <c r="G3965">
        <v>37.555890560000002</v>
      </c>
      <c r="H3965">
        <v>0</v>
      </c>
      <c r="I3965">
        <v>186</v>
      </c>
      <c r="J3965">
        <v>0.88172043</v>
      </c>
      <c r="K3965">
        <v>780.25806449999902</v>
      </c>
      <c r="L3965">
        <v>0</v>
      </c>
      <c r="M3965" t="s">
        <v>50</v>
      </c>
      <c r="N3965" t="s">
        <v>19</v>
      </c>
      <c r="P3965">
        <v>13.342712880000001</v>
      </c>
      <c r="Q3965">
        <v>1.7900643869999999</v>
      </c>
      <c r="R3965">
        <v>2.480803039</v>
      </c>
      <c r="S3965">
        <v>4478</v>
      </c>
      <c r="T3965">
        <v>1.036050344</v>
      </c>
      <c r="U3965">
        <v>3.8939741699999999</v>
      </c>
      <c r="V3965">
        <v>0.24</v>
      </c>
      <c r="W3965" t="s">
        <v>20</v>
      </c>
      <c r="X3965">
        <v>181030</v>
      </c>
      <c r="Y3965">
        <v>190108</v>
      </c>
      <c r="Z3965" t="s">
        <v>2774</v>
      </c>
      <c r="AA3965" t="s">
        <v>22</v>
      </c>
      <c r="AD3965">
        <v>0</v>
      </c>
      <c r="AH3965" t="s">
        <v>6250</v>
      </c>
      <c r="AI3965" t="s">
        <v>6250</v>
      </c>
    </row>
    <row r="3966" spans="1:35" x14ac:dyDescent="0.2">
      <c r="A3966" t="s">
        <v>3848</v>
      </c>
      <c r="B3966" t="s">
        <v>17</v>
      </c>
      <c r="C3966">
        <v>1.8739824110000001</v>
      </c>
      <c r="D3966">
        <v>514997</v>
      </c>
      <c r="E3966">
        <v>194730</v>
      </c>
      <c r="F3966">
        <v>64532</v>
      </c>
      <c r="G3966">
        <v>36.21938068</v>
      </c>
      <c r="H3966">
        <v>0</v>
      </c>
      <c r="I3966">
        <v>226</v>
      </c>
      <c r="J3966">
        <v>0.81415929200000003</v>
      </c>
      <c r="K3966">
        <v>778.33628320000003</v>
      </c>
      <c r="L3966">
        <v>0</v>
      </c>
      <c r="M3966" t="s">
        <v>50</v>
      </c>
      <c r="N3966" t="s">
        <v>19</v>
      </c>
      <c r="P3966">
        <v>11.127221130000001</v>
      </c>
      <c r="Q3966">
        <v>1.3948620219999901</v>
      </c>
      <c r="R3966">
        <v>1.5873898309999901</v>
      </c>
      <c r="S3966">
        <v>4390</v>
      </c>
      <c r="T3966">
        <v>16.287447440000001</v>
      </c>
      <c r="U3966">
        <v>4.6086552159999998</v>
      </c>
      <c r="V3966">
        <v>0.25</v>
      </c>
      <c r="W3966" t="s">
        <v>20</v>
      </c>
      <c r="X3966">
        <v>181030</v>
      </c>
      <c r="Y3966">
        <v>190108</v>
      </c>
      <c r="Z3966" t="s">
        <v>2774</v>
      </c>
      <c r="AA3966" t="s">
        <v>22</v>
      </c>
      <c r="AD3966">
        <v>0</v>
      </c>
      <c r="AH3966" t="s">
        <v>6250</v>
      </c>
      <c r="AI3966" t="s">
        <v>6250</v>
      </c>
    </row>
    <row r="3967" spans="1:35" x14ac:dyDescent="0.2">
      <c r="A3967" t="s">
        <v>3849</v>
      </c>
      <c r="B3967" t="s">
        <v>17</v>
      </c>
      <c r="C3967">
        <v>2.8203637709999998</v>
      </c>
      <c r="D3967">
        <v>628308</v>
      </c>
      <c r="E3967">
        <v>28225</v>
      </c>
      <c r="F3967">
        <v>17429</v>
      </c>
      <c r="G3967">
        <v>34.806023029999999</v>
      </c>
      <c r="H3967">
        <v>0</v>
      </c>
      <c r="I3967">
        <v>27</v>
      </c>
      <c r="J3967">
        <v>0.44444444399999999</v>
      </c>
      <c r="K3967">
        <v>955.11111109999899</v>
      </c>
      <c r="L3967">
        <v>0</v>
      </c>
      <c r="M3967" t="s">
        <v>50</v>
      </c>
      <c r="N3967" t="s">
        <v>19</v>
      </c>
      <c r="P3967">
        <v>13.67685769</v>
      </c>
      <c r="Q3967">
        <v>2.1860527859999999</v>
      </c>
      <c r="R3967">
        <v>10.69785914</v>
      </c>
      <c r="S3967">
        <v>7109</v>
      </c>
      <c r="T3967">
        <v>48.064422710000002</v>
      </c>
      <c r="U3967">
        <v>13.003932519999999</v>
      </c>
      <c r="V3967">
        <v>0.38</v>
      </c>
      <c r="W3967" t="s">
        <v>20</v>
      </c>
      <c r="X3967">
        <v>181030</v>
      </c>
      <c r="Y3967">
        <v>190108</v>
      </c>
      <c r="Z3967" t="s">
        <v>2774</v>
      </c>
      <c r="AA3967" t="s">
        <v>22</v>
      </c>
      <c r="AD3967">
        <v>0</v>
      </c>
      <c r="AH3967" t="s">
        <v>6250</v>
      </c>
      <c r="AI3967" t="s">
        <v>6250</v>
      </c>
    </row>
    <row r="3968" spans="1:35" x14ac:dyDescent="0.2">
      <c r="A3968" t="s">
        <v>3850</v>
      </c>
      <c r="B3968" t="s">
        <v>17</v>
      </c>
      <c r="C3968">
        <v>3.8354726110000001</v>
      </c>
      <c r="D3968">
        <v>687020</v>
      </c>
      <c r="E3968">
        <v>46156</v>
      </c>
      <c r="F3968">
        <v>15740</v>
      </c>
      <c r="G3968">
        <v>38.686194639999997</v>
      </c>
      <c r="H3968">
        <v>0</v>
      </c>
      <c r="I3968">
        <v>74</v>
      </c>
      <c r="J3968">
        <v>0.89189189199999996</v>
      </c>
      <c r="K3968">
        <v>521.93243240000004</v>
      </c>
      <c r="L3968">
        <v>0</v>
      </c>
      <c r="M3968" t="s">
        <v>50</v>
      </c>
      <c r="N3968" t="s">
        <v>19</v>
      </c>
      <c r="P3968">
        <v>18.330891789999999</v>
      </c>
      <c r="Q3968">
        <v>1.040866472</v>
      </c>
      <c r="R3968">
        <v>1.3690319200000001</v>
      </c>
      <c r="S3968">
        <v>8116</v>
      </c>
      <c r="T3968">
        <v>19.535859330000001</v>
      </c>
      <c r="U3968">
        <v>30.462437309999999</v>
      </c>
      <c r="V3968">
        <v>0.53</v>
      </c>
      <c r="W3968" t="s">
        <v>20</v>
      </c>
      <c r="X3968">
        <v>181030</v>
      </c>
      <c r="Y3968">
        <v>190108</v>
      </c>
      <c r="Z3968" t="s">
        <v>2774</v>
      </c>
      <c r="AA3968" t="s">
        <v>22</v>
      </c>
      <c r="AD3968">
        <v>0</v>
      </c>
      <c r="AH3968" t="s">
        <v>6250</v>
      </c>
      <c r="AI3968" t="s">
        <v>6250</v>
      </c>
    </row>
    <row r="3969" spans="1:35" x14ac:dyDescent="0.2">
      <c r="A3969" t="s">
        <v>3851</v>
      </c>
      <c r="B3969" t="s">
        <v>17</v>
      </c>
      <c r="C3969">
        <v>2.5440564170000002</v>
      </c>
      <c r="D3969">
        <v>526428</v>
      </c>
      <c r="E3969">
        <v>81628</v>
      </c>
      <c r="F3969">
        <v>41828</v>
      </c>
      <c r="G3969">
        <v>39.552604500000001</v>
      </c>
      <c r="H3969">
        <v>0</v>
      </c>
      <c r="I3969">
        <v>106</v>
      </c>
      <c r="J3969">
        <v>0.93396226400000004</v>
      </c>
      <c r="K3969">
        <v>738.10377359999995</v>
      </c>
      <c r="L3969">
        <v>0</v>
      </c>
      <c r="M3969" t="s">
        <v>50</v>
      </c>
      <c r="N3969" t="s">
        <v>19</v>
      </c>
      <c r="P3969">
        <v>10.498280299999999</v>
      </c>
      <c r="Q3969">
        <v>1.024323206</v>
      </c>
      <c r="R3969">
        <v>1.0321264559999901</v>
      </c>
      <c r="S3969">
        <v>1900</v>
      </c>
      <c r="T3969">
        <v>4.8676225520000003</v>
      </c>
      <c r="U3969">
        <v>2.3179939850000002</v>
      </c>
      <c r="V3969">
        <v>0.19</v>
      </c>
      <c r="W3969" t="s">
        <v>20</v>
      </c>
      <c r="X3969">
        <v>181030</v>
      </c>
      <c r="Y3969">
        <v>190108</v>
      </c>
      <c r="Z3969" t="s">
        <v>2774</v>
      </c>
      <c r="AA3969" t="s">
        <v>22</v>
      </c>
      <c r="AD3969">
        <v>0</v>
      </c>
      <c r="AH3969" t="s">
        <v>6250</v>
      </c>
      <c r="AI3969" t="s">
        <v>6250</v>
      </c>
    </row>
    <row r="3970" spans="1:35" x14ac:dyDescent="0.2">
      <c r="A3970" t="s">
        <v>3852</v>
      </c>
      <c r="B3970" t="s">
        <v>17</v>
      </c>
      <c r="C3970">
        <v>3.0855000920000002</v>
      </c>
      <c r="D3970">
        <v>318013</v>
      </c>
      <c r="E3970">
        <v>74012</v>
      </c>
      <c r="F3970">
        <v>29268</v>
      </c>
      <c r="G3970">
        <v>42.526887530000003</v>
      </c>
      <c r="H3970">
        <v>0</v>
      </c>
      <c r="I3970">
        <v>65</v>
      </c>
      <c r="J3970">
        <v>0.84615384599999999</v>
      </c>
      <c r="K3970">
        <v>982.07692310000004</v>
      </c>
      <c r="L3970">
        <v>0</v>
      </c>
      <c r="M3970" t="s">
        <v>50</v>
      </c>
      <c r="N3970" t="s">
        <v>19</v>
      </c>
      <c r="P3970">
        <v>12.38846728</v>
      </c>
      <c r="Q3970">
        <v>1.0321264559999901</v>
      </c>
      <c r="R3970">
        <v>4.1534425060000002</v>
      </c>
      <c r="S3970">
        <v>2714</v>
      </c>
      <c r="T3970">
        <v>6.340507541</v>
      </c>
      <c r="U3970">
        <v>2.8756778639999898</v>
      </c>
      <c r="V3970">
        <v>0.21</v>
      </c>
      <c r="W3970" t="s">
        <v>20</v>
      </c>
      <c r="X3970">
        <v>181030</v>
      </c>
      <c r="Y3970">
        <v>190108</v>
      </c>
      <c r="Z3970" t="s">
        <v>2774</v>
      </c>
      <c r="AA3970" t="s">
        <v>22</v>
      </c>
      <c r="AD3970">
        <v>0</v>
      </c>
      <c r="AH3970" t="s">
        <v>6250</v>
      </c>
      <c r="AI3970" t="s">
        <v>6250</v>
      </c>
    </row>
    <row r="3971" spans="1:35" x14ac:dyDescent="0.2">
      <c r="A3971" t="s">
        <v>3853</v>
      </c>
      <c r="B3971" t="s">
        <v>17</v>
      </c>
      <c r="C3971">
        <v>2.5609037319999999</v>
      </c>
      <c r="D3971">
        <v>191029</v>
      </c>
      <c r="E3971">
        <v>79810</v>
      </c>
      <c r="F3971">
        <v>8037</v>
      </c>
      <c r="G3971">
        <v>23.460719210000001</v>
      </c>
      <c r="H3971">
        <v>1.76</v>
      </c>
      <c r="I3971">
        <v>59</v>
      </c>
      <c r="J3971">
        <v>0.84745762700000005</v>
      </c>
      <c r="K3971">
        <v>851.91525420000005</v>
      </c>
      <c r="L3971">
        <v>0</v>
      </c>
      <c r="M3971" t="s">
        <v>246</v>
      </c>
      <c r="N3971" t="s">
        <v>19</v>
      </c>
      <c r="P3971">
        <v>16.340179989999999</v>
      </c>
      <c r="Q3971">
        <v>1.4637479790000001</v>
      </c>
      <c r="R3971">
        <v>2.0402922640000001</v>
      </c>
      <c r="S3971">
        <v>3566</v>
      </c>
      <c r="T3971">
        <v>4.2592535700000003</v>
      </c>
      <c r="U3971">
        <v>3.6697478989999999</v>
      </c>
      <c r="V3971">
        <v>0.23</v>
      </c>
      <c r="W3971" t="s">
        <v>20</v>
      </c>
      <c r="X3971">
        <v>181030</v>
      </c>
      <c r="Y3971">
        <v>190108</v>
      </c>
      <c r="Z3971" t="s">
        <v>2774</v>
      </c>
      <c r="AA3971" t="s">
        <v>22</v>
      </c>
      <c r="AD3971">
        <v>0</v>
      </c>
      <c r="AH3971" t="s">
        <v>6250</v>
      </c>
      <c r="AI3971" t="s">
        <v>6250</v>
      </c>
    </row>
    <row r="3972" spans="1:35" x14ac:dyDescent="0.2">
      <c r="A3972" t="s">
        <v>3854</v>
      </c>
      <c r="B3972" t="s">
        <v>17</v>
      </c>
      <c r="C3972">
        <v>2.4879310110000001</v>
      </c>
      <c r="D3972">
        <v>262488</v>
      </c>
      <c r="E3972">
        <v>45157</v>
      </c>
      <c r="F3972">
        <v>43041</v>
      </c>
      <c r="G3972">
        <v>49.033372460000002</v>
      </c>
      <c r="H3972">
        <v>0</v>
      </c>
      <c r="I3972">
        <v>56</v>
      </c>
      <c r="J3972">
        <v>0.91071428599999904</v>
      </c>
      <c r="K3972">
        <v>768.125</v>
      </c>
      <c r="L3972">
        <v>0</v>
      </c>
      <c r="M3972" t="s">
        <v>50</v>
      </c>
      <c r="N3972" t="s">
        <v>19</v>
      </c>
      <c r="P3972">
        <v>34.906613299999997</v>
      </c>
      <c r="Q3972">
        <v>1.7623564409999899</v>
      </c>
      <c r="R3972">
        <v>4.2766480939999996</v>
      </c>
      <c r="S3972">
        <v>10567</v>
      </c>
      <c r="T3972">
        <v>532.12441239999998</v>
      </c>
      <c r="U3972">
        <v>199.57671189999999</v>
      </c>
      <c r="V3972">
        <v>1.1100000000000001</v>
      </c>
      <c r="W3972" t="s">
        <v>20</v>
      </c>
      <c r="X3972">
        <v>181030</v>
      </c>
      <c r="Y3972">
        <v>190108</v>
      </c>
      <c r="Z3972" t="s">
        <v>2774</v>
      </c>
      <c r="AA3972" t="s">
        <v>22</v>
      </c>
      <c r="AD3972">
        <v>0</v>
      </c>
      <c r="AH3972" t="s">
        <v>6250</v>
      </c>
      <c r="AI3972" t="s">
        <v>6250</v>
      </c>
    </row>
    <row r="3973" spans="1:35" x14ac:dyDescent="0.2">
      <c r="A3973" t="s">
        <v>3855</v>
      </c>
      <c r="B3973" t="s">
        <v>17</v>
      </c>
      <c r="C3973">
        <v>2.7226509320000001</v>
      </c>
      <c r="D3973">
        <v>326702</v>
      </c>
      <c r="E3973">
        <v>169068</v>
      </c>
      <c r="F3973">
        <v>28272</v>
      </c>
      <c r="G3973">
        <v>33.381243050000002</v>
      </c>
      <c r="H3973">
        <v>12.63</v>
      </c>
      <c r="I3973">
        <v>190</v>
      </c>
      <c r="J3973">
        <v>0.79473684200000005</v>
      </c>
      <c r="K3973">
        <v>558.16842110000005</v>
      </c>
      <c r="L3973">
        <v>0</v>
      </c>
      <c r="M3973" t="s">
        <v>2395</v>
      </c>
      <c r="N3973" t="s">
        <v>19</v>
      </c>
      <c r="P3973">
        <v>16.342476569999999</v>
      </c>
      <c r="Q3973">
        <v>1.847572811</v>
      </c>
      <c r="R3973">
        <v>3.253337368</v>
      </c>
      <c r="S3973">
        <v>6376</v>
      </c>
      <c r="T3973">
        <v>4.8145550000000004</v>
      </c>
      <c r="U3973">
        <v>7.5189927829999998</v>
      </c>
      <c r="V3973">
        <v>0.31</v>
      </c>
      <c r="W3973" t="s">
        <v>20</v>
      </c>
      <c r="X3973">
        <v>181030</v>
      </c>
      <c r="Y3973">
        <v>190108</v>
      </c>
      <c r="Z3973" t="s">
        <v>2774</v>
      </c>
      <c r="AA3973" t="s">
        <v>22</v>
      </c>
      <c r="AD3973">
        <v>0</v>
      </c>
      <c r="AH3973" t="s">
        <v>6794</v>
      </c>
      <c r="AI3973" t="s">
        <v>6795</v>
      </c>
    </row>
    <row r="3974" spans="1:35" x14ac:dyDescent="0.2">
      <c r="A3974" t="s">
        <v>3856</v>
      </c>
      <c r="B3974" t="s">
        <v>17</v>
      </c>
      <c r="C3974">
        <v>3.1500855130000001</v>
      </c>
      <c r="D3974">
        <v>269569</v>
      </c>
      <c r="E3974">
        <v>65892</v>
      </c>
      <c r="F3974">
        <v>45789</v>
      </c>
      <c r="G3974">
        <v>40.621016210000001</v>
      </c>
      <c r="H3974">
        <v>0</v>
      </c>
      <c r="I3974">
        <v>72</v>
      </c>
      <c r="J3974">
        <v>0.88888888899999996</v>
      </c>
      <c r="K3974">
        <v>873.75</v>
      </c>
      <c r="L3974">
        <v>0</v>
      </c>
      <c r="M3974" t="s">
        <v>50</v>
      </c>
      <c r="N3974" t="s">
        <v>19</v>
      </c>
      <c r="P3974">
        <v>19.54959187</v>
      </c>
      <c r="Q3974">
        <v>1.2599165969999999</v>
      </c>
      <c r="R3974">
        <v>1.670942194</v>
      </c>
      <c r="S3974">
        <v>6487</v>
      </c>
      <c r="T3974">
        <v>7.1159663660000003</v>
      </c>
      <c r="U3974">
        <v>12.546157699999901</v>
      </c>
      <c r="V3974">
        <v>0.37</v>
      </c>
      <c r="W3974" t="s">
        <v>20</v>
      </c>
      <c r="X3974">
        <v>181030</v>
      </c>
      <c r="Y3974">
        <v>190108</v>
      </c>
      <c r="Z3974" t="s">
        <v>2774</v>
      </c>
      <c r="AA3974" t="s">
        <v>22</v>
      </c>
      <c r="AD3974">
        <v>0</v>
      </c>
      <c r="AH3974" t="s">
        <v>6250</v>
      </c>
      <c r="AI3974" t="s">
        <v>6250</v>
      </c>
    </row>
    <row r="3975" spans="1:35" x14ac:dyDescent="0.2">
      <c r="A3975" t="s">
        <v>3857</v>
      </c>
      <c r="B3975" t="s">
        <v>17</v>
      </c>
      <c r="C3975">
        <v>3.3626641049999999</v>
      </c>
      <c r="D3975">
        <v>371664</v>
      </c>
      <c r="E3975">
        <v>86760</v>
      </c>
      <c r="F3975">
        <v>73667</v>
      </c>
      <c r="G3975">
        <v>40.903642230000003</v>
      </c>
      <c r="H3975">
        <v>0</v>
      </c>
      <c r="I3975">
        <v>102</v>
      </c>
      <c r="J3975">
        <v>0.94117647099999902</v>
      </c>
      <c r="K3975">
        <v>715.26470589999997</v>
      </c>
      <c r="L3975">
        <v>0</v>
      </c>
      <c r="M3975" t="s">
        <v>50</v>
      </c>
      <c r="N3975" t="s">
        <v>19</v>
      </c>
      <c r="P3975">
        <v>15.936486459999999</v>
      </c>
      <c r="Q3975">
        <v>2.0285697329999999</v>
      </c>
      <c r="R3975">
        <v>2.458244069</v>
      </c>
      <c r="S3975">
        <v>5701</v>
      </c>
      <c r="T3975">
        <v>9.7474631400000007</v>
      </c>
      <c r="U3975">
        <v>6.5690850210000002</v>
      </c>
      <c r="V3975">
        <v>0.28999999999999998</v>
      </c>
      <c r="W3975" t="s">
        <v>20</v>
      </c>
      <c r="X3975">
        <v>181030</v>
      </c>
      <c r="Y3975">
        <v>190108</v>
      </c>
      <c r="Z3975" t="s">
        <v>2774</v>
      </c>
      <c r="AA3975" t="s">
        <v>22</v>
      </c>
      <c r="AD3975">
        <v>0</v>
      </c>
      <c r="AH3975" t="s">
        <v>6250</v>
      </c>
      <c r="AI3975" t="s">
        <v>6250</v>
      </c>
    </row>
    <row r="3976" spans="1:35" x14ac:dyDescent="0.2">
      <c r="A3976" t="s">
        <v>3858</v>
      </c>
      <c r="B3976" t="s">
        <v>17</v>
      </c>
      <c r="C3976">
        <v>3.0503840360000001</v>
      </c>
      <c r="D3976">
        <v>493974</v>
      </c>
      <c r="E3976">
        <v>293807</v>
      </c>
      <c r="F3976">
        <v>74160</v>
      </c>
      <c r="G3976">
        <v>51.747916150000002</v>
      </c>
      <c r="H3976">
        <v>0</v>
      </c>
      <c r="I3976">
        <v>276</v>
      </c>
      <c r="J3976">
        <v>0.68115941999999996</v>
      </c>
      <c r="K3976">
        <v>945.05434779999996</v>
      </c>
      <c r="L3976">
        <v>0</v>
      </c>
      <c r="M3976" t="s">
        <v>50</v>
      </c>
      <c r="N3976" t="s">
        <v>19</v>
      </c>
      <c r="P3976">
        <v>32.910462410000001</v>
      </c>
      <c r="Q3976">
        <v>3.7169817580000002</v>
      </c>
      <c r="R3976">
        <v>13.368991060000001</v>
      </c>
      <c r="S3976">
        <v>7386</v>
      </c>
      <c r="T3976">
        <v>73.870193779999994</v>
      </c>
      <c r="U3976">
        <v>28.487273089999999</v>
      </c>
      <c r="V3976">
        <v>0.52</v>
      </c>
      <c r="W3976" t="s">
        <v>20</v>
      </c>
      <c r="X3976">
        <v>181030</v>
      </c>
      <c r="Y3976">
        <v>190108</v>
      </c>
      <c r="Z3976" t="s">
        <v>2774</v>
      </c>
      <c r="AA3976" t="s">
        <v>22</v>
      </c>
      <c r="AD3976">
        <v>0</v>
      </c>
      <c r="AH3976" t="s">
        <v>6250</v>
      </c>
      <c r="AI3976" t="s">
        <v>6250</v>
      </c>
    </row>
    <row r="3977" spans="1:35" x14ac:dyDescent="0.2">
      <c r="A3977" t="s">
        <v>3859</v>
      </c>
      <c r="B3977" t="s">
        <v>17</v>
      </c>
      <c r="C3977">
        <v>3.7628224270000001</v>
      </c>
      <c r="D3977">
        <v>468157</v>
      </c>
      <c r="E3977">
        <v>44624</v>
      </c>
      <c r="F3977">
        <v>18054</v>
      </c>
      <c r="G3977">
        <v>33.708318390000002</v>
      </c>
      <c r="H3977">
        <v>4.17</v>
      </c>
      <c r="I3977">
        <v>52</v>
      </c>
      <c r="J3977">
        <v>0.80769230800000003</v>
      </c>
      <c r="K3977">
        <v>731.86538459999997</v>
      </c>
      <c r="L3977">
        <v>0</v>
      </c>
      <c r="M3977" t="s">
        <v>50</v>
      </c>
      <c r="N3977" t="s">
        <v>19</v>
      </c>
      <c r="P3977">
        <v>32.574549480000002</v>
      </c>
      <c r="Q3977">
        <v>2.9856343669999998</v>
      </c>
      <c r="R3977">
        <v>11.044647400000001</v>
      </c>
      <c r="S3977">
        <v>8053</v>
      </c>
      <c r="T3977">
        <v>31.93091956</v>
      </c>
      <c r="U3977">
        <v>26.83557699</v>
      </c>
      <c r="V3977">
        <v>0.5</v>
      </c>
      <c r="W3977" t="s">
        <v>20</v>
      </c>
      <c r="X3977">
        <v>181030</v>
      </c>
      <c r="Y3977">
        <v>190108</v>
      </c>
      <c r="Z3977" t="s">
        <v>2774</v>
      </c>
      <c r="AA3977" t="s">
        <v>22</v>
      </c>
      <c r="AD3977">
        <v>0</v>
      </c>
      <c r="AH3977" t="s">
        <v>6250</v>
      </c>
      <c r="AI3977" t="s">
        <v>6250</v>
      </c>
    </row>
    <row r="3978" spans="1:35" x14ac:dyDescent="0.2">
      <c r="A3978" t="s">
        <v>3860</v>
      </c>
      <c r="B3978" t="s">
        <v>17</v>
      </c>
      <c r="C3978">
        <v>2.7827765599999998</v>
      </c>
      <c r="D3978">
        <v>476685</v>
      </c>
      <c r="E3978">
        <v>87314</v>
      </c>
      <c r="F3978">
        <v>63385</v>
      </c>
      <c r="G3978">
        <v>35.431889499999997</v>
      </c>
      <c r="H3978">
        <v>0</v>
      </c>
      <c r="I3978">
        <v>60</v>
      </c>
      <c r="J3978">
        <v>0.98333333299999903</v>
      </c>
      <c r="K3978">
        <v>1424.55</v>
      </c>
      <c r="L3978">
        <v>0</v>
      </c>
      <c r="M3978" t="s">
        <v>50</v>
      </c>
      <c r="N3978" t="s">
        <v>19</v>
      </c>
      <c r="P3978">
        <v>11.982632669999999</v>
      </c>
      <c r="Q3978">
        <v>1.5536214719999999</v>
      </c>
      <c r="R3978">
        <v>7.0265270529999997</v>
      </c>
      <c r="S3978">
        <v>3905</v>
      </c>
      <c r="T3978">
        <v>8.2788259059999998</v>
      </c>
      <c r="U3978">
        <v>3.8688816899999998</v>
      </c>
      <c r="V3978">
        <v>0.24</v>
      </c>
      <c r="W3978" t="s">
        <v>20</v>
      </c>
      <c r="X3978">
        <v>181030</v>
      </c>
      <c r="Y3978">
        <v>190108</v>
      </c>
      <c r="Z3978" t="s">
        <v>2774</v>
      </c>
      <c r="AA3978" t="s">
        <v>22</v>
      </c>
      <c r="AD3978">
        <v>0</v>
      </c>
      <c r="AH3978" t="s">
        <v>6250</v>
      </c>
      <c r="AI3978" t="s">
        <v>6250</v>
      </c>
    </row>
    <row r="3979" spans="1:35" x14ac:dyDescent="0.2">
      <c r="A3979" t="s">
        <v>3861</v>
      </c>
      <c r="B3979" t="s">
        <v>17</v>
      </c>
      <c r="C3979">
        <v>3.9585649919999999</v>
      </c>
      <c r="D3979">
        <v>440944</v>
      </c>
      <c r="E3979">
        <v>20886</v>
      </c>
      <c r="F3979">
        <v>13664</v>
      </c>
      <c r="G3979">
        <v>44.221009289999998</v>
      </c>
      <c r="H3979">
        <v>0</v>
      </c>
      <c r="I3979">
        <v>20</v>
      </c>
      <c r="J3979">
        <v>1</v>
      </c>
      <c r="K3979">
        <v>697.1</v>
      </c>
      <c r="L3979">
        <v>0</v>
      </c>
      <c r="M3979" t="s">
        <v>50</v>
      </c>
      <c r="N3979" t="s">
        <v>19</v>
      </c>
      <c r="P3979">
        <v>11.39146525</v>
      </c>
      <c r="Q3979">
        <v>1.2851320479999999</v>
      </c>
      <c r="R3979">
        <v>7.3714633550000004</v>
      </c>
      <c r="S3979">
        <v>5645</v>
      </c>
      <c r="T3979">
        <v>2.22385739</v>
      </c>
      <c r="U3979">
        <v>5.0608519520000002</v>
      </c>
      <c r="V3979">
        <v>0.26</v>
      </c>
      <c r="W3979" t="s">
        <v>20</v>
      </c>
      <c r="X3979">
        <v>181030</v>
      </c>
      <c r="Y3979">
        <v>190108</v>
      </c>
      <c r="Z3979" t="s">
        <v>2774</v>
      </c>
      <c r="AA3979" t="s">
        <v>22</v>
      </c>
      <c r="AD3979">
        <v>0</v>
      </c>
      <c r="AH3979" t="s">
        <v>6250</v>
      </c>
      <c r="AI3979" t="s">
        <v>6250</v>
      </c>
    </row>
    <row r="3980" spans="1:35" x14ac:dyDescent="0.2">
      <c r="A3980" t="s">
        <v>3862</v>
      </c>
      <c r="B3980" t="s">
        <v>17</v>
      </c>
      <c r="C3980">
        <v>1.862286289</v>
      </c>
      <c r="D3980">
        <v>145119</v>
      </c>
      <c r="E3980">
        <v>900804</v>
      </c>
      <c r="F3980">
        <v>73898</v>
      </c>
      <c r="G3980">
        <v>51.762758599999998</v>
      </c>
      <c r="H3980">
        <v>7.44</v>
      </c>
      <c r="I3980">
        <v>721</v>
      </c>
      <c r="J3980">
        <v>0.60055478500000004</v>
      </c>
      <c r="K3980">
        <v>1028.944522</v>
      </c>
      <c r="L3980">
        <v>0</v>
      </c>
      <c r="M3980" t="s">
        <v>862</v>
      </c>
      <c r="N3980" t="s">
        <v>19</v>
      </c>
      <c r="P3980">
        <v>17.11825426</v>
      </c>
      <c r="Q3980">
        <v>2.9814413439999998</v>
      </c>
      <c r="R3980">
        <v>1.0241792590000001</v>
      </c>
      <c r="S3980">
        <v>10139</v>
      </c>
      <c r="T3980">
        <v>106.33405190000001</v>
      </c>
      <c r="U3980">
        <v>177.17934259999899</v>
      </c>
      <c r="V3980">
        <v>1.06</v>
      </c>
      <c r="W3980" t="s">
        <v>20</v>
      </c>
      <c r="X3980">
        <v>181030</v>
      </c>
      <c r="Y3980">
        <v>190108</v>
      </c>
      <c r="Z3980" t="s">
        <v>2774</v>
      </c>
      <c r="AA3980" t="s">
        <v>22</v>
      </c>
      <c r="AD3980">
        <v>0</v>
      </c>
      <c r="AH3980" t="s">
        <v>6250</v>
      </c>
      <c r="AI3980" t="s">
        <v>6250</v>
      </c>
    </row>
    <row r="3981" spans="1:35" x14ac:dyDescent="0.2">
      <c r="A3981" t="s">
        <v>3863</v>
      </c>
      <c r="B3981" t="s">
        <v>17</v>
      </c>
      <c r="C3981">
        <v>2.597137305</v>
      </c>
      <c r="D3981">
        <v>364790</v>
      </c>
      <c r="E3981">
        <v>94391</v>
      </c>
      <c r="F3981">
        <v>48317</v>
      </c>
      <c r="G3981">
        <v>40.406394679999998</v>
      </c>
      <c r="H3981">
        <v>0</v>
      </c>
      <c r="I3981">
        <v>88</v>
      </c>
      <c r="J3981">
        <v>0.92045454500000001</v>
      </c>
      <c r="K3981">
        <v>1047.32954499999</v>
      </c>
      <c r="L3981">
        <v>0</v>
      </c>
      <c r="M3981" t="s">
        <v>50</v>
      </c>
      <c r="N3981" t="s">
        <v>19</v>
      </c>
      <c r="P3981">
        <v>23.720403390000001</v>
      </c>
      <c r="Q3981">
        <v>1.345569858</v>
      </c>
      <c r="R3981">
        <v>1.0246111600000001</v>
      </c>
      <c r="S3981">
        <v>6568</v>
      </c>
      <c r="T3981">
        <v>24.842919760000001</v>
      </c>
      <c r="U3981">
        <v>11.807108510000001</v>
      </c>
      <c r="V3981">
        <v>0.37</v>
      </c>
      <c r="W3981" t="s">
        <v>20</v>
      </c>
      <c r="X3981">
        <v>181030</v>
      </c>
      <c r="Y3981">
        <v>190108</v>
      </c>
      <c r="Z3981" t="s">
        <v>2774</v>
      </c>
      <c r="AA3981" t="s">
        <v>22</v>
      </c>
      <c r="AD3981">
        <v>0</v>
      </c>
      <c r="AH3981" t="s">
        <v>6250</v>
      </c>
      <c r="AI3981" t="s">
        <v>6250</v>
      </c>
    </row>
    <row r="3982" spans="1:35" x14ac:dyDescent="0.2">
      <c r="A3982" t="s">
        <v>3864</v>
      </c>
      <c r="B3982" t="s">
        <v>17</v>
      </c>
      <c r="C3982">
        <v>2.7710855209999998</v>
      </c>
      <c r="D3982">
        <v>711355</v>
      </c>
      <c r="E3982">
        <v>59928</v>
      </c>
      <c r="F3982">
        <v>29420</v>
      </c>
      <c r="G3982">
        <v>37.70858363</v>
      </c>
      <c r="H3982">
        <v>0</v>
      </c>
      <c r="I3982">
        <v>71</v>
      </c>
      <c r="J3982">
        <v>0.97183098599999995</v>
      </c>
      <c r="K3982">
        <v>805.15492959999995</v>
      </c>
      <c r="L3982">
        <v>0</v>
      </c>
      <c r="M3982" t="s">
        <v>50</v>
      </c>
      <c r="N3982" t="s">
        <v>19</v>
      </c>
      <c r="P3982">
        <v>106.3938449</v>
      </c>
      <c r="Q3982">
        <v>9.2756892660000005</v>
      </c>
      <c r="R3982">
        <v>31.859199780000001</v>
      </c>
      <c r="S3982">
        <v>12134</v>
      </c>
      <c r="T3982">
        <v>1701.7509279999999</v>
      </c>
      <c r="U3982">
        <v>759.759728</v>
      </c>
      <c r="V3982">
        <v>1.87</v>
      </c>
      <c r="W3982" t="s">
        <v>20</v>
      </c>
      <c r="X3982">
        <v>181030</v>
      </c>
      <c r="Y3982">
        <v>190108</v>
      </c>
      <c r="Z3982" t="s">
        <v>2774</v>
      </c>
      <c r="AA3982" t="s">
        <v>22</v>
      </c>
      <c r="AD3982">
        <v>0</v>
      </c>
      <c r="AH3982" t="s">
        <v>6250</v>
      </c>
      <c r="AI3982" t="s">
        <v>6250</v>
      </c>
    </row>
    <row r="3983" spans="1:35" x14ac:dyDescent="0.2">
      <c r="A3983" t="s">
        <v>3865</v>
      </c>
      <c r="B3983" t="s">
        <v>17</v>
      </c>
      <c r="C3983">
        <v>2.3079933860000001</v>
      </c>
      <c r="D3983">
        <v>211628</v>
      </c>
      <c r="E3983">
        <v>465139</v>
      </c>
      <c r="F3983">
        <v>62056</v>
      </c>
      <c r="G3983">
        <v>54.612922159999997</v>
      </c>
      <c r="H3983">
        <v>20.56</v>
      </c>
      <c r="I3983">
        <v>419</v>
      </c>
      <c r="J3983">
        <v>0.44868735100000001</v>
      </c>
      <c r="K3983">
        <v>1020.224344</v>
      </c>
      <c r="L3983">
        <v>0</v>
      </c>
      <c r="M3983" t="s">
        <v>146</v>
      </c>
      <c r="N3983" t="s">
        <v>19</v>
      </c>
      <c r="P3983">
        <v>38.374736830000003</v>
      </c>
      <c r="Q3983">
        <v>2.8006937679999999</v>
      </c>
      <c r="R3983">
        <v>3.8283163</v>
      </c>
      <c r="S3983">
        <v>10974</v>
      </c>
      <c r="T3983">
        <v>519.19682890000001</v>
      </c>
      <c r="U3983">
        <v>625.72962749999999</v>
      </c>
      <c r="V3983">
        <v>1.73</v>
      </c>
      <c r="W3983" t="s">
        <v>20</v>
      </c>
      <c r="X3983">
        <v>181030</v>
      </c>
      <c r="Y3983">
        <v>190108</v>
      </c>
      <c r="Z3983" t="s">
        <v>2774</v>
      </c>
      <c r="AA3983" t="s">
        <v>22</v>
      </c>
      <c r="AD3983">
        <v>0</v>
      </c>
      <c r="AH3983" t="s">
        <v>6553</v>
      </c>
      <c r="AI3983" t="s">
        <v>6796</v>
      </c>
    </row>
    <row r="3984" spans="1:35" x14ac:dyDescent="0.2">
      <c r="A3984" t="s">
        <v>3866</v>
      </c>
      <c r="B3984" t="s">
        <v>17</v>
      </c>
      <c r="C3984">
        <v>3.3833609180000002</v>
      </c>
      <c r="D3984">
        <v>595600</v>
      </c>
      <c r="E3984">
        <v>21307</v>
      </c>
      <c r="F3984">
        <v>21307</v>
      </c>
      <c r="G3984">
        <v>39.874219740000001</v>
      </c>
      <c r="H3984">
        <v>0</v>
      </c>
      <c r="I3984">
        <v>26</v>
      </c>
      <c r="J3984">
        <v>1</v>
      </c>
      <c r="K3984">
        <v>806.34615380000002</v>
      </c>
      <c r="L3984">
        <v>0</v>
      </c>
      <c r="M3984" t="s">
        <v>50</v>
      </c>
      <c r="N3984" t="s">
        <v>19</v>
      </c>
      <c r="P3984">
        <v>17.905676039999999</v>
      </c>
      <c r="Q3984">
        <v>1.767813815</v>
      </c>
      <c r="R3984">
        <v>11.35629894</v>
      </c>
      <c r="S3984">
        <v>689</v>
      </c>
      <c r="T3984">
        <v>13.03870246</v>
      </c>
      <c r="U3984">
        <v>1.616203689</v>
      </c>
      <c r="V3984">
        <v>0.17</v>
      </c>
      <c r="W3984" t="s">
        <v>20</v>
      </c>
      <c r="X3984">
        <v>181030</v>
      </c>
      <c r="Y3984">
        <v>190108</v>
      </c>
      <c r="Z3984" t="s">
        <v>2774</v>
      </c>
      <c r="AA3984" t="s">
        <v>22</v>
      </c>
      <c r="AD3984">
        <v>0</v>
      </c>
      <c r="AH3984" t="s">
        <v>6250</v>
      </c>
      <c r="AI3984" t="s">
        <v>6250</v>
      </c>
    </row>
    <row r="3985" spans="1:35" x14ac:dyDescent="0.2">
      <c r="A3985" t="s">
        <v>3867</v>
      </c>
      <c r="B3985" t="s">
        <v>17</v>
      </c>
      <c r="C3985">
        <v>2.6390664199999998</v>
      </c>
      <c r="D3985">
        <v>611467</v>
      </c>
      <c r="E3985">
        <v>43672</v>
      </c>
      <c r="F3985">
        <v>33685</v>
      </c>
      <c r="G3985">
        <v>34.891921600000003</v>
      </c>
      <c r="H3985">
        <v>0</v>
      </c>
      <c r="I3985">
        <v>48</v>
      </c>
      <c r="J3985">
        <v>0.85416666699999999</v>
      </c>
      <c r="K3985">
        <v>815.125</v>
      </c>
      <c r="L3985">
        <v>0</v>
      </c>
      <c r="M3985" t="s">
        <v>50</v>
      </c>
      <c r="N3985" t="s">
        <v>19</v>
      </c>
      <c r="P3985">
        <v>12.24479899</v>
      </c>
      <c r="Q3985">
        <v>2.212012606</v>
      </c>
      <c r="R3985">
        <v>2.3643853610000001</v>
      </c>
      <c r="S3985">
        <v>6555</v>
      </c>
      <c r="T3985">
        <v>66.517667470000006</v>
      </c>
      <c r="U3985">
        <v>9.7119108569999995</v>
      </c>
      <c r="V3985">
        <v>0.34</v>
      </c>
      <c r="W3985" t="s">
        <v>20</v>
      </c>
      <c r="X3985">
        <v>181030</v>
      </c>
      <c r="Y3985">
        <v>190108</v>
      </c>
      <c r="Z3985" t="s">
        <v>2774</v>
      </c>
      <c r="AA3985" t="s">
        <v>22</v>
      </c>
      <c r="AD3985">
        <v>0</v>
      </c>
      <c r="AH3985" t="s">
        <v>6250</v>
      </c>
      <c r="AI3985" t="s">
        <v>6250</v>
      </c>
    </row>
    <row r="3986" spans="1:35" x14ac:dyDescent="0.2">
      <c r="A3986" t="s">
        <v>3868</v>
      </c>
      <c r="B3986" t="s">
        <v>17</v>
      </c>
      <c r="C3986">
        <v>2.7670196219999998</v>
      </c>
      <c r="D3986">
        <v>366581</v>
      </c>
      <c r="E3986">
        <v>44501</v>
      </c>
      <c r="F3986">
        <v>44501</v>
      </c>
      <c r="G3986">
        <v>35.071121999999903</v>
      </c>
      <c r="H3986">
        <v>0</v>
      </c>
      <c r="I3986">
        <v>51</v>
      </c>
      <c r="J3986">
        <v>0.88235294099999995</v>
      </c>
      <c r="K3986">
        <v>854.35294120000003</v>
      </c>
      <c r="L3986">
        <v>0</v>
      </c>
      <c r="M3986" t="s">
        <v>50</v>
      </c>
      <c r="N3986" t="s">
        <v>19</v>
      </c>
      <c r="P3986">
        <v>21.105801799999998</v>
      </c>
      <c r="Q3986">
        <v>1.0246111600000001</v>
      </c>
      <c r="R3986">
        <v>1.162761712</v>
      </c>
      <c r="S3986">
        <v>6292</v>
      </c>
      <c r="T3986">
        <v>12.20528294</v>
      </c>
      <c r="U3986">
        <v>10.780869989999999</v>
      </c>
      <c r="V3986">
        <v>0.35</v>
      </c>
      <c r="W3986" t="s">
        <v>20</v>
      </c>
      <c r="X3986">
        <v>181030</v>
      </c>
      <c r="Y3986">
        <v>190108</v>
      </c>
      <c r="Z3986" t="s">
        <v>2774</v>
      </c>
      <c r="AA3986" t="s">
        <v>22</v>
      </c>
      <c r="AD3986">
        <v>0</v>
      </c>
      <c r="AH3986" t="s">
        <v>6250</v>
      </c>
      <c r="AI3986" t="s">
        <v>6250</v>
      </c>
    </row>
    <row r="3987" spans="1:35" x14ac:dyDescent="0.2">
      <c r="A3987" t="s">
        <v>3869</v>
      </c>
      <c r="B3987" t="s">
        <v>17</v>
      </c>
      <c r="C3987">
        <v>4.2587839279999997</v>
      </c>
      <c r="D3987">
        <v>233994</v>
      </c>
      <c r="E3987">
        <v>20666</v>
      </c>
      <c r="F3987">
        <v>17451</v>
      </c>
      <c r="G3987">
        <v>51.572631379999997</v>
      </c>
      <c r="H3987">
        <v>0</v>
      </c>
      <c r="I3987">
        <v>37</v>
      </c>
      <c r="J3987">
        <v>0.94594594599999904</v>
      </c>
      <c r="K3987">
        <v>507.70270269999997</v>
      </c>
      <c r="L3987">
        <v>0</v>
      </c>
      <c r="M3987" t="s">
        <v>50</v>
      </c>
      <c r="N3987" t="s">
        <v>19</v>
      </c>
      <c r="P3987">
        <v>20.955067419999999</v>
      </c>
      <c r="Q3987">
        <v>1.7517383519999901</v>
      </c>
      <c r="R3987">
        <v>10.64536715</v>
      </c>
      <c r="S3987">
        <v>8680</v>
      </c>
      <c r="T3987">
        <v>322.10361979999999</v>
      </c>
      <c r="U3987">
        <v>78.714932779999998</v>
      </c>
      <c r="V3987">
        <v>0.77</v>
      </c>
      <c r="W3987" t="s">
        <v>20</v>
      </c>
      <c r="X3987">
        <v>181030</v>
      </c>
      <c r="Y3987">
        <v>190108</v>
      </c>
      <c r="Z3987" t="s">
        <v>2774</v>
      </c>
      <c r="AA3987" t="s">
        <v>22</v>
      </c>
      <c r="AD3987">
        <v>0</v>
      </c>
      <c r="AH3987" t="s">
        <v>6250</v>
      </c>
      <c r="AI3987" t="s">
        <v>6250</v>
      </c>
    </row>
    <row r="3988" spans="1:35" x14ac:dyDescent="0.2">
      <c r="A3988" t="s">
        <v>3870</v>
      </c>
      <c r="B3988" t="s">
        <v>17</v>
      </c>
      <c r="C3988">
        <v>2.699774804</v>
      </c>
      <c r="D3988">
        <v>146934</v>
      </c>
      <c r="E3988">
        <v>279669</v>
      </c>
      <c r="F3988">
        <v>41665</v>
      </c>
      <c r="G3988">
        <v>49.539991919999999</v>
      </c>
      <c r="H3988">
        <v>0</v>
      </c>
      <c r="I3988">
        <v>368</v>
      </c>
      <c r="J3988">
        <v>0.59510869600000005</v>
      </c>
      <c r="K3988">
        <v>620.84782610000002</v>
      </c>
      <c r="L3988">
        <v>0</v>
      </c>
      <c r="M3988" t="s">
        <v>50</v>
      </c>
      <c r="N3988" t="s">
        <v>19</v>
      </c>
      <c r="P3988">
        <v>14.390671340000001</v>
      </c>
      <c r="Q3988">
        <v>49.895236099999998</v>
      </c>
      <c r="R3988">
        <v>236.83761749999999</v>
      </c>
      <c r="S3988">
        <v>9839</v>
      </c>
      <c r="T3988">
        <v>36.8888003</v>
      </c>
      <c r="U3988">
        <v>118.7700751</v>
      </c>
      <c r="V3988">
        <v>0.9</v>
      </c>
      <c r="W3988" t="s">
        <v>20</v>
      </c>
      <c r="X3988">
        <v>181030</v>
      </c>
      <c r="Y3988">
        <v>190108</v>
      </c>
      <c r="Z3988" t="s">
        <v>2774</v>
      </c>
      <c r="AA3988" t="s">
        <v>22</v>
      </c>
      <c r="AD3988">
        <v>0</v>
      </c>
      <c r="AH3988" t="s">
        <v>6250</v>
      </c>
      <c r="AI3988" t="s">
        <v>6250</v>
      </c>
    </row>
    <row r="3989" spans="1:35" x14ac:dyDescent="0.2">
      <c r="A3989" t="s">
        <v>3871</v>
      </c>
      <c r="B3989" t="s">
        <v>17</v>
      </c>
      <c r="C3989">
        <v>3.2425465259999999</v>
      </c>
      <c r="D3989">
        <v>399522</v>
      </c>
      <c r="E3989">
        <v>51273</v>
      </c>
      <c r="F3989">
        <v>8538</v>
      </c>
      <c r="G3989">
        <v>30.82519065</v>
      </c>
      <c r="H3989">
        <v>0.79</v>
      </c>
      <c r="I3989">
        <v>46</v>
      </c>
      <c r="J3989">
        <v>0.82608695700000001</v>
      </c>
      <c r="K3989">
        <v>818.84782610000002</v>
      </c>
      <c r="L3989">
        <v>0</v>
      </c>
      <c r="M3989" t="s">
        <v>246</v>
      </c>
      <c r="N3989" t="s">
        <v>19</v>
      </c>
      <c r="P3989">
        <v>22.03325259</v>
      </c>
      <c r="Q3989">
        <v>1.022453474</v>
      </c>
      <c r="R3989">
        <v>6.2890346039999896</v>
      </c>
      <c r="S3989">
        <v>5086</v>
      </c>
      <c r="T3989">
        <v>10.13583133</v>
      </c>
      <c r="U3989">
        <v>4.8389754409999997</v>
      </c>
      <c r="V3989">
        <v>0.26</v>
      </c>
      <c r="W3989" t="s">
        <v>20</v>
      </c>
      <c r="X3989">
        <v>181030</v>
      </c>
      <c r="Y3989">
        <v>190108</v>
      </c>
      <c r="Z3989" t="s">
        <v>2774</v>
      </c>
      <c r="AA3989" t="s">
        <v>22</v>
      </c>
      <c r="AD3989">
        <v>0</v>
      </c>
      <c r="AH3989" t="s">
        <v>6250</v>
      </c>
      <c r="AI3989" t="s">
        <v>6250</v>
      </c>
    </row>
    <row r="3990" spans="1:35" x14ac:dyDescent="0.2">
      <c r="A3990" t="s">
        <v>3872</v>
      </c>
      <c r="B3990" t="s">
        <v>17</v>
      </c>
      <c r="C3990">
        <v>1.9968572069999999</v>
      </c>
      <c r="D3990">
        <v>379618</v>
      </c>
      <c r="E3990">
        <v>332558</v>
      </c>
      <c r="F3990">
        <v>76568</v>
      </c>
      <c r="G3990">
        <v>37.129763830000002</v>
      </c>
      <c r="H3990">
        <v>10.47</v>
      </c>
      <c r="I3990">
        <v>343</v>
      </c>
      <c r="J3990">
        <v>0.41107871699999998</v>
      </c>
      <c r="K3990">
        <v>906.68804660000001</v>
      </c>
      <c r="L3990">
        <v>0</v>
      </c>
      <c r="M3990" t="s">
        <v>33</v>
      </c>
      <c r="N3990" t="s">
        <v>19</v>
      </c>
      <c r="P3990">
        <v>108.142544</v>
      </c>
      <c r="Q3990">
        <v>8.131230081</v>
      </c>
      <c r="R3990">
        <v>19.10952975</v>
      </c>
      <c r="S3990">
        <v>11337</v>
      </c>
      <c r="T3990">
        <v>1173.7620890000001</v>
      </c>
      <c r="U3990">
        <v>454.88115929999998</v>
      </c>
      <c r="V3990">
        <v>1.53</v>
      </c>
      <c r="W3990" t="s">
        <v>20</v>
      </c>
      <c r="X3990">
        <v>181030</v>
      </c>
      <c r="Y3990">
        <v>190108</v>
      </c>
      <c r="Z3990" t="s">
        <v>2774</v>
      </c>
      <c r="AA3990" t="s">
        <v>22</v>
      </c>
      <c r="AD3990">
        <v>0</v>
      </c>
      <c r="AH3990" t="s">
        <v>6263</v>
      </c>
      <c r="AI3990" t="s">
        <v>6289</v>
      </c>
    </row>
    <row r="3991" spans="1:35" x14ac:dyDescent="0.2">
      <c r="A3991" t="s">
        <v>3873</v>
      </c>
      <c r="B3991" t="s">
        <v>17</v>
      </c>
      <c r="C3991">
        <v>4.1604077410000002</v>
      </c>
      <c r="D3991">
        <v>837143</v>
      </c>
      <c r="E3991">
        <v>26886</v>
      </c>
      <c r="F3991">
        <v>10155</v>
      </c>
      <c r="G3991">
        <v>36.513427059999998</v>
      </c>
      <c r="H3991">
        <v>0</v>
      </c>
      <c r="I3991">
        <v>41</v>
      </c>
      <c r="J3991">
        <v>0.68292682900000001</v>
      </c>
      <c r="K3991">
        <v>590</v>
      </c>
      <c r="L3991">
        <v>0</v>
      </c>
      <c r="M3991" t="s">
        <v>50</v>
      </c>
      <c r="N3991" t="s">
        <v>19</v>
      </c>
      <c r="P3991">
        <v>22.585036710000001</v>
      </c>
      <c r="Q3991">
        <v>2.1254633140000001</v>
      </c>
      <c r="R3991">
        <v>3.9241897579999998</v>
      </c>
      <c r="S3991">
        <v>7202</v>
      </c>
      <c r="T3991">
        <v>34.092104310000003</v>
      </c>
      <c r="U3991">
        <v>20.411526649999999</v>
      </c>
      <c r="V3991">
        <v>0.45</v>
      </c>
      <c r="W3991" t="s">
        <v>20</v>
      </c>
      <c r="X3991">
        <v>181030</v>
      </c>
      <c r="Y3991">
        <v>190108</v>
      </c>
      <c r="Z3991" t="s">
        <v>2774</v>
      </c>
      <c r="AA3991" t="s">
        <v>22</v>
      </c>
      <c r="AD3991">
        <v>0</v>
      </c>
      <c r="AH3991" t="s">
        <v>6250</v>
      </c>
      <c r="AI3991" t="s">
        <v>6250</v>
      </c>
    </row>
    <row r="3992" spans="1:35" x14ac:dyDescent="0.2">
      <c r="A3992" t="s">
        <v>3874</v>
      </c>
      <c r="B3992" t="s">
        <v>17</v>
      </c>
      <c r="C3992">
        <v>3.2648630409999999</v>
      </c>
      <c r="D3992">
        <v>503012</v>
      </c>
      <c r="E3992">
        <v>40338</v>
      </c>
      <c r="F3992">
        <v>14207</v>
      </c>
      <c r="G3992">
        <v>33.92582676</v>
      </c>
      <c r="H3992">
        <v>0</v>
      </c>
      <c r="I3992">
        <v>43</v>
      </c>
      <c r="J3992">
        <v>0.93023255799999904</v>
      </c>
      <c r="K3992">
        <v>844.65116279999904</v>
      </c>
      <c r="L3992">
        <v>0</v>
      </c>
      <c r="M3992" t="s">
        <v>50</v>
      </c>
      <c r="N3992" t="s">
        <v>19</v>
      </c>
      <c r="P3992">
        <v>34.332510880000001</v>
      </c>
      <c r="Q3992">
        <v>3.4613507139999999</v>
      </c>
      <c r="R3992">
        <v>13.944700129999999</v>
      </c>
      <c r="S3992">
        <v>6594</v>
      </c>
      <c r="T3992">
        <v>16.78002025</v>
      </c>
      <c r="U3992">
        <v>11.144436280000001</v>
      </c>
      <c r="V3992">
        <v>0.36</v>
      </c>
      <c r="W3992" t="s">
        <v>20</v>
      </c>
      <c r="X3992">
        <v>181030</v>
      </c>
      <c r="Y3992">
        <v>190108</v>
      </c>
      <c r="Z3992" t="s">
        <v>2774</v>
      </c>
      <c r="AA3992" t="s">
        <v>22</v>
      </c>
      <c r="AD3992">
        <v>0</v>
      </c>
      <c r="AH3992" t="s">
        <v>6250</v>
      </c>
      <c r="AI3992" t="s">
        <v>6250</v>
      </c>
    </row>
    <row r="3993" spans="1:35" x14ac:dyDescent="0.2">
      <c r="A3993" t="s">
        <v>3875</v>
      </c>
      <c r="B3993" t="s">
        <v>17</v>
      </c>
      <c r="C3993">
        <v>3.1935619449999999</v>
      </c>
      <c r="D3993">
        <v>661337</v>
      </c>
      <c r="E3993">
        <v>112847</v>
      </c>
      <c r="F3993">
        <v>71104</v>
      </c>
      <c r="G3993">
        <v>33.666823219999998</v>
      </c>
      <c r="H3993">
        <v>0</v>
      </c>
      <c r="I3993">
        <v>128</v>
      </c>
      <c r="J3993">
        <v>0.8984375</v>
      </c>
      <c r="K3993">
        <v>823.4375</v>
      </c>
      <c r="L3993">
        <v>0</v>
      </c>
      <c r="M3993" t="s">
        <v>50</v>
      </c>
      <c r="N3993" t="s">
        <v>19</v>
      </c>
      <c r="P3993">
        <v>14.68280672</v>
      </c>
      <c r="Q3993">
        <v>2.502865431</v>
      </c>
      <c r="R3993">
        <v>5.1657664289999996</v>
      </c>
      <c r="S3993">
        <v>2327</v>
      </c>
      <c r="T3993">
        <v>11.91546073</v>
      </c>
      <c r="U3993">
        <v>3.1547315010000001</v>
      </c>
      <c r="V3993">
        <v>0.22</v>
      </c>
      <c r="W3993" t="s">
        <v>20</v>
      </c>
      <c r="X3993">
        <v>181030</v>
      </c>
      <c r="Y3993">
        <v>190108</v>
      </c>
      <c r="Z3993" t="s">
        <v>2774</v>
      </c>
      <c r="AA3993" t="s">
        <v>22</v>
      </c>
      <c r="AD3993">
        <v>0</v>
      </c>
      <c r="AH3993" t="s">
        <v>6250</v>
      </c>
      <c r="AI3993" t="s">
        <v>6250</v>
      </c>
    </row>
    <row r="3994" spans="1:35" x14ac:dyDescent="0.2">
      <c r="A3994" t="s">
        <v>3876</v>
      </c>
      <c r="B3994" t="s">
        <v>17</v>
      </c>
      <c r="C3994">
        <v>2.6049409940000001</v>
      </c>
      <c r="D3994">
        <v>533537</v>
      </c>
      <c r="E3994">
        <v>45708</v>
      </c>
      <c r="F3994">
        <v>18011</v>
      </c>
      <c r="G3994">
        <v>43.213441850000002</v>
      </c>
      <c r="H3994">
        <v>0</v>
      </c>
      <c r="I3994">
        <v>40</v>
      </c>
      <c r="J3994">
        <v>0.95</v>
      </c>
      <c r="K3994">
        <v>739.17499999999995</v>
      </c>
      <c r="L3994">
        <v>0</v>
      </c>
      <c r="M3994" t="s">
        <v>50</v>
      </c>
      <c r="N3994" t="s">
        <v>19</v>
      </c>
      <c r="P3994">
        <v>8.3583228179999995</v>
      </c>
      <c r="Q3994">
        <v>1.0269177119999999</v>
      </c>
      <c r="R3994">
        <v>1.026773401</v>
      </c>
      <c r="S3994">
        <v>6529</v>
      </c>
      <c r="T3994">
        <v>25.90908933</v>
      </c>
      <c r="U3994">
        <v>13.0332063</v>
      </c>
      <c r="V3994">
        <v>0.38</v>
      </c>
      <c r="W3994" t="s">
        <v>20</v>
      </c>
      <c r="X3994">
        <v>181030</v>
      </c>
      <c r="Y3994">
        <v>190108</v>
      </c>
      <c r="Z3994" t="s">
        <v>2774</v>
      </c>
      <c r="AA3994" t="s">
        <v>22</v>
      </c>
      <c r="AD3994">
        <v>0</v>
      </c>
      <c r="AH3994" t="s">
        <v>6250</v>
      </c>
      <c r="AI3994" t="s">
        <v>6250</v>
      </c>
    </row>
    <row r="3995" spans="1:35" x14ac:dyDescent="0.2">
      <c r="A3995" t="s">
        <v>3877</v>
      </c>
      <c r="B3995" t="s">
        <v>17</v>
      </c>
      <c r="C3995">
        <v>2.8614887260000001</v>
      </c>
      <c r="D3995">
        <v>610962</v>
      </c>
      <c r="E3995">
        <v>40328</v>
      </c>
      <c r="F3995">
        <v>17318</v>
      </c>
      <c r="G3995">
        <v>33.326720889999997</v>
      </c>
      <c r="H3995">
        <v>0</v>
      </c>
      <c r="I3995">
        <v>82</v>
      </c>
      <c r="J3995">
        <v>0.93902439000000004</v>
      </c>
      <c r="K3995">
        <v>438.024390199999</v>
      </c>
      <c r="L3995">
        <v>0</v>
      </c>
      <c r="M3995" t="s">
        <v>50</v>
      </c>
      <c r="N3995" t="s">
        <v>19</v>
      </c>
      <c r="P3995">
        <v>16.48318055</v>
      </c>
      <c r="Q3995">
        <v>2.3860830019999999</v>
      </c>
      <c r="R3995">
        <v>1.7360530350000001</v>
      </c>
      <c r="S3995">
        <v>5353</v>
      </c>
      <c r="T3995">
        <v>9.0579777589999999</v>
      </c>
      <c r="U3995">
        <v>6.3342730039999999</v>
      </c>
      <c r="V3995">
        <v>0.28999999999999998</v>
      </c>
      <c r="W3995" t="s">
        <v>20</v>
      </c>
      <c r="X3995">
        <v>181030</v>
      </c>
      <c r="Y3995">
        <v>190108</v>
      </c>
      <c r="Z3995" t="s">
        <v>2774</v>
      </c>
      <c r="AA3995" t="s">
        <v>22</v>
      </c>
      <c r="AD3995">
        <v>0</v>
      </c>
      <c r="AH3995" t="s">
        <v>6250</v>
      </c>
      <c r="AI3995" t="s">
        <v>6250</v>
      </c>
    </row>
    <row r="3996" spans="1:35" x14ac:dyDescent="0.2">
      <c r="A3996" t="s">
        <v>3878</v>
      </c>
      <c r="B3996" t="s">
        <v>17</v>
      </c>
      <c r="C3996">
        <v>3.0228306219999999</v>
      </c>
      <c r="D3996">
        <v>810667</v>
      </c>
      <c r="E3996">
        <v>181492</v>
      </c>
      <c r="F3996">
        <v>92197</v>
      </c>
      <c r="G3996">
        <v>33.527648599999999</v>
      </c>
      <c r="H3996">
        <v>0</v>
      </c>
      <c r="I3996">
        <v>159</v>
      </c>
      <c r="J3996">
        <v>0.79874213799999905</v>
      </c>
      <c r="K3996">
        <v>1083.4339619999901</v>
      </c>
      <c r="L3996">
        <v>0</v>
      </c>
      <c r="M3996" t="s">
        <v>50</v>
      </c>
      <c r="N3996" t="s">
        <v>19</v>
      </c>
      <c r="P3996">
        <v>9.1026423750000003</v>
      </c>
      <c r="Q3996">
        <v>1.0230284119999999</v>
      </c>
      <c r="R3996">
        <v>1.0407202009999901</v>
      </c>
      <c r="S3996">
        <v>4804</v>
      </c>
      <c r="T3996">
        <v>9.79828127399999</v>
      </c>
      <c r="U3996">
        <v>5.5177275689999998</v>
      </c>
      <c r="V3996">
        <v>0.27</v>
      </c>
      <c r="W3996" t="s">
        <v>20</v>
      </c>
      <c r="X3996">
        <v>181030</v>
      </c>
      <c r="Y3996">
        <v>190108</v>
      </c>
      <c r="Z3996" t="s">
        <v>2774</v>
      </c>
      <c r="AA3996" t="s">
        <v>22</v>
      </c>
      <c r="AD3996">
        <v>0</v>
      </c>
      <c r="AH3996" t="s">
        <v>6250</v>
      </c>
      <c r="AI3996" t="s">
        <v>6250</v>
      </c>
    </row>
    <row r="3997" spans="1:35" x14ac:dyDescent="0.2">
      <c r="A3997" t="s">
        <v>3879</v>
      </c>
      <c r="B3997" t="s">
        <v>17</v>
      </c>
      <c r="C3997">
        <v>2.2986592049999999</v>
      </c>
      <c r="D3997">
        <v>637879</v>
      </c>
      <c r="E3997">
        <v>99745</v>
      </c>
      <c r="F3997">
        <v>49035</v>
      </c>
      <c r="G3997">
        <v>39.480675720000001</v>
      </c>
      <c r="H3997">
        <v>0</v>
      </c>
      <c r="I3997">
        <v>108</v>
      </c>
      <c r="J3997">
        <v>0.89814814799999998</v>
      </c>
      <c r="K3997">
        <v>845.94444439999995</v>
      </c>
      <c r="L3997">
        <v>0</v>
      </c>
      <c r="M3997" t="s">
        <v>50</v>
      </c>
      <c r="N3997" t="s">
        <v>19</v>
      </c>
      <c r="P3997">
        <v>38.569381610000001</v>
      </c>
      <c r="Q3997">
        <v>3.3161172889999899</v>
      </c>
      <c r="R3997">
        <v>1.784538323</v>
      </c>
      <c r="S3997">
        <v>6363</v>
      </c>
      <c r="T3997">
        <v>17.024685649999999</v>
      </c>
      <c r="U3997">
        <v>11.27044121</v>
      </c>
      <c r="V3997">
        <v>0.36</v>
      </c>
      <c r="W3997" t="s">
        <v>20</v>
      </c>
      <c r="X3997">
        <v>181030</v>
      </c>
      <c r="Y3997">
        <v>190108</v>
      </c>
      <c r="Z3997" t="s">
        <v>2774</v>
      </c>
      <c r="AA3997" t="s">
        <v>22</v>
      </c>
      <c r="AD3997">
        <v>0</v>
      </c>
      <c r="AH3997" t="s">
        <v>6250</v>
      </c>
      <c r="AI3997" t="s">
        <v>6250</v>
      </c>
    </row>
    <row r="3998" spans="1:35" x14ac:dyDescent="0.2">
      <c r="A3998" t="s">
        <v>3880</v>
      </c>
      <c r="B3998" t="s">
        <v>17</v>
      </c>
      <c r="C3998">
        <v>3.146195391</v>
      </c>
      <c r="D3998">
        <v>392173</v>
      </c>
      <c r="E3998">
        <v>36244</v>
      </c>
      <c r="F3998">
        <v>17396</v>
      </c>
      <c r="G3998">
        <v>39.827281759999998</v>
      </c>
      <c r="H3998">
        <v>0</v>
      </c>
      <c r="I3998">
        <v>63</v>
      </c>
      <c r="J3998">
        <v>0.87301587299999905</v>
      </c>
      <c r="K3998">
        <v>416.42857139999899</v>
      </c>
      <c r="L3998">
        <v>0</v>
      </c>
      <c r="M3998" t="s">
        <v>50</v>
      </c>
      <c r="N3998" t="s">
        <v>19</v>
      </c>
      <c r="P3998">
        <v>14.40483542</v>
      </c>
      <c r="Q3998">
        <v>1.1481471670000001</v>
      </c>
      <c r="R3998">
        <v>2.4672429349999998</v>
      </c>
      <c r="S3998">
        <v>6791</v>
      </c>
      <c r="T3998">
        <v>34.560038589999998</v>
      </c>
      <c r="U3998">
        <v>16.543520340000001</v>
      </c>
      <c r="V3998">
        <v>0.42</v>
      </c>
      <c r="W3998" t="s">
        <v>20</v>
      </c>
      <c r="X3998">
        <v>181030</v>
      </c>
      <c r="Y3998">
        <v>190108</v>
      </c>
      <c r="Z3998" t="s">
        <v>2774</v>
      </c>
      <c r="AA3998" t="s">
        <v>22</v>
      </c>
      <c r="AD3998">
        <v>0</v>
      </c>
      <c r="AH3998" t="s">
        <v>6250</v>
      </c>
      <c r="AI3998" t="s">
        <v>6250</v>
      </c>
    </row>
    <row r="3999" spans="1:35" x14ac:dyDescent="0.2">
      <c r="A3999" t="s">
        <v>3881</v>
      </c>
      <c r="B3999" t="s">
        <v>17</v>
      </c>
      <c r="C3999">
        <v>3.5607597540000002</v>
      </c>
      <c r="D3999">
        <v>639759</v>
      </c>
      <c r="E3999">
        <v>80398</v>
      </c>
      <c r="F3999">
        <v>22586</v>
      </c>
      <c r="G3999">
        <v>32.279409940000001</v>
      </c>
      <c r="H3999">
        <v>1.01</v>
      </c>
      <c r="I3999">
        <v>101</v>
      </c>
      <c r="J3999">
        <v>0.80198019799999998</v>
      </c>
      <c r="K3999">
        <v>679.16831679999996</v>
      </c>
      <c r="L3999">
        <v>0</v>
      </c>
      <c r="M3999" t="s">
        <v>246</v>
      </c>
      <c r="N3999" t="s">
        <v>19</v>
      </c>
      <c r="P3999">
        <v>20.59884044</v>
      </c>
      <c r="Q3999">
        <v>4.030386354</v>
      </c>
      <c r="R3999">
        <v>2.2061138929999999</v>
      </c>
      <c r="S3999">
        <v>6745</v>
      </c>
      <c r="T3999">
        <v>27.36880652</v>
      </c>
      <c r="U3999">
        <v>7.8163747140000002</v>
      </c>
      <c r="V3999">
        <v>0.31</v>
      </c>
      <c r="W3999" t="s">
        <v>20</v>
      </c>
      <c r="X3999">
        <v>181030</v>
      </c>
      <c r="Y3999">
        <v>190108</v>
      </c>
      <c r="Z3999" t="s">
        <v>2774</v>
      </c>
      <c r="AA3999" t="s">
        <v>22</v>
      </c>
      <c r="AD3999">
        <v>0</v>
      </c>
      <c r="AH3999" t="s">
        <v>6250</v>
      </c>
      <c r="AI3999" t="s">
        <v>6250</v>
      </c>
    </row>
    <row r="4000" spans="1:35" x14ac:dyDescent="0.2">
      <c r="A4000" t="s">
        <v>3882</v>
      </c>
      <c r="B4000" t="s">
        <v>17</v>
      </c>
      <c r="C4000">
        <v>2.5296162959999999</v>
      </c>
      <c r="D4000">
        <v>269582</v>
      </c>
      <c r="E4000">
        <v>183535</v>
      </c>
      <c r="F4000">
        <v>56699</v>
      </c>
      <c r="G4000">
        <v>37.596643690000001</v>
      </c>
      <c r="H4000">
        <v>0</v>
      </c>
      <c r="I4000">
        <v>238</v>
      </c>
      <c r="J4000">
        <v>0.84453781500000003</v>
      </c>
      <c r="K4000">
        <v>700.28151260000004</v>
      </c>
      <c r="L4000">
        <v>0</v>
      </c>
      <c r="M4000" t="s">
        <v>50</v>
      </c>
      <c r="N4000" t="s">
        <v>19</v>
      </c>
      <c r="P4000">
        <v>10.26773401</v>
      </c>
      <c r="Q4000">
        <v>1.022453474</v>
      </c>
      <c r="R4000">
        <v>1.4575895759999999</v>
      </c>
      <c r="S4000">
        <v>6276</v>
      </c>
      <c r="T4000">
        <v>14.02528261</v>
      </c>
      <c r="U4000">
        <v>10.43063016</v>
      </c>
      <c r="V4000">
        <v>0.35</v>
      </c>
      <c r="W4000" t="s">
        <v>20</v>
      </c>
      <c r="X4000">
        <v>181030</v>
      </c>
      <c r="Y4000">
        <v>190108</v>
      </c>
      <c r="Z4000" t="s">
        <v>2774</v>
      </c>
      <c r="AA4000" t="s">
        <v>22</v>
      </c>
      <c r="AD4000">
        <v>0</v>
      </c>
      <c r="AH4000" t="s">
        <v>6250</v>
      </c>
      <c r="AI4000" t="s">
        <v>6250</v>
      </c>
    </row>
    <row r="4001" spans="1:35" x14ac:dyDescent="0.2">
      <c r="A4001" t="s">
        <v>3883</v>
      </c>
      <c r="B4001" t="s">
        <v>17</v>
      </c>
      <c r="C4001">
        <v>3.5221632710000002</v>
      </c>
      <c r="D4001">
        <v>297205</v>
      </c>
      <c r="E4001">
        <v>72049</v>
      </c>
      <c r="F4001">
        <v>13200</v>
      </c>
      <c r="G4001">
        <v>39.775708199999997</v>
      </c>
      <c r="H4001">
        <v>0</v>
      </c>
      <c r="I4001">
        <v>77</v>
      </c>
      <c r="J4001">
        <v>0.92207792200000005</v>
      </c>
      <c r="K4001">
        <v>832.49350649999997</v>
      </c>
      <c r="L4001">
        <v>0</v>
      </c>
      <c r="M4001" t="s">
        <v>50</v>
      </c>
      <c r="N4001" t="s">
        <v>19</v>
      </c>
      <c r="P4001">
        <v>9.1965099879999901</v>
      </c>
      <c r="Q4001">
        <v>1.237628586</v>
      </c>
      <c r="R4001">
        <v>2.7180981609999999</v>
      </c>
      <c r="S4001">
        <v>1489</v>
      </c>
      <c r="T4001">
        <v>9.7845205740000001</v>
      </c>
      <c r="U4001">
        <v>2.6029528929999999</v>
      </c>
      <c r="V4001">
        <v>0.2</v>
      </c>
      <c r="W4001" t="s">
        <v>20</v>
      </c>
      <c r="X4001">
        <v>181030</v>
      </c>
      <c r="Y4001">
        <v>190108</v>
      </c>
      <c r="Z4001" t="s">
        <v>2774</v>
      </c>
      <c r="AA4001" t="s">
        <v>22</v>
      </c>
      <c r="AD4001">
        <v>0</v>
      </c>
      <c r="AH4001" t="s">
        <v>6250</v>
      </c>
      <c r="AI4001" t="s">
        <v>6250</v>
      </c>
    </row>
    <row r="4002" spans="1:35" x14ac:dyDescent="0.2">
      <c r="A4002" t="s">
        <v>3884</v>
      </c>
      <c r="B4002" t="s">
        <v>17</v>
      </c>
      <c r="C4002">
        <v>3.1304683180000001</v>
      </c>
      <c r="D4002">
        <v>341759</v>
      </c>
      <c r="E4002">
        <v>57534</v>
      </c>
      <c r="F4002">
        <v>23105</v>
      </c>
      <c r="G4002">
        <v>38.606736890000001</v>
      </c>
      <c r="H4002">
        <v>0</v>
      </c>
      <c r="I4002">
        <v>72</v>
      </c>
      <c r="J4002">
        <v>0.875</v>
      </c>
      <c r="K4002">
        <v>745.58333329999903</v>
      </c>
      <c r="L4002">
        <v>0</v>
      </c>
      <c r="M4002" t="s">
        <v>50</v>
      </c>
      <c r="N4002" t="s">
        <v>19</v>
      </c>
      <c r="P4002">
        <v>15.86274774</v>
      </c>
      <c r="Q4002">
        <v>2.4877858210000001</v>
      </c>
      <c r="R4002">
        <v>4.2574581789999897</v>
      </c>
      <c r="S4002">
        <v>6177</v>
      </c>
      <c r="T4002">
        <v>12.743409659999999</v>
      </c>
      <c r="U4002">
        <v>7.7823952029999903</v>
      </c>
      <c r="V4002">
        <v>0.31</v>
      </c>
      <c r="W4002" t="s">
        <v>20</v>
      </c>
      <c r="X4002">
        <v>181030</v>
      </c>
      <c r="Y4002">
        <v>190108</v>
      </c>
      <c r="Z4002" t="s">
        <v>2774</v>
      </c>
      <c r="AA4002" t="s">
        <v>22</v>
      </c>
      <c r="AD4002">
        <v>0</v>
      </c>
      <c r="AH4002" t="s">
        <v>6250</v>
      </c>
      <c r="AI4002" t="s">
        <v>6250</v>
      </c>
    </row>
    <row r="4003" spans="1:35" x14ac:dyDescent="0.2">
      <c r="A4003" t="s">
        <v>3885</v>
      </c>
      <c r="B4003" t="s">
        <v>17</v>
      </c>
      <c r="C4003">
        <v>2.5215352179999999</v>
      </c>
      <c r="D4003">
        <v>339667</v>
      </c>
      <c r="E4003">
        <v>186785</v>
      </c>
      <c r="F4003">
        <v>64792</v>
      </c>
      <c r="G4003">
        <v>39.146612419999997</v>
      </c>
      <c r="H4003">
        <v>0</v>
      </c>
      <c r="I4003">
        <v>239</v>
      </c>
      <c r="J4003">
        <v>0.91213389099999997</v>
      </c>
      <c r="K4003">
        <v>743.13807529999997</v>
      </c>
      <c r="L4003">
        <v>0</v>
      </c>
      <c r="M4003" t="s">
        <v>50</v>
      </c>
      <c r="N4003" t="s">
        <v>19</v>
      </c>
      <c r="P4003">
        <v>51.368083089999999</v>
      </c>
      <c r="Q4003">
        <v>4.9643434109999998</v>
      </c>
      <c r="R4003">
        <v>8.2185447049999993</v>
      </c>
      <c r="S4003">
        <v>8644</v>
      </c>
      <c r="T4003">
        <v>248.6387694</v>
      </c>
      <c r="U4003">
        <v>56.630677560000002</v>
      </c>
      <c r="V4003">
        <v>0.68</v>
      </c>
      <c r="W4003" t="s">
        <v>20</v>
      </c>
      <c r="X4003">
        <v>181030</v>
      </c>
      <c r="Y4003">
        <v>190108</v>
      </c>
      <c r="Z4003" t="s">
        <v>2774</v>
      </c>
      <c r="AA4003" t="s">
        <v>22</v>
      </c>
      <c r="AD4003">
        <v>0</v>
      </c>
      <c r="AH4003" t="s">
        <v>6250</v>
      </c>
      <c r="AI4003" t="s">
        <v>6250</v>
      </c>
    </row>
    <row r="4004" spans="1:35" x14ac:dyDescent="0.2">
      <c r="A4004" t="s">
        <v>3886</v>
      </c>
      <c r="B4004" t="s">
        <v>17</v>
      </c>
      <c r="C4004">
        <v>3.300286335</v>
      </c>
      <c r="D4004">
        <v>199629</v>
      </c>
      <c r="E4004">
        <v>875220</v>
      </c>
      <c r="F4004">
        <v>81533</v>
      </c>
      <c r="G4004">
        <v>47.068851260000002</v>
      </c>
      <c r="H4004">
        <v>22.64</v>
      </c>
      <c r="I4004">
        <v>758</v>
      </c>
      <c r="J4004">
        <v>0.469656992</v>
      </c>
      <c r="K4004">
        <v>968.78364120000003</v>
      </c>
      <c r="L4004">
        <v>0</v>
      </c>
      <c r="M4004" t="s">
        <v>1871</v>
      </c>
      <c r="N4004" t="s">
        <v>2538</v>
      </c>
      <c r="P4004">
        <v>15.562438090000001</v>
      </c>
      <c r="Q4004">
        <v>1.0233160020000001</v>
      </c>
      <c r="R4004">
        <v>1.0250432439999999</v>
      </c>
      <c r="S4004">
        <v>8759</v>
      </c>
      <c r="T4004">
        <v>12.9856698</v>
      </c>
      <c r="U4004">
        <v>70.06804812</v>
      </c>
      <c r="V4004">
        <v>0.73</v>
      </c>
      <c r="W4004" t="s">
        <v>20</v>
      </c>
      <c r="X4004">
        <v>181030</v>
      </c>
      <c r="Y4004">
        <v>190108</v>
      </c>
      <c r="Z4004" t="s">
        <v>2774</v>
      </c>
      <c r="AA4004" t="s">
        <v>22</v>
      </c>
      <c r="AD4004">
        <v>0</v>
      </c>
      <c r="AH4004" t="s">
        <v>6713</v>
      </c>
      <c r="AI4004" t="s">
        <v>6725</v>
      </c>
    </row>
    <row r="4005" spans="1:35" x14ac:dyDescent="0.2">
      <c r="A4005" t="s">
        <v>3887</v>
      </c>
      <c r="B4005" t="s">
        <v>17</v>
      </c>
      <c r="C4005">
        <v>3.5227897019999999</v>
      </c>
      <c r="D4005">
        <v>323731</v>
      </c>
      <c r="E4005">
        <v>32655</v>
      </c>
      <c r="F4005">
        <v>32655</v>
      </c>
      <c r="G4005">
        <v>37.645077319999999</v>
      </c>
      <c r="H4005">
        <v>0</v>
      </c>
      <c r="I4005">
        <v>61</v>
      </c>
      <c r="J4005">
        <v>0.75409836099999905</v>
      </c>
      <c r="K4005">
        <v>509.5409836</v>
      </c>
      <c r="L4005">
        <v>0</v>
      </c>
      <c r="M4005" t="s">
        <v>50</v>
      </c>
      <c r="N4005" t="s">
        <v>19</v>
      </c>
      <c r="P4005">
        <v>13.060710309999999</v>
      </c>
      <c r="Q4005">
        <v>1.2960145080000001</v>
      </c>
      <c r="R4005">
        <v>1.0251873119999999</v>
      </c>
      <c r="S4005">
        <v>4214</v>
      </c>
      <c r="T4005">
        <v>1.569422036</v>
      </c>
      <c r="U4005">
        <v>3.0104935099999999</v>
      </c>
      <c r="V4005">
        <v>0.21</v>
      </c>
      <c r="W4005" t="s">
        <v>20</v>
      </c>
      <c r="X4005">
        <v>181030</v>
      </c>
      <c r="Y4005">
        <v>190108</v>
      </c>
      <c r="Z4005" t="s">
        <v>2774</v>
      </c>
      <c r="AA4005" t="s">
        <v>22</v>
      </c>
      <c r="AD4005">
        <v>0</v>
      </c>
      <c r="AH4005" t="s">
        <v>6250</v>
      </c>
      <c r="AI4005" t="s">
        <v>6250</v>
      </c>
    </row>
    <row r="4006" spans="1:35" x14ac:dyDescent="0.2">
      <c r="A4006" t="s">
        <v>3888</v>
      </c>
      <c r="B4006" t="s">
        <v>17</v>
      </c>
      <c r="C4006">
        <v>2.6129076069999999</v>
      </c>
      <c r="D4006">
        <v>412282</v>
      </c>
      <c r="E4006">
        <v>21918</v>
      </c>
      <c r="F4006">
        <v>18637</v>
      </c>
      <c r="G4006">
        <v>39.907838310000002</v>
      </c>
      <c r="H4006">
        <v>0</v>
      </c>
      <c r="I4006">
        <v>22</v>
      </c>
      <c r="J4006">
        <v>1</v>
      </c>
      <c r="K4006">
        <v>944.13636359999998</v>
      </c>
      <c r="L4006">
        <v>0</v>
      </c>
      <c r="M4006" t="s">
        <v>50</v>
      </c>
      <c r="N4006" t="s">
        <v>19</v>
      </c>
      <c r="P4006">
        <v>11.7178425</v>
      </c>
      <c r="Q4006">
        <v>3.9540840660000001</v>
      </c>
      <c r="R4006">
        <v>1.0470284830000001</v>
      </c>
      <c r="S4006">
        <v>3244</v>
      </c>
      <c r="T4006">
        <v>4.636590387</v>
      </c>
      <c r="U4006">
        <v>4.1417845139999896</v>
      </c>
      <c r="V4006">
        <v>0.24</v>
      </c>
      <c r="W4006" t="s">
        <v>20</v>
      </c>
      <c r="X4006">
        <v>181030</v>
      </c>
      <c r="Y4006">
        <v>190108</v>
      </c>
      <c r="Z4006" t="s">
        <v>2774</v>
      </c>
      <c r="AA4006" t="s">
        <v>22</v>
      </c>
      <c r="AD4006">
        <v>0</v>
      </c>
      <c r="AH4006" t="s">
        <v>6250</v>
      </c>
      <c r="AI4006" t="s">
        <v>6250</v>
      </c>
    </row>
    <row r="4007" spans="1:35" x14ac:dyDescent="0.2">
      <c r="A4007" t="s">
        <v>3889</v>
      </c>
      <c r="B4007" t="s">
        <v>17</v>
      </c>
      <c r="C4007">
        <v>2.8241691850000001</v>
      </c>
      <c r="D4007">
        <v>411844</v>
      </c>
      <c r="E4007">
        <v>116263</v>
      </c>
      <c r="F4007">
        <v>85361</v>
      </c>
      <c r="G4007">
        <v>38.707069320000002</v>
      </c>
      <c r="H4007">
        <v>0</v>
      </c>
      <c r="I4007">
        <v>174</v>
      </c>
      <c r="J4007">
        <v>0.89655172400000005</v>
      </c>
      <c r="K4007">
        <v>628.74137929999995</v>
      </c>
      <c r="L4007">
        <v>0</v>
      </c>
      <c r="M4007" t="s">
        <v>50</v>
      </c>
      <c r="N4007" t="s">
        <v>19</v>
      </c>
      <c r="P4007">
        <v>14.757281020000001</v>
      </c>
      <c r="Q4007">
        <v>1.2537344699999999</v>
      </c>
      <c r="R4007">
        <v>4.6791397430000004</v>
      </c>
      <c r="S4007">
        <v>3058</v>
      </c>
      <c r="T4007">
        <v>5.4837128729999902</v>
      </c>
      <c r="U4007">
        <v>4.6476811729999996</v>
      </c>
      <c r="V4007">
        <v>0.25</v>
      </c>
      <c r="W4007" t="s">
        <v>20</v>
      </c>
      <c r="X4007">
        <v>181030</v>
      </c>
      <c r="Y4007">
        <v>190108</v>
      </c>
      <c r="Z4007" t="s">
        <v>2774</v>
      </c>
      <c r="AA4007" t="s">
        <v>22</v>
      </c>
      <c r="AD4007">
        <v>0</v>
      </c>
      <c r="AH4007" t="s">
        <v>6250</v>
      </c>
      <c r="AI4007" t="s">
        <v>6250</v>
      </c>
    </row>
    <row r="4008" spans="1:35" x14ac:dyDescent="0.2">
      <c r="A4008" t="s">
        <v>3890</v>
      </c>
      <c r="B4008" t="s">
        <v>17</v>
      </c>
      <c r="C4008">
        <v>3.250947161</v>
      </c>
      <c r="D4008">
        <v>559627</v>
      </c>
      <c r="E4008">
        <v>42026</v>
      </c>
      <c r="F4008">
        <v>24372</v>
      </c>
      <c r="G4008">
        <v>37.947936990000002</v>
      </c>
      <c r="H4008">
        <v>4.17</v>
      </c>
      <c r="I4008">
        <v>54</v>
      </c>
      <c r="J4008">
        <v>0.907407407</v>
      </c>
      <c r="K4008">
        <v>717.33333329999903</v>
      </c>
      <c r="L4008">
        <v>0</v>
      </c>
      <c r="M4008" t="s">
        <v>50</v>
      </c>
      <c r="N4008" t="s">
        <v>19</v>
      </c>
      <c r="P4008">
        <v>10.84621778</v>
      </c>
      <c r="Q4008">
        <v>1.478842336</v>
      </c>
      <c r="R4008">
        <v>1.0253314009999901</v>
      </c>
      <c r="S4008">
        <v>6123</v>
      </c>
      <c r="T4008">
        <v>7.1641319179999998</v>
      </c>
      <c r="U4008">
        <v>7.4046892260000003</v>
      </c>
      <c r="V4008">
        <v>0.3</v>
      </c>
      <c r="W4008" t="s">
        <v>20</v>
      </c>
      <c r="X4008">
        <v>181030</v>
      </c>
      <c r="Y4008">
        <v>190108</v>
      </c>
      <c r="Z4008" t="s">
        <v>2774</v>
      </c>
      <c r="AA4008" t="s">
        <v>22</v>
      </c>
      <c r="AD4008">
        <v>0</v>
      </c>
      <c r="AH4008" t="s">
        <v>6250</v>
      </c>
      <c r="AI4008" t="s">
        <v>6250</v>
      </c>
    </row>
    <row r="4009" spans="1:35" x14ac:dyDescent="0.2">
      <c r="A4009" t="s">
        <v>3891</v>
      </c>
      <c r="B4009" t="s">
        <v>17</v>
      </c>
      <c r="C4009">
        <v>2.6172490260000001</v>
      </c>
      <c r="D4009">
        <v>383356</v>
      </c>
      <c r="E4009">
        <v>115344</v>
      </c>
      <c r="F4009">
        <v>67654</v>
      </c>
      <c r="G4009">
        <v>38.524760720000003</v>
      </c>
      <c r="H4009">
        <v>0</v>
      </c>
      <c r="I4009">
        <v>148</v>
      </c>
      <c r="J4009">
        <v>0.831081080999999</v>
      </c>
      <c r="K4009">
        <v>746.60810809999998</v>
      </c>
      <c r="L4009">
        <v>0</v>
      </c>
      <c r="M4009" t="s">
        <v>50</v>
      </c>
      <c r="N4009" t="s">
        <v>19</v>
      </c>
      <c r="P4009">
        <v>20.391456259999998</v>
      </c>
      <c r="Q4009">
        <v>2.3056478079999998</v>
      </c>
      <c r="R4009">
        <v>5.3437266980000002</v>
      </c>
      <c r="S4009">
        <v>6489</v>
      </c>
      <c r="T4009">
        <v>4.2754461949999998</v>
      </c>
      <c r="U4009">
        <v>7.6576275300000001</v>
      </c>
      <c r="V4009">
        <v>0.31</v>
      </c>
      <c r="W4009" t="s">
        <v>20</v>
      </c>
      <c r="X4009">
        <v>181030</v>
      </c>
      <c r="Y4009">
        <v>190108</v>
      </c>
      <c r="Z4009" t="s">
        <v>2774</v>
      </c>
      <c r="AA4009" t="s">
        <v>22</v>
      </c>
      <c r="AD4009">
        <v>0</v>
      </c>
      <c r="AH4009" t="s">
        <v>6250</v>
      </c>
      <c r="AI4009" t="s">
        <v>6250</v>
      </c>
    </row>
    <row r="4010" spans="1:35" x14ac:dyDescent="0.2">
      <c r="A4010" t="s">
        <v>3892</v>
      </c>
      <c r="B4010" t="s">
        <v>17</v>
      </c>
      <c r="C4010">
        <v>2.4252721770000001</v>
      </c>
      <c r="D4010">
        <v>459304</v>
      </c>
      <c r="E4010">
        <v>33278</v>
      </c>
      <c r="F4010">
        <v>14555</v>
      </c>
      <c r="G4010">
        <v>35.005108479999997</v>
      </c>
      <c r="H4010">
        <v>0</v>
      </c>
      <c r="I4010">
        <v>17</v>
      </c>
      <c r="J4010">
        <v>1</v>
      </c>
      <c r="K4010">
        <v>1356.058824</v>
      </c>
      <c r="L4010">
        <v>0</v>
      </c>
      <c r="M4010" t="s">
        <v>50</v>
      </c>
      <c r="N4010" t="s">
        <v>19</v>
      </c>
      <c r="P4010">
        <v>17.207499810000002</v>
      </c>
      <c r="Q4010">
        <v>1.1053964519999999</v>
      </c>
      <c r="R4010">
        <v>1.1797156579999999</v>
      </c>
      <c r="S4010">
        <v>6668</v>
      </c>
      <c r="T4010">
        <v>14.22778216</v>
      </c>
      <c r="U4010">
        <v>14.255803459999999</v>
      </c>
      <c r="V4010">
        <v>0.39</v>
      </c>
      <c r="W4010" t="s">
        <v>20</v>
      </c>
      <c r="X4010">
        <v>181030</v>
      </c>
      <c r="Y4010">
        <v>190108</v>
      </c>
      <c r="Z4010" t="s">
        <v>2774</v>
      </c>
      <c r="AA4010" t="s">
        <v>22</v>
      </c>
      <c r="AD4010">
        <v>0</v>
      </c>
      <c r="AH4010" t="s">
        <v>6250</v>
      </c>
      <c r="AI4010" t="s">
        <v>6250</v>
      </c>
    </row>
    <row r="4011" spans="1:35" x14ac:dyDescent="0.2">
      <c r="A4011" t="s">
        <v>3893</v>
      </c>
      <c r="B4011" t="s">
        <v>17</v>
      </c>
      <c r="C4011">
        <v>1.8967960049999999</v>
      </c>
      <c r="D4011">
        <v>440881</v>
      </c>
      <c r="E4011">
        <v>680504</v>
      </c>
      <c r="F4011">
        <v>60760</v>
      </c>
      <c r="G4011">
        <v>43.689089260000003</v>
      </c>
      <c r="H4011">
        <v>35.74</v>
      </c>
      <c r="I4011">
        <v>593</v>
      </c>
      <c r="J4011">
        <v>0.37099494100000002</v>
      </c>
      <c r="K4011">
        <v>998.77403039999899</v>
      </c>
      <c r="L4011">
        <v>0</v>
      </c>
      <c r="M4011" t="s">
        <v>2962</v>
      </c>
      <c r="N4011" t="s">
        <v>19</v>
      </c>
      <c r="P4011">
        <v>81.36945849</v>
      </c>
      <c r="Q4011">
        <v>4.8118492369999997</v>
      </c>
      <c r="R4011">
        <v>8.0947441199999997</v>
      </c>
      <c r="S4011">
        <v>14235</v>
      </c>
      <c r="T4011">
        <v>1307.172816</v>
      </c>
      <c r="U4011">
        <v>585.15773369999999</v>
      </c>
      <c r="V4011">
        <v>1.69</v>
      </c>
      <c r="W4011" t="s">
        <v>20</v>
      </c>
      <c r="X4011">
        <v>181030</v>
      </c>
      <c r="Y4011">
        <v>190108</v>
      </c>
      <c r="Z4011" t="s">
        <v>2774</v>
      </c>
      <c r="AA4011" t="s">
        <v>22</v>
      </c>
      <c r="AD4011">
        <v>0</v>
      </c>
      <c r="AH4011" t="s">
        <v>6797</v>
      </c>
      <c r="AI4011" t="s">
        <v>6798</v>
      </c>
    </row>
    <row r="4012" spans="1:35" x14ac:dyDescent="0.2">
      <c r="A4012" t="s">
        <v>3894</v>
      </c>
      <c r="B4012" t="s">
        <v>17</v>
      </c>
      <c r="C4012">
        <v>2.8130623799999999</v>
      </c>
      <c r="D4012">
        <v>496826</v>
      </c>
      <c r="E4012">
        <v>55659</v>
      </c>
      <c r="F4012">
        <v>28896</v>
      </c>
      <c r="G4012">
        <v>34.12386137</v>
      </c>
      <c r="H4012">
        <v>0</v>
      </c>
      <c r="I4012">
        <v>89</v>
      </c>
      <c r="J4012">
        <v>0.966292135</v>
      </c>
      <c r="K4012">
        <v>571.39325840000004</v>
      </c>
      <c r="L4012">
        <v>0</v>
      </c>
      <c r="M4012" t="s">
        <v>50</v>
      </c>
      <c r="N4012" t="s">
        <v>19</v>
      </c>
      <c r="P4012">
        <v>26.30164491</v>
      </c>
      <c r="Q4012">
        <v>3.3677802830000001</v>
      </c>
      <c r="R4012">
        <v>1.4090479789999999</v>
      </c>
      <c r="S4012">
        <v>6250</v>
      </c>
      <c r="T4012">
        <v>29.559911190000001</v>
      </c>
      <c r="U4012">
        <v>7.3332317509999996</v>
      </c>
      <c r="V4012">
        <v>0.3</v>
      </c>
      <c r="W4012" t="s">
        <v>20</v>
      </c>
      <c r="X4012">
        <v>181030</v>
      </c>
      <c r="Y4012">
        <v>190108</v>
      </c>
      <c r="Z4012" t="s">
        <v>2774</v>
      </c>
      <c r="AA4012" t="s">
        <v>22</v>
      </c>
      <c r="AD4012">
        <v>0</v>
      </c>
      <c r="AH4012" t="s">
        <v>6250</v>
      </c>
      <c r="AI4012" t="s">
        <v>6250</v>
      </c>
    </row>
    <row r="4013" spans="1:35" x14ac:dyDescent="0.2">
      <c r="A4013" t="s">
        <v>3895</v>
      </c>
      <c r="B4013" t="s">
        <v>17</v>
      </c>
      <c r="C4013">
        <v>2.0966661449999999</v>
      </c>
      <c r="D4013">
        <v>245135</v>
      </c>
      <c r="E4013">
        <v>196005</v>
      </c>
      <c r="F4013">
        <v>63912</v>
      </c>
      <c r="G4013">
        <v>51.942552489999997</v>
      </c>
      <c r="H4013">
        <v>5.17</v>
      </c>
      <c r="I4013">
        <v>217</v>
      </c>
      <c r="J4013">
        <v>0.52534562200000001</v>
      </c>
      <c r="K4013">
        <v>786.54838710000001</v>
      </c>
      <c r="L4013">
        <v>0</v>
      </c>
      <c r="M4013" t="s">
        <v>813</v>
      </c>
      <c r="N4013" t="s">
        <v>19</v>
      </c>
      <c r="P4013">
        <v>36.353554019999997</v>
      </c>
      <c r="Q4013">
        <v>117.822444099999</v>
      </c>
      <c r="R4013">
        <v>428.567311799999</v>
      </c>
      <c r="S4013">
        <v>10090</v>
      </c>
      <c r="T4013">
        <v>46.765100820000001</v>
      </c>
      <c r="U4013">
        <v>170.22293189999999</v>
      </c>
      <c r="V4013">
        <v>1.04</v>
      </c>
      <c r="W4013" t="s">
        <v>20</v>
      </c>
      <c r="X4013">
        <v>181030</v>
      </c>
      <c r="Y4013">
        <v>190108</v>
      </c>
      <c r="Z4013" t="s">
        <v>2774</v>
      </c>
      <c r="AA4013" t="s">
        <v>22</v>
      </c>
      <c r="AD4013">
        <v>0</v>
      </c>
      <c r="AH4013" t="s">
        <v>6250</v>
      </c>
      <c r="AI4013" t="s">
        <v>6250</v>
      </c>
    </row>
    <row r="4014" spans="1:35" x14ac:dyDescent="0.2">
      <c r="A4014" t="s">
        <v>3896</v>
      </c>
      <c r="B4014" t="s">
        <v>17</v>
      </c>
      <c r="C4014">
        <v>2.6157657150000002</v>
      </c>
      <c r="D4014">
        <v>479868</v>
      </c>
      <c r="E4014">
        <v>79393</v>
      </c>
      <c r="F4014">
        <v>25432</v>
      </c>
      <c r="G4014">
        <v>37.153149519999999</v>
      </c>
      <c r="H4014">
        <v>2.23</v>
      </c>
      <c r="I4014">
        <v>85</v>
      </c>
      <c r="J4014">
        <v>0.84705882399999999</v>
      </c>
      <c r="K4014">
        <v>813.23529410000003</v>
      </c>
      <c r="L4014">
        <v>0</v>
      </c>
      <c r="M4014" t="s">
        <v>1380</v>
      </c>
      <c r="N4014" t="s">
        <v>19</v>
      </c>
      <c r="P4014">
        <v>11.27994881</v>
      </c>
      <c r="Q4014">
        <v>1.10291363</v>
      </c>
      <c r="R4014">
        <v>1.02792846</v>
      </c>
      <c r="S4014">
        <v>6073</v>
      </c>
      <c r="T4014">
        <v>2.733421103</v>
      </c>
      <c r="U4014">
        <v>5.3482345989999898</v>
      </c>
      <c r="V4014">
        <v>0.27</v>
      </c>
      <c r="W4014" t="s">
        <v>20</v>
      </c>
      <c r="X4014">
        <v>181030</v>
      </c>
      <c r="Y4014">
        <v>190108</v>
      </c>
      <c r="Z4014" t="s">
        <v>2774</v>
      </c>
      <c r="AA4014" t="s">
        <v>22</v>
      </c>
      <c r="AD4014">
        <v>0</v>
      </c>
      <c r="AH4014" t="s">
        <v>6250</v>
      </c>
      <c r="AI4014" t="s">
        <v>6250</v>
      </c>
    </row>
    <row r="4015" spans="1:35" x14ac:dyDescent="0.2">
      <c r="A4015" t="s">
        <v>3897</v>
      </c>
      <c r="B4015" t="s">
        <v>17</v>
      </c>
      <c r="C4015">
        <v>2.2656714</v>
      </c>
      <c r="D4015">
        <v>525521</v>
      </c>
      <c r="E4015">
        <v>326957</v>
      </c>
      <c r="F4015">
        <v>55721</v>
      </c>
      <c r="G4015">
        <v>31.970870789999999</v>
      </c>
      <c r="H4015">
        <v>5.83</v>
      </c>
      <c r="I4015">
        <v>420</v>
      </c>
      <c r="J4015">
        <v>0.68809523799999905</v>
      </c>
      <c r="K4015">
        <v>698.49285710000004</v>
      </c>
      <c r="L4015">
        <v>0</v>
      </c>
      <c r="M4015" t="s">
        <v>1284</v>
      </c>
      <c r="N4015" t="s">
        <v>19</v>
      </c>
      <c r="P4015">
        <v>19.982930580000001</v>
      </c>
      <c r="Q4015">
        <v>1.8983721219999901</v>
      </c>
      <c r="R4015">
        <v>9.3647584960000003</v>
      </c>
      <c r="S4015">
        <v>8641</v>
      </c>
      <c r="T4015">
        <v>28.75677864</v>
      </c>
      <c r="U4015">
        <v>90.70716668</v>
      </c>
      <c r="V4015">
        <v>0.81</v>
      </c>
      <c r="W4015" t="s">
        <v>20</v>
      </c>
      <c r="X4015">
        <v>181030</v>
      </c>
      <c r="Y4015">
        <v>190108</v>
      </c>
      <c r="Z4015" t="s">
        <v>2774</v>
      </c>
      <c r="AA4015" t="s">
        <v>22</v>
      </c>
      <c r="AD4015">
        <v>0</v>
      </c>
      <c r="AH4015" t="s">
        <v>6250</v>
      </c>
      <c r="AI4015" t="s">
        <v>6250</v>
      </c>
    </row>
    <row r="4016" spans="1:35" x14ac:dyDescent="0.2">
      <c r="A4016" t="s">
        <v>3898</v>
      </c>
      <c r="B4016" t="s">
        <v>17</v>
      </c>
      <c r="C4016">
        <v>2.3140473930000001</v>
      </c>
      <c r="D4016">
        <v>550564</v>
      </c>
      <c r="E4016">
        <v>358931</v>
      </c>
      <c r="F4016">
        <v>107455</v>
      </c>
      <c r="G4016">
        <v>38.877667299999899</v>
      </c>
      <c r="H4016">
        <v>0</v>
      </c>
      <c r="I4016">
        <v>425</v>
      </c>
      <c r="J4016">
        <v>0.83058823500000001</v>
      </c>
      <c r="K4016">
        <v>781.55529409999997</v>
      </c>
      <c r="L4016">
        <v>0</v>
      </c>
      <c r="M4016" t="s">
        <v>50</v>
      </c>
      <c r="N4016" t="s">
        <v>19</v>
      </c>
      <c r="P4016">
        <v>82.764992430000007</v>
      </c>
      <c r="Q4016">
        <v>7.0959930849999999</v>
      </c>
      <c r="R4016">
        <v>12.52501689</v>
      </c>
      <c r="S4016">
        <v>8436</v>
      </c>
      <c r="T4016">
        <v>61.078543459999999</v>
      </c>
      <c r="U4016">
        <v>40.89152438</v>
      </c>
      <c r="V4016">
        <v>0.59</v>
      </c>
      <c r="W4016" t="s">
        <v>20</v>
      </c>
      <c r="X4016">
        <v>181030</v>
      </c>
      <c r="Y4016">
        <v>190108</v>
      </c>
      <c r="Z4016" t="s">
        <v>2774</v>
      </c>
      <c r="AA4016" t="s">
        <v>22</v>
      </c>
      <c r="AD4016">
        <v>0</v>
      </c>
      <c r="AH4016" t="s">
        <v>6250</v>
      </c>
      <c r="AI4016" t="s">
        <v>6250</v>
      </c>
    </row>
    <row r="4017" spans="1:35" x14ac:dyDescent="0.2">
      <c r="A4017" t="s">
        <v>3899</v>
      </c>
      <c r="B4017" t="s">
        <v>17</v>
      </c>
      <c r="C4017">
        <v>4.9991780329999997</v>
      </c>
      <c r="D4017">
        <v>754458</v>
      </c>
      <c r="E4017">
        <v>21385</v>
      </c>
      <c r="F4017">
        <v>6459</v>
      </c>
      <c r="G4017">
        <v>46.144493799999999</v>
      </c>
      <c r="H4017">
        <v>0</v>
      </c>
      <c r="I4017">
        <v>23</v>
      </c>
      <c r="J4017">
        <v>0.95652173900000004</v>
      </c>
      <c r="K4017">
        <v>495.69565219999998</v>
      </c>
      <c r="L4017">
        <v>0</v>
      </c>
      <c r="M4017" t="s">
        <v>50</v>
      </c>
      <c r="N4017" t="s">
        <v>19</v>
      </c>
      <c r="P4017">
        <v>19.04786004</v>
      </c>
      <c r="Q4017">
        <v>1.064835974</v>
      </c>
      <c r="R4017">
        <v>11.2151397</v>
      </c>
      <c r="S4017">
        <v>4520</v>
      </c>
      <c r="T4017">
        <v>10.981190209999999</v>
      </c>
      <c r="U4017">
        <v>6.5875751999999999</v>
      </c>
      <c r="V4017">
        <v>0.28999999999999998</v>
      </c>
      <c r="W4017" t="s">
        <v>20</v>
      </c>
      <c r="X4017">
        <v>181030</v>
      </c>
      <c r="Y4017">
        <v>190108</v>
      </c>
      <c r="Z4017" t="s">
        <v>2774</v>
      </c>
      <c r="AA4017" t="s">
        <v>22</v>
      </c>
      <c r="AD4017">
        <v>0</v>
      </c>
      <c r="AH4017" t="s">
        <v>6250</v>
      </c>
      <c r="AI4017" t="s">
        <v>6250</v>
      </c>
    </row>
    <row r="4018" spans="1:35" x14ac:dyDescent="0.2">
      <c r="A4018" t="s">
        <v>3900</v>
      </c>
      <c r="B4018" t="s">
        <v>17</v>
      </c>
      <c r="C4018">
        <v>2.2712246920000001</v>
      </c>
      <c r="D4018">
        <v>287612</v>
      </c>
      <c r="E4018">
        <v>411447</v>
      </c>
      <c r="F4018">
        <v>41563</v>
      </c>
      <c r="G4018">
        <v>44.957187679999997</v>
      </c>
      <c r="H4018">
        <v>3.45</v>
      </c>
      <c r="I4018">
        <v>353</v>
      </c>
      <c r="J4018">
        <v>0.45325778999999999</v>
      </c>
      <c r="K4018">
        <v>1064.0594900000001</v>
      </c>
      <c r="L4018">
        <v>0</v>
      </c>
      <c r="M4018" t="s">
        <v>455</v>
      </c>
      <c r="N4018" t="s">
        <v>19</v>
      </c>
      <c r="P4018">
        <v>95.656148540000004</v>
      </c>
      <c r="Q4018">
        <v>10.04648546</v>
      </c>
      <c r="R4018">
        <v>29.835371179999999</v>
      </c>
      <c r="S4018">
        <v>7795</v>
      </c>
      <c r="T4018">
        <v>29.609804969999999</v>
      </c>
      <c r="U4018">
        <v>52.617519549999997</v>
      </c>
      <c r="V4018">
        <v>0.66</v>
      </c>
      <c r="W4018" t="s">
        <v>20</v>
      </c>
      <c r="X4018">
        <v>181030</v>
      </c>
      <c r="Y4018">
        <v>190108</v>
      </c>
      <c r="Z4018" t="s">
        <v>2774</v>
      </c>
      <c r="AA4018" t="s">
        <v>22</v>
      </c>
      <c r="AD4018">
        <v>0</v>
      </c>
      <c r="AH4018" t="s">
        <v>6250</v>
      </c>
      <c r="AI4018" t="s">
        <v>6250</v>
      </c>
    </row>
    <row r="4019" spans="1:35" x14ac:dyDescent="0.2">
      <c r="A4019" t="s">
        <v>3901</v>
      </c>
      <c r="B4019" t="s">
        <v>17</v>
      </c>
      <c r="C4019">
        <v>3.0389773299999998</v>
      </c>
      <c r="D4019">
        <v>668896</v>
      </c>
      <c r="E4019">
        <v>83196</v>
      </c>
      <c r="F4019">
        <v>19591</v>
      </c>
      <c r="G4019">
        <v>35.469253330000001</v>
      </c>
      <c r="H4019">
        <v>0</v>
      </c>
      <c r="I4019">
        <v>94</v>
      </c>
      <c r="J4019">
        <v>0.92553191499999998</v>
      </c>
      <c r="K4019">
        <v>726.08510639999997</v>
      </c>
      <c r="L4019">
        <v>0</v>
      </c>
      <c r="M4019" t="s">
        <v>50</v>
      </c>
      <c r="N4019" t="s">
        <v>19</v>
      </c>
      <c r="P4019">
        <v>84.754276540000006</v>
      </c>
      <c r="Q4019">
        <v>7.8317688900000002</v>
      </c>
      <c r="R4019">
        <v>18.45496735</v>
      </c>
      <c r="S4019">
        <v>9238</v>
      </c>
      <c r="T4019">
        <v>182.23010149999999</v>
      </c>
      <c r="U4019">
        <v>114.83085370000001</v>
      </c>
      <c r="V4019">
        <v>0.89</v>
      </c>
      <c r="W4019" t="s">
        <v>20</v>
      </c>
      <c r="X4019">
        <v>181030</v>
      </c>
      <c r="Y4019">
        <v>190108</v>
      </c>
      <c r="Z4019" t="s">
        <v>2774</v>
      </c>
      <c r="AA4019" t="s">
        <v>22</v>
      </c>
      <c r="AD4019">
        <v>0</v>
      </c>
      <c r="AH4019" t="s">
        <v>6250</v>
      </c>
      <c r="AI4019" t="s">
        <v>6250</v>
      </c>
    </row>
    <row r="4020" spans="1:35" x14ac:dyDescent="0.2">
      <c r="A4020" t="s">
        <v>3902</v>
      </c>
      <c r="B4020" t="s">
        <v>17</v>
      </c>
      <c r="C4020">
        <v>2.9744324309999999</v>
      </c>
      <c r="D4020">
        <v>393273</v>
      </c>
      <c r="E4020">
        <v>156733</v>
      </c>
      <c r="F4020">
        <v>18646</v>
      </c>
      <c r="G4020">
        <v>50.439282089999999</v>
      </c>
      <c r="H4020">
        <v>5.17</v>
      </c>
      <c r="I4020">
        <v>166</v>
      </c>
      <c r="J4020">
        <v>0.55421686699999995</v>
      </c>
      <c r="K4020">
        <v>710.46987950000005</v>
      </c>
      <c r="L4020">
        <v>0</v>
      </c>
      <c r="M4020" t="s">
        <v>813</v>
      </c>
      <c r="N4020" t="s">
        <v>19</v>
      </c>
      <c r="P4020">
        <v>28.038443839999999</v>
      </c>
      <c r="Q4020">
        <v>114.782449399999</v>
      </c>
      <c r="R4020">
        <v>239.17905440000001</v>
      </c>
      <c r="S4020">
        <v>9745</v>
      </c>
      <c r="T4020">
        <v>41.289985139999999</v>
      </c>
      <c r="U4020">
        <v>141.87847239999999</v>
      </c>
      <c r="V4020">
        <v>0.97</v>
      </c>
      <c r="W4020" t="s">
        <v>20</v>
      </c>
      <c r="X4020">
        <v>181030</v>
      </c>
      <c r="Y4020">
        <v>190108</v>
      </c>
      <c r="Z4020" t="s">
        <v>2774</v>
      </c>
      <c r="AA4020" t="s">
        <v>22</v>
      </c>
      <c r="AD4020">
        <v>0</v>
      </c>
      <c r="AH4020" t="s">
        <v>6250</v>
      </c>
      <c r="AI4020" t="s">
        <v>6250</v>
      </c>
    </row>
    <row r="4021" spans="1:35" x14ac:dyDescent="0.2">
      <c r="A4021" t="s">
        <v>3903</v>
      </c>
      <c r="B4021" t="s">
        <v>17</v>
      </c>
      <c r="C4021">
        <v>2.0534033410000001</v>
      </c>
      <c r="D4021">
        <v>665527</v>
      </c>
      <c r="E4021">
        <v>877604</v>
      </c>
      <c r="F4021">
        <v>66961</v>
      </c>
      <c r="G4021">
        <v>37.781277199999998</v>
      </c>
      <c r="H4021">
        <v>22.41</v>
      </c>
      <c r="I4021">
        <v>808</v>
      </c>
      <c r="J4021">
        <v>0.44554455399999998</v>
      </c>
      <c r="K4021">
        <v>985.69183169999997</v>
      </c>
      <c r="L4021">
        <v>0</v>
      </c>
      <c r="M4021" t="s">
        <v>2329</v>
      </c>
      <c r="N4021" t="s">
        <v>19</v>
      </c>
      <c r="P4021">
        <v>24.492780249999999</v>
      </c>
      <c r="Q4021">
        <v>1.021878858</v>
      </c>
      <c r="R4021">
        <v>2.9868934230000002</v>
      </c>
      <c r="S4021">
        <v>7333</v>
      </c>
      <c r="T4021">
        <v>9.4030035820000002</v>
      </c>
      <c r="U4021">
        <v>16.103088499999998</v>
      </c>
      <c r="V4021">
        <v>0.41</v>
      </c>
      <c r="W4021" t="s">
        <v>20</v>
      </c>
      <c r="X4021">
        <v>181030</v>
      </c>
      <c r="Y4021">
        <v>190108</v>
      </c>
      <c r="Z4021" t="s">
        <v>2774</v>
      </c>
      <c r="AA4021" t="s">
        <v>22</v>
      </c>
      <c r="AD4021">
        <v>0</v>
      </c>
      <c r="AH4021" t="s">
        <v>6545</v>
      </c>
      <c r="AI4021" t="s">
        <v>6546</v>
      </c>
    </row>
    <row r="4022" spans="1:35" x14ac:dyDescent="0.2">
      <c r="A4022" t="s">
        <v>3904</v>
      </c>
      <c r="B4022" t="s">
        <v>17</v>
      </c>
      <c r="C4022">
        <v>3.249653135</v>
      </c>
      <c r="D4022">
        <v>532133</v>
      </c>
      <c r="E4022">
        <v>34437</v>
      </c>
      <c r="F4022">
        <v>34437</v>
      </c>
      <c r="G4022">
        <v>34.904318029999999</v>
      </c>
      <c r="H4022">
        <v>0</v>
      </c>
      <c r="I4022">
        <v>30</v>
      </c>
      <c r="J4022">
        <v>0.96666666700000003</v>
      </c>
      <c r="K4022">
        <v>1106</v>
      </c>
      <c r="L4022">
        <v>0</v>
      </c>
      <c r="M4022" t="s">
        <v>50</v>
      </c>
      <c r="N4022" t="s">
        <v>19</v>
      </c>
      <c r="P4022">
        <v>27.744459559999999</v>
      </c>
      <c r="Q4022">
        <v>2.7078037629999998</v>
      </c>
      <c r="R4022">
        <v>1.027206396</v>
      </c>
      <c r="S4022">
        <v>5142</v>
      </c>
      <c r="T4022">
        <v>14.25780709</v>
      </c>
      <c r="U4022">
        <v>5.5278176849999996</v>
      </c>
      <c r="V4022">
        <v>0.27</v>
      </c>
      <c r="W4022" t="s">
        <v>20</v>
      </c>
      <c r="X4022">
        <v>181030</v>
      </c>
      <c r="Y4022">
        <v>190108</v>
      </c>
      <c r="Z4022" t="s">
        <v>2774</v>
      </c>
      <c r="AA4022" t="s">
        <v>22</v>
      </c>
      <c r="AD4022">
        <v>0</v>
      </c>
      <c r="AH4022" t="s">
        <v>6250</v>
      </c>
      <c r="AI4022" t="s">
        <v>6250</v>
      </c>
    </row>
    <row r="4023" spans="1:35" x14ac:dyDescent="0.2">
      <c r="A4023" t="s">
        <v>3905</v>
      </c>
      <c r="B4023" t="s">
        <v>17</v>
      </c>
      <c r="C4023">
        <v>2.3527867589999998</v>
      </c>
      <c r="D4023">
        <v>510366</v>
      </c>
      <c r="E4023">
        <v>23474</v>
      </c>
      <c r="F4023">
        <v>23474</v>
      </c>
      <c r="G4023">
        <v>34.949305610000003</v>
      </c>
      <c r="H4023">
        <v>0</v>
      </c>
      <c r="I4023">
        <v>32</v>
      </c>
      <c r="J4023">
        <v>1</v>
      </c>
      <c r="K4023">
        <v>711.96875</v>
      </c>
      <c r="L4023">
        <v>0</v>
      </c>
      <c r="M4023" t="s">
        <v>50</v>
      </c>
      <c r="N4023" t="s">
        <v>19</v>
      </c>
      <c r="P4023">
        <v>21.594869599999999</v>
      </c>
      <c r="Q4023">
        <v>3.3578555670000001</v>
      </c>
      <c r="R4023">
        <v>14.233782079999999</v>
      </c>
      <c r="S4023">
        <v>7971</v>
      </c>
      <c r="T4023">
        <v>40.633732639999998</v>
      </c>
      <c r="U4023">
        <v>26.59154998</v>
      </c>
      <c r="V4023">
        <v>0.5</v>
      </c>
      <c r="W4023" t="s">
        <v>20</v>
      </c>
      <c r="X4023">
        <v>181030</v>
      </c>
      <c r="Y4023">
        <v>190108</v>
      </c>
      <c r="Z4023" t="s">
        <v>2774</v>
      </c>
      <c r="AA4023" t="s">
        <v>22</v>
      </c>
      <c r="AD4023">
        <v>0</v>
      </c>
      <c r="AH4023" t="s">
        <v>6250</v>
      </c>
      <c r="AI4023" t="s">
        <v>6250</v>
      </c>
    </row>
    <row r="4024" spans="1:35" x14ac:dyDescent="0.2">
      <c r="A4024" t="s">
        <v>3906</v>
      </c>
      <c r="B4024" t="s">
        <v>17</v>
      </c>
      <c r="C4024">
        <v>2.4787793530000002</v>
      </c>
      <c r="D4024">
        <v>486979</v>
      </c>
      <c r="E4024">
        <v>36185</v>
      </c>
      <c r="F4024">
        <v>27193</v>
      </c>
      <c r="G4024">
        <v>36.874395470000003</v>
      </c>
      <c r="H4024">
        <v>0</v>
      </c>
      <c r="I4024">
        <v>48</v>
      </c>
      <c r="J4024">
        <v>1</v>
      </c>
      <c r="K4024">
        <v>709.625</v>
      </c>
      <c r="L4024">
        <v>0</v>
      </c>
      <c r="M4024" t="s">
        <v>50</v>
      </c>
      <c r="N4024" t="s">
        <v>19</v>
      </c>
      <c r="P4024">
        <v>21.652610020000001</v>
      </c>
      <c r="Q4024">
        <v>2.3232121330000002</v>
      </c>
      <c r="R4024">
        <v>1.0233160020000001</v>
      </c>
      <c r="S4024">
        <v>5581</v>
      </c>
      <c r="T4024">
        <v>10.03660689</v>
      </c>
      <c r="U4024">
        <v>10.043662019999999</v>
      </c>
      <c r="V4024">
        <v>0.34</v>
      </c>
      <c r="W4024" t="s">
        <v>20</v>
      </c>
      <c r="X4024">
        <v>181030</v>
      </c>
      <c r="Y4024">
        <v>190108</v>
      </c>
      <c r="Z4024" t="s">
        <v>2774</v>
      </c>
      <c r="AA4024" t="s">
        <v>22</v>
      </c>
      <c r="AD4024">
        <v>0</v>
      </c>
      <c r="AH4024" t="s">
        <v>6250</v>
      </c>
      <c r="AI4024" t="s">
        <v>6250</v>
      </c>
    </row>
    <row r="4025" spans="1:35" x14ac:dyDescent="0.2">
      <c r="A4025" t="s">
        <v>3907</v>
      </c>
      <c r="B4025" t="s">
        <v>17</v>
      </c>
      <c r="C4025">
        <v>2.7607425299999999</v>
      </c>
      <c r="D4025">
        <v>338864</v>
      </c>
      <c r="E4025">
        <v>36702</v>
      </c>
      <c r="F4025">
        <v>29805</v>
      </c>
      <c r="G4025">
        <v>48.550487709999999</v>
      </c>
      <c r="H4025">
        <v>0</v>
      </c>
      <c r="I4025">
        <v>40</v>
      </c>
      <c r="J4025">
        <v>0.9</v>
      </c>
      <c r="K4025">
        <v>828.57500000000005</v>
      </c>
      <c r="L4025">
        <v>0</v>
      </c>
      <c r="M4025" t="s">
        <v>50</v>
      </c>
      <c r="N4025" t="s">
        <v>19</v>
      </c>
      <c r="P4025">
        <v>14.98719006</v>
      </c>
      <c r="Q4025">
        <v>2.34354365</v>
      </c>
      <c r="R4025">
        <v>3.9407696950000002</v>
      </c>
      <c r="S4025">
        <v>8665</v>
      </c>
      <c r="T4025">
        <v>25.872702629999999</v>
      </c>
      <c r="U4025">
        <v>78.064944389999994</v>
      </c>
      <c r="V4025">
        <v>0.77</v>
      </c>
      <c r="W4025" t="s">
        <v>20</v>
      </c>
      <c r="X4025">
        <v>181030</v>
      </c>
      <c r="Y4025">
        <v>190108</v>
      </c>
      <c r="Z4025" t="s">
        <v>2774</v>
      </c>
      <c r="AA4025" t="s">
        <v>22</v>
      </c>
      <c r="AD4025">
        <v>0</v>
      </c>
      <c r="AH4025" t="s">
        <v>6250</v>
      </c>
      <c r="AI4025" t="s">
        <v>6250</v>
      </c>
    </row>
    <row r="4026" spans="1:35" x14ac:dyDescent="0.2">
      <c r="A4026" t="s">
        <v>3908</v>
      </c>
      <c r="B4026" t="s">
        <v>17</v>
      </c>
      <c r="C4026">
        <v>3.6127148519999999</v>
      </c>
      <c r="D4026">
        <v>660793</v>
      </c>
      <c r="E4026">
        <v>21548</v>
      </c>
      <c r="F4026">
        <v>12773</v>
      </c>
      <c r="G4026">
        <v>31.520326709999999</v>
      </c>
      <c r="H4026">
        <v>0</v>
      </c>
      <c r="I4026">
        <v>28</v>
      </c>
      <c r="J4026">
        <v>0.96428571399999996</v>
      </c>
      <c r="K4026">
        <v>620.32142859999999</v>
      </c>
      <c r="L4026">
        <v>0</v>
      </c>
      <c r="M4026" t="s">
        <v>50</v>
      </c>
      <c r="N4026" t="s">
        <v>19</v>
      </c>
      <c r="P4026">
        <v>12.61156675</v>
      </c>
      <c r="Q4026">
        <v>3.0385474010000002</v>
      </c>
      <c r="R4026">
        <v>2.156757265</v>
      </c>
      <c r="S4026">
        <v>6745</v>
      </c>
      <c r="T4026">
        <v>33.673070129999999</v>
      </c>
      <c r="U4026">
        <v>14.15598003</v>
      </c>
      <c r="V4026">
        <v>0.39</v>
      </c>
      <c r="W4026" t="s">
        <v>20</v>
      </c>
      <c r="X4026">
        <v>181030</v>
      </c>
      <c r="Y4026">
        <v>190108</v>
      </c>
      <c r="Z4026" t="s">
        <v>2774</v>
      </c>
      <c r="AA4026" t="s">
        <v>22</v>
      </c>
      <c r="AD4026">
        <v>0</v>
      </c>
      <c r="AH4026" t="s">
        <v>6250</v>
      </c>
      <c r="AI4026" t="s">
        <v>6250</v>
      </c>
    </row>
    <row r="4027" spans="1:35" x14ac:dyDescent="0.2">
      <c r="A4027" t="s">
        <v>3909</v>
      </c>
      <c r="B4027" t="s">
        <v>17</v>
      </c>
      <c r="C4027">
        <v>2.2345177450000002</v>
      </c>
      <c r="D4027">
        <v>386547</v>
      </c>
      <c r="E4027">
        <v>81520</v>
      </c>
      <c r="F4027">
        <v>33132</v>
      </c>
      <c r="G4027">
        <v>43.991658489999999</v>
      </c>
      <c r="H4027">
        <v>0</v>
      </c>
      <c r="I4027">
        <v>87</v>
      </c>
      <c r="J4027">
        <v>0.95402298900000004</v>
      </c>
      <c r="K4027">
        <v>891.82758619999902</v>
      </c>
      <c r="L4027">
        <v>0</v>
      </c>
      <c r="M4027" t="s">
        <v>50</v>
      </c>
      <c r="N4027" t="s">
        <v>19</v>
      </c>
      <c r="P4027">
        <v>27.538571359999999</v>
      </c>
      <c r="Q4027">
        <v>3.15828038899999</v>
      </c>
      <c r="R4027">
        <v>7.4799960270000003</v>
      </c>
      <c r="S4027">
        <v>6549</v>
      </c>
      <c r="T4027">
        <v>50.815201530000003</v>
      </c>
      <c r="U4027">
        <v>11.531602099999899</v>
      </c>
      <c r="V4027">
        <v>0.36</v>
      </c>
      <c r="W4027" t="s">
        <v>20</v>
      </c>
      <c r="X4027">
        <v>181030</v>
      </c>
      <c r="Y4027">
        <v>190108</v>
      </c>
      <c r="Z4027" t="s">
        <v>2774</v>
      </c>
      <c r="AA4027" t="s">
        <v>22</v>
      </c>
      <c r="AD4027">
        <v>0</v>
      </c>
      <c r="AH4027" t="s">
        <v>6250</v>
      </c>
      <c r="AI4027" t="s">
        <v>6250</v>
      </c>
    </row>
    <row r="4028" spans="1:35" x14ac:dyDescent="0.2">
      <c r="A4028" t="s">
        <v>3910</v>
      </c>
      <c r="B4028" t="s">
        <v>17</v>
      </c>
      <c r="C4028">
        <v>2.7712676909999998</v>
      </c>
      <c r="D4028">
        <v>356690</v>
      </c>
      <c r="E4028">
        <v>39525</v>
      </c>
      <c r="F4028">
        <v>39525</v>
      </c>
      <c r="G4028">
        <v>41.409234660000003</v>
      </c>
      <c r="H4028">
        <v>0</v>
      </c>
      <c r="I4028">
        <v>47</v>
      </c>
      <c r="J4028">
        <v>0.93617021299999903</v>
      </c>
      <c r="K4028">
        <v>770.38297869999997</v>
      </c>
      <c r="L4028">
        <v>0</v>
      </c>
      <c r="M4028" t="s">
        <v>50</v>
      </c>
      <c r="N4028" t="s">
        <v>19</v>
      </c>
      <c r="P4028">
        <v>55.464940919999997</v>
      </c>
      <c r="Q4028">
        <v>8.0572894379999997</v>
      </c>
      <c r="R4028">
        <v>8.7170322420000002</v>
      </c>
      <c r="S4028">
        <v>8665</v>
      </c>
      <c r="T4028">
        <v>233.63089539999899</v>
      </c>
      <c r="U4028">
        <v>59.252281590000003</v>
      </c>
      <c r="V4028">
        <v>0.69</v>
      </c>
      <c r="W4028" t="s">
        <v>20</v>
      </c>
      <c r="X4028">
        <v>181030</v>
      </c>
      <c r="Y4028">
        <v>190108</v>
      </c>
      <c r="Z4028" t="s">
        <v>2774</v>
      </c>
      <c r="AA4028" t="s">
        <v>22</v>
      </c>
      <c r="AD4028">
        <v>0</v>
      </c>
      <c r="AH4028" t="s">
        <v>6250</v>
      </c>
      <c r="AI4028" t="s">
        <v>6250</v>
      </c>
    </row>
    <row r="4029" spans="1:35" x14ac:dyDescent="0.2">
      <c r="A4029" t="s">
        <v>3911</v>
      </c>
      <c r="B4029" t="s">
        <v>17</v>
      </c>
      <c r="C4029">
        <v>2.2396111319999998</v>
      </c>
      <c r="D4029">
        <v>281989</v>
      </c>
      <c r="E4029">
        <v>66682</v>
      </c>
      <c r="F4029">
        <v>33534</v>
      </c>
      <c r="G4029">
        <v>47.835997720000002</v>
      </c>
      <c r="H4029">
        <v>0</v>
      </c>
      <c r="I4029">
        <v>113</v>
      </c>
      <c r="J4029">
        <v>0.95575221200000005</v>
      </c>
      <c r="K4029">
        <v>536</v>
      </c>
      <c r="L4029">
        <v>0</v>
      </c>
      <c r="M4029" t="s">
        <v>50</v>
      </c>
      <c r="N4029" t="s">
        <v>19</v>
      </c>
      <c r="P4029">
        <v>16.943530399999901</v>
      </c>
      <c r="Q4029">
        <v>2.7503761280000001</v>
      </c>
      <c r="R4029">
        <v>2.96806320199999</v>
      </c>
      <c r="S4029">
        <v>6530</v>
      </c>
      <c r="T4029">
        <v>54.399599600000002</v>
      </c>
      <c r="U4029">
        <v>18.871997530000002</v>
      </c>
      <c r="V4029">
        <v>0.44</v>
      </c>
      <c r="W4029" t="s">
        <v>20</v>
      </c>
      <c r="X4029">
        <v>181030</v>
      </c>
      <c r="Y4029">
        <v>190108</v>
      </c>
      <c r="Z4029" t="s">
        <v>2774</v>
      </c>
      <c r="AA4029" t="s">
        <v>22</v>
      </c>
      <c r="AD4029">
        <v>0</v>
      </c>
      <c r="AH4029" t="s">
        <v>6250</v>
      </c>
      <c r="AI4029" t="s">
        <v>6250</v>
      </c>
    </row>
    <row r="4030" spans="1:35" x14ac:dyDescent="0.2">
      <c r="A4030" t="s">
        <v>3912</v>
      </c>
      <c r="B4030" t="s">
        <v>17</v>
      </c>
      <c r="C4030">
        <v>2.9553334119999999</v>
      </c>
      <c r="D4030">
        <v>214008</v>
      </c>
      <c r="E4030">
        <v>109440</v>
      </c>
      <c r="F4030">
        <v>25071</v>
      </c>
      <c r="G4030">
        <v>28.048245609999999</v>
      </c>
      <c r="H4030">
        <v>0.43</v>
      </c>
      <c r="I4030">
        <v>112</v>
      </c>
      <c r="J4030">
        <v>0.883928570999999</v>
      </c>
      <c r="K4030">
        <v>809.5892857</v>
      </c>
      <c r="L4030">
        <v>0</v>
      </c>
      <c r="M4030" t="s">
        <v>246</v>
      </c>
      <c r="N4030" t="s">
        <v>19</v>
      </c>
      <c r="P4030">
        <v>36.435391260000003</v>
      </c>
      <c r="Q4030">
        <v>5.1433096999999997</v>
      </c>
      <c r="R4030">
        <v>7.0235651810000004</v>
      </c>
      <c r="S4030">
        <v>7028</v>
      </c>
      <c r="T4030">
        <v>20.709142159999999</v>
      </c>
      <c r="U4030">
        <v>12.2602966</v>
      </c>
      <c r="V4030">
        <v>0.37</v>
      </c>
      <c r="W4030" t="s">
        <v>20</v>
      </c>
      <c r="X4030">
        <v>181030</v>
      </c>
      <c r="Y4030">
        <v>190108</v>
      </c>
      <c r="Z4030" t="s">
        <v>2774</v>
      </c>
      <c r="AA4030" t="s">
        <v>22</v>
      </c>
      <c r="AD4030">
        <v>0</v>
      </c>
      <c r="AH4030" t="s">
        <v>6250</v>
      </c>
      <c r="AI4030" t="s">
        <v>6250</v>
      </c>
    </row>
    <row r="4031" spans="1:35" x14ac:dyDescent="0.2">
      <c r="A4031" t="s">
        <v>3913</v>
      </c>
      <c r="B4031" t="s">
        <v>17</v>
      </c>
      <c r="C4031">
        <v>2.290835344</v>
      </c>
      <c r="D4031">
        <v>193457</v>
      </c>
      <c r="E4031">
        <v>305713</v>
      </c>
      <c r="F4031">
        <v>59780</v>
      </c>
      <c r="G4031">
        <v>50.237641189999998</v>
      </c>
      <c r="H4031">
        <v>7.37</v>
      </c>
      <c r="I4031">
        <v>239</v>
      </c>
      <c r="J4031">
        <v>0.37238493700000003</v>
      </c>
      <c r="K4031">
        <v>1105.7615060000001</v>
      </c>
      <c r="L4031">
        <v>0</v>
      </c>
      <c r="M4031" t="s">
        <v>355</v>
      </c>
      <c r="N4031" t="s">
        <v>19</v>
      </c>
      <c r="P4031">
        <v>27.507626890000001</v>
      </c>
      <c r="Q4031">
        <v>3.02024034</v>
      </c>
      <c r="R4031">
        <v>3.14720334899999</v>
      </c>
      <c r="S4031">
        <v>6916</v>
      </c>
      <c r="T4031">
        <v>5.7691044029999903</v>
      </c>
      <c r="U4031">
        <v>12.051876910000001</v>
      </c>
      <c r="V4031">
        <v>0.37</v>
      </c>
      <c r="W4031" t="s">
        <v>20</v>
      </c>
      <c r="X4031">
        <v>181030</v>
      </c>
      <c r="Y4031">
        <v>190108</v>
      </c>
      <c r="Z4031" t="s">
        <v>2774</v>
      </c>
      <c r="AA4031" t="s">
        <v>22</v>
      </c>
      <c r="AD4031">
        <v>0</v>
      </c>
      <c r="AH4031" t="s">
        <v>6250</v>
      </c>
      <c r="AI4031" t="s">
        <v>6250</v>
      </c>
    </row>
    <row r="4032" spans="1:35" x14ac:dyDescent="0.2">
      <c r="A4032" t="s">
        <v>3914</v>
      </c>
      <c r="B4032" t="s">
        <v>17</v>
      </c>
      <c r="C4032">
        <v>3.0306128590000001</v>
      </c>
      <c r="D4032">
        <v>390215</v>
      </c>
      <c r="E4032">
        <v>158761</v>
      </c>
      <c r="F4032">
        <v>81455</v>
      </c>
      <c r="G4032">
        <v>40.21012717</v>
      </c>
      <c r="H4032">
        <v>0</v>
      </c>
      <c r="I4032">
        <v>167</v>
      </c>
      <c r="J4032">
        <v>0.83832335299999905</v>
      </c>
      <c r="K4032">
        <v>913.658682599999</v>
      </c>
      <c r="L4032">
        <v>0</v>
      </c>
      <c r="M4032" t="s">
        <v>50</v>
      </c>
      <c r="N4032" t="s">
        <v>19</v>
      </c>
      <c r="P4032">
        <v>43.812855829999997</v>
      </c>
      <c r="Q4032">
        <v>5.3942813439999897</v>
      </c>
      <c r="R4032">
        <v>5.095823244</v>
      </c>
      <c r="S4032">
        <v>7462</v>
      </c>
      <c r="T4032">
        <v>14.31201173</v>
      </c>
      <c r="U4032">
        <v>21.683061689999999</v>
      </c>
      <c r="V4032">
        <v>0.46</v>
      </c>
      <c r="W4032" t="s">
        <v>20</v>
      </c>
      <c r="X4032">
        <v>181030</v>
      </c>
      <c r="Y4032">
        <v>190108</v>
      </c>
      <c r="Z4032" t="s">
        <v>2774</v>
      </c>
      <c r="AA4032" t="s">
        <v>22</v>
      </c>
      <c r="AD4032">
        <v>0</v>
      </c>
      <c r="AH4032" t="s">
        <v>6250</v>
      </c>
      <c r="AI4032" t="s">
        <v>6250</v>
      </c>
    </row>
    <row r="4033" spans="1:35" x14ac:dyDescent="0.2">
      <c r="A4033" t="s">
        <v>3915</v>
      </c>
      <c r="B4033" t="s">
        <v>17</v>
      </c>
      <c r="C4033">
        <v>2.4196470940000001</v>
      </c>
      <c r="D4033">
        <v>394095</v>
      </c>
      <c r="E4033">
        <v>101545</v>
      </c>
      <c r="F4033">
        <v>44595</v>
      </c>
      <c r="G4033">
        <v>34.119848339999997</v>
      </c>
      <c r="H4033">
        <v>0</v>
      </c>
      <c r="I4033">
        <v>148</v>
      </c>
      <c r="J4033">
        <v>0.844594595</v>
      </c>
      <c r="K4033">
        <v>597.94594589999997</v>
      </c>
      <c r="L4033">
        <v>0</v>
      </c>
      <c r="M4033" t="s">
        <v>50</v>
      </c>
      <c r="N4033" t="s">
        <v>19</v>
      </c>
      <c r="P4033">
        <v>13.17130802</v>
      </c>
      <c r="Q4033">
        <v>1.9366375119999999</v>
      </c>
      <c r="R4033">
        <v>1.0261963569999999</v>
      </c>
      <c r="S4033">
        <v>1411</v>
      </c>
      <c r="T4033">
        <v>8.6256337869999999</v>
      </c>
      <c r="U4033">
        <v>2.7581176850000002</v>
      </c>
      <c r="V4033">
        <v>0.21</v>
      </c>
      <c r="W4033" t="s">
        <v>20</v>
      </c>
      <c r="X4033">
        <v>181030</v>
      </c>
      <c r="Y4033">
        <v>190108</v>
      </c>
      <c r="Z4033" t="s">
        <v>2774</v>
      </c>
      <c r="AA4033" t="s">
        <v>22</v>
      </c>
      <c r="AD4033">
        <v>0</v>
      </c>
      <c r="AH4033" t="s">
        <v>6250</v>
      </c>
      <c r="AI4033" t="s">
        <v>6250</v>
      </c>
    </row>
    <row r="4034" spans="1:35" x14ac:dyDescent="0.2">
      <c r="A4034" t="s">
        <v>3916</v>
      </c>
      <c r="B4034" t="s">
        <v>17</v>
      </c>
      <c r="C4034">
        <v>3.5432119630000001</v>
      </c>
      <c r="D4034">
        <v>702004</v>
      </c>
      <c r="E4034">
        <v>20656</v>
      </c>
      <c r="F4034">
        <v>20656</v>
      </c>
      <c r="G4034">
        <v>35.181061190000001</v>
      </c>
      <c r="H4034">
        <v>0</v>
      </c>
      <c r="I4034">
        <v>31</v>
      </c>
      <c r="J4034">
        <v>0.83870967699999999</v>
      </c>
      <c r="K4034">
        <v>623.774193499999</v>
      </c>
      <c r="L4034">
        <v>0</v>
      </c>
      <c r="M4034" t="s">
        <v>50</v>
      </c>
      <c r="N4034" t="s">
        <v>19</v>
      </c>
      <c r="P4034">
        <v>17.350773790000002</v>
      </c>
      <c r="Q4034">
        <v>3.00162170399999</v>
      </c>
      <c r="R4034">
        <v>3.71541495</v>
      </c>
      <c r="S4034">
        <v>6000</v>
      </c>
      <c r="T4034">
        <v>9.1462417390000006</v>
      </c>
      <c r="U4034">
        <v>8.1072676660000003</v>
      </c>
      <c r="V4034">
        <v>0.32</v>
      </c>
      <c r="W4034" t="s">
        <v>20</v>
      </c>
      <c r="X4034">
        <v>181030</v>
      </c>
      <c r="Y4034">
        <v>190108</v>
      </c>
      <c r="Z4034" t="s">
        <v>2774</v>
      </c>
      <c r="AA4034" t="s">
        <v>22</v>
      </c>
      <c r="AD4034">
        <v>0</v>
      </c>
      <c r="AH4034" t="s">
        <v>6250</v>
      </c>
      <c r="AI4034" t="s">
        <v>6250</v>
      </c>
    </row>
    <row r="4035" spans="1:35" x14ac:dyDescent="0.2">
      <c r="A4035" t="s">
        <v>3917</v>
      </c>
      <c r="B4035" t="s">
        <v>17</v>
      </c>
      <c r="C4035">
        <v>2.7749342260000001</v>
      </c>
      <c r="D4035">
        <v>481724</v>
      </c>
      <c r="E4035">
        <v>29208</v>
      </c>
      <c r="F4035">
        <v>24772</v>
      </c>
      <c r="G4035">
        <v>33.497671869999998</v>
      </c>
      <c r="H4035">
        <v>0</v>
      </c>
      <c r="I4035">
        <v>25</v>
      </c>
      <c r="J4035">
        <v>0.96</v>
      </c>
      <c r="K4035">
        <v>1078.4000000000001</v>
      </c>
      <c r="L4035">
        <v>0</v>
      </c>
      <c r="M4035" t="s">
        <v>50</v>
      </c>
      <c r="N4035" t="s">
        <v>19</v>
      </c>
      <c r="P4035">
        <v>12.75953833</v>
      </c>
      <c r="Q4035">
        <v>2.247421702</v>
      </c>
      <c r="R4035">
        <v>6.7250846289999897</v>
      </c>
      <c r="S4035">
        <v>602</v>
      </c>
      <c r="T4035">
        <v>1.651100228</v>
      </c>
      <c r="U4035">
        <v>1.7870480519999901</v>
      </c>
      <c r="V4035">
        <v>0.17</v>
      </c>
      <c r="W4035" t="s">
        <v>20</v>
      </c>
      <c r="X4035">
        <v>181030</v>
      </c>
      <c r="Y4035">
        <v>190108</v>
      </c>
      <c r="Z4035" t="s">
        <v>2774</v>
      </c>
      <c r="AA4035" t="s">
        <v>22</v>
      </c>
      <c r="AD4035">
        <v>0</v>
      </c>
      <c r="AH4035" t="s">
        <v>6250</v>
      </c>
      <c r="AI4035" t="s">
        <v>6250</v>
      </c>
    </row>
    <row r="4036" spans="1:35" x14ac:dyDescent="0.2">
      <c r="A4036" t="s">
        <v>3918</v>
      </c>
      <c r="B4036" t="s">
        <v>17</v>
      </c>
      <c r="C4036">
        <v>3.235349126</v>
      </c>
      <c r="D4036">
        <v>583203</v>
      </c>
      <c r="E4036">
        <v>54025</v>
      </c>
      <c r="F4036">
        <v>43476</v>
      </c>
      <c r="G4036">
        <v>33.632577509999997</v>
      </c>
      <c r="H4036">
        <v>0</v>
      </c>
      <c r="I4036">
        <v>82</v>
      </c>
      <c r="J4036">
        <v>0.78048780500000003</v>
      </c>
      <c r="K4036">
        <v>637.26829269999996</v>
      </c>
      <c r="L4036">
        <v>0</v>
      </c>
      <c r="M4036" t="s">
        <v>50</v>
      </c>
      <c r="N4036" t="s">
        <v>19</v>
      </c>
      <c r="P4036">
        <v>12.30517772</v>
      </c>
      <c r="Q4036">
        <v>1.0221661259999999</v>
      </c>
      <c r="R4036">
        <v>1.0256196390000001</v>
      </c>
      <c r="S4036">
        <v>6320</v>
      </c>
      <c r="T4036">
        <v>7.1944008029999997</v>
      </c>
      <c r="U4036">
        <v>9.8161991190000002</v>
      </c>
      <c r="V4036">
        <v>0.34</v>
      </c>
      <c r="W4036" t="s">
        <v>20</v>
      </c>
      <c r="X4036">
        <v>181030</v>
      </c>
      <c r="Y4036">
        <v>190108</v>
      </c>
      <c r="Z4036" t="s">
        <v>2774</v>
      </c>
      <c r="AA4036" t="s">
        <v>22</v>
      </c>
      <c r="AD4036">
        <v>0</v>
      </c>
      <c r="AH4036" t="s">
        <v>6250</v>
      </c>
      <c r="AI4036" t="s">
        <v>6250</v>
      </c>
    </row>
    <row r="4037" spans="1:35" x14ac:dyDescent="0.2">
      <c r="A4037" t="s">
        <v>3919</v>
      </c>
      <c r="B4037" t="s">
        <v>17</v>
      </c>
      <c r="C4037">
        <v>2.364902523</v>
      </c>
      <c r="D4037">
        <v>433987</v>
      </c>
      <c r="E4037">
        <v>57224</v>
      </c>
      <c r="F4037">
        <v>57224</v>
      </c>
      <c r="G4037">
        <v>39.051796449999998</v>
      </c>
      <c r="H4037">
        <v>0</v>
      </c>
      <c r="I4037">
        <v>51</v>
      </c>
      <c r="J4037">
        <v>0.96078431399999997</v>
      </c>
      <c r="K4037">
        <v>847.82352939999998</v>
      </c>
      <c r="L4037">
        <v>0</v>
      </c>
      <c r="M4037" t="s">
        <v>50</v>
      </c>
      <c r="N4037" t="s">
        <v>19</v>
      </c>
      <c r="P4037">
        <v>21.851313059999999</v>
      </c>
      <c r="Q4037">
        <v>3.9797291449999999</v>
      </c>
      <c r="R4037">
        <v>5.0836630549999997</v>
      </c>
      <c r="S4037">
        <v>5410</v>
      </c>
      <c r="T4037">
        <v>20.428745559999999</v>
      </c>
      <c r="U4037">
        <v>6.5258371279999903</v>
      </c>
      <c r="V4037">
        <v>0.28999999999999998</v>
      </c>
      <c r="W4037" t="s">
        <v>20</v>
      </c>
      <c r="X4037">
        <v>181030</v>
      </c>
      <c r="Y4037">
        <v>190108</v>
      </c>
      <c r="Z4037" t="s">
        <v>2774</v>
      </c>
      <c r="AA4037" t="s">
        <v>22</v>
      </c>
      <c r="AD4037">
        <v>0</v>
      </c>
      <c r="AH4037" t="s">
        <v>6250</v>
      </c>
      <c r="AI4037" t="s">
        <v>6250</v>
      </c>
    </row>
    <row r="4038" spans="1:35" x14ac:dyDescent="0.2">
      <c r="A4038" t="s">
        <v>3920</v>
      </c>
      <c r="B4038" t="s">
        <v>17</v>
      </c>
      <c r="C4038">
        <v>2.15455196</v>
      </c>
      <c r="D4038">
        <v>315736</v>
      </c>
      <c r="E4038">
        <v>124230</v>
      </c>
      <c r="F4038">
        <v>41457</v>
      </c>
      <c r="G4038">
        <v>50.101424780000002</v>
      </c>
      <c r="H4038">
        <v>0</v>
      </c>
      <c r="I4038">
        <v>139</v>
      </c>
      <c r="J4038">
        <v>0.57553956799999995</v>
      </c>
      <c r="K4038">
        <v>725.75539570000001</v>
      </c>
      <c r="L4038">
        <v>0</v>
      </c>
      <c r="M4038" t="s">
        <v>50</v>
      </c>
      <c r="N4038" t="s">
        <v>19</v>
      </c>
      <c r="P4038">
        <v>39.263963799999999</v>
      </c>
      <c r="Q4038">
        <v>142.71840399999999</v>
      </c>
      <c r="R4038">
        <v>811.98105869999995</v>
      </c>
      <c r="S4038">
        <v>11371</v>
      </c>
      <c r="T4038">
        <v>38.85774009</v>
      </c>
      <c r="U4038">
        <v>293.61175400000002</v>
      </c>
      <c r="V4038">
        <v>1.29</v>
      </c>
      <c r="W4038" t="s">
        <v>20</v>
      </c>
      <c r="X4038">
        <v>181030</v>
      </c>
      <c r="Y4038">
        <v>190108</v>
      </c>
      <c r="Z4038" t="s">
        <v>2774</v>
      </c>
      <c r="AA4038" t="s">
        <v>22</v>
      </c>
      <c r="AD4038">
        <v>0</v>
      </c>
      <c r="AH4038" t="s">
        <v>6250</v>
      </c>
      <c r="AI4038" t="s">
        <v>6250</v>
      </c>
    </row>
    <row r="4039" spans="1:35" x14ac:dyDescent="0.2">
      <c r="A4039" t="s">
        <v>3921</v>
      </c>
      <c r="B4039" t="s">
        <v>17</v>
      </c>
      <c r="C4039">
        <v>2.458430613</v>
      </c>
      <c r="D4039">
        <v>393834</v>
      </c>
      <c r="E4039">
        <v>186863</v>
      </c>
      <c r="F4039">
        <v>35798</v>
      </c>
      <c r="G4039">
        <v>33.430909280000002</v>
      </c>
      <c r="H4039">
        <v>16.09</v>
      </c>
      <c r="I4039">
        <v>202</v>
      </c>
      <c r="J4039">
        <v>0.28712871299999998</v>
      </c>
      <c r="K4039">
        <v>862.40594059999898</v>
      </c>
      <c r="L4039">
        <v>0</v>
      </c>
      <c r="M4039" t="s">
        <v>160</v>
      </c>
      <c r="N4039" t="s">
        <v>19</v>
      </c>
      <c r="P4039">
        <v>34.025092649999998</v>
      </c>
      <c r="Q4039">
        <v>2.8611654280000001</v>
      </c>
      <c r="R4039">
        <v>22.572344000000001</v>
      </c>
      <c r="S4039">
        <v>4993</v>
      </c>
      <c r="T4039">
        <v>22.067340690000002</v>
      </c>
      <c r="U4039">
        <v>6.4874310319999999</v>
      </c>
      <c r="V4039">
        <v>0.28999999999999998</v>
      </c>
      <c r="W4039" t="s">
        <v>20</v>
      </c>
      <c r="X4039">
        <v>181030</v>
      </c>
      <c r="Y4039">
        <v>190108</v>
      </c>
      <c r="Z4039" t="s">
        <v>2774</v>
      </c>
      <c r="AA4039" t="s">
        <v>22</v>
      </c>
      <c r="AD4039">
        <v>0</v>
      </c>
      <c r="AH4039" t="s">
        <v>6240</v>
      </c>
      <c r="AI4039" t="s">
        <v>6292</v>
      </c>
    </row>
    <row r="4040" spans="1:35" x14ac:dyDescent="0.2">
      <c r="A4040" t="s">
        <v>3922</v>
      </c>
      <c r="B4040" t="s">
        <v>17</v>
      </c>
      <c r="C4040">
        <v>2.1297932259999999</v>
      </c>
      <c r="D4040">
        <v>382521</v>
      </c>
      <c r="E4040">
        <v>240488</v>
      </c>
      <c r="F4040">
        <v>76730</v>
      </c>
      <c r="G4040">
        <v>35.513622300000002</v>
      </c>
      <c r="H4040">
        <v>1.82</v>
      </c>
      <c r="I4040">
        <v>254</v>
      </c>
      <c r="J4040">
        <v>0.90157480299999904</v>
      </c>
      <c r="K4040">
        <v>843.57086609999999</v>
      </c>
      <c r="L4040">
        <v>5</v>
      </c>
      <c r="M4040" t="s">
        <v>246</v>
      </c>
      <c r="N4040" t="s">
        <v>19</v>
      </c>
      <c r="P4040">
        <v>8.7305185429999899</v>
      </c>
      <c r="Q4040">
        <v>1.023459828</v>
      </c>
      <c r="R4040">
        <v>6.7449617660000003</v>
      </c>
      <c r="S4040">
        <v>5386</v>
      </c>
      <c r="T4040">
        <v>5.5278176849999996</v>
      </c>
      <c r="U4040">
        <v>6.4130979200000002</v>
      </c>
      <c r="V4040">
        <v>0.28999999999999998</v>
      </c>
      <c r="W4040" t="s">
        <v>20</v>
      </c>
      <c r="X4040">
        <v>181030</v>
      </c>
      <c r="Y4040">
        <v>190108</v>
      </c>
      <c r="Z4040" t="s">
        <v>2774</v>
      </c>
      <c r="AA4040" t="s">
        <v>22</v>
      </c>
      <c r="AD4040">
        <v>0</v>
      </c>
      <c r="AH4040" t="s">
        <v>6250</v>
      </c>
      <c r="AI4040" t="s">
        <v>6250</v>
      </c>
    </row>
    <row r="4041" spans="1:35" x14ac:dyDescent="0.2">
      <c r="A4041" t="s">
        <v>3923</v>
      </c>
      <c r="B4041" t="s">
        <v>17</v>
      </c>
      <c r="C4041">
        <v>1.779510712</v>
      </c>
      <c r="D4041">
        <v>237000</v>
      </c>
      <c r="E4041">
        <v>179514</v>
      </c>
      <c r="F4041">
        <v>80490</v>
      </c>
      <c r="G4041">
        <v>47.874817559999997</v>
      </c>
      <c r="H4041">
        <v>4.1399999999999997</v>
      </c>
      <c r="I4041">
        <v>194</v>
      </c>
      <c r="J4041">
        <v>0.62371133999999995</v>
      </c>
      <c r="K4041">
        <v>760.72164950000001</v>
      </c>
      <c r="L4041">
        <v>0</v>
      </c>
      <c r="M4041" t="s">
        <v>813</v>
      </c>
      <c r="N4041" t="s">
        <v>19</v>
      </c>
      <c r="P4041">
        <v>24.70018439</v>
      </c>
      <c r="Q4041">
        <v>71.671530669999996</v>
      </c>
      <c r="R4041">
        <v>301.13398100000001</v>
      </c>
      <c r="S4041">
        <v>9368</v>
      </c>
      <c r="T4041">
        <v>44.295775020000001</v>
      </c>
      <c r="U4041">
        <v>137.84921489999999</v>
      </c>
      <c r="V4041">
        <v>0.96</v>
      </c>
      <c r="W4041" t="s">
        <v>20</v>
      </c>
      <c r="X4041">
        <v>181030</v>
      </c>
      <c r="Y4041">
        <v>190108</v>
      </c>
      <c r="Z4041" t="s">
        <v>2774</v>
      </c>
      <c r="AA4041" t="s">
        <v>22</v>
      </c>
      <c r="AD4041">
        <v>0</v>
      </c>
      <c r="AH4041" t="s">
        <v>6250</v>
      </c>
      <c r="AI4041" t="s">
        <v>6250</v>
      </c>
    </row>
    <row r="4042" spans="1:35" x14ac:dyDescent="0.2">
      <c r="A4042" t="s">
        <v>3924</v>
      </c>
      <c r="B4042" t="s">
        <v>17</v>
      </c>
      <c r="C4042">
        <v>2.1479734380000002</v>
      </c>
      <c r="D4042">
        <v>319774</v>
      </c>
      <c r="E4042">
        <v>62082</v>
      </c>
      <c r="F4042">
        <v>38053</v>
      </c>
      <c r="G4042">
        <v>43.922554040000001</v>
      </c>
      <c r="H4042">
        <v>0</v>
      </c>
      <c r="I4042">
        <v>91</v>
      </c>
      <c r="J4042">
        <v>0.92307692299999999</v>
      </c>
      <c r="K4042">
        <v>661.04395599999998</v>
      </c>
      <c r="L4042">
        <v>0</v>
      </c>
      <c r="M4042" t="s">
        <v>50</v>
      </c>
      <c r="N4042" t="s">
        <v>19</v>
      </c>
      <c r="P4042">
        <v>29.057405620000001</v>
      </c>
      <c r="Q4042">
        <v>1.5231380159999901</v>
      </c>
      <c r="R4042">
        <v>1.027062044</v>
      </c>
      <c r="S4042">
        <v>7123</v>
      </c>
      <c r="T4042">
        <v>15.199305020000001</v>
      </c>
      <c r="U4042">
        <v>16.991221809999999</v>
      </c>
      <c r="V4042">
        <v>0.42</v>
      </c>
      <c r="W4042" t="s">
        <v>20</v>
      </c>
      <c r="X4042">
        <v>181030</v>
      </c>
      <c r="Y4042">
        <v>190108</v>
      </c>
      <c r="Z4042" t="s">
        <v>2774</v>
      </c>
      <c r="AA4042" t="s">
        <v>22</v>
      </c>
      <c r="AD4042">
        <v>0</v>
      </c>
      <c r="AH4042" t="s">
        <v>6250</v>
      </c>
      <c r="AI4042" t="s">
        <v>6250</v>
      </c>
    </row>
    <row r="4043" spans="1:35" x14ac:dyDescent="0.2">
      <c r="A4043" t="s">
        <v>3925</v>
      </c>
      <c r="B4043" t="s">
        <v>17</v>
      </c>
      <c r="C4043">
        <v>2.4277768630000001</v>
      </c>
      <c r="D4043">
        <v>562933</v>
      </c>
      <c r="E4043">
        <v>126887</v>
      </c>
      <c r="F4043">
        <v>58279</v>
      </c>
      <c r="G4043">
        <v>35.97452852</v>
      </c>
      <c r="H4043">
        <v>0</v>
      </c>
      <c r="I4043">
        <v>185</v>
      </c>
      <c r="J4043">
        <v>0.88108108099999904</v>
      </c>
      <c r="K4043">
        <v>658.74054049999995</v>
      </c>
      <c r="L4043">
        <v>0</v>
      </c>
      <c r="M4043" t="s">
        <v>50</v>
      </c>
      <c r="N4043" t="s">
        <v>19</v>
      </c>
      <c r="P4043">
        <v>16.193867669999999</v>
      </c>
      <c r="Q4043">
        <v>4.0354874039999897</v>
      </c>
      <c r="R4043">
        <v>5.972044661</v>
      </c>
      <c r="S4043">
        <v>7240</v>
      </c>
      <c r="T4043">
        <v>22.34195094</v>
      </c>
      <c r="U4043">
        <v>24.410307039999999</v>
      </c>
      <c r="V4043">
        <v>0.49</v>
      </c>
      <c r="W4043" t="s">
        <v>20</v>
      </c>
      <c r="X4043">
        <v>181030</v>
      </c>
      <c r="Y4043">
        <v>190108</v>
      </c>
      <c r="Z4043" t="s">
        <v>2774</v>
      </c>
      <c r="AA4043" t="s">
        <v>22</v>
      </c>
      <c r="AD4043">
        <v>0</v>
      </c>
      <c r="AH4043" t="s">
        <v>6250</v>
      </c>
      <c r="AI4043" t="s">
        <v>6250</v>
      </c>
    </row>
    <row r="4044" spans="1:35" x14ac:dyDescent="0.2">
      <c r="A4044" t="s">
        <v>3926</v>
      </c>
      <c r="B4044" t="s">
        <v>17</v>
      </c>
      <c r="C4044">
        <v>2.39921148</v>
      </c>
      <c r="D4044">
        <v>287274</v>
      </c>
      <c r="E4044">
        <v>309889</v>
      </c>
      <c r="F4044">
        <v>41127</v>
      </c>
      <c r="G4044">
        <v>52.146413719999998</v>
      </c>
      <c r="H4044">
        <v>0</v>
      </c>
      <c r="I4044">
        <v>261</v>
      </c>
      <c r="J4044">
        <v>0.43295019200000001</v>
      </c>
      <c r="K4044">
        <v>995.06896549999897</v>
      </c>
      <c r="L4044">
        <v>0</v>
      </c>
      <c r="M4044" t="s">
        <v>50</v>
      </c>
      <c r="N4044" t="s">
        <v>19</v>
      </c>
      <c r="P4044">
        <v>43.567250850000001</v>
      </c>
      <c r="Q4044">
        <v>3.7305884709999999</v>
      </c>
      <c r="R4044">
        <v>7.089015689</v>
      </c>
      <c r="S4044">
        <v>8636</v>
      </c>
      <c r="T4044">
        <v>57.158401939999997</v>
      </c>
      <c r="U4044">
        <v>55.084299639999998</v>
      </c>
      <c r="V4044">
        <v>0.67</v>
      </c>
      <c r="W4044" t="s">
        <v>20</v>
      </c>
      <c r="X4044">
        <v>181030</v>
      </c>
      <c r="Y4044">
        <v>190108</v>
      </c>
      <c r="Z4044" t="s">
        <v>2774</v>
      </c>
      <c r="AA4044" t="s">
        <v>22</v>
      </c>
      <c r="AD4044">
        <v>0</v>
      </c>
      <c r="AH4044" t="s">
        <v>6250</v>
      </c>
      <c r="AI4044" t="s">
        <v>6250</v>
      </c>
    </row>
    <row r="4045" spans="1:35" x14ac:dyDescent="0.2">
      <c r="A4045" t="s">
        <v>3927</v>
      </c>
      <c r="B4045" t="s">
        <v>17</v>
      </c>
      <c r="C4045">
        <v>2.9681021310000002</v>
      </c>
      <c r="D4045">
        <v>352695</v>
      </c>
      <c r="E4045">
        <v>24861</v>
      </c>
      <c r="F4045">
        <v>17250</v>
      </c>
      <c r="G4045">
        <v>41.868790480000001</v>
      </c>
      <c r="H4045">
        <v>0</v>
      </c>
      <c r="I4045">
        <v>29</v>
      </c>
      <c r="J4045">
        <v>0.96551724099999903</v>
      </c>
      <c r="K4045">
        <v>803.51724139999999</v>
      </c>
      <c r="L4045">
        <v>0</v>
      </c>
      <c r="M4045" t="s">
        <v>50</v>
      </c>
      <c r="N4045" t="s">
        <v>19</v>
      </c>
      <c r="P4045">
        <v>20.587263960000001</v>
      </c>
      <c r="Q4045">
        <v>3.3948669159999998</v>
      </c>
      <c r="R4045">
        <v>9.2574569090000001</v>
      </c>
      <c r="S4045">
        <v>9542</v>
      </c>
      <c r="T4045">
        <v>289.55492559999999</v>
      </c>
      <c r="U4045">
        <v>104.20373859999999</v>
      </c>
      <c r="V4045">
        <v>0.86</v>
      </c>
      <c r="W4045" t="s">
        <v>20</v>
      </c>
      <c r="X4045">
        <v>181030</v>
      </c>
      <c r="Y4045">
        <v>190108</v>
      </c>
      <c r="Z4045" t="s">
        <v>2774</v>
      </c>
      <c r="AA4045" t="s">
        <v>22</v>
      </c>
      <c r="AD4045">
        <v>0</v>
      </c>
      <c r="AH4045" t="s">
        <v>6250</v>
      </c>
      <c r="AI4045" t="s">
        <v>6250</v>
      </c>
    </row>
    <row r="4046" spans="1:35" x14ac:dyDescent="0.2">
      <c r="A4046" t="s">
        <v>3928</v>
      </c>
      <c r="B4046" t="s">
        <v>17</v>
      </c>
      <c r="C4046">
        <v>2.2871816639999998</v>
      </c>
      <c r="D4046">
        <v>356769</v>
      </c>
      <c r="E4046">
        <v>23783</v>
      </c>
      <c r="F4046">
        <v>7969</v>
      </c>
      <c r="G4046">
        <v>45.591388809999998</v>
      </c>
      <c r="H4046">
        <v>0</v>
      </c>
      <c r="I4046">
        <v>25</v>
      </c>
      <c r="J4046">
        <v>0.96</v>
      </c>
      <c r="K4046">
        <v>704.84</v>
      </c>
      <c r="L4046">
        <v>0</v>
      </c>
      <c r="M4046" t="s">
        <v>50</v>
      </c>
      <c r="N4046" t="s">
        <v>19</v>
      </c>
      <c r="P4046">
        <v>109.858210299999</v>
      </c>
      <c r="Q4046">
        <v>14.966142059999999</v>
      </c>
      <c r="R4046">
        <v>34.784185299999997</v>
      </c>
      <c r="S4046">
        <v>13475</v>
      </c>
      <c r="T4046">
        <v>360.43232260000002</v>
      </c>
      <c r="U4046">
        <v>1593.200771</v>
      </c>
      <c r="V4046">
        <v>2.5</v>
      </c>
      <c r="W4046" t="s">
        <v>20</v>
      </c>
      <c r="X4046">
        <v>181030</v>
      </c>
      <c r="Y4046">
        <v>190108</v>
      </c>
      <c r="Z4046" t="s">
        <v>2774</v>
      </c>
      <c r="AA4046" t="s">
        <v>22</v>
      </c>
      <c r="AD4046">
        <v>0</v>
      </c>
      <c r="AH4046" t="s">
        <v>6250</v>
      </c>
      <c r="AI4046" t="s">
        <v>6250</v>
      </c>
    </row>
    <row r="4047" spans="1:35" x14ac:dyDescent="0.2">
      <c r="A4047" t="s">
        <v>3929</v>
      </c>
      <c r="B4047" t="s">
        <v>17</v>
      </c>
      <c r="C4047">
        <v>2.2236401379999999</v>
      </c>
      <c r="D4047">
        <v>235445</v>
      </c>
      <c r="E4047">
        <v>39829</v>
      </c>
      <c r="F4047">
        <v>39829</v>
      </c>
      <c r="G4047">
        <v>50.194581839999998</v>
      </c>
      <c r="H4047">
        <v>0</v>
      </c>
      <c r="I4047">
        <v>74</v>
      </c>
      <c r="J4047">
        <v>0.986486486</v>
      </c>
      <c r="K4047">
        <v>501.90540539999898</v>
      </c>
      <c r="L4047">
        <v>0</v>
      </c>
      <c r="M4047" t="s">
        <v>50</v>
      </c>
      <c r="N4047" t="s">
        <v>19</v>
      </c>
      <c r="P4047">
        <v>10.859945270000001</v>
      </c>
      <c r="Q4047">
        <v>1.022740902</v>
      </c>
      <c r="R4047">
        <v>1.0261963569999999</v>
      </c>
      <c r="S4047">
        <v>5978</v>
      </c>
      <c r="T4047">
        <v>5.7601926900000002</v>
      </c>
      <c r="U4047">
        <v>7.8251676769999996</v>
      </c>
      <c r="V4047">
        <v>0.31</v>
      </c>
      <c r="W4047" t="s">
        <v>20</v>
      </c>
      <c r="X4047">
        <v>181030</v>
      </c>
      <c r="Y4047">
        <v>190108</v>
      </c>
      <c r="Z4047" t="s">
        <v>2774</v>
      </c>
      <c r="AA4047" t="s">
        <v>22</v>
      </c>
      <c r="AD4047">
        <v>0</v>
      </c>
      <c r="AH4047" t="s">
        <v>6250</v>
      </c>
      <c r="AI4047" t="s">
        <v>6250</v>
      </c>
    </row>
    <row r="4048" spans="1:35" x14ac:dyDescent="0.2">
      <c r="A4048" t="s">
        <v>3930</v>
      </c>
      <c r="B4048" t="s">
        <v>17</v>
      </c>
      <c r="C4048">
        <v>2.3738094809999999</v>
      </c>
      <c r="D4048">
        <v>423628</v>
      </c>
      <c r="E4048">
        <v>108010</v>
      </c>
      <c r="F4048">
        <v>32732</v>
      </c>
      <c r="G4048">
        <v>34.893991299999897</v>
      </c>
      <c r="H4048">
        <v>0</v>
      </c>
      <c r="I4048">
        <v>129</v>
      </c>
      <c r="J4048">
        <v>0.89147286799999903</v>
      </c>
      <c r="K4048">
        <v>743.60465120000003</v>
      </c>
      <c r="L4048">
        <v>0</v>
      </c>
      <c r="M4048" t="s">
        <v>50</v>
      </c>
      <c r="N4048" t="s">
        <v>19</v>
      </c>
      <c r="P4048">
        <v>19.679150530000001</v>
      </c>
      <c r="Q4048">
        <v>3.0802532589999898</v>
      </c>
      <c r="R4048">
        <v>1.027062044</v>
      </c>
      <c r="S4048">
        <v>4366</v>
      </c>
      <c r="T4048">
        <v>9.04017333799999</v>
      </c>
      <c r="U4048">
        <v>3.7669405789999999</v>
      </c>
      <c r="V4048">
        <v>0.23</v>
      </c>
      <c r="W4048" t="s">
        <v>20</v>
      </c>
      <c r="X4048">
        <v>181030</v>
      </c>
      <c r="Y4048">
        <v>190108</v>
      </c>
      <c r="Z4048" t="s">
        <v>2774</v>
      </c>
      <c r="AA4048" t="s">
        <v>22</v>
      </c>
      <c r="AD4048">
        <v>0</v>
      </c>
      <c r="AH4048" t="s">
        <v>6250</v>
      </c>
      <c r="AI4048" t="s">
        <v>6250</v>
      </c>
    </row>
    <row r="4049" spans="1:35" x14ac:dyDescent="0.2">
      <c r="A4049" t="s">
        <v>3931</v>
      </c>
      <c r="B4049" t="s">
        <v>17</v>
      </c>
      <c r="C4049">
        <v>2.141755474</v>
      </c>
      <c r="D4049">
        <v>652756</v>
      </c>
      <c r="E4049">
        <v>552861</v>
      </c>
      <c r="F4049">
        <v>56150</v>
      </c>
      <c r="G4049">
        <v>32.151300239999998</v>
      </c>
      <c r="H4049">
        <v>36.450000000000003</v>
      </c>
      <c r="I4049">
        <v>588</v>
      </c>
      <c r="J4049">
        <v>0.30952381000000001</v>
      </c>
      <c r="K4049">
        <v>847.19387759999995</v>
      </c>
      <c r="L4049">
        <v>0</v>
      </c>
      <c r="M4049" t="s">
        <v>160</v>
      </c>
      <c r="N4049" t="s">
        <v>19</v>
      </c>
      <c r="P4049">
        <v>11.594980420000001</v>
      </c>
      <c r="Q4049">
        <v>1.0231721970000001</v>
      </c>
      <c r="R4049">
        <v>1.999416724</v>
      </c>
      <c r="S4049">
        <v>6496</v>
      </c>
      <c r="T4049">
        <v>36.017913829999998</v>
      </c>
      <c r="U4049">
        <v>12.96925529</v>
      </c>
      <c r="V4049">
        <v>0.38</v>
      </c>
      <c r="W4049" t="s">
        <v>20</v>
      </c>
      <c r="X4049">
        <v>181030</v>
      </c>
      <c r="Y4049">
        <v>190108</v>
      </c>
      <c r="Z4049" t="s">
        <v>2774</v>
      </c>
      <c r="AA4049" t="s">
        <v>22</v>
      </c>
      <c r="AD4049">
        <v>0</v>
      </c>
      <c r="AH4049" t="s">
        <v>6240</v>
      </c>
      <c r="AI4049" t="s">
        <v>6292</v>
      </c>
    </row>
    <row r="4050" spans="1:35" x14ac:dyDescent="0.2">
      <c r="A4050" t="s">
        <v>3932</v>
      </c>
      <c r="B4050" t="s">
        <v>17</v>
      </c>
      <c r="C4050">
        <v>2.8809275059999999</v>
      </c>
      <c r="D4050">
        <v>526816</v>
      </c>
      <c r="E4050">
        <v>145974</v>
      </c>
      <c r="F4050">
        <v>46206</v>
      </c>
      <c r="G4050">
        <v>39.282337949999999</v>
      </c>
      <c r="H4050">
        <v>0</v>
      </c>
      <c r="I4050">
        <v>174</v>
      </c>
      <c r="J4050">
        <v>0.85632183900000003</v>
      </c>
      <c r="K4050">
        <v>726.77586210000004</v>
      </c>
      <c r="L4050">
        <v>0</v>
      </c>
      <c r="M4050" t="s">
        <v>50</v>
      </c>
      <c r="N4050" t="s">
        <v>19</v>
      </c>
      <c r="P4050">
        <v>81.449546749999996</v>
      </c>
      <c r="Q4050">
        <v>7.8174732929999999</v>
      </c>
      <c r="R4050">
        <v>20.677152110000002</v>
      </c>
      <c r="S4050">
        <v>7865</v>
      </c>
      <c r="T4050">
        <v>638.79114419999996</v>
      </c>
      <c r="U4050">
        <v>45.462551769999997</v>
      </c>
      <c r="V4050">
        <v>0.62</v>
      </c>
      <c r="W4050" t="s">
        <v>20</v>
      </c>
      <c r="X4050">
        <v>181030</v>
      </c>
      <c r="Y4050">
        <v>190108</v>
      </c>
      <c r="Z4050" t="s">
        <v>2774</v>
      </c>
      <c r="AA4050" t="s">
        <v>22</v>
      </c>
      <c r="AD4050">
        <v>0</v>
      </c>
      <c r="AH4050" t="s">
        <v>6250</v>
      </c>
      <c r="AI4050" t="s">
        <v>6250</v>
      </c>
    </row>
    <row r="4051" spans="1:35" x14ac:dyDescent="0.2">
      <c r="A4051" t="s">
        <v>3933</v>
      </c>
      <c r="B4051" t="s">
        <v>17</v>
      </c>
      <c r="C4051">
        <v>2.932459664</v>
      </c>
      <c r="D4051">
        <v>626585</v>
      </c>
      <c r="E4051">
        <v>37964</v>
      </c>
      <c r="F4051">
        <v>31118</v>
      </c>
      <c r="G4051">
        <v>40.064271419999997</v>
      </c>
      <c r="H4051">
        <v>0</v>
      </c>
      <c r="I4051">
        <v>43</v>
      </c>
      <c r="J4051">
        <v>0.79069767400000002</v>
      </c>
      <c r="K4051">
        <v>822.11627910000004</v>
      </c>
      <c r="L4051">
        <v>0</v>
      </c>
      <c r="M4051" t="s">
        <v>50</v>
      </c>
      <c r="N4051" t="s">
        <v>19</v>
      </c>
      <c r="P4051">
        <v>9.1603920779999992</v>
      </c>
      <c r="Q4051">
        <v>1.0230284119999999</v>
      </c>
      <c r="R4051">
        <v>1.026773401</v>
      </c>
      <c r="S4051">
        <v>2873</v>
      </c>
      <c r="T4051">
        <v>1.0329971449999999</v>
      </c>
      <c r="U4051">
        <v>2.9000290199999998</v>
      </c>
      <c r="V4051">
        <v>0.21</v>
      </c>
      <c r="W4051" t="s">
        <v>20</v>
      </c>
      <c r="X4051">
        <v>181030</v>
      </c>
      <c r="Y4051">
        <v>190108</v>
      </c>
      <c r="Z4051" t="s">
        <v>2774</v>
      </c>
      <c r="AA4051" t="s">
        <v>22</v>
      </c>
      <c r="AD4051">
        <v>0</v>
      </c>
      <c r="AH4051" t="s">
        <v>6250</v>
      </c>
      <c r="AI4051" t="s">
        <v>6250</v>
      </c>
    </row>
    <row r="4052" spans="1:35" x14ac:dyDescent="0.2">
      <c r="A4052" t="s">
        <v>3934</v>
      </c>
      <c r="B4052" t="s">
        <v>17</v>
      </c>
      <c r="C4052">
        <v>2.3207713710000002</v>
      </c>
      <c r="D4052">
        <v>573883</v>
      </c>
      <c r="E4052">
        <v>29405</v>
      </c>
      <c r="F4052">
        <v>21871</v>
      </c>
      <c r="G4052">
        <v>43.264750890000002</v>
      </c>
      <c r="H4052">
        <v>0</v>
      </c>
      <c r="I4052">
        <v>34</v>
      </c>
      <c r="J4052">
        <v>0.88235294099999995</v>
      </c>
      <c r="K4052">
        <v>818</v>
      </c>
      <c r="L4052">
        <v>0</v>
      </c>
      <c r="M4052" t="s">
        <v>50</v>
      </c>
      <c r="N4052" t="s">
        <v>19</v>
      </c>
      <c r="P4052">
        <v>41.023915539999997</v>
      </c>
      <c r="Q4052">
        <v>3.87268965399999</v>
      </c>
      <c r="R4052">
        <v>1.026484838</v>
      </c>
      <c r="S4052">
        <v>7918</v>
      </c>
      <c r="T4052">
        <v>37.35835075</v>
      </c>
      <c r="U4052">
        <v>32.251128960000003</v>
      </c>
      <c r="V4052">
        <v>0.54</v>
      </c>
      <c r="W4052" t="s">
        <v>20</v>
      </c>
      <c r="X4052">
        <v>181030</v>
      </c>
      <c r="Y4052">
        <v>190108</v>
      </c>
      <c r="Z4052" t="s">
        <v>2774</v>
      </c>
      <c r="AA4052" t="s">
        <v>22</v>
      </c>
      <c r="AD4052">
        <v>0</v>
      </c>
      <c r="AH4052" t="s">
        <v>6250</v>
      </c>
      <c r="AI4052" t="s">
        <v>6250</v>
      </c>
    </row>
    <row r="4053" spans="1:35" x14ac:dyDescent="0.2">
      <c r="A4053" t="s">
        <v>3935</v>
      </c>
      <c r="B4053" t="s">
        <v>17</v>
      </c>
      <c r="C4053">
        <v>2.2841450920000002</v>
      </c>
      <c r="D4053">
        <v>460764</v>
      </c>
      <c r="E4053">
        <v>123045</v>
      </c>
      <c r="F4053">
        <v>62606</v>
      </c>
      <c r="G4053">
        <v>32.877402580000002</v>
      </c>
      <c r="H4053">
        <v>0</v>
      </c>
      <c r="I4053">
        <v>174</v>
      </c>
      <c r="J4053">
        <v>0.890804598</v>
      </c>
      <c r="K4053">
        <v>658.01724139999999</v>
      </c>
      <c r="L4053">
        <v>0</v>
      </c>
      <c r="M4053" t="s">
        <v>50</v>
      </c>
      <c r="N4053" t="s">
        <v>19</v>
      </c>
      <c r="P4053">
        <v>13.487884790000001</v>
      </c>
      <c r="Q4053">
        <v>2.1090976110000001</v>
      </c>
      <c r="R4053">
        <v>3.8737783320000001</v>
      </c>
      <c r="S4053">
        <v>6121</v>
      </c>
      <c r="T4053">
        <v>9.9216072479999902</v>
      </c>
      <c r="U4053">
        <v>8.0924691909999993</v>
      </c>
      <c r="V4053">
        <v>0.32</v>
      </c>
      <c r="W4053" t="s">
        <v>20</v>
      </c>
      <c r="X4053">
        <v>181030</v>
      </c>
      <c r="Y4053">
        <v>190108</v>
      </c>
      <c r="Z4053" t="s">
        <v>2774</v>
      </c>
      <c r="AA4053" t="s">
        <v>22</v>
      </c>
      <c r="AD4053">
        <v>0</v>
      </c>
      <c r="AH4053" t="s">
        <v>6250</v>
      </c>
      <c r="AI4053" t="s">
        <v>6250</v>
      </c>
    </row>
    <row r="4054" spans="1:35" x14ac:dyDescent="0.2">
      <c r="A4054" t="s">
        <v>3936</v>
      </c>
      <c r="B4054" t="s">
        <v>17</v>
      </c>
      <c r="C4054">
        <v>2.9219277699999999</v>
      </c>
      <c r="D4054">
        <v>443363</v>
      </c>
      <c r="E4054">
        <v>29498</v>
      </c>
      <c r="F4054">
        <v>11490</v>
      </c>
      <c r="G4054">
        <v>49.732185229999999</v>
      </c>
      <c r="H4054">
        <v>0</v>
      </c>
      <c r="I4054">
        <v>33</v>
      </c>
      <c r="J4054">
        <v>0.72727272700000001</v>
      </c>
      <c r="K4054">
        <v>603.09090909999998</v>
      </c>
      <c r="L4054">
        <v>0</v>
      </c>
      <c r="M4054" t="s">
        <v>50</v>
      </c>
      <c r="N4054" t="s">
        <v>19</v>
      </c>
      <c r="P4054">
        <v>17.16161305</v>
      </c>
      <c r="Q4054">
        <v>1.4152001669999901</v>
      </c>
      <c r="R4054">
        <v>1.021878858</v>
      </c>
      <c r="S4054">
        <v>1735</v>
      </c>
      <c r="T4054">
        <v>4.2306179579999998</v>
      </c>
      <c r="U4054">
        <v>2.2645424630000002</v>
      </c>
      <c r="V4054">
        <v>0.19</v>
      </c>
      <c r="W4054" t="s">
        <v>20</v>
      </c>
      <c r="X4054">
        <v>181030</v>
      </c>
      <c r="Y4054">
        <v>190108</v>
      </c>
      <c r="Z4054" t="s">
        <v>2774</v>
      </c>
      <c r="AA4054" t="s">
        <v>22</v>
      </c>
      <c r="AD4054">
        <v>0</v>
      </c>
      <c r="AH4054" t="s">
        <v>6250</v>
      </c>
      <c r="AI4054" t="s">
        <v>6250</v>
      </c>
    </row>
    <row r="4055" spans="1:35" x14ac:dyDescent="0.2">
      <c r="A4055" t="s">
        <v>3937</v>
      </c>
      <c r="B4055" t="s">
        <v>17</v>
      </c>
      <c r="C4055">
        <v>2.723432394</v>
      </c>
      <c r="D4055">
        <v>716726</v>
      </c>
      <c r="E4055">
        <v>102701</v>
      </c>
      <c r="F4055">
        <v>91073</v>
      </c>
      <c r="G4055">
        <v>32.998704979999999</v>
      </c>
      <c r="H4055">
        <v>0</v>
      </c>
      <c r="I4055">
        <v>144</v>
      </c>
      <c r="J4055">
        <v>0.82638888899999996</v>
      </c>
      <c r="K4055">
        <v>687.70833329999903</v>
      </c>
      <c r="L4055">
        <v>0</v>
      </c>
      <c r="M4055" t="s">
        <v>50</v>
      </c>
      <c r="N4055" t="s">
        <v>19</v>
      </c>
      <c r="P4055">
        <v>11.38186366</v>
      </c>
      <c r="Q4055">
        <v>1.0231721970000001</v>
      </c>
      <c r="R4055">
        <v>2.5056810079999998</v>
      </c>
      <c r="S4055">
        <v>4952</v>
      </c>
      <c r="T4055">
        <v>62.064988560000003</v>
      </c>
      <c r="U4055">
        <v>7.3105935129999997</v>
      </c>
      <c r="V4055">
        <v>0.3</v>
      </c>
      <c r="W4055" t="s">
        <v>20</v>
      </c>
      <c r="X4055">
        <v>181030</v>
      </c>
      <c r="Y4055">
        <v>190108</v>
      </c>
      <c r="Z4055" t="s">
        <v>2774</v>
      </c>
      <c r="AA4055" t="s">
        <v>22</v>
      </c>
      <c r="AD4055">
        <v>0</v>
      </c>
      <c r="AH4055" t="s">
        <v>6250</v>
      </c>
      <c r="AI4055" t="s">
        <v>6250</v>
      </c>
    </row>
    <row r="4056" spans="1:35" x14ac:dyDescent="0.2">
      <c r="A4056" t="s">
        <v>3938</v>
      </c>
      <c r="B4056" t="s">
        <v>17</v>
      </c>
      <c r="C4056">
        <v>2.1081449019999998</v>
      </c>
      <c r="D4056">
        <v>400780</v>
      </c>
      <c r="E4056">
        <v>77770</v>
      </c>
      <c r="F4056">
        <v>37150</v>
      </c>
      <c r="G4056">
        <v>46.987270160000001</v>
      </c>
      <c r="H4056">
        <v>0</v>
      </c>
      <c r="I4056">
        <v>98</v>
      </c>
      <c r="J4056">
        <v>0.84693877599999901</v>
      </c>
      <c r="K4056">
        <v>699.43877550000002</v>
      </c>
      <c r="L4056">
        <v>0</v>
      </c>
      <c r="M4056" t="s">
        <v>50</v>
      </c>
      <c r="N4056" t="s">
        <v>19</v>
      </c>
      <c r="P4056">
        <v>15.661170540000001</v>
      </c>
      <c r="Q4056">
        <v>2.083466976</v>
      </c>
      <c r="R4056">
        <v>1.7101422100000001</v>
      </c>
      <c r="S4056">
        <v>6686</v>
      </c>
      <c r="T4056">
        <v>11.12409396</v>
      </c>
      <c r="U4056">
        <v>16.157494750000001</v>
      </c>
      <c r="V4056">
        <v>0.41</v>
      </c>
      <c r="W4056" t="s">
        <v>20</v>
      </c>
      <c r="X4056">
        <v>181030</v>
      </c>
      <c r="Y4056">
        <v>190108</v>
      </c>
      <c r="Z4056" t="s">
        <v>2774</v>
      </c>
      <c r="AA4056" t="s">
        <v>22</v>
      </c>
      <c r="AD4056">
        <v>0</v>
      </c>
      <c r="AH4056" t="s">
        <v>6250</v>
      </c>
      <c r="AI4056" t="s">
        <v>6250</v>
      </c>
    </row>
    <row r="4057" spans="1:35" x14ac:dyDescent="0.2">
      <c r="A4057" t="s">
        <v>3939</v>
      </c>
      <c r="B4057" t="s">
        <v>17</v>
      </c>
      <c r="C4057">
        <v>3.856601027</v>
      </c>
      <c r="D4057">
        <v>817835</v>
      </c>
      <c r="E4057">
        <v>32172</v>
      </c>
      <c r="F4057">
        <v>11551</v>
      </c>
      <c r="G4057">
        <v>37.327489739999997</v>
      </c>
      <c r="H4057">
        <v>0</v>
      </c>
      <c r="I4057">
        <v>47</v>
      </c>
      <c r="J4057">
        <v>0.93617021299999903</v>
      </c>
      <c r="K4057">
        <v>600.34042550000004</v>
      </c>
      <c r="L4057">
        <v>0</v>
      </c>
      <c r="M4057" t="s">
        <v>50</v>
      </c>
      <c r="N4057" t="s">
        <v>19</v>
      </c>
      <c r="P4057">
        <v>16.166580310000001</v>
      </c>
      <c r="Q4057">
        <v>2.261997848</v>
      </c>
      <c r="R4057">
        <v>3.8890519989999999</v>
      </c>
      <c r="S4057">
        <v>9082</v>
      </c>
      <c r="T4057">
        <v>68.030339260000005</v>
      </c>
      <c r="U4057">
        <v>72.757445290000007</v>
      </c>
      <c r="V4057">
        <v>0.75</v>
      </c>
      <c r="W4057" t="s">
        <v>20</v>
      </c>
      <c r="X4057">
        <v>181030</v>
      </c>
      <c r="Y4057">
        <v>190108</v>
      </c>
      <c r="Z4057" t="s">
        <v>2774</v>
      </c>
      <c r="AA4057" t="s">
        <v>22</v>
      </c>
      <c r="AD4057">
        <v>0</v>
      </c>
      <c r="AH4057" t="s">
        <v>6250</v>
      </c>
      <c r="AI4057" t="s">
        <v>6250</v>
      </c>
    </row>
    <row r="4058" spans="1:35" x14ac:dyDescent="0.2">
      <c r="A4058" t="s">
        <v>3940</v>
      </c>
      <c r="B4058" t="s">
        <v>17</v>
      </c>
      <c r="C4058">
        <v>2.0660685650000001</v>
      </c>
      <c r="D4058">
        <v>469223</v>
      </c>
      <c r="E4058">
        <v>164593</v>
      </c>
      <c r="F4058">
        <v>46236</v>
      </c>
      <c r="G4058">
        <v>39.612863240000003</v>
      </c>
      <c r="H4058">
        <v>0</v>
      </c>
      <c r="I4058">
        <v>155</v>
      </c>
      <c r="J4058">
        <v>0.93548387099999997</v>
      </c>
      <c r="K4058">
        <v>995.29032259999997</v>
      </c>
      <c r="L4058">
        <v>0</v>
      </c>
      <c r="M4058" t="s">
        <v>50</v>
      </c>
      <c r="N4058" t="s">
        <v>19</v>
      </c>
      <c r="P4058">
        <v>63.583543380000002</v>
      </c>
      <c r="Q4058">
        <v>7.3673206179999999</v>
      </c>
      <c r="R4058">
        <v>24.724495659999999</v>
      </c>
      <c r="S4058">
        <v>12161</v>
      </c>
      <c r="T4058">
        <v>423.89500669999899</v>
      </c>
      <c r="U4058">
        <v>809.58818250000002</v>
      </c>
      <c r="V4058">
        <v>1.92</v>
      </c>
      <c r="W4058" t="s">
        <v>20</v>
      </c>
      <c r="X4058">
        <v>181030</v>
      </c>
      <c r="Y4058">
        <v>190108</v>
      </c>
      <c r="Z4058" t="s">
        <v>2774</v>
      </c>
      <c r="AA4058" t="s">
        <v>22</v>
      </c>
      <c r="AD4058">
        <v>0</v>
      </c>
      <c r="AH4058" t="s">
        <v>6250</v>
      </c>
      <c r="AI4058" t="s">
        <v>6250</v>
      </c>
    </row>
    <row r="4059" spans="1:35" x14ac:dyDescent="0.2">
      <c r="A4059" t="s">
        <v>3941</v>
      </c>
      <c r="B4059" t="s">
        <v>17</v>
      </c>
      <c r="C4059">
        <v>2.4538687229999998</v>
      </c>
      <c r="D4059">
        <v>314978</v>
      </c>
      <c r="E4059">
        <v>35631</v>
      </c>
      <c r="F4059">
        <v>33433</v>
      </c>
      <c r="G4059">
        <v>39.38424406</v>
      </c>
      <c r="H4059">
        <v>0</v>
      </c>
      <c r="I4059">
        <v>45</v>
      </c>
      <c r="J4059">
        <v>0.95555555599999997</v>
      </c>
      <c r="K4059">
        <v>741.33333329999903</v>
      </c>
      <c r="L4059">
        <v>0</v>
      </c>
      <c r="M4059" t="s">
        <v>50</v>
      </c>
      <c r="N4059" t="s">
        <v>19</v>
      </c>
      <c r="P4059">
        <v>8.6499125889999995</v>
      </c>
      <c r="Q4059">
        <v>1.023891426</v>
      </c>
      <c r="R4059">
        <v>3.448241356</v>
      </c>
      <c r="S4059">
        <v>3824</v>
      </c>
      <c r="T4059">
        <v>8.6840177629999999</v>
      </c>
      <c r="U4059">
        <v>4.0032894509999997</v>
      </c>
      <c r="V4059">
        <v>0.24</v>
      </c>
      <c r="W4059" t="s">
        <v>20</v>
      </c>
      <c r="X4059">
        <v>181030</v>
      </c>
      <c r="Y4059">
        <v>190108</v>
      </c>
      <c r="Z4059" t="s">
        <v>2774</v>
      </c>
      <c r="AA4059" t="s">
        <v>22</v>
      </c>
      <c r="AD4059">
        <v>0</v>
      </c>
      <c r="AH4059" t="s">
        <v>6250</v>
      </c>
      <c r="AI4059" t="s">
        <v>6250</v>
      </c>
    </row>
    <row r="4060" spans="1:35" x14ac:dyDescent="0.2">
      <c r="A4060" t="s">
        <v>3942</v>
      </c>
      <c r="B4060" t="s">
        <v>17</v>
      </c>
      <c r="C4060">
        <v>2.3212788880000002</v>
      </c>
      <c r="D4060">
        <v>387180</v>
      </c>
      <c r="E4060">
        <v>78938</v>
      </c>
      <c r="F4060">
        <v>50217</v>
      </c>
      <c r="G4060">
        <v>35.33786009</v>
      </c>
      <c r="H4060">
        <v>0</v>
      </c>
      <c r="I4060">
        <v>107</v>
      </c>
      <c r="J4060">
        <v>0.81308411199999997</v>
      </c>
      <c r="K4060">
        <v>709.97196259999998</v>
      </c>
      <c r="L4060">
        <v>0</v>
      </c>
      <c r="M4060" t="s">
        <v>50</v>
      </c>
      <c r="N4060" t="s">
        <v>19</v>
      </c>
      <c r="P4060">
        <v>25.34011572</v>
      </c>
      <c r="Q4060">
        <v>2.087570318</v>
      </c>
      <c r="R4060">
        <v>4.2580565589999999</v>
      </c>
      <c r="S4060">
        <v>5376</v>
      </c>
      <c r="T4060">
        <v>8.4291008499999993</v>
      </c>
      <c r="U4060">
        <v>8.1015727450000004</v>
      </c>
      <c r="V4060">
        <v>0.32</v>
      </c>
      <c r="W4060" t="s">
        <v>20</v>
      </c>
      <c r="X4060">
        <v>181030</v>
      </c>
      <c r="Y4060">
        <v>190108</v>
      </c>
      <c r="Z4060" t="s">
        <v>2774</v>
      </c>
      <c r="AA4060" t="s">
        <v>22</v>
      </c>
      <c r="AD4060">
        <v>0</v>
      </c>
      <c r="AH4060" t="s">
        <v>6250</v>
      </c>
      <c r="AI4060" t="s">
        <v>6250</v>
      </c>
    </row>
    <row r="4061" spans="1:35" x14ac:dyDescent="0.2">
      <c r="A4061" t="s">
        <v>3943</v>
      </c>
      <c r="B4061" t="s">
        <v>17</v>
      </c>
      <c r="C4061">
        <v>1.8599253339999999</v>
      </c>
      <c r="D4061">
        <v>337452</v>
      </c>
      <c r="E4061">
        <v>155154</v>
      </c>
      <c r="F4061">
        <v>135183</v>
      </c>
      <c r="G4061">
        <v>34.113203660000003</v>
      </c>
      <c r="H4061">
        <v>0</v>
      </c>
      <c r="I4061">
        <v>175</v>
      </c>
      <c r="J4061">
        <v>0.84571428599999998</v>
      </c>
      <c r="K4061">
        <v>837.26857139999902</v>
      </c>
      <c r="L4061">
        <v>0</v>
      </c>
      <c r="M4061" t="s">
        <v>50</v>
      </c>
      <c r="N4061" t="s">
        <v>19</v>
      </c>
      <c r="P4061">
        <v>116.210824399999</v>
      </c>
      <c r="Q4061">
        <v>9.7037249170000006</v>
      </c>
      <c r="R4061">
        <v>6.3413986900000001</v>
      </c>
      <c r="S4061">
        <v>8381</v>
      </c>
      <c r="T4061">
        <v>47.273916309999997</v>
      </c>
      <c r="U4061">
        <v>51.008388310000001</v>
      </c>
      <c r="V4061">
        <v>0.65</v>
      </c>
      <c r="W4061" t="s">
        <v>20</v>
      </c>
      <c r="X4061">
        <v>181030</v>
      </c>
      <c r="Y4061">
        <v>190108</v>
      </c>
      <c r="Z4061" t="s">
        <v>2774</v>
      </c>
      <c r="AA4061" t="s">
        <v>22</v>
      </c>
      <c r="AD4061">
        <v>0</v>
      </c>
      <c r="AH4061" t="s">
        <v>6250</v>
      </c>
      <c r="AI4061" t="s">
        <v>6250</v>
      </c>
    </row>
    <row r="4062" spans="1:35" x14ac:dyDescent="0.2">
      <c r="A4062" t="s">
        <v>3944</v>
      </c>
      <c r="B4062" t="s">
        <v>17</v>
      </c>
      <c r="C4062">
        <v>2.108634291</v>
      </c>
      <c r="D4062">
        <v>240796</v>
      </c>
      <c r="E4062">
        <v>164260</v>
      </c>
      <c r="F4062">
        <v>67278</v>
      </c>
      <c r="G4062">
        <v>36.730792649999998</v>
      </c>
      <c r="H4062">
        <v>0</v>
      </c>
      <c r="I4062">
        <v>202</v>
      </c>
      <c r="J4062">
        <v>0.92079207900000004</v>
      </c>
      <c r="K4062">
        <v>754.73267329999896</v>
      </c>
      <c r="L4062">
        <v>0</v>
      </c>
      <c r="M4062" t="s">
        <v>50</v>
      </c>
      <c r="N4062" t="s">
        <v>19</v>
      </c>
      <c r="P4062">
        <v>36.67685513</v>
      </c>
      <c r="Q4062">
        <v>2.9188377939999999</v>
      </c>
      <c r="R4062">
        <v>12.77748302</v>
      </c>
      <c r="S4062">
        <v>6978</v>
      </c>
      <c r="T4062">
        <v>68.935025629999998</v>
      </c>
      <c r="U4062">
        <v>25.818218359999999</v>
      </c>
      <c r="V4062">
        <v>0.5</v>
      </c>
      <c r="W4062" t="s">
        <v>20</v>
      </c>
      <c r="X4062">
        <v>181030</v>
      </c>
      <c r="Y4062">
        <v>190108</v>
      </c>
      <c r="Z4062" t="s">
        <v>2774</v>
      </c>
      <c r="AA4062" t="s">
        <v>22</v>
      </c>
      <c r="AD4062">
        <v>0</v>
      </c>
      <c r="AH4062" t="s">
        <v>6250</v>
      </c>
      <c r="AI4062" t="s">
        <v>6250</v>
      </c>
    </row>
    <row r="4063" spans="1:35" x14ac:dyDescent="0.2">
      <c r="A4063" t="s">
        <v>3945</v>
      </c>
      <c r="B4063" t="s">
        <v>17</v>
      </c>
      <c r="C4063">
        <v>2.3049089829999998</v>
      </c>
      <c r="D4063">
        <v>368603</v>
      </c>
      <c r="E4063">
        <v>42479</v>
      </c>
      <c r="F4063">
        <v>30118</v>
      </c>
      <c r="G4063">
        <v>35.634078019999997</v>
      </c>
      <c r="H4063">
        <v>0</v>
      </c>
      <c r="I4063">
        <v>59</v>
      </c>
      <c r="J4063">
        <v>0.94915254199999999</v>
      </c>
      <c r="K4063">
        <v>678.47457629999997</v>
      </c>
      <c r="L4063">
        <v>0</v>
      </c>
      <c r="M4063" t="s">
        <v>50</v>
      </c>
      <c r="N4063" t="s">
        <v>19</v>
      </c>
      <c r="P4063">
        <v>14.0331691999999</v>
      </c>
      <c r="Q4063">
        <v>1.0230284119999999</v>
      </c>
      <c r="R4063">
        <v>1.026773401</v>
      </c>
      <c r="S4063">
        <v>8324</v>
      </c>
      <c r="T4063">
        <v>48.76523838</v>
      </c>
      <c r="U4063">
        <v>37.887086619999998</v>
      </c>
      <c r="V4063">
        <v>0.57999999999999996</v>
      </c>
      <c r="W4063" t="s">
        <v>20</v>
      </c>
      <c r="X4063">
        <v>181030</v>
      </c>
      <c r="Y4063">
        <v>190108</v>
      </c>
      <c r="Z4063" t="s">
        <v>2774</v>
      </c>
      <c r="AA4063" t="s">
        <v>22</v>
      </c>
      <c r="AD4063">
        <v>0</v>
      </c>
      <c r="AH4063" t="s">
        <v>6250</v>
      </c>
      <c r="AI4063" t="s">
        <v>6250</v>
      </c>
    </row>
    <row r="4064" spans="1:35" x14ac:dyDescent="0.2">
      <c r="A4064" t="s">
        <v>3946</v>
      </c>
      <c r="B4064" t="s">
        <v>17</v>
      </c>
      <c r="C4064">
        <v>2.6826023619999999</v>
      </c>
      <c r="D4064">
        <v>573347</v>
      </c>
      <c r="E4064">
        <v>127760</v>
      </c>
      <c r="F4064">
        <v>47976</v>
      </c>
      <c r="G4064">
        <v>35.068879150000001</v>
      </c>
      <c r="H4064">
        <v>0</v>
      </c>
      <c r="I4064">
        <v>165</v>
      </c>
      <c r="J4064">
        <v>0.85454545500000001</v>
      </c>
      <c r="K4064">
        <v>696.32727269999998</v>
      </c>
      <c r="L4064">
        <v>0</v>
      </c>
      <c r="M4064" t="s">
        <v>50</v>
      </c>
      <c r="N4064" t="s">
        <v>19</v>
      </c>
      <c r="P4064">
        <v>65.570942439999996</v>
      </c>
      <c r="Q4064">
        <v>7.3580079700000001</v>
      </c>
      <c r="R4064">
        <v>7.9593738929999898</v>
      </c>
      <c r="S4064">
        <v>7775</v>
      </c>
      <c r="T4064">
        <v>63.253771559999997</v>
      </c>
      <c r="U4064">
        <v>27.284316950000001</v>
      </c>
      <c r="V4064">
        <v>0.51</v>
      </c>
      <c r="W4064" t="s">
        <v>20</v>
      </c>
      <c r="X4064">
        <v>181030</v>
      </c>
      <c r="Y4064">
        <v>190108</v>
      </c>
      <c r="Z4064" t="s">
        <v>2774</v>
      </c>
      <c r="AA4064" t="s">
        <v>22</v>
      </c>
      <c r="AD4064">
        <v>0</v>
      </c>
      <c r="AH4064" t="s">
        <v>6250</v>
      </c>
      <c r="AI4064" t="s">
        <v>6250</v>
      </c>
    </row>
    <row r="4065" spans="1:35" x14ac:dyDescent="0.2">
      <c r="A4065" t="s">
        <v>3947</v>
      </c>
      <c r="B4065" t="s">
        <v>17</v>
      </c>
      <c r="C4065">
        <v>2.1735594969999998</v>
      </c>
      <c r="D4065">
        <v>273360</v>
      </c>
      <c r="E4065">
        <v>87614</v>
      </c>
      <c r="F4065">
        <v>49083</v>
      </c>
      <c r="G4065">
        <v>43.699637039999999</v>
      </c>
      <c r="H4065">
        <v>0</v>
      </c>
      <c r="I4065">
        <v>81</v>
      </c>
      <c r="J4065">
        <v>0.93827160499999995</v>
      </c>
      <c r="K4065">
        <v>1005.481481</v>
      </c>
      <c r="L4065">
        <v>0</v>
      </c>
      <c r="M4065" t="s">
        <v>50</v>
      </c>
      <c r="N4065" t="s">
        <v>19</v>
      </c>
      <c r="P4065">
        <v>16.094038619999999</v>
      </c>
      <c r="Q4065">
        <v>1.243731296</v>
      </c>
      <c r="R4065">
        <v>6.1925584889999996</v>
      </c>
      <c r="S4065">
        <v>3390</v>
      </c>
      <c r="T4065">
        <v>3.328256562</v>
      </c>
      <c r="U4065">
        <v>4.133643395</v>
      </c>
      <c r="V4065">
        <v>0.24</v>
      </c>
      <c r="W4065" t="s">
        <v>20</v>
      </c>
      <c r="X4065">
        <v>181030</v>
      </c>
      <c r="Y4065">
        <v>190108</v>
      </c>
      <c r="Z4065" t="s">
        <v>2774</v>
      </c>
      <c r="AA4065" t="s">
        <v>22</v>
      </c>
      <c r="AD4065">
        <v>0</v>
      </c>
      <c r="AH4065" t="s">
        <v>6250</v>
      </c>
      <c r="AI4065" t="s">
        <v>6250</v>
      </c>
    </row>
    <row r="4066" spans="1:35" x14ac:dyDescent="0.2">
      <c r="A4066" t="s">
        <v>3948</v>
      </c>
      <c r="B4066" t="s">
        <v>17</v>
      </c>
      <c r="C4066">
        <v>2.436308892</v>
      </c>
      <c r="D4066">
        <v>331282</v>
      </c>
      <c r="E4066">
        <v>48059</v>
      </c>
      <c r="F4066">
        <v>17345</v>
      </c>
      <c r="G4066">
        <v>39.584677169999999</v>
      </c>
      <c r="H4066">
        <v>0</v>
      </c>
      <c r="I4066">
        <v>64</v>
      </c>
      <c r="J4066">
        <v>0.90625</v>
      </c>
      <c r="K4066">
        <v>614.9375</v>
      </c>
      <c r="L4066">
        <v>0</v>
      </c>
      <c r="M4066" t="s">
        <v>50</v>
      </c>
      <c r="N4066" t="s">
        <v>19</v>
      </c>
      <c r="P4066">
        <v>38.591069660000002</v>
      </c>
      <c r="Q4066">
        <v>4.6144881509999998</v>
      </c>
      <c r="R4066">
        <v>14.14802442</v>
      </c>
      <c r="S4066">
        <v>7487</v>
      </c>
      <c r="T4066">
        <v>23.880958719999999</v>
      </c>
      <c r="U4066">
        <v>15.749458450000001</v>
      </c>
      <c r="V4066">
        <v>0.41</v>
      </c>
      <c r="W4066" t="s">
        <v>20</v>
      </c>
      <c r="X4066">
        <v>181030</v>
      </c>
      <c r="Y4066">
        <v>190108</v>
      </c>
      <c r="Z4066" t="s">
        <v>2774</v>
      </c>
      <c r="AA4066" t="s">
        <v>22</v>
      </c>
      <c r="AD4066">
        <v>0</v>
      </c>
      <c r="AH4066" t="s">
        <v>6250</v>
      </c>
      <c r="AI4066" t="s">
        <v>6250</v>
      </c>
    </row>
    <row r="4067" spans="1:35" x14ac:dyDescent="0.2">
      <c r="A4067" t="s">
        <v>3949</v>
      </c>
      <c r="B4067" t="s">
        <v>17</v>
      </c>
      <c r="C4067">
        <v>2.9116951379999998</v>
      </c>
      <c r="D4067">
        <v>630453</v>
      </c>
      <c r="E4067">
        <v>31726</v>
      </c>
      <c r="F4067">
        <v>9677</v>
      </c>
      <c r="G4067">
        <v>30.41669293</v>
      </c>
      <c r="H4067">
        <v>3.45</v>
      </c>
      <c r="I4067">
        <v>25</v>
      </c>
      <c r="J4067">
        <v>0.44</v>
      </c>
      <c r="K4067">
        <v>1113.2</v>
      </c>
      <c r="L4067">
        <v>0</v>
      </c>
      <c r="M4067" t="s">
        <v>133</v>
      </c>
      <c r="N4067" t="s">
        <v>19</v>
      </c>
      <c r="P4067">
        <v>15.652369009999999</v>
      </c>
      <c r="Q4067">
        <v>1.8572050819999999</v>
      </c>
      <c r="R4067">
        <v>2.1183063569999998</v>
      </c>
      <c r="S4067">
        <v>3668</v>
      </c>
      <c r="T4067">
        <v>1.630118733</v>
      </c>
      <c r="U4067">
        <v>3.5921865849999999</v>
      </c>
      <c r="V4067">
        <v>0.23</v>
      </c>
      <c r="W4067" t="s">
        <v>20</v>
      </c>
      <c r="X4067">
        <v>181030</v>
      </c>
      <c r="Y4067">
        <v>190108</v>
      </c>
      <c r="Z4067" t="s">
        <v>2774</v>
      </c>
      <c r="AA4067" t="s">
        <v>22</v>
      </c>
      <c r="AD4067">
        <v>0</v>
      </c>
      <c r="AH4067" t="s">
        <v>6250</v>
      </c>
      <c r="AI4067" t="s">
        <v>6250</v>
      </c>
    </row>
    <row r="4068" spans="1:35" x14ac:dyDescent="0.2">
      <c r="A4068" t="s">
        <v>3950</v>
      </c>
      <c r="B4068" t="s">
        <v>17</v>
      </c>
      <c r="C4068">
        <v>2.2177145779999998</v>
      </c>
      <c r="D4068">
        <v>557588</v>
      </c>
      <c r="E4068">
        <v>113379</v>
      </c>
      <c r="F4068">
        <v>58338</v>
      </c>
      <c r="G4068">
        <v>33.400365149999999</v>
      </c>
      <c r="H4068">
        <v>0</v>
      </c>
      <c r="I4068">
        <v>137</v>
      </c>
      <c r="J4068">
        <v>0.81021897799999998</v>
      </c>
      <c r="K4068">
        <v>774.55474449999997</v>
      </c>
      <c r="L4068">
        <v>0</v>
      </c>
      <c r="M4068" t="s">
        <v>50</v>
      </c>
      <c r="N4068" t="s">
        <v>19</v>
      </c>
      <c r="P4068">
        <v>54.844836000000001</v>
      </c>
      <c r="Q4068">
        <v>5.3092921200000003</v>
      </c>
      <c r="R4068">
        <v>6.528589105</v>
      </c>
      <c r="S4068">
        <v>10486</v>
      </c>
      <c r="T4068">
        <v>184.52373899999901</v>
      </c>
      <c r="U4068">
        <v>167.47037330000001</v>
      </c>
      <c r="V4068">
        <v>1.03</v>
      </c>
      <c r="W4068" t="s">
        <v>20</v>
      </c>
      <c r="X4068">
        <v>181030</v>
      </c>
      <c r="Y4068">
        <v>190108</v>
      </c>
      <c r="Z4068" t="s">
        <v>2774</v>
      </c>
      <c r="AA4068" t="s">
        <v>22</v>
      </c>
      <c r="AD4068">
        <v>0</v>
      </c>
      <c r="AH4068" t="s">
        <v>6250</v>
      </c>
      <c r="AI4068" t="s">
        <v>6250</v>
      </c>
    </row>
    <row r="4069" spans="1:35" x14ac:dyDescent="0.2">
      <c r="A4069" t="s">
        <v>3951</v>
      </c>
      <c r="B4069" t="s">
        <v>17</v>
      </c>
      <c r="C4069">
        <v>2.0670114439999998</v>
      </c>
      <c r="D4069">
        <v>272801</v>
      </c>
      <c r="E4069">
        <v>48466</v>
      </c>
      <c r="F4069">
        <v>48466</v>
      </c>
      <c r="G4069">
        <v>46.640944169999997</v>
      </c>
      <c r="H4069">
        <v>0</v>
      </c>
      <c r="I4069">
        <v>64</v>
      </c>
      <c r="J4069">
        <v>0.921875</v>
      </c>
      <c r="K4069">
        <v>712.953125</v>
      </c>
      <c r="L4069">
        <v>0</v>
      </c>
      <c r="M4069" t="s">
        <v>50</v>
      </c>
      <c r="N4069" t="s">
        <v>19</v>
      </c>
      <c r="P4069">
        <v>17.845383229999999</v>
      </c>
      <c r="Q4069">
        <v>1.355629819</v>
      </c>
      <c r="R4069">
        <v>3.7263964930000002</v>
      </c>
      <c r="S4069">
        <v>9351</v>
      </c>
      <c r="T4069">
        <v>276.35497369999899</v>
      </c>
      <c r="U4069">
        <v>161.87041509999901</v>
      </c>
      <c r="V4069">
        <v>1.02</v>
      </c>
      <c r="W4069" t="s">
        <v>20</v>
      </c>
      <c r="X4069">
        <v>181030</v>
      </c>
      <c r="Y4069">
        <v>190108</v>
      </c>
      <c r="Z4069" t="s">
        <v>2774</v>
      </c>
      <c r="AA4069" t="s">
        <v>22</v>
      </c>
      <c r="AD4069">
        <v>0</v>
      </c>
      <c r="AH4069" t="s">
        <v>6250</v>
      </c>
      <c r="AI4069" t="s">
        <v>6250</v>
      </c>
    </row>
    <row r="4070" spans="1:35" x14ac:dyDescent="0.2">
      <c r="A4070" t="s">
        <v>3952</v>
      </c>
      <c r="B4070" t="s">
        <v>17</v>
      </c>
      <c r="C4070">
        <v>2.1879635830000002</v>
      </c>
      <c r="D4070">
        <v>661160</v>
      </c>
      <c r="E4070">
        <v>221747</v>
      </c>
      <c r="F4070">
        <v>24443</v>
      </c>
      <c r="G4070">
        <v>34.204746849999999</v>
      </c>
      <c r="H4070">
        <v>8.6199999999999992</v>
      </c>
      <c r="I4070">
        <v>188</v>
      </c>
      <c r="J4070">
        <v>0.42021276600000002</v>
      </c>
      <c r="K4070">
        <v>954.27659570000003</v>
      </c>
      <c r="L4070">
        <v>0</v>
      </c>
      <c r="M4070" t="s">
        <v>154</v>
      </c>
      <c r="N4070" t="s">
        <v>19</v>
      </c>
      <c r="P4070">
        <v>22.965927229999998</v>
      </c>
      <c r="Q4070">
        <v>1.601731969</v>
      </c>
      <c r="R4070">
        <v>1.026484838</v>
      </c>
      <c r="S4070">
        <v>7231</v>
      </c>
      <c r="T4070">
        <v>6.9236009879999996</v>
      </c>
      <c r="U4070">
        <v>16.218921529999999</v>
      </c>
      <c r="V4070">
        <v>0.41</v>
      </c>
      <c r="W4070" t="s">
        <v>20</v>
      </c>
      <c r="X4070">
        <v>181030</v>
      </c>
      <c r="Y4070">
        <v>190108</v>
      </c>
      <c r="Z4070" t="s">
        <v>2774</v>
      </c>
      <c r="AA4070" t="s">
        <v>22</v>
      </c>
      <c r="AD4070">
        <v>0</v>
      </c>
      <c r="AH4070" t="s">
        <v>6250</v>
      </c>
      <c r="AI4070" t="s">
        <v>6250</v>
      </c>
    </row>
    <row r="4071" spans="1:35" x14ac:dyDescent="0.2">
      <c r="A4071" t="s">
        <v>3953</v>
      </c>
      <c r="B4071" t="s">
        <v>17</v>
      </c>
      <c r="C4071">
        <v>2.0433556909999999</v>
      </c>
      <c r="D4071">
        <v>431729</v>
      </c>
      <c r="E4071">
        <v>153951</v>
      </c>
      <c r="F4071">
        <v>135330</v>
      </c>
      <c r="G4071">
        <v>32.633760090000003</v>
      </c>
      <c r="H4071">
        <v>0</v>
      </c>
      <c r="I4071">
        <v>187</v>
      </c>
      <c r="J4071">
        <v>0.79144384999999995</v>
      </c>
      <c r="K4071">
        <v>802.03743320000001</v>
      </c>
      <c r="L4071">
        <v>0</v>
      </c>
      <c r="M4071" t="s">
        <v>50</v>
      </c>
      <c r="N4071" t="s">
        <v>19</v>
      </c>
      <c r="P4071">
        <v>47.929514220000002</v>
      </c>
      <c r="Q4071">
        <v>6.9080499440000001</v>
      </c>
      <c r="R4071">
        <v>5.9536085099999996</v>
      </c>
      <c r="S4071">
        <v>6839</v>
      </c>
      <c r="T4071">
        <v>139.80020640000001</v>
      </c>
      <c r="U4071">
        <v>17.051024890000001</v>
      </c>
      <c r="V4071">
        <v>0.42</v>
      </c>
      <c r="W4071" t="s">
        <v>20</v>
      </c>
      <c r="X4071">
        <v>181030</v>
      </c>
      <c r="Y4071">
        <v>190108</v>
      </c>
      <c r="Z4071" t="s">
        <v>2774</v>
      </c>
      <c r="AA4071" t="s">
        <v>22</v>
      </c>
      <c r="AD4071">
        <v>0</v>
      </c>
      <c r="AH4071" t="s">
        <v>6250</v>
      </c>
      <c r="AI4071" t="s">
        <v>6250</v>
      </c>
    </row>
    <row r="4072" spans="1:35" x14ac:dyDescent="0.2">
      <c r="A4072" t="s">
        <v>3954</v>
      </c>
      <c r="B4072" t="s">
        <v>17</v>
      </c>
      <c r="C4072">
        <v>2.8535640619999998</v>
      </c>
      <c r="D4072">
        <v>378475</v>
      </c>
      <c r="E4072">
        <v>134555</v>
      </c>
      <c r="F4072">
        <v>87672</v>
      </c>
      <c r="G4072">
        <v>36.39032366</v>
      </c>
      <c r="H4072">
        <v>0</v>
      </c>
      <c r="I4072">
        <v>163</v>
      </c>
      <c r="J4072">
        <v>0.85276073599999902</v>
      </c>
      <c r="K4072">
        <v>771.01226989999998</v>
      </c>
      <c r="L4072">
        <v>0</v>
      </c>
      <c r="M4072" t="s">
        <v>50</v>
      </c>
      <c r="N4072" t="s">
        <v>19</v>
      </c>
      <c r="P4072">
        <v>29.743267150000001</v>
      </c>
      <c r="Q4072">
        <v>2.7465135009999999</v>
      </c>
      <c r="R4072">
        <v>3.7222092259999999</v>
      </c>
      <c r="S4072">
        <v>4504</v>
      </c>
      <c r="T4072">
        <v>8.5208114849999994</v>
      </c>
      <c r="U4072">
        <v>4.2658431490000002</v>
      </c>
      <c r="V4072">
        <v>0.25</v>
      </c>
      <c r="W4072" t="s">
        <v>20</v>
      </c>
      <c r="X4072">
        <v>181030</v>
      </c>
      <c r="Y4072">
        <v>190108</v>
      </c>
      <c r="Z4072" t="s">
        <v>2774</v>
      </c>
      <c r="AA4072" t="s">
        <v>22</v>
      </c>
      <c r="AD4072">
        <v>0</v>
      </c>
      <c r="AH4072" t="s">
        <v>6250</v>
      </c>
      <c r="AI4072" t="s">
        <v>6250</v>
      </c>
    </row>
    <row r="4073" spans="1:35" x14ac:dyDescent="0.2">
      <c r="A4073" t="s">
        <v>3955</v>
      </c>
      <c r="B4073" t="s">
        <v>17</v>
      </c>
      <c r="C4073">
        <v>2.9216899139999999</v>
      </c>
      <c r="D4073">
        <v>347126</v>
      </c>
      <c r="E4073">
        <v>29791</v>
      </c>
      <c r="F4073">
        <v>19513</v>
      </c>
      <c r="G4073">
        <v>41.9589809</v>
      </c>
      <c r="H4073">
        <v>0</v>
      </c>
      <c r="I4073">
        <v>39</v>
      </c>
      <c r="J4073">
        <v>0.97435897400000004</v>
      </c>
      <c r="K4073">
        <v>639.84615380000002</v>
      </c>
      <c r="L4073">
        <v>0</v>
      </c>
      <c r="M4073" t="s">
        <v>50</v>
      </c>
      <c r="N4073" t="s">
        <v>19</v>
      </c>
      <c r="P4073">
        <v>11.0617348</v>
      </c>
      <c r="Q4073">
        <v>2.7468995199999999</v>
      </c>
      <c r="R4073">
        <v>5.1861341919999999</v>
      </c>
      <c r="S4073">
        <v>5784</v>
      </c>
      <c r="T4073">
        <v>11.42674046</v>
      </c>
      <c r="U4073">
        <v>8.1346590600000006</v>
      </c>
      <c r="V4073">
        <v>0.32</v>
      </c>
      <c r="W4073" t="s">
        <v>20</v>
      </c>
      <c r="X4073">
        <v>181030</v>
      </c>
      <c r="Y4073">
        <v>190108</v>
      </c>
      <c r="Z4073" t="s">
        <v>2774</v>
      </c>
      <c r="AA4073" t="s">
        <v>22</v>
      </c>
      <c r="AD4073">
        <v>0</v>
      </c>
      <c r="AH4073" t="s">
        <v>6250</v>
      </c>
      <c r="AI4073" t="s">
        <v>6250</v>
      </c>
    </row>
    <row r="4074" spans="1:35" x14ac:dyDescent="0.2">
      <c r="A4074" t="s">
        <v>3956</v>
      </c>
      <c r="B4074" t="s">
        <v>17</v>
      </c>
      <c r="C4074">
        <v>3.1983063980000002</v>
      </c>
      <c r="D4074">
        <v>479010</v>
      </c>
      <c r="E4074">
        <v>38739</v>
      </c>
      <c r="F4074">
        <v>18934</v>
      </c>
      <c r="G4074">
        <v>33.384960890000002</v>
      </c>
      <c r="H4074">
        <v>0</v>
      </c>
      <c r="I4074">
        <v>58</v>
      </c>
      <c r="J4074">
        <v>0.982758620999999</v>
      </c>
      <c r="K4074">
        <v>606.65517239999997</v>
      </c>
      <c r="L4074">
        <v>0</v>
      </c>
      <c r="M4074" t="s">
        <v>50</v>
      </c>
      <c r="N4074" t="s">
        <v>19</v>
      </c>
      <c r="P4074">
        <v>9.0924139420000003</v>
      </c>
      <c r="Q4074">
        <v>1.52270995699999</v>
      </c>
      <c r="R4074">
        <v>1.026484838</v>
      </c>
      <c r="S4074">
        <v>2674</v>
      </c>
      <c r="T4074">
        <v>11.78886971</v>
      </c>
      <c r="U4074">
        <v>2.9613966589999898</v>
      </c>
      <c r="V4074">
        <v>0.21</v>
      </c>
      <c r="W4074" t="s">
        <v>20</v>
      </c>
      <c r="X4074">
        <v>181030</v>
      </c>
      <c r="Y4074">
        <v>190108</v>
      </c>
      <c r="Z4074" t="s">
        <v>2774</v>
      </c>
      <c r="AA4074" t="s">
        <v>22</v>
      </c>
      <c r="AD4074">
        <v>0</v>
      </c>
      <c r="AH4074" t="s">
        <v>6250</v>
      </c>
      <c r="AI4074" t="s">
        <v>6250</v>
      </c>
    </row>
    <row r="4075" spans="1:35" x14ac:dyDescent="0.2">
      <c r="A4075" t="s">
        <v>3957</v>
      </c>
      <c r="B4075" t="s">
        <v>17</v>
      </c>
      <c r="C4075">
        <v>2.2424960860000001</v>
      </c>
      <c r="D4075">
        <v>414477</v>
      </c>
      <c r="E4075">
        <v>154304</v>
      </c>
      <c r="F4075">
        <v>61769</v>
      </c>
      <c r="G4075">
        <v>35.774834089999999</v>
      </c>
      <c r="H4075">
        <v>0</v>
      </c>
      <c r="I4075">
        <v>147</v>
      </c>
      <c r="J4075">
        <v>0.77551020400000004</v>
      </c>
      <c r="K4075">
        <v>984.69387759999995</v>
      </c>
      <c r="L4075">
        <v>0</v>
      </c>
      <c r="M4075" t="s">
        <v>50</v>
      </c>
      <c r="N4075" t="s">
        <v>19</v>
      </c>
      <c r="P4075">
        <v>21.284525110000001</v>
      </c>
      <c r="Q4075">
        <v>1.0236036740000001</v>
      </c>
      <c r="R4075">
        <v>1.25638023</v>
      </c>
      <c r="S4075">
        <v>6639</v>
      </c>
      <c r="T4075">
        <v>22.985301</v>
      </c>
      <c r="U4075">
        <v>14.55337993</v>
      </c>
      <c r="V4075">
        <v>0.4</v>
      </c>
      <c r="W4075" t="s">
        <v>20</v>
      </c>
      <c r="X4075">
        <v>181030</v>
      </c>
      <c r="Y4075">
        <v>190108</v>
      </c>
      <c r="Z4075" t="s">
        <v>2774</v>
      </c>
      <c r="AA4075" t="s">
        <v>22</v>
      </c>
      <c r="AD4075">
        <v>0</v>
      </c>
      <c r="AH4075" t="s">
        <v>6250</v>
      </c>
      <c r="AI4075" t="s">
        <v>6250</v>
      </c>
    </row>
    <row r="4076" spans="1:35" x14ac:dyDescent="0.2">
      <c r="A4076" t="s">
        <v>3958</v>
      </c>
      <c r="B4076" t="s">
        <v>17</v>
      </c>
      <c r="C4076">
        <v>1.9239537170000001</v>
      </c>
      <c r="D4076">
        <v>450815</v>
      </c>
      <c r="E4076">
        <v>289940</v>
      </c>
      <c r="F4076">
        <v>95453</v>
      </c>
      <c r="G4076">
        <v>29.110505620000001</v>
      </c>
      <c r="H4076">
        <v>5.66</v>
      </c>
      <c r="I4076">
        <v>324</v>
      </c>
      <c r="J4076">
        <v>0.28703703699999999</v>
      </c>
      <c r="K4076">
        <v>811.87037039999996</v>
      </c>
      <c r="L4076">
        <v>0</v>
      </c>
      <c r="M4076" t="s">
        <v>114</v>
      </c>
      <c r="N4076" t="s">
        <v>28</v>
      </c>
      <c r="P4076">
        <v>13.19910348</v>
      </c>
      <c r="Q4076">
        <v>1.22602966</v>
      </c>
      <c r="R4076">
        <v>1.026484838</v>
      </c>
      <c r="S4076">
        <v>5988</v>
      </c>
      <c r="T4076">
        <v>7.5858610379999902</v>
      </c>
      <c r="U4076">
        <v>6.5066057429999997</v>
      </c>
      <c r="V4076">
        <v>0.28999999999999998</v>
      </c>
      <c r="W4076" t="s">
        <v>20</v>
      </c>
      <c r="X4076">
        <v>181030</v>
      </c>
      <c r="Y4076">
        <v>190108</v>
      </c>
      <c r="Z4076" t="s">
        <v>2774</v>
      </c>
      <c r="AA4076" t="s">
        <v>22</v>
      </c>
      <c r="AD4076">
        <v>0</v>
      </c>
      <c r="AH4076" t="s">
        <v>6373</v>
      </c>
      <c r="AI4076" t="s">
        <v>6374</v>
      </c>
    </row>
    <row r="4077" spans="1:35" x14ac:dyDescent="0.2">
      <c r="A4077" t="s">
        <v>3959</v>
      </c>
      <c r="B4077" t="s">
        <v>17</v>
      </c>
      <c r="C4077">
        <v>2.4673365220000001</v>
      </c>
      <c r="D4077">
        <v>749074</v>
      </c>
      <c r="E4077">
        <v>95299</v>
      </c>
      <c r="F4077">
        <v>95299</v>
      </c>
      <c r="G4077">
        <v>43.84621035</v>
      </c>
      <c r="H4077">
        <v>0</v>
      </c>
      <c r="I4077">
        <v>106</v>
      </c>
      <c r="J4077">
        <v>0.93396226400000004</v>
      </c>
      <c r="K4077">
        <v>887.11320749999902</v>
      </c>
      <c r="L4077">
        <v>0</v>
      </c>
      <c r="M4077" t="s">
        <v>50</v>
      </c>
      <c r="N4077" t="s">
        <v>19</v>
      </c>
      <c r="P4077">
        <v>17.380059930000002</v>
      </c>
      <c r="Q4077">
        <v>2.5411441219999999</v>
      </c>
      <c r="R4077">
        <v>1.5727339919999901</v>
      </c>
      <c r="S4077">
        <v>8507</v>
      </c>
      <c r="T4077">
        <v>76.727090579999995</v>
      </c>
      <c r="U4077">
        <v>62.493867510000001</v>
      </c>
      <c r="V4077">
        <v>0.7</v>
      </c>
      <c r="W4077" t="s">
        <v>20</v>
      </c>
      <c r="X4077">
        <v>181030</v>
      </c>
      <c r="Y4077">
        <v>190108</v>
      </c>
      <c r="Z4077" t="s">
        <v>2774</v>
      </c>
      <c r="AA4077" t="s">
        <v>22</v>
      </c>
      <c r="AD4077">
        <v>0</v>
      </c>
      <c r="AH4077" t="s">
        <v>6250</v>
      </c>
      <c r="AI4077" t="s">
        <v>6250</v>
      </c>
    </row>
    <row r="4078" spans="1:35" x14ac:dyDescent="0.2">
      <c r="A4078" t="s">
        <v>3960</v>
      </c>
      <c r="B4078" t="s">
        <v>17</v>
      </c>
      <c r="C4078">
        <v>2.5543004819999999</v>
      </c>
      <c r="D4078">
        <v>517912</v>
      </c>
      <c r="E4078">
        <v>44455</v>
      </c>
      <c r="F4078">
        <v>25181</v>
      </c>
      <c r="G4078">
        <v>41.720841299999996</v>
      </c>
      <c r="H4078">
        <v>0</v>
      </c>
      <c r="I4078">
        <v>55</v>
      </c>
      <c r="J4078">
        <v>0.94545454500000004</v>
      </c>
      <c r="K4078">
        <v>653.05454550000002</v>
      </c>
      <c r="L4078">
        <v>0</v>
      </c>
      <c r="M4078" t="s">
        <v>50</v>
      </c>
      <c r="N4078" t="s">
        <v>19</v>
      </c>
      <c r="P4078">
        <v>41.018150499999997</v>
      </c>
      <c r="Q4078">
        <v>1.681543118</v>
      </c>
      <c r="R4078">
        <v>2.329096592</v>
      </c>
      <c r="S4078">
        <v>12094</v>
      </c>
      <c r="T4078">
        <v>285.47389869999898</v>
      </c>
      <c r="U4078">
        <v>797.39289799999995</v>
      </c>
      <c r="V4078">
        <v>1.91</v>
      </c>
      <c r="W4078" t="s">
        <v>20</v>
      </c>
      <c r="X4078">
        <v>181030</v>
      </c>
      <c r="Y4078">
        <v>190108</v>
      </c>
      <c r="Z4078" t="s">
        <v>2774</v>
      </c>
      <c r="AA4078" t="s">
        <v>22</v>
      </c>
      <c r="AD4078">
        <v>0</v>
      </c>
      <c r="AH4078" t="s">
        <v>6250</v>
      </c>
      <c r="AI4078" t="s">
        <v>6250</v>
      </c>
    </row>
    <row r="4079" spans="1:35" x14ac:dyDescent="0.2">
      <c r="A4079" t="s">
        <v>3961</v>
      </c>
      <c r="B4079" t="s">
        <v>17</v>
      </c>
      <c r="C4079">
        <v>2.817629513</v>
      </c>
      <c r="D4079">
        <v>434429</v>
      </c>
      <c r="E4079">
        <v>26465</v>
      </c>
      <c r="F4079">
        <v>20078</v>
      </c>
      <c r="G4079">
        <v>41.401851499999999</v>
      </c>
      <c r="H4079">
        <v>0</v>
      </c>
      <c r="I4079">
        <v>25</v>
      </c>
      <c r="J4079">
        <v>1</v>
      </c>
      <c r="K4079">
        <v>920.6</v>
      </c>
      <c r="L4079">
        <v>0</v>
      </c>
      <c r="M4079" t="s">
        <v>50</v>
      </c>
      <c r="N4079" t="s">
        <v>19</v>
      </c>
      <c r="P4079">
        <v>25.24769178</v>
      </c>
      <c r="Q4079">
        <v>3.4813528800000002</v>
      </c>
      <c r="R4079">
        <v>1.7446134600000001</v>
      </c>
      <c r="S4079">
        <v>9133</v>
      </c>
      <c r="T4079">
        <v>87.047900479999996</v>
      </c>
      <c r="U4079">
        <v>89.441296499999893</v>
      </c>
      <c r="V4079">
        <v>0.81</v>
      </c>
      <c r="W4079" t="s">
        <v>20</v>
      </c>
      <c r="X4079">
        <v>181030</v>
      </c>
      <c r="Y4079">
        <v>190108</v>
      </c>
      <c r="Z4079" t="s">
        <v>2774</v>
      </c>
      <c r="AA4079" t="s">
        <v>22</v>
      </c>
      <c r="AD4079">
        <v>0</v>
      </c>
      <c r="AH4079" t="s">
        <v>6250</v>
      </c>
      <c r="AI4079" t="s">
        <v>6250</v>
      </c>
    </row>
    <row r="4080" spans="1:35" x14ac:dyDescent="0.2">
      <c r="A4080" t="s">
        <v>3962</v>
      </c>
      <c r="B4080" t="s">
        <v>17</v>
      </c>
      <c r="C4080">
        <v>3.3851157789999999</v>
      </c>
      <c r="D4080">
        <v>867914</v>
      </c>
      <c r="E4080">
        <v>44994</v>
      </c>
      <c r="F4080">
        <v>13660</v>
      </c>
      <c r="G4080">
        <v>34.117882379999998</v>
      </c>
      <c r="H4080">
        <v>0</v>
      </c>
      <c r="I4080">
        <v>60</v>
      </c>
      <c r="J4080">
        <v>0.81666666700000001</v>
      </c>
      <c r="K4080">
        <v>658.35</v>
      </c>
      <c r="L4080">
        <v>0</v>
      </c>
      <c r="M4080" t="s">
        <v>50</v>
      </c>
      <c r="N4080" t="s">
        <v>19</v>
      </c>
      <c r="P4080">
        <v>27.219208250000001</v>
      </c>
      <c r="Q4080">
        <v>1.0220224819999999</v>
      </c>
      <c r="R4080">
        <v>3.2273799580000002</v>
      </c>
      <c r="S4080">
        <v>4452</v>
      </c>
      <c r="T4080">
        <v>29.180174900000001</v>
      </c>
      <c r="U4080">
        <v>5.667048554</v>
      </c>
      <c r="V4080">
        <v>0.27</v>
      </c>
      <c r="W4080" t="s">
        <v>20</v>
      </c>
      <c r="X4080">
        <v>181030</v>
      </c>
      <c r="Y4080">
        <v>190108</v>
      </c>
      <c r="Z4080" t="s">
        <v>2774</v>
      </c>
      <c r="AA4080" t="s">
        <v>22</v>
      </c>
      <c r="AD4080">
        <v>0</v>
      </c>
      <c r="AH4080" t="s">
        <v>6250</v>
      </c>
      <c r="AI4080" t="s">
        <v>6250</v>
      </c>
    </row>
    <row r="4081" spans="1:35" x14ac:dyDescent="0.2">
      <c r="A4081" t="s">
        <v>3963</v>
      </c>
      <c r="B4081" t="s">
        <v>17</v>
      </c>
      <c r="C4081">
        <v>1.6747164050000001</v>
      </c>
      <c r="D4081">
        <v>769960</v>
      </c>
      <c r="E4081">
        <v>1109069</v>
      </c>
      <c r="F4081">
        <v>61697</v>
      </c>
      <c r="G4081">
        <v>49.037345739999999</v>
      </c>
      <c r="H4081">
        <v>26.72</v>
      </c>
      <c r="I4081">
        <v>934</v>
      </c>
      <c r="J4081">
        <v>0.528907923</v>
      </c>
      <c r="K4081">
        <v>1025.0995720000001</v>
      </c>
      <c r="L4081">
        <v>0</v>
      </c>
      <c r="M4081" t="s">
        <v>157</v>
      </c>
      <c r="N4081" t="s">
        <v>19</v>
      </c>
      <c r="P4081">
        <v>8.6183634429999998</v>
      </c>
      <c r="Q4081">
        <v>1.095652544</v>
      </c>
      <c r="R4081">
        <v>1.0285064779999999</v>
      </c>
      <c r="S4081">
        <v>7841</v>
      </c>
      <c r="T4081">
        <v>22.002309109999999</v>
      </c>
      <c r="U4081">
        <v>36.687165610000001</v>
      </c>
      <c r="V4081">
        <v>0.56999999999999995</v>
      </c>
      <c r="W4081" t="s">
        <v>20</v>
      </c>
      <c r="X4081">
        <v>181030</v>
      </c>
      <c r="Y4081">
        <v>190108</v>
      </c>
      <c r="Z4081" t="s">
        <v>2774</v>
      </c>
      <c r="AA4081" t="s">
        <v>22</v>
      </c>
      <c r="AD4081">
        <v>0</v>
      </c>
      <c r="AH4081" t="s">
        <v>6489</v>
      </c>
      <c r="AI4081" t="s">
        <v>6490</v>
      </c>
    </row>
    <row r="4082" spans="1:35" x14ac:dyDescent="0.2">
      <c r="A4082" t="s">
        <v>3964</v>
      </c>
      <c r="B4082" t="s">
        <v>17</v>
      </c>
      <c r="C4082">
        <v>1.601584583</v>
      </c>
      <c r="D4082">
        <v>271235</v>
      </c>
      <c r="E4082">
        <v>680245</v>
      </c>
      <c r="F4082">
        <v>60774</v>
      </c>
      <c r="G4082">
        <v>52.792743790000003</v>
      </c>
      <c r="H4082">
        <v>0</v>
      </c>
      <c r="I4082">
        <v>546</v>
      </c>
      <c r="J4082">
        <v>0.53479853499999996</v>
      </c>
      <c r="K4082">
        <v>1095.7857140000001</v>
      </c>
      <c r="L4082">
        <v>0</v>
      </c>
      <c r="M4082" t="s">
        <v>50</v>
      </c>
      <c r="N4082" t="s">
        <v>19</v>
      </c>
      <c r="P4082">
        <v>12.542631760000001</v>
      </c>
      <c r="Q4082">
        <v>1.742163326</v>
      </c>
      <c r="R4082">
        <v>1.024899196</v>
      </c>
      <c r="S4082">
        <v>8613</v>
      </c>
      <c r="T4082">
        <v>8.2962967390000006</v>
      </c>
      <c r="U4082">
        <v>50.701065919999998</v>
      </c>
      <c r="V4082">
        <v>0.65</v>
      </c>
      <c r="W4082" t="s">
        <v>20</v>
      </c>
      <c r="X4082">
        <v>181030</v>
      </c>
      <c r="Y4082">
        <v>190108</v>
      </c>
      <c r="Z4082" t="s">
        <v>2774</v>
      </c>
      <c r="AA4082" t="s">
        <v>22</v>
      </c>
      <c r="AD4082">
        <v>0</v>
      </c>
      <c r="AH4082" t="s">
        <v>6250</v>
      </c>
      <c r="AI4082" t="s">
        <v>6250</v>
      </c>
    </row>
    <row r="4083" spans="1:35" x14ac:dyDescent="0.2">
      <c r="A4083" t="s">
        <v>3965</v>
      </c>
      <c r="B4083" t="s">
        <v>17</v>
      </c>
      <c r="C4083">
        <v>1.988055082</v>
      </c>
      <c r="D4083">
        <v>456320</v>
      </c>
      <c r="E4083">
        <v>55607</v>
      </c>
      <c r="F4083">
        <v>16314</v>
      </c>
      <c r="G4083">
        <v>42.516229969999998</v>
      </c>
      <c r="H4083">
        <v>0</v>
      </c>
      <c r="I4083">
        <v>77</v>
      </c>
      <c r="J4083">
        <v>0.79220779200000002</v>
      </c>
      <c r="K4083">
        <v>636.55844160000004</v>
      </c>
      <c r="L4083">
        <v>0</v>
      </c>
      <c r="M4083" t="s">
        <v>50</v>
      </c>
      <c r="N4083" t="s">
        <v>19</v>
      </c>
      <c r="P4083">
        <v>21.504013860000001</v>
      </c>
      <c r="Q4083">
        <v>2.952669539</v>
      </c>
      <c r="R4083">
        <v>6.1241855420000002</v>
      </c>
      <c r="S4083">
        <v>9033</v>
      </c>
      <c r="T4083">
        <v>47.440303739999997</v>
      </c>
      <c r="U4083">
        <v>113.228323799999</v>
      </c>
      <c r="V4083">
        <v>0.89</v>
      </c>
      <c r="W4083" t="s">
        <v>20</v>
      </c>
      <c r="X4083">
        <v>181030</v>
      </c>
      <c r="Y4083">
        <v>190108</v>
      </c>
      <c r="Z4083" t="s">
        <v>2774</v>
      </c>
      <c r="AA4083" t="s">
        <v>22</v>
      </c>
      <c r="AD4083">
        <v>0</v>
      </c>
      <c r="AH4083" t="s">
        <v>6250</v>
      </c>
      <c r="AI4083" t="s">
        <v>6250</v>
      </c>
    </row>
    <row r="4084" spans="1:35" x14ac:dyDescent="0.2">
      <c r="A4084" t="s">
        <v>3966</v>
      </c>
      <c r="B4084" t="s">
        <v>17</v>
      </c>
      <c r="C4084">
        <v>2.8030905239999999</v>
      </c>
      <c r="D4084">
        <v>542205</v>
      </c>
      <c r="E4084">
        <v>27983</v>
      </c>
      <c r="F4084">
        <v>13112</v>
      </c>
      <c r="G4084">
        <v>42.629453599999998</v>
      </c>
      <c r="H4084">
        <v>0</v>
      </c>
      <c r="I4084">
        <v>32</v>
      </c>
      <c r="J4084">
        <v>0.96875</v>
      </c>
      <c r="K4084">
        <v>772.34375</v>
      </c>
      <c r="L4084">
        <v>0</v>
      </c>
      <c r="M4084" t="s">
        <v>50</v>
      </c>
      <c r="N4084" t="s">
        <v>19</v>
      </c>
      <c r="P4084">
        <v>27.728867269999999</v>
      </c>
      <c r="Q4084">
        <v>4.3316934539999998</v>
      </c>
      <c r="R4084">
        <v>1.0253314009999901</v>
      </c>
      <c r="S4084">
        <v>3353</v>
      </c>
      <c r="T4084">
        <v>49.504093609999998</v>
      </c>
      <c r="U4084">
        <v>4.2586550220000001</v>
      </c>
      <c r="V4084">
        <v>0.25</v>
      </c>
      <c r="W4084" t="s">
        <v>20</v>
      </c>
      <c r="X4084">
        <v>181030</v>
      </c>
      <c r="Y4084">
        <v>190108</v>
      </c>
      <c r="Z4084" t="s">
        <v>2774</v>
      </c>
      <c r="AA4084" t="s">
        <v>22</v>
      </c>
      <c r="AD4084">
        <v>0</v>
      </c>
      <c r="AH4084" t="s">
        <v>6250</v>
      </c>
      <c r="AI4084" t="s">
        <v>6250</v>
      </c>
    </row>
    <row r="4085" spans="1:35" x14ac:dyDescent="0.2">
      <c r="A4085" t="s">
        <v>3967</v>
      </c>
      <c r="B4085" t="s">
        <v>17</v>
      </c>
      <c r="C4085">
        <v>3.255878381</v>
      </c>
      <c r="D4085">
        <v>493183</v>
      </c>
      <c r="E4085">
        <v>20957</v>
      </c>
      <c r="F4085">
        <v>20957</v>
      </c>
      <c r="G4085">
        <v>34.589874500000001</v>
      </c>
      <c r="H4085">
        <v>0</v>
      </c>
      <c r="I4085">
        <v>16</v>
      </c>
      <c r="J4085">
        <v>0.75</v>
      </c>
      <c r="K4085">
        <v>1249.625</v>
      </c>
      <c r="L4085">
        <v>0</v>
      </c>
      <c r="M4085" t="s">
        <v>50</v>
      </c>
      <c r="N4085" t="s">
        <v>19</v>
      </c>
      <c r="P4085">
        <v>29.053322219999998</v>
      </c>
      <c r="Q4085">
        <v>2.8724465299999999</v>
      </c>
      <c r="R4085">
        <v>4.3886806959999998</v>
      </c>
      <c r="S4085">
        <v>2499</v>
      </c>
      <c r="T4085">
        <v>8.9844441009999993</v>
      </c>
      <c r="U4085">
        <v>2.5116746299999999</v>
      </c>
      <c r="V4085">
        <v>0.2</v>
      </c>
      <c r="W4085" t="s">
        <v>20</v>
      </c>
      <c r="X4085">
        <v>181030</v>
      </c>
      <c r="Y4085">
        <v>190108</v>
      </c>
      <c r="Z4085" t="s">
        <v>2774</v>
      </c>
      <c r="AA4085" t="s">
        <v>22</v>
      </c>
      <c r="AD4085">
        <v>0</v>
      </c>
      <c r="AH4085" t="s">
        <v>6250</v>
      </c>
      <c r="AI4085" t="s">
        <v>6250</v>
      </c>
    </row>
    <row r="4086" spans="1:35" x14ac:dyDescent="0.2">
      <c r="A4086" t="s">
        <v>3968</v>
      </c>
      <c r="B4086" t="s">
        <v>17</v>
      </c>
      <c r="C4086">
        <v>2.106895476</v>
      </c>
      <c r="D4086">
        <v>336221</v>
      </c>
      <c r="E4086">
        <v>526479</v>
      </c>
      <c r="F4086">
        <v>74206</v>
      </c>
      <c r="G4086">
        <v>41.021199330000002</v>
      </c>
      <c r="H4086">
        <v>4.17</v>
      </c>
      <c r="I4086">
        <v>513</v>
      </c>
      <c r="J4086">
        <v>0.60038986399999905</v>
      </c>
      <c r="K4086">
        <v>954.871344999999</v>
      </c>
      <c r="L4086">
        <v>0</v>
      </c>
      <c r="M4086" t="s">
        <v>50</v>
      </c>
      <c r="N4086" t="s">
        <v>19</v>
      </c>
      <c r="P4086">
        <v>143.6440355</v>
      </c>
      <c r="Q4086">
        <v>9.4586700940000004</v>
      </c>
      <c r="R4086">
        <v>25.24769178</v>
      </c>
      <c r="S4086">
        <v>8674</v>
      </c>
      <c r="T4086">
        <v>91.900499330000002</v>
      </c>
      <c r="U4086">
        <v>62.26593132</v>
      </c>
      <c r="V4086">
        <v>0.7</v>
      </c>
      <c r="W4086" t="s">
        <v>20</v>
      </c>
      <c r="X4086">
        <v>181030</v>
      </c>
      <c r="Y4086">
        <v>190108</v>
      </c>
      <c r="Z4086" t="s">
        <v>2774</v>
      </c>
      <c r="AA4086" t="s">
        <v>22</v>
      </c>
      <c r="AD4086">
        <v>0</v>
      </c>
      <c r="AH4086" t="s">
        <v>6251</v>
      </c>
      <c r="AI4086" t="s">
        <v>6542</v>
      </c>
    </row>
    <row r="4087" spans="1:35" x14ac:dyDescent="0.2">
      <c r="A4087" t="s">
        <v>3969</v>
      </c>
      <c r="B4087" t="s">
        <v>17</v>
      </c>
      <c r="C4087">
        <v>1.848674052</v>
      </c>
      <c r="D4087">
        <v>489299</v>
      </c>
      <c r="E4087">
        <v>271225</v>
      </c>
      <c r="F4087">
        <v>81443</v>
      </c>
      <c r="G4087">
        <v>34.263803119999999</v>
      </c>
      <c r="H4087">
        <v>24.84</v>
      </c>
      <c r="I4087">
        <v>338</v>
      </c>
      <c r="J4087">
        <v>0.60946745599999996</v>
      </c>
      <c r="K4087">
        <v>654.02958579999995</v>
      </c>
      <c r="L4087">
        <v>0</v>
      </c>
      <c r="M4087" t="s">
        <v>1284</v>
      </c>
      <c r="N4087" t="s">
        <v>28</v>
      </c>
      <c r="P4087">
        <v>16.08273342</v>
      </c>
      <c r="Q4087">
        <v>1.024035332</v>
      </c>
      <c r="R4087">
        <v>5.0183566549999998</v>
      </c>
      <c r="S4087">
        <v>7610</v>
      </c>
      <c r="T4087">
        <v>12.37802533</v>
      </c>
      <c r="U4087">
        <v>20.064539620000001</v>
      </c>
      <c r="V4087">
        <v>0.45</v>
      </c>
      <c r="W4087" t="s">
        <v>20</v>
      </c>
      <c r="X4087">
        <v>181030</v>
      </c>
      <c r="Y4087">
        <v>190108</v>
      </c>
      <c r="Z4087" t="s">
        <v>2774</v>
      </c>
      <c r="AA4087" t="s">
        <v>22</v>
      </c>
      <c r="AD4087">
        <v>0</v>
      </c>
      <c r="AH4087" t="s">
        <v>6570</v>
      </c>
      <c r="AI4087" t="s">
        <v>6571</v>
      </c>
    </row>
    <row r="4088" spans="1:35" x14ac:dyDescent="0.2">
      <c r="A4088" t="s">
        <v>3970</v>
      </c>
      <c r="B4088" t="s">
        <v>17</v>
      </c>
      <c r="C4088">
        <v>3.023193231</v>
      </c>
      <c r="D4088">
        <v>563380</v>
      </c>
      <c r="E4088">
        <v>44858</v>
      </c>
      <c r="F4088">
        <v>28501</v>
      </c>
      <c r="G4088">
        <v>34.747425210000003</v>
      </c>
      <c r="H4088">
        <v>0</v>
      </c>
      <c r="I4088">
        <v>37</v>
      </c>
      <c r="J4088">
        <v>0.86486486500000004</v>
      </c>
      <c r="K4088">
        <v>1152.6216219999999</v>
      </c>
      <c r="L4088">
        <v>0</v>
      </c>
      <c r="M4088" t="s">
        <v>50</v>
      </c>
      <c r="N4088" t="s">
        <v>19</v>
      </c>
      <c r="P4088">
        <v>22.850027059999999</v>
      </c>
      <c r="Q4088">
        <v>1.0230284119999999</v>
      </c>
      <c r="R4088">
        <v>2.5032172049999999</v>
      </c>
      <c r="S4088">
        <v>7167</v>
      </c>
      <c r="T4088">
        <v>5.0084925399999998</v>
      </c>
      <c r="U4088">
        <v>12.51797788</v>
      </c>
      <c r="V4088">
        <v>0.37</v>
      </c>
      <c r="W4088" t="s">
        <v>20</v>
      </c>
      <c r="X4088">
        <v>181030</v>
      </c>
      <c r="Y4088">
        <v>190108</v>
      </c>
      <c r="Z4088" t="s">
        <v>2774</v>
      </c>
      <c r="AA4088" t="s">
        <v>22</v>
      </c>
      <c r="AD4088">
        <v>0</v>
      </c>
      <c r="AH4088" t="s">
        <v>6250</v>
      </c>
      <c r="AI4088" t="s">
        <v>6250</v>
      </c>
    </row>
    <row r="4089" spans="1:35" x14ac:dyDescent="0.2">
      <c r="A4089" t="s">
        <v>3971</v>
      </c>
      <c r="B4089" t="s">
        <v>17</v>
      </c>
      <c r="C4089">
        <v>2.4505199520000001</v>
      </c>
      <c r="D4089">
        <v>594563</v>
      </c>
      <c r="E4089">
        <v>45161</v>
      </c>
      <c r="F4089">
        <v>38881</v>
      </c>
      <c r="G4089">
        <v>38.482318810000002</v>
      </c>
      <c r="H4089">
        <v>0</v>
      </c>
      <c r="I4089">
        <v>47</v>
      </c>
      <c r="J4089">
        <v>0.89361702099999996</v>
      </c>
      <c r="K4089">
        <v>892.48936170000002</v>
      </c>
      <c r="L4089">
        <v>0</v>
      </c>
      <c r="M4089" t="s">
        <v>50</v>
      </c>
      <c r="N4089" t="s">
        <v>19</v>
      </c>
      <c r="P4089">
        <v>15.91186888</v>
      </c>
      <c r="Q4089">
        <v>3.4813528800000002</v>
      </c>
      <c r="R4089">
        <v>1.0244671729999999</v>
      </c>
      <c r="S4089">
        <v>1377</v>
      </c>
      <c r="T4089">
        <v>1.4076624799999999</v>
      </c>
      <c r="U4089">
        <v>2.2058038710000001</v>
      </c>
      <c r="V4089">
        <v>0.19</v>
      </c>
      <c r="W4089" t="s">
        <v>20</v>
      </c>
      <c r="X4089">
        <v>181030</v>
      </c>
      <c r="Y4089">
        <v>190108</v>
      </c>
      <c r="Z4089" t="s">
        <v>2774</v>
      </c>
      <c r="AA4089" t="s">
        <v>22</v>
      </c>
      <c r="AD4089">
        <v>0</v>
      </c>
      <c r="AH4089" t="s">
        <v>6250</v>
      </c>
      <c r="AI4089" t="s">
        <v>6250</v>
      </c>
    </row>
    <row r="4090" spans="1:35" x14ac:dyDescent="0.2">
      <c r="A4090" t="s">
        <v>3972</v>
      </c>
      <c r="B4090" t="s">
        <v>17</v>
      </c>
      <c r="C4090">
        <v>2.3837443170000001</v>
      </c>
      <c r="D4090">
        <v>843513</v>
      </c>
      <c r="E4090">
        <v>28151</v>
      </c>
      <c r="F4090">
        <v>24556</v>
      </c>
      <c r="G4090">
        <v>33.338069699999998</v>
      </c>
      <c r="H4090">
        <v>0</v>
      </c>
      <c r="I4090">
        <v>50</v>
      </c>
      <c r="J4090">
        <v>0.94</v>
      </c>
      <c r="K4090">
        <v>509.54</v>
      </c>
      <c r="L4090">
        <v>0</v>
      </c>
      <c r="M4090" t="s">
        <v>50</v>
      </c>
      <c r="N4090" t="s">
        <v>19</v>
      </c>
      <c r="P4090">
        <v>28.58352082</v>
      </c>
      <c r="Q4090">
        <v>1.530003354</v>
      </c>
      <c r="R4090">
        <v>2.4287117650000001</v>
      </c>
      <c r="S4090">
        <v>5834</v>
      </c>
      <c r="T4090">
        <v>7.2105964670000002</v>
      </c>
      <c r="U4090">
        <v>5.0113088789999898</v>
      </c>
      <c r="V4090">
        <v>0.26</v>
      </c>
      <c r="W4090" t="s">
        <v>20</v>
      </c>
      <c r="X4090">
        <v>181030</v>
      </c>
      <c r="Y4090">
        <v>190108</v>
      </c>
      <c r="Z4090" t="s">
        <v>2774</v>
      </c>
      <c r="AA4090" t="s">
        <v>22</v>
      </c>
      <c r="AD4090">
        <v>0</v>
      </c>
      <c r="AH4090" t="s">
        <v>6250</v>
      </c>
      <c r="AI4090" t="s">
        <v>6250</v>
      </c>
    </row>
    <row r="4091" spans="1:35" x14ac:dyDescent="0.2">
      <c r="A4091" t="s">
        <v>3973</v>
      </c>
      <c r="B4091" t="s">
        <v>17</v>
      </c>
      <c r="C4091">
        <v>2.0216649900000001</v>
      </c>
      <c r="D4091">
        <v>595085</v>
      </c>
      <c r="E4091">
        <v>541667</v>
      </c>
      <c r="F4091">
        <v>41326</v>
      </c>
      <c r="G4091">
        <v>37.059300270000001</v>
      </c>
      <c r="H4091">
        <v>18.97</v>
      </c>
      <c r="I4091">
        <v>470</v>
      </c>
      <c r="J4091">
        <v>0.51489361700000003</v>
      </c>
      <c r="K4091">
        <v>987.41063829999996</v>
      </c>
      <c r="L4091">
        <v>0</v>
      </c>
      <c r="M4091" t="s">
        <v>133</v>
      </c>
      <c r="N4091" t="s">
        <v>19</v>
      </c>
      <c r="P4091">
        <v>10.10312128</v>
      </c>
      <c r="Q4091">
        <v>1.264173379</v>
      </c>
      <c r="R4091">
        <v>1.026773401</v>
      </c>
      <c r="S4091">
        <v>7487</v>
      </c>
      <c r="T4091">
        <v>45.125179799999998</v>
      </c>
      <c r="U4091">
        <v>28.559428440000001</v>
      </c>
      <c r="V4091">
        <v>0.52</v>
      </c>
      <c r="W4091" t="s">
        <v>20</v>
      </c>
      <c r="X4091">
        <v>181030</v>
      </c>
      <c r="Y4091">
        <v>190108</v>
      </c>
      <c r="Z4091" t="s">
        <v>2774</v>
      </c>
      <c r="AA4091" t="s">
        <v>22</v>
      </c>
      <c r="AD4091">
        <v>0</v>
      </c>
      <c r="AH4091" t="s">
        <v>6341</v>
      </c>
      <c r="AI4091" t="s">
        <v>6342</v>
      </c>
    </row>
    <row r="4092" spans="1:35" x14ac:dyDescent="0.2">
      <c r="A4092" t="s">
        <v>3974</v>
      </c>
      <c r="B4092" t="s">
        <v>17</v>
      </c>
      <c r="C4092">
        <v>1.7556745220000001</v>
      </c>
      <c r="D4092">
        <v>507896</v>
      </c>
      <c r="E4092">
        <v>182538</v>
      </c>
      <c r="F4092">
        <v>52544</v>
      </c>
      <c r="G4092">
        <v>37.697904000000001</v>
      </c>
      <c r="H4092">
        <v>2.73</v>
      </c>
      <c r="I4092">
        <v>164</v>
      </c>
      <c r="J4092">
        <v>0.84146341499999999</v>
      </c>
      <c r="K4092">
        <v>954.64634149999995</v>
      </c>
      <c r="L4092">
        <v>0</v>
      </c>
      <c r="M4092" t="s">
        <v>246</v>
      </c>
      <c r="N4092" t="s">
        <v>19</v>
      </c>
      <c r="P4092">
        <v>39.407696950000002</v>
      </c>
      <c r="Q4092">
        <v>6.8461942709999999</v>
      </c>
      <c r="R4092">
        <v>9.7996584079999902</v>
      </c>
      <c r="S4092">
        <v>7737</v>
      </c>
      <c r="T4092">
        <v>31.225315559999999</v>
      </c>
      <c r="U4092">
        <v>20.58147816</v>
      </c>
      <c r="V4092">
        <v>0.45</v>
      </c>
      <c r="W4092" t="s">
        <v>20</v>
      </c>
      <c r="X4092">
        <v>181030</v>
      </c>
      <c r="Y4092">
        <v>190108</v>
      </c>
      <c r="Z4092" t="s">
        <v>2774</v>
      </c>
      <c r="AA4092" t="s">
        <v>22</v>
      </c>
      <c r="AD4092">
        <v>0</v>
      </c>
      <c r="AH4092" t="s">
        <v>6250</v>
      </c>
      <c r="AI4092" t="s">
        <v>6250</v>
      </c>
    </row>
    <row r="4093" spans="1:35" x14ac:dyDescent="0.2">
      <c r="A4093" t="s">
        <v>3975</v>
      </c>
      <c r="B4093" t="s">
        <v>17</v>
      </c>
      <c r="C4093">
        <v>1.31475966</v>
      </c>
      <c r="D4093">
        <v>227967</v>
      </c>
      <c r="E4093">
        <v>1003925</v>
      </c>
      <c r="F4093">
        <v>110386</v>
      </c>
      <c r="G4093">
        <v>50.215802969999999</v>
      </c>
      <c r="H4093">
        <v>21.43</v>
      </c>
      <c r="I4093">
        <v>750</v>
      </c>
      <c r="J4093">
        <v>0.54266666699999999</v>
      </c>
      <c r="K4093">
        <v>1044.336</v>
      </c>
      <c r="L4093">
        <v>0</v>
      </c>
      <c r="M4093" t="s">
        <v>862</v>
      </c>
      <c r="N4093" t="s">
        <v>19</v>
      </c>
      <c r="P4093">
        <v>13.62122945</v>
      </c>
      <c r="Q4093">
        <v>1.022453474</v>
      </c>
      <c r="R4093">
        <v>1.028940204</v>
      </c>
      <c r="S4093">
        <v>8389</v>
      </c>
      <c r="T4093">
        <v>2.4832447800000002</v>
      </c>
      <c r="U4093">
        <v>44.677148760000001</v>
      </c>
      <c r="V4093">
        <v>0.62</v>
      </c>
      <c r="W4093" t="s">
        <v>20</v>
      </c>
      <c r="X4093">
        <v>181030</v>
      </c>
      <c r="Y4093">
        <v>190108</v>
      </c>
      <c r="Z4093" t="s">
        <v>2774</v>
      </c>
      <c r="AA4093" t="s">
        <v>22</v>
      </c>
      <c r="AD4093">
        <v>0</v>
      </c>
      <c r="AH4093" t="s">
        <v>6477</v>
      </c>
      <c r="AI4093" t="s">
        <v>6478</v>
      </c>
    </row>
    <row r="4094" spans="1:35" x14ac:dyDescent="0.2">
      <c r="A4094" t="s">
        <v>3976</v>
      </c>
      <c r="B4094" t="s">
        <v>17</v>
      </c>
      <c r="C4094">
        <v>2.6046590360000001</v>
      </c>
      <c r="D4094">
        <v>674831</v>
      </c>
      <c r="E4094">
        <v>63890</v>
      </c>
      <c r="F4094">
        <v>28666</v>
      </c>
      <c r="G4094">
        <v>40.233213339999999</v>
      </c>
      <c r="H4094">
        <v>0</v>
      </c>
      <c r="I4094">
        <v>62</v>
      </c>
      <c r="J4094">
        <v>0.98387096799999996</v>
      </c>
      <c r="K4094">
        <v>879.35483869999996</v>
      </c>
      <c r="L4094">
        <v>0</v>
      </c>
      <c r="M4094" t="s">
        <v>50</v>
      </c>
      <c r="N4094" t="s">
        <v>19</v>
      </c>
      <c r="P4094">
        <v>21.168183599999999</v>
      </c>
      <c r="Q4094">
        <v>5.418595335</v>
      </c>
      <c r="R4094">
        <v>4.9664368980000004</v>
      </c>
      <c r="S4094">
        <v>6486</v>
      </c>
      <c r="T4094">
        <v>10.062028590000001</v>
      </c>
      <c r="U4094">
        <v>9.0262087050000002</v>
      </c>
      <c r="V4094">
        <v>0.33</v>
      </c>
      <c r="W4094" t="s">
        <v>20</v>
      </c>
      <c r="X4094">
        <v>181030</v>
      </c>
      <c r="Y4094">
        <v>190108</v>
      </c>
      <c r="Z4094" t="s">
        <v>2774</v>
      </c>
      <c r="AA4094" t="s">
        <v>22</v>
      </c>
      <c r="AD4094">
        <v>0</v>
      </c>
      <c r="AH4094" t="s">
        <v>6250</v>
      </c>
      <c r="AI4094" t="s">
        <v>6250</v>
      </c>
    </row>
    <row r="4095" spans="1:35" x14ac:dyDescent="0.2">
      <c r="A4095" t="s">
        <v>3977</v>
      </c>
      <c r="B4095" t="s">
        <v>17</v>
      </c>
      <c r="C4095">
        <v>2.7683592340000001</v>
      </c>
      <c r="D4095">
        <v>604741</v>
      </c>
      <c r="E4095">
        <v>50538</v>
      </c>
      <c r="F4095">
        <v>31573</v>
      </c>
      <c r="G4095">
        <v>39.132929679999997</v>
      </c>
      <c r="H4095">
        <v>0</v>
      </c>
      <c r="I4095">
        <v>59</v>
      </c>
      <c r="J4095">
        <v>0.91525423699999997</v>
      </c>
      <c r="K4095">
        <v>745.54237289999901</v>
      </c>
      <c r="L4095">
        <v>0</v>
      </c>
      <c r="M4095" t="s">
        <v>50</v>
      </c>
      <c r="N4095" t="s">
        <v>19</v>
      </c>
      <c r="P4095">
        <v>18.439412099999998</v>
      </c>
      <c r="Q4095">
        <v>2.0391456259999998</v>
      </c>
      <c r="R4095">
        <v>6.3014207189999896</v>
      </c>
      <c r="S4095">
        <v>5978</v>
      </c>
      <c r="T4095">
        <v>7.2420793879999996</v>
      </c>
      <c r="U4095">
        <v>6.4266315010000001</v>
      </c>
      <c r="V4095">
        <v>0.28999999999999998</v>
      </c>
      <c r="W4095" t="s">
        <v>20</v>
      </c>
      <c r="X4095">
        <v>181030</v>
      </c>
      <c r="Y4095">
        <v>190108</v>
      </c>
      <c r="Z4095" t="s">
        <v>2774</v>
      </c>
      <c r="AA4095" t="s">
        <v>22</v>
      </c>
      <c r="AD4095">
        <v>0</v>
      </c>
      <c r="AH4095" t="s">
        <v>6250</v>
      </c>
      <c r="AI4095" t="s">
        <v>6250</v>
      </c>
    </row>
    <row r="4096" spans="1:35" x14ac:dyDescent="0.2">
      <c r="A4096" t="s">
        <v>3978</v>
      </c>
      <c r="B4096" t="s">
        <v>17</v>
      </c>
      <c r="C4096">
        <v>2.0172965559999998</v>
      </c>
      <c r="D4096">
        <v>182999</v>
      </c>
      <c r="E4096">
        <v>39031</v>
      </c>
      <c r="F4096">
        <v>22097</v>
      </c>
      <c r="G4096">
        <v>49.742512359999999</v>
      </c>
      <c r="H4096">
        <v>0</v>
      </c>
      <c r="I4096">
        <v>44</v>
      </c>
      <c r="J4096">
        <v>0.95454545499999999</v>
      </c>
      <c r="K4096">
        <v>805.79545450000001</v>
      </c>
      <c r="L4096">
        <v>0</v>
      </c>
      <c r="M4096" t="s">
        <v>50</v>
      </c>
      <c r="N4096" t="s">
        <v>19</v>
      </c>
      <c r="P4096">
        <v>30.2576337</v>
      </c>
      <c r="Q4096">
        <v>2.3541068549999999</v>
      </c>
      <c r="R4096">
        <v>9.2991836400000008</v>
      </c>
      <c r="S4096">
        <v>9029</v>
      </c>
      <c r="T4096">
        <v>150.7379679</v>
      </c>
      <c r="U4096">
        <v>66.349610679999998</v>
      </c>
      <c r="V4096">
        <v>0.72</v>
      </c>
      <c r="W4096" t="s">
        <v>20</v>
      </c>
      <c r="X4096">
        <v>181030</v>
      </c>
      <c r="Y4096">
        <v>190108</v>
      </c>
      <c r="Z4096" t="s">
        <v>2774</v>
      </c>
      <c r="AA4096" t="s">
        <v>22</v>
      </c>
      <c r="AD4096">
        <v>0</v>
      </c>
      <c r="AH4096" t="s">
        <v>6250</v>
      </c>
      <c r="AI4096" t="s">
        <v>6250</v>
      </c>
    </row>
    <row r="4097" spans="1:35" x14ac:dyDescent="0.2">
      <c r="A4097" t="s">
        <v>3979</v>
      </c>
      <c r="B4097" t="s">
        <v>17</v>
      </c>
      <c r="C4097">
        <v>2.050537711</v>
      </c>
      <c r="D4097">
        <v>295644</v>
      </c>
      <c r="E4097">
        <v>137981</v>
      </c>
      <c r="F4097">
        <v>34613</v>
      </c>
      <c r="G4097">
        <v>44.1973895</v>
      </c>
      <c r="H4097">
        <v>8.33</v>
      </c>
      <c r="I4097">
        <v>119</v>
      </c>
      <c r="J4097">
        <v>0.319327731</v>
      </c>
      <c r="K4097">
        <v>986.25210079999999</v>
      </c>
      <c r="L4097">
        <v>0</v>
      </c>
      <c r="M4097" t="s">
        <v>50</v>
      </c>
      <c r="N4097" t="s">
        <v>19</v>
      </c>
      <c r="P4097">
        <v>28.983992130000001</v>
      </c>
      <c r="Q4097">
        <v>3.9691165119999998</v>
      </c>
      <c r="R4097">
        <v>2.1491928680000001</v>
      </c>
      <c r="S4097">
        <v>6737</v>
      </c>
      <c r="T4097">
        <v>1.9023782629999999</v>
      </c>
      <c r="U4097">
        <v>9.5884959310000006</v>
      </c>
      <c r="V4097">
        <v>0.34</v>
      </c>
      <c r="W4097" t="s">
        <v>20</v>
      </c>
      <c r="X4097">
        <v>181030</v>
      </c>
      <c r="Y4097">
        <v>190108</v>
      </c>
      <c r="Z4097" t="s">
        <v>2774</v>
      </c>
      <c r="AA4097" t="s">
        <v>22</v>
      </c>
      <c r="AD4097">
        <v>0</v>
      </c>
      <c r="AH4097" t="s">
        <v>6250</v>
      </c>
      <c r="AI4097" t="s">
        <v>6250</v>
      </c>
    </row>
    <row r="4098" spans="1:35" x14ac:dyDescent="0.2">
      <c r="A4098" t="s">
        <v>3980</v>
      </c>
      <c r="B4098" t="s">
        <v>17</v>
      </c>
      <c r="C4098">
        <v>2.1497989959999999</v>
      </c>
      <c r="D4098">
        <v>328599</v>
      </c>
      <c r="E4098">
        <v>190646</v>
      </c>
      <c r="F4098">
        <v>91627</v>
      </c>
      <c r="G4098">
        <v>37.176756920000003</v>
      </c>
      <c r="H4098">
        <v>0</v>
      </c>
      <c r="I4098">
        <v>233</v>
      </c>
      <c r="J4098">
        <v>0.92703862699999995</v>
      </c>
      <c r="K4098">
        <v>774.95708149999996</v>
      </c>
      <c r="L4098">
        <v>0</v>
      </c>
      <c r="M4098" t="s">
        <v>50</v>
      </c>
      <c r="N4098" t="s">
        <v>19</v>
      </c>
      <c r="P4098">
        <v>24.734922099999999</v>
      </c>
      <c r="Q4098">
        <v>2.56086232199999</v>
      </c>
      <c r="R4098">
        <v>5.2543623539999897</v>
      </c>
      <c r="S4098">
        <v>7309</v>
      </c>
      <c r="T4098">
        <v>33.583275090000001</v>
      </c>
      <c r="U4098">
        <v>24.544467439999998</v>
      </c>
      <c r="V4098">
        <v>0.49</v>
      </c>
      <c r="W4098" t="s">
        <v>20</v>
      </c>
      <c r="X4098">
        <v>181030</v>
      </c>
      <c r="Y4098">
        <v>190108</v>
      </c>
      <c r="Z4098" t="s">
        <v>2774</v>
      </c>
      <c r="AA4098" t="s">
        <v>22</v>
      </c>
      <c r="AD4098">
        <v>0</v>
      </c>
      <c r="AH4098" t="s">
        <v>6250</v>
      </c>
      <c r="AI4098" t="s">
        <v>6250</v>
      </c>
    </row>
    <row r="4099" spans="1:35" x14ac:dyDescent="0.2">
      <c r="A4099" t="s">
        <v>3981</v>
      </c>
      <c r="B4099" t="s">
        <v>17</v>
      </c>
      <c r="C4099">
        <v>2.034657368</v>
      </c>
      <c r="D4099">
        <v>389120</v>
      </c>
      <c r="E4099">
        <v>48889</v>
      </c>
      <c r="F4099">
        <v>48889</v>
      </c>
      <c r="G4099">
        <v>41.371269609999999</v>
      </c>
      <c r="H4099">
        <v>0</v>
      </c>
      <c r="I4099">
        <v>59</v>
      </c>
      <c r="J4099">
        <v>0.98305084700000001</v>
      </c>
      <c r="K4099">
        <v>813.42372879999903</v>
      </c>
      <c r="L4099">
        <v>0</v>
      </c>
      <c r="M4099" t="s">
        <v>50</v>
      </c>
      <c r="N4099" t="s">
        <v>19</v>
      </c>
      <c r="P4099">
        <v>22.753890519999999</v>
      </c>
      <c r="Q4099">
        <v>1.8387655869999999</v>
      </c>
      <c r="R4099">
        <v>10.325617080000001</v>
      </c>
      <c r="S4099">
        <v>5428</v>
      </c>
      <c r="T4099">
        <v>10.421838429999999</v>
      </c>
      <c r="U4099">
        <v>5.7126279120000003</v>
      </c>
      <c r="V4099">
        <v>0.28000000000000003</v>
      </c>
      <c r="W4099" t="s">
        <v>20</v>
      </c>
      <c r="X4099">
        <v>181030</v>
      </c>
      <c r="Y4099">
        <v>190108</v>
      </c>
      <c r="Z4099" t="s">
        <v>2774</v>
      </c>
      <c r="AA4099" t="s">
        <v>22</v>
      </c>
      <c r="AD4099">
        <v>0</v>
      </c>
      <c r="AH4099" t="s">
        <v>6250</v>
      </c>
      <c r="AI4099" t="s">
        <v>6250</v>
      </c>
    </row>
    <row r="4100" spans="1:35" x14ac:dyDescent="0.2">
      <c r="A4100" t="s">
        <v>3982</v>
      </c>
      <c r="B4100" t="s">
        <v>17</v>
      </c>
      <c r="C4100">
        <v>4.9476572330000002</v>
      </c>
      <c r="D4100">
        <v>886451</v>
      </c>
      <c r="E4100">
        <v>64023</v>
      </c>
      <c r="F4100">
        <v>18267</v>
      </c>
      <c r="G4100">
        <v>35.50599003</v>
      </c>
      <c r="H4100">
        <v>0</v>
      </c>
      <c r="I4100">
        <v>86</v>
      </c>
      <c r="J4100">
        <v>0.72093023299999903</v>
      </c>
      <c r="K4100">
        <v>663.15116279999995</v>
      </c>
      <c r="L4100">
        <v>0</v>
      </c>
      <c r="M4100" t="s">
        <v>50</v>
      </c>
      <c r="N4100" t="s">
        <v>19</v>
      </c>
      <c r="P4100">
        <v>24.39316011</v>
      </c>
      <c r="Q4100">
        <v>3.7637655130000001</v>
      </c>
      <c r="R4100">
        <v>8.5941731939999997</v>
      </c>
      <c r="S4100">
        <v>3532</v>
      </c>
      <c r="T4100">
        <v>12.602707799999999</v>
      </c>
      <c r="U4100">
        <v>4.4320683089999999</v>
      </c>
      <c r="V4100">
        <v>0.25</v>
      </c>
      <c r="W4100" t="s">
        <v>20</v>
      </c>
      <c r="X4100">
        <v>181030</v>
      </c>
      <c r="Y4100">
        <v>190108</v>
      </c>
      <c r="Z4100" t="s">
        <v>2774</v>
      </c>
      <c r="AA4100" t="s">
        <v>22</v>
      </c>
      <c r="AD4100">
        <v>0</v>
      </c>
      <c r="AH4100" t="s">
        <v>6250</v>
      </c>
      <c r="AI4100" t="s">
        <v>6250</v>
      </c>
    </row>
    <row r="4101" spans="1:35" x14ac:dyDescent="0.2">
      <c r="A4101" t="s">
        <v>3983</v>
      </c>
      <c r="B4101" t="s">
        <v>17</v>
      </c>
      <c r="C4101">
        <v>2.258578505</v>
      </c>
      <c r="D4101">
        <v>500746</v>
      </c>
      <c r="E4101">
        <v>90101</v>
      </c>
      <c r="F4101">
        <v>26314</v>
      </c>
      <c r="G4101">
        <v>38.59335634</v>
      </c>
      <c r="H4101">
        <v>0</v>
      </c>
      <c r="I4101">
        <v>85</v>
      </c>
      <c r="J4101">
        <v>0.89411764699999996</v>
      </c>
      <c r="K4101">
        <v>949.61176469999998</v>
      </c>
      <c r="L4101">
        <v>0</v>
      </c>
      <c r="M4101" t="s">
        <v>50</v>
      </c>
      <c r="N4101" t="s">
        <v>19</v>
      </c>
      <c r="P4101">
        <v>11.20883682</v>
      </c>
      <c r="Q4101">
        <v>1.0230284119999999</v>
      </c>
      <c r="R4101">
        <v>7.5422763579999996</v>
      </c>
      <c r="S4101">
        <v>1959</v>
      </c>
      <c r="T4101">
        <v>6.2178485089999898</v>
      </c>
      <c r="U4101">
        <v>3.0330010359999999</v>
      </c>
      <c r="V4101">
        <v>0.21</v>
      </c>
      <c r="W4101" t="s">
        <v>20</v>
      </c>
      <c r="X4101">
        <v>181030</v>
      </c>
      <c r="Y4101">
        <v>190108</v>
      </c>
      <c r="Z4101" t="s">
        <v>2774</v>
      </c>
      <c r="AA4101" t="s">
        <v>22</v>
      </c>
      <c r="AD4101">
        <v>0</v>
      </c>
      <c r="AH4101" t="s">
        <v>6250</v>
      </c>
      <c r="AI4101" t="s">
        <v>6250</v>
      </c>
    </row>
    <row r="4102" spans="1:35" x14ac:dyDescent="0.2">
      <c r="A4102" t="s">
        <v>3984</v>
      </c>
      <c r="B4102" t="s">
        <v>17</v>
      </c>
      <c r="C4102">
        <v>1.8069769899999999</v>
      </c>
      <c r="D4102">
        <v>358293</v>
      </c>
      <c r="E4102">
        <v>536600</v>
      </c>
      <c r="F4102">
        <v>25640</v>
      </c>
      <c r="G4102">
        <v>50.87607156</v>
      </c>
      <c r="H4102">
        <v>16.34</v>
      </c>
      <c r="I4102">
        <v>660</v>
      </c>
      <c r="J4102">
        <v>0.57727272699999999</v>
      </c>
      <c r="K4102">
        <v>659.94545449999998</v>
      </c>
      <c r="L4102">
        <v>0</v>
      </c>
      <c r="M4102" t="s">
        <v>813</v>
      </c>
      <c r="N4102" t="s">
        <v>856</v>
      </c>
      <c r="P4102">
        <v>64.583210269999995</v>
      </c>
      <c r="Q4102">
        <v>151.31103619999999</v>
      </c>
      <c r="R4102">
        <v>573.83768069999996</v>
      </c>
      <c r="S4102">
        <v>10623</v>
      </c>
      <c r="T4102">
        <v>84.849620130000005</v>
      </c>
      <c r="U4102">
        <v>300.2887503</v>
      </c>
      <c r="V4102">
        <v>1.3</v>
      </c>
      <c r="W4102" t="s">
        <v>20</v>
      </c>
      <c r="X4102">
        <v>181030</v>
      </c>
      <c r="Y4102">
        <v>190108</v>
      </c>
      <c r="Z4102" t="s">
        <v>2774</v>
      </c>
      <c r="AA4102" t="s">
        <v>22</v>
      </c>
      <c r="AD4102">
        <v>0</v>
      </c>
      <c r="AH4102" t="s">
        <v>6467</v>
      </c>
      <c r="AI4102" t="s">
        <v>6468</v>
      </c>
    </row>
    <row r="4103" spans="1:35" x14ac:dyDescent="0.2">
      <c r="A4103" t="s">
        <v>3985</v>
      </c>
      <c r="B4103" t="s">
        <v>17</v>
      </c>
      <c r="C4103">
        <v>1.6342736099999999</v>
      </c>
      <c r="D4103">
        <v>400443</v>
      </c>
      <c r="E4103">
        <v>127224</v>
      </c>
      <c r="F4103">
        <v>30521</v>
      </c>
      <c r="G4103">
        <v>40.273847699999997</v>
      </c>
      <c r="H4103">
        <v>0</v>
      </c>
      <c r="I4103">
        <v>174</v>
      </c>
      <c r="J4103">
        <v>0.908045977</v>
      </c>
      <c r="K4103">
        <v>659.29310339999995</v>
      </c>
      <c r="L4103">
        <v>0</v>
      </c>
      <c r="M4103" t="s">
        <v>50</v>
      </c>
      <c r="N4103" t="s">
        <v>19</v>
      </c>
      <c r="P4103">
        <v>62.178485090000002</v>
      </c>
      <c r="Q4103">
        <v>2.416115413</v>
      </c>
      <c r="R4103">
        <v>9.4573408790000002</v>
      </c>
      <c r="S4103">
        <v>8302</v>
      </c>
      <c r="T4103">
        <v>25.36149232</v>
      </c>
      <c r="U4103">
        <v>34.891899219999999</v>
      </c>
      <c r="V4103">
        <v>0.56000000000000005</v>
      </c>
      <c r="W4103" t="s">
        <v>20</v>
      </c>
      <c r="X4103">
        <v>181030</v>
      </c>
      <c r="Y4103">
        <v>190108</v>
      </c>
      <c r="Z4103" t="s">
        <v>2774</v>
      </c>
      <c r="AA4103" t="s">
        <v>22</v>
      </c>
      <c r="AD4103">
        <v>0</v>
      </c>
      <c r="AH4103" t="s">
        <v>6250</v>
      </c>
      <c r="AI4103" t="s">
        <v>6250</v>
      </c>
    </row>
    <row r="4104" spans="1:35" x14ac:dyDescent="0.2">
      <c r="A4104" t="s">
        <v>3986</v>
      </c>
      <c r="B4104" t="s">
        <v>17</v>
      </c>
      <c r="C4104">
        <v>2.3542380820000002</v>
      </c>
      <c r="D4104">
        <v>854641</v>
      </c>
      <c r="E4104">
        <v>253062</v>
      </c>
      <c r="F4104">
        <v>94876</v>
      </c>
      <c r="G4104">
        <v>38.651397680000002</v>
      </c>
      <c r="H4104">
        <v>0</v>
      </c>
      <c r="I4104">
        <v>337</v>
      </c>
      <c r="J4104">
        <v>0.81899109799999903</v>
      </c>
      <c r="K4104">
        <v>673.09198809999998</v>
      </c>
      <c r="L4104">
        <v>0</v>
      </c>
      <c r="M4104" t="s">
        <v>50</v>
      </c>
      <c r="N4104" t="s">
        <v>19</v>
      </c>
      <c r="P4104">
        <v>22.658158440000001</v>
      </c>
      <c r="Q4104">
        <v>1.3269781430000001</v>
      </c>
      <c r="R4104">
        <v>4.759389734</v>
      </c>
      <c r="S4104">
        <v>4529</v>
      </c>
      <c r="T4104">
        <v>17.675653860000001</v>
      </c>
      <c r="U4104">
        <v>3.2242065179999999</v>
      </c>
      <c r="V4104">
        <v>0.22</v>
      </c>
      <c r="W4104" t="s">
        <v>20</v>
      </c>
      <c r="X4104">
        <v>181030</v>
      </c>
      <c r="Y4104">
        <v>190108</v>
      </c>
      <c r="Z4104" t="s">
        <v>2774</v>
      </c>
      <c r="AA4104" t="s">
        <v>22</v>
      </c>
      <c r="AD4104">
        <v>0</v>
      </c>
      <c r="AH4104" t="s">
        <v>6250</v>
      </c>
      <c r="AI4104" t="s">
        <v>6250</v>
      </c>
    </row>
    <row r="4105" spans="1:35" x14ac:dyDescent="0.2">
      <c r="A4105" t="s">
        <v>3987</v>
      </c>
      <c r="B4105" t="s">
        <v>17</v>
      </c>
      <c r="C4105">
        <v>2.1895066650000001</v>
      </c>
      <c r="D4105">
        <v>669979</v>
      </c>
      <c r="E4105">
        <v>153451</v>
      </c>
      <c r="F4105">
        <v>44849</v>
      </c>
      <c r="G4105">
        <v>36.52175613</v>
      </c>
      <c r="H4105">
        <v>0</v>
      </c>
      <c r="I4105">
        <v>184</v>
      </c>
      <c r="J4105">
        <v>0.82608695700000001</v>
      </c>
      <c r="K4105">
        <v>756.32065220000004</v>
      </c>
      <c r="L4105">
        <v>0</v>
      </c>
      <c r="M4105" t="s">
        <v>50</v>
      </c>
      <c r="N4105" t="s">
        <v>19</v>
      </c>
      <c r="P4105">
        <v>22.4016889</v>
      </c>
      <c r="Q4105">
        <v>2.1710504820000001</v>
      </c>
      <c r="R4105">
        <v>4.4383014569999997</v>
      </c>
      <c r="S4105">
        <v>5492</v>
      </c>
      <c r="T4105">
        <v>13.889934419999999</v>
      </c>
      <c r="U4105">
        <v>9.1090409870000002</v>
      </c>
      <c r="V4105">
        <v>0.33</v>
      </c>
      <c r="W4105" t="s">
        <v>20</v>
      </c>
      <c r="X4105">
        <v>181030</v>
      </c>
      <c r="Y4105">
        <v>190108</v>
      </c>
      <c r="Z4105" t="s">
        <v>2774</v>
      </c>
      <c r="AA4105" t="s">
        <v>22</v>
      </c>
      <c r="AD4105">
        <v>0</v>
      </c>
      <c r="AH4105" t="s">
        <v>6250</v>
      </c>
      <c r="AI4105" t="s">
        <v>6250</v>
      </c>
    </row>
    <row r="4106" spans="1:35" x14ac:dyDescent="0.2">
      <c r="A4106" t="s">
        <v>3988</v>
      </c>
      <c r="B4106" t="s">
        <v>17</v>
      </c>
      <c r="C4106">
        <v>2.2699845280000002</v>
      </c>
      <c r="D4106">
        <v>231789</v>
      </c>
      <c r="E4106">
        <v>193249</v>
      </c>
      <c r="F4106">
        <v>35575</v>
      </c>
      <c r="G4106">
        <v>52.324720960000001</v>
      </c>
      <c r="H4106">
        <v>8.6199999999999992</v>
      </c>
      <c r="I4106">
        <v>232</v>
      </c>
      <c r="J4106">
        <v>0.55603448300000002</v>
      </c>
      <c r="K4106">
        <v>683.34913789999996</v>
      </c>
      <c r="L4106">
        <v>0</v>
      </c>
      <c r="M4106" t="s">
        <v>2866</v>
      </c>
      <c r="N4106" t="s">
        <v>19</v>
      </c>
      <c r="P4106">
        <v>21.857455829999999</v>
      </c>
      <c r="Q4106">
        <v>56.360723890000003</v>
      </c>
      <c r="R4106">
        <v>267.75301819999999</v>
      </c>
      <c r="S4106">
        <v>9560</v>
      </c>
      <c r="T4106">
        <v>23.442024589999999</v>
      </c>
      <c r="U4106">
        <v>110.275863899999</v>
      </c>
      <c r="V4106">
        <v>0.88</v>
      </c>
      <c r="W4106" t="s">
        <v>20</v>
      </c>
      <c r="X4106">
        <v>181030</v>
      </c>
      <c r="Y4106">
        <v>190108</v>
      </c>
      <c r="Z4106" t="s">
        <v>2774</v>
      </c>
      <c r="AA4106" t="s">
        <v>22</v>
      </c>
      <c r="AD4106">
        <v>0</v>
      </c>
      <c r="AH4106" t="s">
        <v>6250</v>
      </c>
      <c r="AI4106" t="s">
        <v>6250</v>
      </c>
    </row>
    <row r="4107" spans="1:35" x14ac:dyDescent="0.2">
      <c r="A4107" t="s">
        <v>3989</v>
      </c>
      <c r="B4107" t="s">
        <v>17</v>
      </c>
      <c r="C4107">
        <v>1.944828684</v>
      </c>
      <c r="D4107">
        <v>235373</v>
      </c>
      <c r="E4107">
        <v>135499</v>
      </c>
      <c r="F4107">
        <v>25712</v>
      </c>
      <c r="G4107">
        <v>58.077919389999998</v>
      </c>
      <c r="H4107">
        <v>0</v>
      </c>
      <c r="I4107">
        <v>160</v>
      </c>
      <c r="J4107">
        <v>0.9375</v>
      </c>
      <c r="K4107">
        <v>583.98125000000005</v>
      </c>
      <c r="L4107">
        <v>0</v>
      </c>
      <c r="M4107" t="s">
        <v>50</v>
      </c>
      <c r="N4107" t="s">
        <v>19</v>
      </c>
      <c r="P4107">
        <v>22.982070899999901</v>
      </c>
      <c r="Q4107">
        <v>2.4835937969999899</v>
      </c>
      <c r="R4107">
        <v>3.5992613169999998</v>
      </c>
      <c r="S4107">
        <v>8294</v>
      </c>
      <c r="T4107">
        <v>138.00428719999999</v>
      </c>
      <c r="U4107">
        <v>45.099819599999996</v>
      </c>
      <c r="V4107">
        <v>0.62</v>
      </c>
      <c r="W4107" t="s">
        <v>20</v>
      </c>
      <c r="X4107">
        <v>181030</v>
      </c>
      <c r="Y4107">
        <v>190108</v>
      </c>
      <c r="Z4107" t="s">
        <v>2774</v>
      </c>
      <c r="AA4107" t="s">
        <v>22</v>
      </c>
      <c r="AD4107">
        <v>0</v>
      </c>
      <c r="AH4107" t="s">
        <v>6250</v>
      </c>
      <c r="AI4107" t="s">
        <v>6250</v>
      </c>
    </row>
    <row r="4108" spans="1:35" x14ac:dyDescent="0.2">
      <c r="A4108" t="s">
        <v>3990</v>
      </c>
      <c r="B4108" t="s">
        <v>17</v>
      </c>
      <c r="C4108">
        <v>2.170477607</v>
      </c>
      <c r="D4108">
        <v>512811</v>
      </c>
      <c r="E4108">
        <v>109975</v>
      </c>
      <c r="F4108">
        <v>30750</v>
      </c>
      <c r="G4108">
        <v>39.527165259999997</v>
      </c>
      <c r="H4108">
        <v>0</v>
      </c>
      <c r="I4108">
        <v>155</v>
      </c>
      <c r="J4108">
        <v>0.89677419400000002</v>
      </c>
      <c r="K4108">
        <v>663.49032260000001</v>
      </c>
      <c r="L4108">
        <v>0</v>
      </c>
      <c r="M4108" t="s">
        <v>50</v>
      </c>
      <c r="N4108" t="s">
        <v>19</v>
      </c>
      <c r="P4108">
        <v>40.565263080000001</v>
      </c>
      <c r="Q4108">
        <v>5.1934278379999999</v>
      </c>
      <c r="R4108">
        <v>10.23459828</v>
      </c>
      <c r="S4108">
        <v>9330</v>
      </c>
      <c r="T4108">
        <v>165.0636207</v>
      </c>
      <c r="U4108">
        <v>74.412015249999996</v>
      </c>
      <c r="V4108">
        <v>0.75</v>
      </c>
      <c r="W4108" t="s">
        <v>20</v>
      </c>
      <c r="X4108">
        <v>181030</v>
      </c>
      <c r="Y4108">
        <v>190108</v>
      </c>
      <c r="Z4108" t="s">
        <v>2774</v>
      </c>
      <c r="AA4108" t="s">
        <v>22</v>
      </c>
      <c r="AD4108">
        <v>0</v>
      </c>
      <c r="AH4108" t="s">
        <v>6250</v>
      </c>
      <c r="AI4108" t="s">
        <v>6250</v>
      </c>
    </row>
    <row r="4109" spans="1:35" x14ac:dyDescent="0.2">
      <c r="A4109" t="s">
        <v>3991</v>
      </c>
      <c r="B4109" t="s">
        <v>17</v>
      </c>
      <c r="C4109">
        <v>2.146402777</v>
      </c>
      <c r="D4109">
        <v>426444</v>
      </c>
      <c r="E4109">
        <v>166370</v>
      </c>
      <c r="F4109">
        <v>85182</v>
      </c>
      <c r="G4109">
        <v>30.849311780000001</v>
      </c>
      <c r="H4109">
        <v>0</v>
      </c>
      <c r="I4109">
        <v>198</v>
      </c>
      <c r="J4109">
        <v>0.87878787899999999</v>
      </c>
      <c r="K4109">
        <v>769.33333329999903</v>
      </c>
      <c r="L4109">
        <v>0</v>
      </c>
      <c r="M4109" t="s">
        <v>50</v>
      </c>
      <c r="N4109" t="s">
        <v>19</v>
      </c>
      <c r="P4109">
        <v>22.18550587</v>
      </c>
      <c r="Q4109">
        <v>2.5807335280000001</v>
      </c>
      <c r="R4109">
        <v>6.4139992709999998</v>
      </c>
      <c r="S4109">
        <v>8958</v>
      </c>
      <c r="T4109">
        <v>135.58203510000001</v>
      </c>
      <c r="U4109">
        <v>62.78437314</v>
      </c>
      <c r="V4109">
        <v>0.7</v>
      </c>
      <c r="W4109" t="s">
        <v>20</v>
      </c>
      <c r="X4109">
        <v>181030</v>
      </c>
      <c r="Y4109">
        <v>190108</v>
      </c>
      <c r="Z4109" t="s">
        <v>2774</v>
      </c>
      <c r="AA4109" t="s">
        <v>22</v>
      </c>
      <c r="AD4109">
        <v>0</v>
      </c>
      <c r="AH4109" t="s">
        <v>6250</v>
      </c>
      <c r="AI4109" t="s">
        <v>6250</v>
      </c>
    </row>
    <row r="4110" spans="1:35" x14ac:dyDescent="0.2">
      <c r="A4110" t="s">
        <v>3992</v>
      </c>
      <c r="B4110" t="s">
        <v>17</v>
      </c>
      <c r="C4110">
        <v>2.3950824850000001</v>
      </c>
      <c r="D4110">
        <v>564047</v>
      </c>
      <c r="E4110">
        <v>40894</v>
      </c>
      <c r="F4110">
        <v>38767</v>
      </c>
      <c r="G4110">
        <v>34.829070280000003</v>
      </c>
      <c r="H4110">
        <v>0</v>
      </c>
      <c r="I4110">
        <v>51</v>
      </c>
      <c r="J4110">
        <v>0.86274509799999999</v>
      </c>
      <c r="K4110">
        <v>775.35294120000003</v>
      </c>
      <c r="L4110">
        <v>0</v>
      </c>
      <c r="M4110" t="s">
        <v>50</v>
      </c>
      <c r="N4110" t="s">
        <v>19</v>
      </c>
      <c r="P4110">
        <v>9.8493643469999999</v>
      </c>
      <c r="Q4110">
        <v>1.5538398309999999</v>
      </c>
      <c r="R4110">
        <v>1.027350768</v>
      </c>
      <c r="S4110">
        <v>6054</v>
      </c>
      <c r="T4110">
        <v>13.215808900000001</v>
      </c>
      <c r="U4110">
        <v>6.9940150499999998</v>
      </c>
      <c r="V4110">
        <v>0.3</v>
      </c>
      <c r="W4110" t="s">
        <v>20</v>
      </c>
      <c r="X4110">
        <v>181030</v>
      </c>
      <c r="Y4110">
        <v>190108</v>
      </c>
      <c r="Z4110" t="s">
        <v>2774</v>
      </c>
      <c r="AA4110" t="s">
        <v>22</v>
      </c>
      <c r="AD4110">
        <v>0</v>
      </c>
      <c r="AH4110" t="s">
        <v>6250</v>
      </c>
      <c r="AI4110" t="s">
        <v>6250</v>
      </c>
    </row>
    <row r="4111" spans="1:35" x14ac:dyDescent="0.2">
      <c r="A4111" t="s">
        <v>3993</v>
      </c>
      <c r="B4111" t="s">
        <v>17</v>
      </c>
      <c r="C4111">
        <v>1.9368905270000001</v>
      </c>
      <c r="D4111">
        <v>423664</v>
      </c>
      <c r="E4111">
        <v>180237</v>
      </c>
      <c r="F4111">
        <v>69871</v>
      </c>
      <c r="G4111">
        <v>34.358649999999997</v>
      </c>
      <c r="H4111">
        <v>0</v>
      </c>
      <c r="I4111">
        <v>207</v>
      </c>
      <c r="J4111">
        <v>0.869565217</v>
      </c>
      <c r="K4111">
        <v>785.56521739999903</v>
      </c>
      <c r="L4111">
        <v>0</v>
      </c>
      <c r="M4111" t="s">
        <v>50</v>
      </c>
      <c r="N4111" t="s">
        <v>19</v>
      </c>
      <c r="P4111">
        <v>18.611243470000002</v>
      </c>
      <c r="Q4111">
        <v>2.8093664939999998</v>
      </c>
      <c r="R4111">
        <v>1.063191089</v>
      </c>
      <c r="S4111">
        <v>6366</v>
      </c>
      <c r="T4111">
        <v>3.448241356</v>
      </c>
      <c r="U4111">
        <v>6.6209887749999998</v>
      </c>
      <c r="V4111">
        <v>0.28999999999999998</v>
      </c>
      <c r="W4111" t="s">
        <v>20</v>
      </c>
      <c r="X4111">
        <v>181030</v>
      </c>
      <c r="Y4111">
        <v>190108</v>
      </c>
      <c r="Z4111" t="s">
        <v>2774</v>
      </c>
      <c r="AA4111" t="s">
        <v>22</v>
      </c>
      <c r="AD4111">
        <v>0</v>
      </c>
      <c r="AH4111" t="s">
        <v>6250</v>
      </c>
      <c r="AI4111" t="s">
        <v>6250</v>
      </c>
    </row>
    <row r="4112" spans="1:35" x14ac:dyDescent="0.2">
      <c r="A4112" t="s">
        <v>3994</v>
      </c>
      <c r="B4112" t="s">
        <v>17</v>
      </c>
      <c r="C4112">
        <v>1.4087941580000001</v>
      </c>
      <c r="D4112">
        <v>260757</v>
      </c>
      <c r="E4112">
        <v>848897</v>
      </c>
      <c r="F4112">
        <v>58916</v>
      </c>
      <c r="G4112">
        <v>51.717581760000002</v>
      </c>
      <c r="H4112">
        <v>27.59</v>
      </c>
      <c r="I4112">
        <v>970</v>
      </c>
      <c r="J4112">
        <v>0.54432989700000001</v>
      </c>
      <c r="K4112">
        <v>715.9876289</v>
      </c>
      <c r="L4112">
        <v>0</v>
      </c>
      <c r="M4112" t="s">
        <v>813</v>
      </c>
      <c r="N4112" t="s">
        <v>856</v>
      </c>
      <c r="P4112">
        <v>24.83942862</v>
      </c>
      <c r="Q4112">
        <v>141.12279459999999</v>
      </c>
      <c r="R4112">
        <v>501.97674000000001</v>
      </c>
      <c r="S4112">
        <v>10711</v>
      </c>
      <c r="T4112">
        <v>86.159413580000006</v>
      </c>
      <c r="U4112">
        <v>307.29028349999999</v>
      </c>
      <c r="V4112">
        <v>1.31</v>
      </c>
      <c r="W4112" t="s">
        <v>20</v>
      </c>
      <c r="X4112">
        <v>181030</v>
      </c>
      <c r="Y4112">
        <v>190108</v>
      </c>
      <c r="Z4112" t="s">
        <v>2774</v>
      </c>
      <c r="AA4112" t="s">
        <v>22</v>
      </c>
      <c r="AD4112">
        <v>0</v>
      </c>
      <c r="AH4112" t="s">
        <v>6467</v>
      </c>
      <c r="AI4112" t="s">
        <v>6468</v>
      </c>
    </row>
    <row r="4113" spans="1:35" x14ac:dyDescent="0.2">
      <c r="A4113" t="s">
        <v>3995</v>
      </c>
      <c r="B4113" t="s">
        <v>17</v>
      </c>
      <c r="C4113">
        <v>2.1096582210000001</v>
      </c>
      <c r="D4113">
        <v>497667</v>
      </c>
      <c r="E4113">
        <v>193679</v>
      </c>
      <c r="F4113">
        <v>61208</v>
      </c>
      <c r="G4113">
        <v>34.288177859999998</v>
      </c>
      <c r="H4113">
        <v>0</v>
      </c>
      <c r="I4113">
        <v>221</v>
      </c>
      <c r="J4113">
        <v>0.79185520399999998</v>
      </c>
      <c r="K4113">
        <v>807.18099549999999</v>
      </c>
      <c r="L4113">
        <v>0</v>
      </c>
      <c r="M4113" t="s">
        <v>50</v>
      </c>
      <c r="N4113" t="s">
        <v>19</v>
      </c>
      <c r="P4113">
        <v>89.504168379999996</v>
      </c>
      <c r="Q4113">
        <v>7.3394179729999998</v>
      </c>
      <c r="R4113">
        <v>36.599618839999998</v>
      </c>
      <c r="S4113">
        <v>10212</v>
      </c>
      <c r="T4113">
        <v>978.31455679999999</v>
      </c>
      <c r="U4113">
        <v>142.59810999999999</v>
      </c>
      <c r="V4113">
        <v>0.97</v>
      </c>
      <c r="W4113" t="s">
        <v>20</v>
      </c>
      <c r="X4113">
        <v>181030</v>
      </c>
      <c r="Y4113">
        <v>190108</v>
      </c>
      <c r="Z4113" t="s">
        <v>2774</v>
      </c>
      <c r="AA4113" t="s">
        <v>22</v>
      </c>
      <c r="AD4113">
        <v>0</v>
      </c>
      <c r="AH4113" t="s">
        <v>6250</v>
      </c>
      <c r="AI4113" t="s">
        <v>6250</v>
      </c>
    </row>
    <row r="4114" spans="1:35" x14ac:dyDescent="0.2">
      <c r="A4114" t="s">
        <v>3996</v>
      </c>
      <c r="B4114" t="s">
        <v>17</v>
      </c>
      <c r="C4114">
        <v>2.3151716179999999</v>
      </c>
      <c r="D4114">
        <v>341003</v>
      </c>
      <c r="E4114">
        <v>45519</v>
      </c>
      <c r="F4114">
        <v>42746</v>
      </c>
      <c r="G4114">
        <v>41.650739250000001</v>
      </c>
      <c r="H4114">
        <v>0</v>
      </c>
      <c r="I4114">
        <v>83</v>
      </c>
      <c r="J4114">
        <v>0.86746988000000003</v>
      </c>
      <c r="K4114">
        <v>529.85542169999997</v>
      </c>
      <c r="L4114">
        <v>0</v>
      </c>
      <c r="M4114" t="s">
        <v>50</v>
      </c>
      <c r="N4114" t="s">
        <v>19</v>
      </c>
      <c r="P4114">
        <v>15.87389831</v>
      </c>
      <c r="Q4114">
        <v>1.023891426</v>
      </c>
      <c r="R4114">
        <v>3.1511865999999999</v>
      </c>
      <c r="S4114">
        <v>6784</v>
      </c>
      <c r="T4114">
        <v>15.91186888</v>
      </c>
      <c r="U4114">
        <v>16.96259088</v>
      </c>
      <c r="V4114">
        <v>0.42</v>
      </c>
      <c r="W4114" t="s">
        <v>20</v>
      </c>
      <c r="X4114">
        <v>181030</v>
      </c>
      <c r="Y4114">
        <v>190108</v>
      </c>
      <c r="Z4114" t="s">
        <v>2774</v>
      </c>
      <c r="AA4114" t="s">
        <v>22</v>
      </c>
      <c r="AD4114">
        <v>0</v>
      </c>
      <c r="AH4114" t="s">
        <v>6250</v>
      </c>
      <c r="AI4114" t="s">
        <v>6250</v>
      </c>
    </row>
    <row r="4115" spans="1:35" x14ac:dyDescent="0.2">
      <c r="A4115" t="s">
        <v>3997</v>
      </c>
      <c r="B4115" t="s">
        <v>17</v>
      </c>
      <c r="C4115">
        <v>2.4580194660000001</v>
      </c>
      <c r="D4115">
        <v>500977</v>
      </c>
      <c r="E4115">
        <v>101318</v>
      </c>
      <c r="F4115">
        <v>23791</v>
      </c>
      <c r="G4115">
        <v>34.843759249999998</v>
      </c>
      <c r="H4115">
        <v>0</v>
      </c>
      <c r="I4115">
        <v>140</v>
      </c>
      <c r="J4115">
        <v>0.87142857099999904</v>
      </c>
      <c r="K4115">
        <v>655.03571429999897</v>
      </c>
      <c r="L4115">
        <v>0</v>
      </c>
      <c r="M4115" t="s">
        <v>50</v>
      </c>
      <c r="N4115" t="s">
        <v>19</v>
      </c>
      <c r="P4115">
        <v>116.292513599999</v>
      </c>
      <c r="Q4115">
        <v>9.9929755359999994</v>
      </c>
      <c r="R4115">
        <v>24.492780249999999</v>
      </c>
      <c r="S4115">
        <v>10302</v>
      </c>
      <c r="T4115">
        <v>141.8585344</v>
      </c>
      <c r="U4115">
        <v>156.8319601</v>
      </c>
      <c r="V4115">
        <v>1.01</v>
      </c>
      <c r="W4115" t="s">
        <v>20</v>
      </c>
      <c r="X4115">
        <v>181030</v>
      </c>
      <c r="Y4115">
        <v>190108</v>
      </c>
      <c r="Z4115" t="s">
        <v>2774</v>
      </c>
      <c r="AA4115" t="s">
        <v>22</v>
      </c>
      <c r="AD4115">
        <v>0</v>
      </c>
      <c r="AH4115" t="s">
        <v>6250</v>
      </c>
      <c r="AI4115" t="s">
        <v>6250</v>
      </c>
    </row>
    <row r="4116" spans="1:35" x14ac:dyDescent="0.2">
      <c r="A4116" t="s">
        <v>3998</v>
      </c>
      <c r="B4116" t="s">
        <v>17</v>
      </c>
      <c r="C4116">
        <v>2.0866084570000001</v>
      </c>
      <c r="D4116">
        <v>260320</v>
      </c>
      <c r="E4116">
        <v>34402</v>
      </c>
      <c r="F4116">
        <v>15342</v>
      </c>
      <c r="G4116">
        <v>54.924132319999998</v>
      </c>
      <c r="H4116">
        <v>0</v>
      </c>
      <c r="I4116">
        <v>41</v>
      </c>
      <c r="J4116">
        <v>0.90243902399999998</v>
      </c>
      <c r="K4116">
        <v>712.34146339999995</v>
      </c>
      <c r="L4116">
        <v>0</v>
      </c>
      <c r="M4116" t="s">
        <v>50</v>
      </c>
      <c r="N4116" t="s">
        <v>19</v>
      </c>
      <c r="P4116">
        <v>34.120863980000003</v>
      </c>
      <c r="Q4116">
        <v>3.94631189199999</v>
      </c>
      <c r="R4116">
        <v>2.3202754809999999</v>
      </c>
      <c r="S4116">
        <v>6062</v>
      </c>
      <c r="T4116">
        <v>104.2623337</v>
      </c>
      <c r="U4116">
        <v>12.5726339</v>
      </c>
      <c r="V4116">
        <v>0.37</v>
      </c>
      <c r="W4116" t="s">
        <v>20</v>
      </c>
      <c r="X4116">
        <v>181030</v>
      </c>
      <c r="Y4116">
        <v>190108</v>
      </c>
      <c r="Z4116" t="s">
        <v>2774</v>
      </c>
      <c r="AA4116" t="s">
        <v>22</v>
      </c>
      <c r="AD4116">
        <v>0</v>
      </c>
      <c r="AH4116" t="s">
        <v>6250</v>
      </c>
      <c r="AI4116" t="s">
        <v>6250</v>
      </c>
    </row>
    <row r="4117" spans="1:35" x14ac:dyDescent="0.2">
      <c r="A4117" t="s">
        <v>3999</v>
      </c>
      <c r="B4117" t="s">
        <v>17</v>
      </c>
      <c r="C4117">
        <v>2.243759711</v>
      </c>
      <c r="D4117">
        <v>506750</v>
      </c>
      <c r="E4117">
        <v>20280</v>
      </c>
      <c r="F4117">
        <v>8885</v>
      </c>
      <c r="G4117">
        <v>53.303747530000003</v>
      </c>
      <c r="H4117">
        <v>0</v>
      </c>
      <c r="I4117">
        <v>13</v>
      </c>
      <c r="J4117">
        <v>0.84615384599999999</v>
      </c>
      <c r="K4117">
        <v>1108.0769230000001</v>
      </c>
      <c r="L4117">
        <v>0</v>
      </c>
      <c r="M4117" t="s">
        <v>50</v>
      </c>
      <c r="N4117" t="s">
        <v>19</v>
      </c>
      <c r="P4117">
        <v>24.134004789999999</v>
      </c>
      <c r="Q4117">
        <v>3.095441895</v>
      </c>
      <c r="R4117">
        <v>1.0269177119999999</v>
      </c>
      <c r="S4117">
        <v>8616</v>
      </c>
      <c r="T4117">
        <v>4.6346359389999998</v>
      </c>
      <c r="U4117">
        <v>37.500377929999999</v>
      </c>
      <c r="V4117">
        <v>0.57999999999999996</v>
      </c>
      <c r="W4117" t="s">
        <v>20</v>
      </c>
      <c r="X4117">
        <v>181030</v>
      </c>
      <c r="Y4117">
        <v>190108</v>
      </c>
      <c r="Z4117" t="s">
        <v>2774</v>
      </c>
      <c r="AA4117" t="s">
        <v>22</v>
      </c>
      <c r="AD4117">
        <v>0</v>
      </c>
      <c r="AH4117" t="s">
        <v>6250</v>
      </c>
      <c r="AI4117" t="s">
        <v>6250</v>
      </c>
    </row>
    <row r="4118" spans="1:35" x14ac:dyDescent="0.2">
      <c r="A4118" t="s">
        <v>4000</v>
      </c>
      <c r="B4118" t="s">
        <v>17</v>
      </c>
      <c r="C4118">
        <v>1.81739345</v>
      </c>
      <c r="D4118">
        <v>537268</v>
      </c>
      <c r="E4118">
        <v>62765</v>
      </c>
      <c r="F4118">
        <v>27010</v>
      </c>
      <c r="G4118">
        <v>38.11678483</v>
      </c>
      <c r="H4118">
        <v>0</v>
      </c>
      <c r="I4118">
        <v>78</v>
      </c>
      <c r="J4118">
        <v>0.93589743599999997</v>
      </c>
      <c r="K4118">
        <v>670.53846150000004</v>
      </c>
      <c r="L4118">
        <v>0</v>
      </c>
      <c r="M4118" t="s">
        <v>50</v>
      </c>
      <c r="N4118" t="s">
        <v>19</v>
      </c>
      <c r="P4118">
        <v>29.004366139999998</v>
      </c>
      <c r="Q4118">
        <v>1.472206565</v>
      </c>
      <c r="R4118">
        <v>10.19297083</v>
      </c>
      <c r="S4118">
        <v>8549</v>
      </c>
      <c r="T4118">
        <v>45.373190270000002</v>
      </c>
      <c r="U4118">
        <v>57.46447113</v>
      </c>
      <c r="V4118">
        <v>0.68</v>
      </c>
      <c r="W4118" t="s">
        <v>20</v>
      </c>
      <c r="X4118">
        <v>181030</v>
      </c>
      <c r="Y4118">
        <v>190108</v>
      </c>
      <c r="Z4118" t="s">
        <v>2774</v>
      </c>
      <c r="AA4118" t="s">
        <v>22</v>
      </c>
      <c r="AD4118">
        <v>0</v>
      </c>
      <c r="AH4118" t="s">
        <v>6250</v>
      </c>
      <c r="AI4118" t="s">
        <v>6250</v>
      </c>
    </row>
    <row r="4119" spans="1:35" x14ac:dyDescent="0.2">
      <c r="A4119" t="s">
        <v>4001</v>
      </c>
      <c r="B4119" t="s">
        <v>17</v>
      </c>
      <c r="C4119">
        <v>1.9980277239999999</v>
      </c>
      <c r="D4119">
        <v>551677</v>
      </c>
      <c r="E4119">
        <v>60583</v>
      </c>
      <c r="F4119">
        <v>16729</v>
      </c>
      <c r="G4119">
        <v>37.65742865</v>
      </c>
      <c r="H4119">
        <v>0</v>
      </c>
      <c r="I4119">
        <v>85</v>
      </c>
      <c r="J4119">
        <v>0.929411765</v>
      </c>
      <c r="K4119">
        <v>643.92941180000003</v>
      </c>
      <c r="L4119">
        <v>0</v>
      </c>
      <c r="M4119" t="s">
        <v>50</v>
      </c>
      <c r="N4119" t="s">
        <v>19</v>
      </c>
      <c r="P4119">
        <v>9.9677282979999902</v>
      </c>
      <c r="Q4119">
        <v>1.364230313</v>
      </c>
      <c r="R4119">
        <v>2.86076335199999</v>
      </c>
      <c r="S4119">
        <v>1927</v>
      </c>
      <c r="T4119">
        <v>5.3414741729999999</v>
      </c>
      <c r="U4119">
        <v>2.5226411089999998</v>
      </c>
      <c r="V4119">
        <v>0.2</v>
      </c>
      <c r="W4119" t="s">
        <v>20</v>
      </c>
      <c r="X4119">
        <v>181030</v>
      </c>
      <c r="Y4119">
        <v>190108</v>
      </c>
      <c r="Z4119" t="s">
        <v>2774</v>
      </c>
      <c r="AA4119" t="s">
        <v>22</v>
      </c>
      <c r="AD4119">
        <v>0</v>
      </c>
      <c r="AH4119" t="s">
        <v>6250</v>
      </c>
      <c r="AI4119" t="s">
        <v>6250</v>
      </c>
    </row>
    <row r="4120" spans="1:35" x14ac:dyDescent="0.2">
      <c r="A4120" t="s">
        <v>4002</v>
      </c>
      <c r="B4120" t="s">
        <v>17</v>
      </c>
      <c r="C4120">
        <v>2.1452475139999998</v>
      </c>
      <c r="D4120">
        <v>482144</v>
      </c>
      <c r="E4120">
        <v>46075</v>
      </c>
      <c r="F4120">
        <v>28075</v>
      </c>
      <c r="G4120">
        <v>39.28594683</v>
      </c>
      <c r="H4120">
        <v>0</v>
      </c>
      <c r="I4120">
        <v>72</v>
      </c>
      <c r="J4120">
        <v>0.79166666699999999</v>
      </c>
      <c r="K4120">
        <v>593.125</v>
      </c>
      <c r="L4120">
        <v>0</v>
      </c>
      <c r="M4120" t="s">
        <v>50</v>
      </c>
      <c r="N4120" t="s">
        <v>19</v>
      </c>
      <c r="P4120">
        <v>11.32919935</v>
      </c>
      <c r="Q4120">
        <v>1.667423425</v>
      </c>
      <c r="R4120">
        <v>1.025907957</v>
      </c>
      <c r="S4120">
        <v>5317</v>
      </c>
      <c r="T4120">
        <v>8.768637751</v>
      </c>
      <c r="U4120">
        <v>5.7118251229999997</v>
      </c>
      <c r="V4120">
        <v>0.28000000000000003</v>
      </c>
      <c r="W4120" t="s">
        <v>20</v>
      </c>
      <c r="X4120">
        <v>181030</v>
      </c>
      <c r="Y4120">
        <v>190108</v>
      </c>
      <c r="Z4120" t="s">
        <v>2774</v>
      </c>
      <c r="AA4120" t="s">
        <v>22</v>
      </c>
      <c r="AD4120">
        <v>0</v>
      </c>
      <c r="AH4120" t="s">
        <v>6250</v>
      </c>
      <c r="AI4120" t="s">
        <v>6250</v>
      </c>
    </row>
    <row r="4121" spans="1:35" x14ac:dyDescent="0.2">
      <c r="A4121" t="s">
        <v>4003</v>
      </c>
      <c r="B4121" t="s">
        <v>17</v>
      </c>
      <c r="C4121">
        <v>2.0418974639999998</v>
      </c>
      <c r="D4121">
        <v>263634</v>
      </c>
      <c r="E4121">
        <v>98199</v>
      </c>
      <c r="F4121">
        <v>25640</v>
      </c>
      <c r="G4121">
        <v>57.512805630000003</v>
      </c>
      <c r="H4121">
        <v>0</v>
      </c>
      <c r="I4121">
        <v>113</v>
      </c>
      <c r="J4121">
        <v>0.92920354000000005</v>
      </c>
      <c r="K4121">
        <v>749.42477880000001</v>
      </c>
      <c r="L4121">
        <v>0</v>
      </c>
      <c r="M4121" t="s">
        <v>50</v>
      </c>
      <c r="N4121" t="s">
        <v>19</v>
      </c>
      <c r="P4121">
        <v>11.716195799999999</v>
      </c>
      <c r="Q4121">
        <v>1.0228846469999999</v>
      </c>
      <c r="R4121">
        <v>2.3323721740000001</v>
      </c>
      <c r="S4121">
        <v>2819</v>
      </c>
      <c r="T4121">
        <v>9.7927746730000003</v>
      </c>
      <c r="U4121">
        <v>3.2038802080000002</v>
      </c>
      <c r="V4121">
        <v>0.22</v>
      </c>
      <c r="W4121" t="s">
        <v>20</v>
      </c>
      <c r="X4121">
        <v>181030</v>
      </c>
      <c r="Y4121">
        <v>190108</v>
      </c>
      <c r="Z4121" t="s">
        <v>2774</v>
      </c>
      <c r="AA4121" t="s">
        <v>22</v>
      </c>
      <c r="AD4121">
        <v>0</v>
      </c>
      <c r="AH4121" t="s">
        <v>6250</v>
      </c>
      <c r="AI4121" t="s">
        <v>6250</v>
      </c>
    </row>
    <row r="4122" spans="1:35" x14ac:dyDescent="0.2">
      <c r="A4122" t="s">
        <v>4004</v>
      </c>
      <c r="B4122" t="s">
        <v>17</v>
      </c>
      <c r="C4122">
        <v>2.9882730550000001</v>
      </c>
      <c r="D4122">
        <v>472189</v>
      </c>
      <c r="E4122">
        <v>22442</v>
      </c>
      <c r="F4122">
        <v>10981</v>
      </c>
      <c r="G4122">
        <v>28.682826840000001</v>
      </c>
      <c r="H4122">
        <v>0</v>
      </c>
      <c r="I4122">
        <v>23</v>
      </c>
      <c r="J4122">
        <v>0.43478260899999999</v>
      </c>
      <c r="K4122">
        <v>831.56521739999903</v>
      </c>
      <c r="L4122">
        <v>0</v>
      </c>
      <c r="M4122" t="s">
        <v>50</v>
      </c>
      <c r="N4122" t="s">
        <v>19</v>
      </c>
      <c r="P4122">
        <v>10.03942835</v>
      </c>
      <c r="Q4122">
        <v>1.8538150609999999</v>
      </c>
      <c r="R4122">
        <v>11.211987819999999</v>
      </c>
      <c r="S4122">
        <v>8150</v>
      </c>
      <c r="T4122">
        <v>27.04380969</v>
      </c>
      <c r="U4122">
        <v>25.525979840000002</v>
      </c>
      <c r="V4122">
        <v>0.49</v>
      </c>
      <c r="W4122" t="s">
        <v>20</v>
      </c>
      <c r="X4122">
        <v>181030</v>
      </c>
      <c r="Y4122">
        <v>190108</v>
      </c>
      <c r="Z4122" t="s">
        <v>2774</v>
      </c>
      <c r="AA4122" t="s">
        <v>22</v>
      </c>
      <c r="AD4122">
        <v>0</v>
      </c>
      <c r="AH4122" t="s">
        <v>6250</v>
      </c>
      <c r="AI4122" t="s">
        <v>6250</v>
      </c>
    </row>
    <row r="4123" spans="1:35" x14ac:dyDescent="0.2">
      <c r="A4123" t="s">
        <v>4005</v>
      </c>
      <c r="B4123" t="s">
        <v>17</v>
      </c>
      <c r="C4123">
        <v>1.781997367</v>
      </c>
      <c r="D4123">
        <v>584295</v>
      </c>
      <c r="E4123">
        <v>65459</v>
      </c>
      <c r="F4123">
        <v>65459</v>
      </c>
      <c r="G4123">
        <v>35.457309160000001</v>
      </c>
      <c r="H4123">
        <v>0</v>
      </c>
      <c r="I4123">
        <v>62</v>
      </c>
      <c r="J4123">
        <v>0.87096774200000004</v>
      </c>
      <c r="K4123">
        <v>1042.806452</v>
      </c>
      <c r="L4123">
        <v>0</v>
      </c>
      <c r="M4123" t="s">
        <v>50</v>
      </c>
      <c r="N4123" t="s">
        <v>19</v>
      </c>
      <c r="P4123">
        <v>20.206028310000001</v>
      </c>
      <c r="Q4123">
        <v>3.3310642370000001</v>
      </c>
      <c r="R4123">
        <v>4.5841084419999998</v>
      </c>
      <c r="S4123">
        <v>4945</v>
      </c>
      <c r="T4123">
        <v>6.0642329929999903</v>
      </c>
      <c r="U4123">
        <v>5.4906533229999903</v>
      </c>
      <c r="V4123">
        <v>0.27</v>
      </c>
      <c r="W4123" t="s">
        <v>20</v>
      </c>
      <c r="X4123">
        <v>181030</v>
      </c>
      <c r="Y4123">
        <v>190108</v>
      </c>
      <c r="Z4123" t="s">
        <v>2774</v>
      </c>
      <c r="AA4123" t="s">
        <v>22</v>
      </c>
      <c r="AD4123">
        <v>0</v>
      </c>
      <c r="AH4123" t="s">
        <v>6250</v>
      </c>
      <c r="AI4123" t="s">
        <v>6250</v>
      </c>
    </row>
    <row r="4124" spans="1:35" x14ac:dyDescent="0.2">
      <c r="A4124" t="s">
        <v>4006</v>
      </c>
      <c r="B4124" t="s">
        <v>17</v>
      </c>
      <c r="C4124">
        <v>1.8193197160000001</v>
      </c>
      <c r="D4124">
        <v>480167</v>
      </c>
      <c r="E4124">
        <v>60213</v>
      </c>
      <c r="F4124">
        <v>26739</v>
      </c>
      <c r="G4124">
        <v>40.942985729999997</v>
      </c>
      <c r="H4124">
        <v>0</v>
      </c>
      <c r="I4124">
        <v>67</v>
      </c>
      <c r="J4124">
        <v>0.955223880999999</v>
      </c>
      <c r="K4124">
        <v>752.89552239999898</v>
      </c>
      <c r="L4124">
        <v>0</v>
      </c>
      <c r="M4124" t="s">
        <v>50</v>
      </c>
      <c r="N4124" t="s">
        <v>19</v>
      </c>
      <c r="P4124">
        <v>32.473989399999901</v>
      </c>
      <c r="Q4124">
        <v>3.356911883</v>
      </c>
      <c r="R4124">
        <v>1.4152001669999901</v>
      </c>
      <c r="S4124">
        <v>6107</v>
      </c>
      <c r="T4124">
        <v>32.979913459999999</v>
      </c>
      <c r="U4124">
        <v>17.878016590000001</v>
      </c>
      <c r="V4124">
        <v>0.43</v>
      </c>
      <c r="W4124" t="s">
        <v>20</v>
      </c>
      <c r="X4124">
        <v>181030</v>
      </c>
      <c r="Y4124">
        <v>190108</v>
      </c>
      <c r="Z4124" t="s">
        <v>2774</v>
      </c>
      <c r="AA4124" t="s">
        <v>22</v>
      </c>
      <c r="AD4124">
        <v>0</v>
      </c>
      <c r="AH4124" t="s">
        <v>6250</v>
      </c>
      <c r="AI4124" t="s">
        <v>6250</v>
      </c>
    </row>
    <row r="4125" spans="1:35" x14ac:dyDescent="0.2">
      <c r="A4125" t="s">
        <v>4007</v>
      </c>
      <c r="B4125" t="s">
        <v>17</v>
      </c>
      <c r="C4125">
        <v>1.94143529</v>
      </c>
      <c r="D4125">
        <v>458203</v>
      </c>
      <c r="E4125">
        <v>90363</v>
      </c>
      <c r="F4125">
        <v>23866</v>
      </c>
      <c r="G4125">
        <v>37.950267259999997</v>
      </c>
      <c r="H4125">
        <v>3.89</v>
      </c>
      <c r="I4125">
        <v>82</v>
      </c>
      <c r="J4125">
        <v>0.37804877999999997</v>
      </c>
      <c r="K4125">
        <v>951.46341459999996</v>
      </c>
      <c r="L4125">
        <v>0</v>
      </c>
      <c r="M4125" t="s">
        <v>240</v>
      </c>
      <c r="N4125" t="s">
        <v>19</v>
      </c>
      <c r="P4125">
        <v>91.295467900000006</v>
      </c>
      <c r="Q4125">
        <v>7.1812686159999997</v>
      </c>
      <c r="R4125">
        <v>18.44718808</v>
      </c>
      <c r="S4125">
        <v>8540</v>
      </c>
      <c r="T4125">
        <v>128.98365159999901</v>
      </c>
      <c r="U4125">
        <v>65.626257269999996</v>
      </c>
      <c r="V4125">
        <v>0.72</v>
      </c>
      <c r="W4125" t="s">
        <v>20</v>
      </c>
      <c r="X4125">
        <v>181030</v>
      </c>
      <c r="Y4125">
        <v>190108</v>
      </c>
      <c r="Z4125" t="s">
        <v>2774</v>
      </c>
      <c r="AA4125" t="s">
        <v>22</v>
      </c>
      <c r="AD4125">
        <v>0</v>
      </c>
      <c r="AH4125" t="s">
        <v>6587</v>
      </c>
      <c r="AI4125" t="s">
        <v>6588</v>
      </c>
    </row>
    <row r="4126" spans="1:35" x14ac:dyDescent="0.2">
      <c r="A4126" t="s">
        <v>4008</v>
      </c>
      <c r="B4126" t="s">
        <v>17</v>
      </c>
      <c r="C4126">
        <v>2.3154376019999998</v>
      </c>
      <c r="D4126">
        <v>602342</v>
      </c>
      <c r="E4126">
        <v>55487</v>
      </c>
      <c r="F4126">
        <v>39296</v>
      </c>
      <c r="G4126">
        <v>34.372015070000003</v>
      </c>
      <c r="H4126">
        <v>0</v>
      </c>
      <c r="I4126">
        <v>54</v>
      </c>
      <c r="J4126">
        <v>0.70370370400000004</v>
      </c>
      <c r="K4126">
        <v>950.33333329999903</v>
      </c>
      <c r="L4126">
        <v>0</v>
      </c>
      <c r="M4126" t="s">
        <v>50</v>
      </c>
      <c r="N4126" t="s">
        <v>19</v>
      </c>
      <c r="P4126">
        <v>20.44597899</v>
      </c>
      <c r="Q4126">
        <v>1.0861471620000001</v>
      </c>
      <c r="R4126">
        <v>1.0246111600000001</v>
      </c>
      <c r="S4126">
        <v>4556</v>
      </c>
      <c r="T4126">
        <v>4.9212750310000004</v>
      </c>
      <c r="U4126">
        <v>5.2396142719999999</v>
      </c>
      <c r="V4126">
        <v>0.27</v>
      </c>
      <c r="W4126" t="s">
        <v>20</v>
      </c>
      <c r="X4126">
        <v>181030</v>
      </c>
      <c r="Y4126">
        <v>190108</v>
      </c>
      <c r="Z4126" t="s">
        <v>2774</v>
      </c>
      <c r="AA4126" t="s">
        <v>22</v>
      </c>
      <c r="AD4126">
        <v>0</v>
      </c>
      <c r="AH4126" t="s">
        <v>6250</v>
      </c>
      <c r="AI4126" t="s">
        <v>6250</v>
      </c>
    </row>
    <row r="4127" spans="1:35" x14ac:dyDescent="0.2">
      <c r="A4127" t="s">
        <v>4009</v>
      </c>
      <c r="B4127" t="s">
        <v>17</v>
      </c>
      <c r="C4127">
        <v>2.0574598069999999</v>
      </c>
      <c r="D4127">
        <v>674426</v>
      </c>
      <c r="E4127">
        <v>45463</v>
      </c>
      <c r="F4127">
        <v>45463</v>
      </c>
      <c r="G4127">
        <v>37.428238350000001</v>
      </c>
      <c r="H4127">
        <v>0</v>
      </c>
      <c r="I4127">
        <v>64</v>
      </c>
      <c r="J4127">
        <v>0.984375</v>
      </c>
      <c r="K4127">
        <v>698.703125</v>
      </c>
      <c r="L4127">
        <v>0</v>
      </c>
      <c r="M4127" t="s">
        <v>50</v>
      </c>
      <c r="N4127" t="s">
        <v>19</v>
      </c>
      <c r="P4127">
        <v>28.22029332</v>
      </c>
      <c r="Q4127">
        <v>1.4293920659999999</v>
      </c>
      <c r="R4127">
        <v>8.9743484840000001</v>
      </c>
      <c r="S4127">
        <v>5176</v>
      </c>
      <c r="T4127">
        <v>17.862947630000001</v>
      </c>
      <c r="U4127">
        <v>6.1890782919999996</v>
      </c>
      <c r="V4127">
        <v>0.28000000000000003</v>
      </c>
      <c r="W4127" t="s">
        <v>20</v>
      </c>
      <c r="X4127">
        <v>181030</v>
      </c>
      <c r="Y4127">
        <v>190108</v>
      </c>
      <c r="Z4127" t="s">
        <v>2774</v>
      </c>
      <c r="AA4127" t="s">
        <v>22</v>
      </c>
      <c r="AD4127">
        <v>0</v>
      </c>
      <c r="AH4127" t="s">
        <v>6250</v>
      </c>
      <c r="AI4127" t="s">
        <v>6250</v>
      </c>
    </row>
    <row r="4128" spans="1:35" x14ac:dyDescent="0.2">
      <c r="A4128" t="s">
        <v>4010</v>
      </c>
      <c r="B4128" t="s">
        <v>17</v>
      </c>
      <c r="C4128">
        <v>1.76787296</v>
      </c>
      <c r="D4128">
        <v>525113</v>
      </c>
      <c r="E4128">
        <v>596179</v>
      </c>
      <c r="F4128">
        <v>126039</v>
      </c>
      <c r="G4128">
        <v>35.323786980000001</v>
      </c>
      <c r="H4128">
        <v>12.07</v>
      </c>
      <c r="I4128">
        <v>482</v>
      </c>
      <c r="J4128">
        <v>0.475103734</v>
      </c>
      <c r="K4128">
        <v>992.77178419999996</v>
      </c>
      <c r="L4128">
        <v>0</v>
      </c>
      <c r="M4128" t="s">
        <v>4011</v>
      </c>
      <c r="N4128" t="s">
        <v>19</v>
      </c>
      <c r="P4128">
        <v>9.4892936599999995</v>
      </c>
      <c r="Q4128">
        <v>1.6159765659999901</v>
      </c>
      <c r="R4128">
        <v>1.0253314009999901</v>
      </c>
      <c r="S4128">
        <v>8259</v>
      </c>
      <c r="T4128">
        <v>22.398540820000001</v>
      </c>
      <c r="U4128">
        <v>33.095991060000003</v>
      </c>
      <c r="V4128">
        <v>0.55000000000000004</v>
      </c>
      <c r="W4128" t="s">
        <v>20</v>
      </c>
      <c r="X4128">
        <v>181030</v>
      </c>
      <c r="Y4128">
        <v>190108</v>
      </c>
      <c r="Z4128" t="s">
        <v>2774</v>
      </c>
      <c r="AA4128" t="s">
        <v>22</v>
      </c>
      <c r="AD4128">
        <v>0</v>
      </c>
      <c r="AH4128" t="s">
        <v>6250</v>
      </c>
      <c r="AI4128" t="s">
        <v>6250</v>
      </c>
    </row>
    <row r="4129" spans="1:35" x14ac:dyDescent="0.2">
      <c r="A4129" t="s">
        <v>4012</v>
      </c>
      <c r="B4129" t="s">
        <v>17</v>
      </c>
      <c r="C4129">
        <v>2.1199638470000002</v>
      </c>
      <c r="D4129">
        <v>338988</v>
      </c>
      <c r="E4129">
        <v>126183</v>
      </c>
      <c r="F4129">
        <v>63663</v>
      </c>
      <c r="G4129">
        <v>42.809253230000003</v>
      </c>
      <c r="H4129">
        <v>0</v>
      </c>
      <c r="I4129">
        <v>127</v>
      </c>
      <c r="J4129">
        <v>0.771653543</v>
      </c>
      <c r="K4129">
        <v>947.30708660000005</v>
      </c>
      <c r="L4129">
        <v>0</v>
      </c>
      <c r="M4129" t="s">
        <v>50</v>
      </c>
      <c r="N4129" t="s">
        <v>19</v>
      </c>
      <c r="P4129">
        <v>20.53813646</v>
      </c>
      <c r="Q4129">
        <v>1.2128337380000001</v>
      </c>
      <c r="R4129">
        <v>5.295133978</v>
      </c>
      <c r="S4129">
        <v>4684</v>
      </c>
      <c r="T4129">
        <v>5.5130768059999999</v>
      </c>
      <c r="U4129">
        <v>5.010604646</v>
      </c>
      <c r="V4129">
        <v>0.26</v>
      </c>
      <c r="W4129" t="s">
        <v>20</v>
      </c>
      <c r="X4129">
        <v>181030</v>
      </c>
      <c r="Y4129">
        <v>190108</v>
      </c>
      <c r="Z4129" t="s">
        <v>2774</v>
      </c>
      <c r="AA4129" t="s">
        <v>22</v>
      </c>
      <c r="AD4129">
        <v>0</v>
      </c>
      <c r="AH4129" t="s">
        <v>6250</v>
      </c>
      <c r="AI4129" t="s">
        <v>6250</v>
      </c>
    </row>
    <row r="4130" spans="1:35" x14ac:dyDescent="0.2">
      <c r="A4130" t="s">
        <v>4013</v>
      </c>
      <c r="B4130" t="s">
        <v>17</v>
      </c>
      <c r="C4130">
        <v>2.9598499139999999</v>
      </c>
      <c r="D4130">
        <v>526254</v>
      </c>
      <c r="E4130">
        <v>34569</v>
      </c>
      <c r="F4130">
        <v>17005</v>
      </c>
      <c r="G4130">
        <v>35.43926639</v>
      </c>
      <c r="H4130">
        <v>0</v>
      </c>
      <c r="I4130">
        <v>46</v>
      </c>
      <c r="J4130">
        <v>0.93478260899999999</v>
      </c>
      <c r="K4130">
        <v>674.71739129999901</v>
      </c>
      <c r="L4130">
        <v>0</v>
      </c>
      <c r="M4130" t="s">
        <v>50</v>
      </c>
      <c r="N4130" t="s">
        <v>19</v>
      </c>
      <c r="P4130">
        <v>18.426459399999999</v>
      </c>
      <c r="Q4130">
        <v>1.6098562919999999</v>
      </c>
      <c r="R4130">
        <v>5.5730604010000002</v>
      </c>
      <c r="S4130">
        <v>10642</v>
      </c>
      <c r="T4130">
        <v>194.64605469999901</v>
      </c>
      <c r="U4130">
        <v>182.5120335</v>
      </c>
      <c r="V4130">
        <v>1.07</v>
      </c>
      <c r="W4130" t="s">
        <v>20</v>
      </c>
      <c r="X4130">
        <v>181030</v>
      </c>
      <c r="Y4130">
        <v>190108</v>
      </c>
      <c r="Z4130" t="s">
        <v>2774</v>
      </c>
      <c r="AA4130" t="s">
        <v>22</v>
      </c>
      <c r="AD4130">
        <v>0</v>
      </c>
      <c r="AH4130" t="s">
        <v>6250</v>
      </c>
      <c r="AI4130" t="s">
        <v>6250</v>
      </c>
    </row>
    <row r="4131" spans="1:35" x14ac:dyDescent="0.2">
      <c r="A4131" t="s">
        <v>4014</v>
      </c>
      <c r="B4131" t="s">
        <v>17</v>
      </c>
      <c r="C4131">
        <v>1.8199699060000001</v>
      </c>
      <c r="D4131">
        <v>343033</v>
      </c>
      <c r="E4131">
        <v>154037</v>
      </c>
      <c r="F4131">
        <v>39433</v>
      </c>
      <c r="G4131">
        <v>44.323766370000001</v>
      </c>
      <c r="H4131">
        <v>0</v>
      </c>
      <c r="I4131">
        <v>123</v>
      </c>
      <c r="J4131">
        <v>0.68292682900000001</v>
      </c>
      <c r="K4131">
        <v>1027.97561</v>
      </c>
      <c r="L4131">
        <v>0</v>
      </c>
      <c r="M4131" t="s">
        <v>50</v>
      </c>
      <c r="N4131" t="s">
        <v>19</v>
      </c>
      <c r="P4131">
        <v>11.94564138</v>
      </c>
      <c r="Q4131">
        <v>1.739227707</v>
      </c>
      <c r="R4131">
        <v>1.027350768</v>
      </c>
      <c r="S4131">
        <v>8359</v>
      </c>
      <c r="T4131">
        <v>7.7105429550000002</v>
      </c>
      <c r="U4131">
        <v>54.598739600000002</v>
      </c>
      <c r="V4131">
        <v>0.67</v>
      </c>
      <c r="W4131" t="s">
        <v>20</v>
      </c>
      <c r="X4131">
        <v>181030</v>
      </c>
      <c r="Y4131">
        <v>190108</v>
      </c>
      <c r="Z4131" t="s">
        <v>2774</v>
      </c>
      <c r="AA4131" t="s">
        <v>22</v>
      </c>
      <c r="AD4131">
        <v>0</v>
      </c>
      <c r="AH4131" t="s">
        <v>6250</v>
      </c>
      <c r="AI4131" t="s">
        <v>6250</v>
      </c>
    </row>
    <row r="4132" spans="1:35" x14ac:dyDescent="0.2">
      <c r="A4132" t="s">
        <v>4015</v>
      </c>
      <c r="B4132" t="s">
        <v>17</v>
      </c>
      <c r="C4132">
        <v>2.198443556</v>
      </c>
      <c r="D4132">
        <v>550583</v>
      </c>
      <c r="E4132">
        <v>145870</v>
      </c>
      <c r="F4132">
        <v>22154</v>
      </c>
      <c r="G4132">
        <v>37.268800990000003</v>
      </c>
      <c r="H4132">
        <v>0</v>
      </c>
      <c r="I4132">
        <v>177</v>
      </c>
      <c r="J4132">
        <v>0.91525423699999997</v>
      </c>
      <c r="K4132">
        <v>736.89830510000002</v>
      </c>
      <c r="L4132">
        <v>0</v>
      </c>
      <c r="M4132" t="s">
        <v>50</v>
      </c>
      <c r="N4132" t="s">
        <v>19</v>
      </c>
      <c r="P4132">
        <v>36.54308228</v>
      </c>
      <c r="Q4132">
        <v>4.1087384480000004</v>
      </c>
      <c r="R4132">
        <v>4.6830870070000001</v>
      </c>
      <c r="S4132">
        <v>8254</v>
      </c>
      <c r="T4132">
        <v>24.916347259999998</v>
      </c>
      <c r="U4132">
        <v>43.402246290000001</v>
      </c>
      <c r="V4132">
        <v>0.61</v>
      </c>
      <c r="W4132" t="s">
        <v>20</v>
      </c>
      <c r="X4132">
        <v>181030</v>
      </c>
      <c r="Y4132">
        <v>190108</v>
      </c>
      <c r="Z4132" t="s">
        <v>2774</v>
      </c>
      <c r="AA4132" t="s">
        <v>22</v>
      </c>
      <c r="AD4132">
        <v>0</v>
      </c>
      <c r="AH4132" t="s">
        <v>6250</v>
      </c>
      <c r="AI4132" t="s">
        <v>6250</v>
      </c>
    </row>
    <row r="4133" spans="1:35" x14ac:dyDescent="0.2">
      <c r="A4133" t="s">
        <v>4016</v>
      </c>
      <c r="B4133" t="s">
        <v>17</v>
      </c>
      <c r="C4133">
        <v>2.8254655890000002</v>
      </c>
      <c r="D4133">
        <v>403779</v>
      </c>
      <c r="E4133">
        <v>20147</v>
      </c>
      <c r="F4133">
        <v>16285</v>
      </c>
      <c r="G4133">
        <v>49.78905048</v>
      </c>
      <c r="H4133">
        <v>0</v>
      </c>
      <c r="I4133">
        <v>28</v>
      </c>
      <c r="J4133">
        <v>0.96428571399999996</v>
      </c>
      <c r="K4133">
        <v>660.5</v>
      </c>
      <c r="L4133">
        <v>0</v>
      </c>
      <c r="M4133" t="s">
        <v>50</v>
      </c>
      <c r="N4133" t="s">
        <v>19</v>
      </c>
      <c r="P4133">
        <v>16.49244925</v>
      </c>
      <c r="Q4133">
        <v>1.9320161039999999</v>
      </c>
      <c r="R4133">
        <v>3.8520628050000001</v>
      </c>
      <c r="S4133">
        <v>8668</v>
      </c>
      <c r="T4133">
        <v>230.69443029999999</v>
      </c>
      <c r="U4133">
        <v>43.062004129999998</v>
      </c>
      <c r="V4133">
        <v>0.61</v>
      </c>
      <c r="W4133" t="s">
        <v>20</v>
      </c>
      <c r="X4133">
        <v>181030</v>
      </c>
      <c r="Y4133">
        <v>190108</v>
      </c>
      <c r="Z4133" t="s">
        <v>2774</v>
      </c>
      <c r="AA4133" t="s">
        <v>22</v>
      </c>
      <c r="AD4133">
        <v>0</v>
      </c>
      <c r="AH4133" t="s">
        <v>6250</v>
      </c>
      <c r="AI4133" t="s">
        <v>6250</v>
      </c>
    </row>
    <row r="4134" spans="1:35" x14ac:dyDescent="0.2">
      <c r="A4134" t="s">
        <v>4017</v>
      </c>
      <c r="B4134" t="s">
        <v>17</v>
      </c>
      <c r="C4134">
        <v>5.1446138149999996</v>
      </c>
      <c r="D4134">
        <v>574457</v>
      </c>
      <c r="E4134">
        <v>63010</v>
      </c>
      <c r="F4134">
        <v>63010</v>
      </c>
      <c r="G4134">
        <v>33.816854470000003</v>
      </c>
      <c r="H4134">
        <v>0</v>
      </c>
      <c r="I4134">
        <v>76</v>
      </c>
      <c r="J4134">
        <v>0.96052631599999905</v>
      </c>
      <c r="K4134">
        <v>806.86842109999998</v>
      </c>
      <c r="L4134">
        <v>0</v>
      </c>
      <c r="M4134" t="s">
        <v>50</v>
      </c>
      <c r="N4134" t="s">
        <v>19</v>
      </c>
      <c r="P4134">
        <v>20.523709520000001</v>
      </c>
      <c r="Q4134">
        <v>1.7394721529999999</v>
      </c>
      <c r="R4134">
        <v>6.4910789959999997</v>
      </c>
      <c r="S4134">
        <v>6492</v>
      </c>
      <c r="T4134">
        <v>17.50753881</v>
      </c>
      <c r="U4134">
        <v>7.9414964069999998</v>
      </c>
      <c r="V4134">
        <v>0.31</v>
      </c>
      <c r="W4134" t="s">
        <v>20</v>
      </c>
      <c r="X4134">
        <v>181030</v>
      </c>
      <c r="Y4134">
        <v>190108</v>
      </c>
      <c r="Z4134" t="s">
        <v>2774</v>
      </c>
      <c r="AA4134" t="s">
        <v>22</v>
      </c>
      <c r="AD4134">
        <v>0</v>
      </c>
      <c r="AH4134" t="s">
        <v>6250</v>
      </c>
      <c r="AI4134" t="s">
        <v>6250</v>
      </c>
    </row>
    <row r="4135" spans="1:35" x14ac:dyDescent="0.2">
      <c r="A4135" t="s">
        <v>4018</v>
      </c>
      <c r="B4135" t="s">
        <v>17</v>
      </c>
      <c r="C4135">
        <v>3.3554501590000001</v>
      </c>
      <c r="D4135">
        <v>396925</v>
      </c>
      <c r="E4135">
        <v>40428</v>
      </c>
      <c r="F4135">
        <v>40428</v>
      </c>
      <c r="G4135">
        <v>33.583160190000001</v>
      </c>
      <c r="H4135">
        <v>0</v>
      </c>
      <c r="I4135">
        <v>32</v>
      </c>
      <c r="J4135">
        <v>0.96875</v>
      </c>
      <c r="K4135">
        <v>1183.53125</v>
      </c>
      <c r="L4135">
        <v>0</v>
      </c>
      <c r="M4135" t="s">
        <v>50</v>
      </c>
      <c r="N4135" t="s">
        <v>19</v>
      </c>
      <c r="P4135">
        <v>27.036209360000001</v>
      </c>
      <c r="Q4135">
        <v>1.820765041</v>
      </c>
      <c r="R4135">
        <v>8.4078047389999995</v>
      </c>
      <c r="S4135">
        <v>4614</v>
      </c>
      <c r="T4135">
        <v>11.850330659999999</v>
      </c>
      <c r="U4135">
        <v>4.8505503339999896</v>
      </c>
      <c r="V4135">
        <v>0.26</v>
      </c>
      <c r="W4135" t="s">
        <v>20</v>
      </c>
      <c r="X4135">
        <v>181030</v>
      </c>
      <c r="Y4135">
        <v>190108</v>
      </c>
      <c r="Z4135" t="s">
        <v>2774</v>
      </c>
      <c r="AA4135" t="s">
        <v>22</v>
      </c>
      <c r="AD4135">
        <v>0</v>
      </c>
      <c r="AH4135" t="s">
        <v>6250</v>
      </c>
      <c r="AI4135" t="s">
        <v>6250</v>
      </c>
    </row>
    <row r="4136" spans="1:35" x14ac:dyDescent="0.2">
      <c r="A4136" t="s">
        <v>4019</v>
      </c>
      <c r="B4136" t="s">
        <v>17</v>
      </c>
      <c r="C4136">
        <v>2.5646499710000001</v>
      </c>
      <c r="D4136">
        <v>491980</v>
      </c>
      <c r="E4136">
        <v>35316</v>
      </c>
      <c r="F4136">
        <v>27344</v>
      </c>
      <c r="G4136">
        <v>33.180428130000003</v>
      </c>
      <c r="H4136">
        <v>0</v>
      </c>
      <c r="I4136">
        <v>54</v>
      </c>
      <c r="J4136">
        <v>0.98148148099999999</v>
      </c>
      <c r="K4136">
        <v>589.16666669999995</v>
      </c>
      <c r="L4136">
        <v>0</v>
      </c>
      <c r="M4136" t="s">
        <v>50</v>
      </c>
      <c r="N4136" t="s">
        <v>19</v>
      </c>
      <c r="P4136">
        <v>22.31057392</v>
      </c>
      <c r="Q4136">
        <v>1.0231721970000001</v>
      </c>
      <c r="R4136">
        <v>1.0266291089999999</v>
      </c>
      <c r="S4136">
        <v>1376</v>
      </c>
      <c r="T4136">
        <v>2.66589036599999</v>
      </c>
      <c r="U4136">
        <v>2.3163657190000002</v>
      </c>
      <c r="V4136">
        <v>0.19</v>
      </c>
      <c r="W4136" t="s">
        <v>20</v>
      </c>
      <c r="X4136">
        <v>181030</v>
      </c>
      <c r="Y4136">
        <v>190108</v>
      </c>
      <c r="Z4136" t="s">
        <v>2774</v>
      </c>
      <c r="AA4136" t="s">
        <v>22</v>
      </c>
      <c r="AD4136">
        <v>0</v>
      </c>
      <c r="AH4136" t="s">
        <v>6250</v>
      </c>
      <c r="AI4136" t="s">
        <v>6250</v>
      </c>
    </row>
    <row r="4137" spans="1:35" x14ac:dyDescent="0.2">
      <c r="A4137" t="s">
        <v>4020</v>
      </c>
      <c r="B4137" t="s">
        <v>17</v>
      </c>
      <c r="C4137">
        <v>2.3055828539999998</v>
      </c>
      <c r="D4137">
        <v>298170</v>
      </c>
      <c r="E4137">
        <v>291515</v>
      </c>
      <c r="F4137">
        <v>100361</v>
      </c>
      <c r="G4137">
        <v>37.74968698</v>
      </c>
      <c r="H4137">
        <v>0</v>
      </c>
      <c r="I4137">
        <v>357</v>
      </c>
      <c r="J4137">
        <v>0.84033613399999996</v>
      </c>
      <c r="K4137">
        <v>749.22689079999998</v>
      </c>
      <c r="L4137">
        <v>0</v>
      </c>
      <c r="M4137" t="s">
        <v>50</v>
      </c>
      <c r="N4137" t="s">
        <v>19</v>
      </c>
      <c r="P4137">
        <v>59.998059869999999</v>
      </c>
      <c r="Q4137">
        <v>4.5539287399999999</v>
      </c>
      <c r="R4137">
        <v>17.039047459999999</v>
      </c>
      <c r="S4137">
        <v>7819</v>
      </c>
      <c r="T4137">
        <v>119.70850299999999</v>
      </c>
      <c r="U4137">
        <v>27.272815869999999</v>
      </c>
      <c r="V4137">
        <v>0.51</v>
      </c>
      <c r="W4137" t="s">
        <v>20</v>
      </c>
      <c r="X4137">
        <v>181030</v>
      </c>
      <c r="Y4137">
        <v>190108</v>
      </c>
      <c r="Z4137" t="s">
        <v>2774</v>
      </c>
      <c r="AA4137" t="s">
        <v>22</v>
      </c>
      <c r="AD4137">
        <v>0</v>
      </c>
      <c r="AH4137" t="s">
        <v>6250</v>
      </c>
      <c r="AI4137" t="s">
        <v>6250</v>
      </c>
    </row>
    <row r="4138" spans="1:35" x14ac:dyDescent="0.2">
      <c r="A4138" t="s">
        <v>4021</v>
      </c>
      <c r="B4138" t="s">
        <v>17</v>
      </c>
      <c r="C4138">
        <v>2.6182685459999999</v>
      </c>
      <c r="D4138">
        <v>169718</v>
      </c>
      <c r="E4138">
        <v>30591</v>
      </c>
      <c r="F4138">
        <v>9923</v>
      </c>
      <c r="G4138">
        <v>57.369814650000002</v>
      </c>
      <c r="H4138">
        <v>0</v>
      </c>
      <c r="I4138">
        <v>21</v>
      </c>
      <c r="J4138">
        <v>0.61904761899999905</v>
      </c>
      <c r="K4138">
        <v>1276</v>
      </c>
      <c r="L4138">
        <v>0</v>
      </c>
      <c r="M4138" t="s">
        <v>50</v>
      </c>
      <c r="N4138" t="s">
        <v>19</v>
      </c>
      <c r="P4138">
        <v>25.300972059999999</v>
      </c>
      <c r="Q4138">
        <v>5.3715860720000004</v>
      </c>
      <c r="R4138">
        <v>33.072742900000001</v>
      </c>
      <c r="S4138">
        <v>9005</v>
      </c>
      <c r="T4138">
        <v>152.03577799999999</v>
      </c>
      <c r="U4138">
        <v>46.69286134</v>
      </c>
      <c r="V4138">
        <v>0.63</v>
      </c>
      <c r="W4138" t="s">
        <v>20</v>
      </c>
      <c r="X4138">
        <v>181030</v>
      </c>
      <c r="Y4138">
        <v>190108</v>
      </c>
      <c r="Z4138" t="s">
        <v>2774</v>
      </c>
      <c r="AA4138" t="s">
        <v>22</v>
      </c>
      <c r="AD4138">
        <v>0</v>
      </c>
      <c r="AH4138" t="s">
        <v>6250</v>
      </c>
      <c r="AI4138" t="s">
        <v>6250</v>
      </c>
    </row>
    <row r="4139" spans="1:35" x14ac:dyDescent="0.2">
      <c r="A4139" t="s">
        <v>4022</v>
      </c>
      <c r="B4139" t="s">
        <v>17</v>
      </c>
      <c r="C4139">
        <v>1.4186553740000001</v>
      </c>
      <c r="D4139">
        <v>171680</v>
      </c>
      <c r="E4139">
        <v>732919</v>
      </c>
      <c r="F4139">
        <v>69540</v>
      </c>
      <c r="G4139">
        <v>50.10881148</v>
      </c>
      <c r="H4139">
        <v>8.93</v>
      </c>
      <c r="I4139">
        <v>528</v>
      </c>
      <c r="J4139">
        <v>0.51136363600000001</v>
      </c>
      <c r="K4139">
        <v>1092</v>
      </c>
      <c r="L4139">
        <v>0</v>
      </c>
      <c r="M4139" t="s">
        <v>862</v>
      </c>
      <c r="N4139" t="s">
        <v>19</v>
      </c>
      <c r="P4139">
        <v>35.261618799999901</v>
      </c>
      <c r="Q4139">
        <v>2.4205336960000001</v>
      </c>
      <c r="R4139">
        <v>1.027350768</v>
      </c>
      <c r="S4139">
        <v>8656</v>
      </c>
      <c r="T4139">
        <v>28.14503904</v>
      </c>
      <c r="U4139">
        <v>62.669770669999998</v>
      </c>
      <c r="V4139">
        <v>0.7</v>
      </c>
      <c r="W4139" t="s">
        <v>20</v>
      </c>
      <c r="X4139">
        <v>181030</v>
      </c>
      <c r="Y4139">
        <v>190108</v>
      </c>
      <c r="Z4139" t="s">
        <v>2774</v>
      </c>
      <c r="AA4139" t="s">
        <v>22</v>
      </c>
      <c r="AD4139">
        <v>0</v>
      </c>
      <c r="AH4139" t="s">
        <v>6250</v>
      </c>
      <c r="AI4139" t="s">
        <v>6250</v>
      </c>
    </row>
    <row r="4140" spans="1:35" x14ac:dyDescent="0.2">
      <c r="A4140" t="s">
        <v>4023</v>
      </c>
      <c r="B4140" t="s">
        <v>17</v>
      </c>
      <c r="C4140">
        <v>2.263036209</v>
      </c>
      <c r="D4140">
        <v>561096</v>
      </c>
      <c r="E4140">
        <v>70882</v>
      </c>
      <c r="F4140">
        <v>42531</v>
      </c>
      <c r="G4140">
        <v>38.193053239999998</v>
      </c>
      <c r="H4140">
        <v>0</v>
      </c>
      <c r="I4140">
        <v>92</v>
      </c>
      <c r="J4140">
        <v>0.98913043499999997</v>
      </c>
      <c r="K4140">
        <v>653.88043479999897</v>
      </c>
      <c r="L4140">
        <v>0</v>
      </c>
      <c r="M4140" t="s">
        <v>50</v>
      </c>
      <c r="N4140" t="s">
        <v>19</v>
      </c>
      <c r="P4140">
        <v>13.11773601</v>
      </c>
      <c r="Q4140">
        <v>1.338214955</v>
      </c>
      <c r="R4140">
        <v>1.865838385</v>
      </c>
      <c r="S4140">
        <v>8632</v>
      </c>
      <c r="T4140">
        <v>111.0691023</v>
      </c>
      <c r="U4140">
        <v>46.679738880000002</v>
      </c>
      <c r="V4140">
        <v>0.63</v>
      </c>
      <c r="W4140" t="s">
        <v>20</v>
      </c>
      <c r="X4140">
        <v>181030</v>
      </c>
      <c r="Y4140">
        <v>190108</v>
      </c>
      <c r="Z4140" t="s">
        <v>2774</v>
      </c>
      <c r="AA4140" t="s">
        <v>22</v>
      </c>
      <c r="AD4140">
        <v>0</v>
      </c>
      <c r="AH4140" t="s">
        <v>6250</v>
      </c>
      <c r="AI4140" t="s">
        <v>6250</v>
      </c>
    </row>
    <row r="4141" spans="1:35" x14ac:dyDescent="0.2">
      <c r="A4141" t="s">
        <v>4024</v>
      </c>
      <c r="B4141" t="s">
        <v>17</v>
      </c>
      <c r="C4141">
        <v>3.0794915180000002</v>
      </c>
      <c r="D4141">
        <v>472420</v>
      </c>
      <c r="E4141">
        <v>63722</v>
      </c>
      <c r="F4141">
        <v>26488</v>
      </c>
      <c r="G4141">
        <v>36.824016819999997</v>
      </c>
      <c r="H4141">
        <v>0</v>
      </c>
      <c r="I4141">
        <v>88</v>
      </c>
      <c r="J4141">
        <v>0.88636363599999901</v>
      </c>
      <c r="K4141">
        <v>669.36363640000002</v>
      </c>
      <c r="L4141">
        <v>0</v>
      </c>
      <c r="M4141" t="s">
        <v>50</v>
      </c>
      <c r="N4141" t="s">
        <v>19</v>
      </c>
      <c r="P4141">
        <v>15.645771119999999</v>
      </c>
      <c r="Q4141">
        <v>2.5411441219999999</v>
      </c>
      <c r="R4141">
        <v>1.9379988530000001</v>
      </c>
      <c r="S4141">
        <v>2856</v>
      </c>
      <c r="T4141">
        <v>11.04619971</v>
      </c>
      <c r="U4141">
        <v>3.370147631</v>
      </c>
      <c r="V4141">
        <v>0.22</v>
      </c>
      <c r="W4141" t="s">
        <v>20</v>
      </c>
      <c r="X4141">
        <v>181030</v>
      </c>
      <c r="Y4141">
        <v>190108</v>
      </c>
      <c r="Z4141" t="s">
        <v>2774</v>
      </c>
      <c r="AA4141" t="s">
        <v>22</v>
      </c>
      <c r="AD4141">
        <v>0</v>
      </c>
      <c r="AH4141" t="s">
        <v>6250</v>
      </c>
      <c r="AI4141" t="s">
        <v>6250</v>
      </c>
    </row>
    <row r="4142" spans="1:35" x14ac:dyDescent="0.2">
      <c r="A4142" t="s">
        <v>4025</v>
      </c>
      <c r="B4142" t="s">
        <v>17</v>
      </c>
      <c r="C4142">
        <v>5.0938917190000002</v>
      </c>
      <c r="D4142">
        <v>651762</v>
      </c>
      <c r="E4142">
        <v>43430</v>
      </c>
      <c r="F4142">
        <v>19141</v>
      </c>
      <c r="G4142">
        <v>33.799217130000002</v>
      </c>
      <c r="H4142">
        <v>0</v>
      </c>
      <c r="I4142">
        <v>66</v>
      </c>
      <c r="J4142">
        <v>0.893939394</v>
      </c>
      <c r="K4142">
        <v>600</v>
      </c>
      <c r="L4142">
        <v>0</v>
      </c>
      <c r="M4142" t="s">
        <v>50</v>
      </c>
      <c r="N4142" t="s">
        <v>19</v>
      </c>
      <c r="P4142">
        <v>22.994994009999999</v>
      </c>
      <c r="Q4142">
        <v>2.0237289469999999</v>
      </c>
      <c r="R4142">
        <v>2.1242688109999999</v>
      </c>
      <c r="S4142">
        <v>5290</v>
      </c>
      <c r="T4142">
        <v>20.225916179999999</v>
      </c>
      <c r="U4142">
        <v>4.6601081539999996</v>
      </c>
      <c r="V4142">
        <v>0.25</v>
      </c>
      <c r="W4142" t="s">
        <v>20</v>
      </c>
      <c r="X4142">
        <v>181030</v>
      </c>
      <c r="Y4142">
        <v>190108</v>
      </c>
      <c r="Z4142" t="s">
        <v>2774</v>
      </c>
      <c r="AA4142" t="s">
        <v>22</v>
      </c>
      <c r="AD4142">
        <v>0</v>
      </c>
      <c r="AH4142" t="s">
        <v>6250</v>
      </c>
      <c r="AI4142" t="s">
        <v>6250</v>
      </c>
    </row>
    <row r="4143" spans="1:35" x14ac:dyDescent="0.2">
      <c r="A4143" t="s">
        <v>4026</v>
      </c>
      <c r="B4143" t="s">
        <v>17</v>
      </c>
      <c r="C4143">
        <v>2.1669216410000001</v>
      </c>
      <c r="D4143">
        <v>199221</v>
      </c>
      <c r="E4143">
        <v>837554</v>
      </c>
      <c r="F4143">
        <v>38969</v>
      </c>
      <c r="G4143">
        <v>54.339779880000002</v>
      </c>
      <c r="H4143">
        <v>24.83</v>
      </c>
      <c r="I4143">
        <v>801</v>
      </c>
      <c r="J4143">
        <v>0.57178526799999996</v>
      </c>
      <c r="K4143">
        <v>927.22097380000002</v>
      </c>
      <c r="L4143">
        <v>0</v>
      </c>
      <c r="M4143" t="s">
        <v>157</v>
      </c>
      <c r="N4143" t="s">
        <v>28</v>
      </c>
      <c r="P4143">
        <v>91.835944159999997</v>
      </c>
      <c r="Q4143">
        <v>5.7529115289999897</v>
      </c>
      <c r="R4143">
        <v>1.0292294559999999</v>
      </c>
      <c r="S4143">
        <v>7569</v>
      </c>
      <c r="T4143">
        <v>24.198534349999999</v>
      </c>
      <c r="U4143">
        <v>56.917920330000001</v>
      </c>
      <c r="V4143">
        <v>0.62</v>
      </c>
      <c r="W4143" t="s">
        <v>20</v>
      </c>
      <c r="X4143">
        <v>190402</v>
      </c>
      <c r="Y4143">
        <v>190402</v>
      </c>
      <c r="Z4143" t="s">
        <v>2514</v>
      </c>
      <c r="AA4143" t="s">
        <v>22</v>
      </c>
      <c r="AB4143">
        <v>3.4069999999999899E-2</v>
      </c>
      <c r="AC4143">
        <v>-0.23915999999999901</v>
      </c>
      <c r="AD4143">
        <v>2.8896899999999999</v>
      </c>
      <c r="AH4143" t="s">
        <v>6489</v>
      </c>
      <c r="AI4143" t="s">
        <v>6490</v>
      </c>
    </row>
    <row r="4144" spans="1:35" x14ac:dyDescent="0.2">
      <c r="A4144" t="s">
        <v>4027</v>
      </c>
      <c r="B4144" t="s">
        <v>17</v>
      </c>
      <c r="C4144">
        <v>1.9592541000000001</v>
      </c>
      <c r="D4144">
        <v>177772</v>
      </c>
      <c r="E4144">
        <v>796366</v>
      </c>
      <c r="F4144">
        <v>59373</v>
      </c>
      <c r="G4144">
        <v>54.297019210000002</v>
      </c>
      <c r="H4144">
        <v>8.33</v>
      </c>
      <c r="I4144">
        <v>809</v>
      </c>
      <c r="J4144">
        <v>0.56489493199999996</v>
      </c>
      <c r="K4144">
        <v>849.05686030000004</v>
      </c>
      <c r="L4144">
        <v>0</v>
      </c>
      <c r="M4144" t="s">
        <v>50</v>
      </c>
      <c r="N4144" t="s">
        <v>19</v>
      </c>
      <c r="P4144">
        <v>146.3542281</v>
      </c>
      <c r="Q4144">
        <v>9.4135814100000008</v>
      </c>
      <c r="R4144">
        <v>1.6264573359999901</v>
      </c>
      <c r="S4144">
        <v>7914</v>
      </c>
      <c r="T4144">
        <v>3.6276998549999999</v>
      </c>
      <c r="U4144">
        <v>46.81112959</v>
      </c>
      <c r="V4144">
        <v>0.57999999999999996</v>
      </c>
      <c r="W4144" t="s">
        <v>20</v>
      </c>
      <c r="X4144">
        <v>190402</v>
      </c>
      <c r="Y4144">
        <v>190402</v>
      </c>
      <c r="Z4144" t="s">
        <v>2514</v>
      </c>
      <c r="AA4144" t="s">
        <v>22</v>
      </c>
      <c r="AB4144">
        <v>3.4069999999999899E-2</v>
      </c>
      <c r="AC4144">
        <v>-0.23915999999999901</v>
      </c>
      <c r="AD4144">
        <v>4.7471300000000003</v>
      </c>
      <c r="AH4144" t="s">
        <v>6309</v>
      </c>
      <c r="AI4144" t="s">
        <v>6310</v>
      </c>
    </row>
    <row r="4145" spans="1:35" x14ac:dyDescent="0.2">
      <c r="A4145" t="s">
        <v>4028</v>
      </c>
      <c r="B4145" t="s">
        <v>17</v>
      </c>
      <c r="C4145">
        <v>1.8416956579999999</v>
      </c>
      <c r="D4145">
        <v>192691</v>
      </c>
      <c r="E4145">
        <v>947471</v>
      </c>
      <c r="F4145">
        <v>53683</v>
      </c>
      <c r="G4145">
        <v>54.161974350000001</v>
      </c>
      <c r="H4145">
        <v>23.1</v>
      </c>
      <c r="I4145">
        <v>893</v>
      </c>
      <c r="J4145">
        <v>0.53191489400000003</v>
      </c>
      <c r="K4145">
        <v>938.32250839999904</v>
      </c>
      <c r="L4145">
        <v>0</v>
      </c>
      <c r="M4145" t="s">
        <v>157</v>
      </c>
      <c r="N4145" t="s">
        <v>19</v>
      </c>
      <c r="P4145">
        <v>51.159152319999997</v>
      </c>
      <c r="Q4145">
        <v>6.2134808039999996</v>
      </c>
      <c r="R4145">
        <v>1.5205714640000001</v>
      </c>
      <c r="S4145">
        <v>7672</v>
      </c>
      <c r="T4145">
        <v>12.782871350000001</v>
      </c>
      <c r="U4145">
        <v>61.812549990000001</v>
      </c>
      <c r="V4145">
        <v>0.64</v>
      </c>
      <c r="W4145" t="s">
        <v>20</v>
      </c>
      <c r="X4145">
        <v>190402</v>
      </c>
      <c r="Y4145">
        <v>190402</v>
      </c>
      <c r="Z4145" t="s">
        <v>2514</v>
      </c>
      <c r="AA4145" t="s">
        <v>22</v>
      </c>
      <c r="AB4145">
        <v>3.4069999999999899E-2</v>
      </c>
      <c r="AC4145">
        <v>-0.23915999999999901</v>
      </c>
      <c r="AD4145">
        <v>1.50383</v>
      </c>
      <c r="AH4145" t="s">
        <v>6309</v>
      </c>
      <c r="AI4145" t="s">
        <v>6310</v>
      </c>
    </row>
    <row r="4146" spans="1:35" x14ac:dyDescent="0.2">
      <c r="A4146" t="s">
        <v>4029</v>
      </c>
      <c r="B4146" t="s">
        <v>17</v>
      </c>
      <c r="C4146">
        <v>3.6270691529999999</v>
      </c>
      <c r="D4146">
        <v>562835</v>
      </c>
      <c r="E4146">
        <v>138816</v>
      </c>
      <c r="F4146">
        <v>15222</v>
      </c>
      <c r="G4146">
        <v>40.060223610000001</v>
      </c>
      <c r="H4146">
        <v>1.72</v>
      </c>
      <c r="I4146">
        <v>133</v>
      </c>
      <c r="J4146">
        <v>0.41353383500000002</v>
      </c>
      <c r="K4146">
        <v>789.60150379999902</v>
      </c>
      <c r="L4146">
        <v>0</v>
      </c>
      <c r="M4146" t="s">
        <v>4030</v>
      </c>
      <c r="N4146" t="s">
        <v>19</v>
      </c>
      <c r="P4146">
        <v>125.391067999999</v>
      </c>
      <c r="Q4146">
        <v>10.96268643</v>
      </c>
      <c r="R4146">
        <v>1.89570605</v>
      </c>
      <c r="S4146">
        <v>8825</v>
      </c>
      <c r="T4146">
        <v>132.95915969999999</v>
      </c>
      <c r="U4146">
        <v>140.7266874</v>
      </c>
      <c r="V4146">
        <v>0.88</v>
      </c>
      <c r="W4146" t="s">
        <v>20</v>
      </c>
      <c r="X4146">
        <v>190402</v>
      </c>
      <c r="Y4146">
        <v>190402</v>
      </c>
      <c r="Z4146" t="s">
        <v>2514</v>
      </c>
      <c r="AA4146" t="s">
        <v>22</v>
      </c>
      <c r="AB4146">
        <v>3.4069999999999899E-2</v>
      </c>
      <c r="AC4146">
        <v>-0.23915999999999901</v>
      </c>
      <c r="AD4146">
        <v>4.0329100000000002</v>
      </c>
      <c r="AH4146" t="s">
        <v>6250</v>
      </c>
      <c r="AI4146" t="s">
        <v>6250</v>
      </c>
    </row>
    <row r="4147" spans="1:35" x14ac:dyDescent="0.2">
      <c r="A4147" t="s">
        <v>4031</v>
      </c>
      <c r="B4147" t="s">
        <v>17</v>
      </c>
      <c r="C4147">
        <v>1.8602286079999999</v>
      </c>
      <c r="D4147">
        <v>203656</v>
      </c>
      <c r="E4147">
        <v>1033504</v>
      </c>
      <c r="F4147">
        <v>147836</v>
      </c>
      <c r="G4147">
        <v>54.229978789999997</v>
      </c>
      <c r="H4147">
        <v>20.63</v>
      </c>
      <c r="I4147">
        <v>989</v>
      </c>
      <c r="J4147">
        <v>0.56521739100000001</v>
      </c>
      <c r="K4147">
        <v>913.84833159999903</v>
      </c>
      <c r="L4147">
        <v>0</v>
      </c>
      <c r="M4147" t="s">
        <v>157</v>
      </c>
      <c r="N4147" t="s">
        <v>168</v>
      </c>
      <c r="P4147">
        <v>92.665686030000003</v>
      </c>
      <c r="Q4147">
        <v>6.5451253549999997</v>
      </c>
      <c r="R4147">
        <v>5.3519940879999996</v>
      </c>
      <c r="S4147">
        <v>7178</v>
      </c>
      <c r="T4147">
        <v>15.99932139</v>
      </c>
      <c r="U4147">
        <v>50.55875683</v>
      </c>
      <c r="V4147">
        <v>0.6</v>
      </c>
      <c r="W4147" t="s">
        <v>20</v>
      </c>
      <c r="X4147">
        <v>190402</v>
      </c>
      <c r="Y4147">
        <v>190402</v>
      </c>
      <c r="Z4147" t="s">
        <v>2514</v>
      </c>
      <c r="AA4147" t="s">
        <v>22</v>
      </c>
      <c r="AB4147">
        <v>3.4069999999999899E-2</v>
      </c>
      <c r="AC4147">
        <v>-0.23915999999999901</v>
      </c>
      <c r="AD4147">
        <v>2.9179599999999999</v>
      </c>
      <c r="AH4147" t="s">
        <v>6309</v>
      </c>
      <c r="AI4147" t="s">
        <v>6310</v>
      </c>
    </row>
    <row r="4148" spans="1:35" x14ac:dyDescent="0.2">
      <c r="A4148" t="s">
        <v>4032</v>
      </c>
      <c r="B4148" t="s">
        <v>17</v>
      </c>
      <c r="C4148">
        <v>2.984417117</v>
      </c>
      <c r="D4148">
        <v>353433</v>
      </c>
      <c r="E4148">
        <v>38577</v>
      </c>
      <c r="F4148">
        <v>14416</v>
      </c>
      <c r="G4148">
        <v>44.842781969999997</v>
      </c>
      <c r="H4148">
        <v>0</v>
      </c>
      <c r="I4148">
        <v>51</v>
      </c>
      <c r="J4148">
        <v>0.92156862699999997</v>
      </c>
      <c r="K4148">
        <v>714.17647060000002</v>
      </c>
      <c r="L4148">
        <v>0</v>
      </c>
      <c r="M4148" t="s">
        <v>50</v>
      </c>
      <c r="N4148" t="s">
        <v>19</v>
      </c>
      <c r="P4148">
        <v>158.47150109999899</v>
      </c>
      <c r="Q4148">
        <v>13.055204870000001</v>
      </c>
      <c r="R4148">
        <v>3.6073637879999998</v>
      </c>
      <c r="S4148">
        <v>10791</v>
      </c>
      <c r="T4148">
        <v>1221.9013170000001</v>
      </c>
      <c r="U4148">
        <v>796.83277220000002</v>
      </c>
      <c r="V4148">
        <v>1.72</v>
      </c>
      <c r="W4148" t="s">
        <v>20</v>
      </c>
      <c r="X4148">
        <v>190402</v>
      </c>
      <c r="Y4148">
        <v>190402</v>
      </c>
      <c r="Z4148" t="s">
        <v>2514</v>
      </c>
      <c r="AA4148" t="s">
        <v>22</v>
      </c>
      <c r="AB4148">
        <v>3.4069999999999899E-2</v>
      </c>
      <c r="AC4148">
        <v>-0.23915999999999901</v>
      </c>
      <c r="AD4148">
        <v>5.1599599999999999</v>
      </c>
      <c r="AH4148" t="s">
        <v>6250</v>
      </c>
      <c r="AI4148" t="s">
        <v>6250</v>
      </c>
    </row>
    <row r="4149" spans="1:35" x14ac:dyDescent="0.2">
      <c r="A4149" t="s">
        <v>4033</v>
      </c>
      <c r="B4149" t="s">
        <v>17</v>
      </c>
      <c r="C4149">
        <v>4.0347218119999999</v>
      </c>
      <c r="D4149">
        <v>712970</v>
      </c>
      <c r="E4149">
        <v>24170</v>
      </c>
      <c r="F4149">
        <v>12394</v>
      </c>
      <c r="G4149">
        <v>31.48944973</v>
      </c>
      <c r="H4149">
        <v>0</v>
      </c>
      <c r="I4149">
        <v>45</v>
      </c>
      <c r="J4149">
        <v>0.97777777799999999</v>
      </c>
      <c r="K4149">
        <v>457.86666669999897</v>
      </c>
      <c r="L4149">
        <v>0</v>
      </c>
      <c r="M4149" t="s">
        <v>50</v>
      </c>
      <c r="N4149" t="s">
        <v>19</v>
      </c>
      <c r="P4149">
        <v>135.79179690000001</v>
      </c>
      <c r="Q4149">
        <v>12.75415984</v>
      </c>
      <c r="R4149">
        <v>1.869513113</v>
      </c>
      <c r="S4149">
        <v>10397</v>
      </c>
      <c r="T4149">
        <v>501.34221719999999</v>
      </c>
      <c r="U4149">
        <v>551.61768789999996</v>
      </c>
      <c r="V4149">
        <v>1.49</v>
      </c>
      <c r="W4149" t="s">
        <v>20</v>
      </c>
      <c r="X4149">
        <v>190402</v>
      </c>
      <c r="Y4149">
        <v>190402</v>
      </c>
      <c r="Z4149" t="s">
        <v>2514</v>
      </c>
      <c r="AA4149" t="s">
        <v>22</v>
      </c>
      <c r="AB4149">
        <v>3.4069999999999899E-2</v>
      </c>
      <c r="AC4149">
        <v>-0.23915999999999901</v>
      </c>
      <c r="AD4149">
        <v>4.38727</v>
      </c>
      <c r="AH4149" t="s">
        <v>6250</v>
      </c>
      <c r="AI4149" t="s">
        <v>6250</v>
      </c>
    </row>
    <row r="4150" spans="1:35" x14ac:dyDescent="0.2">
      <c r="A4150" t="s">
        <v>4034</v>
      </c>
      <c r="B4150" t="s">
        <v>17</v>
      </c>
      <c r="C4150">
        <v>1.9162038800000001</v>
      </c>
      <c r="D4150">
        <v>162348</v>
      </c>
      <c r="E4150">
        <v>430546</v>
      </c>
      <c r="F4150">
        <v>92242</v>
      </c>
      <c r="G4150">
        <v>54.209074059999999</v>
      </c>
      <c r="H4150">
        <v>15.52</v>
      </c>
      <c r="I4150">
        <v>407</v>
      </c>
      <c r="J4150">
        <v>0.49140049099999999</v>
      </c>
      <c r="K4150">
        <v>928.97051599999998</v>
      </c>
      <c r="L4150">
        <v>0</v>
      </c>
      <c r="M4150" t="s">
        <v>157</v>
      </c>
      <c r="N4150" t="s">
        <v>168</v>
      </c>
      <c r="P4150">
        <v>147.9673908</v>
      </c>
      <c r="Q4150">
        <v>9.2809051030000003</v>
      </c>
      <c r="R4150">
        <v>4.8132019279999998</v>
      </c>
      <c r="S4150">
        <v>8233</v>
      </c>
      <c r="T4150">
        <v>53.512419790000003</v>
      </c>
      <c r="U4150">
        <v>83.536254700000001</v>
      </c>
      <c r="V4150">
        <v>0.72</v>
      </c>
      <c r="W4150" t="s">
        <v>20</v>
      </c>
      <c r="X4150">
        <v>190402</v>
      </c>
      <c r="Y4150">
        <v>190402</v>
      </c>
      <c r="Z4150" t="s">
        <v>2514</v>
      </c>
      <c r="AA4150" t="s">
        <v>22</v>
      </c>
      <c r="AB4150">
        <v>3.4069999999999899E-2</v>
      </c>
      <c r="AC4150">
        <v>-0.23915999999999901</v>
      </c>
      <c r="AD4150">
        <v>4.8020899999999997</v>
      </c>
      <c r="AH4150" t="s">
        <v>6309</v>
      </c>
      <c r="AI4150" t="s">
        <v>6310</v>
      </c>
    </row>
    <row r="4151" spans="1:35" x14ac:dyDescent="0.2">
      <c r="A4151" t="s">
        <v>4035</v>
      </c>
      <c r="B4151" t="s">
        <v>17</v>
      </c>
      <c r="C4151">
        <v>1.7888774000000001</v>
      </c>
      <c r="D4151">
        <v>373048</v>
      </c>
      <c r="E4151">
        <v>695107</v>
      </c>
      <c r="F4151">
        <v>78010</v>
      </c>
      <c r="G4151">
        <v>40.697763080000001</v>
      </c>
      <c r="H4151">
        <v>5.17</v>
      </c>
      <c r="I4151">
        <v>599</v>
      </c>
      <c r="J4151">
        <v>0.29215358899999999</v>
      </c>
      <c r="K4151">
        <v>957.933222</v>
      </c>
      <c r="L4151">
        <v>0</v>
      </c>
      <c r="M4151" t="s">
        <v>4036</v>
      </c>
      <c r="N4151" t="s">
        <v>4037</v>
      </c>
      <c r="P4151">
        <v>131.10363889999999</v>
      </c>
      <c r="Q4151">
        <v>7.0433345979999897</v>
      </c>
      <c r="R4151">
        <v>3.7300642160000002</v>
      </c>
      <c r="S4151">
        <v>9641</v>
      </c>
      <c r="T4151">
        <v>1143.959488</v>
      </c>
      <c r="U4151">
        <v>290.00290200000001</v>
      </c>
      <c r="V4151">
        <v>1.17</v>
      </c>
      <c r="W4151" t="s">
        <v>20</v>
      </c>
      <c r="X4151">
        <v>190402</v>
      </c>
      <c r="Y4151">
        <v>190402</v>
      </c>
      <c r="Z4151" t="s">
        <v>2514</v>
      </c>
      <c r="AA4151" t="s">
        <v>22</v>
      </c>
      <c r="AB4151">
        <v>3.4069999999999899E-2</v>
      </c>
      <c r="AC4151">
        <v>-0.23915999999999901</v>
      </c>
      <c r="AD4151">
        <v>4.2275400000000003</v>
      </c>
      <c r="AH4151" t="s">
        <v>6250</v>
      </c>
      <c r="AI4151" t="s">
        <v>6250</v>
      </c>
    </row>
    <row r="4152" spans="1:35" x14ac:dyDescent="0.2">
      <c r="A4152" t="s">
        <v>4038</v>
      </c>
      <c r="B4152" t="s">
        <v>17</v>
      </c>
      <c r="C4152">
        <v>1.7456057089999999</v>
      </c>
      <c r="D4152">
        <v>155158</v>
      </c>
      <c r="E4152">
        <v>781234</v>
      </c>
      <c r="F4152">
        <v>228864</v>
      </c>
      <c r="G4152">
        <v>53.849422840000003</v>
      </c>
      <c r="H4152">
        <v>23.81</v>
      </c>
      <c r="I4152">
        <v>720</v>
      </c>
      <c r="J4152">
        <v>0.49722222199999999</v>
      </c>
      <c r="K4152">
        <v>945.99583329999905</v>
      </c>
      <c r="L4152">
        <v>0</v>
      </c>
      <c r="M4152" t="s">
        <v>157</v>
      </c>
      <c r="N4152" t="s">
        <v>168</v>
      </c>
      <c r="P4152">
        <v>91.398169949999996</v>
      </c>
      <c r="Q4152">
        <v>7.8681752310000004</v>
      </c>
      <c r="R4152">
        <v>6.0260023519999999</v>
      </c>
      <c r="S4152">
        <v>7263</v>
      </c>
      <c r="T4152">
        <v>39.613147900000001</v>
      </c>
      <c r="U4152">
        <v>48.730983420000001</v>
      </c>
      <c r="V4152">
        <v>0.59</v>
      </c>
      <c r="W4152" t="s">
        <v>20</v>
      </c>
      <c r="X4152">
        <v>190402</v>
      </c>
      <c r="Y4152">
        <v>190402</v>
      </c>
      <c r="Z4152" t="s">
        <v>2514</v>
      </c>
      <c r="AA4152" t="s">
        <v>22</v>
      </c>
      <c r="AB4152">
        <v>3.4069999999999899E-2</v>
      </c>
      <c r="AC4152">
        <v>-0.23915999999999901</v>
      </c>
      <c r="AD4152">
        <v>2.8747799999999999</v>
      </c>
      <c r="AH4152" t="s">
        <v>6309</v>
      </c>
      <c r="AI4152" t="s">
        <v>6310</v>
      </c>
    </row>
    <row r="4153" spans="1:35" x14ac:dyDescent="0.2">
      <c r="A4153" t="s">
        <v>4039</v>
      </c>
      <c r="B4153" t="s">
        <v>17</v>
      </c>
      <c r="C4153">
        <v>2.7509860119999998</v>
      </c>
      <c r="D4153">
        <v>239677</v>
      </c>
      <c r="E4153">
        <v>37023</v>
      </c>
      <c r="F4153">
        <v>14645</v>
      </c>
      <c r="G4153">
        <v>56.127272240000003</v>
      </c>
      <c r="H4153">
        <v>0</v>
      </c>
      <c r="I4153">
        <v>32</v>
      </c>
      <c r="J4153">
        <v>0.71875</v>
      </c>
      <c r="K4153">
        <v>946.71875</v>
      </c>
      <c r="L4153">
        <v>0</v>
      </c>
      <c r="M4153" t="s">
        <v>50</v>
      </c>
      <c r="N4153" t="s">
        <v>19</v>
      </c>
      <c r="P4153">
        <v>95.979334519999995</v>
      </c>
      <c r="Q4153">
        <v>4.6112467209999997</v>
      </c>
      <c r="R4153">
        <v>1.2454804479999999</v>
      </c>
      <c r="S4153">
        <v>8185</v>
      </c>
      <c r="T4153">
        <v>16.622759630000001</v>
      </c>
      <c r="U4153">
        <v>73.828678980000007</v>
      </c>
      <c r="V4153">
        <v>0.69</v>
      </c>
      <c r="W4153" t="s">
        <v>20</v>
      </c>
      <c r="X4153">
        <v>190402</v>
      </c>
      <c r="Y4153">
        <v>190402</v>
      </c>
      <c r="Z4153" t="s">
        <v>2514</v>
      </c>
      <c r="AA4153" t="s">
        <v>22</v>
      </c>
      <c r="AB4153">
        <v>3.4069999999999899E-2</v>
      </c>
      <c r="AC4153">
        <v>-0.23915999999999901</v>
      </c>
      <c r="AD4153">
        <v>3.0308599999999899</v>
      </c>
      <c r="AH4153" t="s">
        <v>6250</v>
      </c>
      <c r="AI4153" t="s">
        <v>6250</v>
      </c>
    </row>
    <row r="4154" spans="1:35" x14ac:dyDescent="0.2">
      <c r="A4154" t="s">
        <v>4040</v>
      </c>
      <c r="B4154" t="s">
        <v>17</v>
      </c>
      <c r="C4154">
        <v>2.3484696569999999</v>
      </c>
      <c r="D4154">
        <v>179402</v>
      </c>
      <c r="E4154">
        <v>26454</v>
      </c>
      <c r="F4154">
        <v>26454</v>
      </c>
      <c r="G4154">
        <v>56.104936870000003</v>
      </c>
      <c r="H4154">
        <v>0</v>
      </c>
      <c r="I4154">
        <v>19</v>
      </c>
      <c r="J4154">
        <v>0.47368421100000002</v>
      </c>
      <c r="K4154">
        <v>1254.421053</v>
      </c>
      <c r="L4154">
        <v>0</v>
      </c>
      <c r="M4154" t="s">
        <v>50</v>
      </c>
      <c r="N4154" t="s">
        <v>19</v>
      </c>
      <c r="P4154">
        <v>105.3523052</v>
      </c>
      <c r="Q4154">
        <v>10.539673280000001</v>
      </c>
      <c r="R4154">
        <v>3.7206402139999999</v>
      </c>
      <c r="S4154">
        <v>8531</v>
      </c>
      <c r="T4154">
        <v>50.908125890000001</v>
      </c>
      <c r="U4154">
        <v>89.479014329999998</v>
      </c>
      <c r="V4154">
        <v>0.74</v>
      </c>
      <c r="W4154" t="s">
        <v>20</v>
      </c>
      <c r="X4154">
        <v>190402</v>
      </c>
      <c r="Y4154">
        <v>190402</v>
      </c>
      <c r="Z4154" t="s">
        <v>2514</v>
      </c>
      <c r="AA4154" t="s">
        <v>22</v>
      </c>
      <c r="AB4154">
        <v>3.4069999999999899E-2</v>
      </c>
      <c r="AC4154">
        <v>-0.23915999999999901</v>
      </c>
      <c r="AD4154">
        <v>3.35019</v>
      </c>
      <c r="AH4154" t="s">
        <v>6250</v>
      </c>
      <c r="AI4154" t="s">
        <v>6250</v>
      </c>
    </row>
    <row r="4155" spans="1:35" x14ac:dyDescent="0.2">
      <c r="A4155" t="s">
        <v>4041</v>
      </c>
      <c r="B4155" t="s">
        <v>17</v>
      </c>
      <c r="C4155">
        <v>1.7538966519999999</v>
      </c>
      <c r="D4155">
        <v>502061</v>
      </c>
      <c r="E4155">
        <v>873387</v>
      </c>
      <c r="F4155">
        <v>169894</v>
      </c>
      <c r="G4155">
        <v>38.784525070000001</v>
      </c>
      <c r="H4155">
        <v>34.450000000000003</v>
      </c>
      <c r="I4155">
        <v>776</v>
      </c>
      <c r="J4155">
        <v>0.28608247399999998</v>
      </c>
      <c r="K4155">
        <v>1021.884021</v>
      </c>
      <c r="L4155">
        <v>0</v>
      </c>
      <c r="M4155" t="s">
        <v>4042</v>
      </c>
      <c r="N4155" t="s">
        <v>108</v>
      </c>
      <c r="P4155">
        <v>41.680611509999999</v>
      </c>
      <c r="Q4155">
        <v>2.87527374899999</v>
      </c>
      <c r="R4155">
        <v>2.3567550869999998</v>
      </c>
      <c r="S4155">
        <v>6762</v>
      </c>
      <c r="T4155">
        <v>65.066057430000001</v>
      </c>
      <c r="U4155">
        <v>33.69674028</v>
      </c>
      <c r="V4155">
        <v>0.51</v>
      </c>
      <c r="W4155" t="s">
        <v>20</v>
      </c>
      <c r="X4155">
        <v>190402</v>
      </c>
      <c r="Y4155">
        <v>190402</v>
      </c>
      <c r="Z4155" t="s">
        <v>2514</v>
      </c>
      <c r="AA4155" t="s">
        <v>22</v>
      </c>
      <c r="AB4155">
        <v>3.4069999999999899E-2</v>
      </c>
      <c r="AC4155">
        <v>-0.23915999999999901</v>
      </c>
      <c r="AD4155">
        <v>1.1809000000000001</v>
      </c>
      <c r="AH4155" t="s">
        <v>6287</v>
      </c>
      <c r="AI4155" t="s">
        <v>6288</v>
      </c>
    </row>
    <row r="4156" spans="1:35" x14ac:dyDescent="0.2">
      <c r="A4156" t="s">
        <v>4043</v>
      </c>
      <c r="B4156" t="s">
        <v>17</v>
      </c>
      <c r="C4156">
        <v>2.0700448040000001</v>
      </c>
      <c r="D4156">
        <v>607537</v>
      </c>
      <c r="E4156">
        <v>63784</v>
      </c>
      <c r="F4156">
        <v>32104</v>
      </c>
      <c r="G4156">
        <v>48.75830929</v>
      </c>
      <c r="H4156">
        <v>0</v>
      </c>
      <c r="I4156">
        <v>94</v>
      </c>
      <c r="J4156">
        <v>0.91489361700000005</v>
      </c>
      <c r="K4156">
        <v>591.40425529999902</v>
      </c>
      <c r="L4156">
        <v>0</v>
      </c>
      <c r="M4156" t="s">
        <v>50</v>
      </c>
      <c r="N4156" t="s">
        <v>19</v>
      </c>
      <c r="P4156">
        <v>873.91115950000005</v>
      </c>
      <c r="Q4156">
        <v>77.529205250000004</v>
      </c>
      <c r="R4156">
        <v>132.30675909999999</v>
      </c>
      <c r="S4156">
        <v>12849</v>
      </c>
      <c r="T4156">
        <v>9728.3034609999995</v>
      </c>
      <c r="U4156">
        <v>4735.3709319999998</v>
      </c>
      <c r="V4156">
        <v>3.41</v>
      </c>
      <c r="W4156" t="s">
        <v>20</v>
      </c>
      <c r="X4156">
        <v>190402</v>
      </c>
      <c r="Y4156">
        <v>190402</v>
      </c>
      <c r="Z4156" t="s">
        <v>2514</v>
      </c>
      <c r="AA4156" t="s">
        <v>22</v>
      </c>
      <c r="AB4156">
        <v>3.4069999999999899E-2</v>
      </c>
      <c r="AC4156">
        <v>-0.23915999999999901</v>
      </c>
      <c r="AD4156">
        <v>29.535</v>
      </c>
      <c r="AH4156" t="s">
        <v>6250</v>
      </c>
      <c r="AI4156" t="s">
        <v>6250</v>
      </c>
    </row>
    <row r="4157" spans="1:35" x14ac:dyDescent="0.2">
      <c r="A4157" t="s">
        <v>4044</v>
      </c>
      <c r="B4157" t="s">
        <v>17</v>
      </c>
      <c r="C4157">
        <v>1.744831008</v>
      </c>
      <c r="D4157">
        <v>229486</v>
      </c>
      <c r="E4157">
        <v>37700</v>
      </c>
      <c r="F4157">
        <v>37700</v>
      </c>
      <c r="G4157">
        <v>51.27851459</v>
      </c>
      <c r="H4157">
        <v>0</v>
      </c>
      <c r="I4157">
        <v>61</v>
      </c>
      <c r="J4157">
        <v>0.98360655699999999</v>
      </c>
      <c r="K4157">
        <v>607.06557380000004</v>
      </c>
      <c r="L4157">
        <v>0</v>
      </c>
      <c r="M4157" t="s">
        <v>50</v>
      </c>
      <c r="N4157" t="s">
        <v>19</v>
      </c>
      <c r="P4157">
        <v>416.8061151</v>
      </c>
      <c r="Q4157">
        <v>32.192259870000001</v>
      </c>
      <c r="R4157">
        <v>18.146340779999999</v>
      </c>
      <c r="S4157">
        <v>11478</v>
      </c>
      <c r="T4157">
        <v>6792.5250699999997</v>
      </c>
      <c r="U4157">
        <v>1265.23982</v>
      </c>
      <c r="V4157">
        <v>2.0499999999999998</v>
      </c>
      <c r="W4157" t="s">
        <v>20</v>
      </c>
      <c r="X4157">
        <v>190402</v>
      </c>
      <c r="Y4157">
        <v>190402</v>
      </c>
      <c r="Z4157" t="s">
        <v>2514</v>
      </c>
      <c r="AA4157" t="s">
        <v>22</v>
      </c>
      <c r="AB4157">
        <v>3.4069999999999899E-2</v>
      </c>
      <c r="AC4157">
        <v>-0.23915999999999901</v>
      </c>
      <c r="AD4157">
        <v>13.961399999999999</v>
      </c>
      <c r="AH4157" t="s">
        <v>6250</v>
      </c>
      <c r="AI4157" t="s">
        <v>6250</v>
      </c>
    </row>
    <row r="4158" spans="1:35" x14ac:dyDescent="0.2">
      <c r="A4158" t="s">
        <v>4045</v>
      </c>
      <c r="B4158" t="s">
        <v>17</v>
      </c>
      <c r="C4158">
        <v>2.0240521120000001</v>
      </c>
      <c r="D4158">
        <v>453186</v>
      </c>
      <c r="E4158">
        <v>267646</v>
      </c>
      <c r="F4158">
        <v>62479</v>
      </c>
      <c r="G4158">
        <v>33.433714680000001</v>
      </c>
      <c r="H4158">
        <v>0</v>
      </c>
      <c r="I4158">
        <v>418</v>
      </c>
      <c r="J4158">
        <v>0.86602870799999998</v>
      </c>
      <c r="K4158">
        <v>568.53349279999998</v>
      </c>
      <c r="L4158">
        <v>0</v>
      </c>
      <c r="M4158" t="s">
        <v>50</v>
      </c>
      <c r="N4158" t="s">
        <v>19</v>
      </c>
      <c r="P4158">
        <v>183.4119948</v>
      </c>
      <c r="Q4158">
        <v>14.2018117</v>
      </c>
      <c r="R4158">
        <v>10.6993627</v>
      </c>
      <c r="S4158">
        <v>11103</v>
      </c>
      <c r="T4158">
        <v>6203.8826490000001</v>
      </c>
      <c r="U4158">
        <v>900.46694170000001</v>
      </c>
      <c r="V4158">
        <v>1.8</v>
      </c>
      <c r="W4158" t="s">
        <v>20</v>
      </c>
      <c r="X4158">
        <v>190402</v>
      </c>
      <c r="Y4158">
        <v>190402</v>
      </c>
      <c r="Z4158" t="s">
        <v>2514</v>
      </c>
      <c r="AA4158" t="s">
        <v>22</v>
      </c>
      <c r="AB4158">
        <v>3.4069999999999899E-2</v>
      </c>
      <c r="AC4158">
        <v>-0.23915999999999901</v>
      </c>
      <c r="AD4158">
        <v>6.00969</v>
      </c>
      <c r="AH4158" t="s">
        <v>6250</v>
      </c>
      <c r="AI4158" t="s">
        <v>6250</v>
      </c>
    </row>
    <row r="4159" spans="1:35" x14ac:dyDescent="0.2">
      <c r="A4159" t="s">
        <v>4046</v>
      </c>
      <c r="B4159" t="s">
        <v>17</v>
      </c>
      <c r="C4159">
        <v>2.6470519380000002</v>
      </c>
      <c r="D4159">
        <v>231489</v>
      </c>
      <c r="E4159">
        <v>192317</v>
      </c>
      <c r="F4159">
        <v>27920</v>
      </c>
      <c r="G4159">
        <v>53.619804799999997</v>
      </c>
      <c r="H4159">
        <v>3.37</v>
      </c>
      <c r="I4159">
        <v>186</v>
      </c>
      <c r="J4159">
        <v>0.47849462399999998</v>
      </c>
      <c r="K4159">
        <v>872.5</v>
      </c>
      <c r="L4159">
        <v>0</v>
      </c>
      <c r="M4159" t="s">
        <v>157</v>
      </c>
      <c r="N4159" t="s">
        <v>19</v>
      </c>
      <c r="P4159">
        <v>78.792408309999999</v>
      </c>
      <c r="Q4159">
        <v>7.3167606379999999</v>
      </c>
      <c r="R4159">
        <v>2.2956246469999999</v>
      </c>
      <c r="S4159">
        <v>7900</v>
      </c>
      <c r="T4159">
        <v>327.35173599999899</v>
      </c>
      <c r="U4159">
        <v>75.815978099999995</v>
      </c>
      <c r="V4159">
        <v>0.7</v>
      </c>
      <c r="W4159" t="s">
        <v>20</v>
      </c>
      <c r="X4159">
        <v>190402</v>
      </c>
      <c r="Y4159">
        <v>190402</v>
      </c>
      <c r="Z4159" t="s">
        <v>2514</v>
      </c>
      <c r="AA4159" t="s">
        <v>22</v>
      </c>
      <c r="AB4159">
        <v>3.4069999999999899E-2</v>
      </c>
      <c r="AC4159">
        <v>-0.23915999999999901</v>
      </c>
      <c r="AD4159">
        <v>2.4453</v>
      </c>
      <c r="AH4159" t="s">
        <v>6250</v>
      </c>
      <c r="AI4159" t="s">
        <v>6250</v>
      </c>
    </row>
    <row r="4160" spans="1:35" x14ac:dyDescent="0.2">
      <c r="A4160" t="s">
        <v>4047</v>
      </c>
      <c r="B4160" t="s">
        <v>17</v>
      </c>
      <c r="C4160">
        <v>2.4249569279999998</v>
      </c>
      <c r="D4160">
        <v>258528</v>
      </c>
      <c r="E4160">
        <v>104522</v>
      </c>
      <c r="F4160">
        <v>24956</v>
      </c>
      <c r="G4160">
        <v>55.117582900000002</v>
      </c>
      <c r="H4160">
        <v>0</v>
      </c>
      <c r="I4160">
        <v>91</v>
      </c>
      <c r="J4160">
        <v>0.63736263699999995</v>
      </c>
      <c r="K4160">
        <v>962.98901099999898</v>
      </c>
      <c r="L4160">
        <v>0</v>
      </c>
      <c r="M4160" t="s">
        <v>50</v>
      </c>
      <c r="N4160" t="s">
        <v>19</v>
      </c>
      <c r="P4160">
        <v>96.060301480000007</v>
      </c>
      <c r="Q4160">
        <v>7.0215912939999896</v>
      </c>
      <c r="R4160">
        <v>9.4321212499999998</v>
      </c>
      <c r="S4160">
        <v>8032</v>
      </c>
      <c r="T4160">
        <v>31.348431810000001</v>
      </c>
      <c r="U4160">
        <v>67.620460649999998</v>
      </c>
      <c r="V4160">
        <v>0.67</v>
      </c>
      <c r="W4160" t="s">
        <v>20</v>
      </c>
      <c r="X4160">
        <v>190402</v>
      </c>
      <c r="Y4160">
        <v>190402</v>
      </c>
      <c r="Z4160" t="s">
        <v>2514</v>
      </c>
      <c r="AA4160" t="s">
        <v>22</v>
      </c>
      <c r="AB4160">
        <v>3.4069999999999899E-2</v>
      </c>
      <c r="AC4160">
        <v>-0.23915999999999901</v>
      </c>
      <c r="AD4160">
        <v>3.0336099999999999</v>
      </c>
      <c r="AH4160" t="s">
        <v>6250</v>
      </c>
      <c r="AI4160" t="s">
        <v>6250</v>
      </c>
    </row>
    <row r="4161" spans="1:35" x14ac:dyDescent="0.2">
      <c r="A4161" t="s">
        <v>4048</v>
      </c>
      <c r="B4161" t="s">
        <v>17</v>
      </c>
      <c r="C4161">
        <v>1.945291587</v>
      </c>
      <c r="D4161">
        <v>138405</v>
      </c>
      <c r="E4161">
        <v>657966</v>
      </c>
      <c r="F4161">
        <v>52902</v>
      </c>
      <c r="G4161">
        <v>54.664678719999998</v>
      </c>
      <c r="H4161">
        <v>18.97</v>
      </c>
      <c r="I4161">
        <v>631</v>
      </c>
      <c r="J4161">
        <v>0.57844691000000004</v>
      </c>
      <c r="K4161">
        <v>916.30586370000003</v>
      </c>
      <c r="L4161">
        <v>0</v>
      </c>
      <c r="M4161" t="s">
        <v>157</v>
      </c>
      <c r="N4161" t="s">
        <v>19</v>
      </c>
      <c r="P4161">
        <v>262.53635609999998</v>
      </c>
      <c r="Q4161">
        <v>21.704403339999999</v>
      </c>
      <c r="R4161">
        <v>7.9750497039999999</v>
      </c>
      <c r="S4161">
        <v>11611</v>
      </c>
      <c r="T4161">
        <v>119.55718570000001</v>
      </c>
      <c r="U4161">
        <v>172.09918300000001</v>
      </c>
      <c r="V4161">
        <v>0.95</v>
      </c>
      <c r="W4161" t="s">
        <v>20</v>
      </c>
      <c r="X4161">
        <v>190402</v>
      </c>
      <c r="Y4161">
        <v>190402</v>
      </c>
      <c r="Z4161" t="s">
        <v>2514</v>
      </c>
      <c r="AA4161" t="s">
        <v>22</v>
      </c>
      <c r="AB4161">
        <v>3.4069999999999899E-2</v>
      </c>
      <c r="AC4161">
        <v>-0.23915999999999901</v>
      </c>
      <c r="AD4161">
        <v>8.7054500000000008</v>
      </c>
      <c r="AH4161" t="s">
        <v>6309</v>
      </c>
      <c r="AI4161" t="s">
        <v>6310</v>
      </c>
    </row>
    <row r="4162" spans="1:35" x14ac:dyDescent="0.2">
      <c r="A4162" t="s">
        <v>4049</v>
      </c>
      <c r="B4162" t="s">
        <v>17</v>
      </c>
      <c r="C4162">
        <v>2.8086465989999998</v>
      </c>
      <c r="D4162">
        <v>226747</v>
      </c>
      <c r="E4162">
        <v>47618</v>
      </c>
      <c r="F4162">
        <v>30179</v>
      </c>
      <c r="G4162">
        <v>48.527867610000001</v>
      </c>
      <c r="H4162">
        <v>0</v>
      </c>
      <c r="I4162">
        <v>63</v>
      </c>
      <c r="J4162">
        <v>0.92063492099999999</v>
      </c>
      <c r="K4162">
        <v>697.23809519999998</v>
      </c>
      <c r="L4162">
        <v>0</v>
      </c>
      <c r="M4162" t="s">
        <v>50</v>
      </c>
      <c r="N4162" t="s">
        <v>19</v>
      </c>
      <c r="P4162">
        <v>422.52702539999899</v>
      </c>
      <c r="Q4162">
        <v>35.795877060000002</v>
      </c>
      <c r="R4162">
        <v>8.8007370040000001</v>
      </c>
      <c r="S4162">
        <v>5496</v>
      </c>
      <c r="T4162">
        <v>14.66012574</v>
      </c>
      <c r="U4162">
        <v>14.584091969999999</v>
      </c>
      <c r="V4162">
        <v>0.37</v>
      </c>
      <c r="W4162" t="s">
        <v>20</v>
      </c>
      <c r="X4162">
        <v>190402</v>
      </c>
      <c r="Y4162">
        <v>190402</v>
      </c>
      <c r="Z4162" t="s">
        <v>2514</v>
      </c>
      <c r="AA4162" t="s">
        <v>22</v>
      </c>
      <c r="AB4162">
        <v>3.4069999999999899E-2</v>
      </c>
      <c r="AC4162">
        <v>-0.23915999999999901</v>
      </c>
      <c r="AD4162">
        <v>14.1563</v>
      </c>
      <c r="AH4162" t="s">
        <v>6250</v>
      </c>
      <c r="AI4162" t="s">
        <v>6250</v>
      </c>
    </row>
    <row r="4163" spans="1:35" x14ac:dyDescent="0.2">
      <c r="A4163" t="s">
        <v>4050</v>
      </c>
      <c r="B4163" t="s">
        <v>17</v>
      </c>
      <c r="C4163">
        <v>3.5062702749999999</v>
      </c>
      <c r="D4163">
        <v>703482</v>
      </c>
      <c r="E4163">
        <v>193562</v>
      </c>
      <c r="F4163">
        <v>46492</v>
      </c>
      <c r="G4163">
        <v>32.000599289999997</v>
      </c>
      <c r="H4163">
        <v>0</v>
      </c>
      <c r="I4163">
        <v>215</v>
      </c>
      <c r="J4163">
        <v>0.91627906999999997</v>
      </c>
      <c r="K4163">
        <v>804.11627910000004</v>
      </c>
      <c r="L4163">
        <v>0</v>
      </c>
      <c r="M4163" t="s">
        <v>50</v>
      </c>
      <c r="N4163" t="s">
        <v>19</v>
      </c>
      <c r="P4163">
        <v>351.03395010000003</v>
      </c>
      <c r="Q4163">
        <v>26.828035180000001</v>
      </c>
      <c r="R4163">
        <v>18.220449299999999</v>
      </c>
      <c r="S4163">
        <v>13033</v>
      </c>
      <c r="T4163">
        <v>4472.7407939999903</v>
      </c>
      <c r="U4163">
        <v>1718.333361</v>
      </c>
      <c r="V4163">
        <v>2.31</v>
      </c>
      <c r="W4163" t="s">
        <v>20</v>
      </c>
      <c r="X4163">
        <v>190402</v>
      </c>
      <c r="Y4163">
        <v>190402</v>
      </c>
      <c r="Z4163" t="s">
        <v>2514</v>
      </c>
      <c r="AA4163" t="s">
        <v>22</v>
      </c>
      <c r="AB4163">
        <v>3.4069999999999899E-2</v>
      </c>
      <c r="AC4163">
        <v>-0.23915999999999901</v>
      </c>
      <c r="AD4163">
        <v>11.720599999999999</v>
      </c>
      <c r="AH4163" t="s">
        <v>6250</v>
      </c>
      <c r="AI4163" t="s">
        <v>6250</v>
      </c>
    </row>
    <row r="4164" spans="1:35" x14ac:dyDescent="0.2">
      <c r="A4164" t="s">
        <v>4051</v>
      </c>
      <c r="B4164" t="s">
        <v>17</v>
      </c>
      <c r="C4164">
        <v>1.936230787</v>
      </c>
      <c r="D4164">
        <v>399866</v>
      </c>
      <c r="E4164">
        <v>563605</v>
      </c>
      <c r="F4164">
        <v>154221</v>
      </c>
      <c r="G4164">
        <v>35.290495999999997</v>
      </c>
      <c r="H4164">
        <v>23.09</v>
      </c>
      <c r="I4164">
        <v>516</v>
      </c>
      <c r="J4164">
        <v>0.31589147299999998</v>
      </c>
      <c r="K4164">
        <v>989.45930229999999</v>
      </c>
      <c r="L4164">
        <v>0</v>
      </c>
      <c r="M4164" t="s">
        <v>201</v>
      </c>
      <c r="N4164" t="s">
        <v>53</v>
      </c>
      <c r="P4164">
        <v>47.902577999999998</v>
      </c>
      <c r="Q4164">
        <v>2.5198064750000002</v>
      </c>
      <c r="R4164">
        <v>6.51026449</v>
      </c>
      <c r="S4164">
        <v>7759</v>
      </c>
      <c r="T4164">
        <v>77.823952030000001</v>
      </c>
      <c r="U4164">
        <v>62.961093999999903</v>
      </c>
      <c r="V4164">
        <v>0.65</v>
      </c>
      <c r="W4164" t="s">
        <v>20</v>
      </c>
      <c r="X4164">
        <v>190402</v>
      </c>
      <c r="Y4164">
        <v>190402</v>
      </c>
      <c r="Z4164" t="s">
        <v>2514</v>
      </c>
      <c r="AA4164" t="s">
        <v>22</v>
      </c>
      <c r="AB4164">
        <v>3.4069999999999899E-2</v>
      </c>
      <c r="AC4164">
        <v>-0.23915999999999901</v>
      </c>
      <c r="AD4164">
        <v>1.3928799999999999</v>
      </c>
      <c r="AH4164" t="s">
        <v>6259</v>
      </c>
      <c r="AI4164" t="s">
        <v>6260</v>
      </c>
    </row>
    <row r="4165" spans="1:35" x14ac:dyDescent="0.2">
      <c r="A4165" t="s">
        <v>4052</v>
      </c>
      <c r="B4165" t="s">
        <v>17</v>
      </c>
      <c r="C4165">
        <v>3.3230080850000001</v>
      </c>
      <c r="D4165">
        <v>1260255</v>
      </c>
      <c r="E4165">
        <v>49112</v>
      </c>
      <c r="F4165">
        <v>20607</v>
      </c>
      <c r="G4165">
        <v>33.718846720000002</v>
      </c>
      <c r="H4165">
        <v>0</v>
      </c>
      <c r="I4165">
        <v>73</v>
      </c>
      <c r="J4165">
        <v>0.91780821899999998</v>
      </c>
      <c r="K4165">
        <v>617.32876710000005</v>
      </c>
      <c r="L4165">
        <v>0</v>
      </c>
      <c r="M4165" t="s">
        <v>50</v>
      </c>
      <c r="N4165" t="s">
        <v>19</v>
      </c>
      <c r="P4165">
        <v>129.69255290000001</v>
      </c>
      <c r="Q4165">
        <v>6.3735636050000002</v>
      </c>
      <c r="R4165">
        <v>27.76396226</v>
      </c>
      <c r="S4165">
        <v>11617</v>
      </c>
      <c r="T4165">
        <v>1353.3455260000001</v>
      </c>
      <c r="U4165">
        <v>732.91105000000005</v>
      </c>
      <c r="V4165">
        <v>1.67</v>
      </c>
      <c r="W4165" t="s">
        <v>20</v>
      </c>
      <c r="X4165">
        <v>190402</v>
      </c>
      <c r="Y4165">
        <v>190402</v>
      </c>
      <c r="Z4165" t="s">
        <v>2514</v>
      </c>
      <c r="AA4165" t="s">
        <v>22</v>
      </c>
      <c r="AB4165">
        <v>3.4069999999999899E-2</v>
      </c>
      <c r="AC4165">
        <v>-0.23915999999999901</v>
      </c>
      <c r="AD4165">
        <v>4.1794699999999896</v>
      </c>
      <c r="AH4165" t="s">
        <v>6250</v>
      </c>
      <c r="AI4165" t="s">
        <v>6250</v>
      </c>
    </row>
    <row r="4166" spans="1:35" x14ac:dyDescent="0.2">
      <c r="A4166" t="s">
        <v>4053</v>
      </c>
      <c r="B4166" t="s">
        <v>17</v>
      </c>
      <c r="C4166">
        <v>1.9049411220000001</v>
      </c>
      <c r="D4166">
        <v>475390</v>
      </c>
      <c r="E4166">
        <v>708165</v>
      </c>
      <c r="F4166">
        <v>119327</v>
      </c>
      <c r="G4166">
        <v>36.345484460000002</v>
      </c>
      <c r="H4166">
        <v>25.68</v>
      </c>
      <c r="I4166">
        <v>608</v>
      </c>
      <c r="J4166">
        <v>0.33552631599999999</v>
      </c>
      <c r="K4166">
        <v>1038.953947</v>
      </c>
      <c r="L4166">
        <v>0</v>
      </c>
      <c r="M4166" t="s">
        <v>214</v>
      </c>
      <c r="N4166" t="s">
        <v>215</v>
      </c>
      <c r="P4166">
        <v>316.40558490000001</v>
      </c>
      <c r="Q4166">
        <v>26.45363467</v>
      </c>
      <c r="R4166">
        <v>7.5741429260000004</v>
      </c>
      <c r="S4166">
        <v>11354</v>
      </c>
      <c r="T4166">
        <v>2892.7021</v>
      </c>
      <c r="U4166">
        <v>1189.8726670000001</v>
      </c>
      <c r="V4166">
        <v>2.0099999999999998</v>
      </c>
      <c r="W4166" t="s">
        <v>20</v>
      </c>
      <c r="X4166">
        <v>190402</v>
      </c>
      <c r="Y4166">
        <v>190402</v>
      </c>
      <c r="Z4166" t="s">
        <v>2514</v>
      </c>
      <c r="AA4166" t="s">
        <v>22</v>
      </c>
      <c r="AB4166">
        <v>3.4069999999999899E-2</v>
      </c>
      <c r="AC4166">
        <v>-0.23915999999999901</v>
      </c>
      <c r="AD4166">
        <v>10.540800000000001</v>
      </c>
      <c r="AH4166" t="s">
        <v>6305</v>
      </c>
      <c r="AI4166" t="s">
        <v>6306</v>
      </c>
    </row>
    <row r="4167" spans="1:35" x14ac:dyDescent="0.2">
      <c r="A4167" t="s">
        <v>4054</v>
      </c>
      <c r="B4167" t="s">
        <v>17</v>
      </c>
      <c r="C4167">
        <v>2.5744599570000002</v>
      </c>
      <c r="D4167">
        <v>581472</v>
      </c>
      <c r="E4167">
        <v>212610</v>
      </c>
      <c r="F4167">
        <v>73512</v>
      </c>
      <c r="G4167">
        <v>62.91754856</v>
      </c>
      <c r="H4167">
        <v>0</v>
      </c>
      <c r="I4167">
        <v>191</v>
      </c>
      <c r="J4167">
        <v>0.54973822000000006</v>
      </c>
      <c r="K4167">
        <v>938.58115179999902</v>
      </c>
      <c r="L4167">
        <v>0</v>
      </c>
      <c r="M4167" t="s">
        <v>50</v>
      </c>
      <c r="N4167" t="s">
        <v>19</v>
      </c>
      <c r="P4167">
        <v>500.49743430000001</v>
      </c>
      <c r="Q4167">
        <v>34.798853960000002</v>
      </c>
      <c r="R4167">
        <v>41.54610108</v>
      </c>
      <c r="S4167">
        <v>11909</v>
      </c>
      <c r="T4167">
        <v>5801.627015</v>
      </c>
      <c r="U4167">
        <v>1685.0916829999901</v>
      </c>
      <c r="V4167">
        <v>2.29</v>
      </c>
      <c r="W4167" t="s">
        <v>20</v>
      </c>
      <c r="X4167">
        <v>190402</v>
      </c>
      <c r="Y4167">
        <v>190402</v>
      </c>
      <c r="Z4167" t="s">
        <v>2514</v>
      </c>
      <c r="AA4167" t="s">
        <v>22</v>
      </c>
      <c r="AB4167">
        <v>3.4069999999999899E-2</v>
      </c>
      <c r="AC4167">
        <v>-0.23915999999999901</v>
      </c>
      <c r="AD4167">
        <v>16.812799999999999</v>
      </c>
      <c r="AH4167" t="s">
        <v>6250</v>
      </c>
      <c r="AI4167" t="s">
        <v>6250</v>
      </c>
    </row>
    <row r="4168" spans="1:35" x14ac:dyDescent="0.2">
      <c r="A4168" t="s">
        <v>4055</v>
      </c>
      <c r="B4168" t="s">
        <v>17</v>
      </c>
      <c r="C4168">
        <v>1.8264510540000001</v>
      </c>
      <c r="D4168">
        <v>207174</v>
      </c>
      <c r="E4168">
        <v>834450</v>
      </c>
      <c r="F4168">
        <v>62122</v>
      </c>
      <c r="G4168">
        <v>53.945473069999998</v>
      </c>
      <c r="H4168">
        <v>23.45</v>
      </c>
      <c r="I4168">
        <v>792</v>
      </c>
      <c r="J4168">
        <v>0.58585858599999996</v>
      </c>
      <c r="K4168">
        <v>910.85227269999996</v>
      </c>
      <c r="L4168">
        <v>0</v>
      </c>
      <c r="M4168" t="s">
        <v>157</v>
      </c>
      <c r="N4168" t="s">
        <v>168</v>
      </c>
      <c r="P4168">
        <v>79.258865490000005</v>
      </c>
      <c r="Q4168">
        <v>6.2564169449999998</v>
      </c>
      <c r="R4168">
        <v>5.6758161620000003</v>
      </c>
      <c r="S4168">
        <v>7559</v>
      </c>
      <c r="T4168">
        <v>33.739388499999997</v>
      </c>
      <c r="U4168">
        <v>63.91503445</v>
      </c>
      <c r="V4168">
        <v>0.65</v>
      </c>
      <c r="W4168" t="s">
        <v>20</v>
      </c>
      <c r="X4168">
        <v>190402</v>
      </c>
      <c r="Y4168">
        <v>190402</v>
      </c>
      <c r="Z4168" t="s">
        <v>2514</v>
      </c>
      <c r="AA4168" t="s">
        <v>22</v>
      </c>
      <c r="AB4168">
        <v>3.4069999999999899E-2</v>
      </c>
      <c r="AC4168">
        <v>-0.23915999999999901</v>
      </c>
      <c r="AD4168">
        <v>2.4611900000000002</v>
      </c>
      <c r="AH4168" t="s">
        <v>6489</v>
      </c>
      <c r="AI4168" t="s">
        <v>6490</v>
      </c>
    </row>
    <row r="4169" spans="1:35" x14ac:dyDescent="0.2">
      <c r="A4169" t="s">
        <v>4056</v>
      </c>
      <c r="B4169" t="s">
        <v>17</v>
      </c>
      <c r="C4169">
        <v>1.721168805</v>
      </c>
      <c r="D4169">
        <v>185494</v>
      </c>
      <c r="E4169">
        <v>673132</v>
      </c>
      <c r="F4169">
        <v>70995</v>
      </c>
      <c r="G4169">
        <v>54.440288090000003</v>
      </c>
      <c r="H4169">
        <v>16.16</v>
      </c>
      <c r="I4169">
        <v>642</v>
      </c>
      <c r="J4169">
        <v>0.53582554500000001</v>
      </c>
      <c r="K4169">
        <v>910.71495329999902</v>
      </c>
      <c r="L4169">
        <v>0</v>
      </c>
      <c r="M4169" t="s">
        <v>157</v>
      </c>
      <c r="N4169" t="s">
        <v>168</v>
      </c>
      <c r="P4169">
        <v>152.03577799999999</v>
      </c>
      <c r="Q4169">
        <v>10.80210267</v>
      </c>
      <c r="R4169">
        <v>11.657068689999999</v>
      </c>
      <c r="S4169">
        <v>9261</v>
      </c>
      <c r="T4169">
        <v>81.01572745</v>
      </c>
      <c r="U4169">
        <v>102.5907957</v>
      </c>
      <c r="V4169">
        <v>0.78</v>
      </c>
      <c r="W4169" t="s">
        <v>20</v>
      </c>
      <c r="X4169">
        <v>190402</v>
      </c>
      <c r="Y4169">
        <v>190402</v>
      </c>
      <c r="Z4169" t="s">
        <v>2514</v>
      </c>
      <c r="AA4169" t="s">
        <v>22</v>
      </c>
      <c r="AB4169">
        <v>3.4069999999999899E-2</v>
      </c>
      <c r="AC4169">
        <v>-0.23915999999999901</v>
      </c>
      <c r="AD4169">
        <v>4.9406999999999996</v>
      </c>
      <c r="AH4169" t="s">
        <v>6309</v>
      </c>
      <c r="AI4169" t="s">
        <v>6310</v>
      </c>
    </row>
    <row r="4170" spans="1:35" x14ac:dyDescent="0.2">
      <c r="A4170" t="s">
        <v>4057</v>
      </c>
      <c r="B4170" t="s">
        <v>17</v>
      </c>
      <c r="C4170">
        <v>1.7780400359999999</v>
      </c>
      <c r="D4170">
        <v>457679</v>
      </c>
      <c r="E4170">
        <v>1086334</v>
      </c>
      <c r="F4170">
        <v>179251</v>
      </c>
      <c r="G4170">
        <v>35.169018000000001</v>
      </c>
      <c r="H4170">
        <v>41.5</v>
      </c>
      <c r="I4170">
        <v>939</v>
      </c>
      <c r="J4170">
        <v>0.36741214100000003</v>
      </c>
      <c r="K4170">
        <v>1052.492013</v>
      </c>
      <c r="L4170">
        <v>0</v>
      </c>
      <c r="M4170" t="s">
        <v>154</v>
      </c>
      <c r="N4170" t="s">
        <v>19</v>
      </c>
      <c r="P4170">
        <v>87.711027619999996</v>
      </c>
      <c r="Q4170">
        <v>5.1512670199999997</v>
      </c>
      <c r="R4170">
        <v>18.548574850000001</v>
      </c>
      <c r="S4170">
        <v>10908</v>
      </c>
      <c r="T4170">
        <v>1702.4685649999999</v>
      </c>
      <c r="U4170">
        <v>410.12386269999899</v>
      </c>
      <c r="V4170">
        <v>1.33</v>
      </c>
      <c r="W4170" t="s">
        <v>20</v>
      </c>
      <c r="X4170">
        <v>190402</v>
      </c>
      <c r="Y4170">
        <v>190402</v>
      </c>
      <c r="Z4170" t="s">
        <v>2514</v>
      </c>
      <c r="AA4170" t="s">
        <v>22</v>
      </c>
      <c r="AB4170">
        <v>3.4069999999999899E-2</v>
      </c>
      <c r="AC4170">
        <v>-0.23915999999999901</v>
      </c>
      <c r="AD4170">
        <v>2.7491500000000002</v>
      </c>
      <c r="AH4170" t="s">
        <v>6320</v>
      </c>
      <c r="AI4170" t="s">
        <v>6321</v>
      </c>
    </row>
    <row r="4171" spans="1:35" x14ac:dyDescent="0.2">
      <c r="A4171" t="s">
        <v>4058</v>
      </c>
      <c r="B4171" t="s">
        <v>17</v>
      </c>
      <c r="C4171">
        <v>1.674646552</v>
      </c>
      <c r="D4171">
        <v>225537</v>
      </c>
      <c r="E4171">
        <v>757259</v>
      </c>
      <c r="F4171">
        <v>79151</v>
      </c>
      <c r="G4171">
        <v>54.558083830000001</v>
      </c>
      <c r="H4171">
        <v>18.39</v>
      </c>
      <c r="I4171">
        <v>707</v>
      </c>
      <c r="J4171">
        <v>0.54596888300000002</v>
      </c>
      <c r="K4171">
        <v>933.95190950000006</v>
      </c>
      <c r="L4171">
        <v>0</v>
      </c>
      <c r="M4171" t="s">
        <v>157</v>
      </c>
      <c r="N4171" t="s">
        <v>168</v>
      </c>
      <c r="P4171">
        <v>136.3655253</v>
      </c>
      <c r="Q4171">
        <v>15.46432808</v>
      </c>
      <c r="R4171">
        <v>1.029374113</v>
      </c>
      <c r="S4171">
        <v>8233</v>
      </c>
      <c r="T4171">
        <v>79.203190390000003</v>
      </c>
      <c r="U4171">
        <v>107.8390067</v>
      </c>
      <c r="V4171">
        <v>0.8</v>
      </c>
      <c r="W4171" t="s">
        <v>20</v>
      </c>
      <c r="X4171">
        <v>190402</v>
      </c>
      <c r="Y4171">
        <v>190402</v>
      </c>
      <c r="Z4171" t="s">
        <v>2514</v>
      </c>
      <c r="AA4171" t="s">
        <v>22</v>
      </c>
      <c r="AB4171">
        <v>3.4069999999999899E-2</v>
      </c>
      <c r="AC4171">
        <v>-0.23915999999999901</v>
      </c>
      <c r="AD4171">
        <v>4.4068100000000001</v>
      </c>
      <c r="AH4171" t="s">
        <v>6309</v>
      </c>
      <c r="AI4171" t="s">
        <v>6310</v>
      </c>
    </row>
    <row r="4172" spans="1:35" x14ac:dyDescent="0.2">
      <c r="A4172" t="s">
        <v>4059</v>
      </c>
      <c r="B4172" t="s">
        <v>17</v>
      </c>
      <c r="C4172">
        <v>2.7326591819999999</v>
      </c>
      <c r="D4172">
        <v>541770</v>
      </c>
      <c r="E4172">
        <v>40070</v>
      </c>
      <c r="F4172">
        <v>19625</v>
      </c>
      <c r="G4172">
        <v>40.242076369999999</v>
      </c>
      <c r="H4172">
        <v>0</v>
      </c>
      <c r="I4172">
        <v>52</v>
      </c>
      <c r="J4172">
        <v>0.94230769199999997</v>
      </c>
      <c r="K4172">
        <v>673.19230770000001</v>
      </c>
      <c r="L4172">
        <v>0</v>
      </c>
      <c r="M4172" t="s">
        <v>50</v>
      </c>
      <c r="N4172" t="s">
        <v>19</v>
      </c>
      <c r="P4172">
        <v>355.20254940000001</v>
      </c>
      <c r="Q4172">
        <v>30.09224506</v>
      </c>
      <c r="R4172">
        <v>13.353968630000001</v>
      </c>
      <c r="S4172">
        <v>5772</v>
      </c>
      <c r="T4172">
        <v>18.467940089999999</v>
      </c>
      <c r="U4172">
        <v>13.457589759999999</v>
      </c>
      <c r="V4172">
        <v>0.36</v>
      </c>
      <c r="W4172" t="s">
        <v>20</v>
      </c>
      <c r="X4172">
        <v>190402</v>
      </c>
      <c r="Y4172">
        <v>190402</v>
      </c>
      <c r="Z4172" t="s">
        <v>2514</v>
      </c>
      <c r="AA4172" t="s">
        <v>22</v>
      </c>
      <c r="AB4172">
        <v>3.4069999999999899E-2</v>
      </c>
      <c r="AC4172">
        <v>-0.23915999999999901</v>
      </c>
      <c r="AD4172">
        <v>11.8626</v>
      </c>
      <c r="AH4172" t="s">
        <v>6250</v>
      </c>
      <c r="AI4172" t="s">
        <v>6250</v>
      </c>
    </row>
    <row r="4173" spans="1:35" x14ac:dyDescent="0.2">
      <c r="A4173" t="s">
        <v>4060</v>
      </c>
      <c r="B4173" t="s">
        <v>17</v>
      </c>
      <c r="C4173">
        <v>2.5879552480000001</v>
      </c>
      <c r="D4173">
        <v>247981</v>
      </c>
      <c r="E4173">
        <v>742274</v>
      </c>
      <c r="F4173">
        <v>66090</v>
      </c>
      <c r="G4173">
        <v>54.0179233</v>
      </c>
      <c r="H4173">
        <v>23.45</v>
      </c>
      <c r="I4173">
        <v>729</v>
      </c>
      <c r="J4173">
        <v>0.55967078199999998</v>
      </c>
      <c r="K4173">
        <v>870.88888889999998</v>
      </c>
      <c r="L4173">
        <v>0</v>
      </c>
      <c r="M4173" t="s">
        <v>157</v>
      </c>
      <c r="N4173" t="s">
        <v>168</v>
      </c>
      <c r="P4173">
        <v>103.7653239</v>
      </c>
      <c r="Q4173">
        <v>6.8260188060000004</v>
      </c>
      <c r="R4173">
        <v>3.6297397560000002</v>
      </c>
      <c r="S4173">
        <v>7647</v>
      </c>
      <c r="T4173">
        <v>28.022686329999999</v>
      </c>
      <c r="U4173">
        <v>58.032579499999997</v>
      </c>
      <c r="V4173">
        <v>0.63</v>
      </c>
      <c r="W4173" t="s">
        <v>20</v>
      </c>
      <c r="X4173">
        <v>190402</v>
      </c>
      <c r="Y4173">
        <v>190402</v>
      </c>
      <c r="Z4173" t="s">
        <v>2514</v>
      </c>
      <c r="AA4173" t="s">
        <v>22</v>
      </c>
      <c r="AB4173">
        <v>3.4069999999999899E-2</v>
      </c>
      <c r="AC4173">
        <v>-0.23915999999999901</v>
      </c>
      <c r="AD4173">
        <v>3.2961199999999899</v>
      </c>
      <c r="AH4173" t="s">
        <v>6489</v>
      </c>
      <c r="AI4173" t="s">
        <v>6490</v>
      </c>
    </row>
    <row r="4174" spans="1:35" x14ac:dyDescent="0.2">
      <c r="A4174" t="s">
        <v>4061</v>
      </c>
      <c r="B4174" t="s">
        <v>17</v>
      </c>
      <c r="C4174">
        <v>1.759320282</v>
      </c>
      <c r="D4174">
        <v>248471</v>
      </c>
      <c r="E4174">
        <v>417466</v>
      </c>
      <c r="F4174">
        <v>106912</v>
      </c>
      <c r="G4174">
        <v>49.014530520000001</v>
      </c>
      <c r="H4174">
        <v>18.97</v>
      </c>
      <c r="I4174">
        <v>363</v>
      </c>
      <c r="J4174">
        <v>0.25895316800000001</v>
      </c>
      <c r="K4174">
        <v>1004.636364</v>
      </c>
      <c r="L4174">
        <v>0</v>
      </c>
      <c r="M4174" t="s">
        <v>33</v>
      </c>
      <c r="N4174" t="s">
        <v>19</v>
      </c>
      <c r="P4174">
        <v>43.128626250000003</v>
      </c>
      <c r="Q4174">
        <v>2.1774673920000001</v>
      </c>
      <c r="R4174">
        <v>1.0298082049999999</v>
      </c>
      <c r="S4174">
        <v>6645</v>
      </c>
      <c r="T4174">
        <v>21.24567373</v>
      </c>
      <c r="U4174">
        <v>33.53611076</v>
      </c>
      <c r="V4174">
        <v>0.51</v>
      </c>
      <c r="W4174" t="s">
        <v>20</v>
      </c>
      <c r="X4174">
        <v>190402</v>
      </c>
      <c r="Y4174">
        <v>190402</v>
      </c>
      <c r="Z4174" t="s">
        <v>2514</v>
      </c>
      <c r="AA4174" t="s">
        <v>22</v>
      </c>
      <c r="AB4174">
        <v>3.4069999999999899E-2</v>
      </c>
      <c r="AC4174">
        <v>-0.23915999999999901</v>
      </c>
      <c r="AD4174">
        <v>1.2302299999999999</v>
      </c>
      <c r="AH4174" t="s">
        <v>6250</v>
      </c>
      <c r="AI4174" t="s">
        <v>6250</v>
      </c>
    </row>
    <row r="4175" spans="1:35" x14ac:dyDescent="0.2">
      <c r="A4175" t="s">
        <v>4062</v>
      </c>
      <c r="B4175" t="s">
        <v>17</v>
      </c>
      <c r="C4175">
        <v>1.737633038</v>
      </c>
      <c r="D4175">
        <v>254407</v>
      </c>
      <c r="E4175">
        <v>627985</v>
      </c>
      <c r="F4175">
        <v>45878</v>
      </c>
      <c r="G4175">
        <v>54.193651119999998</v>
      </c>
      <c r="H4175">
        <v>21.72</v>
      </c>
      <c r="I4175">
        <v>618</v>
      </c>
      <c r="J4175">
        <v>0.48705501600000001</v>
      </c>
      <c r="K4175">
        <v>894.44174759999999</v>
      </c>
      <c r="L4175">
        <v>0</v>
      </c>
      <c r="M4175" t="s">
        <v>752</v>
      </c>
      <c r="N4175" t="s">
        <v>28</v>
      </c>
      <c r="P4175">
        <v>115.7218925</v>
      </c>
      <c r="Q4175">
        <v>9.5669592869999995</v>
      </c>
      <c r="R4175">
        <v>1.0338685679999999</v>
      </c>
      <c r="S4175">
        <v>8356</v>
      </c>
      <c r="T4175">
        <v>76.286253909999999</v>
      </c>
      <c r="U4175">
        <v>86.123095050000003</v>
      </c>
      <c r="V4175">
        <v>0.73</v>
      </c>
      <c r="W4175" t="s">
        <v>20</v>
      </c>
      <c r="X4175">
        <v>190402</v>
      </c>
      <c r="Y4175">
        <v>190402</v>
      </c>
      <c r="Z4175" t="s">
        <v>2514</v>
      </c>
      <c r="AA4175" t="s">
        <v>22</v>
      </c>
      <c r="AB4175">
        <v>3.4069999999999899E-2</v>
      </c>
      <c r="AC4175">
        <v>-0.23915999999999901</v>
      </c>
      <c r="AD4175">
        <v>3.7034799999999999</v>
      </c>
      <c r="AH4175" t="s">
        <v>6309</v>
      </c>
      <c r="AI4175" t="s">
        <v>6310</v>
      </c>
    </row>
    <row r="4176" spans="1:35" x14ac:dyDescent="0.2">
      <c r="A4176" t="s">
        <v>4063</v>
      </c>
      <c r="B4176" t="s">
        <v>17</v>
      </c>
      <c r="C4176">
        <v>3.1757047470000002</v>
      </c>
      <c r="D4176">
        <v>811152</v>
      </c>
      <c r="E4176">
        <v>32426</v>
      </c>
      <c r="F4176">
        <v>32426</v>
      </c>
      <c r="G4176">
        <v>33.63350398</v>
      </c>
      <c r="H4176">
        <v>0</v>
      </c>
      <c r="I4176">
        <v>55</v>
      </c>
      <c r="J4176">
        <v>0.94545454500000004</v>
      </c>
      <c r="K4176">
        <v>550.6181818</v>
      </c>
      <c r="L4176">
        <v>0</v>
      </c>
      <c r="M4176" t="s">
        <v>50</v>
      </c>
      <c r="N4176" t="s">
        <v>19</v>
      </c>
      <c r="P4176">
        <v>97.242027179999994</v>
      </c>
      <c r="Q4176">
        <v>8.0042438779999898</v>
      </c>
      <c r="R4176">
        <v>19.27676619</v>
      </c>
      <c r="S4176">
        <v>10188</v>
      </c>
      <c r="T4176">
        <v>333.809379199999</v>
      </c>
      <c r="U4176">
        <v>539.57977670000002</v>
      </c>
      <c r="V4176">
        <v>1.48</v>
      </c>
      <c r="W4176" t="s">
        <v>20</v>
      </c>
      <c r="X4176">
        <v>190402</v>
      </c>
      <c r="Y4176">
        <v>190402</v>
      </c>
      <c r="Z4176" t="s">
        <v>2514</v>
      </c>
      <c r="AA4176" t="s">
        <v>22</v>
      </c>
      <c r="AB4176">
        <v>3.4069999999999899E-2</v>
      </c>
      <c r="AC4176">
        <v>-0.23915999999999901</v>
      </c>
      <c r="AD4176">
        <v>3.0738799999999999</v>
      </c>
      <c r="AH4176" t="s">
        <v>6250</v>
      </c>
      <c r="AI4176" t="s">
        <v>6250</v>
      </c>
    </row>
    <row r="4177" spans="1:35" x14ac:dyDescent="0.2">
      <c r="A4177" t="s">
        <v>4064</v>
      </c>
      <c r="B4177" t="s">
        <v>17</v>
      </c>
      <c r="C4177">
        <v>1.7263780769999999</v>
      </c>
      <c r="D4177">
        <v>379223</v>
      </c>
      <c r="E4177">
        <v>472443</v>
      </c>
      <c r="F4177">
        <v>105461</v>
      </c>
      <c r="G4177">
        <v>50.424072320000001</v>
      </c>
      <c r="H4177">
        <v>3.45</v>
      </c>
      <c r="I4177">
        <v>499</v>
      </c>
      <c r="J4177">
        <v>0.61923847700000001</v>
      </c>
      <c r="K4177">
        <v>828.95991979999997</v>
      </c>
      <c r="L4177">
        <v>0</v>
      </c>
      <c r="M4177" t="s">
        <v>752</v>
      </c>
      <c r="N4177" t="s">
        <v>168</v>
      </c>
      <c r="P4177">
        <v>88.304713680000006</v>
      </c>
      <c r="Q4177">
        <v>8.8168306679999997</v>
      </c>
      <c r="R4177">
        <v>1.0873690140000001</v>
      </c>
      <c r="S4177">
        <v>9253</v>
      </c>
      <c r="T4177">
        <v>27.066623509999999</v>
      </c>
      <c r="U4177">
        <v>169.84059550000001</v>
      </c>
      <c r="V4177">
        <v>0.95</v>
      </c>
      <c r="W4177" t="s">
        <v>20</v>
      </c>
      <c r="X4177">
        <v>190402</v>
      </c>
      <c r="Y4177">
        <v>190402</v>
      </c>
      <c r="Z4177" t="s">
        <v>2514</v>
      </c>
      <c r="AA4177" t="s">
        <v>22</v>
      </c>
      <c r="AB4177">
        <v>3.4069999999999899E-2</v>
      </c>
      <c r="AC4177">
        <v>-0.23915999999999901</v>
      </c>
      <c r="AD4177">
        <v>2.76938</v>
      </c>
      <c r="AH4177" t="s">
        <v>6250</v>
      </c>
      <c r="AI4177" t="s">
        <v>6250</v>
      </c>
    </row>
    <row r="4178" spans="1:35" x14ac:dyDescent="0.2">
      <c r="A4178" t="s">
        <v>4065</v>
      </c>
      <c r="B4178" t="s">
        <v>17</v>
      </c>
      <c r="C4178">
        <v>2.607667068</v>
      </c>
      <c r="D4178">
        <v>197635</v>
      </c>
      <c r="E4178">
        <v>341290</v>
      </c>
      <c r="F4178">
        <v>32813</v>
      </c>
      <c r="G4178">
        <v>54.240382080000003</v>
      </c>
      <c r="H4178">
        <v>10.34</v>
      </c>
      <c r="I4178">
        <v>332</v>
      </c>
      <c r="J4178">
        <v>0.53313253000000005</v>
      </c>
      <c r="K4178">
        <v>857.67771079999898</v>
      </c>
      <c r="L4178">
        <v>0</v>
      </c>
      <c r="M4178" t="s">
        <v>157</v>
      </c>
      <c r="N4178" t="s">
        <v>168</v>
      </c>
      <c r="P4178">
        <v>163.17231849999999</v>
      </c>
      <c r="Q4178">
        <v>15.610629279999999</v>
      </c>
      <c r="R4178">
        <v>3.0193915379999998</v>
      </c>
      <c r="S4178">
        <v>8683</v>
      </c>
      <c r="T4178">
        <v>50.636977330000001</v>
      </c>
      <c r="U4178">
        <v>65.903532130000002</v>
      </c>
      <c r="V4178">
        <v>0.66</v>
      </c>
      <c r="W4178" t="s">
        <v>20</v>
      </c>
      <c r="X4178">
        <v>190402</v>
      </c>
      <c r="Y4178">
        <v>190402</v>
      </c>
      <c r="Z4178" t="s">
        <v>2514</v>
      </c>
      <c r="AA4178" t="s">
        <v>22</v>
      </c>
      <c r="AB4178">
        <v>3.4069999999999899E-2</v>
      </c>
      <c r="AC4178">
        <v>-0.23915999999999901</v>
      </c>
      <c r="AD4178">
        <v>5.3201199999999904</v>
      </c>
      <c r="AH4178" t="s">
        <v>6250</v>
      </c>
      <c r="AI4178" t="s">
        <v>6250</v>
      </c>
    </row>
    <row r="4179" spans="1:35" x14ac:dyDescent="0.2">
      <c r="A4179" t="s">
        <v>4066</v>
      </c>
      <c r="B4179" t="s">
        <v>17</v>
      </c>
      <c r="C4179">
        <v>1.9957016869999999</v>
      </c>
      <c r="D4179">
        <v>539785</v>
      </c>
      <c r="E4179">
        <v>348170</v>
      </c>
      <c r="F4179">
        <v>141350</v>
      </c>
      <c r="G4179">
        <v>45.165005600000001</v>
      </c>
      <c r="H4179">
        <v>0</v>
      </c>
      <c r="I4179">
        <v>373</v>
      </c>
      <c r="J4179">
        <v>0.72117962499999999</v>
      </c>
      <c r="K4179">
        <v>823.75871310000002</v>
      </c>
      <c r="L4179">
        <v>0</v>
      </c>
      <c r="M4179" t="s">
        <v>50</v>
      </c>
      <c r="N4179" t="s">
        <v>19</v>
      </c>
      <c r="P4179">
        <v>143.48262600000001</v>
      </c>
      <c r="Q4179">
        <v>12.37802533</v>
      </c>
      <c r="R4179">
        <v>4.8464619200000003</v>
      </c>
      <c r="S4179">
        <v>8354</v>
      </c>
      <c r="T4179">
        <v>24.496222670000002</v>
      </c>
      <c r="U4179">
        <v>96.290078989999998</v>
      </c>
      <c r="V4179">
        <v>0.76</v>
      </c>
      <c r="W4179" t="s">
        <v>20</v>
      </c>
      <c r="X4179">
        <v>190402</v>
      </c>
      <c r="Y4179">
        <v>190402</v>
      </c>
      <c r="Z4179" t="s">
        <v>2514</v>
      </c>
      <c r="AA4179" t="s">
        <v>22</v>
      </c>
      <c r="AB4179">
        <v>3.4069999999999899E-2</v>
      </c>
      <c r="AC4179">
        <v>-0.23915999999999901</v>
      </c>
      <c r="AD4179">
        <v>4.6492899999999997</v>
      </c>
      <c r="AH4179" t="s">
        <v>6250</v>
      </c>
      <c r="AI4179" t="s">
        <v>6250</v>
      </c>
    </row>
    <row r="4180" spans="1:35" x14ac:dyDescent="0.2">
      <c r="A4180" t="s">
        <v>4067</v>
      </c>
      <c r="B4180" t="s">
        <v>17</v>
      </c>
      <c r="C4180">
        <v>2.0630526179999999</v>
      </c>
      <c r="D4180">
        <v>188632</v>
      </c>
      <c r="E4180">
        <v>145233</v>
      </c>
      <c r="F4180">
        <v>58503</v>
      </c>
      <c r="G4180">
        <v>54.886974719999998</v>
      </c>
      <c r="H4180">
        <v>6.9</v>
      </c>
      <c r="I4180">
        <v>129</v>
      </c>
      <c r="J4180">
        <v>0.62015503900000002</v>
      </c>
      <c r="K4180">
        <v>954.02325580000002</v>
      </c>
      <c r="L4180">
        <v>0</v>
      </c>
      <c r="M4180" t="s">
        <v>157</v>
      </c>
      <c r="N4180" t="s">
        <v>168</v>
      </c>
      <c r="P4180">
        <v>54.767811950000002</v>
      </c>
      <c r="Q4180">
        <v>4.385597883</v>
      </c>
      <c r="R4180">
        <v>5.1664924699999997</v>
      </c>
      <c r="S4180">
        <v>8332</v>
      </c>
      <c r="T4180">
        <v>36.129448150000002</v>
      </c>
      <c r="U4180">
        <v>75.677588589999999</v>
      </c>
      <c r="V4180">
        <v>0.7</v>
      </c>
      <c r="W4180" t="s">
        <v>20</v>
      </c>
      <c r="X4180">
        <v>190402</v>
      </c>
      <c r="Y4180">
        <v>190402</v>
      </c>
      <c r="Z4180" t="s">
        <v>2514</v>
      </c>
      <c r="AA4180" t="s">
        <v>22</v>
      </c>
      <c r="AB4180">
        <v>3.4069999999999899E-2</v>
      </c>
      <c r="AC4180">
        <v>-0.23915999999999901</v>
      </c>
      <c r="AD4180">
        <v>1.6267799999999999</v>
      </c>
      <c r="AH4180" t="s">
        <v>6250</v>
      </c>
      <c r="AI4180" t="s">
        <v>6250</v>
      </c>
    </row>
    <row r="4181" spans="1:35" x14ac:dyDescent="0.2">
      <c r="A4181" t="s">
        <v>4068</v>
      </c>
      <c r="B4181" t="s">
        <v>17</v>
      </c>
      <c r="C4181">
        <v>2.0892862390000002</v>
      </c>
      <c r="D4181">
        <v>374877</v>
      </c>
      <c r="E4181">
        <v>305785</v>
      </c>
      <c r="F4181">
        <v>34991</v>
      </c>
      <c r="G4181">
        <v>48.803571140000003</v>
      </c>
      <c r="H4181">
        <v>0</v>
      </c>
      <c r="I4181">
        <v>331</v>
      </c>
      <c r="J4181">
        <v>0.71903323299999999</v>
      </c>
      <c r="K4181">
        <v>784.74622360000001</v>
      </c>
      <c r="L4181">
        <v>0</v>
      </c>
      <c r="M4181" t="s">
        <v>50</v>
      </c>
      <c r="N4181" t="s">
        <v>19</v>
      </c>
      <c r="P4181">
        <v>159.7685195</v>
      </c>
      <c r="Q4181">
        <v>11.27519401</v>
      </c>
      <c r="R4181">
        <v>5.47062706</v>
      </c>
      <c r="S4181">
        <v>8804</v>
      </c>
      <c r="T4181">
        <v>138.19837290000001</v>
      </c>
      <c r="U4181">
        <v>141.44048290000001</v>
      </c>
      <c r="V4181">
        <v>0.89</v>
      </c>
      <c r="W4181" t="s">
        <v>20</v>
      </c>
      <c r="X4181">
        <v>190402</v>
      </c>
      <c r="Y4181">
        <v>190402</v>
      </c>
      <c r="Z4181" t="s">
        <v>2514</v>
      </c>
      <c r="AA4181" t="s">
        <v>22</v>
      </c>
      <c r="AB4181">
        <v>3.4069999999999899E-2</v>
      </c>
      <c r="AC4181">
        <v>-0.23915999999999901</v>
      </c>
      <c r="AD4181">
        <v>5.2041500000000003</v>
      </c>
      <c r="AH4181" t="s">
        <v>6250</v>
      </c>
      <c r="AI4181" t="s">
        <v>6250</v>
      </c>
    </row>
    <row r="4182" spans="1:35" x14ac:dyDescent="0.2">
      <c r="A4182" t="s">
        <v>4069</v>
      </c>
      <c r="B4182" t="s">
        <v>17</v>
      </c>
      <c r="C4182">
        <v>1.605194121</v>
      </c>
      <c r="D4182">
        <v>228744</v>
      </c>
      <c r="E4182">
        <v>550635</v>
      </c>
      <c r="F4182">
        <v>52993</v>
      </c>
      <c r="G4182">
        <v>54.684500620000001</v>
      </c>
      <c r="H4182">
        <v>4.17</v>
      </c>
      <c r="I4182">
        <v>522</v>
      </c>
      <c r="J4182">
        <v>0.62068965499999995</v>
      </c>
      <c r="K4182">
        <v>900.91379310000002</v>
      </c>
      <c r="L4182">
        <v>0</v>
      </c>
      <c r="M4182" t="s">
        <v>50</v>
      </c>
      <c r="N4182" t="s">
        <v>168</v>
      </c>
      <c r="P4182">
        <v>198.37427460000001</v>
      </c>
      <c r="Q4182">
        <v>15.617212350000001</v>
      </c>
      <c r="R4182">
        <v>2.5025137069999999</v>
      </c>
      <c r="S4182">
        <v>9202</v>
      </c>
      <c r="T4182">
        <v>121.4198105</v>
      </c>
      <c r="U4182">
        <v>139.29030789999999</v>
      </c>
      <c r="V4182">
        <v>0.88</v>
      </c>
      <c r="W4182" t="s">
        <v>20</v>
      </c>
      <c r="X4182">
        <v>190402</v>
      </c>
      <c r="Y4182">
        <v>190402</v>
      </c>
      <c r="Z4182" t="s">
        <v>2514</v>
      </c>
      <c r="AA4182" t="s">
        <v>22</v>
      </c>
      <c r="AB4182">
        <v>3.4069999999999899E-2</v>
      </c>
      <c r="AC4182">
        <v>-0.23915999999999901</v>
      </c>
      <c r="AD4182">
        <v>6.51945</v>
      </c>
      <c r="AH4182" t="s">
        <v>6250</v>
      </c>
      <c r="AI4182" t="s">
        <v>6250</v>
      </c>
    </row>
    <row r="4183" spans="1:35" x14ac:dyDescent="0.2">
      <c r="A4183" t="s">
        <v>4070</v>
      </c>
      <c r="B4183" t="s">
        <v>17</v>
      </c>
      <c r="C4183">
        <v>1.6118110269999999</v>
      </c>
      <c r="D4183">
        <v>561998</v>
      </c>
      <c r="E4183">
        <v>137140</v>
      </c>
      <c r="F4183">
        <v>137140</v>
      </c>
      <c r="G4183">
        <v>39.60770016</v>
      </c>
      <c r="H4183">
        <v>0</v>
      </c>
      <c r="I4183">
        <v>198</v>
      </c>
      <c r="J4183">
        <v>0.893939394</v>
      </c>
      <c r="K4183">
        <v>611.34848479999903</v>
      </c>
      <c r="L4183">
        <v>0</v>
      </c>
      <c r="M4183" t="s">
        <v>50</v>
      </c>
      <c r="N4183" t="s">
        <v>19</v>
      </c>
      <c r="P4183">
        <v>100.73347779999899</v>
      </c>
      <c r="Q4183">
        <v>7.7692815370000003</v>
      </c>
      <c r="R4183">
        <v>1.0277840069999999</v>
      </c>
      <c r="S4183">
        <v>11089</v>
      </c>
      <c r="T4183">
        <v>797.84128209999994</v>
      </c>
      <c r="U4183">
        <v>541.78338659999997</v>
      </c>
      <c r="V4183">
        <v>1.48</v>
      </c>
      <c r="W4183" t="s">
        <v>20</v>
      </c>
      <c r="X4183">
        <v>190402</v>
      </c>
      <c r="Y4183">
        <v>190402</v>
      </c>
      <c r="Z4183" t="s">
        <v>2514</v>
      </c>
      <c r="AA4183" t="s">
        <v>22</v>
      </c>
      <c r="AB4183">
        <v>3.4069999999999899E-2</v>
      </c>
      <c r="AC4183">
        <v>-0.23915999999999901</v>
      </c>
      <c r="AD4183">
        <v>3.1928299999999998</v>
      </c>
      <c r="AH4183" t="s">
        <v>6250</v>
      </c>
      <c r="AI4183" t="s">
        <v>6250</v>
      </c>
    </row>
    <row r="4184" spans="1:35" x14ac:dyDescent="0.2">
      <c r="A4184" t="s">
        <v>4071</v>
      </c>
      <c r="B4184" t="s">
        <v>17</v>
      </c>
      <c r="C4184">
        <v>1.4773975029999999</v>
      </c>
      <c r="D4184">
        <v>212857</v>
      </c>
      <c r="E4184">
        <v>958413</v>
      </c>
      <c r="F4184">
        <v>98987</v>
      </c>
      <c r="G4184">
        <v>53.958053569999997</v>
      </c>
      <c r="H4184">
        <v>30.03</v>
      </c>
      <c r="I4184">
        <v>915</v>
      </c>
      <c r="J4184">
        <v>0.54426229500000001</v>
      </c>
      <c r="K4184">
        <v>909.33442620000005</v>
      </c>
      <c r="L4184">
        <v>0</v>
      </c>
      <c r="M4184" t="s">
        <v>157</v>
      </c>
      <c r="N4184" t="s">
        <v>168</v>
      </c>
      <c r="P4184">
        <v>76.415016449999996</v>
      </c>
      <c r="Q4184">
        <v>4.91920058</v>
      </c>
      <c r="R4184">
        <v>5.6408269089999896</v>
      </c>
      <c r="S4184">
        <v>7911</v>
      </c>
      <c r="T4184">
        <v>33.072742900000001</v>
      </c>
      <c r="U4184">
        <v>54.338471999999904</v>
      </c>
      <c r="V4184">
        <v>0.61</v>
      </c>
      <c r="W4184" t="s">
        <v>20</v>
      </c>
      <c r="X4184">
        <v>190402</v>
      </c>
      <c r="Y4184">
        <v>190402</v>
      </c>
      <c r="Z4184" t="s">
        <v>2514</v>
      </c>
      <c r="AA4184" t="s">
        <v>22</v>
      </c>
      <c r="AB4184">
        <v>3.4069999999999899E-2</v>
      </c>
      <c r="AC4184">
        <v>-0.23915999999999901</v>
      </c>
      <c r="AD4184">
        <v>2.3643000000000001</v>
      </c>
      <c r="AH4184" t="s">
        <v>6309</v>
      </c>
      <c r="AI4184" t="s">
        <v>6310</v>
      </c>
    </row>
    <row r="4185" spans="1:35" x14ac:dyDescent="0.2">
      <c r="A4185" t="s">
        <v>4072</v>
      </c>
      <c r="B4185" t="s">
        <v>17</v>
      </c>
      <c r="C4185">
        <v>1.429616276</v>
      </c>
      <c r="D4185">
        <v>572904</v>
      </c>
      <c r="E4185">
        <v>2364254</v>
      </c>
      <c r="F4185">
        <v>163653</v>
      </c>
      <c r="G4185">
        <v>38.736151020000001</v>
      </c>
      <c r="H4185">
        <v>75.94</v>
      </c>
      <c r="I4185">
        <v>2030</v>
      </c>
      <c r="J4185">
        <v>0.393596059</v>
      </c>
      <c r="K4185">
        <v>1033.170936</v>
      </c>
      <c r="L4185">
        <v>1</v>
      </c>
      <c r="M4185" t="s">
        <v>209</v>
      </c>
      <c r="N4185" t="s">
        <v>1532</v>
      </c>
      <c r="P4185">
        <v>53.407235419999999</v>
      </c>
      <c r="Q4185">
        <v>6.0855769429999897</v>
      </c>
      <c r="R4185">
        <v>1.028217428</v>
      </c>
      <c r="S4185">
        <v>8446</v>
      </c>
      <c r="T4185">
        <v>60.719081770000003</v>
      </c>
      <c r="U4185">
        <v>93.109531329999996</v>
      </c>
      <c r="V4185">
        <v>0.75</v>
      </c>
      <c r="W4185" t="s">
        <v>20</v>
      </c>
      <c r="X4185">
        <v>190402</v>
      </c>
      <c r="Y4185">
        <v>190402</v>
      </c>
      <c r="Z4185" t="s">
        <v>2514</v>
      </c>
      <c r="AA4185" t="s">
        <v>22</v>
      </c>
      <c r="AB4185">
        <v>3.4069999999999899E-2</v>
      </c>
      <c r="AC4185">
        <v>-0.23915999999999901</v>
      </c>
      <c r="AD4185">
        <v>1.5804199999999999</v>
      </c>
      <c r="AH4185" t="s">
        <v>6269</v>
      </c>
      <c r="AI4185" t="s">
        <v>6324</v>
      </c>
    </row>
    <row r="4186" spans="1:35" x14ac:dyDescent="0.2">
      <c r="A4186" t="s">
        <v>4073</v>
      </c>
      <c r="B4186" t="s">
        <v>17</v>
      </c>
      <c r="C4186">
        <v>2.033884289</v>
      </c>
      <c r="D4186">
        <v>469720</v>
      </c>
      <c r="E4186">
        <v>240158</v>
      </c>
      <c r="F4186">
        <v>27548</v>
      </c>
      <c r="G4186">
        <v>52.224785349999998</v>
      </c>
      <c r="H4186">
        <v>0</v>
      </c>
      <c r="I4186">
        <v>271</v>
      </c>
      <c r="J4186">
        <v>0.66051660499999998</v>
      </c>
      <c r="K4186">
        <v>740.58671589999994</v>
      </c>
      <c r="L4186">
        <v>0</v>
      </c>
      <c r="M4186" t="s">
        <v>50</v>
      </c>
      <c r="N4186" t="s">
        <v>168</v>
      </c>
      <c r="P4186">
        <v>133.78388659999999</v>
      </c>
      <c r="Q4186">
        <v>9.8840306170000005</v>
      </c>
      <c r="R4186">
        <v>1.0280729340000001</v>
      </c>
      <c r="S4186">
        <v>8247</v>
      </c>
      <c r="T4186">
        <v>37.595362549999997</v>
      </c>
      <c r="U4186">
        <v>71.762241599999996</v>
      </c>
      <c r="V4186">
        <v>0.68</v>
      </c>
      <c r="W4186" t="s">
        <v>20</v>
      </c>
      <c r="X4186">
        <v>190402</v>
      </c>
      <c r="Y4186">
        <v>190402</v>
      </c>
      <c r="Z4186" t="s">
        <v>2514</v>
      </c>
      <c r="AA4186" t="s">
        <v>22</v>
      </c>
      <c r="AB4186">
        <v>3.4069999999999899E-2</v>
      </c>
      <c r="AC4186">
        <v>-0.23915999999999901</v>
      </c>
      <c r="AD4186">
        <v>4.3188599999999999</v>
      </c>
      <c r="AH4186" t="s">
        <v>6250</v>
      </c>
      <c r="AI4186" t="s">
        <v>6250</v>
      </c>
    </row>
    <row r="4187" spans="1:35" x14ac:dyDescent="0.2">
      <c r="A4187" t="s">
        <v>4074</v>
      </c>
      <c r="B4187" t="s">
        <v>17</v>
      </c>
      <c r="C4187">
        <v>1.878277041</v>
      </c>
      <c r="D4187">
        <v>280583</v>
      </c>
      <c r="E4187">
        <v>282086</v>
      </c>
      <c r="F4187">
        <v>18552</v>
      </c>
      <c r="G4187">
        <v>54.620931210000002</v>
      </c>
      <c r="H4187">
        <v>4.17</v>
      </c>
      <c r="I4187">
        <v>298</v>
      </c>
      <c r="J4187">
        <v>0.55033557</v>
      </c>
      <c r="K4187">
        <v>825.51006710000001</v>
      </c>
      <c r="L4187">
        <v>0</v>
      </c>
      <c r="M4187" t="s">
        <v>50</v>
      </c>
      <c r="N4187" t="s">
        <v>19</v>
      </c>
      <c r="P4187">
        <v>74.506194669999999</v>
      </c>
      <c r="Q4187">
        <v>8.4599571640000004</v>
      </c>
      <c r="R4187">
        <v>3.19713328699999</v>
      </c>
      <c r="S4187">
        <v>7649</v>
      </c>
      <c r="T4187">
        <v>30.151511070000002</v>
      </c>
      <c r="U4187">
        <v>48.071178089999997</v>
      </c>
      <c r="V4187">
        <v>0.59</v>
      </c>
      <c r="W4187" t="s">
        <v>20</v>
      </c>
      <c r="X4187">
        <v>190402</v>
      </c>
      <c r="Y4187">
        <v>190402</v>
      </c>
      <c r="Z4187" t="s">
        <v>2514</v>
      </c>
      <c r="AA4187" t="s">
        <v>22</v>
      </c>
      <c r="AB4187">
        <v>3.4069999999999899E-2</v>
      </c>
      <c r="AC4187">
        <v>-0.23915999999999901</v>
      </c>
      <c r="AD4187">
        <v>2.2992699999999999</v>
      </c>
      <c r="AH4187" t="s">
        <v>6250</v>
      </c>
      <c r="AI4187" t="s">
        <v>6250</v>
      </c>
    </row>
    <row r="4188" spans="1:35" x14ac:dyDescent="0.2">
      <c r="A4188" t="s">
        <v>4075</v>
      </c>
      <c r="B4188" t="s">
        <v>17</v>
      </c>
      <c r="C4188">
        <v>1.9243802489999999</v>
      </c>
      <c r="D4188">
        <v>548957</v>
      </c>
      <c r="E4188">
        <v>55453</v>
      </c>
      <c r="F4188">
        <v>30489</v>
      </c>
      <c r="G4188">
        <v>39.572250369999999</v>
      </c>
      <c r="H4188">
        <v>0</v>
      </c>
      <c r="I4188">
        <v>103</v>
      </c>
      <c r="J4188">
        <v>0.941747573</v>
      </c>
      <c r="K4188">
        <v>498.60194169999897</v>
      </c>
      <c r="L4188">
        <v>0</v>
      </c>
      <c r="M4188" t="s">
        <v>50</v>
      </c>
      <c r="N4188" t="s">
        <v>19</v>
      </c>
      <c r="P4188">
        <v>144.41321399999899</v>
      </c>
      <c r="Q4188">
        <v>12.30863692</v>
      </c>
      <c r="R4188">
        <v>3.5821039419999998</v>
      </c>
      <c r="S4188">
        <v>10929</v>
      </c>
      <c r="T4188">
        <v>3507.3807189999902</v>
      </c>
      <c r="U4188">
        <v>709.10085300000003</v>
      </c>
      <c r="V4188">
        <v>1.64</v>
      </c>
      <c r="W4188" t="s">
        <v>20</v>
      </c>
      <c r="X4188">
        <v>190402</v>
      </c>
      <c r="Y4188">
        <v>190402</v>
      </c>
      <c r="Z4188" t="s">
        <v>2514</v>
      </c>
      <c r="AA4188" t="s">
        <v>22</v>
      </c>
      <c r="AB4188">
        <v>3.4069999999999899E-2</v>
      </c>
      <c r="AC4188">
        <v>-0.23915999999999901</v>
      </c>
      <c r="AD4188">
        <v>4.681</v>
      </c>
      <c r="AH4188" t="s">
        <v>6250</v>
      </c>
      <c r="AI4188" t="s">
        <v>6250</v>
      </c>
    </row>
    <row r="4189" spans="1:35" x14ac:dyDescent="0.2">
      <c r="A4189" t="s">
        <v>4076</v>
      </c>
      <c r="B4189" t="s">
        <v>17</v>
      </c>
      <c r="C4189">
        <v>2.0289625060000001</v>
      </c>
      <c r="D4189">
        <v>157229</v>
      </c>
      <c r="E4189">
        <v>293022</v>
      </c>
      <c r="F4189">
        <v>63358</v>
      </c>
      <c r="G4189">
        <v>54.092866749999999</v>
      </c>
      <c r="H4189">
        <v>9.52</v>
      </c>
      <c r="I4189">
        <v>295</v>
      </c>
      <c r="J4189">
        <v>0.48135593199999999</v>
      </c>
      <c r="K4189">
        <v>856.47118639999997</v>
      </c>
      <c r="L4189">
        <v>0</v>
      </c>
      <c r="M4189" t="s">
        <v>157</v>
      </c>
      <c r="N4189" t="s">
        <v>168</v>
      </c>
      <c r="P4189">
        <v>105.723108</v>
      </c>
      <c r="Q4189">
        <v>6.6751786079999897</v>
      </c>
      <c r="R4189">
        <v>1.0299529430000001</v>
      </c>
      <c r="S4189">
        <v>7663</v>
      </c>
      <c r="T4189">
        <v>72.839293150000003</v>
      </c>
      <c r="U4189">
        <v>56.352803590000001</v>
      </c>
      <c r="V4189">
        <v>0.62</v>
      </c>
      <c r="W4189" t="s">
        <v>20</v>
      </c>
      <c r="X4189">
        <v>190402</v>
      </c>
      <c r="Y4189">
        <v>190402</v>
      </c>
      <c r="Z4189" t="s">
        <v>2514</v>
      </c>
      <c r="AA4189" t="s">
        <v>22</v>
      </c>
      <c r="AB4189">
        <v>3.4069999999999899E-2</v>
      </c>
      <c r="AC4189">
        <v>-0.23915999999999901</v>
      </c>
      <c r="AD4189">
        <v>3.3628300000000002</v>
      </c>
      <c r="AH4189" t="s">
        <v>6309</v>
      </c>
      <c r="AI4189" t="s">
        <v>6310</v>
      </c>
    </row>
    <row r="4190" spans="1:35" x14ac:dyDescent="0.2">
      <c r="A4190" t="s">
        <v>4077</v>
      </c>
      <c r="B4190" t="s">
        <v>17</v>
      </c>
      <c r="C4190">
        <v>1.9763890909999999</v>
      </c>
      <c r="D4190">
        <v>197601</v>
      </c>
      <c r="E4190">
        <v>295467</v>
      </c>
      <c r="F4190">
        <v>71430</v>
      </c>
      <c r="G4190">
        <v>54.119410969999997</v>
      </c>
      <c r="H4190">
        <v>15.52</v>
      </c>
      <c r="I4190">
        <v>272</v>
      </c>
      <c r="J4190">
        <v>0.54044117599999997</v>
      </c>
      <c r="K4190">
        <v>921.62132349999899</v>
      </c>
      <c r="L4190">
        <v>0</v>
      </c>
      <c r="M4190" t="s">
        <v>157</v>
      </c>
      <c r="N4190" t="s">
        <v>168</v>
      </c>
      <c r="P4190">
        <v>105.5746305</v>
      </c>
      <c r="Q4190">
        <v>5.943576427</v>
      </c>
      <c r="R4190">
        <v>7.9136431890000001</v>
      </c>
      <c r="S4190">
        <v>7983</v>
      </c>
      <c r="T4190">
        <v>44.339373340000002</v>
      </c>
      <c r="U4190">
        <v>55.464940919999997</v>
      </c>
      <c r="V4190">
        <v>0.62</v>
      </c>
      <c r="W4190" t="s">
        <v>20</v>
      </c>
      <c r="X4190">
        <v>190402</v>
      </c>
      <c r="Y4190">
        <v>190402</v>
      </c>
      <c r="Z4190" t="s">
        <v>2514</v>
      </c>
      <c r="AA4190" t="s">
        <v>22</v>
      </c>
      <c r="AB4190">
        <v>3.4069999999999899E-2</v>
      </c>
      <c r="AC4190">
        <v>-0.23915999999999901</v>
      </c>
      <c r="AD4190">
        <v>3.3577699999999999</v>
      </c>
      <c r="AH4190" t="s">
        <v>6250</v>
      </c>
      <c r="AI4190" t="s">
        <v>6250</v>
      </c>
    </row>
    <row r="4191" spans="1:35" x14ac:dyDescent="0.2">
      <c r="A4191" t="s">
        <v>4078</v>
      </c>
      <c r="B4191" t="s">
        <v>17</v>
      </c>
      <c r="C4191">
        <v>1.7825394779999999</v>
      </c>
      <c r="D4191">
        <v>169291</v>
      </c>
      <c r="E4191">
        <v>835880</v>
      </c>
      <c r="F4191">
        <v>83854</v>
      </c>
      <c r="G4191">
        <v>54.161482509999999</v>
      </c>
      <c r="H4191">
        <v>26.02</v>
      </c>
      <c r="I4191">
        <v>791</v>
      </c>
      <c r="J4191">
        <v>0.52844500599999999</v>
      </c>
      <c r="K4191">
        <v>925.2604298</v>
      </c>
      <c r="L4191">
        <v>0</v>
      </c>
      <c r="M4191" t="s">
        <v>157</v>
      </c>
      <c r="N4191" t="s">
        <v>168</v>
      </c>
      <c r="P4191">
        <v>138.0236835</v>
      </c>
      <c r="Q4191">
        <v>8.8069233950000001</v>
      </c>
      <c r="R4191">
        <v>1.0651353180000001</v>
      </c>
      <c r="S4191">
        <v>8611</v>
      </c>
      <c r="T4191">
        <v>32.42838295</v>
      </c>
      <c r="U4191">
        <v>65.396086229999995</v>
      </c>
      <c r="V4191">
        <v>0.66</v>
      </c>
      <c r="W4191" t="s">
        <v>20</v>
      </c>
      <c r="X4191">
        <v>190402</v>
      </c>
      <c r="Y4191">
        <v>190402</v>
      </c>
      <c r="Z4191" t="s">
        <v>2514</v>
      </c>
      <c r="AA4191" t="s">
        <v>22</v>
      </c>
      <c r="AB4191">
        <v>3.4069999999999899E-2</v>
      </c>
      <c r="AC4191">
        <v>-0.23915999999999901</v>
      </c>
      <c r="AD4191">
        <v>4.4633099999999999</v>
      </c>
      <c r="AH4191" t="s">
        <v>6309</v>
      </c>
      <c r="AI4191" t="s">
        <v>6310</v>
      </c>
    </row>
    <row r="4192" spans="1:35" x14ac:dyDescent="0.2">
      <c r="A4192" t="s">
        <v>4079</v>
      </c>
      <c r="B4192" t="s">
        <v>17</v>
      </c>
      <c r="C4192">
        <v>1.825852853</v>
      </c>
      <c r="D4192">
        <v>202094</v>
      </c>
      <c r="E4192">
        <v>590203</v>
      </c>
      <c r="F4192">
        <v>88165</v>
      </c>
      <c r="G4192">
        <v>54.5641076</v>
      </c>
      <c r="H4192">
        <v>12.07</v>
      </c>
      <c r="I4192">
        <v>583</v>
      </c>
      <c r="J4192">
        <v>0.57975986299999904</v>
      </c>
      <c r="K4192">
        <v>880.73756429999901</v>
      </c>
      <c r="L4192">
        <v>0</v>
      </c>
      <c r="M4192" t="s">
        <v>752</v>
      </c>
      <c r="N4192" t="s">
        <v>28</v>
      </c>
      <c r="P4192">
        <v>120.28187659999899</v>
      </c>
      <c r="Q4192">
        <v>5.2602732039999998</v>
      </c>
      <c r="R4192">
        <v>5.1926980120000001</v>
      </c>
      <c r="S4192">
        <v>8199</v>
      </c>
      <c r="T4192">
        <v>48.478243419999998</v>
      </c>
      <c r="U4192">
        <v>62.099888489999998</v>
      </c>
      <c r="V4192">
        <v>0.65</v>
      </c>
      <c r="W4192" t="s">
        <v>20</v>
      </c>
      <c r="X4192">
        <v>190402</v>
      </c>
      <c r="Y4192">
        <v>190402</v>
      </c>
      <c r="Z4192" t="s">
        <v>2514</v>
      </c>
      <c r="AA4192" t="s">
        <v>22</v>
      </c>
      <c r="AB4192">
        <v>3.4069999999999899E-2</v>
      </c>
      <c r="AC4192">
        <v>-0.23915999999999901</v>
      </c>
      <c r="AD4192">
        <v>3.8588399999999998</v>
      </c>
      <c r="AH4192" t="s">
        <v>6309</v>
      </c>
      <c r="AI4192" t="s">
        <v>6310</v>
      </c>
    </row>
    <row r="4193" spans="1:35" x14ac:dyDescent="0.2">
      <c r="A4193" t="s">
        <v>4080</v>
      </c>
      <c r="B4193" t="s">
        <v>17</v>
      </c>
      <c r="C4193">
        <v>2.1288029530000001</v>
      </c>
      <c r="D4193">
        <v>226648</v>
      </c>
      <c r="E4193">
        <v>348387</v>
      </c>
      <c r="F4193">
        <v>65735</v>
      </c>
      <c r="G4193">
        <v>54.099894659999997</v>
      </c>
      <c r="H4193">
        <v>6.9</v>
      </c>
      <c r="I4193">
        <v>315</v>
      </c>
      <c r="J4193">
        <v>0.54285714299999999</v>
      </c>
      <c r="K4193">
        <v>956.75238100000001</v>
      </c>
      <c r="L4193">
        <v>0</v>
      </c>
      <c r="M4193" t="s">
        <v>157</v>
      </c>
      <c r="N4193" t="s">
        <v>19</v>
      </c>
      <c r="P4193">
        <v>74.873582470000002</v>
      </c>
      <c r="Q4193">
        <v>6.0234622289999997</v>
      </c>
      <c r="R4193">
        <v>7.6921432469999997</v>
      </c>
      <c r="S4193">
        <v>7709</v>
      </c>
      <c r="T4193">
        <v>48.799517430000002</v>
      </c>
      <c r="U4193">
        <v>75.084331149999997</v>
      </c>
      <c r="V4193">
        <v>0.69</v>
      </c>
      <c r="W4193" t="s">
        <v>20</v>
      </c>
      <c r="X4193">
        <v>190402</v>
      </c>
      <c r="Y4193">
        <v>190402</v>
      </c>
      <c r="Z4193" t="s">
        <v>2514</v>
      </c>
      <c r="AA4193" t="s">
        <v>22</v>
      </c>
      <c r="AB4193">
        <v>3.4069999999999899E-2</v>
      </c>
      <c r="AC4193">
        <v>-0.23915999999999901</v>
      </c>
      <c r="AD4193">
        <v>2.31177999999999</v>
      </c>
      <c r="AH4193" t="s">
        <v>6250</v>
      </c>
      <c r="AI4193" t="s">
        <v>6250</v>
      </c>
    </row>
    <row r="4194" spans="1:35" x14ac:dyDescent="0.2">
      <c r="A4194" t="s">
        <v>4081</v>
      </c>
      <c r="B4194" t="s">
        <v>17</v>
      </c>
      <c r="C4194">
        <v>1.8648467289999999</v>
      </c>
      <c r="D4194">
        <v>302052</v>
      </c>
      <c r="E4194">
        <v>347992</v>
      </c>
      <c r="F4194">
        <v>78154</v>
      </c>
      <c r="G4194">
        <v>53.710430119999998</v>
      </c>
      <c r="H4194">
        <v>8.6199999999999992</v>
      </c>
      <c r="I4194">
        <v>359</v>
      </c>
      <c r="J4194">
        <v>0.479108635</v>
      </c>
      <c r="K4194">
        <v>846.7465181</v>
      </c>
      <c r="L4194">
        <v>0</v>
      </c>
      <c r="M4194" t="s">
        <v>752</v>
      </c>
      <c r="N4194" t="s">
        <v>28</v>
      </c>
      <c r="P4194">
        <v>101.72935459999999</v>
      </c>
      <c r="Q4194">
        <v>10.938063229999999</v>
      </c>
      <c r="R4194">
        <v>1.7055818219999901</v>
      </c>
      <c r="S4194">
        <v>8851</v>
      </c>
      <c r="T4194">
        <v>31.339621709999999</v>
      </c>
      <c r="U4194">
        <v>104.8059025</v>
      </c>
      <c r="V4194">
        <v>0.79</v>
      </c>
      <c r="W4194" t="s">
        <v>20</v>
      </c>
      <c r="X4194">
        <v>190402</v>
      </c>
      <c r="Y4194">
        <v>190402</v>
      </c>
      <c r="Z4194" t="s">
        <v>2514</v>
      </c>
      <c r="AA4194" t="s">
        <v>22</v>
      </c>
      <c r="AB4194">
        <v>3.4069999999999899E-2</v>
      </c>
      <c r="AC4194">
        <v>-0.23915999999999901</v>
      </c>
      <c r="AD4194">
        <v>3.2267600000000001</v>
      </c>
      <c r="AH4194" t="s">
        <v>6250</v>
      </c>
      <c r="AI4194" t="s">
        <v>6250</v>
      </c>
    </row>
    <row r="4195" spans="1:35" x14ac:dyDescent="0.2">
      <c r="A4195" t="s">
        <v>4082</v>
      </c>
      <c r="B4195" t="s">
        <v>17</v>
      </c>
      <c r="C4195">
        <v>1.544404259</v>
      </c>
      <c r="D4195">
        <v>251435</v>
      </c>
      <c r="E4195">
        <v>1134781</v>
      </c>
      <c r="F4195">
        <v>73749</v>
      </c>
      <c r="G4195">
        <v>54.301314529999999</v>
      </c>
      <c r="H4195">
        <v>30</v>
      </c>
      <c r="I4195">
        <v>1080</v>
      </c>
      <c r="J4195">
        <v>0.58240740700000004</v>
      </c>
      <c r="K4195">
        <v>904.608333299999</v>
      </c>
      <c r="L4195">
        <v>0</v>
      </c>
      <c r="M4195" t="s">
        <v>157</v>
      </c>
      <c r="N4195" t="s">
        <v>168</v>
      </c>
      <c r="P4195">
        <v>141.9383033</v>
      </c>
      <c r="Q4195">
        <v>11.9708503</v>
      </c>
      <c r="R4195">
        <v>1.7292349469999999</v>
      </c>
      <c r="S4195">
        <v>9131</v>
      </c>
      <c r="T4195">
        <v>86.086791840000004</v>
      </c>
      <c r="U4195">
        <v>124.8635122</v>
      </c>
      <c r="V4195">
        <v>0.84</v>
      </c>
      <c r="W4195" t="s">
        <v>20</v>
      </c>
      <c r="X4195">
        <v>190402</v>
      </c>
      <c r="Y4195">
        <v>190402</v>
      </c>
      <c r="Z4195" t="s">
        <v>2514</v>
      </c>
      <c r="AA4195" t="s">
        <v>22</v>
      </c>
      <c r="AB4195">
        <v>3.4069999999999899E-2</v>
      </c>
      <c r="AC4195">
        <v>-0.23915999999999901</v>
      </c>
      <c r="AD4195">
        <v>4.5966800000000001</v>
      </c>
      <c r="AH4195" t="s">
        <v>6309</v>
      </c>
      <c r="AI4195" t="s">
        <v>6310</v>
      </c>
    </row>
    <row r="4196" spans="1:35" x14ac:dyDescent="0.2">
      <c r="A4196" t="s">
        <v>4083</v>
      </c>
      <c r="B4196" t="s">
        <v>17</v>
      </c>
      <c r="C4196">
        <v>1.9164384249999999</v>
      </c>
      <c r="D4196">
        <v>343771</v>
      </c>
      <c r="E4196">
        <v>340550</v>
      </c>
      <c r="F4196">
        <v>54813</v>
      </c>
      <c r="G4196">
        <v>48.232858610000001</v>
      </c>
      <c r="H4196">
        <v>0</v>
      </c>
      <c r="I4196">
        <v>494</v>
      </c>
      <c r="J4196">
        <v>0.92712550599999999</v>
      </c>
      <c r="K4196">
        <v>639.84008099999903</v>
      </c>
      <c r="L4196">
        <v>0</v>
      </c>
      <c r="M4196" t="s">
        <v>50</v>
      </c>
      <c r="N4196" t="s">
        <v>19</v>
      </c>
      <c r="P4196">
        <v>2147.0795949999901</v>
      </c>
      <c r="Q4196">
        <v>172.51084650000001</v>
      </c>
      <c r="R4196">
        <v>318.41295020000001</v>
      </c>
      <c r="S4196">
        <v>15508</v>
      </c>
      <c r="T4196">
        <v>9747.4631399999998</v>
      </c>
      <c r="U4196">
        <v>9998.5947120000001</v>
      </c>
      <c r="V4196">
        <v>4.54</v>
      </c>
      <c r="W4196" t="s">
        <v>20</v>
      </c>
      <c r="X4196">
        <v>190402</v>
      </c>
      <c r="Y4196">
        <v>190402</v>
      </c>
      <c r="Z4196" t="s">
        <v>2514</v>
      </c>
      <c r="AA4196" t="s">
        <v>22</v>
      </c>
      <c r="AB4196">
        <v>3.4069999999999899E-2</v>
      </c>
      <c r="AC4196">
        <v>-0.23915999999999901</v>
      </c>
      <c r="AD4196">
        <v>72.911799999999999</v>
      </c>
      <c r="AH4196" t="s">
        <v>6250</v>
      </c>
      <c r="AI4196" t="s">
        <v>6250</v>
      </c>
    </row>
    <row r="4197" spans="1:35" x14ac:dyDescent="0.2">
      <c r="A4197" t="s">
        <v>4084</v>
      </c>
      <c r="B4197" t="s">
        <v>17</v>
      </c>
      <c r="C4197">
        <v>1.603542706</v>
      </c>
      <c r="D4197">
        <v>149992</v>
      </c>
      <c r="E4197">
        <v>365813</v>
      </c>
      <c r="F4197">
        <v>52185</v>
      </c>
      <c r="G4197">
        <v>54.451591389999997</v>
      </c>
      <c r="H4197">
        <v>6.9</v>
      </c>
      <c r="I4197">
        <v>367</v>
      </c>
      <c r="J4197">
        <v>0.602179837</v>
      </c>
      <c r="K4197">
        <v>858.52861040000005</v>
      </c>
      <c r="L4197">
        <v>0</v>
      </c>
      <c r="M4197" t="s">
        <v>752</v>
      </c>
      <c r="N4197" t="s">
        <v>28</v>
      </c>
      <c r="P4197">
        <v>133.20229839999999</v>
      </c>
      <c r="Q4197">
        <v>5.6076293079999999</v>
      </c>
      <c r="R4197">
        <v>8.3360339109999995</v>
      </c>
      <c r="S4197">
        <v>9017</v>
      </c>
      <c r="T4197">
        <v>92.574569089999997</v>
      </c>
      <c r="U4197">
        <v>123.65854179999999</v>
      </c>
      <c r="V4197">
        <v>0.84</v>
      </c>
      <c r="W4197" t="s">
        <v>20</v>
      </c>
      <c r="X4197">
        <v>190402</v>
      </c>
      <c r="Y4197">
        <v>190402</v>
      </c>
      <c r="Z4197" t="s">
        <v>2514</v>
      </c>
      <c r="AA4197" t="s">
        <v>22</v>
      </c>
      <c r="AB4197">
        <v>3.4069999999999899E-2</v>
      </c>
      <c r="AC4197">
        <v>-0.23915999999999901</v>
      </c>
      <c r="AD4197">
        <v>4.2990399999999998</v>
      </c>
      <c r="AH4197" t="s">
        <v>6250</v>
      </c>
      <c r="AI4197" t="s">
        <v>6250</v>
      </c>
    </row>
    <row r="4198" spans="1:35" x14ac:dyDescent="0.2">
      <c r="A4198" t="s">
        <v>4085</v>
      </c>
      <c r="B4198" t="s">
        <v>17</v>
      </c>
      <c r="C4198">
        <v>1.6646832330000001</v>
      </c>
      <c r="D4198">
        <v>194645</v>
      </c>
      <c r="E4198">
        <v>285112</v>
      </c>
      <c r="F4198">
        <v>72466</v>
      </c>
      <c r="G4198">
        <v>54.0591066</v>
      </c>
      <c r="H4198">
        <v>0</v>
      </c>
      <c r="I4198">
        <v>275</v>
      </c>
      <c r="J4198">
        <v>0.58181818200000002</v>
      </c>
      <c r="K4198">
        <v>872.78545450000001</v>
      </c>
      <c r="L4198">
        <v>0</v>
      </c>
      <c r="M4198" t="s">
        <v>50</v>
      </c>
      <c r="N4198" t="s">
        <v>28</v>
      </c>
      <c r="P4198">
        <v>59.82124795</v>
      </c>
      <c r="Q4198">
        <v>3.0802532589999898</v>
      </c>
      <c r="R4198">
        <v>5.4094647719999998</v>
      </c>
      <c r="S4198">
        <v>8149</v>
      </c>
      <c r="T4198">
        <v>16.084993820000001</v>
      </c>
      <c r="U4198">
        <v>79.604925710000003</v>
      </c>
      <c r="V4198">
        <v>0.71</v>
      </c>
      <c r="W4198" t="s">
        <v>20</v>
      </c>
      <c r="X4198">
        <v>190402</v>
      </c>
      <c r="Y4198">
        <v>190402</v>
      </c>
      <c r="Z4198" t="s">
        <v>2514</v>
      </c>
      <c r="AA4198" t="s">
        <v>22</v>
      </c>
      <c r="AB4198">
        <v>3.4069999999999899E-2</v>
      </c>
      <c r="AC4198">
        <v>-0.23915999999999901</v>
      </c>
      <c r="AD4198">
        <v>1.79895</v>
      </c>
      <c r="AH4198" t="s">
        <v>6250</v>
      </c>
      <c r="AI4198" t="s">
        <v>6250</v>
      </c>
    </row>
    <row r="4199" spans="1:35" x14ac:dyDescent="0.2">
      <c r="A4199" t="s">
        <v>4086</v>
      </c>
      <c r="B4199" t="s">
        <v>17</v>
      </c>
      <c r="C4199">
        <v>1.538340745</v>
      </c>
      <c r="D4199">
        <v>185517</v>
      </c>
      <c r="E4199">
        <v>677651</v>
      </c>
      <c r="F4199">
        <v>91788</v>
      </c>
      <c r="G4199">
        <v>51.938387159999998</v>
      </c>
      <c r="H4199">
        <v>13.68</v>
      </c>
      <c r="I4199">
        <v>661</v>
      </c>
      <c r="J4199">
        <v>0.450832072999999</v>
      </c>
      <c r="K4199">
        <v>873.08925869999996</v>
      </c>
      <c r="L4199">
        <v>0</v>
      </c>
      <c r="M4199" t="s">
        <v>1794</v>
      </c>
      <c r="N4199" t="s">
        <v>28</v>
      </c>
      <c r="P4199">
        <v>4168.6469659999902</v>
      </c>
      <c r="Q4199">
        <v>399.2052913</v>
      </c>
      <c r="R4199">
        <v>207.06231930000001</v>
      </c>
      <c r="S4199">
        <v>16889</v>
      </c>
      <c r="T4199">
        <v>9714.6410390000001</v>
      </c>
      <c r="U4199">
        <v>9998.5947120000001</v>
      </c>
      <c r="V4199">
        <v>4.54</v>
      </c>
      <c r="W4199" t="s">
        <v>20</v>
      </c>
      <c r="X4199">
        <v>190402</v>
      </c>
      <c r="Y4199">
        <v>190402</v>
      </c>
      <c r="Z4199" t="s">
        <v>2514</v>
      </c>
      <c r="AA4199" t="s">
        <v>22</v>
      </c>
      <c r="AB4199">
        <v>3.4069999999999899E-2</v>
      </c>
      <c r="AC4199">
        <v>-0.23915999999999901</v>
      </c>
      <c r="AD4199">
        <v>141.78700000000001</v>
      </c>
      <c r="AH4199" t="s">
        <v>6799</v>
      </c>
      <c r="AI4199" t="s">
        <v>6800</v>
      </c>
    </row>
    <row r="4200" spans="1:35" x14ac:dyDescent="0.2">
      <c r="A4200" t="s">
        <v>4087</v>
      </c>
      <c r="B4200" t="s">
        <v>17</v>
      </c>
      <c r="C4200">
        <v>1.6623796630000001</v>
      </c>
      <c r="D4200">
        <v>215441</v>
      </c>
      <c r="E4200">
        <v>149175</v>
      </c>
      <c r="F4200">
        <v>82858</v>
      </c>
      <c r="G4200">
        <v>54.719624600000003</v>
      </c>
      <c r="H4200">
        <v>0</v>
      </c>
      <c r="I4200">
        <v>135</v>
      </c>
      <c r="J4200">
        <v>0.60740740699999995</v>
      </c>
      <c r="K4200">
        <v>984.53333329999896</v>
      </c>
      <c r="L4200">
        <v>0</v>
      </c>
      <c r="M4200" t="s">
        <v>50</v>
      </c>
      <c r="N4200" t="s">
        <v>19</v>
      </c>
      <c r="P4200">
        <v>112.51450039999899</v>
      </c>
      <c r="Q4200">
        <v>14.45959903</v>
      </c>
      <c r="R4200">
        <v>1.0443831669999999</v>
      </c>
      <c r="S4200">
        <v>8260</v>
      </c>
      <c r="T4200">
        <v>97.57057125</v>
      </c>
      <c r="U4200">
        <v>111.695240599999</v>
      </c>
      <c r="V4200">
        <v>0.81</v>
      </c>
      <c r="W4200" t="s">
        <v>20</v>
      </c>
      <c r="X4200">
        <v>190402</v>
      </c>
      <c r="Y4200">
        <v>190402</v>
      </c>
      <c r="Z4200" t="s">
        <v>2514</v>
      </c>
      <c r="AA4200" t="s">
        <v>22</v>
      </c>
      <c r="AB4200">
        <v>3.4069999999999899E-2</v>
      </c>
      <c r="AC4200">
        <v>-0.23915999999999901</v>
      </c>
      <c r="AD4200">
        <v>3.5942099999999999</v>
      </c>
      <c r="AH4200" t="s">
        <v>6250</v>
      </c>
      <c r="AI4200" t="s">
        <v>6250</v>
      </c>
    </row>
    <row r="4201" spans="1:35" x14ac:dyDescent="0.2">
      <c r="A4201" t="s">
        <v>4088</v>
      </c>
      <c r="B4201" t="s">
        <v>17</v>
      </c>
      <c r="C4201">
        <v>1.716292149</v>
      </c>
      <c r="D4201">
        <v>211644</v>
      </c>
      <c r="E4201">
        <v>219458</v>
      </c>
      <c r="F4201">
        <v>26652</v>
      </c>
      <c r="G4201">
        <v>54.301506439999997</v>
      </c>
      <c r="H4201">
        <v>7.59</v>
      </c>
      <c r="I4201">
        <v>217</v>
      </c>
      <c r="J4201">
        <v>0.51612903200000004</v>
      </c>
      <c r="K4201">
        <v>861.25806449999902</v>
      </c>
      <c r="L4201">
        <v>0</v>
      </c>
      <c r="M4201" t="s">
        <v>157</v>
      </c>
      <c r="N4201" t="s">
        <v>19</v>
      </c>
      <c r="P4201">
        <v>166.32106819999899</v>
      </c>
      <c r="Q4201">
        <v>16.763520669999998</v>
      </c>
      <c r="R4201">
        <v>1.028940204</v>
      </c>
      <c r="S4201">
        <v>8632</v>
      </c>
      <c r="T4201">
        <v>135.63921069999901</v>
      </c>
      <c r="U4201">
        <v>136.2314389</v>
      </c>
      <c r="V4201">
        <v>0.87</v>
      </c>
      <c r="W4201" t="s">
        <v>20</v>
      </c>
      <c r="X4201">
        <v>190402</v>
      </c>
      <c r="Y4201">
        <v>190402</v>
      </c>
      <c r="Z4201" t="s">
        <v>2514</v>
      </c>
      <c r="AA4201" t="s">
        <v>22</v>
      </c>
      <c r="AB4201">
        <v>3.4069999999999899E-2</v>
      </c>
      <c r="AC4201">
        <v>-0.23915999999999901</v>
      </c>
      <c r="AD4201">
        <v>5.4273999999999996</v>
      </c>
      <c r="AH4201" t="s">
        <v>6250</v>
      </c>
      <c r="AI4201" t="s">
        <v>6250</v>
      </c>
    </row>
    <row r="4202" spans="1:35" x14ac:dyDescent="0.2">
      <c r="A4202" t="s">
        <v>4089</v>
      </c>
      <c r="B4202" t="s">
        <v>17</v>
      </c>
      <c r="C4202">
        <v>1.4910010579999999</v>
      </c>
      <c r="D4202">
        <v>280487</v>
      </c>
      <c r="E4202">
        <v>540495</v>
      </c>
      <c r="F4202">
        <v>71436</v>
      </c>
      <c r="G4202">
        <v>53.2082628</v>
      </c>
      <c r="H4202">
        <v>18.88</v>
      </c>
      <c r="I4202">
        <v>522</v>
      </c>
      <c r="J4202">
        <v>0.51149425299999995</v>
      </c>
      <c r="K4202">
        <v>922.29885060000004</v>
      </c>
      <c r="L4202">
        <v>0</v>
      </c>
      <c r="M4202" t="s">
        <v>157</v>
      </c>
      <c r="N4202" t="s">
        <v>19</v>
      </c>
      <c r="P4202">
        <v>84.766188630000002</v>
      </c>
      <c r="Q4202">
        <v>5.5926755979999996</v>
      </c>
      <c r="R4202">
        <v>1.0285064779999999</v>
      </c>
      <c r="S4202">
        <v>8297</v>
      </c>
      <c r="T4202">
        <v>36.99783145</v>
      </c>
      <c r="U4202">
        <v>54.384311250000003</v>
      </c>
      <c r="V4202">
        <v>0.61</v>
      </c>
      <c r="W4202" t="s">
        <v>20</v>
      </c>
      <c r="X4202">
        <v>190402</v>
      </c>
      <c r="Y4202">
        <v>190402</v>
      </c>
      <c r="Z4202" t="s">
        <v>2514</v>
      </c>
      <c r="AA4202" t="s">
        <v>22</v>
      </c>
      <c r="AB4202">
        <v>3.4069999999999899E-2</v>
      </c>
      <c r="AC4202">
        <v>-0.23915999999999901</v>
      </c>
      <c r="AD4202">
        <v>2.6488200000000002</v>
      </c>
      <c r="AH4202" t="s">
        <v>6309</v>
      </c>
      <c r="AI4202" t="s">
        <v>6310</v>
      </c>
    </row>
    <row r="4203" spans="1:35" x14ac:dyDescent="0.2">
      <c r="A4203" t="s">
        <v>4090</v>
      </c>
      <c r="B4203" t="s">
        <v>17</v>
      </c>
      <c r="C4203">
        <v>1.9436133980000001</v>
      </c>
      <c r="D4203">
        <v>529690</v>
      </c>
      <c r="E4203">
        <v>662975</v>
      </c>
      <c r="F4203">
        <v>52349</v>
      </c>
      <c r="G4203">
        <v>41.345601270000003</v>
      </c>
      <c r="H4203">
        <v>24.29</v>
      </c>
      <c r="I4203">
        <v>584</v>
      </c>
      <c r="J4203">
        <v>0.40068493199999999</v>
      </c>
      <c r="K4203">
        <v>994.11643839999999</v>
      </c>
      <c r="L4203">
        <v>0</v>
      </c>
      <c r="M4203" t="s">
        <v>52</v>
      </c>
      <c r="N4203" t="s">
        <v>19</v>
      </c>
      <c r="P4203">
        <v>49.888224389999998</v>
      </c>
      <c r="Q4203">
        <v>3.870513216</v>
      </c>
      <c r="R4203">
        <v>1.02951879</v>
      </c>
      <c r="S4203">
        <v>8461</v>
      </c>
      <c r="T4203">
        <v>92.029745849999998</v>
      </c>
      <c r="U4203">
        <v>68.433084149999999</v>
      </c>
      <c r="V4203">
        <v>0.67</v>
      </c>
      <c r="W4203" t="s">
        <v>20</v>
      </c>
      <c r="X4203">
        <v>190402</v>
      </c>
      <c r="Y4203">
        <v>190402</v>
      </c>
      <c r="Z4203" t="s">
        <v>2514</v>
      </c>
      <c r="AA4203" t="s">
        <v>22</v>
      </c>
      <c r="AB4203">
        <v>3.4069999999999899E-2</v>
      </c>
      <c r="AC4203">
        <v>-0.23915999999999901</v>
      </c>
      <c r="AD4203">
        <v>1.4605299999999899</v>
      </c>
      <c r="AH4203" t="s">
        <v>6259</v>
      </c>
      <c r="AI4203" t="s">
        <v>6311</v>
      </c>
    </row>
    <row r="4204" spans="1:35" x14ac:dyDescent="0.2">
      <c r="A4204" t="s">
        <v>4091</v>
      </c>
      <c r="B4204" t="s">
        <v>17</v>
      </c>
      <c r="C4204">
        <v>1.8163602320000001</v>
      </c>
      <c r="D4204">
        <v>146359</v>
      </c>
      <c r="E4204">
        <v>527476</v>
      </c>
      <c r="F4204">
        <v>69113</v>
      </c>
      <c r="G4204">
        <v>54.435083299999903</v>
      </c>
      <c r="H4204">
        <v>18.97</v>
      </c>
      <c r="I4204">
        <v>508</v>
      </c>
      <c r="J4204">
        <v>0.55905511799999996</v>
      </c>
      <c r="K4204">
        <v>897.46456690000002</v>
      </c>
      <c r="L4204">
        <v>0</v>
      </c>
      <c r="M4204" t="s">
        <v>157</v>
      </c>
      <c r="N4204" t="s">
        <v>168</v>
      </c>
      <c r="P4204">
        <v>207.49928359999899</v>
      </c>
      <c r="Q4204">
        <v>18.338622019999999</v>
      </c>
      <c r="R4204">
        <v>1.318797826</v>
      </c>
      <c r="S4204">
        <v>8743</v>
      </c>
      <c r="T4204">
        <v>74.757922949999994</v>
      </c>
      <c r="U4204">
        <v>140.25282609999999</v>
      </c>
      <c r="V4204">
        <v>0.88</v>
      </c>
      <c r="W4204" t="s">
        <v>20</v>
      </c>
      <c r="X4204">
        <v>190402</v>
      </c>
      <c r="Y4204">
        <v>190402</v>
      </c>
      <c r="Z4204" t="s">
        <v>2514</v>
      </c>
      <c r="AA4204" t="s">
        <v>22</v>
      </c>
      <c r="AB4204">
        <v>3.4069999999999899E-2</v>
      </c>
      <c r="AC4204">
        <v>-0.23915999999999901</v>
      </c>
      <c r="AD4204">
        <v>6.8303399999999996</v>
      </c>
      <c r="AH4204" t="s">
        <v>6309</v>
      </c>
      <c r="AI4204" t="s">
        <v>6310</v>
      </c>
    </row>
    <row r="4205" spans="1:35" x14ac:dyDescent="0.2">
      <c r="A4205" t="s">
        <v>4092</v>
      </c>
      <c r="B4205" t="s">
        <v>17</v>
      </c>
      <c r="C4205">
        <v>1.7002882429999999</v>
      </c>
      <c r="D4205">
        <v>186955</v>
      </c>
      <c r="E4205">
        <v>619658</v>
      </c>
      <c r="F4205">
        <v>175739</v>
      </c>
      <c r="G4205">
        <v>48.68201492</v>
      </c>
      <c r="H4205">
        <v>15.67</v>
      </c>
      <c r="I4205">
        <v>601</v>
      </c>
      <c r="J4205">
        <v>0.297836938</v>
      </c>
      <c r="K4205">
        <v>899.55906819999996</v>
      </c>
      <c r="L4205">
        <v>0</v>
      </c>
      <c r="M4205" t="s">
        <v>33</v>
      </c>
      <c r="N4205" t="s">
        <v>19</v>
      </c>
      <c r="P4205">
        <v>44.6081346</v>
      </c>
      <c r="Q4205">
        <v>1.8519922289999999</v>
      </c>
      <c r="R4205">
        <v>1.923887565</v>
      </c>
      <c r="S4205">
        <v>7158</v>
      </c>
      <c r="T4205">
        <v>32.205835499999999</v>
      </c>
      <c r="U4205">
        <v>38.466529710000003</v>
      </c>
      <c r="V4205">
        <v>0.54</v>
      </c>
      <c r="W4205" t="s">
        <v>20</v>
      </c>
      <c r="X4205">
        <v>190402</v>
      </c>
      <c r="Y4205">
        <v>190402</v>
      </c>
      <c r="Z4205" t="s">
        <v>2514</v>
      </c>
      <c r="AA4205" t="s">
        <v>22</v>
      </c>
      <c r="AB4205">
        <v>3.4069999999999899E-2</v>
      </c>
      <c r="AC4205">
        <v>-0.23915999999999901</v>
      </c>
      <c r="AD4205">
        <v>1.28064</v>
      </c>
      <c r="AH4205" t="s">
        <v>6279</v>
      </c>
      <c r="AI4205" t="s">
        <v>6280</v>
      </c>
    </row>
    <row r="4206" spans="1:35" x14ac:dyDescent="0.2">
      <c r="A4206" t="s">
        <v>4093</v>
      </c>
      <c r="B4206" t="s">
        <v>17</v>
      </c>
      <c r="C4206">
        <v>2.1949551660000002</v>
      </c>
      <c r="D4206">
        <v>344124</v>
      </c>
      <c r="E4206">
        <v>259201</v>
      </c>
      <c r="F4206">
        <v>93367</v>
      </c>
      <c r="G4206">
        <v>48.697728789999999</v>
      </c>
      <c r="H4206">
        <v>3.45</v>
      </c>
      <c r="I4206">
        <v>235</v>
      </c>
      <c r="J4206">
        <v>0.30212766000000002</v>
      </c>
      <c r="K4206">
        <v>904.74468090000005</v>
      </c>
      <c r="L4206">
        <v>0</v>
      </c>
      <c r="M4206" t="s">
        <v>33</v>
      </c>
      <c r="N4206" t="s">
        <v>19</v>
      </c>
      <c r="P4206">
        <v>45.099819599999996</v>
      </c>
      <c r="Q4206">
        <v>2.0067359659999999</v>
      </c>
      <c r="R4206">
        <v>1.04747002</v>
      </c>
      <c r="S4206">
        <v>7258</v>
      </c>
      <c r="T4206">
        <v>33.498426989999999</v>
      </c>
      <c r="U4206">
        <v>39.864464769999998</v>
      </c>
      <c r="V4206">
        <v>0.54</v>
      </c>
      <c r="W4206" t="s">
        <v>20</v>
      </c>
      <c r="X4206">
        <v>190402</v>
      </c>
      <c r="Y4206">
        <v>190402</v>
      </c>
      <c r="Z4206" t="s">
        <v>2514</v>
      </c>
      <c r="AA4206" t="s">
        <v>22</v>
      </c>
      <c r="AB4206">
        <v>3.4069999999999899E-2</v>
      </c>
      <c r="AC4206">
        <v>-0.23915999999999901</v>
      </c>
      <c r="AD4206">
        <v>1.29739</v>
      </c>
      <c r="AH4206" t="s">
        <v>6279</v>
      </c>
      <c r="AI4206" t="s">
        <v>6280</v>
      </c>
    </row>
    <row r="4207" spans="1:35" x14ac:dyDescent="0.2">
      <c r="A4207" t="s">
        <v>4094</v>
      </c>
      <c r="B4207" t="s">
        <v>17</v>
      </c>
      <c r="C4207">
        <v>1.810210587</v>
      </c>
      <c r="D4207">
        <v>218156</v>
      </c>
      <c r="E4207">
        <v>836352</v>
      </c>
      <c r="F4207">
        <v>52293</v>
      </c>
      <c r="G4207">
        <v>54.262439739999998</v>
      </c>
      <c r="H4207">
        <v>26.02</v>
      </c>
      <c r="I4207">
        <v>795</v>
      </c>
      <c r="J4207">
        <v>0.53081761000000005</v>
      </c>
      <c r="K4207">
        <v>925.76981130000001</v>
      </c>
      <c r="L4207">
        <v>0</v>
      </c>
      <c r="M4207" t="s">
        <v>157</v>
      </c>
      <c r="N4207" t="s">
        <v>19</v>
      </c>
      <c r="P4207">
        <v>155.95279550000001</v>
      </c>
      <c r="Q4207">
        <v>9.0860270090000004</v>
      </c>
      <c r="R4207">
        <v>7.8306683020000003</v>
      </c>
      <c r="S4207">
        <v>8364</v>
      </c>
      <c r="T4207">
        <v>145.55425389999999</v>
      </c>
      <c r="U4207">
        <v>139.977144199999</v>
      </c>
      <c r="V4207">
        <v>0.88</v>
      </c>
      <c r="W4207" t="s">
        <v>20</v>
      </c>
      <c r="X4207">
        <v>190402</v>
      </c>
      <c r="Y4207">
        <v>190402</v>
      </c>
      <c r="Z4207" t="s">
        <v>2514</v>
      </c>
      <c r="AA4207" t="s">
        <v>22</v>
      </c>
      <c r="AB4207">
        <v>3.4069999999999899E-2</v>
      </c>
      <c r="AC4207">
        <v>-0.23915999999999901</v>
      </c>
      <c r="AD4207">
        <v>5.0741500000000004</v>
      </c>
      <c r="AH4207" t="s">
        <v>6309</v>
      </c>
      <c r="AI4207" t="s">
        <v>6310</v>
      </c>
    </row>
    <row r="4208" spans="1:35" x14ac:dyDescent="0.2">
      <c r="A4208" t="s">
        <v>4095</v>
      </c>
      <c r="B4208" t="s">
        <v>17</v>
      </c>
      <c r="C4208">
        <v>1.8810406209999999</v>
      </c>
      <c r="D4208">
        <v>362925</v>
      </c>
      <c r="E4208">
        <v>89506</v>
      </c>
      <c r="F4208">
        <v>30315</v>
      </c>
      <c r="G4208">
        <v>45.246128749999997</v>
      </c>
      <c r="H4208">
        <v>0</v>
      </c>
      <c r="I4208">
        <v>78</v>
      </c>
      <c r="J4208">
        <v>0.70512820499999995</v>
      </c>
      <c r="K4208">
        <v>1014.076923</v>
      </c>
      <c r="L4208">
        <v>0</v>
      </c>
      <c r="M4208" t="s">
        <v>50</v>
      </c>
      <c r="N4208" t="s">
        <v>19</v>
      </c>
      <c r="P4208">
        <v>74.109357290000005</v>
      </c>
      <c r="Q4208">
        <v>6.1353846699999997</v>
      </c>
      <c r="R4208">
        <v>7.3188175019999999</v>
      </c>
      <c r="S4208">
        <v>7746</v>
      </c>
      <c r="T4208">
        <v>17.551883610000001</v>
      </c>
      <c r="U4208">
        <v>47.747988229999997</v>
      </c>
      <c r="V4208">
        <v>0.57999999999999996</v>
      </c>
      <c r="W4208" t="s">
        <v>20</v>
      </c>
      <c r="X4208">
        <v>190402</v>
      </c>
      <c r="Y4208">
        <v>190402</v>
      </c>
      <c r="Z4208" t="s">
        <v>2514</v>
      </c>
      <c r="AA4208" t="s">
        <v>22</v>
      </c>
      <c r="AB4208">
        <v>3.4069999999999899E-2</v>
      </c>
      <c r="AC4208">
        <v>-0.23915999999999901</v>
      </c>
      <c r="AD4208">
        <v>2.2857500000000002</v>
      </c>
      <c r="AH4208" t="s">
        <v>6250</v>
      </c>
      <c r="AI4208" t="s">
        <v>6250</v>
      </c>
    </row>
    <row r="4209" spans="1:35" x14ac:dyDescent="0.2">
      <c r="A4209" t="s">
        <v>4096</v>
      </c>
      <c r="B4209" t="s">
        <v>17</v>
      </c>
      <c r="C4209">
        <v>1.813089833</v>
      </c>
      <c r="D4209">
        <v>189542</v>
      </c>
      <c r="E4209">
        <v>431856</v>
      </c>
      <c r="F4209">
        <v>37456</v>
      </c>
      <c r="G4209">
        <v>56.829591350000001</v>
      </c>
      <c r="H4209">
        <v>0</v>
      </c>
      <c r="I4209">
        <v>423</v>
      </c>
      <c r="J4209">
        <v>0.687943262</v>
      </c>
      <c r="K4209">
        <v>847.35460989999899</v>
      </c>
      <c r="L4209">
        <v>0</v>
      </c>
      <c r="M4209" t="s">
        <v>50</v>
      </c>
      <c r="N4209" t="s">
        <v>19</v>
      </c>
      <c r="P4209">
        <v>2664.0177210000002</v>
      </c>
      <c r="Q4209">
        <v>232.54987650000001</v>
      </c>
      <c r="R4209">
        <v>149.66142060000001</v>
      </c>
      <c r="S4209">
        <v>14159</v>
      </c>
      <c r="T4209">
        <v>9772.1524690000006</v>
      </c>
      <c r="U4209">
        <v>9773.5259299999998</v>
      </c>
      <c r="V4209">
        <v>4.5</v>
      </c>
      <c r="W4209" t="s">
        <v>20</v>
      </c>
      <c r="X4209">
        <v>190402</v>
      </c>
      <c r="Y4209">
        <v>190402</v>
      </c>
      <c r="Z4209" t="s">
        <v>2514</v>
      </c>
      <c r="AA4209" t="s">
        <v>22</v>
      </c>
      <c r="AB4209">
        <v>3.4069999999999899E-2</v>
      </c>
      <c r="AC4209">
        <v>-0.23915999999999901</v>
      </c>
      <c r="AD4209">
        <v>90.523899999999998</v>
      </c>
      <c r="AH4209" t="s">
        <v>6250</v>
      </c>
      <c r="AI4209" t="s">
        <v>6250</v>
      </c>
    </row>
    <row r="4210" spans="1:35" x14ac:dyDescent="0.2">
      <c r="A4210" t="s">
        <v>4097</v>
      </c>
      <c r="B4210" t="s">
        <v>17</v>
      </c>
      <c r="C4210">
        <v>1.4873330499999999</v>
      </c>
      <c r="D4210">
        <v>175631</v>
      </c>
      <c r="E4210">
        <v>987380</v>
      </c>
      <c r="F4210">
        <v>69550</v>
      </c>
      <c r="G4210">
        <v>54.406408880000001</v>
      </c>
      <c r="H4210">
        <v>26.52</v>
      </c>
      <c r="I4210">
        <v>914</v>
      </c>
      <c r="J4210">
        <v>0.52735229799999905</v>
      </c>
      <c r="K4210">
        <v>936.97264770000004</v>
      </c>
      <c r="L4210">
        <v>0</v>
      </c>
      <c r="M4210" t="s">
        <v>157</v>
      </c>
      <c r="N4210" t="s">
        <v>168</v>
      </c>
      <c r="P4210">
        <v>161.03088500000001</v>
      </c>
      <c r="Q4210">
        <v>10.657342570000001</v>
      </c>
      <c r="R4210">
        <v>1.028940204</v>
      </c>
      <c r="S4210">
        <v>7875</v>
      </c>
      <c r="T4210">
        <v>42.021748690000003</v>
      </c>
      <c r="U4210">
        <v>101.2871146</v>
      </c>
      <c r="V4210">
        <v>0.78</v>
      </c>
      <c r="W4210" t="s">
        <v>20</v>
      </c>
      <c r="X4210">
        <v>190402</v>
      </c>
      <c r="Y4210">
        <v>190402</v>
      </c>
      <c r="Z4210" t="s">
        <v>2514</v>
      </c>
      <c r="AA4210" t="s">
        <v>22</v>
      </c>
      <c r="AB4210">
        <v>3.4069999999999899E-2</v>
      </c>
      <c r="AC4210">
        <v>-0.23915999999999901</v>
      </c>
      <c r="AD4210">
        <v>5.24716</v>
      </c>
      <c r="AH4210" t="s">
        <v>6309</v>
      </c>
      <c r="AI4210" t="s">
        <v>6310</v>
      </c>
    </row>
    <row r="4211" spans="1:35" x14ac:dyDescent="0.2">
      <c r="A4211" t="s">
        <v>4098</v>
      </c>
      <c r="B4211" t="s">
        <v>17</v>
      </c>
      <c r="C4211">
        <v>1.688443911</v>
      </c>
      <c r="D4211">
        <v>458530</v>
      </c>
      <c r="E4211">
        <v>452000</v>
      </c>
      <c r="F4211">
        <v>131678</v>
      </c>
      <c r="G4211">
        <v>38.08761062</v>
      </c>
      <c r="H4211">
        <v>12.5</v>
      </c>
      <c r="I4211">
        <v>411</v>
      </c>
      <c r="J4211">
        <v>0.401459854</v>
      </c>
      <c r="K4211">
        <v>921.47445259999995</v>
      </c>
      <c r="L4211">
        <v>0</v>
      </c>
      <c r="M4211" t="s">
        <v>50</v>
      </c>
      <c r="N4211" t="s">
        <v>19</v>
      </c>
      <c r="P4211">
        <v>95.468126179999999</v>
      </c>
      <c r="Q4211">
        <v>6.0582701129999998</v>
      </c>
      <c r="R4211">
        <v>6.1181637110000002</v>
      </c>
      <c r="S4211">
        <v>10114</v>
      </c>
      <c r="T4211">
        <v>605.316374</v>
      </c>
      <c r="U4211">
        <v>566.94383760000005</v>
      </c>
      <c r="V4211">
        <v>1.51</v>
      </c>
      <c r="W4211" t="s">
        <v>20</v>
      </c>
      <c r="X4211">
        <v>190402</v>
      </c>
      <c r="Y4211">
        <v>190402</v>
      </c>
      <c r="Z4211" t="s">
        <v>2514</v>
      </c>
      <c r="AA4211" t="s">
        <v>22</v>
      </c>
      <c r="AB4211">
        <v>3.4069999999999899E-2</v>
      </c>
      <c r="AC4211">
        <v>-0.23915999999999901</v>
      </c>
      <c r="AD4211">
        <v>3.0134400000000001</v>
      </c>
      <c r="AH4211" t="s">
        <v>6250</v>
      </c>
      <c r="AI4211" t="s">
        <v>6250</v>
      </c>
    </row>
    <row r="4212" spans="1:35" x14ac:dyDescent="0.2">
      <c r="A4212" t="s">
        <v>4099</v>
      </c>
      <c r="B4212" t="s">
        <v>17</v>
      </c>
      <c r="C4212">
        <v>1.369284857</v>
      </c>
      <c r="D4212">
        <v>338353</v>
      </c>
      <c r="E4212">
        <v>1264098</v>
      </c>
      <c r="F4212">
        <v>52285</v>
      </c>
      <c r="G4212">
        <v>39.870089190000002</v>
      </c>
      <c r="H4212">
        <v>14.04</v>
      </c>
      <c r="I4212">
        <v>1114</v>
      </c>
      <c r="J4212">
        <v>0.54578096899999995</v>
      </c>
      <c r="K4212">
        <v>844.99461399999996</v>
      </c>
      <c r="L4212">
        <v>0</v>
      </c>
      <c r="M4212" t="s">
        <v>855</v>
      </c>
      <c r="N4212" t="s">
        <v>456</v>
      </c>
      <c r="O4212" t="s">
        <v>7208</v>
      </c>
      <c r="P4212">
        <v>8550.8017199999995</v>
      </c>
      <c r="Q4212">
        <v>756.77588590000005</v>
      </c>
      <c r="R4212">
        <v>752.95673020000004</v>
      </c>
      <c r="S4212">
        <v>27034</v>
      </c>
      <c r="T4212">
        <v>9716.0064170000005</v>
      </c>
      <c r="U4212">
        <v>9998.5947120000001</v>
      </c>
      <c r="V4212">
        <v>4.54</v>
      </c>
      <c r="W4212" t="s">
        <v>20</v>
      </c>
      <c r="X4212">
        <v>190402</v>
      </c>
      <c r="Y4212">
        <v>190402</v>
      </c>
      <c r="Z4212" t="s">
        <v>2514</v>
      </c>
      <c r="AA4212" t="s">
        <v>22</v>
      </c>
      <c r="AB4212">
        <v>3.4069999999999899E-2</v>
      </c>
      <c r="AC4212">
        <v>-0.23915999999999901</v>
      </c>
      <c r="AD4212">
        <v>291.08699999999999</v>
      </c>
      <c r="AH4212" t="s">
        <v>6801</v>
      </c>
      <c r="AI4212" t="s">
        <v>6802</v>
      </c>
    </row>
    <row r="4213" spans="1:35" x14ac:dyDescent="0.2">
      <c r="A4213" t="s">
        <v>4100</v>
      </c>
      <c r="B4213" t="s">
        <v>17</v>
      </c>
      <c r="C4213">
        <v>1.7438398209999999</v>
      </c>
      <c r="D4213">
        <v>220027</v>
      </c>
      <c r="E4213">
        <v>203387</v>
      </c>
      <c r="F4213">
        <v>25077</v>
      </c>
      <c r="G4213">
        <v>54.31517255</v>
      </c>
      <c r="H4213">
        <v>3.45</v>
      </c>
      <c r="I4213">
        <v>189</v>
      </c>
      <c r="J4213">
        <v>0.53968254000000004</v>
      </c>
      <c r="K4213">
        <v>904</v>
      </c>
      <c r="L4213">
        <v>0</v>
      </c>
      <c r="M4213" t="s">
        <v>157</v>
      </c>
      <c r="N4213" t="s">
        <v>28</v>
      </c>
      <c r="P4213">
        <v>204.28745559999999</v>
      </c>
      <c r="Q4213">
        <v>19.08001067</v>
      </c>
      <c r="R4213">
        <v>6.3218223150000004</v>
      </c>
      <c r="S4213">
        <v>8463</v>
      </c>
      <c r="T4213">
        <v>50.232959960000002</v>
      </c>
      <c r="U4213">
        <v>130.5887491</v>
      </c>
      <c r="V4213">
        <v>0.86</v>
      </c>
      <c r="W4213" t="s">
        <v>20</v>
      </c>
      <c r="X4213">
        <v>190402</v>
      </c>
      <c r="Y4213">
        <v>190402</v>
      </c>
      <c r="Z4213" t="s">
        <v>2514</v>
      </c>
      <c r="AA4213" t="s">
        <v>22</v>
      </c>
      <c r="AB4213">
        <v>3.4069999999999899E-2</v>
      </c>
      <c r="AC4213">
        <v>-0.23915999999999901</v>
      </c>
      <c r="AD4213">
        <v>6.7209099999999999</v>
      </c>
      <c r="AH4213" t="s">
        <v>6250</v>
      </c>
      <c r="AI4213" t="s">
        <v>6250</v>
      </c>
    </row>
    <row r="4214" spans="1:35" x14ac:dyDescent="0.2">
      <c r="A4214" t="s">
        <v>4101</v>
      </c>
      <c r="B4214" t="s">
        <v>17</v>
      </c>
      <c r="C4214">
        <v>1.4481880250000001</v>
      </c>
      <c r="D4214">
        <v>209063</v>
      </c>
      <c r="E4214">
        <v>386420</v>
      </c>
      <c r="F4214">
        <v>47429</v>
      </c>
      <c r="G4214">
        <v>54.261425389999999</v>
      </c>
      <c r="H4214">
        <v>4.17</v>
      </c>
      <c r="I4214">
        <v>378</v>
      </c>
      <c r="J4214">
        <v>0.56878306899999997</v>
      </c>
      <c r="K4214">
        <v>875.88888889999998</v>
      </c>
      <c r="L4214">
        <v>0</v>
      </c>
      <c r="M4214" t="s">
        <v>50</v>
      </c>
      <c r="N4214" t="s">
        <v>168</v>
      </c>
      <c r="P4214">
        <v>173.02073179999999</v>
      </c>
      <c r="Q4214">
        <v>16.205250979999999</v>
      </c>
      <c r="R4214">
        <v>1.0389665429999999</v>
      </c>
      <c r="S4214">
        <v>8592</v>
      </c>
      <c r="T4214">
        <v>69.236009879999997</v>
      </c>
      <c r="U4214">
        <v>135.63921069999901</v>
      </c>
      <c r="V4214">
        <v>0.87</v>
      </c>
      <c r="W4214" t="s">
        <v>20</v>
      </c>
      <c r="X4214">
        <v>190402</v>
      </c>
      <c r="Y4214">
        <v>190402</v>
      </c>
      <c r="Z4214" t="s">
        <v>2514</v>
      </c>
      <c r="AA4214" t="s">
        <v>22</v>
      </c>
      <c r="AB4214">
        <v>3.4069999999999899E-2</v>
      </c>
      <c r="AC4214">
        <v>-0.23915999999999901</v>
      </c>
      <c r="AD4214">
        <v>5.6556600000000001</v>
      </c>
      <c r="AH4214" t="s">
        <v>6250</v>
      </c>
      <c r="AI4214" t="s">
        <v>6250</v>
      </c>
    </row>
    <row r="4215" spans="1:35" x14ac:dyDescent="0.2">
      <c r="A4215" t="s">
        <v>4102</v>
      </c>
      <c r="B4215" t="s">
        <v>17</v>
      </c>
      <c r="C4215">
        <v>1.407487481</v>
      </c>
      <c r="D4215">
        <v>203040</v>
      </c>
      <c r="E4215">
        <v>758725</v>
      </c>
      <c r="F4215">
        <v>94508</v>
      </c>
      <c r="G4215">
        <v>54.444495699999997</v>
      </c>
      <c r="H4215">
        <v>17.239999999999998</v>
      </c>
      <c r="I4215">
        <v>736</v>
      </c>
      <c r="J4215">
        <v>0.52989130399999995</v>
      </c>
      <c r="K4215">
        <v>909.94836959999998</v>
      </c>
      <c r="L4215">
        <v>0</v>
      </c>
      <c r="M4215" t="s">
        <v>157</v>
      </c>
      <c r="N4215" t="s">
        <v>168</v>
      </c>
      <c r="P4215">
        <v>121.6247534</v>
      </c>
      <c r="Q4215">
        <v>6.6340286649999998</v>
      </c>
      <c r="R4215">
        <v>5.7747826699999996</v>
      </c>
      <c r="S4215">
        <v>8208</v>
      </c>
      <c r="T4215">
        <v>33.82960096</v>
      </c>
      <c r="U4215">
        <v>89.391030799999996</v>
      </c>
      <c r="V4215">
        <v>0.74</v>
      </c>
      <c r="W4215" t="s">
        <v>20</v>
      </c>
      <c r="X4215">
        <v>190402</v>
      </c>
      <c r="Y4215">
        <v>190402</v>
      </c>
      <c r="Z4215" t="s">
        <v>2514</v>
      </c>
      <c r="AA4215" t="s">
        <v>22</v>
      </c>
      <c r="AB4215">
        <v>3.4069999999999899E-2</v>
      </c>
      <c r="AC4215">
        <v>-0.23915999999999901</v>
      </c>
      <c r="AD4215">
        <v>3.9045999999999998</v>
      </c>
      <c r="AH4215" t="s">
        <v>6489</v>
      </c>
      <c r="AI4215" t="s">
        <v>6490</v>
      </c>
    </row>
    <row r="4216" spans="1:35" x14ac:dyDescent="0.2">
      <c r="A4216" t="s">
        <v>4103</v>
      </c>
      <c r="B4216" t="s">
        <v>17</v>
      </c>
      <c r="C4216">
        <v>1.5910095790000001</v>
      </c>
      <c r="D4216">
        <v>617852</v>
      </c>
      <c r="E4216">
        <v>443298</v>
      </c>
      <c r="F4216">
        <v>70731</v>
      </c>
      <c r="G4216">
        <v>34.494854480000001</v>
      </c>
      <c r="H4216">
        <v>17.850000000000001</v>
      </c>
      <c r="I4216">
        <v>370</v>
      </c>
      <c r="J4216">
        <v>0.410810811</v>
      </c>
      <c r="K4216">
        <v>1080.021622</v>
      </c>
      <c r="L4216">
        <v>0</v>
      </c>
      <c r="M4216" t="s">
        <v>201</v>
      </c>
      <c r="N4216" t="s">
        <v>53</v>
      </c>
      <c r="P4216">
        <v>44.202494350000002</v>
      </c>
      <c r="Q4216">
        <v>5.6622719320000003</v>
      </c>
      <c r="R4216">
        <v>1.032561708</v>
      </c>
      <c r="S4216">
        <v>6747</v>
      </c>
      <c r="T4216">
        <v>43.256100269999997</v>
      </c>
      <c r="U4216">
        <v>32.487683830000002</v>
      </c>
      <c r="V4216">
        <v>0.5</v>
      </c>
      <c r="W4216" t="s">
        <v>20</v>
      </c>
      <c r="X4216">
        <v>190402</v>
      </c>
      <c r="Y4216">
        <v>190402</v>
      </c>
      <c r="Z4216" t="s">
        <v>2514</v>
      </c>
      <c r="AA4216" t="s">
        <v>22</v>
      </c>
      <c r="AB4216">
        <v>3.4069999999999899E-2</v>
      </c>
      <c r="AC4216">
        <v>-0.23915999999999901</v>
      </c>
      <c r="AD4216">
        <v>1.2668200000000001</v>
      </c>
      <c r="AH4216" t="s">
        <v>6259</v>
      </c>
      <c r="AI4216" t="s">
        <v>6311</v>
      </c>
    </row>
    <row r="4217" spans="1:35" x14ac:dyDescent="0.2">
      <c r="A4217" t="s">
        <v>4104</v>
      </c>
      <c r="B4217" t="s">
        <v>17</v>
      </c>
      <c r="C4217">
        <v>1.876146825</v>
      </c>
      <c r="D4217">
        <v>519800</v>
      </c>
      <c r="E4217">
        <v>211993</v>
      </c>
      <c r="F4217">
        <v>50459</v>
      </c>
      <c r="G4217">
        <v>39.174878419999999</v>
      </c>
      <c r="H4217">
        <v>0</v>
      </c>
      <c r="I4217">
        <v>299</v>
      </c>
      <c r="J4217">
        <v>0.91973244099999996</v>
      </c>
      <c r="K4217">
        <v>654.04347829999995</v>
      </c>
      <c r="L4217">
        <v>0</v>
      </c>
      <c r="M4217" t="s">
        <v>50</v>
      </c>
      <c r="N4217" t="s">
        <v>19</v>
      </c>
      <c r="P4217">
        <v>1420.1811699999901</v>
      </c>
      <c r="Q4217">
        <v>122.602966</v>
      </c>
      <c r="R4217">
        <v>95.026391599999997</v>
      </c>
      <c r="S4217">
        <v>13723</v>
      </c>
      <c r="T4217">
        <v>9561.5826880000004</v>
      </c>
      <c r="U4217">
        <v>4846.4619199999997</v>
      </c>
      <c r="V4217">
        <v>3.44</v>
      </c>
      <c r="W4217" t="s">
        <v>20</v>
      </c>
      <c r="X4217">
        <v>190402</v>
      </c>
      <c r="Y4217">
        <v>190402</v>
      </c>
      <c r="Z4217" t="s">
        <v>2514</v>
      </c>
      <c r="AA4217" t="s">
        <v>22</v>
      </c>
      <c r="AB4217">
        <v>3.4069999999999899E-2</v>
      </c>
      <c r="AC4217">
        <v>-0.23915999999999901</v>
      </c>
      <c r="AD4217">
        <v>48.1464</v>
      </c>
      <c r="AH4217" t="s">
        <v>6250</v>
      </c>
      <c r="AI4217" t="s">
        <v>6250</v>
      </c>
    </row>
    <row r="4218" spans="1:35" x14ac:dyDescent="0.2">
      <c r="A4218" t="s">
        <v>4105</v>
      </c>
      <c r="B4218" t="s">
        <v>17</v>
      </c>
      <c r="C4218">
        <v>2.37050136</v>
      </c>
      <c r="D4218">
        <v>548036</v>
      </c>
      <c r="E4218">
        <v>83185</v>
      </c>
      <c r="F4218">
        <v>37408</v>
      </c>
      <c r="G4218">
        <v>34.533870290000003</v>
      </c>
      <c r="H4218">
        <v>0</v>
      </c>
      <c r="I4218">
        <v>138</v>
      </c>
      <c r="J4218">
        <v>0.91304347799999996</v>
      </c>
      <c r="K4218">
        <v>509.93478260000001</v>
      </c>
      <c r="L4218">
        <v>0</v>
      </c>
      <c r="M4218" t="s">
        <v>50</v>
      </c>
      <c r="N4218" t="s">
        <v>19</v>
      </c>
      <c r="P4218">
        <v>134.6137291</v>
      </c>
      <c r="Q4218">
        <v>10.27784007</v>
      </c>
      <c r="R4218">
        <v>13.5049557</v>
      </c>
      <c r="S4218">
        <v>9733</v>
      </c>
      <c r="T4218">
        <v>1402.3311659999999</v>
      </c>
      <c r="U4218">
        <v>312.60442210000002</v>
      </c>
      <c r="V4218">
        <v>1.2</v>
      </c>
      <c r="W4218" t="s">
        <v>20</v>
      </c>
      <c r="X4218">
        <v>190402</v>
      </c>
      <c r="Y4218">
        <v>190402</v>
      </c>
      <c r="Z4218" t="s">
        <v>2514</v>
      </c>
      <c r="AA4218" t="s">
        <v>22</v>
      </c>
      <c r="AB4218">
        <v>3.4069999999999899E-2</v>
      </c>
      <c r="AC4218">
        <v>-0.23915999999999901</v>
      </c>
      <c r="AD4218">
        <v>4.3471299999999999</v>
      </c>
      <c r="AH4218" t="s">
        <v>6250</v>
      </c>
      <c r="AI4218" t="s">
        <v>6250</v>
      </c>
    </row>
    <row r="4219" spans="1:35" x14ac:dyDescent="0.2">
      <c r="A4219" t="s">
        <v>4106</v>
      </c>
      <c r="B4219" t="s">
        <v>17</v>
      </c>
      <c r="C4219">
        <v>1.8549267949999999</v>
      </c>
      <c r="D4219">
        <v>157014</v>
      </c>
      <c r="E4219">
        <v>121105</v>
      </c>
      <c r="F4219">
        <v>47616</v>
      </c>
      <c r="G4219">
        <v>54.529540480000001</v>
      </c>
      <c r="H4219">
        <v>0</v>
      </c>
      <c r="I4219">
        <v>109</v>
      </c>
      <c r="J4219">
        <v>0.513761468</v>
      </c>
      <c r="K4219">
        <v>900.76146789999996</v>
      </c>
      <c r="L4219">
        <v>0</v>
      </c>
      <c r="M4219" t="s">
        <v>50</v>
      </c>
      <c r="N4219" t="s">
        <v>19</v>
      </c>
      <c r="P4219">
        <v>120.0791966</v>
      </c>
      <c r="Q4219">
        <v>7.8958684179999903</v>
      </c>
      <c r="R4219">
        <v>8.0845119739999998</v>
      </c>
      <c r="S4219">
        <v>8057</v>
      </c>
      <c r="T4219">
        <v>19.52762444</v>
      </c>
      <c r="U4219">
        <v>69.959811849999994</v>
      </c>
      <c r="V4219">
        <v>0.68</v>
      </c>
      <c r="W4219" t="s">
        <v>20</v>
      </c>
      <c r="X4219">
        <v>190402</v>
      </c>
      <c r="Y4219">
        <v>190402</v>
      </c>
      <c r="Z4219" t="s">
        <v>2514</v>
      </c>
      <c r="AA4219" t="s">
        <v>22</v>
      </c>
      <c r="AB4219">
        <v>3.4069999999999899E-2</v>
      </c>
      <c r="AC4219">
        <v>-0.23915999999999901</v>
      </c>
      <c r="AD4219">
        <v>3.8519399999999999</v>
      </c>
      <c r="AH4219" t="s">
        <v>6250</v>
      </c>
      <c r="AI4219" t="s">
        <v>6250</v>
      </c>
    </row>
    <row r="4220" spans="1:35" x14ac:dyDescent="0.2">
      <c r="A4220" t="s">
        <v>4107</v>
      </c>
      <c r="B4220" t="s">
        <v>17</v>
      </c>
      <c r="C4220">
        <v>3.0436017149999999</v>
      </c>
      <c r="D4220">
        <v>525548</v>
      </c>
      <c r="E4220">
        <v>40188</v>
      </c>
      <c r="F4220">
        <v>15037</v>
      </c>
      <c r="G4220">
        <v>36.194884049999999</v>
      </c>
      <c r="H4220">
        <v>0</v>
      </c>
      <c r="I4220">
        <v>64</v>
      </c>
      <c r="J4220">
        <v>0.96875</v>
      </c>
      <c r="K4220">
        <v>493.71875</v>
      </c>
      <c r="L4220">
        <v>0</v>
      </c>
      <c r="M4220" t="s">
        <v>50</v>
      </c>
      <c r="N4220" t="s">
        <v>19</v>
      </c>
      <c r="P4220">
        <v>124.2508351</v>
      </c>
      <c r="Q4220">
        <v>8.2927996250000007</v>
      </c>
      <c r="R4220">
        <v>14.855080170000001</v>
      </c>
      <c r="S4220">
        <v>10121</v>
      </c>
      <c r="T4220">
        <v>1556.4625369999901</v>
      </c>
      <c r="U4220">
        <v>446.58316139999999</v>
      </c>
      <c r="V4220">
        <v>1.38</v>
      </c>
      <c r="W4220" t="s">
        <v>20</v>
      </c>
      <c r="X4220">
        <v>190402</v>
      </c>
      <c r="Y4220">
        <v>190402</v>
      </c>
      <c r="Z4220" t="s">
        <v>2514</v>
      </c>
      <c r="AA4220" t="s">
        <v>22</v>
      </c>
      <c r="AB4220">
        <v>3.4069999999999899E-2</v>
      </c>
      <c r="AC4220">
        <v>-0.23915999999999901</v>
      </c>
      <c r="AD4220">
        <v>3.9940699999999998</v>
      </c>
      <c r="AH4220" t="s">
        <v>6250</v>
      </c>
      <c r="AI4220" t="s">
        <v>6250</v>
      </c>
    </row>
    <row r="4221" spans="1:35" x14ac:dyDescent="0.2">
      <c r="A4221" t="s">
        <v>4108</v>
      </c>
      <c r="B4221" t="s">
        <v>17</v>
      </c>
      <c r="C4221">
        <v>1.8151368530000001</v>
      </c>
      <c r="D4221">
        <v>191015</v>
      </c>
      <c r="E4221">
        <v>400357</v>
      </c>
      <c r="F4221">
        <v>50414</v>
      </c>
      <c r="G4221">
        <v>54.665710850000004</v>
      </c>
      <c r="H4221">
        <v>10.34</v>
      </c>
      <c r="I4221">
        <v>364</v>
      </c>
      <c r="J4221">
        <v>0.57692307700000001</v>
      </c>
      <c r="K4221">
        <v>938.89835159999996</v>
      </c>
      <c r="L4221">
        <v>0</v>
      </c>
      <c r="M4221" t="s">
        <v>157</v>
      </c>
      <c r="N4221" t="s">
        <v>168</v>
      </c>
      <c r="P4221">
        <v>105.7825574</v>
      </c>
      <c r="Q4221">
        <v>7.9270005210000001</v>
      </c>
      <c r="R4221">
        <v>1.028651033</v>
      </c>
      <c r="S4221">
        <v>7823</v>
      </c>
      <c r="T4221">
        <v>16.397691630000001</v>
      </c>
      <c r="U4221">
        <v>71.550761099999903</v>
      </c>
      <c r="V4221">
        <v>0.68</v>
      </c>
      <c r="W4221" t="s">
        <v>20</v>
      </c>
      <c r="X4221">
        <v>190402</v>
      </c>
      <c r="Y4221">
        <v>190402</v>
      </c>
      <c r="Z4221" t="s">
        <v>2514</v>
      </c>
      <c r="AA4221" t="s">
        <v>22</v>
      </c>
      <c r="AB4221">
        <v>3.4069999999999899E-2</v>
      </c>
      <c r="AC4221">
        <v>-0.23915999999999901</v>
      </c>
      <c r="AD4221">
        <v>3.3648500000000001</v>
      </c>
      <c r="AH4221" t="s">
        <v>6250</v>
      </c>
      <c r="AI4221" t="s">
        <v>6250</v>
      </c>
    </row>
    <row r="4222" spans="1:35" x14ac:dyDescent="0.2">
      <c r="A4222" t="s">
        <v>4109</v>
      </c>
      <c r="B4222" t="s">
        <v>17</v>
      </c>
      <c r="C4222">
        <v>1.705951381</v>
      </c>
      <c r="D4222">
        <v>241111</v>
      </c>
      <c r="E4222">
        <v>149927</v>
      </c>
      <c r="F4222">
        <v>38101</v>
      </c>
      <c r="G4222">
        <v>51.575099880000003</v>
      </c>
      <c r="H4222">
        <v>0</v>
      </c>
      <c r="I4222">
        <v>135</v>
      </c>
      <c r="J4222">
        <v>0.592592593</v>
      </c>
      <c r="K4222">
        <v>983.88888889999998</v>
      </c>
      <c r="L4222">
        <v>0</v>
      </c>
      <c r="M4222" t="s">
        <v>50</v>
      </c>
      <c r="N4222" t="s">
        <v>19</v>
      </c>
      <c r="P4222">
        <v>146.88998530000001</v>
      </c>
      <c r="Q4222">
        <v>9.3345368270000009</v>
      </c>
      <c r="R4222">
        <v>2.9147385799999999</v>
      </c>
      <c r="S4222">
        <v>9449</v>
      </c>
      <c r="T4222">
        <v>65.986942799999994</v>
      </c>
      <c r="U4222">
        <v>127.0049947</v>
      </c>
      <c r="V4222">
        <v>0.85</v>
      </c>
      <c r="W4222" t="s">
        <v>20</v>
      </c>
      <c r="X4222">
        <v>190402</v>
      </c>
      <c r="Y4222">
        <v>190402</v>
      </c>
      <c r="Z4222" t="s">
        <v>2514</v>
      </c>
      <c r="AA4222" t="s">
        <v>22</v>
      </c>
      <c r="AB4222">
        <v>3.4069999999999899E-2</v>
      </c>
      <c r="AC4222">
        <v>-0.23915999999999901</v>
      </c>
      <c r="AD4222">
        <v>4.7653800000000004</v>
      </c>
      <c r="AH4222" t="s">
        <v>6250</v>
      </c>
      <c r="AI4222" t="s">
        <v>6250</v>
      </c>
    </row>
    <row r="4223" spans="1:35" x14ac:dyDescent="0.2">
      <c r="A4223" t="s">
        <v>4110</v>
      </c>
      <c r="B4223" t="s">
        <v>17</v>
      </c>
      <c r="C4223">
        <v>1.8799951130000001</v>
      </c>
      <c r="D4223">
        <v>568343</v>
      </c>
      <c r="E4223">
        <v>157527</v>
      </c>
      <c r="F4223">
        <v>154654</v>
      </c>
      <c r="G4223">
        <v>32.085928129999999</v>
      </c>
      <c r="H4223">
        <v>0</v>
      </c>
      <c r="I4223">
        <v>202</v>
      </c>
      <c r="J4223">
        <v>0.88118811900000005</v>
      </c>
      <c r="K4223">
        <v>723.88613859999998</v>
      </c>
      <c r="L4223">
        <v>0</v>
      </c>
      <c r="M4223" t="s">
        <v>50</v>
      </c>
      <c r="N4223" t="s">
        <v>19</v>
      </c>
      <c r="P4223">
        <v>354.35492779999998</v>
      </c>
      <c r="Q4223">
        <v>24.283704610000001</v>
      </c>
      <c r="R4223">
        <v>9.6547539639999993</v>
      </c>
      <c r="S4223">
        <v>11981</v>
      </c>
      <c r="T4223">
        <v>930.70283139999901</v>
      </c>
      <c r="U4223">
        <v>1415.200167</v>
      </c>
      <c r="V4223">
        <v>2.14</v>
      </c>
      <c r="W4223" t="s">
        <v>20</v>
      </c>
      <c r="X4223">
        <v>190402</v>
      </c>
      <c r="Y4223">
        <v>190402</v>
      </c>
      <c r="Z4223" t="s">
        <v>2514</v>
      </c>
      <c r="AA4223" t="s">
        <v>22</v>
      </c>
      <c r="AB4223">
        <v>3.4069999999999899E-2</v>
      </c>
      <c r="AC4223">
        <v>-0.23915999999999901</v>
      </c>
      <c r="AD4223">
        <v>11.8337</v>
      </c>
      <c r="AH4223" t="s">
        <v>6250</v>
      </c>
      <c r="AI4223" t="s">
        <v>6250</v>
      </c>
    </row>
    <row r="4224" spans="1:35" x14ac:dyDescent="0.2">
      <c r="A4224" t="s">
        <v>4111</v>
      </c>
      <c r="B4224" t="s">
        <v>17</v>
      </c>
      <c r="C4224">
        <v>1.5122528829999999</v>
      </c>
      <c r="D4224">
        <v>201952</v>
      </c>
      <c r="E4224">
        <v>408216</v>
      </c>
      <c r="F4224">
        <v>73266</v>
      </c>
      <c r="G4224">
        <v>47.88959766</v>
      </c>
      <c r="H4224">
        <v>8.6199999999999992</v>
      </c>
      <c r="I4224">
        <v>364</v>
      </c>
      <c r="J4224">
        <v>0.41483516500000001</v>
      </c>
      <c r="K4224">
        <v>959.66758239999899</v>
      </c>
      <c r="L4224">
        <v>0</v>
      </c>
      <c r="M4224" t="s">
        <v>658</v>
      </c>
      <c r="N4224" t="s">
        <v>659</v>
      </c>
      <c r="P4224">
        <v>161.39338939999999</v>
      </c>
      <c r="Q4224">
        <v>10.073347780000001</v>
      </c>
      <c r="R4224">
        <v>1.9910046100000001</v>
      </c>
      <c r="S4224">
        <v>10650</v>
      </c>
      <c r="T4224">
        <v>1192.5512470000001</v>
      </c>
      <c r="U4224">
        <v>863.77646570000002</v>
      </c>
      <c r="V4224">
        <v>1.77</v>
      </c>
      <c r="W4224" t="s">
        <v>20</v>
      </c>
      <c r="X4224">
        <v>190402</v>
      </c>
      <c r="Y4224">
        <v>190402</v>
      </c>
      <c r="Z4224" t="s">
        <v>2514</v>
      </c>
      <c r="AA4224" t="s">
        <v>22</v>
      </c>
      <c r="AB4224">
        <v>3.4069999999999899E-2</v>
      </c>
      <c r="AC4224">
        <v>-0.23915999999999901</v>
      </c>
      <c r="AD4224">
        <v>5.2595099999999997</v>
      </c>
      <c r="AH4224" t="s">
        <v>6250</v>
      </c>
      <c r="AI4224" t="s">
        <v>6250</v>
      </c>
    </row>
    <row r="4225" spans="1:35" x14ac:dyDescent="0.2">
      <c r="A4225" t="s">
        <v>4112</v>
      </c>
      <c r="B4225" t="s">
        <v>17</v>
      </c>
      <c r="C4225">
        <v>1.529396295</v>
      </c>
      <c r="D4225">
        <v>252547</v>
      </c>
      <c r="E4225">
        <v>457400</v>
      </c>
      <c r="F4225">
        <v>51263</v>
      </c>
      <c r="G4225">
        <v>52.257979890000001</v>
      </c>
      <c r="H4225">
        <v>8.6199999999999992</v>
      </c>
      <c r="I4225">
        <v>430</v>
      </c>
      <c r="J4225">
        <v>0.602325581</v>
      </c>
      <c r="K4225">
        <v>909.99534879999999</v>
      </c>
      <c r="L4225">
        <v>0</v>
      </c>
      <c r="M4225" t="s">
        <v>157</v>
      </c>
      <c r="N4225" t="s">
        <v>168</v>
      </c>
      <c r="P4225">
        <v>119.9105574</v>
      </c>
      <c r="Q4225">
        <v>9.1141631160000003</v>
      </c>
      <c r="R4225">
        <v>2.5497296869999899</v>
      </c>
      <c r="S4225">
        <v>8633</v>
      </c>
      <c r="T4225">
        <v>71.651388260000004</v>
      </c>
      <c r="U4225">
        <v>94.135814099999905</v>
      </c>
      <c r="V4225">
        <v>0.76</v>
      </c>
      <c r="W4225" t="s">
        <v>20</v>
      </c>
      <c r="X4225">
        <v>190402</v>
      </c>
      <c r="Y4225">
        <v>190402</v>
      </c>
      <c r="Z4225" t="s">
        <v>2514</v>
      </c>
      <c r="AA4225" t="s">
        <v>22</v>
      </c>
      <c r="AB4225">
        <v>3.4069999999999899E-2</v>
      </c>
      <c r="AC4225">
        <v>-0.23915999999999901</v>
      </c>
      <c r="AD4225">
        <v>3.84619</v>
      </c>
      <c r="AH4225" t="s">
        <v>6250</v>
      </c>
      <c r="AI4225" t="s">
        <v>6250</v>
      </c>
    </row>
    <row r="4226" spans="1:35" x14ac:dyDescent="0.2">
      <c r="A4226" t="s">
        <v>4113</v>
      </c>
      <c r="B4226" t="s">
        <v>17</v>
      </c>
      <c r="C4226">
        <v>1.7292336779999999</v>
      </c>
      <c r="D4226">
        <v>210792</v>
      </c>
      <c r="E4226">
        <v>281419</v>
      </c>
      <c r="F4226">
        <v>20977</v>
      </c>
      <c r="G4226">
        <v>54.44621721</v>
      </c>
      <c r="H4226">
        <v>0</v>
      </c>
      <c r="I4226">
        <v>280</v>
      </c>
      <c r="J4226">
        <v>0.59285714299999903</v>
      </c>
      <c r="K4226">
        <v>880.4</v>
      </c>
      <c r="L4226">
        <v>0</v>
      </c>
      <c r="M4226" t="s">
        <v>50</v>
      </c>
      <c r="N4226" t="s">
        <v>19</v>
      </c>
      <c r="P4226">
        <v>78.914309669999994</v>
      </c>
      <c r="Q4226">
        <v>4.0213337349999998</v>
      </c>
      <c r="R4226">
        <v>10.40427719</v>
      </c>
      <c r="S4226">
        <v>7655</v>
      </c>
      <c r="T4226">
        <v>23.911183600000001</v>
      </c>
      <c r="U4226">
        <v>58.663987849999998</v>
      </c>
      <c r="V4226">
        <v>0.63</v>
      </c>
      <c r="W4226" t="s">
        <v>20</v>
      </c>
      <c r="X4226">
        <v>190402</v>
      </c>
      <c r="Y4226">
        <v>190402</v>
      </c>
      <c r="Z4226" t="s">
        <v>2514</v>
      </c>
      <c r="AA4226" t="s">
        <v>22</v>
      </c>
      <c r="AB4226">
        <v>3.4069999999999899E-2</v>
      </c>
      <c r="AC4226">
        <v>-0.23915999999999901</v>
      </c>
      <c r="AD4226">
        <v>2.4494500000000001</v>
      </c>
      <c r="AH4226" t="s">
        <v>6250</v>
      </c>
      <c r="AI4226" t="s">
        <v>6250</v>
      </c>
    </row>
    <row r="4227" spans="1:35" x14ac:dyDescent="0.2">
      <c r="A4227" t="s">
        <v>4114</v>
      </c>
      <c r="B4227" t="s">
        <v>17</v>
      </c>
      <c r="C4227">
        <v>1.9760271190000001</v>
      </c>
      <c r="D4227">
        <v>415697</v>
      </c>
      <c r="E4227">
        <v>139175</v>
      </c>
      <c r="F4227">
        <v>52325</v>
      </c>
      <c r="G4227">
        <v>40.5899047999999</v>
      </c>
      <c r="H4227">
        <v>0</v>
      </c>
      <c r="I4227">
        <v>140</v>
      </c>
      <c r="J4227">
        <v>0.91428571400000003</v>
      </c>
      <c r="K4227">
        <v>895.37857139999903</v>
      </c>
      <c r="L4227">
        <v>0</v>
      </c>
      <c r="M4227" t="s">
        <v>50</v>
      </c>
      <c r="N4227" t="s">
        <v>19</v>
      </c>
      <c r="P4227">
        <v>87.612468730000003</v>
      </c>
      <c r="Q4227">
        <v>3.4779297119999999</v>
      </c>
      <c r="R4227">
        <v>7.7062096560000004</v>
      </c>
      <c r="S4227">
        <v>10404</v>
      </c>
      <c r="T4227">
        <v>2357.41761</v>
      </c>
      <c r="U4227">
        <v>556.91456249999999</v>
      </c>
      <c r="V4227">
        <v>1.5</v>
      </c>
      <c r="W4227" t="s">
        <v>20</v>
      </c>
      <c r="X4227">
        <v>190402</v>
      </c>
      <c r="Y4227">
        <v>190402</v>
      </c>
      <c r="Z4227" t="s">
        <v>2514</v>
      </c>
      <c r="AA4227" t="s">
        <v>22</v>
      </c>
      <c r="AB4227">
        <v>3.4069999999999899E-2</v>
      </c>
      <c r="AC4227">
        <v>-0.23915999999999901</v>
      </c>
      <c r="AD4227">
        <v>2.7458</v>
      </c>
      <c r="AH4227" t="s">
        <v>6250</v>
      </c>
      <c r="AI4227" t="s">
        <v>6250</v>
      </c>
    </row>
    <row r="4228" spans="1:35" x14ac:dyDescent="0.2">
      <c r="A4228" t="s">
        <v>4115</v>
      </c>
      <c r="B4228" t="s">
        <v>17</v>
      </c>
      <c r="C4228">
        <v>1.379949112</v>
      </c>
      <c r="D4228">
        <v>156783</v>
      </c>
      <c r="E4228">
        <v>142013</v>
      </c>
      <c r="F4228">
        <v>65940</v>
      </c>
      <c r="G4228">
        <v>54.323195759999997</v>
      </c>
      <c r="H4228">
        <v>0</v>
      </c>
      <c r="I4228">
        <v>133</v>
      </c>
      <c r="J4228">
        <v>0.63909774399999997</v>
      </c>
      <c r="K4228">
        <v>941.99248120000004</v>
      </c>
      <c r="L4228">
        <v>0</v>
      </c>
      <c r="M4228" t="s">
        <v>50</v>
      </c>
      <c r="N4228" t="s">
        <v>19</v>
      </c>
      <c r="P4228">
        <v>139.68237209999899</v>
      </c>
      <c r="Q4228">
        <v>8.3196485469999999</v>
      </c>
      <c r="R4228">
        <v>3.1142047869999998</v>
      </c>
      <c r="S4228">
        <v>8251</v>
      </c>
      <c r="T4228">
        <v>19.339176999999999</v>
      </c>
      <c r="U4228">
        <v>95.521809110000007</v>
      </c>
      <c r="V4228">
        <v>0.76</v>
      </c>
      <c r="W4228" t="s">
        <v>20</v>
      </c>
      <c r="X4228">
        <v>190402</v>
      </c>
      <c r="Y4228">
        <v>190402</v>
      </c>
      <c r="Z4228" t="s">
        <v>2514</v>
      </c>
      <c r="AA4228" t="s">
        <v>22</v>
      </c>
      <c r="AB4228">
        <v>3.4069999999999899E-2</v>
      </c>
      <c r="AC4228">
        <v>-0.23915999999999901</v>
      </c>
      <c r="AD4228">
        <v>4.5198199999999904</v>
      </c>
      <c r="AH4228" t="s">
        <v>6250</v>
      </c>
      <c r="AI4228" t="s">
        <v>6250</v>
      </c>
    </row>
    <row r="4229" spans="1:35" x14ac:dyDescent="0.2">
      <c r="A4229" t="s">
        <v>4116</v>
      </c>
      <c r="B4229" t="s">
        <v>17</v>
      </c>
      <c r="C4229">
        <v>1.8935131489999999</v>
      </c>
      <c r="D4229">
        <v>378624</v>
      </c>
      <c r="E4229">
        <v>781166</v>
      </c>
      <c r="F4229">
        <v>104458</v>
      </c>
      <c r="G4229">
        <v>31.913319319999999</v>
      </c>
      <c r="H4229">
        <v>31.58</v>
      </c>
      <c r="I4229">
        <v>711</v>
      </c>
      <c r="J4229">
        <v>0.37130801699999999</v>
      </c>
      <c r="K4229">
        <v>963.81856539999899</v>
      </c>
      <c r="L4229">
        <v>0</v>
      </c>
      <c r="M4229" t="s">
        <v>139</v>
      </c>
      <c r="N4229" t="s">
        <v>456</v>
      </c>
      <c r="P4229">
        <v>1605.7889929999999</v>
      </c>
      <c r="Q4229">
        <v>134.67049639999999</v>
      </c>
      <c r="R4229">
        <v>133.5960006</v>
      </c>
      <c r="S4229">
        <v>14407</v>
      </c>
      <c r="T4229">
        <v>9779.0217069999999</v>
      </c>
      <c r="U4229">
        <v>6322.710838</v>
      </c>
      <c r="V4229">
        <v>3.81</v>
      </c>
      <c r="W4229" t="s">
        <v>20</v>
      </c>
      <c r="X4229">
        <v>190402</v>
      </c>
      <c r="Y4229">
        <v>190402</v>
      </c>
      <c r="Z4229" t="s">
        <v>2514</v>
      </c>
      <c r="AA4229" t="s">
        <v>22</v>
      </c>
      <c r="AB4229">
        <v>3.4069999999999899E-2</v>
      </c>
      <c r="AC4229">
        <v>-0.23915999999999901</v>
      </c>
      <c r="AD4229">
        <v>54.470100000000002</v>
      </c>
      <c r="AH4229" t="s">
        <v>6528</v>
      </c>
      <c r="AI4229" t="s">
        <v>6529</v>
      </c>
    </row>
    <row r="4230" spans="1:35" x14ac:dyDescent="0.2">
      <c r="A4230" t="s">
        <v>4117</v>
      </c>
      <c r="B4230" t="s">
        <v>17</v>
      </c>
      <c r="C4230">
        <v>2.2372923249999999</v>
      </c>
      <c r="D4230">
        <v>279078</v>
      </c>
      <c r="E4230">
        <v>31108</v>
      </c>
      <c r="F4230">
        <v>31108</v>
      </c>
      <c r="G4230">
        <v>46.820753499999903</v>
      </c>
      <c r="H4230">
        <v>0</v>
      </c>
      <c r="I4230">
        <v>49</v>
      </c>
      <c r="J4230">
        <v>0.89795918399999997</v>
      </c>
      <c r="K4230">
        <v>619.69387759999995</v>
      </c>
      <c r="L4230">
        <v>0</v>
      </c>
      <c r="M4230" t="s">
        <v>50</v>
      </c>
      <c r="N4230" t="s">
        <v>19</v>
      </c>
      <c r="P4230">
        <v>55.254875599999998</v>
      </c>
      <c r="Q4230">
        <v>1.841610379</v>
      </c>
      <c r="R4230">
        <v>1.028795608</v>
      </c>
      <c r="S4230">
        <v>4654</v>
      </c>
      <c r="T4230">
        <v>69.304155739999999</v>
      </c>
      <c r="U4230">
        <v>5.3145178150000003</v>
      </c>
      <c r="V4230">
        <v>0.25</v>
      </c>
      <c r="W4230" t="s">
        <v>20</v>
      </c>
      <c r="X4230">
        <v>190402</v>
      </c>
      <c r="Y4230">
        <v>190402</v>
      </c>
      <c r="Z4230" t="s">
        <v>2514</v>
      </c>
      <c r="AA4230" t="s">
        <v>22</v>
      </c>
      <c r="AB4230">
        <v>3.4069999999999899E-2</v>
      </c>
      <c r="AC4230">
        <v>-0.23915999999999901</v>
      </c>
      <c r="AD4230">
        <v>1.64337</v>
      </c>
      <c r="AH4230" t="s">
        <v>6250</v>
      </c>
      <c r="AI4230" t="s">
        <v>6250</v>
      </c>
    </row>
    <row r="4231" spans="1:35" x14ac:dyDescent="0.2">
      <c r="A4231" t="s">
        <v>4118</v>
      </c>
      <c r="B4231" t="s">
        <v>17</v>
      </c>
      <c r="C4231">
        <v>2.139757731</v>
      </c>
      <c r="D4231">
        <v>240146</v>
      </c>
      <c r="E4231">
        <v>36843</v>
      </c>
      <c r="F4231">
        <v>19380</v>
      </c>
      <c r="G4231">
        <v>46.855576360000001</v>
      </c>
      <c r="H4231">
        <v>0</v>
      </c>
      <c r="I4231">
        <v>48</v>
      </c>
      <c r="J4231">
        <v>0.9375</v>
      </c>
      <c r="K4231">
        <v>721.9375</v>
      </c>
      <c r="L4231">
        <v>0</v>
      </c>
      <c r="M4231" t="s">
        <v>50</v>
      </c>
      <c r="N4231" t="s">
        <v>19</v>
      </c>
      <c r="P4231">
        <v>121.658944099999</v>
      </c>
      <c r="Q4231">
        <v>11.943962669999999</v>
      </c>
      <c r="R4231">
        <v>10.002811169999999</v>
      </c>
      <c r="S4231">
        <v>11180</v>
      </c>
      <c r="T4231">
        <v>632.71553249999999</v>
      </c>
      <c r="U4231">
        <v>743.59744799999999</v>
      </c>
      <c r="V4231">
        <v>1.67</v>
      </c>
      <c r="W4231" t="s">
        <v>20</v>
      </c>
      <c r="X4231">
        <v>190402</v>
      </c>
      <c r="Y4231">
        <v>190402</v>
      </c>
      <c r="Z4231" t="s">
        <v>2514</v>
      </c>
      <c r="AA4231" t="s">
        <v>22</v>
      </c>
      <c r="AB4231">
        <v>3.4069999999999899E-2</v>
      </c>
      <c r="AC4231">
        <v>-0.23915999999999901</v>
      </c>
      <c r="AD4231">
        <v>3.9057599999999999</v>
      </c>
      <c r="AH4231" t="s">
        <v>6250</v>
      </c>
      <c r="AI4231" t="s">
        <v>6250</v>
      </c>
    </row>
    <row r="4232" spans="1:35" x14ac:dyDescent="0.2">
      <c r="A4232" t="s">
        <v>4119</v>
      </c>
      <c r="B4232" t="s">
        <v>17</v>
      </c>
      <c r="C4232">
        <v>1.720934502</v>
      </c>
      <c r="D4232">
        <v>248977</v>
      </c>
      <c r="E4232">
        <v>854304</v>
      </c>
      <c r="F4232">
        <v>48673</v>
      </c>
      <c r="G4232">
        <v>53.926119980000003</v>
      </c>
      <c r="H4232">
        <v>16.21</v>
      </c>
      <c r="I4232">
        <v>790</v>
      </c>
      <c r="J4232">
        <v>0.52531645599999999</v>
      </c>
      <c r="K4232">
        <v>936.32911390000004</v>
      </c>
      <c r="L4232">
        <v>0</v>
      </c>
      <c r="M4232" t="s">
        <v>157</v>
      </c>
      <c r="N4232" t="s">
        <v>28</v>
      </c>
      <c r="P4232">
        <v>93.739758030000004</v>
      </c>
      <c r="Q4232">
        <v>6.7080937120000002</v>
      </c>
      <c r="R4232">
        <v>1.028651033</v>
      </c>
      <c r="S4232">
        <v>7675</v>
      </c>
      <c r="T4232">
        <v>29.776726579999998</v>
      </c>
      <c r="U4232">
        <v>63.78043839</v>
      </c>
      <c r="V4232">
        <v>0.65</v>
      </c>
      <c r="W4232" t="s">
        <v>20</v>
      </c>
      <c r="X4232">
        <v>190402</v>
      </c>
      <c r="Y4232">
        <v>190402</v>
      </c>
      <c r="Z4232" t="s">
        <v>2514</v>
      </c>
      <c r="AA4232" t="s">
        <v>22</v>
      </c>
      <c r="AB4232">
        <v>3.4069999999999899E-2</v>
      </c>
      <c r="AC4232">
        <v>-0.23915999999999901</v>
      </c>
      <c r="AD4232">
        <v>2.9545499999999998</v>
      </c>
      <c r="AH4232" t="s">
        <v>6309</v>
      </c>
      <c r="AI4232" t="s">
        <v>6310</v>
      </c>
    </row>
    <row r="4233" spans="1:35" x14ac:dyDescent="0.2">
      <c r="A4233" t="s">
        <v>4120</v>
      </c>
      <c r="B4233" t="s">
        <v>17</v>
      </c>
      <c r="C4233">
        <v>1.9364034990000001</v>
      </c>
      <c r="D4233">
        <v>655061</v>
      </c>
      <c r="E4233">
        <v>1030624</v>
      </c>
      <c r="F4233">
        <v>105032</v>
      </c>
      <c r="G4233">
        <v>36.683698419999999</v>
      </c>
      <c r="H4233">
        <v>34.479999999999997</v>
      </c>
      <c r="I4233">
        <v>887</v>
      </c>
      <c r="J4233">
        <v>0.390078918</v>
      </c>
      <c r="K4233">
        <v>1008.231116</v>
      </c>
      <c r="L4233">
        <v>0</v>
      </c>
      <c r="M4233" t="s">
        <v>214</v>
      </c>
      <c r="N4233" t="s">
        <v>215</v>
      </c>
      <c r="P4233">
        <v>133.3896307</v>
      </c>
      <c r="Q4233">
        <v>10.32851979</v>
      </c>
      <c r="R4233">
        <v>2.536862186</v>
      </c>
      <c r="S4233">
        <v>11841</v>
      </c>
      <c r="T4233">
        <v>783.17688899999996</v>
      </c>
      <c r="U4233">
        <v>722.17521290000002</v>
      </c>
      <c r="V4233">
        <v>1.66</v>
      </c>
      <c r="W4233" t="s">
        <v>20</v>
      </c>
      <c r="X4233">
        <v>190402</v>
      </c>
      <c r="Y4233">
        <v>190402</v>
      </c>
      <c r="Z4233" t="s">
        <v>2514</v>
      </c>
      <c r="AA4233" t="s">
        <v>22</v>
      </c>
      <c r="AB4233">
        <v>3.4069999999999899E-2</v>
      </c>
      <c r="AC4233">
        <v>-0.23915999999999901</v>
      </c>
      <c r="AD4233">
        <v>4.3054199999999998</v>
      </c>
      <c r="AH4233" t="s">
        <v>6305</v>
      </c>
      <c r="AI4233" t="s">
        <v>6306</v>
      </c>
    </row>
    <row r="4234" spans="1:35" x14ac:dyDescent="0.2">
      <c r="A4234" t="s">
        <v>4121</v>
      </c>
      <c r="B4234" t="s">
        <v>17</v>
      </c>
      <c r="C4234">
        <v>2.0180193210000001</v>
      </c>
      <c r="D4234">
        <v>321043</v>
      </c>
      <c r="E4234">
        <v>62608</v>
      </c>
      <c r="F4234">
        <v>57168</v>
      </c>
      <c r="G4234">
        <v>45.676271399999997</v>
      </c>
      <c r="H4234">
        <v>0</v>
      </c>
      <c r="I4234">
        <v>63</v>
      </c>
      <c r="J4234">
        <v>0.93650793700000001</v>
      </c>
      <c r="K4234">
        <v>904.57142859999999</v>
      </c>
      <c r="L4234">
        <v>0</v>
      </c>
      <c r="M4234" t="s">
        <v>50</v>
      </c>
      <c r="N4234" t="s">
        <v>19</v>
      </c>
      <c r="P4234">
        <v>664.70942379999997</v>
      </c>
      <c r="Q4234">
        <v>50.772370600000002</v>
      </c>
      <c r="R4234">
        <v>50.049743429999999</v>
      </c>
      <c r="S4234">
        <v>12487</v>
      </c>
      <c r="T4234">
        <v>8880.2520569999997</v>
      </c>
      <c r="U4234">
        <v>2740.7297309999999</v>
      </c>
      <c r="V4234">
        <v>2.76</v>
      </c>
      <c r="W4234" t="s">
        <v>20</v>
      </c>
      <c r="X4234">
        <v>190402</v>
      </c>
      <c r="Y4234">
        <v>190402</v>
      </c>
      <c r="Z4234" t="s">
        <v>2514</v>
      </c>
      <c r="AA4234" t="s">
        <v>22</v>
      </c>
      <c r="AB4234">
        <v>3.4069999999999899E-2</v>
      </c>
      <c r="AC4234">
        <v>-0.23915999999999901</v>
      </c>
      <c r="AD4234">
        <v>22.407499999999999</v>
      </c>
      <c r="AH4234" t="s">
        <v>6250</v>
      </c>
      <c r="AI4234" t="s">
        <v>6250</v>
      </c>
    </row>
    <row r="4235" spans="1:35" x14ac:dyDescent="0.2">
      <c r="A4235" t="s">
        <v>4122</v>
      </c>
      <c r="B4235" t="s">
        <v>17</v>
      </c>
      <c r="C4235">
        <v>1.2842531189999999</v>
      </c>
      <c r="D4235">
        <v>383868</v>
      </c>
      <c r="E4235">
        <v>1509161</v>
      </c>
      <c r="F4235">
        <v>88531</v>
      </c>
      <c r="G4235">
        <v>54.31720009</v>
      </c>
      <c r="H4235">
        <v>44.13</v>
      </c>
      <c r="I4235">
        <v>1417</v>
      </c>
      <c r="J4235">
        <v>0.52999294299999999</v>
      </c>
      <c r="K4235">
        <v>940.3839097</v>
      </c>
      <c r="L4235">
        <v>0</v>
      </c>
      <c r="M4235" t="s">
        <v>157</v>
      </c>
      <c r="N4235" t="s">
        <v>168</v>
      </c>
      <c r="P4235">
        <v>129.67432740000001</v>
      </c>
      <c r="Q4235">
        <v>9.9803439340000004</v>
      </c>
      <c r="R4235">
        <v>1.0298082049999999</v>
      </c>
      <c r="S4235">
        <v>8422</v>
      </c>
      <c r="T4235">
        <v>74.715909249999996</v>
      </c>
      <c r="U4235">
        <v>97.611717229999996</v>
      </c>
      <c r="V4235">
        <v>0.77</v>
      </c>
      <c r="W4235" t="s">
        <v>20</v>
      </c>
      <c r="X4235">
        <v>190402</v>
      </c>
      <c r="Y4235">
        <v>190402</v>
      </c>
      <c r="Z4235" t="s">
        <v>2514</v>
      </c>
      <c r="AA4235" t="s">
        <v>22</v>
      </c>
      <c r="AB4235">
        <v>3.4069999999999899E-2</v>
      </c>
      <c r="AC4235">
        <v>-0.23915999999999901</v>
      </c>
      <c r="AD4235">
        <v>4.1788400000000001</v>
      </c>
      <c r="AH4235" t="s">
        <v>6309</v>
      </c>
      <c r="AI4235" t="s">
        <v>6310</v>
      </c>
    </row>
    <row r="4236" spans="1:35" x14ac:dyDescent="0.2">
      <c r="A4236" t="s">
        <v>4123</v>
      </c>
      <c r="B4236" t="s">
        <v>17</v>
      </c>
      <c r="C4236">
        <v>1.6622015290000001</v>
      </c>
      <c r="D4236">
        <v>460071</v>
      </c>
      <c r="E4236">
        <v>538957</v>
      </c>
      <c r="F4236">
        <v>38828</v>
      </c>
      <c r="G4236">
        <v>54.557413670000003</v>
      </c>
      <c r="H4236">
        <v>12.76</v>
      </c>
      <c r="I4236">
        <v>518</v>
      </c>
      <c r="J4236">
        <v>0.55598455599999996</v>
      </c>
      <c r="K4236">
        <v>907.51351349999902</v>
      </c>
      <c r="L4236">
        <v>0</v>
      </c>
      <c r="M4236" t="s">
        <v>157</v>
      </c>
      <c r="N4236" t="s">
        <v>28</v>
      </c>
      <c r="P4236">
        <v>140.41060229999999</v>
      </c>
      <c r="Q4236">
        <v>10.096024379999999</v>
      </c>
      <c r="R4236">
        <v>4.0662295720000001</v>
      </c>
      <c r="S4236">
        <v>8528</v>
      </c>
      <c r="T4236">
        <v>36.568769879999998</v>
      </c>
      <c r="U4236">
        <v>103.66329279999999</v>
      </c>
      <c r="V4236">
        <v>0.79</v>
      </c>
      <c r="W4236" t="s">
        <v>20</v>
      </c>
      <c r="X4236">
        <v>190402</v>
      </c>
      <c r="Y4236">
        <v>190402</v>
      </c>
      <c r="Z4236" t="s">
        <v>2514</v>
      </c>
      <c r="AA4236" t="s">
        <v>22</v>
      </c>
      <c r="AB4236">
        <v>3.4069999999999899E-2</v>
      </c>
      <c r="AC4236">
        <v>-0.23915999999999901</v>
      </c>
      <c r="AD4236">
        <v>4.5446299999999997</v>
      </c>
      <c r="AH4236" t="s">
        <v>6250</v>
      </c>
      <c r="AI4236" t="s">
        <v>6250</v>
      </c>
    </row>
    <row r="4237" spans="1:35" x14ac:dyDescent="0.2">
      <c r="A4237" t="s">
        <v>4124</v>
      </c>
      <c r="B4237" t="s">
        <v>17</v>
      </c>
      <c r="C4237">
        <v>1.4561326800000001</v>
      </c>
      <c r="D4237">
        <v>600552</v>
      </c>
      <c r="E4237">
        <v>448095</v>
      </c>
      <c r="F4237">
        <v>48889</v>
      </c>
      <c r="G4237">
        <v>54.386458230000002</v>
      </c>
      <c r="H4237">
        <v>11.38</v>
      </c>
      <c r="I4237">
        <v>439</v>
      </c>
      <c r="J4237">
        <v>0.62414578600000004</v>
      </c>
      <c r="K4237">
        <v>896.88838269999997</v>
      </c>
      <c r="L4237">
        <v>0</v>
      </c>
      <c r="M4237" t="s">
        <v>752</v>
      </c>
      <c r="N4237" t="s">
        <v>168</v>
      </c>
      <c r="P4237">
        <v>135.84906090000001</v>
      </c>
      <c r="Q4237">
        <v>9.2107380990000003</v>
      </c>
      <c r="R4237">
        <v>1.02908482</v>
      </c>
      <c r="S4237">
        <v>9018</v>
      </c>
      <c r="T4237">
        <v>69.636105189999995</v>
      </c>
      <c r="U4237">
        <v>113.6428174</v>
      </c>
      <c r="V4237">
        <v>0.81</v>
      </c>
      <c r="W4237" t="s">
        <v>20</v>
      </c>
      <c r="X4237">
        <v>190402</v>
      </c>
      <c r="Y4237">
        <v>190402</v>
      </c>
      <c r="Z4237" t="s">
        <v>2514</v>
      </c>
      <c r="AA4237" t="s">
        <v>22</v>
      </c>
      <c r="AB4237">
        <v>3.4069999999999899E-2</v>
      </c>
      <c r="AC4237">
        <v>-0.23915999999999901</v>
      </c>
      <c r="AD4237">
        <v>4.3892199999999999</v>
      </c>
      <c r="AH4237" t="s">
        <v>6250</v>
      </c>
      <c r="AI4237" t="s">
        <v>6250</v>
      </c>
    </row>
    <row r="4238" spans="1:35" x14ac:dyDescent="0.2">
      <c r="A4238" t="s">
        <v>4125</v>
      </c>
      <c r="B4238" t="s">
        <v>17</v>
      </c>
      <c r="C4238">
        <v>1.5452395590000001</v>
      </c>
      <c r="D4238">
        <v>577018</v>
      </c>
      <c r="E4238">
        <v>659914</v>
      </c>
      <c r="F4238">
        <v>45843</v>
      </c>
      <c r="G4238">
        <v>54.693944969999997</v>
      </c>
      <c r="H4238">
        <v>24.92</v>
      </c>
      <c r="I4238">
        <v>625</v>
      </c>
      <c r="J4238">
        <v>0.53759999999999997</v>
      </c>
      <c r="K4238">
        <v>904.68320000000006</v>
      </c>
      <c r="L4238">
        <v>0</v>
      </c>
      <c r="M4238" t="s">
        <v>157</v>
      </c>
      <c r="N4238" t="s">
        <v>28</v>
      </c>
      <c r="P4238">
        <v>139.50580679999999</v>
      </c>
      <c r="Q4238">
        <v>9.4122585310000009</v>
      </c>
      <c r="R4238">
        <v>6.5996217169999998</v>
      </c>
      <c r="S4238">
        <v>8590</v>
      </c>
      <c r="T4238">
        <v>72.502263029999995</v>
      </c>
      <c r="U4238">
        <v>95.293864929999998</v>
      </c>
      <c r="V4238">
        <v>0.76</v>
      </c>
      <c r="W4238" t="s">
        <v>20</v>
      </c>
      <c r="X4238">
        <v>190402</v>
      </c>
      <c r="Y4238">
        <v>190402</v>
      </c>
      <c r="Z4238" t="s">
        <v>2514</v>
      </c>
      <c r="AA4238" t="s">
        <v>22</v>
      </c>
      <c r="AB4238">
        <v>3.4069999999999899E-2</v>
      </c>
      <c r="AC4238">
        <v>-0.23915999999999901</v>
      </c>
      <c r="AD4238">
        <v>4.5137999999999998</v>
      </c>
      <c r="AH4238" t="s">
        <v>6309</v>
      </c>
      <c r="AI4238" t="s">
        <v>6310</v>
      </c>
    </row>
    <row r="4239" spans="1:35" x14ac:dyDescent="0.2">
      <c r="A4239" t="s">
        <v>4126</v>
      </c>
      <c r="B4239" t="s">
        <v>17</v>
      </c>
      <c r="C4239">
        <v>1.767741722</v>
      </c>
      <c r="D4239">
        <v>423928</v>
      </c>
      <c r="E4239">
        <v>1402403</v>
      </c>
      <c r="F4239">
        <v>152860</v>
      </c>
      <c r="G4239">
        <v>39.060669439999998</v>
      </c>
      <c r="H4239">
        <v>47.43</v>
      </c>
      <c r="I4239">
        <v>1184</v>
      </c>
      <c r="J4239">
        <v>0.38935810799999998</v>
      </c>
      <c r="K4239">
        <v>1053.961149</v>
      </c>
      <c r="L4239">
        <v>0</v>
      </c>
      <c r="M4239" t="s">
        <v>209</v>
      </c>
      <c r="N4239" t="s">
        <v>1532</v>
      </c>
      <c r="P4239">
        <v>59.268938399999897</v>
      </c>
      <c r="Q4239">
        <v>3.8304690099999998</v>
      </c>
      <c r="R4239">
        <v>4.5392324369999999</v>
      </c>
      <c r="S4239">
        <v>8882</v>
      </c>
      <c r="T4239">
        <v>107.219416</v>
      </c>
      <c r="U4239">
        <v>100.35196449999999</v>
      </c>
      <c r="V4239">
        <v>0.78</v>
      </c>
      <c r="W4239" t="s">
        <v>20</v>
      </c>
      <c r="X4239">
        <v>190402</v>
      </c>
      <c r="Y4239">
        <v>190402</v>
      </c>
      <c r="Z4239" t="s">
        <v>2514</v>
      </c>
      <c r="AA4239" t="s">
        <v>22</v>
      </c>
      <c r="AB4239">
        <v>3.4069999999999899E-2</v>
      </c>
      <c r="AC4239">
        <v>-0.23915999999999901</v>
      </c>
      <c r="AD4239">
        <v>1.78013</v>
      </c>
      <c r="AH4239" t="s">
        <v>6269</v>
      </c>
      <c r="AI4239" t="s">
        <v>6324</v>
      </c>
    </row>
    <row r="4240" spans="1:35" x14ac:dyDescent="0.2">
      <c r="A4240" t="s">
        <v>4127</v>
      </c>
      <c r="B4240" t="s">
        <v>17</v>
      </c>
      <c r="C4240">
        <v>2.0473768969999999</v>
      </c>
      <c r="D4240">
        <v>305375</v>
      </c>
      <c r="E4240">
        <v>42196</v>
      </c>
      <c r="F4240">
        <v>24558</v>
      </c>
      <c r="G4240">
        <v>48.367143810000002</v>
      </c>
      <c r="H4240">
        <v>0</v>
      </c>
      <c r="I4240">
        <v>60</v>
      </c>
      <c r="J4240">
        <v>0.91666666699999999</v>
      </c>
      <c r="K4240">
        <v>627.15</v>
      </c>
      <c r="L4240">
        <v>0</v>
      </c>
      <c r="M4240" t="s">
        <v>50</v>
      </c>
      <c r="N4240" t="s">
        <v>19</v>
      </c>
      <c r="P4240">
        <v>41.557780389999998</v>
      </c>
      <c r="Q4240">
        <v>1.1012099259999999</v>
      </c>
      <c r="R4240">
        <v>1.0285064779999999</v>
      </c>
      <c r="S4240">
        <v>8048</v>
      </c>
      <c r="T4240">
        <v>462.35762829999999</v>
      </c>
      <c r="U4240">
        <v>34.063368879999999</v>
      </c>
      <c r="V4240">
        <v>0.51</v>
      </c>
      <c r="W4240" t="s">
        <v>20</v>
      </c>
      <c r="X4240">
        <v>190402</v>
      </c>
      <c r="Y4240">
        <v>190402</v>
      </c>
      <c r="Z4240" t="s">
        <v>2514</v>
      </c>
      <c r="AA4240" t="s">
        <v>22</v>
      </c>
      <c r="AB4240">
        <v>3.4069999999999899E-2</v>
      </c>
      <c r="AC4240">
        <v>-0.23915999999999901</v>
      </c>
      <c r="AD4240">
        <v>1.1767099999999999</v>
      </c>
      <c r="AH4240" t="s">
        <v>6250</v>
      </c>
      <c r="AI4240" t="s">
        <v>6250</v>
      </c>
    </row>
    <row r="4241" spans="1:35" x14ac:dyDescent="0.2">
      <c r="A4241" t="s">
        <v>4128</v>
      </c>
      <c r="B4241" t="s">
        <v>17</v>
      </c>
      <c r="C4241">
        <v>2.9658982489999999</v>
      </c>
      <c r="D4241">
        <v>1067360</v>
      </c>
      <c r="E4241">
        <v>27852</v>
      </c>
      <c r="F4241">
        <v>6408</v>
      </c>
      <c r="G4241">
        <v>62.519747240000001</v>
      </c>
      <c r="H4241">
        <v>0</v>
      </c>
      <c r="I4241">
        <v>25</v>
      </c>
      <c r="J4241">
        <v>0.44</v>
      </c>
      <c r="K4241">
        <v>918.8</v>
      </c>
      <c r="L4241">
        <v>0</v>
      </c>
      <c r="M4241" t="s">
        <v>50</v>
      </c>
      <c r="N4241" t="s">
        <v>19</v>
      </c>
      <c r="P4241">
        <v>413.30624990000001</v>
      </c>
      <c r="Q4241">
        <v>36.961451969999999</v>
      </c>
      <c r="R4241">
        <v>24.468696820000002</v>
      </c>
      <c r="S4241">
        <v>10879</v>
      </c>
      <c r="T4241">
        <v>3263.8704339999999</v>
      </c>
      <c r="U4241">
        <v>843.26554429999999</v>
      </c>
      <c r="V4241">
        <v>1.76</v>
      </c>
      <c r="W4241" t="s">
        <v>20</v>
      </c>
      <c r="X4241">
        <v>190402</v>
      </c>
      <c r="Y4241">
        <v>190402</v>
      </c>
      <c r="Z4241" t="s">
        <v>2514</v>
      </c>
      <c r="AA4241" t="s">
        <v>22</v>
      </c>
      <c r="AB4241">
        <v>3.4069999999999899E-2</v>
      </c>
      <c r="AC4241">
        <v>-0.23915999999999901</v>
      </c>
      <c r="AD4241">
        <v>13.8422</v>
      </c>
      <c r="AH4241" t="s">
        <v>6250</v>
      </c>
      <c r="AI4241" t="s">
        <v>6250</v>
      </c>
    </row>
    <row r="4242" spans="1:35" x14ac:dyDescent="0.2">
      <c r="A4242" t="s">
        <v>4129</v>
      </c>
      <c r="B4242" t="s">
        <v>17</v>
      </c>
      <c r="C4242">
        <v>1.360301991</v>
      </c>
      <c r="D4242">
        <v>423791</v>
      </c>
      <c r="E4242">
        <v>2215043</v>
      </c>
      <c r="F4242">
        <v>204330</v>
      </c>
      <c r="G4242">
        <v>40.751624229999997</v>
      </c>
      <c r="H4242">
        <v>24.14</v>
      </c>
      <c r="I4242">
        <v>1936</v>
      </c>
      <c r="J4242">
        <v>0.46900826400000001</v>
      </c>
      <c r="K4242">
        <v>992.5717975</v>
      </c>
      <c r="L4242">
        <v>0</v>
      </c>
      <c r="M4242" t="s">
        <v>4130</v>
      </c>
      <c r="N4242" t="s">
        <v>456</v>
      </c>
      <c r="P4242">
        <v>1095.8065369999999</v>
      </c>
      <c r="Q4242">
        <v>87.047900479999996</v>
      </c>
      <c r="R4242">
        <v>67.744116320000003</v>
      </c>
      <c r="S4242">
        <v>14005</v>
      </c>
      <c r="T4242">
        <v>9754.3150229999992</v>
      </c>
      <c r="U4242">
        <v>5226.3763939999999</v>
      </c>
      <c r="V4242">
        <v>3.54</v>
      </c>
      <c r="W4242" t="s">
        <v>20</v>
      </c>
      <c r="X4242">
        <v>190402</v>
      </c>
      <c r="Y4242">
        <v>190402</v>
      </c>
      <c r="Z4242" t="s">
        <v>2514</v>
      </c>
      <c r="AA4242" t="s">
        <v>22</v>
      </c>
      <c r="AB4242">
        <v>3.4069999999999899E-2</v>
      </c>
      <c r="AC4242">
        <v>-0.23915999999999901</v>
      </c>
      <c r="AD4242">
        <v>37.094999999999999</v>
      </c>
      <c r="AH4242" t="s">
        <v>6803</v>
      </c>
      <c r="AI4242" t="s">
        <v>6804</v>
      </c>
    </row>
    <row r="4243" spans="1:35" x14ac:dyDescent="0.2">
      <c r="A4243" t="s">
        <v>4131</v>
      </c>
      <c r="B4243" t="s">
        <v>17</v>
      </c>
      <c r="C4243">
        <v>1.6753736969999999</v>
      </c>
      <c r="D4243">
        <v>640890</v>
      </c>
      <c r="E4243">
        <v>820341</v>
      </c>
      <c r="F4243">
        <v>63278</v>
      </c>
      <c r="G4243">
        <v>36.497871009999997</v>
      </c>
      <c r="H4243">
        <v>19.829999999999998</v>
      </c>
      <c r="I4243">
        <v>775</v>
      </c>
      <c r="J4243">
        <v>0.43225806500000002</v>
      </c>
      <c r="K4243">
        <v>902.12387100000001</v>
      </c>
      <c r="L4243">
        <v>0</v>
      </c>
      <c r="M4243" t="s">
        <v>24</v>
      </c>
      <c r="N4243" t="s">
        <v>25</v>
      </c>
      <c r="P4243">
        <v>43.788233159999997</v>
      </c>
      <c r="Q4243">
        <v>4.8389754409999997</v>
      </c>
      <c r="R4243">
        <v>6.1190236100000002</v>
      </c>
      <c r="S4243">
        <v>7534</v>
      </c>
      <c r="T4243">
        <v>11.818729709999999</v>
      </c>
      <c r="U4243">
        <v>44.489179319999998</v>
      </c>
      <c r="V4243">
        <v>0.56999999999999995</v>
      </c>
      <c r="W4243" t="s">
        <v>20</v>
      </c>
      <c r="X4243">
        <v>190402</v>
      </c>
      <c r="Y4243">
        <v>190402</v>
      </c>
      <c r="Z4243" t="s">
        <v>2514</v>
      </c>
      <c r="AA4243" t="s">
        <v>22</v>
      </c>
      <c r="AB4243">
        <v>3.4069999999999899E-2</v>
      </c>
      <c r="AC4243">
        <v>-0.23915999999999901</v>
      </c>
      <c r="AD4243">
        <v>1.25271</v>
      </c>
      <c r="AH4243" t="s">
        <v>6242</v>
      </c>
      <c r="AI4243" t="s">
        <v>6243</v>
      </c>
    </row>
    <row r="4244" spans="1:35" x14ac:dyDescent="0.2">
      <c r="A4244" t="s">
        <v>4132</v>
      </c>
      <c r="B4244" t="s">
        <v>17</v>
      </c>
      <c r="C4244">
        <v>1.760099039</v>
      </c>
      <c r="D4244">
        <v>846596</v>
      </c>
      <c r="E4244">
        <v>55389</v>
      </c>
      <c r="F4244">
        <v>36564</v>
      </c>
      <c r="G4244">
        <v>38.059903589999998</v>
      </c>
      <c r="H4244">
        <v>0</v>
      </c>
      <c r="I4244">
        <v>61</v>
      </c>
      <c r="J4244">
        <v>0.93442623000000002</v>
      </c>
      <c r="K4244">
        <v>863.29508199999998</v>
      </c>
      <c r="L4244">
        <v>0</v>
      </c>
      <c r="M4244" t="s">
        <v>50</v>
      </c>
      <c r="N4244" t="s">
        <v>19</v>
      </c>
      <c r="P4244">
        <v>534.29757510000002</v>
      </c>
      <c r="Q4244">
        <v>44.159030629999997</v>
      </c>
      <c r="R4244">
        <v>44.45792806</v>
      </c>
      <c r="S4244">
        <v>13908</v>
      </c>
      <c r="T4244">
        <v>5125.990914</v>
      </c>
      <c r="U4244">
        <v>2559.423127</v>
      </c>
      <c r="V4244">
        <v>2.69</v>
      </c>
      <c r="W4244" t="s">
        <v>20</v>
      </c>
      <c r="X4244">
        <v>190402</v>
      </c>
      <c r="Y4244">
        <v>190402</v>
      </c>
      <c r="Z4244" t="s">
        <v>2514</v>
      </c>
      <c r="AA4244" t="s">
        <v>22</v>
      </c>
      <c r="AB4244">
        <v>3.4069999999999899E-2</v>
      </c>
      <c r="AC4244">
        <v>-0.23915999999999901</v>
      </c>
      <c r="AD4244">
        <v>17.964400000000001</v>
      </c>
      <c r="AH4244" t="s">
        <v>6250</v>
      </c>
      <c r="AI4244" t="s">
        <v>6250</v>
      </c>
    </row>
    <row r="4245" spans="1:35" x14ac:dyDescent="0.2">
      <c r="A4245" t="s">
        <v>4133</v>
      </c>
      <c r="B4245" t="s">
        <v>17</v>
      </c>
      <c r="C4245">
        <v>1.330741427</v>
      </c>
      <c r="D4245">
        <v>225443</v>
      </c>
      <c r="E4245">
        <v>379366</v>
      </c>
      <c r="F4245">
        <v>70768</v>
      </c>
      <c r="G4245">
        <v>54.33749993</v>
      </c>
      <c r="H4245">
        <v>6.9</v>
      </c>
      <c r="I4245">
        <v>347</v>
      </c>
      <c r="J4245">
        <v>0.55619596500000001</v>
      </c>
      <c r="K4245">
        <v>979.16138329999899</v>
      </c>
      <c r="L4245">
        <v>0</v>
      </c>
      <c r="M4245" t="s">
        <v>752</v>
      </c>
      <c r="N4245" t="s">
        <v>19</v>
      </c>
      <c r="P4245">
        <v>103.4304556</v>
      </c>
      <c r="Q4245">
        <v>7.1631251520000001</v>
      </c>
      <c r="R4245">
        <v>10.602068969999999</v>
      </c>
      <c r="S4245">
        <v>8285</v>
      </c>
      <c r="T4245">
        <v>253.22315639999999</v>
      </c>
      <c r="U4245">
        <v>108.6147162</v>
      </c>
      <c r="V4245">
        <v>0.8</v>
      </c>
      <c r="W4245" t="s">
        <v>20</v>
      </c>
      <c r="X4245">
        <v>190402</v>
      </c>
      <c r="Y4245">
        <v>190402</v>
      </c>
      <c r="Z4245" t="s">
        <v>2514</v>
      </c>
      <c r="AA4245" t="s">
        <v>22</v>
      </c>
      <c r="AB4245">
        <v>3.4069999999999899E-2</v>
      </c>
      <c r="AC4245">
        <v>-0.23915999999999901</v>
      </c>
      <c r="AD4245">
        <v>3.2847199999999899</v>
      </c>
      <c r="AH4245" t="s">
        <v>6250</v>
      </c>
      <c r="AI4245" t="s">
        <v>6250</v>
      </c>
    </row>
    <row r="4246" spans="1:35" x14ac:dyDescent="0.2">
      <c r="A4246" t="s">
        <v>4134</v>
      </c>
      <c r="B4246" t="s">
        <v>17</v>
      </c>
      <c r="C4246">
        <v>2.2834650409999999</v>
      </c>
      <c r="D4246">
        <v>910407</v>
      </c>
      <c r="E4246">
        <v>60201</v>
      </c>
      <c r="F4246">
        <v>16843</v>
      </c>
      <c r="G4246">
        <v>35.79010315</v>
      </c>
      <c r="H4246">
        <v>0.22</v>
      </c>
      <c r="I4246">
        <v>54</v>
      </c>
      <c r="J4246">
        <v>0.85185185200000002</v>
      </c>
      <c r="K4246">
        <v>917.94444439999995</v>
      </c>
      <c r="L4246">
        <v>0</v>
      </c>
      <c r="M4246" t="s">
        <v>246</v>
      </c>
      <c r="N4246" t="s">
        <v>19</v>
      </c>
      <c r="P4246">
        <v>160.35338239999999</v>
      </c>
      <c r="Q4246">
        <v>12.25512855</v>
      </c>
      <c r="R4246">
        <v>5.4883388640000002</v>
      </c>
      <c r="S4246">
        <v>11584</v>
      </c>
      <c r="T4246">
        <v>2313.4377209999998</v>
      </c>
      <c r="U4246">
        <v>903.12842560000001</v>
      </c>
      <c r="V4246">
        <v>1.8</v>
      </c>
      <c r="W4246" t="s">
        <v>20</v>
      </c>
      <c r="X4246">
        <v>190402</v>
      </c>
      <c r="Y4246">
        <v>190402</v>
      </c>
      <c r="Z4246" t="s">
        <v>2514</v>
      </c>
      <c r="AA4246" t="s">
        <v>22</v>
      </c>
      <c r="AB4246">
        <v>3.4069999999999899E-2</v>
      </c>
      <c r="AC4246">
        <v>-0.23915999999999901</v>
      </c>
      <c r="AD4246">
        <v>5.2240799999999998</v>
      </c>
      <c r="AH4246" t="s">
        <v>6250</v>
      </c>
      <c r="AI4246" t="s">
        <v>6250</v>
      </c>
    </row>
    <row r="4247" spans="1:35" x14ac:dyDescent="0.2">
      <c r="A4247" t="s">
        <v>4135</v>
      </c>
      <c r="B4247" t="s">
        <v>17</v>
      </c>
      <c r="C4247">
        <v>1.3803618520000001</v>
      </c>
      <c r="D4247">
        <v>233522</v>
      </c>
      <c r="E4247">
        <v>335833</v>
      </c>
      <c r="F4247">
        <v>37171</v>
      </c>
      <c r="G4247">
        <v>54.428540380000001</v>
      </c>
      <c r="H4247">
        <v>8.6199999999999992</v>
      </c>
      <c r="I4247">
        <v>332</v>
      </c>
      <c r="J4247">
        <v>0.51807228900000002</v>
      </c>
      <c r="K4247">
        <v>889.71084340000004</v>
      </c>
      <c r="L4247">
        <v>0</v>
      </c>
      <c r="M4247" t="s">
        <v>157</v>
      </c>
      <c r="N4247" t="s">
        <v>19</v>
      </c>
      <c r="P4247">
        <v>136.96092479999999</v>
      </c>
      <c r="Q4247">
        <v>12.95832381</v>
      </c>
      <c r="R4247">
        <v>3.8857740089999999</v>
      </c>
      <c r="S4247">
        <v>7921</v>
      </c>
      <c r="T4247">
        <v>27.468995199999998</v>
      </c>
      <c r="U4247">
        <v>66.62994175</v>
      </c>
      <c r="V4247">
        <v>0.66</v>
      </c>
      <c r="W4247" t="s">
        <v>20</v>
      </c>
      <c r="X4247">
        <v>190402</v>
      </c>
      <c r="Y4247">
        <v>190402</v>
      </c>
      <c r="Z4247" t="s">
        <v>2514</v>
      </c>
      <c r="AA4247" t="s">
        <v>22</v>
      </c>
      <c r="AB4247">
        <v>3.4069999999999899E-2</v>
      </c>
      <c r="AC4247">
        <v>-0.23915999999999901</v>
      </c>
      <c r="AD4247">
        <v>4.4271000000000003</v>
      </c>
      <c r="AH4247" t="s">
        <v>6309</v>
      </c>
      <c r="AI4247" t="s">
        <v>6310</v>
      </c>
    </row>
    <row r="4248" spans="1:35" x14ac:dyDescent="0.2">
      <c r="A4248" t="s">
        <v>4136</v>
      </c>
      <c r="B4248" t="s">
        <v>17</v>
      </c>
      <c r="C4248">
        <v>2.4112018599999998</v>
      </c>
      <c r="D4248">
        <v>1014442</v>
      </c>
      <c r="E4248">
        <v>24378</v>
      </c>
      <c r="F4248">
        <v>9965</v>
      </c>
      <c r="G4248">
        <v>30.66699483</v>
      </c>
      <c r="H4248">
        <v>0</v>
      </c>
      <c r="I4248">
        <v>41</v>
      </c>
      <c r="J4248">
        <v>0.97560975599999999</v>
      </c>
      <c r="K4248">
        <v>540.09756100000004</v>
      </c>
      <c r="L4248">
        <v>0</v>
      </c>
      <c r="M4248" t="s">
        <v>50</v>
      </c>
      <c r="N4248" t="s">
        <v>19</v>
      </c>
      <c r="P4248">
        <v>112.62524329999999</v>
      </c>
      <c r="Q4248">
        <v>8.1655850129999994</v>
      </c>
      <c r="R4248">
        <v>1.4769730080000001</v>
      </c>
      <c r="S4248">
        <v>10114</v>
      </c>
      <c r="T4248">
        <v>166.2042366</v>
      </c>
      <c r="U4248">
        <v>673.07578260000003</v>
      </c>
      <c r="V4248">
        <v>1.61</v>
      </c>
      <c r="W4248" t="s">
        <v>20</v>
      </c>
      <c r="X4248">
        <v>190402</v>
      </c>
      <c r="Y4248">
        <v>190402</v>
      </c>
      <c r="Z4248" t="s">
        <v>2514</v>
      </c>
      <c r="AA4248" t="s">
        <v>22</v>
      </c>
      <c r="AB4248">
        <v>3.4069999999999899E-2</v>
      </c>
      <c r="AC4248">
        <v>-0.23915999999999901</v>
      </c>
      <c r="AD4248">
        <v>3.5979800000000002</v>
      </c>
      <c r="AH4248" t="s">
        <v>6250</v>
      </c>
      <c r="AI4248" t="s">
        <v>6250</v>
      </c>
    </row>
    <row r="4249" spans="1:35" x14ac:dyDescent="0.2">
      <c r="A4249" t="s">
        <v>4137</v>
      </c>
      <c r="B4249" t="s">
        <v>17</v>
      </c>
      <c r="C4249">
        <v>1.184123982</v>
      </c>
      <c r="D4249">
        <v>220712</v>
      </c>
      <c r="E4249">
        <v>269532</v>
      </c>
      <c r="F4249">
        <v>82808</v>
      </c>
      <c r="G4249">
        <v>54.806479379999999</v>
      </c>
      <c r="H4249">
        <v>0</v>
      </c>
      <c r="I4249">
        <v>272</v>
      </c>
      <c r="J4249">
        <v>0.547794118</v>
      </c>
      <c r="K4249">
        <v>864.38970589999997</v>
      </c>
      <c r="L4249">
        <v>0</v>
      </c>
      <c r="M4249" t="s">
        <v>50</v>
      </c>
      <c r="N4249" t="s">
        <v>168</v>
      </c>
      <c r="P4249">
        <v>158.07112309999999</v>
      </c>
      <c r="Q4249">
        <v>12.258573670000001</v>
      </c>
      <c r="R4249">
        <v>5.3791405329999904</v>
      </c>
      <c r="S4249">
        <v>8293</v>
      </c>
      <c r="T4249">
        <v>12.996624349999999</v>
      </c>
      <c r="U4249">
        <v>97.037249169999996</v>
      </c>
      <c r="V4249">
        <v>0.77</v>
      </c>
      <c r="W4249" t="s">
        <v>20</v>
      </c>
      <c r="X4249">
        <v>190402</v>
      </c>
      <c r="Y4249">
        <v>190402</v>
      </c>
      <c r="Z4249" t="s">
        <v>2514</v>
      </c>
      <c r="AA4249" t="s">
        <v>22</v>
      </c>
      <c r="AB4249">
        <v>3.4069999999999899E-2</v>
      </c>
      <c r="AC4249">
        <v>-0.23915999999999901</v>
      </c>
      <c r="AD4249">
        <v>5.1463199999999896</v>
      </c>
      <c r="AH4249" t="s">
        <v>6250</v>
      </c>
      <c r="AI4249" t="s">
        <v>6250</v>
      </c>
    </row>
    <row r="4250" spans="1:35" x14ac:dyDescent="0.2">
      <c r="A4250" t="s">
        <v>4138</v>
      </c>
      <c r="B4250" t="s">
        <v>17</v>
      </c>
      <c r="C4250">
        <v>3.0176765639999998</v>
      </c>
      <c r="D4250">
        <v>358424</v>
      </c>
      <c r="E4250">
        <v>25774</v>
      </c>
      <c r="F4250">
        <v>6604</v>
      </c>
      <c r="G4250">
        <v>52.013657170000002</v>
      </c>
      <c r="H4250">
        <v>0</v>
      </c>
      <c r="I4250">
        <v>29</v>
      </c>
      <c r="J4250">
        <v>0.86206896599999905</v>
      </c>
      <c r="K4250">
        <v>635.72413789999996</v>
      </c>
      <c r="L4250">
        <v>0</v>
      </c>
      <c r="M4250" t="s">
        <v>50</v>
      </c>
      <c r="N4250" t="s">
        <v>19</v>
      </c>
      <c r="P4250">
        <v>3345.6083370000001</v>
      </c>
      <c r="Q4250">
        <v>287.0025412</v>
      </c>
      <c r="R4250">
        <v>374.47712419999999</v>
      </c>
      <c r="S4250">
        <v>17398</v>
      </c>
      <c r="T4250">
        <v>9743.3543200000004</v>
      </c>
      <c r="U4250">
        <v>9998.5947120000001</v>
      </c>
      <c r="V4250">
        <v>4.54</v>
      </c>
      <c r="W4250" t="s">
        <v>20</v>
      </c>
      <c r="X4250">
        <v>190402</v>
      </c>
      <c r="Y4250">
        <v>190402</v>
      </c>
      <c r="Z4250" t="s">
        <v>2514</v>
      </c>
      <c r="AA4250" t="s">
        <v>22</v>
      </c>
      <c r="AB4250">
        <v>3.4069999999999899E-2</v>
      </c>
      <c r="AC4250">
        <v>-0.23915999999999901</v>
      </c>
      <c r="AD4250">
        <v>113.746</v>
      </c>
      <c r="AH4250" t="s">
        <v>6250</v>
      </c>
      <c r="AI4250" t="s">
        <v>6250</v>
      </c>
    </row>
    <row r="4251" spans="1:35" x14ac:dyDescent="0.2">
      <c r="A4251" t="s">
        <v>4139</v>
      </c>
      <c r="B4251" t="s">
        <v>17</v>
      </c>
      <c r="C4251">
        <v>1.5446739389999999</v>
      </c>
      <c r="D4251">
        <v>149571</v>
      </c>
      <c r="E4251">
        <v>567957</v>
      </c>
      <c r="F4251">
        <v>58738</v>
      </c>
      <c r="G4251">
        <v>53.885065240000003</v>
      </c>
      <c r="H4251">
        <v>15.17</v>
      </c>
      <c r="I4251">
        <v>543</v>
      </c>
      <c r="J4251">
        <v>0.54880294699999999</v>
      </c>
      <c r="K4251">
        <v>900.76243090000003</v>
      </c>
      <c r="L4251">
        <v>0</v>
      </c>
      <c r="M4251" t="s">
        <v>157</v>
      </c>
      <c r="N4251" t="s">
        <v>28</v>
      </c>
      <c r="P4251">
        <v>188.87917709999999</v>
      </c>
      <c r="Q4251">
        <v>16.846181090000002</v>
      </c>
      <c r="R4251">
        <v>6.9313896339999896</v>
      </c>
      <c r="S4251">
        <v>8665</v>
      </c>
      <c r="T4251">
        <v>25.41144122</v>
      </c>
      <c r="U4251">
        <v>111.91522190000001</v>
      </c>
      <c r="V4251">
        <v>0.81</v>
      </c>
      <c r="W4251" t="s">
        <v>20</v>
      </c>
      <c r="X4251">
        <v>190402</v>
      </c>
      <c r="Y4251">
        <v>190402</v>
      </c>
      <c r="Z4251" t="s">
        <v>2514</v>
      </c>
      <c r="AA4251" t="s">
        <v>22</v>
      </c>
      <c r="AB4251">
        <v>3.4069999999999899E-2</v>
      </c>
      <c r="AC4251">
        <v>-0.23915999999999901</v>
      </c>
      <c r="AD4251">
        <v>6.1959499999999998</v>
      </c>
      <c r="AH4251" t="s">
        <v>6250</v>
      </c>
      <c r="AI4251" t="s">
        <v>6250</v>
      </c>
    </row>
    <row r="4252" spans="1:35" x14ac:dyDescent="0.2">
      <c r="A4252" t="s">
        <v>4140</v>
      </c>
      <c r="B4252" t="s">
        <v>17</v>
      </c>
      <c r="C4252">
        <v>1.7711668789999999</v>
      </c>
      <c r="D4252">
        <v>200659</v>
      </c>
      <c r="E4252">
        <v>373497</v>
      </c>
      <c r="F4252">
        <v>45767</v>
      </c>
      <c r="G4252">
        <v>54.013552990000001</v>
      </c>
      <c r="H4252">
        <v>12.07</v>
      </c>
      <c r="I4252">
        <v>361</v>
      </c>
      <c r="J4252">
        <v>0.56509695299999996</v>
      </c>
      <c r="K4252">
        <v>870.06371189999902</v>
      </c>
      <c r="L4252">
        <v>0</v>
      </c>
      <c r="M4252" t="s">
        <v>157</v>
      </c>
      <c r="N4252" t="s">
        <v>168</v>
      </c>
      <c r="P4252">
        <v>191.0684431</v>
      </c>
      <c r="Q4252">
        <v>11.377065890000001</v>
      </c>
      <c r="R4252">
        <v>5.6567042949999999</v>
      </c>
      <c r="S4252">
        <v>7972</v>
      </c>
      <c r="T4252">
        <v>34.327686180000001</v>
      </c>
      <c r="U4252">
        <v>87.563230820000001</v>
      </c>
      <c r="V4252">
        <v>0.74</v>
      </c>
      <c r="W4252" t="s">
        <v>20</v>
      </c>
      <c r="X4252">
        <v>190402</v>
      </c>
      <c r="Y4252">
        <v>190402</v>
      </c>
      <c r="Z4252" t="s">
        <v>2514</v>
      </c>
      <c r="AA4252" t="s">
        <v>22</v>
      </c>
      <c r="AB4252">
        <v>3.4069999999999899E-2</v>
      </c>
      <c r="AC4252">
        <v>-0.23915999999999901</v>
      </c>
      <c r="AD4252">
        <v>6.2705399999999996</v>
      </c>
      <c r="AH4252" t="s">
        <v>6250</v>
      </c>
      <c r="AI4252" t="s">
        <v>6250</v>
      </c>
    </row>
    <row r="4253" spans="1:35" x14ac:dyDescent="0.2">
      <c r="A4253" t="s">
        <v>4141</v>
      </c>
      <c r="B4253" t="s">
        <v>17</v>
      </c>
      <c r="C4253">
        <v>2.5812274849999999</v>
      </c>
      <c r="D4253">
        <v>491580</v>
      </c>
      <c r="E4253">
        <v>27679</v>
      </c>
      <c r="F4253">
        <v>13972</v>
      </c>
      <c r="G4253">
        <v>50.016257809999999</v>
      </c>
      <c r="H4253">
        <v>0</v>
      </c>
      <c r="I4253">
        <v>26</v>
      </c>
      <c r="J4253">
        <v>0.84615384599999999</v>
      </c>
      <c r="K4253">
        <v>971.23076919999903</v>
      </c>
      <c r="L4253">
        <v>0</v>
      </c>
      <c r="M4253" t="s">
        <v>50</v>
      </c>
      <c r="N4253" t="s">
        <v>19</v>
      </c>
      <c r="P4253">
        <v>170.19901069999901</v>
      </c>
      <c r="Q4253">
        <v>11.2926381</v>
      </c>
      <c r="R4253">
        <v>29.718197249999999</v>
      </c>
      <c r="S4253">
        <v>11390</v>
      </c>
      <c r="T4253">
        <v>716.0105701</v>
      </c>
      <c r="U4253">
        <v>997.19317369999999</v>
      </c>
      <c r="V4253">
        <v>1.87</v>
      </c>
      <c r="W4253" t="s">
        <v>20</v>
      </c>
      <c r="X4253">
        <v>190402</v>
      </c>
      <c r="Y4253">
        <v>190402</v>
      </c>
      <c r="Z4253" t="s">
        <v>2514</v>
      </c>
      <c r="AA4253" t="s">
        <v>22</v>
      </c>
      <c r="AB4253">
        <v>3.4069999999999899E-2</v>
      </c>
      <c r="AC4253">
        <v>-0.23915999999999901</v>
      </c>
      <c r="AD4253">
        <v>5.55952</v>
      </c>
      <c r="AH4253" t="s">
        <v>6250</v>
      </c>
      <c r="AI4253" t="s">
        <v>6250</v>
      </c>
    </row>
    <row r="4254" spans="1:35" x14ac:dyDescent="0.2">
      <c r="A4254" t="s">
        <v>4142</v>
      </c>
      <c r="B4254" t="s">
        <v>17</v>
      </c>
      <c r="C4254">
        <v>1.616636859</v>
      </c>
      <c r="D4254">
        <v>351070</v>
      </c>
      <c r="E4254">
        <v>658304</v>
      </c>
      <c r="F4254">
        <v>57006</v>
      </c>
      <c r="G4254">
        <v>54.471642279999998</v>
      </c>
      <c r="H4254">
        <v>15.52</v>
      </c>
      <c r="I4254">
        <v>632</v>
      </c>
      <c r="J4254">
        <v>0.57911392399999995</v>
      </c>
      <c r="K4254">
        <v>887.33227850000003</v>
      </c>
      <c r="L4254">
        <v>0</v>
      </c>
      <c r="M4254" t="s">
        <v>355</v>
      </c>
      <c r="N4254" t="s">
        <v>168</v>
      </c>
      <c r="P4254">
        <v>47.386996140000001</v>
      </c>
      <c r="Q4254">
        <v>4.0931772049999999</v>
      </c>
      <c r="R4254">
        <v>2.9171974169999899</v>
      </c>
      <c r="S4254">
        <v>8007</v>
      </c>
      <c r="T4254">
        <v>16.255432729999999</v>
      </c>
      <c r="U4254">
        <v>46.391976</v>
      </c>
      <c r="V4254">
        <v>0.57999999999999996</v>
      </c>
      <c r="W4254" t="s">
        <v>20</v>
      </c>
      <c r="X4254">
        <v>190402</v>
      </c>
      <c r="Y4254">
        <v>190402</v>
      </c>
      <c r="Z4254" t="s">
        <v>2514</v>
      </c>
      <c r="AA4254" t="s">
        <v>22</v>
      </c>
      <c r="AB4254">
        <v>3.4069999999999899E-2</v>
      </c>
      <c r="AC4254">
        <v>-0.23915999999999901</v>
      </c>
      <c r="AD4254">
        <v>1.37531</v>
      </c>
      <c r="AH4254" t="s">
        <v>6250</v>
      </c>
      <c r="AI4254" t="s">
        <v>6250</v>
      </c>
    </row>
    <row r="4255" spans="1:35" x14ac:dyDescent="0.2">
      <c r="A4255" t="s">
        <v>4143</v>
      </c>
      <c r="B4255" t="s">
        <v>17</v>
      </c>
      <c r="C4255">
        <v>2.425813346</v>
      </c>
      <c r="D4255">
        <v>421560</v>
      </c>
      <c r="E4255">
        <v>55066</v>
      </c>
      <c r="F4255">
        <v>55066</v>
      </c>
      <c r="G4255">
        <v>39.812225329999997</v>
      </c>
      <c r="H4255">
        <v>0</v>
      </c>
      <c r="I4255">
        <v>73</v>
      </c>
      <c r="J4255">
        <v>0.86301369900000002</v>
      </c>
      <c r="K4255">
        <v>723.68493149999995</v>
      </c>
      <c r="L4255">
        <v>0</v>
      </c>
      <c r="M4255" t="s">
        <v>50</v>
      </c>
      <c r="N4255" t="s">
        <v>19</v>
      </c>
      <c r="P4255">
        <v>67.525494519999995</v>
      </c>
      <c r="Q4255">
        <v>6.6639306490000001</v>
      </c>
      <c r="R4255">
        <v>1.03372328</v>
      </c>
      <c r="S4255">
        <v>2057</v>
      </c>
      <c r="T4255">
        <v>1.536899636</v>
      </c>
      <c r="U4255">
        <v>3.8978068319999899</v>
      </c>
      <c r="V4255">
        <v>0.22</v>
      </c>
      <c r="W4255" t="s">
        <v>20</v>
      </c>
      <c r="X4255">
        <v>190402</v>
      </c>
      <c r="Y4255">
        <v>190402</v>
      </c>
      <c r="Z4255" t="s">
        <v>2514</v>
      </c>
      <c r="AA4255" t="s">
        <v>22</v>
      </c>
      <c r="AB4255">
        <v>3.4069999999999899E-2</v>
      </c>
      <c r="AC4255">
        <v>-0.23915999999999901</v>
      </c>
      <c r="AD4255">
        <v>2.0614300000000001</v>
      </c>
      <c r="AH4255" t="s">
        <v>6250</v>
      </c>
      <c r="AI4255" t="s">
        <v>6250</v>
      </c>
    </row>
    <row r="4256" spans="1:35" x14ac:dyDescent="0.2">
      <c r="A4256" t="s">
        <v>4144</v>
      </c>
      <c r="B4256" t="s">
        <v>17</v>
      </c>
      <c r="C4256">
        <v>1.658489654</v>
      </c>
      <c r="D4256">
        <v>315610</v>
      </c>
      <c r="E4256">
        <v>432817</v>
      </c>
      <c r="F4256">
        <v>27621</v>
      </c>
      <c r="G4256">
        <v>53.76845179</v>
      </c>
      <c r="H4256">
        <v>13.95</v>
      </c>
      <c r="I4256">
        <v>434</v>
      </c>
      <c r="J4256">
        <v>0.52764977000000002</v>
      </c>
      <c r="K4256">
        <v>836.23502299999996</v>
      </c>
      <c r="L4256">
        <v>0</v>
      </c>
      <c r="M4256" t="s">
        <v>157</v>
      </c>
      <c r="N4256" t="s">
        <v>168</v>
      </c>
      <c r="P4256">
        <v>106.5884044</v>
      </c>
      <c r="Q4256">
        <v>12.720148679999999</v>
      </c>
      <c r="R4256">
        <v>2.5615822239999999</v>
      </c>
      <c r="S4256">
        <v>8487</v>
      </c>
      <c r="T4256">
        <v>34.487260020000001</v>
      </c>
      <c r="U4256">
        <v>84.468888089999993</v>
      </c>
      <c r="V4256">
        <v>0.73</v>
      </c>
      <c r="W4256" t="s">
        <v>20</v>
      </c>
      <c r="X4256">
        <v>190402</v>
      </c>
      <c r="Y4256">
        <v>190402</v>
      </c>
      <c r="Z4256" t="s">
        <v>2514</v>
      </c>
      <c r="AA4256" t="s">
        <v>22</v>
      </c>
      <c r="AB4256">
        <v>3.4069999999999899E-2</v>
      </c>
      <c r="AC4256">
        <v>-0.23915999999999901</v>
      </c>
      <c r="AD4256">
        <v>3.3923099999999899</v>
      </c>
      <c r="AH4256" t="s">
        <v>6309</v>
      </c>
      <c r="AI4256" t="s">
        <v>6310</v>
      </c>
    </row>
    <row r="4257" spans="1:35" x14ac:dyDescent="0.2">
      <c r="A4257" t="s">
        <v>4145</v>
      </c>
      <c r="B4257" t="s">
        <v>17</v>
      </c>
      <c r="C4257">
        <v>2.2148913289999999</v>
      </c>
      <c r="D4257">
        <v>724271</v>
      </c>
      <c r="E4257">
        <v>21910</v>
      </c>
      <c r="F4257">
        <v>21910</v>
      </c>
      <c r="G4257">
        <v>31.761752619999999</v>
      </c>
      <c r="H4257">
        <v>0</v>
      </c>
      <c r="I4257">
        <v>29</v>
      </c>
      <c r="J4257">
        <v>1</v>
      </c>
      <c r="K4257">
        <v>734.51724139999999</v>
      </c>
      <c r="L4257">
        <v>0</v>
      </c>
      <c r="M4257" t="s">
        <v>50</v>
      </c>
      <c r="N4257" t="s">
        <v>19</v>
      </c>
      <c r="P4257">
        <v>34.911519370000001</v>
      </c>
      <c r="Q4257">
        <v>1.4015430600000001</v>
      </c>
      <c r="R4257">
        <v>1.02951879</v>
      </c>
      <c r="S4257">
        <v>2923</v>
      </c>
      <c r="T4257">
        <v>46.758528980000001</v>
      </c>
      <c r="U4257">
        <v>3.791371898</v>
      </c>
      <c r="V4257">
        <v>0.22</v>
      </c>
      <c r="W4257" t="s">
        <v>20</v>
      </c>
      <c r="X4257">
        <v>190402</v>
      </c>
      <c r="Y4257">
        <v>190402</v>
      </c>
      <c r="Z4257" t="s">
        <v>2514</v>
      </c>
      <c r="AA4257" t="s">
        <v>22</v>
      </c>
      <c r="AB4257">
        <v>3.4069999999999899E-2</v>
      </c>
      <c r="AC4257">
        <v>-0.23915999999999901</v>
      </c>
      <c r="AD4257">
        <v>0.95027499999999998</v>
      </c>
      <c r="AH4257" t="s">
        <v>6250</v>
      </c>
      <c r="AI4257" t="s">
        <v>6250</v>
      </c>
    </row>
    <row r="4258" spans="1:35" x14ac:dyDescent="0.2">
      <c r="A4258" t="s">
        <v>4146</v>
      </c>
      <c r="B4258" t="s">
        <v>17</v>
      </c>
      <c r="C4258">
        <v>1.902920578</v>
      </c>
      <c r="D4258">
        <v>732929</v>
      </c>
      <c r="E4258">
        <v>36138</v>
      </c>
      <c r="F4258">
        <v>34075</v>
      </c>
      <c r="G4258">
        <v>38.643533120000001</v>
      </c>
      <c r="H4258">
        <v>0</v>
      </c>
      <c r="I4258">
        <v>52</v>
      </c>
      <c r="J4258">
        <v>0.94230769199999997</v>
      </c>
      <c r="K4258">
        <v>666.32692310000004</v>
      </c>
      <c r="L4258">
        <v>0</v>
      </c>
      <c r="M4258" t="s">
        <v>50</v>
      </c>
      <c r="N4258" t="s">
        <v>19</v>
      </c>
      <c r="P4258">
        <v>37.258728269999999</v>
      </c>
      <c r="Q4258">
        <v>1.976507367</v>
      </c>
      <c r="R4258">
        <v>1.0298082049999999</v>
      </c>
      <c r="S4258">
        <v>5196</v>
      </c>
      <c r="T4258">
        <v>347.89074160000001</v>
      </c>
      <c r="U4258">
        <v>6.4112955969999996</v>
      </c>
      <c r="V4258">
        <v>0.27</v>
      </c>
      <c r="W4258" t="s">
        <v>20</v>
      </c>
      <c r="X4258">
        <v>190402</v>
      </c>
      <c r="Y4258">
        <v>190402</v>
      </c>
      <c r="Z4258" t="s">
        <v>2514</v>
      </c>
      <c r="AA4258" t="s">
        <v>22</v>
      </c>
      <c r="AB4258">
        <v>3.4069999999999899E-2</v>
      </c>
      <c r="AC4258">
        <v>-0.23915999999999901</v>
      </c>
      <c r="AD4258">
        <v>1.03024</v>
      </c>
      <c r="AH4258" t="s">
        <v>6250</v>
      </c>
      <c r="AI4258" t="s">
        <v>6250</v>
      </c>
    </row>
    <row r="4259" spans="1:35" x14ac:dyDescent="0.2">
      <c r="A4259" t="s">
        <v>4147</v>
      </c>
      <c r="B4259" t="s">
        <v>17</v>
      </c>
      <c r="C4259">
        <v>1.1434294270000001</v>
      </c>
      <c r="D4259">
        <v>175254</v>
      </c>
      <c r="E4259">
        <v>463970</v>
      </c>
      <c r="F4259">
        <v>96603</v>
      </c>
      <c r="G4259">
        <v>53.963402809999998</v>
      </c>
      <c r="H4259">
        <v>7.59</v>
      </c>
      <c r="I4259">
        <v>443</v>
      </c>
      <c r="J4259">
        <v>0.498871332</v>
      </c>
      <c r="K4259">
        <v>931.80361170000003</v>
      </c>
      <c r="L4259">
        <v>0</v>
      </c>
      <c r="M4259" t="s">
        <v>157</v>
      </c>
      <c r="N4259" t="s">
        <v>168</v>
      </c>
      <c r="P4259">
        <v>177.5282934</v>
      </c>
      <c r="Q4259">
        <v>17.226857240000001</v>
      </c>
      <c r="R4259">
        <v>8.0166274089999998</v>
      </c>
      <c r="S4259">
        <v>10030</v>
      </c>
      <c r="T4259">
        <v>461.90299819999899</v>
      </c>
      <c r="U4259">
        <v>492.7503633</v>
      </c>
      <c r="V4259">
        <v>1.43</v>
      </c>
      <c r="W4259" t="s">
        <v>20</v>
      </c>
      <c r="X4259">
        <v>190402</v>
      </c>
      <c r="Y4259">
        <v>190402</v>
      </c>
      <c r="Z4259" t="s">
        <v>2514</v>
      </c>
      <c r="AA4259" t="s">
        <v>22</v>
      </c>
      <c r="AB4259">
        <v>3.4069999999999899E-2</v>
      </c>
      <c r="AC4259">
        <v>-0.23915999999999901</v>
      </c>
      <c r="AD4259">
        <v>5.8092300000000003</v>
      </c>
      <c r="AH4259" t="s">
        <v>6250</v>
      </c>
      <c r="AI4259" t="s">
        <v>6250</v>
      </c>
    </row>
    <row r="4260" spans="1:35" x14ac:dyDescent="0.2">
      <c r="A4260" t="s">
        <v>4148</v>
      </c>
      <c r="B4260" t="s">
        <v>17</v>
      </c>
      <c r="C4260">
        <v>1.357977387</v>
      </c>
      <c r="D4260">
        <v>315865</v>
      </c>
      <c r="E4260">
        <v>662191</v>
      </c>
      <c r="F4260">
        <v>37350</v>
      </c>
      <c r="G4260">
        <v>54.30351666</v>
      </c>
      <c r="H4260">
        <v>21.97</v>
      </c>
      <c r="I4260">
        <v>643</v>
      </c>
      <c r="J4260">
        <v>0.52877138400000001</v>
      </c>
      <c r="K4260">
        <v>885.19906689999902</v>
      </c>
      <c r="L4260">
        <v>0</v>
      </c>
      <c r="M4260" t="s">
        <v>157</v>
      </c>
      <c r="N4260" t="s">
        <v>28</v>
      </c>
      <c r="P4260">
        <v>110.36889119999999</v>
      </c>
      <c r="Q4260">
        <v>10.501231539999999</v>
      </c>
      <c r="R4260">
        <v>1.0296634870000001</v>
      </c>
      <c r="S4260">
        <v>8623</v>
      </c>
      <c r="T4260">
        <v>51.730314309999997</v>
      </c>
      <c r="U4260">
        <v>100.43662019999999</v>
      </c>
      <c r="V4260">
        <v>0.78</v>
      </c>
      <c r="W4260" t="s">
        <v>20</v>
      </c>
      <c r="X4260">
        <v>190402</v>
      </c>
      <c r="Y4260">
        <v>190402</v>
      </c>
      <c r="Z4260" t="s">
        <v>2514</v>
      </c>
      <c r="AA4260" t="s">
        <v>22</v>
      </c>
      <c r="AB4260">
        <v>3.4069999999999899E-2</v>
      </c>
      <c r="AC4260">
        <v>-0.23915999999999901</v>
      </c>
      <c r="AD4260">
        <v>3.52110999999999</v>
      </c>
      <c r="AH4260" t="s">
        <v>6489</v>
      </c>
      <c r="AI4260" t="s">
        <v>6490</v>
      </c>
    </row>
    <row r="4261" spans="1:35" x14ac:dyDescent="0.2">
      <c r="A4261" t="s">
        <v>4149</v>
      </c>
      <c r="B4261" t="s">
        <v>17</v>
      </c>
      <c r="C4261">
        <v>2.2268182169999999</v>
      </c>
      <c r="D4261">
        <v>218103</v>
      </c>
      <c r="E4261">
        <v>303425</v>
      </c>
      <c r="F4261">
        <v>38849</v>
      </c>
      <c r="G4261">
        <v>54.354123749999999</v>
      </c>
      <c r="H4261">
        <v>4.17</v>
      </c>
      <c r="I4261">
        <v>275</v>
      </c>
      <c r="J4261">
        <v>0.49090909100000002</v>
      </c>
      <c r="K4261">
        <v>968.9272727</v>
      </c>
      <c r="L4261">
        <v>0</v>
      </c>
      <c r="M4261" t="s">
        <v>50</v>
      </c>
      <c r="N4261" t="s">
        <v>19</v>
      </c>
      <c r="P4261">
        <v>104.3502881</v>
      </c>
      <c r="Q4261">
        <v>5.753720092</v>
      </c>
      <c r="R4261">
        <v>1.026484838</v>
      </c>
      <c r="S4261">
        <v>8356</v>
      </c>
      <c r="T4261">
        <v>35.187362790000002</v>
      </c>
      <c r="U4261">
        <v>66.611216220000003</v>
      </c>
      <c r="V4261">
        <v>0.66</v>
      </c>
      <c r="W4261" t="s">
        <v>20</v>
      </c>
      <c r="X4261">
        <v>190402</v>
      </c>
      <c r="Y4261">
        <v>190402</v>
      </c>
      <c r="Z4261" t="s">
        <v>2514</v>
      </c>
      <c r="AA4261" t="s">
        <v>22</v>
      </c>
      <c r="AB4261">
        <v>3.4069999999999899E-2</v>
      </c>
      <c r="AC4261">
        <v>-0.23915999999999901</v>
      </c>
      <c r="AD4261">
        <v>3.3160500000000002</v>
      </c>
      <c r="AH4261" t="s">
        <v>6250</v>
      </c>
      <c r="AI4261" t="s">
        <v>6250</v>
      </c>
    </row>
    <row r="4262" spans="1:35" x14ac:dyDescent="0.2">
      <c r="A4262" t="s">
        <v>4150</v>
      </c>
      <c r="B4262" t="s">
        <v>17</v>
      </c>
      <c r="C4262">
        <v>2.500681089</v>
      </c>
      <c r="D4262">
        <v>589045</v>
      </c>
      <c r="E4262">
        <v>34024</v>
      </c>
      <c r="F4262">
        <v>34024</v>
      </c>
      <c r="G4262">
        <v>33.808488130000001</v>
      </c>
      <c r="H4262">
        <v>0</v>
      </c>
      <c r="I4262">
        <v>50</v>
      </c>
      <c r="J4262">
        <v>0.92</v>
      </c>
      <c r="K4262">
        <v>645.20000000000005</v>
      </c>
      <c r="L4262">
        <v>0</v>
      </c>
      <c r="M4262" t="s">
        <v>50</v>
      </c>
      <c r="N4262" t="s">
        <v>19</v>
      </c>
      <c r="P4262">
        <v>581.38702069999999</v>
      </c>
      <c r="Q4262">
        <v>42.181504940000004</v>
      </c>
      <c r="R4262">
        <v>16.650816970000001</v>
      </c>
      <c r="S4262">
        <v>11800</v>
      </c>
      <c r="T4262">
        <v>2740.7297309999999</v>
      </c>
      <c r="U4262">
        <v>1296.014508</v>
      </c>
      <c r="V4262">
        <v>2.0699999999999998</v>
      </c>
      <c r="W4262" t="s">
        <v>20</v>
      </c>
      <c r="X4262">
        <v>190402</v>
      </c>
      <c r="Y4262">
        <v>190402</v>
      </c>
      <c r="Z4262" t="s">
        <v>2514</v>
      </c>
      <c r="AA4262" t="s">
        <v>22</v>
      </c>
      <c r="AB4262">
        <v>3.4069999999999899E-2</v>
      </c>
      <c r="AC4262">
        <v>-0.23915999999999901</v>
      </c>
      <c r="AD4262">
        <v>19.5687</v>
      </c>
      <c r="AH4262" t="s">
        <v>6250</v>
      </c>
      <c r="AI4262" t="s">
        <v>6250</v>
      </c>
    </row>
    <row r="4263" spans="1:35" x14ac:dyDescent="0.2">
      <c r="A4263" t="s">
        <v>4151</v>
      </c>
      <c r="B4263" t="s">
        <v>17</v>
      </c>
      <c r="C4263">
        <v>1.8858410510000001</v>
      </c>
      <c r="D4263">
        <v>343762</v>
      </c>
      <c r="E4263">
        <v>48397</v>
      </c>
      <c r="F4263">
        <v>48397</v>
      </c>
      <c r="G4263">
        <v>51.04861872</v>
      </c>
      <c r="H4263">
        <v>0</v>
      </c>
      <c r="I4263">
        <v>60</v>
      </c>
      <c r="J4263">
        <v>0.98333333299999903</v>
      </c>
      <c r="K4263">
        <v>773.9</v>
      </c>
      <c r="L4263">
        <v>0</v>
      </c>
      <c r="M4263" t="s">
        <v>50</v>
      </c>
      <c r="N4263" t="s">
        <v>19</v>
      </c>
      <c r="P4263">
        <v>1278.107499</v>
      </c>
      <c r="Q4263">
        <v>114.155047</v>
      </c>
      <c r="R4263">
        <v>33.33405776</v>
      </c>
      <c r="S4263">
        <v>12471</v>
      </c>
      <c r="T4263">
        <v>697.73251960000005</v>
      </c>
      <c r="U4263">
        <v>2444.4637069999999</v>
      </c>
      <c r="V4263">
        <v>2.64</v>
      </c>
      <c r="W4263" t="s">
        <v>20</v>
      </c>
      <c r="X4263">
        <v>190402</v>
      </c>
      <c r="Y4263">
        <v>190402</v>
      </c>
      <c r="Z4263" t="s">
        <v>2514</v>
      </c>
      <c r="AA4263" t="s">
        <v>22</v>
      </c>
      <c r="AB4263">
        <v>3.4069999999999899E-2</v>
      </c>
      <c r="AC4263">
        <v>-0.23915999999999901</v>
      </c>
      <c r="AD4263">
        <v>43.305999999999997</v>
      </c>
      <c r="AH4263" t="s">
        <v>6250</v>
      </c>
      <c r="AI4263" t="s">
        <v>6250</v>
      </c>
    </row>
    <row r="4264" spans="1:35" x14ac:dyDescent="0.2">
      <c r="A4264" t="s">
        <v>4152</v>
      </c>
      <c r="B4264" t="s">
        <v>17</v>
      </c>
      <c r="C4264">
        <v>1.832454662</v>
      </c>
      <c r="D4264">
        <v>555706</v>
      </c>
      <c r="E4264">
        <v>396618</v>
      </c>
      <c r="F4264">
        <v>34100</v>
      </c>
      <c r="G4264">
        <v>35.649415810000001</v>
      </c>
      <c r="H4264">
        <v>6.9</v>
      </c>
      <c r="I4264">
        <v>370</v>
      </c>
      <c r="J4264">
        <v>0.332432432</v>
      </c>
      <c r="K4264">
        <v>945.91351350000002</v>
      </c>
      <c r="L4264">
        <v>0</v>
      </c>
      <c r="M4264" t="s">
        <v>201</v>
      </c>
      <c r="N4264" t="s">
        <v>19</v>
      </c>
      <c r="P4264">
        <v>49.811160510000001</v>
      </c>
      <c r="Q4264">
        <v>1.0605049390000001</v>
      </c>
      <c r="R4264">
        <v>5.5231584170000003</v>
      </c>
      <c r="S4264">
        <v>7583</v>
      </c>
      <c r="T4264">
        <v>40.816883679999997</v>
      </c>
      <c r="U4264">
        <v>33.021654419999997</v>
      </c>
      <c r="V4264">
        <v>0.51</v>
      </c>
      <c r="W4264" t="s">
        <v>20</v>
      </c>
      <c r="X4264">
        <v>190402</v>
      </c>
      <c r="Y4264">
        <v>190402</v>
      </c>
      <c r="Z4264" t="s">
        <v>2514</v>
      </c>
      <c r="AA4264" t="s">
        <v>22</v>
      </c>
      <c r="AB4264">
        <v>3.4069999999999899E-2</v>
      </c>
      <c r="AC4264">
        <v>-0.23915999999999901</v>
      </c>
      <c r="AD4264">
        <v>1.45791</v>
      </c>
      <c r="AH4264" t="s">
        <v>6259</v>
      </c>
      <c r="AI4264" t="s">
        <v>6260</v>
      </c>
    </row>
    <row r="4265" spans="1:35" x14ac:dyDescent="0.2">
      <c r="A4265" t="s">
        <v>4153</v>
      </c>
      <c r="B4265" t="s">
        <v>17</v>
      </c>
      <c r="C4265">
        <v>1.2688841689999999</v>
      </c>
      <c r="D4265">
        <v>184887</v>
      </c>
      <c r="E4265">
        <v>1150697</v>
      </c>
      <c r="F4265">
        <v>86623</v>
      </c>
      <c r="G4265">
        <v>54.244514410000001</v>
      </c>
      <c r="H4265">
        <v>32.92</v>
      </c>
      <c r="I4265">
        <v>1097</v>
      </c>
      <c r="J4265">
        <v>0.53783044700000004</v>
      </c>
      <c r="K4265">
        <v>919.21239739999999</v>
      </c>
      <c r="L4265">
        <v>0</v>
      </c>
      <c r="M4265" t="s">
        <v>157</v>
      </c>
      <c r="N4265" t="s">
        <v>28</v>
      </c>
      <c r="P4265">
        <v>186.53140139999999</v>
      </c>
      <c r="Q4265">
        <v>14.84047337</v>
      </c>
      <c r="R4265">
        <v>2.2575516499999999</v>
      </c>
      <c r="S4265">
        <v>8630</v>
      </c>
      <c r="T4265">
        <v>69.636105189999995</v>
      </c>
      <c r="U4265">
        <v>103.18363890000001</v>
      </c>
      <c r="V4265">
        <v>0.78</v>
      </c>
      <c r="W4265" t="s">
        <v>20</v>
      </c>
      <c r="X4265">
        <v>190402</v>
      </c>
      <c r="Y4265">
        <v>190402</v>
      </c>
      <c r="Z4265" t="s">
        <v>2514</v>
      </c>
      <c r="AA4265" t="s">
        <v>22</v>
      </c>
      <c r="AB4265">
        <v>3.4069999999999899E-2</v>
      </c>
      <c r="AC4265">
        <v>-0.23915999999999901</v>
      </c>
      <c r="AD4265">
        <v>6.1159600000000003</v>
      </c>
      <c r="AH4265" t="s">
        <v>6309</v>
      </c>
      <c r="AI4265" t="s">
        <v>6310</v>
      </c>
    </row>
    <row r="4266" spans="1:35" x14ac:dyDescent="0.2">
      <c r="A4266" t="s">
        <v>4154</v>
      </c>
      <c r="B4266" t="s">
        <v>17</v>
      </c>
      <c r="C4266">
        <v>1.8359750829999999</v>
      </c>
      <c r="D4266">
        <v>235852</v>
      </c>
      <c r="E4266">
        <v>425426</v>
      </c>
      <c r="F4266">
        <v>24301</v>
      </c>
      <c r="G4266">
        <v>57.149539519999998</v>
      </c>
      <c r="H4266">
        <v>4.7</v>
      </c>
      <c r="I4266">
        <v>389</v>
      </c>
      <c r="J4266">
        <v>0.53727506400000002</v>
      </c>
      <c r="K4266">
        <v>859.29048839999996</v>
      </c>
      <c r="L4266">
        <v>0</v>
      </c>
      <c r="M4266" t="s">
        <v>2044</v>
      </c>
      <c r="N4266" t="s">
        <v>19</v>
      </c>
      <c r="P4266">
        <v>139.68237209999899</v>
      </c>
      <c r="Q4266">
        <v>13.055204870000001</v>
      </c>
      <c r="R4266">
        <v>7.2055314089999998</v>
      </c>
      <c r="S4266">
        <v>10227</v>
      </c>
      <c r="T4266">
        <v>678.01264409999999</v>
      </c>
      <c r="U4266">
        <v>644.83446600000002</v>
      </c>
      <c r="V4266">
        <v>1.59</v>
      </c>
      <c r="W4266" t="s">
        <v>20</v>
      </c>
      <c r="X4266">
        <v>190402</v>
      </c>
      <c r="Y4266">
        <v>190402</v>
      </c>
      <c r="Z4266" t="s">
        <v>2514</v>
      </c>
      <c r="AA4266" t="s">
        <v>22</v>
      </c>
      <c r="AB4266">
        <v>3.4069999999999899E-2</v>
      </c>
      <c r="AC4266">
        <v>-0.23915999999999901</v>
      </c>
      <c r="AD4266">
        <v>4.5198199999999904</v>
      </c>
      <c r="AH4266" t="s">
        <v>6250</v>
      </c>
      <c r="AI4266" t="s">
        <v>6250</v>
      </c>
    </row>
    <row r="4267" spans="1:35" x14ac:dyDescent="0.2">
      <c r="A4267" t="s">
        <v>4155</v>
      </c>
      <c r="B4267" t="s">
        <v>17</v>
      </c>
      <c r="C4267">
        <v>1.3502445300000001</v>
      </c>
      <c r="D4267">
        <v>401428</v>
      </c>
      <c r="E4267">
        <v>889681</v>
      </c>
      <c r="F4267">
        <v>111494</v>
      </c>
      <c r="G4267">
        <v>43.336769019999998</v>
      </c>
      <c r="H4267">
        <v>6.9</v>
      </c>
      <c r="I4267">
        <v>748</v>
      </c>
      <c r="J4267">
        <v>0.56417112299999905</v>
      </c>
      <c r="K4267">
        <v>1028.850267</v>
      </c>
      <c r="L4267">
        <v>0</v>
      </c>
      <c r="M4267" t="s">
        <v>188</v>
      </c>
      <c r="N4267" t="s">
        <v>19</v>
      </c>
      <c r="P4267">
        <v>163.9538728</v>
      </c>
      <c r="Q4267">
        <v>14.08454027</v>
      </c>
      <c r="R4267">
        <v>1.042623337</v>
      </c>
      <c r="S4267">
        <v>10699</v>
      </c>
      <c r="T4267">
        <v>473.53709320000002</v>
      </c>
      <c r="U4267">
        <v>148.80153859999999</v>
      </c>
      <c r="V4267">
        <v>0.9</v>
      </c>
      <c r="W4267" t="s">
        <v>20</v>
      </c>
      <c r="X4267">
        <v>190402</v>
      </c>
      <c r="Y4267">
        <v>190402</v>
      </c>
      <c r="Z4267" t="s">
        <v>2514</v>
      </c>
      <c r="AA4267" t="s">
        <v>22</v>
      </c>
      <c r="AB4267">
        <v>3.4069999999999899E-2</v>
      </c>
      <c r="AC4267">
        <v>-0.23915999999999901</v>
      </c>
      <c r="AD4267">
        <v>5.3467500000000001</v>
      </c>
      <c r="AH4267" t="s">
        <v>6250</v>
      </c>
      <c r="AI4267" t="s">
        <v>6250</v>
      </c>
    </row>
    <row r="4268" spans="1:35" x14ac:dyDescent="0.2">
      <c r="A4268" t="s">
        <v>4156</v>
      </c>
      <c r="B4268" t="s">
        <v>17</v>
      </c>
      <c r="C4268">
        <v>2.4287331449999998</v>
      </c>
      <c r="D4268">
        <v>641235</v>
      </c>
      <c r="E4268">
        <v>31485</v>
      </c>
      <c r="F4268">
        <v>31485</v>
      </c>
      <c r="G4268">
        <v>35.49309195</v>
      </c>
      <c r="H4268">
        <v>0</v>
      </c>
      <c r="I4268">
        <v>51</v>
      </c>
      <c r="J4268">
        <v>0.94117647099999902</v>
      </c>
      <c r="K4268">
        <v>584.35294120000003</v>
      </c>
      <c r="L4268">
        <v>0</v>
      </c>
      <c r="M4268" t="s">
        <v>50</v>
      </c>
      <c r="N4268" t="s">
        <v>19</v>
      </c>
      <c r="P4268">
        <v>133.27719979999901</v>
      </c>
      <c r="Q4268">
        <v>12.01804939</v>
      </c>
      <c r="R4268">
        <v>11.07729174</v>
      </c>
      <c r="S4268">
        <v>10118</v>
      </c>
      <c r="T4268">
        <v>9548.1544080000003</v>
      </c>
      <c r="U4268">
        <v>395.90885450000002</v>
      </c>
      <c r="V4268">
        <v>1.31</v>
      </c>
      <c r="W4268" t="s">
        <v>20</v>
      </c>
      <c r="X4268">
        <v>190402</v>
      </c>
      <c r="Y4268">
        <v>190402</v>
      </c>
      <c r="Z4268" t="s">
        <v>2514</v>
      </c>
      <c r="AA4268" t="s">
        <v>22</v>
      </c>
      <c r="AB4268">
        <v>3.4069999999999899E-2</v>
      </c>
      <c r="AC4268">
        <v>-0.23915999999999901</v>
      </c>
      <c r="AD4268">
        <v>4.30159</v>
      </c>
      <c r="AH4268" t="s">
        <v>6250</v>
      </c>
      <c r="AI4268" t="s">
        <v>6250</v>
      </c>
    </row>
    <row r="4269" spans="1:35" x14ac:dyDescent="0.2">
      <c r="A4269" t="s">
        <v>4157</v>
      </c>
      <c r="B4269" t="s">
        <v>17</v>
      </c>
      <c r="C4269">
        <v>1.1276859779999999</v>
      </c>
      <c r="D4269">
        <v>276392</v>
      </c>
      <c r="E4269">
        <v>1100864</v>
      </c>
      <c r="F4269">
        <v>91795</v>
      </c>
      <c r="G4269">
        <v>54.326692489999999</v>
      </c>
      <c r="H4269">
        <v>29.14</v>
      </c>
      <c r="I4269">
        <v>1010</v>
      </c>
      <c r="J4269">
        <v>0.55346534700000005</v>
      </c>
      <c r="K4269">
        <v>953.62673269999902</v>
      </c>
      <c r="L4269">
        <v>0</v>
      </c>
      <c r="M4269" t="s">
        <v>157</v>
      </c>
      <c r="N4269" t="s">
        <v>168</v>
      </c>
      <c r="P4269">
        <v>162.4401416</v>
      </c>
      <c r="Q4269">
        <v>10.867579170000001</v>
      </c>
      <c r="R4269">
        <v>2.7834285539999999</v>
      </c>
      <c r="S4269">
        <v>8789</v>
      </c>
      <c r="T4269">
        <v>76.533239699999996</v>
      </c>
      <c r="U4269">
        <v>122.8789634</v>
      </c>
      <c r="V4269">
        <v>0.84</v>
      </c>
      <c r="W4269" t="s">
        <v>20</v>
      </c>
      <c r="X4269">
        <v>190402</v>
      </c>
      <c r="Y4269">
        <v>190402</v>
      </c>
      <c r="Z4269" t="s">
        <v>2514</v>
      </c>
      <c r="AA4269" t="s">
        <v>22</v>
      </c>
      <c r="AB4269">
        <v>3.4069999999999899E-2</v>
      </c>
      <c r="AC4269">
        <v>-0.23915999999999901</v>
      </c>
      <c r="AD4269">
        <v>5.2951800000000002</v>
      </c>
      <c r="AH4269" t="s">
        <v>6309</v>
      </c>
      <c r="AI4269" t="s">
        <v>6310</v>
      </c>
    </row>
    <row r="4270" spans="1:35" x14ac:dyDescent="0.2">
      <c r="A4270" t="s">
        <v>4158</v>
      </c>
      <c r="B4270" t="s">
        <v>17</v>
      </c>
      <c r="C4270">
        <v>1.204269915</v>
      </c>
      <c r="D4270">
        <v>498983</v>
      </c>
      <c r="E4270">
        <v>556466</v>
      </c>
      <c r="F4270">
        <v>206722</v>
      </c>
      <c r="G4270">
        <v>38.2672077</v>
      </c>
      <c r="H4270">
        <v>5.64</v>
      </c>
      <c r="I4270">
        <v>595</v>
      </c>
      <c r="J4270">
        <v>0.569747899</v>
      </c>
      <c r="K4270">
        <v>839.06554619999997</v>
      </c>
      <c r="L4270">
        <v>0</v>
      </c>
      <c r="M4270" t="s">
        <v>246</v>
      </c>
      <c r="N4270" t="s">
        <v>19</v>
      </c>
      <c r="P4270">
        <v>6174.3092630000001</v>
      </c>
      <c r="Q4270">
        <v>572.30744360000006</v>
      </c>
      <c r="R4270">
        <v>319.66839979999997</v>
      </c>
      <c r="S4270">
        <v>22445</v>
      </c>
      <c r="T4270">
        <v>9774.8995849999992</v>
      </c>
      <c r="U4270">
        <v>9998.5947120000001</v>
      </c>
      <c r="V4270">
        <v>4.54</v>
      </c>
      <c r="W4270" t="s">
        <v>20</v>
      </c>
      <c r="X4270">
        <v>190402</v>
      </c>
      <c r="Y4270">
        <v>190402</v>
      </c>
      <c r="Z4270" t="s">
        <v>2514</v>
      </c>
      <c r="AA4270" t="s">
        <v>22</v>
      </c>
      <c r="AB4270">
        <v>3.4069999999999899E-2</v>
      </c>
      <c r="AC4270">
        <v>-0.23915999999999901</v>
      </c>
      <c r="AD4270">
        <v>210.12</v>
      </c>
      <c r="AH4270" t="s">
        <v>6263</v>
      </c>
      <c r="AI4270" t="s">
        <v>6289</v>
      </c>
    </row>
    <row r="4271" spans="1:35" x14ac:dyDescent="0.2">
      <c r="A4271" t="s">
        <v>4159</v>
      </c>
      <c r="B4271" t="s">
        <v>17</v>
      </c>
      <c r="C4271">
        <v>1.268876305</v>
      </c>
      <c r="D4271">
        <v>247873</v>
      </c>
      <c r="E4271">
        <v>837263</v>
      </c>
      <c r="F4271">
        <v>87082</v>
      </c>
      <c r="G4271">
        <v>59.51833534</v>
      </c>
      <c r="H4271">
        <v>9.48</v>
      </c>
      <c r="I4271">
        <v>971</v>
      </c>
      <c r="J4271">
        <v>0.751802265999999</v>
      </c>
      <c r="K4271">
        <v>748.00514929999997</v>
      </c>
      <c r="L4271">
        <v>0</v>
      </c>
      <c r="M4271" t="s">
        <v>4160</v>
      </c>
      <c r="N4271" t="s">
        <v>19</v>
      </c>
      <c r="P4271">
        <v>2996.5638439999998</v>
      </c>
      <c r="Q4271">
        <v>247.349221</v>
      </c>
      <c r="R4271">
        <v>322.69264179999999</v>
      </c>
      <c r="S4271">
        <v>15373</v>
      </c>
      <c r="T4271">
        <v>9717.3719870000004</v>
      </c>
      <c r="U4271">
        <v>9998.5947120000001</v>
      </c>
      <c r="V4271">
        <v>4.54</v>
      </c>
      <c r="W4271" t="s">
        <v>20</v>
      </c>
      <c r="X4271">
        <v>190402</v>
      </c>
      <c r="Y4271">
        <v>190402</v>
      </c>
      <c r="Z4271" t="s">
        <v>2514</v>
      </c>
      <c r="AA4271" t="s">
        <v>22</v>
      </c>
      <c r="AB4271">
        <v>3.4069999999999899E-2</v>
      </c>
      <c r="AC4271">
        <v>-0.23915999999999901</v>
      </c>
      <c r="AD4271">
        <v>101.854</v>
      </c>
      <c r="AH4271" t="s">
        <v>6805</v>
      </c>
      <c r="AI4271" t="s">
        <v>6806</v>
      </c>
    </row>
    <row r="4272" spans="1:35" x14ac:dyDescent="0.2">
      <c r="A4272" t="s">
        <v>4161</v>
      </c>
      <c r="B4272" t="s">
        <v>17</v>
      </c>
      <c r="C4272">
        <v>1.383833705</v>
      </c>
      <c r="D4272">
        <v>355148</v>
      </c>
      <c r="E4272">
        <v>245436</v>
      </c>
      <c r="F4272">
        <v>32658</v>
      </c>
      <c r="G4272">
        <v>54.00022817</v>
      </c>
      <c r="H4272">
        <v>0</v>
      </c>
      <c r="I4272">
        <v>256</v>
      </c>
      <c r="J4272">
        <v>0.59765625</v>
      </c>
      <c r="K4272">
        <v>833.4453125</v>
      </c>
      <c r="L4272">
        <v>0</v>
      </c>
      <c r="M4272" t="s">
        <v>50</v>
      </c>
      <c r="N4272" t="s">
        <v>19</v>
      </c>
      <c r="P4272">
        <v>225.75516499999901</v>
      </c>
      <c r="Q4272">
        <v>21.005192220000001</v>
      </c>
      <c r="R4272">
        <v>4.0066665759999998</v>
      </c>
      <c r="S4272">
        <v>8207</v>
      </c>
      <c r="T4272">
        <v>82.521087260000002</v>
      </c>
      <c r="U4272">
        <v>105.3819215</v>
      </c>
      <c r="V4272">
        <v>0.79</v>
      </c>
      <c r="W4272" t="s">
        <v>20</v>
      </c>
      <c r="X4272">
        <v>190402</v>
      </c>
      <c r="Y4272">
        <v>190402</v>
      </c>
      <c r="Z4272" t="s">
        <v>2514</v>
      </c>
      <c r="AA4272" t="s">
        <v>22</v>
      </c>
      <c r="AB4272">
        <v>3.4069999999999899E-2</v>
      </c>
      <c r="AC4272">
        <v>-0.23915999999999901</v>
      </c>
      <c r="AD4272">
        <v>7.4523199999999896</v>
      </c>
      <c r="AH4272" t="s">
        <v>6250</v>
      </c>
      <c r="AI4272" t="s">
        <v>6250</v>
      </c>
    </row>
    <row r="4273" spans="1:35" x14ac:dyDescent="0.2">
      <c r="A4273" t="s">
        <v>4162</v>
      </c>
      <c r="B4273" t="s">
        <v>17</v>
      </c>
      <c r="C4273">
        <v>1.346475498</v>
      </c>
      <c r="D4273">
        <v>385889</v>
      </c>
      <c r="E4273">
        <v>1214601</v>
      </c>
      <c r="F4273">
        <v>41186</v>
      </c>
      <c r="G4273">
        <v>39.89836992</v>
      </c>
      <c r="H4273">
        <v>6.24</v>
      </c>
      <c r="I4273">
        <v>1290</v>
      </c>
      <c r="J4273">
        <v>0.754263565999999</v>
      </c>
      <c r="K4273">
        <v>822.66511630000002</v>
      </c>
      <c r="L4273">
        <v>2</v>
      </c>
      <c r="M4273" t="s">
        <v>246</v>
      </c>
      <c r="N4273" t="s">
        <v>28</v>
      </c>
      <c r="P4273">
        <v>3065.1391509999999</v>
      </c>
      <c r="Q4273">
        <v>269.26244269999899</v>
      </c>
      <c r="R4273">
        <v>390.32886079999997</v>
      </c>
      <c r="S4273">
        <v>26970</v>
      </c>
      <c r="T4273">
        <v>9768.0332419999995</v>
      </c>
      <c r="U4273">
        <v>9998.5947120000001</v>
      </c>
      <c r="V4273">
        <v>4.54</v>
      </c>
      <c r="W4273" t="s">
        <v>20</v>
      </c>
      <c r="X4273">
        <v>190402</v>
      </c>
      <c r="Y4273">
        <v>190402</v>
      </c>
      <c r="Z4273" t="s">
        <v>2514</v>
      </c>
      <c r="AA4273" t="s">
        <v>22</v>
      </c>
      <c r="AB4273">
        <v>3.4069999999999899E-2</v>
      </c>
      <c r="AC4273">
        <v>-0.23915999999999901</v>
      </c>
      <c r="AD4273">
        <v>104.19</v>
      </c>
      <c r="AH4273" t="s">
        <v>6279</v>
      </c>
      <c r="AI4273" t="s">
        <v>6280</v>
      </c>
    </row>
    <row r="4274" spans="1:35" x14ac:dyDescent="0.2">
      <c r="A4274" t="s">
        <v>4163</v>
      </c>
      <c r="B4274" t="s">
        <v>17</v>
      </c>
      <c r="C4274">
        <v>2.2015098069999999</v>
      </c>
      <c r="D4274">
        <v>691580</v>
      </c>
      <c r="E4274">
        <v>52795</v>
      </c>
      <c r="F4274">
        <v>25123</v>
      </c>
      <c r="G4274">
        <v>41.735012789999999</v>
      </c>
      <c r="H4274">
        <v>0</v>
      </c>
      <c r="I4274">
        <v>91</v>
      </c>
      <c r="J4274">
        <v>0.96703296699999997</v>
      </c>
      <c r="K4274">
        <v>479.2307692</v>
      </c>
      <c r="L4274">
        <v>0</v>
      </c>
      <c r="M4274" t="s">
        <v>50</v>
      </c>
      <c r="N4274" t="s">
        <v>19</v>
      </c>
      <c r="P4274">
        <v>740.46892259999902</v>
      </c>
      <c r="Q4274">
        <v>54.407245379999999</v>
      </c>
      <c r="R4274">
        <v>45.899103099999998</v>
      </c>
      <c r="S4274">
        <v>11997</v>
      </c>
      <c r="T4274">
        <v>3970.7903079999901</v>
      </c>
      <c r="U4274">
        <v>2021.739041</v>
      </c>
      <c r="V4274">
        <v>2.46</v>
      </c>
      <c r="W4274" t="s">
        <v>20</v>
      </c>
      <c r="X4274">
        <v>190402</v>
      </c>
      <c r="Y4274">
        <v>190402</v>
      </c>
      <c r="Z4274" t="s">
        <v>2514</v>
      </c>
      <c r="AA4274" t="s">
        <v>22</v>
      </c>
      <c r="AB4274">
        <v>3.4069999999999899E-2</v>
      </c>
      <c r="AC4274">
        <v>-0.23915999999999901</v>
      </c>
      <c r="AD4274">
        <v>24.988600000000002</v>
      </c>
      <c r="AH4274" t="s">
        <v>6250</v>
      </c>
      <c r="AI4274" t="s">
        <v>6250</v>
      </c>
    </row>
    <row r="4275" spans="1:35" x14ac:dyDescent="0.2">
      <c r="A4275" t="s">
        <v>4164</v>
      </c>
      <c r="B4275" t="s">
        <v>17</v>
      </c>
      <c r="C4275">
        <v>2.3021961989999999</v>
      </c>
      <c r="D4275">
        <v>535146</v>
      </c>
      <c r="E4275">
        <v>482811</v>
      </c>
      <c r="F4275">
        <v>46466</v>
      </c>
      <c r="G4275">
        <v>36.732178840000003</v>
      </c>
      <c r="H4275">
        <v>19.579999999999998</v>
      </c>
      <c r="I4275">
        <v>434</v>
      </c>
      <c r="J4275">
        <v>0.32718893999999998</v>
      </c>
      <c r="K4275">
        <v>966.59677420000003</v>
      </c>
      <c r="L4275">
        <v>0</v>
      </c>
      <c r="M4275" t="s">
        <v>214</v>
      </c>
      <c r="N4275" t="s">
        <v>19</v>
      </c>
      <c r="P4275">
        <v>42.664427070000002</v>
      </c>
      <c r="Q4275">
        <v>3.6584191110000002</v>
      </c>
      <c r="R4275">
        <v>5.7610022770000002</v>
      </c>
      <c r="S4275">
        <v>7405</v>
      </c>
      <c r="T4275">
        <v>48.648869650000002</v>
      </c>
      <c r="U4275">
        <v>32.065829610000002</v>
      </c>
      <c r="V4275">
        <v>0.5</v>
      </c>
      <c r="W4275" t="s">
        <v>20</v>
      </c>
      <c r="X4275">
        <v>190402</v>
      </c>
      <c r="Y4275">
        <v>190402</v>
      </c>
      <c r="Z4275" t="s">
        <v>2514</v>
      </c>
      <c r="AA4275" t="s">
        <v>22</v>
      </c>
      <c r="AB4275">
        <v>3.4069999999999899E-2</v>
      </c>
      <c r="AC4275">
        <v>-0.23915999999999901</v>
      </c>
      <c r="AD4275">
        <v>1.2144200000000001</v>
      </c>
      <c r="AH4275" t="s">
        <v>6305</v>
      </c>
      <c r="AI4275" t="s">
        <v>6306</v>
      </c>
    </row>
    <row r="4276" spans="1:35" x14ac:dyDescent="0.2">
      <c r="A4276" t="s">
        <v>4165</v>
      </c>
      <c r="B4276" t="s">
        <v>17</v>
      </c>
      <c r="C4276">
        <v>1.7351938149999999</v>
      </c>
      <c r="D4276">
        <v>327820</v>
      </c>
      <c r="E4276">
        <v>712412</v>
      </c>
      <c r="F4276">
        <v>39305</v>
      </c>
      <c r="G4276">
        <v>43.983958719999997</v>
      </c>
      <c r="H4276">
        <v>14.21</v>
      </c>
      <c r="I4276">
        <v>649</v>
      </c>
      <c r="J4276">
        <v>0.33127889100000002</v>
      </c>
      <c r="K4276">
        <v>910.57935289999898</v>
      </c>
      <c r="L4276">
        <v>0</v>
      </c>
      <c r="M4276" t="s">
        <v>4036</v>
      </c>
      <c r="N4276" t="s">
        <v>28</v>
      </c>
      <c r="P4276">
        <v>1400.361733</v>
      </c>
      <c r="Q4276">
        <v>117.4092053</v>
      </c>
      <c r="R4276">
        <v>99.243963780000001</v>
      </c>
      <c r="S4276">
        <v>13633</v>
      </c>
      <c r="T4276">
        <v>9735.141877</v>
      </c>
      <c r="U4276">
        <v>6522.1696299999903</v>
      </c>
      <c r="V4276">
        <v>3.85</v>
      </c>
      <c r="W4276" t="s">
        <v>20</v>
      </c>
      <c r="X4276">
        <v>190402</v>
      </c>
      <c r="Y4276">
        <v>190402</v>
      </c>
      <c r="Z4276" t="s">
        <v>2514</v>
      </c>
      <c r="AA4276" t="s">
        <v>22</v>
      </c>
      <c r="AB4276">
        <v>3.4069999999999899E-2</v>
      </c>
      <c r="AC4276">
        <v>-0.23915999999999901</v>
      </c>
      <c r="AD4276">
        <v>47.471200000000003</v>
      </c>
      <c r="AH4276" t="s">
        <v>6807</v>
      </c>
      <c r="AI4276" t="s">
        <v>6808</v>
      </c>
    </row>
    <row r="4277" spans="1:35" x14ac:dyDescent="0.2">
      <c r="A4277" t="s">
        <v>4166</v>
      </c>
      <c r="B4277" t="s">
        <v>17</v>
      </c>
      <c r="C4277">
        <v>2.0694296099999998</v>
      </c>
      <c r="D4277">
        <v>571236</v>
      </c>
      <c r="E4277">
        <v>51491</v>
      </c>
      <c r="F4277">
        <v>39843</v>
      </c>
      <c r="G4277">
        <v>34.10693131</v>
      </c>
      <c r="H4277">
        <v>0</v>
      </c>
      <c r="I4277">
        <v>53</v>
      </c>
      <c r="J4277">
        <v>0.92452830200000002</v>
      </c>
      <c r="K4277">
        <v>900.18867920000002</v>
      </c>
      <c r="L4277">
        <v>0</v>
      </c>
      <c r="M4277" t="s">
        <v>50</v>
      </c>
      <c r="N4277" t="s">
        <v>19</v>
      </c>
      <c r="P4277">
        <v>603.27812519999998</v>
      </c>
      <c r="Q4277">
        <v>43.414447389999999</v>
      </c>
      <c r="R4277">
        <v>40.072297069999998</v>
      </c>
      <c r="S4277">
        <v>12662</v>
      </c>
      <c r="T4277">
        <v>3241.926935</v>
      </c>
      <c r="U4277">
        <v>2978.9283569999998</v>
      </c>
      <c r="V4277">
        <v>2.85</v>
      </c>
      <c r="W4277" t="s">
        <v>20</v>
      </c>
      <c r="X4277">
        <v>190402</v>
      </c>
      <c r="Y4277">
        <v>190402</v>
      </c>
      <c r="Z4277" t="s">
        <v>2514</v>
      </c>
      <c r="AA4277" t="s">
        <v>22</v>
      </c>
      <c r="AB4277">
        <v>3.4069999999999899E-2</v>
      </c>
      <c r="AC4277">
        <v>-0.23915999999999901</v>
      </c>
      <c r="AD4277">
        <v>20.314499999999999</v>
      </c>
      <c r="AH4277" t="s">
        <v>6250</v>
      </c>
      <c r="AI4277" t="s">
        <v>6250</v>
      </c>
    </row>
    <row r="4278" spans="1:35" x14ac:dyDescent="0.2">
      <c r="A4278" t="s">
        <v>4167</v>
      </c>
      <c r="B4278" t="s">
        <v>17</v>
      </c>
      <c r="C4278">
        <v>2.3225891660000002</v>
      </c>
      <c r="D4278">
        <v>521490</v>
      </c>
      <c r="E4278">
        <v>193698</v>
      </c>
      <c r="F4278">
        <v>24592</v>
      </c>
      <c r="G4278">
        <v>29.935260039999999</v>
      </c>
      <c r="H4278">
        <v>3.4</v>
      </c>
      <c r="I4278">
        <v>187</v>
      </c>
      <c r="J4278">
        <v>0.25133689799999998</v>
      </c>
      <c r="K4278">
        <v>888.74866310000004</v>
      </c>
      <c r="L4278">
        <v>0</v>
      </c>
      <c r="M4278" t="s">
        <v>18</v>
      </c>
      <c r="N4278" t="s">
        <v>19</v>
      </c>
      <c r="P4278">
        <v>38.444911650000002</v>
      </c>
      <c r="Q4278">
        <v>1.026773401</v>
      </c>
      <c r="R4278">
        <v>1.0292294559999999</v>
      </c>
      <c r="S4278">
        <v>4469</v>
      </c>
      <c r="T4278">
        <v>14.22978185</v>
      </c>
      <c r="U4278">
        <v>6.2371029150000004</v>
      </c>
      <c r="V4278">
        <v>0.27</v>
      </c>
      <c r="W4278" t="s">
        <v>20</v>
      </c>
      <c r="X4278">
        <v>190402</v>
      </c>
      <c r="Y4278">
        <v>190402</v>
      </c>
      <c r="Z4278" t="s">
        <v>2514</v>
      </c>
      <c r="AA4278" t="s">
        <v>22</v>
      </c>
      <c r="AB4278">
        <v>3.4069999999999899E-2</v>
      </c>
      <c r="AC4278">
        <v>-0.23915999999999901</v>
      </c>
      <c r="AD4278">
        <v>1.0706599999999999</v>
      </c>
      <c r="AH4278" t="s">
        <v>6250</v>
      </c>
      <c r="AI4278" t="s">
        <v>6250</v>
      </c>
    </row>
    <row r="4279" spans="1:35" x14ac:dyDescent="0.2">
      <c r="A4279" t="s">
        <v>4168</v>
      </c>
      <c r="B4279" t="s">
        <v>17</v>
      </c>
      <c r="C4279">
        <v>1.520056539</v>
      </c>
      <c r="D4279">
        <v>557920</v>
      </c>
      <c r="E4279">
        <v>939911</v>
      </c>
      <c r="F4279">
        <v>189929</v>
      </c>
      <c r="G4279">
        <v>35.496871509999998</v>
      </c>
      <c r="H4279">
        <v>36.21</v>
      </c>
      <c r="I4279">
        <v>889</v>
      </c>
      <c r="J4279">
        <v>0.36220472399999998</v>
      </c>
      <c r="K4279">
        <v>943.18335209999998</v>
      </c>
      <c r="L4279">
        <v>0</v>
      </c>
      <c r="M4279" t="s">
        <v>52</v>
      </c>
      <c r="N4279" t="s">
        <v>53</v>
      </c>
      <c r="P4279">
        <v>47.593897339999998</v>
      </c>
      <c r="Q4279">
        <v>3.3128565939999999</v>
      </c>
      <c r="R4279">
        <v>1.024755168</v>
      </c>
      <c r="S4279">
        <v>7546</v>
      </c>
      <c r="T4279">
        <v>43.665327189999999</v>
      </c>
      <c r="U4279">
        <v>57.650519170000003</v>
      </c>
      <c r="V4279">
        <v>0.63</v>
      </c>
      <c r="W4279" t="s">
        <v>20</v>
      </c>
      <c r="X4279">
        <v>190402</v>
      </c>
      <c r="Y4279">
        <v>190402</v>
      </c>
      <c r="Z4279" t="s">
        <v>2514</v>
      </c>
      <c r="AA4279" t="s">
        <v>22</v>
      </c>
      <c r="AB4279">
        <v>3.4069999999999899E-2</v>
      </c>
      <c r="AC4279">
        <v>-0.23915999999999901</v>
      </c>
      <c r="AD4279">
        <v>1.38236</v>
      </c>
      <c r="AH4279" t="s">
        <v>6259</v>
      </c>
      <c r="AI4279" t="s">
        <v>6260</v>
      </c>
    </row>
    <row r="4280" spans="1:35" x14ac:dyDescent="0.2">
      <c r="A4280" t="s">
        <v>4169</v>
      </c>
      <c r="B4280" t="s">
        <v>17</v>
      </c>
      <c r="C4280">
        <v>1.6501428570000001</v>
      </c>
      <c r="D4280">
        <v>235241</v>
      </c>
      <c r="E4280">
        <v>360680</v>
      </c>
      <c r="F4280">
        <v>31887</v>
      </c>
      <c r="G4280">
        <v>54.113341470000002</v>
      </c>
      <c r="H4280">
        <v>6.03</v>
      </c>
      <c r="I4280">
        <v>352</v>
      </c>
      <c r="J4280">
        <v>0.57386363600000001</v>
      </c>
      <c r="K4280">
        <v>851.43465909999998</v>
      </c>
      <c r="L4280">
        <v>0</v>
      </c>
      <c r="M4280" t="s">
        <v>2567</v>
      </c>
      <c r="N4280" t="s">
        <v>19</v>
      </c>
      <c r="P4280">
        <v>126.36404949999999</v>
      </c>
      <c r="Q4280">
        <v>11.62598311</v>
      </c>
      <c r="R4280">
        <v>2.5814590160000002</v>
      </c>
      <c r="S4280">
        <v>8667</v>
      </c>
      <c r="T4280">
        <v>65.313422430000003</v>
      </c>
      <c r="U4280">
        <v>114.04279990000001</v>
      </c>
      <c r="V4280">
        <v>0.82</v>
      </c>
      <c r="W4280" t="s">
        <v>20</v>
      </c>
      <c r="X4280">
        <v>190402</v>
      </c>
      <c r="Y4280">
        <v>190402</v>
      </c>
      <c r="Z4280" t="s">
        <v>2514</v>
      </c>
      <c r="AA4280" t="s">
        <v>22</v>
      </c>
      <c r="AB4280">
        <v>3.4069999999999899E-2</v>
      </c>
      <c r="AC4280">
        <v>-0.23915999999999901</v>
      </c>
      <c r="AD4280">
        <v>4.0660600000000002</v>
      </c>
      <c r="AH4280" t="s">
        <v>6250</v>
      </c>
      <c r="AI4280" t="s">
        <v>6250</v>
      </c>
    </row>
    <row r="4281" spans="1:35" x14ac:dyDescent="0.2">
      <c r="A4281" t="s">
        <v>4170</v>
      </c>
      <c r="B4281" t="s">
        <v>17</v>
      </c>
      <c r="C4281">
        <v>1.4086247199999999</v>
      </c>
      <c r="D4281">
        <v>402395</v>
      </c>
      <c r="E4281">
        <v>669327</v>
      </c>
      <c r="F4281">
        <v>81031</v>
      </c>
      <c r="G4281">
        <v>40.571350029999998</v>
      </c>
      <c r="H4281">
        <v>10.94</v>
      </c>
      <c r="I4281">
        <v>575</v>
      </c>
      <c r="J4281">
        <v>0.309565217</v>
      </c>
      <c r="K4281">
        <v>962.44347830000004</v>
      </c>
      <c r="L4281">
        <v>0</v>
      </c>
      <c r="M4281" t="s">
        <v>4036</v>
      </c>
      <c r="N4281" t="s">
        <v>4037</v>
      </c>
      <c r="P4281">
        <v>64.121966950000001</v>
      </c>
      <c r="Q4281">
        <v>2.479060407</v>
      </c>
      <c r="R4281">
        <v>5.43613868</v>
      </c>
      <c r="S4281">
        <v>8856</v>
      </c>
      <c r="T4281">
        <v>304.239313199999</v>
      </c>
      <c r="U4281">
        <v>181.87190889999999</v>
      </c>
      <c r="V4281">
        <v>0.98</v>
      </c>
      <c r="W4281" t="s">
        <v>20</v>
      </c>
      <c r="X4281">
        <v>190402</v>
      </c>
      <c r="Y4281">
        <v>190402</v>
      </c>
      <c r="Z4281" t="s">
        <v>2514</v>
      </c>
      <c r="AA4281" t="s">
        <v>22</v>
      </c>
      <c r="AB4281">
        <v>3.4069999999999899E-2</v>
      </c>
      <c r="AC4281">
        <v>-0.23915999999999901</v>
      </c>
      <c r="AD4281">
        <v>1.9454799999999901</v>
      </c>
      <c r="AH4281" t="s">
        <v>6807</v>
      </c>
      <c r="AI4281" t="s">
        <v>6808</v>
      </c>
    </row>
    <row r="4282" spans="1:35" x14ac:dyDescent="0.2">
      <c r="A4282" t="s">
        <v>4171</v>
      </c>
      <c r="B4282" t="s">
        <v>17</v>
      </c>
      <c r="C4282">
        <v>1.5995745379999999</v>
      </c>
      <c r="D4282">
        <v>369964</v>
      </c>
      <c r="E4282">
        <v>28218</v>
      </c>
      <c r="F4282">
        <v>28218</v>
      </c>
      <c r="G4282">
        <v>47.731944149999997</v>
      </c>
      <c r="H4282">
        <v>0</v>
      </c>
      <c r="I4282">
        <v>44</v>
      </c>
      <c r="J4282">
        <v>0.79545454500000001</v>
      </c>
      <c r="K4282">
        <v>610.65909090000002</v>
      </c>
      <c r="L4282">
        <v>0</v>
      </c>
      <c r="M4282" t="s">
        <v>50</v>
      </c>
      <c r="N4282" t="s">
        <v>19</v>
      </c>
      <c r="P4282">
        <v>1639.7691629999999</v>
      </c>
      <c r="Q4282">
        <v>137.57825750000001</v>
      </c>
      <c r="R4282">
        <v>100.6202859</v>
      </c>
      <c r="S4282">
        <v>14320</v>
      </c>
      <c r="T4282">
        <v>9662.8985929999999</v>
      </c>
      <c r="U4282">
        <v>6784.8924639999996</v>
      </c>
      <c r="V4282">
        <v>3.91</v>
      </c>
      <c r="W4282" t="s">
        <v>20</v>
      </c>
      <c r="X4282">
        <v>190402</v>
      </c>
      <c r="Y4282">
        <v>190402</v>
      </c>
      <c r="Z4282" t="s">
        <v>2514</v>
      </c>
      <c r="AA4282" t="s">
        <v>22</v>
      </c>
      <c r="AB4282">
        <v>3.4069999999999899E-2</v>
      </c>
      <c r="AC4282">
        <v>-0.23915999999999901</v>
      </c>
      <c r="AD4282">
        <v>55.627800000000001</v>
      </c>
      <c r="AH4282" t="s">
        <v>6250</v>
      </c>
      <c r="AI4282" t="s">
        <v>6250</v>
      </c>
    </row>
    <row r="4283" spans="1:35" x14ac:dyDescent="0.2">
      <c r="A4283" t="s">
        <v>4172</v>
      </c>
      <c r="B4283" t="s">
        <v>17</v>
      </c>
      <c r="C4283">
        <v>1.3519584</v>
      </c>
      <c r="D4283">
        <v>257379</v>
      </c>
      <c r="E4283">
        <v>291541</v>
      </c>
      <c r="F4283">
        <v>52423</v>
      </c>
      <c r="G4283">
        <v>54.22530622</v>
      </c>
      <c r="H4283">
        <v>3.45</v>
      </c>
      <c r="I4283">
        <v>278</v>
      </c>
      <c r="J4283">
        <v>0.55755395699999999</v>
      </c>
      <c r="K4283">
        <v>916.69784170000003</v>
      </c>
      <c r="L4283">
        <v>0</v>
      </c>
      <c r="M4283" t="s">
        <v>157</v>
      </c>
      <c r="N4283" t="s">
        <v>19</v>
      </c>
      <c r="P4283">
        <v>136.67250430000001</v>
      </c>
      <c r="Q4283">
        <v>8.3056295870000003</v>
      </c>
      <c r="R4283">
        <v>5.2351979239999897</v>
      </c>
      <c r="S4283">
        <v>8776</v>
      </c>
      <c r="T4283">
        <v>121.4539437</v>
      </c>
      <c r="U4283">
        <v>90.745418330000007</v>
      </c>
      <c r="V4283">
        <v>0.75</v>
      </c>
      <c r="W4283" t="s">
        <v>20</v>
      </c>
      <c r="X4283">
        <v>190402</v>
      </c>
      <c r="Y4283">
        <v>190402</v>
      </c>
      <c r="Z4283" t="s">
        <v>2514</v>
      </c>
      <c r="AA4283" t="s">
        <v>22</v>
      </c>
      <c r="AB4283">
        <v>3.4069999999999899E-2</v>
      </c>
      <c r="AC4283">
        <v>-0.23915999999999901</v>
      </c>
      <c r="AD4283">
        <v>4.4172699999999896</v>
      </c>
      <c r="AH4283" t="s">
        <v>6250</v>
      </c>
      <c r="AI4283" t="s">
        <v>6250</v>
      </c>
    </row>
    <row r="4284" spans="1:35" x14ac:dyDescent="0.2">
      <c r="A4284" t="s">
        <v>4173</v>
      </c>
      <c r="B4284" t="s">
        <v>17</v>
      </c>
      <c r="C4284">
        <v>1.960353048</v>
      </c>
      <c r="D4284">
        <v>449467</v>
      </c>
      <c r="E4284">
        <v>95741</v>
      </c>
      <c r="F4284">
        <v>31351</v>
      </c>
      <c r="G4284">
        <v>40.072696129999997</v>
      </c>
      <c r="H4284">
        <v>0</v>
      </c>
      <c r="I4284">
        <v>134</v>
      </c>
      <c r="J4284">
        <v>0.80597014899999997</v>
      </c>
      <c r="K4284">
        <v>586.5298507</v>
      </c>
      <c r="L4284">
        <v>0</v>
      </c>
      <c r="M4284" t="s">
        <v>50</v>
      </c>
      <c r="N4284" t="s">
        <v>19</v>
      </c>
      <c r="P4284">
        <v>141.40073279999999</v>
      </c>
      <c r="Q4284">
        <v>12.331145380000001</v>
      </c>
      <c r="R4284">
        <v>9.2301755480000001</v>
      </c>
      <c r="S4284">
        <v>4321</v>
      </c>
      <c r="T4284">
        <v>8.4018987070000009</v>
      </c>
      <c r="U4284">
        <v>5.2906708340000002</v>
      </c>
      <c r="V4284">
        <v>0.25</v>
      </c>
      <c r="W4284" t="s">
        <v>20</v>
      </c>
      <c r="X4284">
        <v>190402</v>
      </c>
      <c r="Y4284">
        <v>190402</v>
      </c>
      <c r="Z4284" t="s">
        <v>2514</v>
      </c>
      <c r="AA4284" t="s">
        <v>22</v>
      </c>
      <c r="AB4284">
        <v>3.4069999999999899E-2</v>
      </c>
      <c r="AC4284">
        <v>-0.23915999999999901</v>
      </c>
      <c r="AD4284">
        <v>4.57836</v>
      </c>
      <c r="AH4284" t="s">
        <v>6250</v>
      </c>
      <c r="AI4284" t="s">
        <v>6250</v>
      </c>
    </row>
    <row r="4285" spans="1:35" x14ac:dyDescent="0.2">
      <c r="A4285" t="s">
        <v>4174</v>
      </c>
      <c r="B4285" t="s">
        <v>17</v>
      </c>
      <c r="C4285">
        <v>1.5354619430000001</v>
      </c>
      <c r="D4285">
        <v>521547</v>
      </c>
      <c r="E4285">
        <v>501331</v>
      </c>
      <c r="F4285">
        <v>101426</v>
      </c>
      <c r="G4285">
        <v>34.299694209999998</v>
      </c>
      <c r="H4285">
        <v>12.07</v>
      </c>
      <c r="I4285">
        <v>460</v>
      </c>
      <c r="J4285">
        <v>0.44130434799999901</v>
      </c>
      <c r="K4285">
        <v>934.1</v>
      </c>
      <c r="L4285">
        <v>0</v>
      </c>
      <c r="M4285" t="s">
        <v>99</v>
      </c>
      <c r="N4285" t="s">
        <v>28</v>
      </c>
      <c r="P4285">
        <v>991.18514629999902</v>
      </c>
      <c r="Q4285">
        <v>85.327949360000005</v>
      </c>
      <c r="R4285">
        <v>52.936458450000003</v>
      </c>
      <c r="S4285">
        <v>12097</v>
      </c>
      <c r="T4285">
        <v>9657.4680769999995</v>
      </c>
      <c r="U4285">
        <v>2673.394119</v>
      </c>
      <c r="V4285">
        <v>2.74</v>
      </c>
      <c r="W4285" t="s">
        <v>20</v>
      </c>
      <c r="X4285">
        <v>190402</v>
      </c>
      <c r="Y4285">
        <v>190402</v>
      </c>
      <c r="Z4285" t="s">
        <v>2514</v>
      </c>
      <c r="AA4285" t="s">
        <v>22</v>
      </c>
      <c r="AB4285">
        <v>3.4069999999999899E-2</v>
      </c>
      <c r="AC4285">
        <v>-0.23915999999999901</v>
      </c>
      <c r="AD4285">
        <v>33.530500000000004</v>
      </c>
      <c r="AH4285" t="s">
        <v>6322</v>
      </c>
      <c r="AI4285" t="s">
        <v>6323</v>
      </c>
    </row>
    <row r="4286" spans="1:35" x14ac:dyDescent="0.2">
      <c r="A4286" t="s">
        <v>4175</v>
      </c>
      <c r="B4286" t="s">
        <v>17</v>
      </c>
      <c r="C4286">
        <v>1.3303291749999999</v>
      </c>
      <c r="D4286">
        <v>638889</v>
      </c>
      <c r="E4286">
        <v>94287</v>
      </c>
      <c r="F4286">
        <v>52884</v>
      </c>
      <c r="G4286">
        <v>44.032581370000003</v>
      </c>
      <c r="H4286">
        <v>0</v>
      </c>
      <c r="I4286">
        <v>136</v>
      </c>
      <c r="J4286">
        <v>0.90441176499999998</v>
      </c>
      <c r="K4286">
        <v>640.55882350000002</v>
      </c>
      <c r="L4286">
        <v>0</v>
      </c>
      <c r="M4286" t="s">
        <v>50</v>
      </c>
      <c r="N4286" t="s">
        <v>19</v>
      </c>
      <c r="P4286">
        <v>2309.8640820000001</v>
      </c>
      <c r="Q4286">
        <v>190.61249549999999</v>
      </c>
      <c r="R4286">
        <v>102.2740902</v>
      </c>
      <c r="S4286">
        <v>14985</v>
      </c>
      <c r="T4286">
        <v>9754.3150229999992</v>
      </c>
      <c r="U4286">
        <v>9998.5947120000001</v>
      </c>
      <c r="V4286">
        <v>4.54</v>
      </c>
      <c r="W4286" t="s">
        <v>20</v>
      </c>
      <c r="X4286">
        <v>190402</v>
      </c>
      <c r="Y4286">
        <v>190402</v>
      </c>
      <c r="Z4286" t="s">
        <v>2514</v>
      </c>
      <c r="AA4286" t="s">
        <v>22</v>
      </c>
      <c r="AB4286">
        <v>3.4069999999999899E-2</v>
      </c>
      <c r="AC4286">
        <v>-0.23915999999999901</v>
      </c>
      <c r="AD4286">
        <v>78.457899999999995</v>
      </c>
      <c r="AH4286" t="s">
        <v>6250</v>
      </c>
      <c r="AI4286" t="s">
        <v>6250</v>
      </c>
    </row>
    <row r="4287" spans="1:35" x14ac:dyDescent="0.2">
      <c r="A4287" t="s">
        <v>4176</v>
      </c>
      <c r="B4287" t="s">
        <v>17</v>
      </c>
      <c r="C4287">
        <v>3.1947156250000002</v>
      </c>
      <c r="D4287">
        <v>609106</v>
      </c>
      <c r="E4287">
        <v>121793</v>
      </c>
      <c r="F4287">
        <v>11172</v>
      </c>
      <c r="G4287">
        <v>64.793543139999997</v>
      </c>
      <c r="H4287">
        <v>0</v>
      </c>
      <c r="I4287">
        <v>116</v>
      </c>
      <c r="J4287">
        <v>0.36206896599999999</v>
      </c>
      <c r="K4287">
        <v>839.93103450000001</v>
      </c>
      <c r="L4287">
        <v>0</v>
      </c>
      <c r="M4287" t="s">
        <v>50</v>
      </c>
      <c r="N4287" t="s">
        <v>19</v>
      </c>
      <c r="P4287">
        <v>3705.5071560000001</v>
      </c>
      <c r="Q4287">
        <v>361.8025968</v>
      </c>
      <c r="R4287">
        <v>80.233901349999996</v>
      </c>
      <c r="S4287">
        <v>11508</v>
      </c>
      <c r="T4287">
        <v>7499.9960590000001</v>
      </c>
      <c r="U4287">
        <v>1372.6924409999999</v>
      </c>
      <c r="V4287">
        <v>2.12</v>
      </c>
      <c r="W4287" t="s">
        <v>20</v>
      </c>
      <c r="X4287">
        <v>190402</v>
      </c>
      <c r="Y4287">
        <v>190402</v>
      </c>
      <c r="Z4287" t="s">
        <v>2514</v>
      </c>
      <c r="AA4287" t="s">
        <v>22</v>
      </c>
      <c r="AB4287">
        <v>3.4069999999999899E-2</v>
      </c>
      <c r="AC4287">
        <v>-0.23915999999999901</v>
      </c>
      <c r="AD4287">
        <v>126.00700000000001</v>
      </c>
      <c r="AH4287" t="s">
        <v>6250</v>
      </c>
      <c r="AI4287" t="s">
        <v>6250</v>
      </c>
    </row>
    <row r="4288" spans="1:35" x14ac:dyDescent="0.2">
      <c r="A4288" t="s">
        <v>4177</v>
      </c>
      <c r="B4288" t="s">
        <v>17</v>
      </c>
      <c r="C4288">
        <v>1.34392066</v>
      </c>
      <c r="D4288">
        <v>201801</v>
      </c>
      <c r="E4288">
        <v>892537</v>
      </c>
      <c r="F4288">
        <v>85191</v>
      </c>
      <c r="G4288">
        <v>54.360547519999997</v>
      </c>
      <c r="H4288">
        <v>4.17</v>
      </c>
      <c r="I4288">
        <v>861</v>
      </c>
      <c r="J4288">
        <v>0.52148664299999903</v>
      </c>
      <c r="K4288">
        <v>927.20557489999999</v>
      </c>
      <c r="L4288">
        <v>0</v>
      </c>
      <c r="M4288" t="s">
        <v>50</v>
      </c>
      <c r="N4288" t="s">
        <v>28</v>
      </c>
      <c r="P4288">
        <v>143.10000479999999</v>
      </c>
      <c r="Q4288">
        <v>9.7392472330000004</v>
      </c>
      <c r="R4288">
        <v>4.2880830059999999</v>
      </c>
      <c r="S4288">
        <v>9062</v>
      </c>
      <c r="T4288">
        <v>35.861335990000001</v>
      </c>
      <c r="U4288">
        <v>97.611717229999996</v>
      </c>
      <c r="V4288">
        <v>0.77</v>
      </c>
      <c r="W4288" t="s">
        <v>20</v>
      </c>
      <c r="X4288">
        <v>190402</v>
      </c>
      <c r="Y4288">
        <v>190402</v>
      </c>
      <c r="Z4288" t="s">
        <v>2514</v>
      </c>
      <c r="AA4288" t="s">
        <v>22</v>
      </c>
      <c r="AB4288">
        <v>3.4069999999999899E-2</v>
      </c>
      <c r="AC4288">
        <v>-0.23915999999999901</v>
      </c>
      <c r="AD4288">
        <v>4.63626</v>
      </c>
      <c r="AH4288" t="s">
        <v>6309</v>
      </c>
      <c r="AI4288" t="s">
        <v>6310</v>
      </c>
    </row>
    <row r="4289" spans="1:35" x14ac:dyDescent="0.2">
      <c r="A4289" t="s">
        <v>4178</v>
      </c>
      <c r="B4289" t="s">
        <v>17</v>
      </c>
      <c r="C4289">
        <v>1.524267456</v>
      </c>
      <c r="D4289">
        <v>187142</v>
      </c>
      <c r="E4289">
        <v>206803</v>
      </c>
      <c r="F4289">
        <v>30140</v>
      </c>
      <c r="G4289">
        <v>54.145732899999999</v>
      </c>
      <c r="H4289">
        <v>1.72</v>
      </c>
      <c r="I4289">
        <v>188</v>
      </c>
      <c r="J4289">
        <v>0.63829787199999999</v>
      </c>
      <c r="K4289">
        <v>937.98404259999995</v>
      </c>
      <c r="L4289">
        <v>0</v>
      </c>
      <c r="M4289" t="s">
        <v>157</v>
      </c>
      <c r="N4289" t="s">
        <v>19</v>
      </c>
      <c r="P4289">
        <v>194.75550669999899</v>
      </c>
      <c r="Q4289">
        <v>18.87730277</v>
      </c>
      <c r="R4289">
        <v>7.9862656100000002</v>
      </c>
      <c r="S4289">
        <v>8825</v>
      </c>
      <c r="T4289">
        <v>50.922437019999997</v>
      </c>
      <c r="U4289">
        <v>136.28888839999999</v>
      </c>
      <c r="V4289">
        <v>0.87</v>
      </c>
      <c r="W4289" t="s">
        <v>20</v>
      </c>
      <c r="X4289">
        <v>190402</v>
      </c>
      <c r="Y4289">
        <v>190402</v>
      </c>
      <c r="Z4289" t="s">
        <v>2514</v>
      </c>
      <c r="AA4289" t="s">
        <v>22</v>
      </c>
      <c r="AB4289">
        <v>3.4069999999999899E-2</v>
      </c>
      <c r="AC4289">
        <v>-0.23915999999999901</v>
      </c>
      <c r="AD4289">
        <v>6.3961600000000001</v>
      </c>
      <c r="AH4289" t="s">
        <v>6250</v>
      </c>
      <c r="AI4289" t="s">
        <v>6250</v>
      </c>
    </row>
    <row r="4290" spans="1:35" x14ac:dyDescent="0.2">
      <c r="A4290" t="s">
        <v>4179</v>
      </c>
      <c r="B4290" t="s">
        <v>17</v>
      </c>
      <c r="C4290">
        <v>1.552534909</v>
      </c>
      <c r="D4290">
        <v>264481</v>
      </c>
      <c r="E4290">
        <v>790039</v>
      </c>
      <c r="F4290">
        <v>49234</v>
      </c>
      <c r="G4290">
        <v>54.20213433</v>
      </c>
      <c r="H4290">
        <v>22.21</v>
      </c>
      <c r="I4290">
        <v>757</v>
      </c>
      <c r="J4290">
        <v>0.548216645</v>
      </c>
      <c r="K4290">
        <v>901.79392339999902</v>
      </c>
      <c r="L4290">
        <v>0</v>
      </c>
      <c r="M4290" t="s">
        <v>157</v>
      </c>
      <c r="N4290" t="s">
        <v>19</v>
      </c>
      <c r="P4290">
        <v>124.79333939999999</v>
      </c>
      <c r="Q4290">
        <v>10.254755099999899</v>
      </c>
      <c r="R4290">
        <v>5.1512670199999997</v>
      </c>
      <c r="S4290">
        <v>8538</v>
      </c>
      <c r="T4290">
        <v>47.868929010000002</v>
      </c>
      <c r="U4290">
        <v>93.977191259999998</v>
      </c>
      <c r="V4290">
        <v>0.76</v>
      </c>
      <c r="W4290" t="s">
        <v>20</v>
      </c>
      <c r="X4290">
        <v>190402</v>
      </c>
      <c r="Y4290">
        <v>190402</v>
      </c>
      <c r="Z4290" t="s">
        <v>2514</v>
      </c>
      <c r="AA4290" t="s">
        <v>22</v>
      </c>
      <c r="AB4290">
        <v>3.4069999999999899E-2</v>
      </c>
      <c r="AC4290">
        <v>-0.23915999999999901</v>
      </c>
      <c r="AD4290">
        <v>4.0125500000000001</v>
      </c>
      <c r="AH4290" t="s">
        <v>6489</v>
      </c>
      <c r="AI4290" t="s">
        <v>6490</v>
      </c>
    </row>
    <row r="4291" spans="1:35" x14ac:dyDescent="0.2">
      <c r="A4291" t="s">
        <v>4180</v>
      </c>
      <c r="B4291" t="s">
        <v>17</v>
      </c>
      <c r="C4291">
        <v>2.2616803380000001</v>
      </c>
      <c r="D4291">
        <v>678549</v>
      </c>
      <c r="E4291">
        <v>41540</v>
      </c>
      <c r="F4291">
        <v>41540</v>
      </c>
      <c r="G4291">
        <v>38.948001929999997</v>
      </c>
      <c r="H4291">
        <v>0</v>
      </c>
      <c r="I4291">
        <v>44</v>
      </c>
      <c r="J4291">
        <v>0.95454545499999999</v>
      </c>
      <c r="K4291">
        <v>920.68181819999995</v>
      </c>
      <c r="L4291">
        <v>0</v>
      </c>
      <c r="M4291" t="s">
        <v>50</v>
      </c>
      <c r="N4291" t="s">
        <v>19</v>
      </c>
      <c r="P4291">
        <v>132.19524079999999</v>
      </c>
      <c r="Q4291">
        <v>10.608030640000001</v>
      </c>
      <c r="R4291">
        <v>2.19467203</v>
      </c>
      <c r="S4291">
        <v>10065</v>
      </c>
      <c r="T4291">
        <v>260.11244590000001</v>
      </c>
      <c r="U4291">
        <v>408.62800279999999</v>
      </c>
      <c r="V4291">
        <v>1.33</v>
      </c>
      <c r="W4291" t="s">
        <v>20</v>
      </c>
      <c r="X4291">
        <v>190402</v>
      </c>
      <c r="Y4291">
        <v>190402</v>
      </c>
      <c r="Z4291" t="s">
        <v>2514</v>
      </c>
      <c r="AA4291" t="s">
        <v>22</v>
      </c>
      <c r="AB4291">
        <v>3.4069999999999899E-2</v>
      </c>
      <c r="AC4291">
        <v>-0.23915999999999901</v>
      </c>
      <c r="AD4291">
        <v>4.2647300000000001</v>
      </c>
      <c r="AH4291" t="s">
        <v>6250</v>
      </c>
      <c r="AI4291" t="s">
        <v>6250</v>
      </c>
    </row>
    <row r="4292" spans="1:35" x14ac:dyDescent="0.2">
      <c r="A4292" t="s">
        <v>4181</v>
      </c>
      <c r="B4292" t="s">
        <v>17</v>
      </c>
      <c r="C4292">
        <v>2.3938568459999998</v>
      </c>
      <c r="D4292">
        <v>828795</v>
      </c>
      <c r="E4292">
        <v>23506</v>
      </c>
      <c r="F4292">
        <v>17645</v>
      </c>
      <c r="G4292">
        <v>29.73283417</v>
      </c>
      <c r="H4292">
        <v>0</v>
      </c>
      <c r="I4292">
        <v>34</v>
      </c>
      <c r="J4292">
        <v>0.97058823500000002</v>
      </c>
      <c r="K4292">
        <v>591.85294120000003</v>
      </c>
      <c r="L4292">
        <v>0</v>
      </c>
      <c r="M4292" t="s">
        <v>50</v>
      </c>
      <c r="N4292" t="s">
        <v>19</v>
      </c>
      <c r="P4292">
        <v>158.44923130000001</v>
      </c>
      <c r="Q4292">
        <v>12.90380446</v>
      </c>
      <c r="R4292">
        <v>5.3272302119999999</v>
      </c>
      <c r="S4292">
        <v>10412</v>
      </c>
      <c r="T4292">
        <v>2231.6845789999902</v>
      </c>
      <c r="U4292">
        <v>660.89032559999998</v>
      </c>
      <c r="V4292">
        <v>1.6</v>
      </c>
      <c r="W4292" t="s">
        <v>20</v>
      </c>
      <c r="X4292">
        <v>190402</v>
      </c>
      <c r="Y4292">
        <v>190402</v>
      </c>
      <c r="Z4292" t="s">
        <v>2514</v>
      </c>
      <c r="AA4292" t="s">
        <v>22</v>
      </c>
      <c r="AB4292">
        <v>3.4069999999999899E-2</v>
      </c>
      <c r="AC4292">
        <v>-0.23915999999999901</v>
      </c>
      <c r="AD4292">
        <v>5.1592099999999999</v>
      </c>
      <c r="AH4292" t="s">
        <v>6250</v>
      </c>
      <c r="AI4292" t="s">
        <v>6250</v>
      </c>
    </row>
    <row r="4293" spans="1:35" x14ac:dyDescent="0.2">
      <c r="A4293" t="s">
        <v>4182</v>
      </c>
      <c r="B4293" t="s">
        <v>17</v>
      </c>
      <c r="C4293">
        <v>1.177629821</v>
      </c>
      <c r="D4293">
        <v>215634</v>
      </c>
      <c r="E4293">
        <v>1036957</v>
      </c>
      <c r="F4293">
        <v>65332</v>
      </c>
      <c r="G4293">
        <v>54.487891009999998</v>
      </c>
      <c r="H4293">
        <v>28.45</v>
      </c>
      <c r="I4293">
        <v>1015</v>
      </c>
      <c r="J4293">
        <v>0.50443349799999904</v>
      </c>
      <c r="K4293">
        <v>898.19605909999996</v>
      </c>
      <c r="L4293">
        <v>0</v>
      </c>
      <c r="M4293" t="s">
        <v>157</v>
      </c>
      <c r="N4293" t="s">
        <v>168</v>
      </c>
      <c r="P4293">
        <v>182.1532866</v>
      </c>
      <c r="Q4293">
        <v>9.8452125729999995</v>
      </c>
      <c r="R4293">
        <v>5.6139375620000003</v>
      </c>
      <c r="S4293">
        <v>8479</v>
      </c>
      <c r="T4293">
        <v>36.987433660000001</v>
      </c>
      <c r="U4293">
        <v>90.046694169999995</v>
      </c>
      <c r="V4293">
        <v>0.74</v>
      </c>
      <c r="W4293" t="s">
        <v>20</v>
      </c>
      <c r="X4293">
        <v>190402</v>
      </c>
      <c r="Y4293">
        <v>190402</v>
      </c>
      <c r="Z4293" t="s">
        <v>2514</v>
      </c>
      <c r="AA4293" t="s">
        <v>22</v>
      </c>
      <c r="AB4293">
        <v>3.4069999999999899E-2</v>
      </c>
      <c r="AC4293">
        <v>-0.23915999999999901</v>
      </c>
      <c r="AD4293">
        <v>5.9668000000000001</v>
      </c>
      <c r="AH4293" t="s">
        <v>6309</v>
      </c>
      <c r="AI4293" t="s">
        <v>6310</v>
      </c>
    </row>
    <row r="4294" spans="1:35" x14ac:dyDescent="0.2">
      <c r="A4294" t="s">
        <v>4183</v>
      </c>
      <c r="B4294" t="s">
        <v>17</v>
      </c>
      <c r="C4294">
        <v>1.588013608</v>
      </c>
      <c r="D4294">
        <v>431327</v>
      </c>
      <c r="E4294">
        <v>45992</v>
      </c>
      <c r="F4294">
        <v>31017</v>
      </c>
      <c r="G4294">
        <v>43.951121929999999</v>
      </c>
      <c r="H4294">
        <v>0</v>
      </c>
      <c r="I4294">
        <v>63</v>
      </c>
      <c r="J4294">
        <v>0.92063492099999999</v>
      </c>
      <c r="K4294">
        <v>636.23809519999998</v>
      </c>
      <c r="L4294">
        <v>0</v>
      </c>
      <c r="M4294" t="s">
        <v>50</v>
      </c>
      <c r="N4294" t="s">
        <v>19</v>
      </c>
      <c r="P4294">
        <v>68.712560569999994</v>
      </c>
      <c r="Q4294">
        <v>6.8020779039999999</v>
      </c>
      <c r="R4294">
        <v>4.7909310639999996</v>
      </c>
      <c r="S4294">
        <v>15565</v>
      </c>
      <c r="T4294">
        <v>1660.8748699999901</v>
      </c>
      <c r="U4294">
        <v>96.656149959999993</v>
      </c>
      <c r="V4294">
        <v>0.77</v>
      </c>
      <c r="W4294" t="s">
        <v>20</v>
      </c>
      <c r="X4294">
        <v>190402</v>
      </c>
      <c r="Y4294">
        <v>190402</v>
      </c>
      <c r="Z4294" t="s">
        <v>2514</v>
      </c>
      <c r="AA4294" t="s">
        <v>22</v>
      </c>
      <c r="AB4294">
        <v>3.4069999999999899E-2</v>
      </c>
      <c r="AC4294">
        <v>-0.23915999999999901</v>
      </c>
      <c r="AD4294">
        <v>2.10188</v>
      </c>
      <c r="AH4294" t="s">
        <v>6250</v>
      </c>
      <c r="AI4294" t="s">
        <v>6250</v>
      </c>
    </row>
    <row r="4295" spans="1:35" x14ac:dyDescent="0.2">
      <c r="A4295" t="s">
        <v>4184</v>
      </c>
      <c r="B4295" t="s">
        <v>17</v>
      </c>
      <c r="C4295">
        <v>1.0858683330000001</v>
      </c>
      <c r="D4295">
        <v>348741</v>
      </c>
      <c r="E4295">
        <v>805734</v>
      </c>
      <c r="F4295">
        <v>86580</v>
      </c>
      <c r="G4295">
        <v>54.525190700000003</v>
      </c>
      <c r="H4295">
        <v>20</v>
      </c>
      <c r="I4295">
        <v>790</v>
      </c>
      <c r="J4295">
        <v>0.52531645599999999</v>
      </c>
      <c r="K4295">
        <v>902.07215189999999</v>
      </c>
      <c r="L4295">
        <v>0</v>
      </c>
      <c r="M4295" t="s">
        <v>157</v>
      </c>
      <c r="N4295" t="s">
        <v>19</v>
      </c>
      <c r="P4295">
        <v>114.782449399999</v>
      </c>
      <c r="Q4295">
        <v>10.852316739999999</v>
      </c>
      <c r="R4295">
        <v>3.3371556619999998</v>
      </c>
      <c r="S4295">
        <v>8119</v>
      </c>
      <c r="T4295">
        <v>57.359579259999997</v>
      </c>
      <c r="U4295">
        <v>61.569790490000003</v>
      </c>
      <c r="V4295">
        <v>0.64</v>
      </c>
      <c r="W4295" t="s">
        <v>20</v>
      </c>
      <c r="X4295">
        <v>190402</v>
      </c>
      <c r="Y4295">
        <v>190402</v>
      </c>
      <c r="Z4295" t="s">
        <v>2514</v>
      </c>
      <c r="AA4295" t="s">
        <v>22</v>
      </c>
      <c r="AB4295">
        <v>3.4069999999999899E-2</v>
      </c>
      <c r="AC4295">
        <v>-0.23915999999999901</v>
      </c>
      <c r="AD4295">
        <v>3.6714799999999999</v>
      </c>
      <c r="AH4295" t="s">
        <v>6309</v>
      </c>
      <c r="AI4295" t="s">
        <v>6310</v>
      </c>
    </row>
    <row r="4296" spans="1:35" x14ac:dyDescent="0.2">
      <c r="A4296" t="s">
        <v>4185</v>
      </c>
      <c r="B4296" t="s">
        <v>17</v>
      </c>
      <c r="C4296">
        <v>2.263214799</v>
      </c>
      <c r="D4296">
        <v>511106</v>
      </c>
      <c r="E4296">
        <v>20417</v>
      </c>
      <c r="F4296">
        <v>16818</v>
      </c>
      <c r="G4296">
        <v>47.690649950000001</v>
      </c>
      <c r="H4296">
        <v>0</v>
      </c>
      <c r="I4296">
        <v>28</v>
      </c>
      <c r="J4296">
        <v>0.71428571399999996</v>
      </c>
      <c r="K4296">
        <v>657.5</v>
      </c>
      <c r="L4296">
        <v>0</v>
      </c>
      <c r="M4296" t="s">
        <v>50</v>
      </c>
      <c r="N4296" t="s">
        <v>19</v>
      </c>
      <c r="P4296">
        <v>60.744687300000002</v>
      </c>
      <c r="Q4296">
        <v>3.6527678379999999</v>
      </c>
      <c r="R4296">
        <v>3.1177080849999999</v>
      </c>
      <c r="S4296">
        <v>3498</v>
      </c>
      <c r="T4296">
        <v>4.6177318600000001</v>
      </c>
      <c r="U4296">
        <v>3.6682010009999999</v>
      </c>
      <c r="V4296">
        <v>0.22</v>
      </c>
      <c r="W4296" t="s">
        <v>20</v>
      </c>
      <c r="X4296">
        <v>190402</v>
      </c>
      <c r="Y4296">
        <v>190402</v>
      </c>
      <c r="Z4296" t="s">
        <v>2514</v>
      </c>
      <c r="AA4296" t="s">
        <v>22</v>
      </c>
      <c r="AB4296">
        <v>3.4069999999999899E-2</v>
      </c>
      <c r="AC4296">
        <v>-0.23915999999999901</v>
      </c>
      <c r="AD4296">
        <v>1.8304099999999901</v>
      </c>
      <c r="AH4296" t="s">
        <v>6250</v>
      </c>
      <c r="AI4296" t="s">
        <v>6250</v>
      </c>
    </row>
    <row r="4297" spans="1:35" x14ac:dyDescent="0.2">
      <c r="A4297" t="s">
        <v>4186</v>
      </c>
      <c r="B4297" t="s">
        <v>17</v>
      </c>
      <c r="C4297">
        <v>2.089272045</v>
      </c>
      <c r="D4297">
        <v>884226</v>
      </c>
      <c r="E4297">
        <v>136548</v>
      </c>
      <c r="F4297">
        <v>85696</v>
      </c>
      <c r="G4297">
        <v>32.358584530000002</v>
      </c>
      <c r="H4297">
        <v>0</v>
      </c>
      <c r="I4297">
        <v>181</v>
      </c>
      <c r="J4297">
        <v>0.86740331500000001</v>
      </c>
      <c r="K4297">
        <v>706.08839779999903</v>
      </c>
      <c r="L4297">
        <v>0</v>
      </c>
      <c r="M4297" t="s">
        <v>50</v>
      </c>
      <c r="N4297" t="s">
        <v>19</v>
      </c>
      <c r="P4297">
        <v>54.468450339999997</v>
      </c>
      <c r="Q4297">
        <v>1.0308217980000001</v>
      </c>
      <c r="R4297">
        <v>2.8303703219999998</v>
      </c>
      <c r="S4297">
        <v>5637</v>
      </c>
      <c r="T4297">
        <v>257.89207010000001</v>
      </c>
      <c r="U4297">
        <v>10.17865583</v>
      </c>
      <c r="V4297">
        <v>0.32</v>
      </c>
      <c r="W4297" t="s">
        <v>20</v>
      </c>
      <c r="X4297">
        <v>190402</v>
      </c>
      <c r="Y4297">
        <v>190402</v>
      </c>
      <c r="Z4297" t="s">
        <v>2514</v>
      </c>
      <c r="AA4297" t="s">
        <v>22</v>
      </c>
      <c r="AB4297">
        <v>3.4069999999999899E-2</v>
      </c>
      <c r="AC4297">
        <v>-0.23915999999999901</v>
      </c>
      <c r="AD4297">
        <v>1.6165799999999999</v>
      </c>
      <c r="AH4297" t="s">
        <v>6250</v>
      </c>
      <c r="AI4297" t="s">
        <v>6250</v>
      </c>
    </row>
    <row r="4298" spans="1:35" x14ac:dyDescent="0.2">
      <c r="A4298" t="s">
        <v>4187</v>
      </c>
      <c r="B4298" t="s">
        <v>17</v>
      </c>
      <c r="C4298">
        <v>1.2638934509999999</v>
      </c>
      <c r="D4298">
        <v>213396</v>
      </c>
      <c r="E4298">
        <v>1015742</v>
      </c>
      <c r="F4298">
        <v>216801</v>
      </c>
      <c r="G4298">
        <v>54.183345770000003</v>
      </c>
      <c r="H4298">
        <v>22.41</v>
      </c>
      <c r="I4298">
        <v>947</v>
      </c>
      <c r="J4298">
        <v>0.54593453000000003</v>
      </c>
      <c r="K4298">
        <v>943.89229139999895</v>
      </c>
      <c r="L4298">
        <v>0</v>
      </c>
      <c r="M4298" t="s">
        <v>157</v>
      </c>
      <c r="N4298" t="s">
        <v>168</v>
      </c>
      <c r="P4298">
        <v>146.9519296</v>
      </c>
      <c r="Q4298">
        <v>5.6439988169999999</v>
      </c>
      <c r="R4298">
        <v>3.6502019649999999</v>
      </c>
      <c r="S4298">
        <v>8528</v>
      </c>
      <c r="T4298">
        <v>31.344026450000001</v>
      </c>
      <c r="U4298">
        <v>102.2309789</v>
      </c>
      <c r="V4298">
        <v>0.78</v>
      </c>
      <c r="W4298" t="s">
        <v>20</v>
      </c>
      <c r="X4298">
        <v>190402</v>
      </c>
      <c r="Y4298">
        <v>190402</v>
      </c>
      <c r="Z4298" t="s">
        <v>2514</v>
      </c>
      <c r="AA4298" t="s">
        <v>22</v>
      </c>
      <c r="AB4298">
        <v>3.4069999999999899E-2</v>
      </c>
      <c r="AC4298">
        <v>-0.23915999999999901</v>
      </c>
      <c r="AD4298">
        <v>4.7674899999999996</v>
      </c>
      <c r="AH4298" t="s">
        <v>6309</v>
      </c>
      <c r="AI4298" t="s">
        <v>6310</v>
      </c>
    </row>
    <row r="4299" spans="1:35" x14ac:dyDescent="0.2">
      <c r="A4299" t="s">
        <v>4188</v>
      </c>
      <c r="B4299" t="s">
        <v>17</v>
      </c>
      <c r="C4299">
        <v>2.2987569350000001</v>
      </c>
      <c r="D4299">
        <v>195960</v>
      </c>
      <c r="E4299">
        <v>128445</v>
      </c>
      <c r="F4299">
        <v>25602</v>
      </c>
      <c r="G4299">
        <v>54.567324540000001</v>
      </c>
      <c r="H4299">
        <v>6.9</v>
      </c>
      <c r="I4299">
        <v>130</v>
      </c>
      <c r="J4299">
        <v>0.57692307700000001</v>
      </c>
      <c r="K4299">
        <v>840.03846150000004</v>
      </c>
      <c r="L4299">
        <v>0</v>
      </c>
      <c r="M4299" t="s">
        <v>157</v>
      </c>
      <c r="N4299" t="s">
        <v>19</v>
      </c>
      <c r="P4299">
        <v>165.1100228</v>
      </c>
      <c r="Q4299">
        <v>14.543156959999999</v>
      </c>
      <c r="R4299">
        <v>1.8467940089999999</v>
      </c>
      <c r="S4299">
        <v>8702</v>
      </c>
      <c r="T4299">
        <v>21.302480469999999</v>
      </c>
      <c r="U4299">
        <v>85.796916479999993</v>
      </c>
      <c r="V4299">
        <v>0.73</v>
      </c>
      <c r="W4299" t="s">
        <v>20</v>
      </c>
      <c r="X4299">
        <v>190402</v>
      </c>
      <c r="Y4299">
        <v>190402</v>
      </c>
      <c r="Z4299" t="s">
        <v>2514</v>
      </c>
      <c r="AA4299" t="s">
        <v>22</v>
      </c>
      <c r="AB4299">
        <v>3.4069999999999899E-2</v>
      </c>
      <c r="AC4299">
        <v>-0.23915999999999901</v>
      </c>
      <c r="AD4299">
        <v>5.3861400000000001</v>
      </c>
      <c r="AH4299" t="s">
        <v>6250</v>
      </c>
      <c r="AI4299" t="s">
        <v>6250</v>
      </c>
    </row>
    <row r="4300" spans="1:35" x14ac:dyDescent="0.2">
      <c r="A4300" t="s">
        <v>4189</v>
      </c>
      <c r="B4300" t="s">
        <v>17</v>
      </c>
      <c r="C4300">
        <v>1.8816575280000001</v>
      </c>
      <c r="D4300">
        <v>279738</v>
      </c>
      <c r="E4300">
        <v>226886</v>
      </c>
      <c r="F4300">
        <v>29150</v>
      </c>
      <c r="G4300">
        <v>54.472730799999901</v>
      </c>
      <c r="H4300">
        <v>5.17</v>
      </c>
      <c r="I4300">
        <v>219</v>
      </c>
      <c r="J4300">
        <v>0.61187214599999995</v>
      </c>
      <c r="K4300">
        <v>886.82191779999903</v>
      </c>
      <c r="L4300">
        <v>0</v>
      </c>
      <c r="M4300" t="s">
        <v>157</v>
      </c>
      <c r="N4300" t="s">
        <v>19</v>
      </c>
      <c r="P4300">
        <v>137.38504269999899</v>
      </c>
      <c r="Q4300">
        <v>11.380264179999999</v>
      </c>
      <c r="R4300">
        <v>4.5802446049999999</v>
      </c>
      <c r="S4300">
        <v>8381</v>
      </c>
      <c r="T4300">
        <v>79.907563879999998</v>
      </c>
      <c r="U4300">
        <v>101.55793629999999</v>
      </c>
      <c r="V4300">
        <v>0.78</v>
      </c>
      <c r="W4300" t="s">
        <v>20</v>
      </c>
      <c r="X4300">
        <v>190402</v>
      </c>
      <c r="Y4300">
        <v>190402</v>
      </c>
      <c r="Z4300" t="s">
        <v>2514</v>
      </c>
      <c r="AA4300" t="s">
        <v>22</v>
      </c>
      <c r="AB4300">
        <v>3.4069999999999899E-2</v>
      </c>
      <c r="AC4300">
        <v>-0.23915999999999901</v>
      </c>
      <c r="AD4300">
        <v>4.4415500000000003</v>
      </c>
      <c r="AH4300" t="s">
        <v>6250</v>
      </c>
      <c r="AI4300" t="s">
        <v>6250</v>
      </c>
    </row>
    <row r="4301" spans="1:35" x14ac:dyDescent="0.2">
      <c r="A4301" t="s">
        <v>4190</v>
      </c>
      <c r="B4301" t="s">
        <v>17</v>
      </c>
      <c r="C4301">
        <v>1.329539059</v>
      </c>
      <c r="D4301">
        <v>186186</v>
      </c>
      <c r="E4301">
        <v>782187</v>
      </c>
      <c r="F4301">
        <v>214767</v>
      </c>
      <c r="G4301">
        <v>54.102791279999998</v>
      </c>
      <c r="H4301">
        <v>26.71</v>
      </c>
      <c r="I4301">
        <v>761</v>
      </c>
      <c r="J4301">
        <v>0.55716162899999999</v>
      </c>
      <c r="K4301">
        <v>885.06438900000001</v>
      </c>
      <c r="L4301">
        <v>0</v>
      </c>
      <c r="M4301" t="s">
        <v>157</v>
      </c>
      <c r="N4301" t="s">
        <v>28</v>
      </c>
      <c r="P4301">
        <v>173.94721530000001</v>
      </c>
      <c r="Q4301">
        <v>11.640697510000001</v>
      </c>
      <c r="R4301">
        <v>8.5676423350000004</v>
      </c>
      <c r="S4301">
        <v>8591</v>
      </c>
      <c r="T4301">
        <v>55.871763940000001</v>
      </c>
      <c r="U4301">
        <v>103.940468</v>
      </c>
      <c r="V4301">
        <v>0.79</v>
      </c>
      <c r="W4301" t="s">
        <v>20</v>
      </c>
      <c r="X4301">
        <v>190402</v>
      </c>
      <c r="Y4301">
        <v>190402</v>
      </c>
      <c r="Z4301" t="s">
        <v>2514</v>
      </c>
      <c r="AA4301" t="s">
        <v>22</v>
      </c>
      <c r="AB4301">
        <v>3.4069999999999899E-2</v>
      </c>
      <c r="AC4301">
        <v>-0.23915999999999901</v>
      </c>
      <c r="AD4301">
        <v>5.6872199999999999</v>
      </c>
      <c r="AH4301" t="s">
        <v>6309</v>
      </c>
      <c r="AI4301" t="s">
        <v>6310</v>
      </c>
    </row>
    <row r="4302" spans="1:35" x14ac:dyDescent="0.2">
      <c r="A4302" t="s">
        <v>4191</v>
      </c>
      <c r="B4302" t="s">
        <v>17</v>
      </c>
      <c r="C4302">
        <v>1.8086947170000001</v>
      </c>
      <c r="D4302">
        <v>472299</v>
      </c>
      <c r="E4302">
        <v>247082</v>
      </c>
      <c r="F4302">
        <v>63805</v>
      </c>
      <c r="G4302">
        <v>43.741753750000001</v>
      </c>
      <c r="H4302">
        <v>0</v>
      </c>
      <c r="I4302">
        <v>288</v>
      </c>
      <c r="J4302">
        <v>0.73263888899999996</v>
      </c>
      <c r="K4302">
        <v>724.61458329999903</v>
      </c>
      <c r="L4302">
        <v>0</v>
      </c>
      <c r="M4302" t="s">
        <v>50</v>
      </c>
      <c r="N4302" t="s">
        <v>19</v>
      </c>
      <c r="P4302">
        <v>87.366555750000003</v>
      </c>
      <c r="Q4302">
        <v>7.9672079429999902</v>
      </c>
      <c r="R4302">
        <v>1.028651033</v>
      </c>
      <c r="S4302">
        <v>7424</v>
      </c>
      <c r="T4302">
        <v>102.3316002</v>
      </c>
      <c r="U4302">
        <v>45.163246829999999</v>
      </c>
      <c r="V4302">
        <v>0.56999999999999995</v>
      </c>
      <c r="W4302" t="s">
        <v>20</v>
      </c>
      <c r="X4302">
        <v>190402</v>
      </c>
      <c r="Y4302">
        <v>190402</v>
      </c>
      <c r="Z4302" t="s">
        <v>2514</v>
      </c>
      <c r="AA4302" t="s">
        <v>22</v>
      </c>
      <c r="AB4302">
        <v>3.4069999999999899E-2</v>
      </c>
      <c r="AC4302">
        <v>-0.23915999999999901</v>
      </c>
      <c r="AD4302">
        <v>2.7374200000000002</v>
      </c>
      <c r="AH4302" t="s">
        <v>6250</v>
      </c>
      <c r="AI4302" t="s">
        <v>6250</v>
      </c>
    </row>
    <row r="4303" spans="1:35" x14ac:dyDescent="0.2">
      <c r="A4303" t="s">
        <v>4192</v>
      </c>
      <c r="B4303" t="s">
        <v>17</v>
      </c>
      <c r="C4303">
        <v>2.2094335100000002</v>
      </c>
      <c r="D4303">
        <v>362459</v>
      </c>
      <c r="E4303">
        <v>51421</v>
      </c>
      <c r="F4303">
        <v>43276</v>
      </c>
      <c r="G4303">
        <v>37.476906319999998</v>
      </c>
      <c r="H4303">
        <v>0</v>
      </c>
      <c r="I4303">
        <v>78</v>
      </c>
      <c r="J4303">
        <v>1</v>
      </c>
      <c r="K4303">
        <v>566.73076920000005</v>
      </c>
      <c r="L4303">
        <v>0</v>
      </c>
      <c r="M4303" t="s">
        <v>50</v>
      </c>
      <c r="N4303" t="s">
        <v>19</v>
      </c>
      <c r="P4303">
        <v>64.938163160000002</v>
      </c>
      <c r="Q4303">
        <v>6.0684957859999997</v>
      </c>
      <c r="R4303">
        <v>3.9568635510000001</v>
      </c>
      <c r="S4303">
        <v>9295</v>
      </c>
      <c r="T4303">
        <v>122.001380799999</v>
      </c>
      <c r="U4303">
        <v>196.57037510000001</v>
      </c>
      <c r="V4303">
        <v>1</v>
      </c>
      <c r="W4303" t="s">
        <v>20</v>
      </c>
      <c r="X4303">
        <v>190402</v>
      </c>
      <c r="Y4303">
        <v>190402</v>
      </c>
      <c r="Z4303" t="s">
        <v>2514</v>
      </c>
      <c r="AA4303" t="s">
        <v>22</v>
      </c>
      <c r="AB4303">
        <v>3.4069999999999899E-2</v>
      </c>
      <c r="AC4303">
        <v>-0.23915999999999901</v>
      </c>
      <c r="AD4303">
        <v>1.9732799999999999</v>
      </c>
      <c r="AH4303" t="s">
        <v>6250</v>
      </c>
      <c r="AI4303" t="s">
        <v>6250</v>
      </c>
    </row>
    <row r="4304" spans="1:35" x14ac:dyDescent="0.2">
      <c r="A4304" t="s">
        <v>4193</v>
      </c>
      <c r="B4304" t="s">
        <v>17</v>
      </c>
      <c r="C4304">
        <v>1.300835156</v>
      </c>
      <c r="D4304">
        <v>499787</v>
      </c>
      <c r="E4304">
        <v>704593</v>
      </c>
      <c r="F4304">
        <v>123178</v>
      </c>
      <c r="G4304">
        <v>37.815589989999999</v>
      </c>
      <c r="H4304">
        <v>8.6199999999999992</v>
      </c>
      <c r="I4304">
        <v>622</v>
      </c>
      <c r="J4304">
        <v>0.43408360099999999</v>
      </c>
      <c r="K4304">
        <v>991.43086819999996</v>
      </c>
      <c r="L4304">
        <v>0</v>
      </c>
      <c r="M4304" t="s">
        <v>4194</v>
      </c>
      <c r="N4304" t="s">
        <v>4195</v>
      </c>
      <c r="P4304">
        <v>370.0823216</v>
      </c>
      <c r="Q4304">
        <v>35.039319579999997</v>
      </c>
      <c r="R4304">
        <v>28.315639019999999</v>
      </c>
      <c r="S4304">
        <v>11771</v>
      </c>
      <c r="T4304">
        <v>2874.4656880000002</v>
      </c>
      <c r="U4304">
        <v>1375.782575</v>
      </c>
      <c r="V4304">
        <v>2.12</v>
      </c>
      <c r="W4304" t="s">
        <v>20</v>
      </c>
      <c r="X4304">
        <v>190402</v>
      </c>
      <c r="Y4304">
        <v>190402</v>
      </c>
      <c r="Z4304" t="s">
        <v>2514</v>
      </c>
      <c r="AA4304" t="s">
        <v>22</v>
      </c>
      <c r="AB4304">
        <v>3.4069999999999899E-2</v>
      </c>
      <c r="AC4304">
        <v>-0.23915999999999901</v>
      </c>
      <c r="AD4304">
        <v>12.3695</v>
      </c>
      <c r="AH4304" t="s">
        <v>6250</v>
      </c>
      <c r="AI4304" t="s">
        <v>6250</v>
      </c>
    </row>
    <row r="4305" spans="1:35" x14ac:dyDescent="0.2">
      <c r="A4305" t="s">
        <v>4196</v>
      </c>
      <c r="B4305" t="s">
        <v>17</v>
      </c>
      <c r="C4305">
        <v>2.057479651</v>
      </c>
      <c r="D4305">
        <v>400769</v>
      </c>
      <c r="E4305">
        <v>26280</v>
      </c>
      <c r="F4305">
        <v>26280</v>
      </c>
      <c r="G4305">
        <v>45.308219180000002</v>
      </c>
      <c r="H4305">
        <v>0</v>
      </c>
      <c r="I4305">
        <v>33</v>
      </c>
      <c r="J4305">
        <v>0.96969696999999999</v>
      </c>
      <c r="K4305">
        <v>742.09090909999998</v>
      </c>
      <c r="L4305">
        <v>0</v>
      </c>
      <c r="M4305" t="s">
        <v>50</v>
      </c>
      <c r="N4305" t="s">
        <v>19</v>
      </c>
      <c r="P4305">
        <v>302.53381630000001</v>
      </c>
      <c r="Q4305">
        <v>20.25151507</v>
      </c>
      <c r="R4305">
        <v>8.3091321110000003</v>
      </c>
      <c r="S4305">
        <v>7368</v>
      </c>
      <c r="T4305">
        <v>16.52957619</v>
      </c>
      <c r="U4305">
        <v>22.505824189999998</v>
      </c>
      <c r="V4305">
        <v>0.44</v>
      </c>
      <c r="W4305" t="s">
        <v>20</v>
      </c>
      <c r="X4305">
        <v>190402</v>
      </c>
      <c r="Y4305">
        <v>190402</v>
      </c>
      <c r="Z4305" t="s">
        <v>2514</v>
      </c>
      <c r="AA4305" t="s">
        <v>22</v>
      </c>
      <c r="AB4305">
        <v>3.4069999999999899E-2</v>
      </c>
      <c r="AC4305">
        <v>-0.23915999999999901</v>
      </c>
      <c r="AD4305">
        <v>10.068199999999999</v>
      </c>
      <c r="AH4305" t="s">
        <v>6250</v>
      </c>
      <c r="AI4305" t="s">
        <v>6250</v>
      </c>
    </row>
    <row r="4306" spans="1:35" x14ac:dyDescent="0.2">
      <c r="A4306" t="s">
        <v>4197</v>
      </c>
      <c r="B4306" t="s">
        <v>17</v>
      </c>
      <c r="C4306">
        <v>2.098953748</v>
      </c>
      <c r="D4306">
        <v>517007</v>
      </c>
      <c r="E4306">
        <v>33825</v>
      </c>
      <c r="F4306">
        <v>33825</v>
      </c>
      <c r="G4306">
        <v>38.421286029999997</v>
      </c>
      <c r="H4306">
        <v>0</v>
      </c>
      <c r="I4306">
        <v>52</v>
      </c>
      <c r="J4306">
        <v>0.88461538500000003</v>
      </c>
      <c r="K4306">
        <v>630.21153849999996</v>
      </c>
      <c r="L4306">
        <v>0</v>
      </c>
      <c r="M4306" t="s">
        <v>50</v>
      </c>
      <c r="N4306" t="s">
        <v>19</v>
      </c>
      <c r="P4306">
        <v>98.465963029999998</v>
      </c>
      <c r="Q4306">
        <v>5.7110224479999996</v>
      </c>
      <c r="R4306">
        <v>2.1093940409999998</v>
      </c>
      <c r="S4306">
        <v>10718</v>
      </c>
      <c r="T4306">
        <v>1761.61356</v>
      </c>
      <c r="U4306">
        <v>573.67641060000005</v>
      </c>
      <c r="V4306">
        <v>1.52</v>
      </c>
      <c r="W4306" t="s">
        <v>20</v>
      </c>
      <c r="X4306">
        <v>190402</v>
      </c>
      <c r="Y4306">
        <v>190402</v>
      </c>
      <c r="Z4306" t="s">
        <v>2514</v>
      </c>
      <c r="AA4306" t="s">
        <v>22</v>
      </c>
      <c r="AB4306">
        <v>3.4069999999999899E-2</v>
      </c>
      <c r="AC4306">
        <v>-0.23915999999999901</v>
      </c>
      <c r="AD4306">
        <v>3.11558</v>
      </c>
      <c r="AH4306" t="s">
        <v>6250</v>
      </c>
      <c r="AI4306" t="s">
        <v>6250</v>
      </c>
    </row>
    <row r="4307" spans="1:35" x14ac:dyDescent="0.2">
      <c r="A4307" t="s">
        <v>4198</v>
      </c>
      <c r="B4307" t="s">
        <v>17</v>
      </c>
      <c r="C4307">
        <v>2.727538848</v>
      </c>
      <c r="D4307">
        <v>655318</v>
      </c>
      <c r="E4307">
        <v>80215</v>
      </c>
      <c r="F4307">
        <v>24594</v>
      </c>
      <c r="G4307">
        <v>33.381537119999997</v>
      </c>
      <c r="H4307">
        <v>0</v>
      </c>
      <c r="I4307">
        <v>127</v>
      </c>
      <c r="J4307">
        <v>0.91338582700000004</v>
      </c>
      <c r="K4307">
        <v>551.49606299999903</v>
      </c>
      <c r="L4307">
        <v>0</v>
      </c>
      <c r="M4307" t="s">
        <v>50</v>
      </c>
      <c r="N4307" t="s">
        <v>19</v>
      </c>
      <c r="P4307">
        <v>891.65184489999899</v>
      </c>
      <c r="Q4307">
        <v>74.831503769999998</v>
      </c>
      <c r="R4307">
        <v>41.23779261</v>
      </c>
      <c r="S4307">
        <v>12849</v>
      </c>
      <c r="T4307">
        <v>7931.4579729999996</v>
      </c>
      <c r="U4307">
        <v>3083.7183639999998</v>
      </c>
      <c r="V4307">
        <v>2.89</v>
      </c>
      <c r="W4307" t="s">
        <v>20</v>
      </c>
      <c r="X4307">
        <v>190402</v>
      </c>
      <c r="Y4307">
        <v>190402</v>
      </c>
      <c r="Z4307" t="s">
        <v>2514</v>
      </c>
      <c r="AA4307" t="s">
        <v>22</v>
      </c>
      <c r="AB4307">
        <v>3.4069999999999899E-2</v>
      </c>
      <c r="AC4307">
        <v>-0.23915999999999901</v>
      </c>
      <c r="AD4307">
        <v>30.139399999999998</v>
      </c>
      <c r="AH4307" t="s">
        <v>6250</v>
      </c>
      <c r="AI4307" t="s">
        <v>6250</v>
      </c>
    </row>
    <row r="4308" spans="1:35" x14ac:dyDescent="0.2">
      <c r="A4308" t="s">
        <v>4199</v>
      </c>
      <c r="B4308" t="s">
        <v>17</v>
      </c>
      <c r="C4308">
        <v>1.6118556829999999</v>
      </c>
      <c r="D4308">
        <v>635053</v>
      </c>
      <c r="E4308">
        <v>515084</v>
      </c>
      <c r="F4308">
        <v>69906</v>
      </c>
      <c r="G4308">
        <v>35.883855840000003</v>
      </c>
      <c r="H4308">
        <v>20.76</v>
      </c>
      <c r="I4308">
        <v>483</v>
      </c>
      <c r="J4308">
        <v>0.33954451299999999</v>
      </c>
      <c r="K4308">
        <v>934.98757760000001</v>
      </c>
      <c r="L4308">
        <v>0</v>
      </c>
      <c r="M4308" t="s">
        <v>201</v>
      </c>
      <c r="N4308" t="s">
        <v>53</v>
      </c>
      <c r="P4308">
        <v>48.478243419999998</v>
      </c>
      <c r="Q4308">
        <v>2.529030702</v>
      </c>
      <c r="R4308">
        <v>4.8335379939999896</v>
      </c>
      <c r="S4308">
        <v>7979</v>
      </c>
      <c r="T4308">
        <v>88.515939720000006</v>
      </c>
      <c r="U4308">
        <v>55.605427949999999</v>
      </c>
      <c r="V4308">
        <v>0.62</v>
      </c>
      <c r="W4308" t="s">
        <v>20</v>
      </c>
      <c r="X4308">
        <v>190402</v>
      </c>
      <c r="Y4308">
        <v>190402</v>
      </c>
      <c r="Z4308" t="s">
        <v>2514</v>
      </c>
      <c r="AA4308" t="s">
        <v>22</v>
      </c>
      <c r="AB4308">
        <v>3.4069999999999899E-2</v>
      </c>
      <c r="AC4308">
        <v>-0.23915999999999901</v>
      </c>
      <c r="AD4308">
        <v>1.41249</v>
      </c>
      <c r="AH4308" t="s">
        <v>6259</v>
      </c>
      <c r="AI4308" t="s">
        <v>6260</v>
      </c>
    </row>
    <row r="4309" spans="1:35" x14ac:dyDescent="0.2">
      <c r="A4309" t="s">
        <v>4200</v>
      </c>
      <c r="B4309" t="s">
        <v>17</v>
      </c>
      <c r="C4309">
        <v>1.387054477</v>
      </c>
      <c r="D4309">
        <v>484605</v>
      </c>
      <c r="E4309">
        <v>1271526</v>
      </c>
      <c r="F4309">
        <v>171699</v>
      </c>
      <c r="G4309">
        <v>35.783145609999998</v>
      </c>
      <c r="H4309">
        <v>59.56</v>
      </c>
      <c r="I4309">
        <v>1158</v>
      </c>
      <c r="J4309">
        <v>0.34628670099999997</v>
      </c>
      <c r="K4309">
        <v>999.51813470000002</v>
      </c>
      <c r="L4309">
        <v>0</v>
      </c>
      <c r="M4309" t="s">
        <v>74</v>
      </c>
      <c r="N4309" t="s">
        <v>53</v>
      </c>
      <c r="P4309">
        <v>44.277103150000002</v>
      </c>
      <c r="Q4309">
        <v>4.4514196149999998</v>
      </c>
      <c r="R4309">
        <v>3.5816005529999999</v>
      </c>
      <c r="S4309">
        <v>7996</v>
      </c>
      <c r="T4309">
        <v>36.496890059999998</v>
      </c>
      <c r="U4309">
        <v>39.440940789999999</v>
      </c>
      <c r="V4309">
        <v>0.54</v>
      </c>
      <c r="W4309" t="s">
        <v>20</v>
      </c>
      <c r="X4309">
        <v>190402</v>
      </c>
      <c r="Y4309">
        <v>190402</v>
      </c>
      <c r="Z4309" t="s">
        <v>2514</v>
      </c>
      <c r="AA4309" t="s">
        <v>22</v>
      </c>
      <c r="AB4309">
        <v>3.4069999999999899E-2</v>
      </c>
      <c r="AC4309">
        <v>-0.23915999999999901</v>
      </c>
      <c r="AD4309">
        <v>1.26936</v>
      </c>
      <c r="AH4309" t="s">
        <v>6259</v>
      </c>
      <c r="AI4309" t="s">
        <v>6260</v>
      </c>
    </row>
    <row r="4310" spans="1:35" x14ac:dyDescent="0.2">
      <c r="A4310" t="s">
        <v>4201</v>
      </c>
      <c r="B4310" t="s">
        <v>17</v>
      </c>
      <c r="C4310">
        <v>2.6133562540000002</v>
      </c>
      <c r="D4310">
        <v>582584</v>
      </c>
      <c r="E4310">
        <v>848047</v>
      </c>
      <c r="F4310">
        <v>98701</v>
      </c>
      <c r="G4310">
        <v>35.983383000000003</v>
      </c>
      <c r="H4310">
        <v>44.12</v>
      </c>
      <c r="I4310">
        <v>796</v>
      </c>
      <c r="J4310">
        <v>0.32537688399999998</v>
      </c>
      <c r="K4310">
        <v>973.28391959999999</v>
      </c>
      <c r="L4310">
        <v>0</v>
      </c>
      <c r="M4310" t="s">
        <v>74</v>
      </c>
      <c r="N4310" t="s">
        <v>19</v>
      </c>
      <c r="P4310">
        <v>49.769175859999997</v>
      </c>
      <c r="Q4310">
        <v>2.4832447800000002</v>
      </c>
      <c r="R4310">
        <v>1.030676938</v>
      </c>
      <c r="S4310">
        <v>7749</v>
      </c>
      <c r="T4310">
        <v>61.36246989</v>
      </c>
      <c r="U4310">
        <v>46.797973890000002</v>
      </c>
      <c r="V4310">
        <v>0.57999999999999996</v>
      </c>
      <c r="W4310" t="s">
        <v>20</v>
      </c>
      <c r="X4310">
        <v>190402</v>
      </c>
      <c r="Y4310">
        <v>190402</v>
      </c>
      <c r="Z4310" t="s">
        <v>2514</v>
      </c>
      <c r="AA4310" t="s">
        <v>22</v>
      </c>
      <c r="AB4310">
        <v>3.4069999999999899E-2</v>
      </c>
      <c r="AC4310">
        <v>-0.23915999999999901</v>
      </c>
      <c r="AD4310">
        <v>1.45648</v>
      </c>
      <c r="AH4310" t="s">
        <v>6259</v>
      </c>
      <c r="AI4310" t="s">
        <v>6260</v>
      </c>
    </row>
    <row r="4311" spans="1:35" x14ac:dyDescent="0.2">
      <c r="A4311" t="s">
        <v>4202</v>
      </c>
      <c r="B4311" t="s">
        <v>17</v>
      </c>
      <c r="C4311">
        <v>3.6682589179999998</v>
      </c>
      <c r="D4311">
        <v>613003</v>
      </c>
      <c r="E4311">
        <v>22897</v>
      </c>
      <c r="F4311">
        <v>17328</v>
      </c>
      <c r="G4311">
        <v>46.132681140000003</v>
      </c>
      <c r="H4311">
        <v>0</v>
      </c>
      <c r="I4311">
        <v>30</v>
      </c>
      <c r="J4311">
        <v>0.83333333300000001</v>
      </c>
      <c r="K4311">
        <v>699.9</v>
      </c>
      <c r="L4311">
        <v>0</v>
      </c>
      <c r="M4311" t="s">
        <v>50</v>
      </c>
      <c r="N4311" t="s">
        <v>19</v>
      </c>
      <c r="P4311">
        <v>35.440473179999998</v>
      </c>
      <c r="Q4311">
        <v>1.025907957</v>
      </c>
      <c r="R4311">
        <v>1.02951879</v>
      </c>
      <c r="S4311">
        <v>4501</v>
      </c>
      <c r="T4311">
        <v>5.055875683</v>
      </c>
      <c r="U4311">
        <v>5.6376567839999998</v>
      </c>
      <c r="V4311">
        <v>0.26</v>
      </c>
      <c r="W4311" t="s">
        <v>20</v>
      </c>
      <c r="X4311">
        <v>190402</v>
      </c>
      <c r="Y4311">
        <v>190402</v>
      </c>
      <c r="Z4311" t="s">
        <v>2514</v>
      </c>
      <c r="AA4311" t="s">
        <v>22</v>
      </c>
      <c r="AB4311">
        <v>3.4069999999999899E-2</v>
      </c>
      <c r="AC4311">
        <v>-0.23915999999999901</v>
      </c>
      <c r="AD4311">
        <v>0.96829699999999996</v>
      </c>
      <c r="AH4311" t="s">
        <v>6250</v>
      </c>
      <c r="AI4311" t="s">
        <v>6250</v>
      </c>
    </row>
    <row r="4312" spans="1:35" x14ac:dyDescent="0.2">
      <c r="A4312" t="s">
        <v>4203</v>
      </c>
      <c r="B4312" t="s">
        <v>17</v>
      </c>
      <c r="C4312">
        <v>1.8989620789999999</v>
      </c>
      <c r="D4312">
        <v>505403</v>
      </c>
      <c r="E4312">
        <v>970042</v>
      </c>
      <c r="F4312">
        <v>172219</v>
      </c>
      <c r="G4312">
        <v>35.727628289999998</v>
      </c>
      <c r="H4312">
        <v>38.6</v>
      </c>
      <c r="I4312">
        <v>877</v>
      </c>
      <c r="J4312">
        <v>0.35119726299999998</v>
      </c>
      <c r="K4312">
        <v>996.90193839999995</v>
      </c>
      <c r="L4312">
        <v>0</v>
      </c>
      <c r="M4312" t="s">
        <v>74</v>
      </c>
      <c r="N4312" t="s">
        <v>53</v>
      </c>
      <c r="P4312">
        <v>49.91627716</v>
      </c>
      <c r="Q4312">
        <v>3.4720692529999999</v>
      </c>
      <c r="R4312">
        <v>1.431804718</v>
      </c>
      <c r="S4312">
        <v>8188</v>
      </c>
      <c r="T4312">
        <v>95.307258340000004</v>
      </c>
      <c r="U4312">
        <v>55.88747043</v>
      </c>
      <c r="V4312">
        <v>0.62</v>
      </c>
      <c r="W4312" t="s">
        <v>20</v>
      </c>
      <c r="X4312">
        <v>190402</v>
      </c>
      <c r="Y4312">
        <v>190402</v>
      </c>
      <c r="Z4312" t="s">
        <v>2514</v>
      </c>
      <c r="AA4312" t="s">
        <v>22</v>
      </c>
      <c r="AB4312">
        <v>3.4069999999999899E-2</v>
      </c>
      <c r="AC4312">
        <v>-0.23915999999999901</v>
      </c>
      <c r="AD4312">
        <v>1.46149</v>
      </c>
      <c r="AH4312" t="s">
        <v>6259</v>
      </c>
      <c r="AI4312" t="s">
        <v>6260</v>
      </c>
    </row>
    <row r="4313" spans="1:35" x14ac:dyDescent="0.2">
      <c r="A4313" t="s">
        <v>4204</v>
      </c>
      <c r="B4313" t="s">
        <v>17</v>
      </c>
      <c r="C4313">
        <v>1.484226552</v>
      </c>
      <c r="D4313">
        <v>184663</v>
      </c>
      <c r="E4313">
        <v>465415</v>
      </c>
      <c r="F4313">
        <v>83739</v>
      </c>
      <c r="G4313">
        <v>54.772837150000001</v>
      </c>
      <c r="H4313">
        <v>17.239999999999998</v>
      </c>
      <c r="I4313">
        <v>446</v>
      </c>
      <c r="J4313">
        <v>0.59865470899999995</v>
      </c>
      <c r="K4313">
        <v>895.26008969999998</v>
      </c>
      <c r="L4313">
        <v>0</v>
      </c>
      <c r="M4313" t="s">
        <v>157</v>
      </c>
      <c r="N4313" t="s">
        <v>168</v>
      </c>
      <c r="P4313">
        <v>134.273627699999</v>
      </c>
      <c r="Q4313">
        <v>8.875261386</v>
      </c>
      <c r="R4313">
        <v>2.9394205000000002</v>
      </c>
      <c r="S4313">
        <v>8633</v>
      </c>
      <c r="T4313">
        <v>28.315639019999999</v>
      </c>
      <c r="U4313">
        <v>115.17025599999999</v>
      </c>
      <c r="V4313">
        <v>0.82</v>
      </c>
      <c r="W4313" t="s">
        <v>20</v>
      </c>
      <c r="X4313">
        <v>190402</v>
      </c>
      <c r="Y4313">
        <v>190402</v>
      </c>
      <c r="Z4313" t="s">
        <v>2514</v>
      </c>
      <c r="AA4313" t="s">
        <v>22</v>
      </c>
      <c r="AB4313">
        <v>3.4069999999999899E-2</v>
      </c>
      <c r="AC4313">
        <v>-0.23915999999999901</v>
      </c>
      <c r="AD4313">
        <v>4.3355399999999999</v>
      </c>
      <c r="AH4313" t="s">
        <v>6250</v>
      </c>
      <c r="AI4313" t="s">
        <v>6250</v>
      </c>
    </row>
    <row r="4314" spans="1:35" x14ac:dyDescent="0.2">
      <c r="A4314" t="s">
        <v>4205</v>
      </c>
      <c r="B4314" t="s">
        <v>17</v>
      </c>
      <c r="C4314">
        <v>2.4199901189999999</v>
      </c>
      <c r="D4314">
        <v>454489</v>
      </c>
      <c r="E4314">
        <v>33816</v>
      </c>
      <c r="F4314">
        <v>19723</v>
      </c>
      <c r="G4314">
        <v>36.453158270000003</v>
      </c>
      <c r="H4314">
        <v>0</v>
      </c>
      <c r="I4314">
        <v>25</v>
      </c>
      <c r="J4314">
        <v>0.88</v>
      </c>
      <c r="K4314">
        <v>1054.8800000000001</v>
      </c>
      <c r="L4314">
        <v>0</v>
      </c>
      <c r="M4314" t="s">
        <v>50</v>
      </c>
      <c r="N4314" t="s">
        <v>19</v>
      </c>
      <c r="P4314">
        <v>101.5151269</v>
      </c>
      <c r="Q4314">
        <v>8.1358023739999901</v>
      </c>
      <c r="R4314">
        <v>8.4350260039999991</v>
      </c>
      <c r="S4314">
        <v>10925</v>
      </c>
      <c r="T4314">
        <v>554.33769810000001</v>
      </c>
      <c r="U4314">
        <v>548.37128729999995</v>
      </c>
      <c r="V4314">
        <v>1.49</v>
      </c>
      <c r="W4314" t="s">
        <v>20</v>
      </c>
      <c r="X4314">
        <v>190402</v>
      </c>
      <c r="Y4314">
        <v>190402</v>
      </c>
      <c r="Z4314" t="s">
        <v>2514</v>
      </c>
      <c r="AA4314" t="s">
        <v>22</v>
      </c>
      <c r="AB4314">
        <v>3.4069999999999899E-2</v>
      </c>
      <c r="AC4314">
        <v>-0.23915999999999901</v>
      </c>
      <c r="AD4314">
        <v>3.21945999999999</v>
      </c>
      <c r="AH4314" t="s">
        <v>6250</v>
      </c>
      <c r="AI4314" t="s">
        <v>6250</v>
      </c>
    </row>
    <row r="4315" spans="1:35" x14ac:dyDescent="0.2">
      <c r="A4315" t="s">
        <v>4206</v>
      </c>
      <c r="B4315" t="s">
        <v>17</v>
      </c>
      <c r="C4315">
        <v>1.5695743</v>
      </c>
      <c r="D4315">
        <v>327783</v>
      </c>
      <c r="E4315">
        <v>555057</v>
      </c>
      <c r="F4315">
        <v>45736</v>
      </c>
      <c r="G4315">
        <v>53.103735290000003</v>
      </c>
      <c r="H4315">
        <v>2.08</v>
      </c>
      <c r="I4315">
        <v>494</v>
      </c>
      <c r="J4315">
        <v>0.63765182200000003</v>
      </c>
      <c r="K4315">
        <v>943.10728740000002</v>
      </c>
      <c r="L4315">
        <v>0</v>
      </c>
      <c r="M4315" t="s">
        <v>50</v>
      </c>
      <c r="N4315" t="s">
        <v>19</v>
      </c>
      <c r="P4315">
        <v>120.87498290000001</v>
      </c>
      <c r="Q4315">
        <v>9.0975267209999995</v>
      </c>
      <c r="R4315">
        <v>4.0264233279999999</v>
      </c>
      <c r="S4315">
        <v>11041</v>
      </c>
      <c r="T4315">
        <v>515.92366519999996</v>
      </c>
      <c r="U4315">
        <v>608.98547399999995</v>
      </c>
      <c r="V4315">
        <v>1.55</v>
      </c>
      <c r="W4315" t="s">
        <v>20</v>
      </c>
      <c r="X4315">
        <v>190402</v>
      </c>
      <c r="Y4315">
        <v>190402</v>
      </c>
      <c r="Z4315" t="s">
        <v>2514</v>
      </c>
      <c r="AA4315" t="s">
        <v>22</v>
      </c>
      <c r="AB4315">
        <v>3.4069999999999899E-2</v>
      </c>
      <c r="AC4315">
        <v>-0.23915999999999901</v>
      </c>
      <c r="AD4315">
        <v>3.8790499999999999</v>
      </c>
      <c r="AH4315" t="s">
        <v>6250</v>
      </c>
      <c r="AI4315" t="s">
        <v>6250</v>
      </c>
    </row>
    <row r="4316" spans="1:35" x14ac:dyDescent="0.2">
      <c r="A4316" t="s">
        <v>4207</v>
      </c>
      <c r="B4316" t="s">
        <v>17</v>
      </c>
      <c r="C4316">
        <v>1.5025889160000001</v>
      </c>
      <c r="D4316">
        <v>189503</v>
      </c>
      <c r="E4316">
        <v>471761</v>
      </c>
      <c r="F4316">
        <v>61332</v>
      </c>
      <c r="G4316">
        <v>54.679170169999999</v>
      </c>
      <c r="H4316">
        <v>8.33</v>
      </c>
      <c r="I4316">
        <v>443</v>
      </c>
      <c r="J4316">
        <v>0.54176072200000003</v>
      </c>
      <c r="K4316">
        <v>941.724605</v>
      </c>
      <c r="L4316">
        <v>0</v>
      </c>
      <c r="M4316" t="s">
        <v>50</v>
      </c>
      <c r="N4316" t="s">
        <v>19</v>
      </c>
      <c r="P4316">
        <v>139.9574734</v>
      </c>
      <c r="Q4316">
        <v>8.7612468729999993</v>
      </c>
      <c r="R4316">
        <v>3.4116069019999999</v>
      </c>
      <c r="S4316">
        <v>8944</v>
      </c>
      <c r="T4316">
        <v>29.8899303</v>
      </c>
      <c r="U4316">
        <v>120.1804939</v>
      </c>
      <c r="V4316">
        <v>0.83</v>
      </c>
      <c r="W4316" t="s">
        <v>20</v>
      </c>
      <c r="X4316">
        <v>190402</v>
      </c>
      <c r="Y4316">
        <v>190402</v>
      </c>
      <c r="Z4316" t="s">
        <v>2514</v>
      </c>
      <c r="AA4316" t="s">
        <v>22</v>
      </c>
      <c r="AB4316">
        <v>3.4069999999999899E-2</v>
      </c>
      <c r="AC4316">
        <v>-0.23915999999999901</v>
      </c>
      <c r="AD4316">
        <v>4.5291899999999998</v>
      </c>
      <c r="AH4316" t="s">
        <v>6309</v>
      </c>
      <c r="AI4316" t="s">
        <v>6310</v>
      </c>
    </row>
    <row r="4317" spans="1:35" x14ac:dyDescent="0.2">
      <c r="A4317" t="s">
        <v>4208</v>
      </c>
      <c r="B4317" t="s">
        <v>17</v>
      </c>
      <c r="C4317">
        <v>2.4947089349999998</v>
      </c>
      <c r="D4317">
        <v>575825</v>
      </c>
      <c r="E4317">
        <v>73574</v>
      </c>
      <c r="F4317">
        <v>26815</v>
      </c>
      <c r="G4317">
        <v>33.2209748</v>
      </c>
      <c r="H4317">
        <v>0</v>
      </c>
      <c r="I4317">
        <v>106</v>
      </c>
      <c r="J4317">
        <v>0.87735849099999996</v>
      </c>
      <c r="K4317">
        <v>643.46226420000005</v>
      </c>
      <c r="L4317">
        <v>0</v>
      </c>
      <c r="M4317" t="s">
        <v>50</v>
      </c>
      <c r="N4317" t="s">
        <v>19</v>
      </c>
      <c r="P4317">
        <v>86.815772260000003</v>
      </c>
      <c r="Q4317">
        <v>4.2163724289999998</v>
      </c>
      <c r="R4317">
        <v>7.4516666410000001</v>
      </c>
      <c r="S4317">
        <v>7853</v>
      </c>
      <c r="T4317">
        <v>111.66385</v>
      </c>
      <c r="U4317">
        <v>52.359337240000002</v>
      </c>
      <c r="V4317">
        <v>0.6</v>
      </c>
      <c r="W4317" t="s">
        <v>20</v>
      </c>
      <c r="X4317">
        <v>190402</v>
      </c>
      <c r="Y4317">
        <v>190402</v>
      </c>
      <c r="Z4317" t="s">
        <v>2514</v>
      </c>
      <c r="AA4317" t="s">
        <v>22</v>
      </c>
      <c r="AB4317">
        <v>3.4069999999999899E-2</v>
      </c>
      <c r="AC4317">
        <v>-0.23915999999999901</v>
      </c>
      <c r="AD4317">
        <v>2.7186499999999998</v>
      </c>
      <c r="AH4317" t="s">
        <v>6250</v>
      </c>
      <c r="AI4317" t="s">
        <v>6250</v>
      </c>
    </row>
    <row r="4318" spans="1:35" x14ac:dyDescent="0.2">
      <c r="A4318" t="s">
        <v>4209</v>
      </c>
      <c r="B4318" t="s">
        <v>17</v>
      </c>
      <c r="C4318">
        <v>3.6982172599999998</v>
      </c>
      <c r="D4318">
        <v>961533</v>
      </c>
      <c r="E4318">
        <v>24834</v>
      </c>
      <c r="F4318">
        <v>14293</v>
      </c>
      <c r="G4318">
        <v>34.754771679999998</v>
      </c>
      <c r="H4318">
        <v>0</v>
      </c>
      <c r="I4318">
        <v>33</v>
      </c>
      <c r="J4318">
        <v>0.84848484800000001</v>
      </c>
      <c r="K4318">
        <v>665.45454549999999</v>
      </c>
      <c r="L4318">
        <v>0</v>
      </c>
      <c r="M4318" t="s">
        <v>50</v>
      </c>
      <c r="N4318" t="s">
        <v>19</v>
      </c>
      <c r="P4318">
        <v>155.88705719999999</v>
      </c>
      <c r="Q4318">
        <v>10.670831010000001</v>
      </c>
      <c r="R4318">
        <v>15.9051616</v>
      </c>
      <c r="S4318">
        <v>13236</v>
      </c>
      <c r="T4318">
        <v>3450.1803460000001</v>
      </c>
      <c r="U4318">
        <v>874.27969210000003</v>
      </c>
      <c r="V4318">
        <v>1.78</v>
      </c>
      <c r="W4318" t="s">
        <v>20</v>
      </c>
      <c r="X4318">
        <v>190402</v>
      </c>
      <c r="Y4318">
        <v>190402</v>
      </c>
      <c r="Z4318" t="s">
        <v>2514</v>
      </c>
      <c r="AA4318" t="s">
        <v>22</v>
      </c>
      <c r="AB4318">
        <v>3.4069999999999899E-2</v>
      </c>
      <c r="AC4318">
        <v>-0.23915999999999901</v>
      </c>
      <c r="AD4318">
        <v>5.0719099999999999</v>
      </c>
      <c r="AH4318" t="s">
        <v>6250</v>
      </c>
      <c r="AI4318" t="s">
        <v>6250</v>
      </c>
    </row>
    <row r="4319" spans="1:35" x14ac:dyDescent="0.2">
      <c r="A4319" t="s">
        <v>4210</v>
      </c>
      <c r="B4319" t="s">
        <v>17</v>
      </c>
      <c r="C4319">
        <v>1.7878826290000001</v>
      </c>
      <c r="D4319">
        <v>327187</v>
      </c>
      <c r="E4319">
        <v>36664</v>
      </c>
      <c r="F4319">
        <v>36664</v>
      </c>
      <c r="G4319">
        <v>44.242308530000003</v>
      </c>
      <c r="H4319">
        <v>0</v>
      </c>
      <c r="I4319">
        <v>43</v>
      </c>
      <c r="J4319">
        <v>1</v>
      </c>
      <c r="K4319">
        <v>817.30232560000002</v>
      </c>
      <c r="L4319">
        <v>0</v>
      </c>
      <c r="M4319" t="s">
        <v>50</v>
      </c>
      <c r="N4319" t="s">
        <v>19</v>
      </c>
      <c r="P4319">
        <v>313.61651590000002</v>
      </c>
      <c r="Q4319">
        <v>24.541018229999999</v>
      </c>
      <c r="R4319">
        <v>9.2353657919999996</v>
      </c>
      <c r="S4319">
        <v>12258</v>
      </c>
      <c r="T4319">
        <v>4587.3307960000002</v>
      </c>
      <c r="U4319">
        <v>1490.3175249999999</v>
      </c>
      <c r="V4319">
        <v>2.19</v>
      </c>
      <c r="W4319" t="s">
        <v>20</v>
      </c>
      <c r="X4319">
        <v>190402</v>
      </c>
      <c r="Y4319">
        <v>190402</v>
      </c>
      <c r="Z4319" t="s">
        <v>2514</v>
      </c>
      <c r="AA4319" t="s">
        <v>22</v>
      </c>
      <c r="AB4319">
        <v>3.4069999999999899E-2</v>
      </c>
      <c r="AC4319">
        <v>-0.23915999999999901</v>
      </c>
      <c r="AD4319">
        <v>10.4458</v>
      </c>
      <c r="AH4319" t="s">
        <v>6250</v>
      </c>
      <c r="AI4319" t="s">
        <v>6250</v>
      </c>
    </row>
    <row r="4320" spans="1:35" x14ac:dyDescent="0.2">
      <c r="A4320" t="s">
        <v>4211</v>
      </c>
      <c r="B4320" t="s">
        <v>17</v>
      </c>
      <c r="C4320">
        <v>2.2205795269999999</v>
      </c>
      <c r="D4320">
        <v>605858</v>
      </c>
      <c r="E4320">
        <v>75763</v>
      </c>
      <c r="F4320">
        <v>32440</v>
      </c>
      <c r="G4320">
        <v>37.355965310000002</v>
      </c>
      <c r="H4320">
        <v>0</v>
      </c>
      <c r="I4320">
        <v>125</v>
      </c>
      <c r="J4320">
        <v>0.92</v>
      </c>
      <c r="K4320">
        <v>536.74400000000003</v>
      </c>
      <c r="L4320">
        <v>0</v>
      </c>
      <c r="M4320" t="s">
        <v>50</v>
      </c>
      <c r="N4320" t="s">
        <v>19</v>
      </c>
      <c r="P4320">
        <v>387.75911159999998</v>
      </c>
      <c r="Q4320">
        <v>28.066040810000001</v>
      </c>
      <c r="R4320">
        <v>20.081465810000001</v>
      </c>
      <c r="S4320">
        <v>11934</v>
      </c>
      <c r="T4320">
        <v>4917.8180990000001</v>
      </c>
      <c r="U4320">
        <v>1980.6783969999999</v>
      </c>
      <c r="V4320">
        <v>2.44</v>
      </c>
      <c r="W4320" t="s">
        <v>20</v>
      </c>
      <c r="X4320">
        <v>190402</v>
      </c>
      <c r="Y4320">
        <v>190402</v>
      </c>
      <c r="Z4320" t="s">
        <v>2514</v>
      </c>
      <c r="AA4320" t="s">
        <v>22</v>
      </c>
      <c r="AB4320">
        <v>3.4069999999999899E-2</v>
      </c>
      <c r="AC4320">
        <v>-0.23915999999999901</v>
      </c>
      <c r="AD4320">
        <v>12.9718</v>
      </c>
      <c r="AH4320" t="s">
        <v>6250</v>
      </c>
      <c r="AI4320" t="s">
        <v>6250</v>
      </c>
    </row>
    <row r="4321" spans="1:35" x14ac:dyDescent="0.2">
      <c r="A4321" t="s">
        <v>4212</v>
      </c>
      <c r="B4321" t="s">
        <v>17</v>
      </c>
      <c r="C4321">
        <v>1.383347573</v>
      </c>
      <c r="D4321">
        <v>223050</v>
      </c>
      <c r="E4321">
        <v>1190693</v>
      </c>
      <c r="F4321">
        <v>108541</v>
      </c>
      <c r="G4321">
        <v>50.274504010000001</v>
      </c>
      <c r="H4321">
        <v>36.21</v>
      </c>
      <c r="I4321">
        <v>1116</v>
      </c>
      <c r="J4321">
        <v>0.241039427</v>
      </c>
      <c r="K4321">
        <v>927.4623656</v>
      </c>
      <c r="L4321">
        <v>0</v>
      </c>
      <c r="M4321" t="s">
        <v>33</v>
      </c>
      <c r="N4321" t="s">
        <v>88</v>
      </c>
      <c r="P4321">
        <v>40.377566100000003</v>
      </c>
      <c r="Q4321">
        <v>2.9730729560000002</v>
      </c>
      <c r="R4321">
        <v>2.5938235540000001</v>
      </c>
      <c r="S4321">
        <v>6998</v>
      </c>
      <c r="T4321">
        <v>9.4149044750000002</v>
      </c>
      <c r="U4321">
        <v>29.155579620000001</v>
      </c>
      <c r="V4321">
        <v>0.48</v>
      </c>
      <c r="W4321" t="s">
        <v>20</v>
      </c>
      <c r="X4321">
        <v>190402</v>
      </c>
      <c r="Y4321">
        <v>190402</v>
      </c>
      <c r="Z4321" t="s">
        <v>2514</v>
      </c>
      <c r="AA4321" t="s">
        <v>22</v>
      </c>
      <c r="AB4321">
        <v>3.4069999999999899E-2</v>
      </c>
      <c r="AC4321">
        <v>-0.23915999999999901</v>
      </c>
      <c r="AD4321">
        <v>1.1365000000000001</v>
      </c>
      <c r="AH4321" t="s">
        <v>6279</v>
      </c>
      <c r="AI4321" t="s">
        <v>6280</v>
      </c>
    </row>
    <row r="4322" spans="1:35" x14ac:dyDescent="0.2">
      <c r="A4322" t="s">
        <v>4213</v>
      </c>
      <c r="B4322" t="s">
        <v>17</v>
      </c>
      <c r="C4322">
        <v>3.0749973879999999</v>
      </c>
      <c r="D4322">
        <v>734762</v>
      </c>
      <c r="E4322">
        <v>27150</v>
      </c>
      <c r="F4322">
        <v>24720</v>
      </c>
      <c r="G4322">
        <v>36.007366480000002</v>
      </c>
      <c r="H4322">
        <v>0</v>
      </c>
      <c r="I4322">
        <v>43</v>
      </c>
      <c r="J4322">
        <v>0.90697674399999995</v>
      </c>
      <c r="K4322">
        <v>561.46511629999998</v>
      </c>
      <c r="L4322">
        <v>0</v>
      </c>
      <c r="M4322" t="s">
        <v>50</v>
      </c>
      <c r="N4322" t="s">
        <v>19</v>
      </c>
      <c r="P4322">
        <v>34.706056820000001</v>
      </c>
      <c r="Q4322">
        <v>2.2760287020000001</v>
      </c>
      <c r="R4322">
        <v>1.5008267659999901</v>
      </c>
      <c r="S4322">
        <v>3933</v>
      </c>
      <c r="T4322">
        <v>50.395595120000003</v>
      </c>
      <c r="U4322">
        <v>5.2528856800000003</v>
      </c>
      <c r="V4322">
        <v>0.25</v>
      </c>
      <c r="W4322" t="s">
        <v>20</v>
      </c>
      <c r="X4322">
        <v>190402</v>
      </c>
      <c r="Y4322">
        <v>190402</v>
      </c>
      <c r="Z4322" t="s">
        <v>2514</v>
      </c>
      <c r="AA4322" t="s">
        <v>22</v>
      </c>
      <c r="AB4322">
        <v>3.4069999999999899E-2</v>
      </c>
      <c r="AC4322">
        <v>-0.23915999999999901</v>
      </c>
      <c r="AD4322">
        <v>0.94327499999999997</v>
      </c>
      <c r="AH4322" t="s">
        <v>6250</v>
      </c>
      <c r="AI4322" t="s">
        <v>6250</v>
      </c>
    </row>
    <row r="4323" spans="1:35" x14ac:dyDescent="0.2">
      <c r="A4323" t="s">
        <v>4214</v>
      </c>
      <c r="B4323" t="s">
        <v>17</v>
      </c>
      <c r="C4323">
        <v>1.3402180749999999</v>
      </c>
      <c r="D4323">
        <v>239679</v>
      </c>
      <c r="E4323">
        <v>953612</v>
      </c>
      <c r="F4323">
        <v>125683</v>
      </c>
      <c r="G4323">
        <v>54.171507910000003</v>
      </c>
      <c r="H4323">
        <v>40.92</v>
      </c>
      <c r="I4323">
        <v>889</v>
      </c>
      <c r="J4323">
        <v>0.466816647999999</v>
      </c>
      <c r="K4323">
        <v>948.4746907</v>
      </c>
      <c r="L4323">
        <v>0</v>
      </c>
      <c r="M4323" t="s">
        <v>157</v>
      </c>
      <c r="N4323" t="s">
        <v>168</v>
      </c>
      <c r="P4323">
        <v>132.9965368</v>
      </c>
      <c r="Q4323">
        <v>13.535357360000001</v>
      </c>
      <c r="R4323">
        <v>8.8690269910000001</v>
      </c>
      <c r="S4323">
        <v>8069</v>
      </c>
      <c r="T4323">
        <v>76.953870609999996</v>
      </c>
      <c r="U4323">
        <v>85.148260710000002</v>
      </c>
      <c r="V4323">
        <v>0.73</v>
      </c>
      <c r="W4323" t="s">
        <v>20</v>
      </c>
      <c r="X4323">
        <v>190402</v>
      </c>
      <c r="Y4323">
        <v>190402</v>
      </c>
      <c r="Z4323" t="s">
        <v>2514</v>
      </c>
      <c r="AA4323" t="s">
        <v>22</v>
      </c>
      <c r="AB4323">
        <v>3.4069999999999899E-2</v>
      </c>
      <c r="AC4323">
        <v>-0.23915999999999901</v>
      </c>
      <c r="AD4323">
        <v>4.2920299999999996</v>
      </c>
      <c r="AH4323" t="s">
        <v>6309</v>
      </c>
      <c r="AI4323" t="s">
        <v>6310</v>
      </c>
    </row>
    <row r="4324" spans="1:35" x14ac:dyDescent="0.2">
      <c r="A4324" t="s">
        <v>4215</v>
      </c>
      <c r="B4324" t="s">
        <v>17</v>
      </c>
      <c r="C4324">
        <v>2.0735317649999998</v>
      </c>
      <c r="D4324">
        <v>306213</v>
      </c>
      <c r="E4324">
        <v>652289</v>
      </c>
      <c r="F4324">
        <v>107309</v>
      </c>
      <c r="G4324">
        <v>48.913288440000002</v>
      </c>
      <c r="H4324">
        <v>18.97</v>
      </c>
      <c r="I4324">
        <v>611</v>
      </c>
      <c r="J4324">
        <v>0.252045827</v>
      </c>
      <c r="K4324">
        <v>934.93617019999999</v>
      </c>
      <c r="L4324">
        <v>0</v>
      </c>
      <c r="M4324" t="s">
        <v>33</v>
      </c>
      <c r="N4324" t="s">
        <v>19</v>
      </c>
      <c r="P4324">
        <v>41.435311249999998</v>
      </c>
      <c r="Q4324">
        <v>3.1181462739999999</v>
      </c>
      <c r="R4324">
        <v>4.1575305509999998</v>
      </c>
      <c r="S4324">
        <v>7215</v>
      </c>
      <c r="T4324">
        <v>26.28686347</v>
      </c>
      <c r="U4324">
        <v>32.822700990000001</v>
      </c>
      <c r="V4324">
        <v>0.51</v>
      </c>
      <c r="W4324" t="s">
        <v>20</v>
      </c>
      <c r="X4324">
        <v>190402</v>
      </c>
      <c r="Y4324">
        <v>190402</v>
      </c>
      <c r="Z4324" t="s">
        <v>2514</v>
      </c>
      <c r="AA4324" t="s">
        <v>22</v>
      </c>
      <c r="AB4324">
        <v>3.4069999999999899E-2</v>
      </c>
      <c r="AC4324">
        <v>-0.23915999999999901</v>
      </c>
      <c r="AD4324">
        <v>1.1725399999999999</v>
      </c>
      <c r="AH4324" t="s">
        <v>6279</v>
      </c>
      <c r="AI4324" t="s">
        <v>6280</v>
      </c>
    </row>
    <row r="4325" spans="1:35" x14ac:dyDescent="0.2">
      <c r="A4325" t="s">
        <v>4216</v>
      </c>
      <c r="B4325" t="s">
        <v>17</v>
      </c>
      <c r="C4325">
        <v>1.4283313040000001</v>
      </c>
      <c r="D4325">
        <v>212352</v>
      </c>
      <c r="E4325">
        <v>695831</v>
      </c>
      <c r="F4325">
        <v>47462</v>
      </c>
      <c r="G4325">
        <v>42.205937939999998</v>
      </c>
      <c r="H4325">
        <v>0</v>
      </c>
      <c r="I4325">
        <v>664</v>
      </c>
      <c r="J4325">
        <v>0.48945783100000001</v>
      </c>
      <c r="K4325">
        <v>821.56927710000002</v>
      </c>
      <c r="L4325">
        <v>0</v>
      </c>
      <c r="M4325" t="s">
        <v>50</v>
      </c>
      <c r="N4325" t="s">
        <v>19</v>
      </c>
      <c r="P4325">
        <v>6620.9887749999998</v>
      </c>
      <c r="Q4325">
        <v>616.04411960000004</v>
      </c>
      <c r="R4325">
        <v>496.99280060000001</v>
      </c>
      <c r="S4325">
        <v>18797</v>
      </c>
      <c r="T4325">
        <v>9716.0064170000005</v>
      </c>
      <c r="U4325">
        <v>9998.5947120000001</v>
      </c>
      <c r="V4325">
        <v>4.54</v>
      </c>
      <c r="W4325" t="s">
        <v>20</v>
      </c>
      <c r="X4325">
        <v>190402</v>
      </c>
      <c r="Y4325">
        <v>190402</v>
      </c>
      <c r="Z4325" t="s">
        <v>2514</v>
      </c>
      <c r="AA4325" t="s">
        <v>22</v>
      </c>
      <c r="AB4325">
        <v>3.4069999999999899E-2</v>
      </c>
      <c r="AC4325">
        <v>-0.23915999999999901</v>
      </c>
      <c r="AD4325">
        <v>225.33799999999999</v>
      </c>
      <c r="AH4325" t="s">
        <v>6250</v>
      </c>
      <c r="AI4325" t="s">
        <v>6250</v>
      </c>
    </row>
    <row r="4326" spans="1:35" x14ac:dyDescent="0.2">
      <c r="A4326" t="s">
        <v>4217</v>
      </c>
      <c r="B4326" t="s">
        <v>17</v>
      </c>
      <c r="C4326">
        <v>1.7423753769999999</v>
      </c>
      <c r="D4326">
        <v>284451</v>
      </c>
      <c r="E4326">
        <v>209418</v>
      </c>
      <c r="F4326">
        <v>36811</v>
      </c>
      <c r="G4326">
        <v>54.499135699999997</v>
      </c>
      <c r="H4326">
        <v>12.5</v>
      </c>
      <c r="I4326">
        <v>220</v>
      </c>
      <c r="J4326">
        <v>0.56363636399999995</v>
      </c>
      <c r="K4326">
        <v>842.31363639999995</v>
      </c>
      <c r="L4326">
        <v>0</v>
      </c>
      <c r="M4326" t="s">
        <v>50</v>
      </c>
      <c r="N4326" t="s">
        <v>19</v>
      </c>
      <c r="P4326">
        <v>123.7106892</v>
      </c>
      <c r="Q4326">
        <v>9.9929755359999994</v>
      </c>
      <c r="R4326">
        <v>3.9192293939999998</v>
      </c>
      <c r="S4326">
        <v>9917</v>
      </c>
      <c r="T4326">
        <v>823.93614400000001</v>
      </c>
      <c r="U4326">
        <v>285.03291839999901</v>
      </c>
      <c r="V4326">
        <v>1.1599999999999999</v>
      </c>
      <c r="W4326" t="s">
        <v>20</v>
      </c>
      <c r="X4326">
        <v>190402</v>
      </c>
      <c r="Y4326">
        <v>190402</v>
      </c>
      <c r="Z4326" t="s">
        <v>2514</v>
      </c>
      <c r="AA4326" t="s">
        <v>22</v>
      </c>
      <c r="AB4326">
        <v>3.4069999999999899E-2</v>
      </c>
      <c r="AC4326">
        <v>-0.23915999999999901</v>
      </c>
      <c r="AD4326">
        <v>3.97566</v>
      </c>
      <c r="AH4326" t="s">
        <v>6250</v>
      </c>
      <c r="AI4326" t="s">
        <v>6250</v>
      </c>
    </row>
    <row r="4327" spans="1:35" x14ac:dyDescent="0.2">
      <c r="A4327" t="s">
        <v>4218</v>
      </c>
      <c r="B4327" t="s">
        <v>17</v>
      </c>
      <c r="C4327">
        <v>1.4454813200000001</v>
      </c>
      <c r="D4327">
        <v>262551</v>
      </c>
      <c r="E4327">
        <v>474772</v>
      </c>
      <c r="F4327">
        <v>66471</v>
      </c>
      <c r="G4327">
        <v>52.22127674</v>
      </c>
      <c r="H4327">
        <v>4.17</v>
      </c>
      <c r="I4327">
        <v>555</v>
      </c>
      <c r="J4327">
        <v>0.65045045000000001</v>
      </c>
      <c r="K4327">
        <v>747.3513514</v>
      </c>
      <c r="L4327">
        <v>0</v>
      </c>
      <c r="M4327" t="s">
        <v>50</v>
      </c>
      <c r="N4327" t="s">
        <v>19</v>
      </c>
      <c r="P4327">
        <v>9102.6423749999994</v>
      </c>
      <c r="Q4327">
        <v>789.69781699999999</v>
      </c>
      <c r="R4327">
        <v>873.05185429999995</v>
      </c>
      <c r="S4327">
        <v>24507</v>
      </c>
      <c r="T4327">
        <v>9713.2758519999898</v>
      </c>
      <c r="U4327">
        <v>9998.5947120000001</v>
      </c>
      <c r="V4327">
        <v>4.54</v>
      </c>
      <c r="W4327" t="s">
        <v>20</v>
      </c>
      <c r="X4327">
        <v>190402</v>
      </c>
      <c r="Y4327">
        <v>190402</v>
      </c>
      <c r="Z4327" t="s">
        <v>2514</v>
      </c>
      <c r="AA4327" t="s">
        <v>22</v>
      </c>
      <c r="AB4327">
        <v>3.4069999999999899E-2</v>
      </c>
      <c r="AC4327">
        <v>-0.23915999999999901</v>
      </c>
      <c r="AD4327">
        <v>309.88799999999998</v>
      </c>
      <c r="AH4327" t="s">
        <v>6250</v>
      </c>
      <c r="AI4327" t="s">
        <v>6250</v>
      </c>
    </row>
    <row r="4328" spans="1:35" x14ac:dyDescent="0.2">
      <c r="A4328" t="s">
        <v>4219</v>
      </c>
      <c r="B4328" t="s">
        <v>17</v>
      </c>
      <c r="C4328">
        <v>1.460747292</v>
      </c>
      <c r="D4328">
        <v>214409</v>
      </c>
      <c r="E4328">
        <v>631818</v>
      </c>
      <c r="F4328">
        <v>80847</v>
      </c>
      <c r="G4328">
        <v>54.117324930000002</v>
      </c>
      <c r="H4328">
        <v>11.38</v>
      </c>
      <c r="I4328">
        <v>616</v>
      </c>
      <c r="J4328">
        <v>0.52922077899999997</v>
      </c>
      <c r="K4328">
        <v>897.4269481</v>
      </c>
      <c r="L4328">
        <v>0</v>
      </c>
      <c r="M4328" t="s">
        <v>157</v>
      </c>
      <c r="N4328" t="s">
        <v>168</v>
      </c>
      <c r="P4328">
        <v>123.3981344</v>
      </c>
      <c r="Q4328">
        <v>11.5803238</v>
      </c>
      <c r="R4328">
        <v>1.955508759</v>
      </c>
      <c r="S4328">
        <v>9258</v>
      </c>
      <c r="T4328">
        <v>17.54695087</v>
      </c>
      <c r="U4328">
        <v>89.693049310000006</v>
      </c>
      <c r="V4328">
        <v>0.74</v>
      </c>
      <c r="W4328" t="s">
        <v>20</v>
      </c>
      <c r="X4328">
        <v>190402</v>
      </c>
      <c r="Y4328">
        <v>190402</v>
      </c>
      <c r="Z4328" t="s">
        <v>2514</v>
      </c>
      <c r="AA4328" t="s">
        <v>22</v>
      </c>
      <c r="AB4328">
        <v>3.4069999999999899E-2</v>
      </c>
      <c r="AC4328">
        <v>-0.23915999999999901</v>
      </c>
      <c r="AD4328">
        <v>3.9650099999999999</v>
      </c>
      <c r="AH4328" t="s">
        <v>6309</v>
      </c>
      <c r="AI4328" t="s">
        <v>6310</v>
      </c>
    </row>
    <row r="4329" spans="1:35" x14ac:dyDescent="0.2">
      <c r="A4329" t="s">
        <v>4220</v>
      </c>
      <c r="B4329" t="s">
        <v>17</v>
      </c>
      <c r="C4329">
        <v>1.209113366</v>
      </c>
      <c r="D4329">
        <v>177503</v>
      </c>
      <c r="E4329">
        <v>791108</v>
      </c>
      <c r="F4329">
        <v>131847</v>
      </c>
      <c r="G4329">
        <v>54.101715570000003</v>
      </c>
      <c r="H4329">
        <v>28.99</v>
      </c>
      <c r="I4329">
        <v>772</v>
      </c>
      <c r="J4329">
        <v>0.51813471499999997</v>
      </c>
      <c r="K4329">
        <v>911.65284970000005</v>
      </c>
      <c r="L4329">
        <v>0</v>
      </c>
      <c r="M4329" t="s">
        <v>157</v>
      </c>
      <c r="N4329" t="s">
        <v>19</v>
      </c>
      <c r="P4329">
        <v>130.07588139999999</v>
      </c>
      <c r="Q4329">
        <v>7.0354201629999897</v>
      </c>
      <c r="R4329">
        <v>2.8427282900000002</v>
      </c>
      <c r="S4329">
        <v>7975</v>
      </c>
      <c r="T4329">
        <v>28.435274289999999</v>
      </c>
      <c r="U4329">
        <v>61.986535430000004</v>
      </c>
      <c r="V4329">
        <v>0.65</v>
      </c>
      <c r="W4329" t="s">
        <v>20</v>
      </c>
      <c r="X4329">
        <v>190402</v>
      </c>
      <c r="Y4329">
        <v>190402</v>
      </c>
      <c r="Z4329" t="s">
        <v>2514</v>
      </c>
      <c r="AA4329" t="s">
        <v>22</v>
      </c>
      <c r="AB4329">
        <v>3.4069999999999899E-2</v>
      </c>
      <c r="AC4329">
        <v>-0.23915999999999901</v>
      </c>
      <c r="AD4329">
        <v>4.1925299999999996</v>
      </c>
      <c r="AH4329" t="s">
        <v>6309</v>
      </c>
      <c r="AI4329" t="s">
        <v>6310</v>
      </c>
    </row>
    <row r="4330" spans="1:35" x14ac:dyDescent="0.2">
      <c r="A4330" t="s">
        <v>4221</v>
      </c>
      <c r="B4330" t="s">
        <v>17</v>
      </c>
      <c r="C4330">
        <v>2.0775099479999999</v>
      </c>
      <c r="D4330">
        <v>747255</v>
      </c>
      <c r="E4330">
        <v>1353742</v>
      </c>
      <c r="F4330">
        <v>164673</v>
      </c>
      <c r="G4330">
        <v>35.821522860000002</v>
      </c>
      <c r="H4330">
        <v>56.25</v>
      </c>
      <c r="I4330">
        <v>1220</v>
      </c>
      <c r="J4330">
        <v>0.34672131099999998</v>
      </c>
      <c r="K4330">
        <v>1006.65082</v>
      </c>
      <c r="L4330">
        <v>0</v>
      </c>
      <c r="M4330" t="s">
        <v>74</v>
      </c>
      <c r="N4330" t="s">
        <v>53</v>
      </c>
      <c r="P4330">
        <v>58.499328230000003</v>
      </c>
      <c r="Q4330">
        <v>3.9741400160000002</v>
      </c>
      <c r="R4330">
        <v>1.0363415949999999</v>
      </c>
      <c r="S4330">
        <v>8430</v>
      </c>
      <c r="T4330">
        <v>120.908962899999</v>
      </c>
      <c r="U4330">
        <v>65.78323614</v>
      </c>
      <c r="V4330">
        <v>0.66</v>
      </c>
      <c r="W4330" t="s">
        <v>20</v>
      </c>
      <c r="X4330">
        <v>190402</v>
      </c>
      <c r="Y4330">
        <v>190402</v>
      </c>
      <c r="Z4330" t="s">
        <v>2514</v>
      </c>
      <c r="AA4330" t="s">
        <v>22</v>
      </c>
      <c r="AB4330">
        <v>3.4069999999999899E-2</v>
      </c>
      <c r="AC4330">
        <v>-0.23915999999999901</v>
      </c>
      <c r="AD4330">
        <v>1.7539099999999901</v>
      </c>
      <c r="AH4330" t="s">
        <v>6259</v>
      </c>
      <c r="AI4330" t="s">
        <v>6260</v>
      </c>
    </row>
    <row r="4331" spans="1:35" x14ac:dyDescent="0.2">
      <c r="A4331" t="s">
        <v>4222</v>
      </c>
      <c r="B4331" t="s">
        <v>17</v>
      </c>
      <c r="C4331">
        <v>1.3524843</v>
      </c>
      <c r="D4331">
        <v>259247</v>
      </c>
      <c r="E4331">
        <v>624077</v>
      </c>
      <c r="F4331">
        <v>69990</v>
      </c>
      <c r="G4331">
        <v>54.674503309999999</v>
      </c>
      <c r="H4331">
        <v>12.07</v>
      </c>
      <c r="I4331">
        <v>601</v>
      </c>
      <c r="J4331">
        <v>0.55574043299999998</v>
      </c>
      <c r="K4331">
        <v>915.79700500000001</v>
      </c>
      <c r="L4331">
        <v>0</v>
      </c>
      <c r="M4331" t="s">
        <v>157</v>
      </c>
      <c r="N4331" t="s">
        <v>19</v>
      </c>
      <c r="P4331">
        <v>155.2530136</v>
      </c>
      <c r="Q4331">
        <v>21.829826950000001</v>
      </c>
      <c r="R4331">
        <v>3.63433372899999</v>
      </c>
      <c r="S4331">
        <v>10592</v>
      </c>
      <c r="T4331">
        <v>550.84299639999995</v>
      </c>
      <c r="U4331">
        <v>573.35400639999898</v>
      </c>
      <c r="V4331">
        <v>1.52</v>
      </c>
      <c r="W4331" t="s">
        <v>20</v>
      </c>
      <c r="X4331">
        <v>190402</v>
      </c>
      <c r="Y4331">
        <v>190402</v>
      </c>
      <c r="Z4331" t="s">
        <v>2514</v>
      </c>
      <c r="AA4331" t="s">
        <v>22</v>
      </c>
      <c r="AB4331">
        <v>3.4069999999999899E-2</v>
      </c>
      <c r="AC4331">
        <v>-0.23915999999999901</v>
      </c>
      <c r="AD4331">
        <v>5.0503099999999996</v>
      </c>
      <c r="AH4331" t="s">
        <v>6309</v>
      </c>
      <c r="AI4331" t="s">
        <v>6310</v>
      </c>
    </row>
    <row r="4332" spans="1:35" x14ac:dyDescent="0.2">
      <c r="A4332" t="s">
        <v>4223</v>
      </c>
      <c r="B4332" t="s">
        <v>17</v>
      </c>
      <c r="C4332">
        <v>1.373584602</v>
      </c>
      <c r="D4332">
        <v>304070</v>
      </c>
      <c r="E4332">
        <v>325561</v>
      </c>
      <c r="F4332">
        <v>65343</v>
      </c>
      <c r="G4332">
        <v>54.579018990000002</v>
      </c>
      <c r="H4332">
        <v>0</v>
      </c>
      <c r="I4332">
        <v>297</v>
      </c>
      <c r="J4332">
        <v>0.57912457900000003</v>
      </c>
      <c r="K4332">
        <v>946.15151519999995</v>
      </c>
      <c r="L4332">
        <v>0</v>
      </c>
      <c r="M4332" t="s">
        <v>50</v>
      </c>
      <c r="N4332" t="s">
        <v>19</v>
      </c>
      <c r="P4332">
        <v>114.4924517</v>
      </c>
      <c r="Q4332">
        <v>11.139738599999999</v>
      </c>
      <c r="R4332">
        <v>3.4828209829999999</v>
      </c>
      <c r="S4332">
        <v>8414</v>
      </c>
      <c r="T4332">
        <v>38.819531789999999</v>
      </c>
      <c r="U4332">
        <v>69.061085199999994</v>
      </c>
      <c r="V4332">
        <v>0.67</v>
      </c>
      <c r="W4332" t="s">
        <v>20</v>
      </c>
      <c r="X4332">
        <v>190402</v>
      </c>
      <c r="Y4332">
        <v>190402</v>
      </c>
      <c r="Z4332" t="s">
        <v>2514</v>
      </c>
      <c r="AA4332" t="s">
        <v>22</v>
      </c>
      <c r="AB4332">
        <v>3.4069999999999899E-2</v>
      </c>
      <c r="AC4332">
        <v>-0.23915999999999901</v>
      </c>
      <c r="AD4332">
        <v>3.6616</v>
      </c>
      <c r="AH4332" t="s">
        <v>6250</v>
      </c>
      <c r="AI4332" t="s">
        <v>6250</v>
      </c>
    </row>
    <row r="4333" spans="1:35" x14ac:dyDescent="0.2">
      <c r="A4333" t="s">
        <v>4224</v>
      </c>
      <c r="B4333" t="s">
        <v>17</v>
      </c>
      <c r="C4333">
        <v>15.97</v>
      </c>
      <c r="D4333">
        <v>116916</v>
      </c>
      <c r="E4333">
        <v>151746</v>
      </c>
      <c r="F4333">
        <v>17322</v>
      </c>
      <c r="G4333">
        <v>35.81840708</v>
      </c>
      <c r="H4333">
        <v>7.21</v>
      </c>
      <c r="I4333">
        <v>140</v>
      </c>
      <c r="J4333">
        <v>0.39285714299999902</v>
      </c>
      <c r="K4333">
        <v>855.67142860000001</v>
      </c>
      <c r="L4333">
        <v>0</v>
      </c>
      <c r="M4333" t="s">
        <v>234</v>
      </c>
      <c r="N4333" t="s">
        <v>105</v>
      </c>
      <c r="P4333">
        <v>542.31663939999999</v>
      </c>
      <c r="Q4333">
        <v>36.517412729999997</v>
      </c>
      <c r="R4333">
        <v>36.51228098</v>
      </c>
      <c r="S4333">
        <v>12410</v>
      </c>
      <c r="T4333">
        <v>4583.4642430000004</v>
      </c>
      <c r="U4333">
        <v>2150.401386</v>
      </c>
      <c r="V4333">
        <v>2.52</v>
      </c>
      <c r="W4333" t="s">
        <v>20</v>
      </c>
      <c r="X4333">
        <v>190402</v>
      </c>
      <c r="Y4333">
        <v>190402</v>
      </c>
      <c r="Z4333" t="s">
        <v>2514</v>
      </c>
      <c r="AA4333" t="s">
        <v>22</v>
      </c>
      <c r="AB4333">
        <v>3.4069999999999899E-2</v>
      </c>
      <c r="AC4333">
        <v>-0.23915999999999901</v>
      </c>
      <c r="AD4333">
        <v>18.2376</v>
      </c>
      <c r="AH4333" t="s">
        <v>6250</v>
      </c>
      <c r="AI4333" t="s">
        <v>6250</v>
      </c>
    </row>
    <row r="4334" spans="1:35" x14ac:dyDescent="0.2">
      <c r="A4334" t="s">
        <v>4225</v>
      </c>
      <c r="B4334" t="s">
        <v>17</v>
      </c>
      <c r="C4334">
        <v>2.6413628789999999</v>
      </c>
      <c r="D4334">
        <v>220104</v>
      </c>
      <c r="E4334">
        <v>89523</v>
      </c>
      <c r="F4334">
        <v>34291</v>
      </c>
      <c r="G4334">
        <v>52.714944760000002</v>
      </c>
      <c r="H4334">
        <v>0</v>
      </c>
      <c r="I4334">
        <v>102</v>
      </c>
      <c r="J4334">
        <v>0.91176470599999904</v>
      </c>
      <c r="K4334">
        <v>788.35294120000003</v>
      </c>
      <c r="L4334">
        <v>0</v>
      </c>
      <c r="M4334" t="s">
        <v>50</v>
      </c>
      <c r="N4334" t="s">
        <v>19</v>
      </c>
      <c r="P4334">
        <v>8.299795327</v>
      </c>
      <c r="Q4334">
        <v>2.2891812269999998</v>
      </c>
      <c r="R4334">
        <v>3.6088850309999998</v>
      </c>
      <c r="S4334">
        <v>3123</v>
      </c>
      <c r="T4334">
        <v>18.090321660000001</v>
      </c>
      <c r="U4334">
        <v>3.9197802350000002</v>
      </c>
      <c r="V4334">
        <v>0.22</v>
      </c>
      <c r="W4334" t="s">
        <v>20</v>
      </c>
      <c r="X4334">
        <v>190402</v>
      </c>
      <c r="Y4334">
        <v>190402</v>
      </c>
      <c r="Z4334" t="s">
        <v>21</v>
      </c>
      <c r="AA4334" t="s">
        <v>22</v>
      </c>
      <c r="AB4334">
        <v>3.4069999999999899E-2</v>
      </c>
      <c r="AC4334">
        <v>-0.23915999999999901</v>
      </c>
      <c r="AD4334">
        <v>4.3614E-2</v>
      </c>
      <c r="AE4334">
        <v>4.0121790000000003E-3</v>
      </c>
      <c r="AF4334">
        <v>6.5280500000000001E-4</v>
      </c>
      <c r="AG4334">
        <v>2.4659099E-2</v>
      </c>
      <c r="AH4334" t="s">
        <v>6250</v>
      </c>
      <c r="AI4334" t="s">
        <v>6250</v>
      </c>
    </row>
    <row r="4335" spans="1:35" x14ac:dyDescent="0.2">
      <c r="A4335" t="s">
        <v>4226</v>
      </c>
      <c r="B4335" t="s">
        <v>17</v>
      </c>
      <c r="C4335">
        <v>2.6730247610000002</v>
      </c>
      <c r="D4335">
        <v>174685</v>
      </c>
      <c r="E4335">
        <v>143466</v>
      </c>
      <c r="F4335">
        <v>25563</v>
      </c>
      <c r="G4335">
        <v>51.116640879999999</v>
      </c>
      <c r="H4335">
        <v>12.28</v>
      </c>
      <c r="I4335">
        <v>131</v>
      </c>
      <c r="J4335">
        <v>0.18320610699999901</v>
      </c>
      <c r="K4335">
        <v>942.37404579999895</v>
      </c>
      <c r="L4335">
        <v>0</v>
      </c>
      <c r="M4335" t="s">
        <v>763</v>
      </c>
      <c r="N4335" t="s">
        <v>28</v>
      </c>
      <c r="P4335">
        <v>62.68738819</v>
      </c>
      <c r="Q4335">
        <v>6.2388562689999896</v>
      </c>
      <c r="R4335">
        <v>8.764941533</v>
      </c>
      <c r="S4335">
        <v>5890</v>
      </c>
      <c r="T4335">
        <v>12.748783619999999</v>
      </c>
      <c r="U4335">
        <v>11.97758166</v>
      </c>
      <c r="V4335">
        <v>0.34</v>
      </c>
      <c r="W4335" t="s">
        <v>20</v>
      </c>
      <c r="X4335">
        <v>190402</v>
      </c>
      <c r="Y4335">
        <v>190402</v>
      </c>
      <c r="Z4335" t="s">
        <v>21</v>
      </c>
      <c r="AA4335" t="s">
        <v>22</v>
      </c>
      <c r="AB4335">
        <v>3.4069999999999899E-2</v>
      </c>
      <c r="AC4335">
        <v>-0.23915999999999901</v>
      </c>
      <c r="AD4335">
        <v>1.8966000000000001</v>
      </c>
      <c r="AE4335">
        <v>5.7497529999999998E-3</v>
      </c>
      <c r="AF4335">
        <v>9.4051300000000003E-4</v>
      </c>
      <c r="AG4335">
        <v>3.5150684000000001E-2</v>
      </c>
      <c r="AH4335" t="s">
        <v>6486</v>
      </c>
      <c r="AI4335" t="s">
        <v>6761</v>
      </c>
    </row>
    <row r="4336" spans="1:35" x14ac:dyDescent="0.2">
      <c r="A4336" t="s">
        <v>4227</v>
      </c>
      <c r="B4336" t="s">
        <v>17</v>
      </c>
      <c r="C4336">
        <v>2.0637171030000001</v>
      </c>
      <c r="D4336">
        <v>427897</v>
      </c>
      <c r="E4336">
        <v>622630</v>
      </c>
      <c r="F4336">
        <v>67735</v>
      </c>
      <c r="G4336">
        <v>36.671217259999999</v>
      </c>
      <c r="H4336">
        <v>24.14</v>
      </c>
      <c r="I4336">
        <v>628</v>
      </c>
      <c r="J4336">
        <v>0.24840764300000001</v>
      </c>
      <c r="K4336">
        <v>876.050955399999</v>
      </c>
      <c r="L4336">
        <v>0</v>
      </c>
      <c r="M4336" t="s">
        <v>55</v>
      </c>
      <c r="N4336" t="s">
        <v>19</v>
      </c>
      <c r="P4336">
        <v>567.98059209999997</v>
      </c>
      <c r="Q4336">
        <v>62.731453680000001</v>
      </c>
      <c r="R4336">
        <v>23.604012709999999</v>
      </c>
      <c r="S4336">
        <v>7783</v>
      </c>
      <c r="T4336">
        <v>49.476272479999999</v>
      </c>
      <c r="U4336">
        <v>58.18774715</v>
      </c>
      <c r="V4336">
        <v>0.63</v>
      </c>
      <c r="W4336" t="s">
        <v>20</v>
      </c>
      <c r="X4336">
        <v>190402</v>
      </c>
      <c r="Y4336">
        <v>190402</v>
      </c>
      <c r="Z4336" t="s">
        <v>21</v>
      </c>
      <c r="AA4336" t="s">
        <v>22</v>
      </c>
      <c r="AB4336">
        <v>3.4069999999999899E-2</v>
      </c>
      <c r="AC4336">
        <v>-0.23915999999999901</v>
      </c>
      <c r="AD4336">
        <v>19.111899999999999</v>
      </c>
      <c r="AE4336">
        <v>0.162733498</v>
      </c>
      <c r="AF4336">
        <v>2.6671186E-2</v>
      </c>
      <c r="AG4336">
        <v>0.99291390599999996</v>
      </c>
      <c r="AH4336" t="s">
        <v>6261</v>
      </c>
      <c r="AI4336" t="s">
        <v>6282</v>
      </c>
    </row>
    <row r="4337" spans="1:35" x14ac:dyDescent="0.2">
      <c r="A4337" t="s">
        <v>4228</v>
      </c>
      <c r="B4337" t="s">
        <v>17</v>
      </c>
      <c r="C4337">
        <v>2.1046760039999999</v>
      </c>
      <c r="D4337">
        <v>93883</v>
      </c>
      <c r="E4337">
        <v>69569</v>
      </c>
      <c r="F4337">
        <v>12130</v>
      </c>
      <c r="G4337">
        <v>34.216389479999997</v>
      </c>
      <c r="H4337">
        <v>0</v>
      </c>
      <c r="I4337">
        <v>84</v>
      </c>
      <c r="J4337">
        <v>0.571428571</v>
      </c>
      <c r="K4337">
        <v>583.2142857</v>
      </c>
      <c r="L4337">
        <v>0</v>
      </c>
      <c r="M4337" t="s">
        <v>50</v>
      </c>
      <c r="N4337" t="s">
        <v>19</v>
      </c>
      <c r="P4337">
        <v>8.2358883259999995</v>
      </c>
      <c r="Q4337">
        <v>1.5056858709999901</v>
      </c>
      <c r="R4337">
        <v>1.0241792590000001</v>
      </c>
      <c r="S4337">
        <v>6201</v>
      </c>
      <c r="T4337">
        <v>16.26228772</v>
      </c>
      <c r="U4337">
        <v>10.550046999999999</v>
      </c>
      <c r="V4337">
        <v>0.33</v>
      </c>
      <c r="W4337" t="s">
        <v>20</v>
      </c>
      <c r="X4337">
        <v>190402</v>
      </c>
      <c r="Y4337">
        <v>190402</v>
      </c>
      <c r="Z4337" t="s">
        <v>21</v>
      </c>
      <c r="AA4337" t="s">
        <v>22</v>
      </c>
      <c r="AB4337">
        <v>3.4069999999999899E-2</v>
      </c>
      <c r="AC4337">
        <v>-0.23915999999999901</v>
      </c>
      <c r="AD4337">
        <v>4.1436699999999903E-2</v>
      </c>
      <c r="AE4337">
        <v>4.0104829999999996E-3</v>
      </c>
      <c r="AF4337">
        <v>6.5252400000000003E-4</v>
      </c>
      <c r="AG4337">
        <v>2.4648844E-2</v>
      </c>
      <c r="AH4337" t="s">
        <v>6250</v>
      </c>
      <c r="AI4337" t="s">
        <v>6250</v>
      </c>
    </row>
    <row r="4338" spans="1:35" x14ac:dyDescent="0.2">
      <c r="A4338" t="s">
        <v>4229</v>
      </c>
      <c r="B4338" t="s">
        <v>17</v>
      </c>
      <c r="C4338">
        <v>3.00326673</v>
      </c>
      <c r="D4338">
        <v>375525</v>
      </c>
      <c r="E4338">
        <v>191021</v>
      </c>
      <c r="F4338">
        <v>44960</v>
      </c>
      <c r="G4338">
        <v>37.394317899999997</v>
      </c>
      <c r="H4338">
        <v>0</v>
      </c>
      <c r="I4338">
        <v>196</v>
      </c>
      <c r="J4338">
        <v>0.79591836699999996</v>
      </c>
      <c r="K4338">
        <v>870.98979589999897</v>
      </c>
      <c r="L4338">
        <v>0</v>
      </c>
      <c r="M4338" t="s">
        <v>50</v>
      </c>
      <c r="N4338" t="s">
        <v>19</v>
      </c>
      <c r="P4338">
        <v>44.570535450000001</v>
      </c>
      <c r="Q4338">
        <v>3.144108745</v>
      </c>
      <c r="R4338">
        <v>1.0269177119999999</v>
      </c>
      <c r="S4338">
        <v>6832</v>
      </c>
      <c r="T4338">
        <v>27.916554519999998</v>
      </c>
      <c r="U4338">
        <v>27.546312910000001</v>
      </c>
      <c r="V4338">
        <v>0.47</v>
      </c>
      <c r="W4338" t="s">
        <v>20</v>
      </c>
      <c r="X4338">
        <v>190402</v>
      </c>
      <c r="Y4338">
        <v>190402</v>
      </c>
      <c r="Z4338" t="s">
        <v>21</v>
      </c>
      <c r="AA4338" t="s">
        <v>22</v>
      </c>
      <c r="AB4338">
        <v>3.4069999999999899E-2</v>
      </c>
      <c r="AC4338">
        <v>-0.23915999999999901</v>
      </c>
      <c r="AD4338">
        <v>1.2793600000000001</v>
      </c>
      <c r="AE4338">
        <v>5.1002929999999997E-3</v>
      </c>
      <c r="AF4338">
        <v>8.3288999999999998E-4</v>
      </c>
      <c r="AG4338">
        <v>3.1232213999999901E-2</v>
      </c>
      <c r="AH4338" t="s">
        <v>6250</v>
      </c>
      <c r="AI4338" t="s">
        <v>6250</v>
      </c>
    </row>
    <row r="4339" spans="1:35" x14ac:dyDescent="0.2">
      <c r="A4339" t="s">
        <v>4230</v>
      </c>
      <c r="B4339" t="s">
        <v>17</v>
      </c>
      <c r="C4339">
        <v>1.93083793</v>
      </c>
      <c r="D4339">
        <v>410295</v>
      </c>
      <c r="E4339">
        <v>1374314</v>
      </c>
      <c r="F4339">
        <v>137832</v>
      </c>
      <c r="G4339">
        <v>33.452908139999998</v>
      </c>
      <c r="H4339">
        <v>51.26</v>
      </c>
      <c r="I4339">
        <v>1235</v>
      </c>
      <c r="J4339">
        <v>0.35546558700000003</v>
      </c>
      <c r="K4339">
        <v>1006.263968</v>
      </c>
      <c r="L4339">
        <v>0</v>
      </c>
      <c r="M4339" t="s">
        <v>201</v>
      </c>
      <c r="N4339" t="s">
        <v>53</v>
      </c>
      <c r="P4339">
        <v>429.77361169999898</v>
      </c>
      <c r="Q4339">
        <v>46.222768840000001</v>
      </c>
      <c r="R4339">
        <v>35.286405600000002</v>
      </c>
      <c r="S4339">
        <v>7209</v>
      </c>
      <c r="T4339">
        <v>35.52524726</v>
      </c>
      <c r="U4339">
        <v>30.049983529999999</v>
      </c>
      <c r="V4339">
        <v>0.49</v>
      </c>
      <c r="W4339" t="s">
        <v>20</v>
      </c>
      <c r="X4339">
        <v>190402</v>
      </c>
      <c r="Y4339">
        <v>190402</v>
      </c>
      <c r="Z4339" t="s">
        <v>21</v>
      </c>
      <c r="AA4339" t="s">
        <v>22</v>
      </c>
      <c r="AB4339">
        <v>3.4069999999999899E-2</v>
      </c>
      <c r="AC4339">
        <v>-0.23915999999999901</v>
      </c>
      <c r="AD4339">
        <v>14.4032</v>
      </c>
      <c r="AE4339">
        <v>6.5219199000000005E-2</v>
      </c>
      <c r="AF4339">
        <v>1.0775247E-2</v>
      </c>
      <c r="AG4339">
        <v>0.39475141699999999</v>
      </c>
      <c r="AH4339" t="s">
        <v>6259</v>
      </c>
      <c r="AI4339" t="s">
        <v>6311</v>
      </c>
    </row>
    <row r="4340" spans="1:35" x14ac:dyDescent="0.2">
      <c r="A4340" t="s">
        <v>4231</v>
      </c>
      <c r="B4340" t="s">
        <v>17</v>
      </c>
      <c r="C4340">
        <v>2.0647361530000001</v>
      </c>
      <c r="D4340">
        <v>397558</v>
      </c>
      <c r="E4340">
        <v>1091531</v>
      </c>
      <c r="F4340">
        <v>118832</v>
      </c>
      <c r="G4340">
        <v>32.188458230000002</v>
      </c>
      <c r="H4340">
        <v>45.56</v>
      </c>
      <c r="I4340">
        <v>990</v>
      </c>
      <c r="J4340">
        <v>0.35656565699999998</v>
      </c>
      <c r="K4340">
        <v>983.68181819999995</v>
      </c>
      <c r="L4340">
        <v>0</v>
      </c>
      <c r="M4340" t="s">
        <v>52</v>
      </c>
      <c r="N4340" t="s">
        <v>19</v>
      </c>
      <c r="P4340">
        <v>350.2454955</v>
      </c>
      <c r="Q4340">
        <v>35.400649530000003</v>
      </c>
      <c r="R4340">
        <v>14.50029885</v>
      </c>
      <c r="S4340">
        <v>6529</v>
      </c>
      <c r="T4340">
        <v>22.985301</v>
      </c>
      <c r="U4340">
        <v>28.327579870000001</v>
      </c>
      <c r="V4340">
        <v>0.48</v>
      </c>
      <c r="W4340" t="s">
        <v>20</v>
      </c>
      <c r="X4340">
        <v>190402</v>
      </c>
      <c r="Y4340">
        <v>190402</v>
      </c>
      <c r="Z4340" t="s">
        <v>21</v>
      </c>
      <c r="AA4340" t="s">
        <v>22</v>
      </c>
      <c r="AB4340">
        <v>3.4069999999999899E-2</v>
      </c>
      <c r="AC4340">
        <v>-0.23915999999999901</v>
      </c>
      <c r="AD4340">
        <v>11.6937</v>
      </c>
      <c r="AE4340">
        <v>3.8536622E-2</v>
      </c>
      <c r="AF4340">
        <v>6.3777E-3</v>
      </c>
      <c r="AG4340">
        <v>0.23285375</v>
      </c>
      <c r="AH4340" t="s">
        <v>6349</v>
      </c>
      <c r="AI4340" t="s">
        <v>6350</v>
      </c>
    </row>
    <row r="4341" spans="1:35" x14ac:dyDescent="0.2">
      <c r="A4341" t="s">
        <v>4232</v>
      </c>
      <c r="B4341" t="s">
        <v>17</v>
      </c>
      <c r="C4341">
        <v>3.1115612160000001</v>
      </c>
      <c r="D4341">
        <v>413046</v>
      </c>
      <c r="E4341">
        <v>276203</v>
      </c>
      <c r="F4341">
        <v>63263</v>
      </c>
      <c r="G4341">
        <v>28.942480710000002</v>
      </c>
      <c r="H4341">
        <v>17.809999999999999</v>
      </c>
      <c r="I4341">
        <v>280</v>
      </c>
      <c r="J4341">
        <v>0.29285714299999999</v>
      </c>
      <c r="K4341">
        <v>836.5892857</v>
      </c>
      <c r="L4341">
        <v>0</v>
      </c>
      <c r="M4341" t="s">
        <v>4233</v>
      </c>
      <c r="N4341" t="s">
        <v>4234</v>
      </c>
      <c r="P4341">
        <v>36.682010009999999</v>
      </c>
      <c r="Q4341">
        <v>3.0261886360000001</v>
      </c>
      <c r="R4341">
        <v>1.0223097889999999</v>
      </c>
      <c r="S4341">
        <v>8687</v>
      </c>
      <c r="T4341">
        <v>59.177383849999998</v>
      </c>
      <c r="U4341">
        <v>87.63709806</v>
      </c>
      <c r="V4341">
        <v>0.74</v>
      </c>
      <c r="W4341" t="s">
        <v>20</v>
      </c>
      <c r="X4341">
        <v>190402</v>
      </c>
      <c r="Y4341">
        <v>190402</v>
      </c>
      <c r="Z4341" t="s">
        <v>21</v>
      </c>
      <c r="AA4341" t="s">
        <v>22</v>
      </c>
      <c r="AB4341">
        <v>3.4069999999999899E-2</v>
      </c>
      <c r="AC4341">
        <v>-0.23915999999999901</v>
      </c>
      <c r="AD4341">
        <v>1.0105999999999999</v>
      </c>
      <c r="AE4341">
        <v>4.8409389999999998E-3</v>
      </c>
      <c r="AF4341">
        <v>7.89937E-4</v>
      </c>
      <c r="AG4341">
        <v>2.9666537999999999E-2</v>
      </c>
      <c r="AH4341" t="s">
        <v>6673</v>
      </c>
      <c r="AI4341" t="s">
        <v>6674</v>
      </c>
    </row>
    <row r="4342" spans="1:35" x14ac:dyDescent="0.2">
      <c r="A4342" t="s">
        <v>4235</v>
      </c>
      <c r="B4342" t="s">
        <v>17</v>
      </c>
      <c r="C4342">
        <v>1.9888613580000001</v>
      </c>
      <c r="D4342">
        <v>156918</v>
      </c>
      <c r="E4342">
        <v>521788</v>
      </c>
      <c r="F4342">
        <v>53718</v>
      </c>
      <c r="G4342">
        <v>53.5583417</v>
      </c>
      <c r="H4342">
        <v>6.9</v>
      </c>
      <c r="I4342">
        <v>501</v>
      </c>
      <c r="J4342">
        <v>0.33932135699999999</v>
      </c>
      <c r="K4342">
        <v>870.982035899999</v>
      </c>
      <c r="L4342">
        <v>0</v>
      </c>
      <c r="M4342" t="s">
        <v>174</v>
      </c>
      <c r="N4342" t="s">
        <v>3188</v>
      </c>
      <c r="P4342">
        <v>1065.8840439999999</v>
      </c>
      <c r="Q4342">
        <v>144.59599030000001</v>
      </c>
      <c r="R4342">
        <v>87.342002440000002</v>
      </c>
      <c r="S4342">
        <v>11023</v>
      </c>
      <c r="T4342">
        <v>778.348900799999</v>
      </c>
      <c r="U4342">
        <v>856.5234504</v>
      </c>
      <c r="V4342">
        <v>1.77</v>
      </c>
      <c r="W4342" t="s">
        <v>20</v>
      </c>
      <c r="X4342">
        <v>190402</v>
      </c>
      <c r="Y4342">
        <v>190402</v>
      </c>
      <c r="Z4342" t="s">
        <v>21</v>
      </c>
      <c r="AA4342" t="s">
        <v>22</v>
      </c>
      <c r="AB4342">
        <v>3.4069999999999899E-2</v>
      </c>
      <c r="AC4342">
        <v>-0.23915999999999901</v>
      </c>
      <c r="AD4342">
        <v>36.075499999999998</v>
      </c>
      <c r="AE4342">
        <v>4.3860942739999897</v>
      </c>
      <c r="AF4342">
        <v>0.66331326499999999</v>
      </c>
      <c r="AG4342">
        <v>29.002620610000001</v>
      </c>
      <c r="AH4342" t="s">
        <v>6250</v>
      </c>
      <c r="AI4342" t="s">
        <v>6250</v>
      </c>
    </row>
    <row r="4343" spans="1:35" x14ac:dyDescent="0.2">
      <c r="A4343" t="s">
        <v>4236</v>
      </c>
      <c r="B4343" t="s">
        <v>17</v>
      </c>
      <c r="C4343">
        <v>1.9666647260000001</v>
      </c>
      <c r="D4343">
        <v>378515</v>
      </c>
      <c r="E4343">
        <v>877553</v>
      </c>
      <c r="F4343">
        <v>152580</v>
      </c>
      <c r="G4343">
        <v>31.86861648</v>
      </c>
      <c r="H4343">
        <v>35.33</v>
      </c>
      <c r="I4343">
        <v>774</v>
      </c>
      <c r="J4343">
        <v>0.33462532299999997</v>
      </c>
      <c r="K4343">
        <v>1013.352713</v>
      </c>
      <c r="L4343">
        <v>0</v>
      </c>
      <c r="M4343" t="s">
        <v>44</v>
      </c>
      <c r="N4343" t="s">
        <v>280</v>
      </c>
      <c r="P4343">
        <v>539.959069</v>
      </c>
      <c r="Q4343">
        <v>56.997968239999999</v>
      </c>
      <c r="R4343">
        <v>25.82184707</v>
      </c>
      <c r="S4343">
        <v>7433</v>
      </c>
      <c r="T4343">
        <v>31.177080849999999</v>
      </c>
      <c r="U4343">
        <v>36.384221420000003</v>
      </c>
      <c r="V4343">
        <v>0.53</v>
      </c>
      <c r="W4343" t="s">
        <v>20</v>
      </c>
      <c r="X4343">
        <v>190402</v>
      </c>
      <c r="Y4343">
        <v>190402</v>
      </c>
      <c r="Z4343" t="s">
        <v>21</v>
      </c>
      <c r="AA4343" t="s">
        <v>22</v>
      </c>
      <c r="AB4343">
        <v>3.4069999999999899E-2</v>
      </c>
      <c r="AC4343">
        <v>-0.23915999999999901</v>
      </c>
      <c r="AD4343">
        <v>18.1572</v>
      </c>
      <c r="AE4343">
        <v>0.13519595500000001</v>
      </c>
      <c r="AF4343">
        <v>2.2205512E-2</v>
      </c>
      <c r="AG4343">
        <v>0.82312654900000004</v>
      </c>
      <c r="AH4343" t="s">
        <v>6349</v>
      </c>
      <c r="AI4343" t="s">
        <v>6411</v>
      </c>
    </row>
    <row r="4344" spans="1:35" x14ac:dyDescent="0.2">
      <c r="A4344" t="s">
        <v>4237</v>
      </c>
      <c r="B4344" t="s">
        <v>17</v>
      </c>
      <c r="C4344">
        <v>2.6476487450000001</v>
      </c>
      <c r="D4344">
        <v>456896</v>
      </c>
      <c r="E4344">
        <v>376264</v>
      </c>
      <c r="F4344">
        <v>36853</v>
      </c>
      <c r="G4344">
        <v>33.565528460000003</v>
      </c>
      <c r="H4344">
        <v>27.59</v>
      </c>
      <c r="I4344">
        <v>400</v>
      </c>
      <c r="J4344">
        <v>0.34</v>
      </c>
      <c r="K4344">
        <v>827.42</v>
      </c>
      <c r="L4344">
        <v>0</v>
      </c>
      <c r="M4344" t="s">
        <v>1392</v>
      </c>
      <c r="N4344" t="s">
        <v>904</v>
      </c>
      <c r="P4344">
        <v>36.445633860000001</v>
      </c>
      <c r="Q4344">
        <v>1.4110296280000001</v>
      </c>
      <c r="R4344">
        <v>2.6453634669999899</v>
      </c>
      <c r="S4344">
        <v>3256</v>
      </c>
      <c r="T4344">
        <v>11.562435320000001</v>
      </c>
      <c r="U4344">
        <v>4.1909690450000001</v>
      </c>
      <c r="V4344">
        <v>0.23</v>
      </c>
      <c r="W4344" t="s">
        <v>20</v>
      </c>
      <c r="X4344">
        <v>190402</v>
      </c>
      <c r="Y4344">
        <v>190402</v>
      </c>
      <c r="Z4344" t="s">
        <v>21</v>
      </c>
      <c r="AA4344" t="s">
        <v>22</v>
      </c>
      <c r="AB4344">
        <v>3.4069999999999899E-2</v>
      </c>
      <c r="AC4344">
        <v>-0.23915999999999901</v>
      </c>
      <c r="AD4344">
        <v>1.00254</v>
      </c>
      <c r="AE4344">
        <v>4.8333689999999997E-3</v>
      </c>
      <c r="AF4344">
        <v>7.8868299999999998E-4</v>
      </c>
      <c r="AG4344">
        <v>2.9620825999999999E-2</v>
      </c>
      <c r="AH4344" t="s">
        <v>6432</v>
      </c>
      <c r="AI4344" t="s">
        <v>6433</v>
      </c>
    </row>
    <row r="4345" spans="1:35" x14ac:dyDescent="0.2">
      <c r="A4345" t="s">
        <v>4238</v>
      </c>
      <c r="B4345" t="s">
        <v>17</v>
      </c>
      <c r="C4345">
        <v>2.1386919980000001</v>
      </c>
      <c r="D4345">
        <v>175237</v>
      </c>
      <c r="E4345">
        <v>360043</v>
      </c>
      <c r="F4345">
        <v>94528</v>
      </c>
      <c r="G4345">
        <v>47.84428527</v>
      </c>
      <c r="H4345">
        <v>4.17</v>
      </c>
      <c r="I4345">
        <v>332</v>
      </c>
      <c r="J4345">
        <v>0.26506024099999997</v>
      </c>
      <c r="K4345">
        <v>913.79216870000005</v>
      </c>
      <c r="L4345">
        <v>0</v>
      </c>
      <c r="M4345" t="s">
        <v>50</v>
      </c>
      <c r="N4345" t="s">
        <v>166</v>
      </c>
      <c r="P4345">
        <v>14.35834857</v>
      </c>
      <c r="Q4345">
        <v>1.022740902</v>
      </c>
      <c r="R4345">
        <v>1.0228846469999999</v>
      </c>
      <c r="S4345">
        <v>7712</v>
      </c>
      <c r="T4345">
        <v>56.47966211</v>
      </c>
      <c r="U4345">
        <v>61.734415949999999</v>
      </c>
      <c r="V4345">
        <v>0.64</v>
      </c>
      <c r="W4345" t="s">
        <v>20</v>
      </c>
      <c r="X4345">
        <v>190402</v>
      </c>
      <c r="Y4345">
        <v>190402</v>
      </c>
      <c r="Z4345" t="s">
        <v>21</v>
      </c>
      <c r="AA4345" t="s">
        <v>22</v>
      </c>
      <c r="AB4345">
        <v>3.4069999999999899E-2</v>
      </c>
      <c r="AC4345">
        <v>-0.23915999999999901</v>
      </c>
      <c r="AD4345">
        <v>0.250029</v>
      </c>
      <c r="AE4345">
        <v>4.1762639999999998E-3</v>
      </c>
      <c r="AF4345">
        <v>6.7993899999999996E-4</v>
      </c>
      <c r="AG4345">
        <v>2.5651119999999999E-2</v>
      </c>
      <c r="AH4345" t="s">
        <v>6250</v>
      </c>
      <c r="AI4345" t="s">
        <v>6250</v>
      </c>
    </row>
    <row r="4346" spans="1:35" x14ac:dyDescent="0.2">
      <c r="A4346" t="s">
        <v>4239</v>
      </c>
      <c r="B4346" t="s">
        <v>17</v>
      </c>
      <c r="C4346">
        <v>1.809154602</v>
      </c>
      <c r="D4346">
        <v>3751396</v>
      </c>
      <c r="E4346">
        <v>1571811</v>
      </c>
      <c r="F4346">
        <v>208753</v>
      </c>
      <c r="G4346">
        <v>36.894384879999997</v>
      </c>
      <c r="H4346">
        <v>53.45</v>
      </c>
      <c r="I4346">
        <v>1466</v>
      </c>
      <c r="J4346">
        <v>0.23942701199999999</v>
      </c>
      <c r="K4346">
        <v>967.84856749999994</v>
      </c>
      <c r="L4346">
        <v>0</v>
      </c>
      <c r="M4346" t="s">
        <v>55</v>
      </c>
      <c r="N4346" t="s">
        <v>56</v>
      </c>
      <c r="P4346">
        <v>436.10132110000001</v>
      </c>
      <c r="Q4346">
        <v>44.270880939999998</v>
      </c>
      <c r="R4346">
        <v>29.443819090000002</v>
      </c>
      <c r="S4346">
        <v>7196</v>
      </c>
      <c r="T4346">
        <v>43.444965140000001</v>
      </c>
      <c r="U4346">
        <v>60.932791420000001</v>
      </c>
      <c r="V4346">
        <v>0.64</v>
      </c>
      <c r="W4346" t="s">
        <v>20</v>
      </c>
      <c r="X4346">
        <v>190402</v>
      </c>
      <c r="Y4346">
        <v>190402</v>
      </c>
      <c r="Z4346" t="s">
        <v>21</v>
      </c>
      <c r="AA4346" t="s">
        <v>22</v>
      </c>
      <c r="AB4346">
        <v>3.4069999999999899E-2</v>
      </c>
      <c r="AC4346">
        <v>-0.23915999999999901</v>
      </c>
      <c r="AD4346">
        <v>14.6188</v>
      </c>
      <c r="AE4346">
        <v>6.8007652000000002E-2</v>
      </c>
      <c r="AF4346">
        <v>1.1233391000000001E-2</v>
      </c>
      <c r="AG4346">
        <v>0.41172257400000001</v>
      </c>
      <c r="AH4346" t="s">
        <v>6261</v>
      </c>
      <c r="AI4346" t="s">
        <v>6282</v>
      </c>
    </row>
    <row r="4347" spans="1:35" x14ac:dyDescent="0.2">
      <c r="A4347" t="s">
        <v>4240</v>
      </c>
      <c r="B4347" t="s">
        <v>17</v>
      </c>
      <c r="C4347">
        <v>2.596996393</v>
      </c>
      <c r="D4347">
        <v>769259</v>
      </c>
      <c r="E4347">
        <v>428145</v>
      </c>
      <c r="F4347">
        <v>55477</v>
      </c>
      <c r="G4347">
        <v>32.560931459999999</v>
      </c>
      <c r="H4347">
        <v>24.14</v>
      </c>
      <c r="I4347">
        <v>370</v>
      </c>
      <c r="J4347">
        <v>0.36216216200000001</v>
      </c>
      <c r="K4347">
        <v>1014.824324</v>
      </c>
      <c r="L4347">
        <v>0</v>
      </c>
      <c r="M4347" t="s">
        <v>52</v>
      </c>
      <c r="N4347" t="s">
        <v>19</v>
      </c>
      <c r="P4347">
        <v>160.64661609999999</v>
      </c>
      <c r="Q4347">
        <v>17.51984556</v>
      </c>
      <c r="R4347">
        <v>8.5784859539999996</v>
      </c>
      <c r="S4347">
        <v>6659</v>
      </c>
      <c r="T4347">
        <v>18.049689130000001</v>
      </c>
      <c r="U4347">
        <v>25.91273082</v>
      </c>
      <c r="V4347">
        <v>0.46</v>
      </c>
      <c r="W4347" t="s">
        <v>20</v>
      </c>
      <c r="X4347">
        <v>190402</v>
      </c>
      <c r="Y4347">
        <v>190402</v>
      </c>
      <c r="Z4347" t="s">
        <v>21</v>
      </c>
      <c r="AA4347" t="s">
        <v>22</v>
      </c>
      <c r="AB4347">
        <v>3.4069999999999899E-2</v>
      </c>
      <c r="AC4347">
        <v>-0.23915999999999901</v>
      </c>
      <c r="AD4347">
        <v>5.23407</v>
      </c>
      <c r="AE4347">
        <v>1.0992841999999999E-2</v>
      </c>
      <c r="AF4347">
        <v>1.81097299999999E-3</v>
      </c>
      <c r="AG4347">
        <v>6.6727992E-2</v>
      </c>
      <c r="AH4347" t="s">
        <v>6438</v>
      </c>
      <c r="AI4347" t="s">
        <v>6439</v>
      </c>
    </row>
    <row r="4348" spans="1:35" x14ac:dyDescent="0.2">
      <c r="A4348" t="s">
        <v>4241</v>
      </c>
      <c r="B4348" t="s">
        <v>17</v>
      </c>
      <c r="C4348">
        <v>2.493405589</v>
      </c>
      <c r="D4348">
        <v>570190</v>
      </c>
      <c r="E4348">
        <v>283074</v>
      </c>
      <c r="F4348">
        <v>37119</v>
      </c>
      <c r="G4348">
        <v>34.914545310000001</v>
      </c>
      <c r="H4348">
        <v>13.79</v>
      </c>
      <c r="I4348">
        <v>297</v>
      </c>
      <c r="J4348">
        <v>0.27946127900000001</v>
      </c>
      <c r="K4348">
        <v>851.18181819999995</v>
      </c>
      <c r="L4348">
        <v>0</v>
      </c>
      <c r="M4348" t="s">
        <v>33</v>
      </c>
      <c r="N4348" t="s">
        <v>34</v>
      </c>
      <c r="P4348">
        <v>53.730961149999999</v>
      </c>
      <c r="Q4348">
        <v>6.5709317010000001</v>
      </c>
      <c r="R4348">
        <v>4.7835303649999998</v>
      </c>
      <c r="S4348">
        <v>6524</v>
      </c>
      <c r="T4348">
        <v>3.4159247960000001</v>
      </c>
      <c r="U4348">
        <v>12.675535289999999</v>
      </c>
      <c r="V4348">
        <v>0.35</v>
      </c>
      <c r="W4348" t="s">
        <v>20</v>
      </c>
      <c r="X4348">
        <v>190402</v>
      </c>
      <c r="Y4348">
        <v>190402</v>
      </c>
      <c r="Z4348" t="s">
        <v>21</v>
      </c>
      <c r="AA4348" t="s">
        <v>22</v>
      </c>
      <c r="AB4348">
        <v>3.4069999999999899E-2</v>
      </c>
      <c r="AC4348">
        <v>-0.23915999999999901</v>
      </c>
      <c r="AD4348">
        <v>1.59145</v>
      </c>
      <c r="AE4348">
        <v>5.418946E-3</v>
      </c>
      <c r="AF4348">
        <v>8.8568399999999997E-4</v>
      </c>
      <c r="AG4348">
        <v>3.3155146000000003E-2</v>
      </c>
      <c r="AH4348" t="s">
        <v>6248</v>
      </c>
      <c r="AI4348" t="s">
        <v>6249</v>
      </c>
    </row>
    <row r="4349" spans="1:35" x14ac:dyDescent="0.2">
      <c r="A4349" t="s">
        <v>4242</v>
      </c>
      <c r="B4349" t="s">
        <v>17</v>
      </c>
      <c r="C4349">
        <v>2.3139013429999999</v>
      </c>
      <c r="D4349">
        <v>500790</v>
      </c>
      <c r="E4349">
        <v>307604</v>
      </c>
      <c r="F4349">
        <v>48065</v>
      </c>
      <c r="G4349">
        <v>33.644881079999998</v>
      </c>
      <c r="H4349">
        <v>15.6</v>
      </c>
      <c r="I4349">
        <v>324</v>
      </c>
      <c r="J4349">
        <v>0.29012345699999997</v>
      </c>
      <c r="K4349">
        <v>895.82407409999996</v>
      </c>
      <c r="L4349">
        <v>0</v>
      </c>
      <c r="M4349" t="s">
        <v>185</v>
      </c>
      <c r="N4349" t="s">
        <v>19</v>
      </c>
      <c r="P4349">
        <v>97.351418769999995</v>
      </c>
      <c r="Q4349">
        <v>8.2046961090000003</v>
      </c>
      <c r="R4349">
        <v>7.736593966</v>
      </c>
      <c r="S4349">
        <v>5559</v>
      </c>
      <c r="T4349">
        <v>73.84943346</v>
      </c>
      <c r="U4349">
        <v>10.356136210000001</v>
      </c>
      <c r="V4349">
        <v>0.32</v>
      </c>
      <c r="W4349" t="s">
        <v>20</v>
      </c>
      <c r="X4349">
        <v>190402</v>
      </c>
      <c r="Y4349">
        <v>190402</v>
      </c>
      <c r="Z4349" t="s">
        <v>21</v>
      </c>
      <c r="AA4349" t="s">
        <v>22</v>
      </c>
      <c r="AB4349">
        <v>3.4069999999999899E-2</v>
      </c>
      <c r="AC4349">
        <v>-0.23915999999999901</v>
      </c>
      <c r="AD4349">
        <v>3.0775999999999999</v>
      </c>
      <c r="AE4349">
        <v>7.2318119999999998E-3</v>
      </c>
      <c r="AF4349">
        <v>1.186353E-3</v>
      </c>
      <c r="AG4349">
        <v>4.4083935999999997E-2</v>
      </c>
      <c r="AH4349" t="s">
        <v>6432</v>
      </c>
      <c r="AI4349" t="s">
        <v>6433</v>
      </c>
    </row>
    <row r="4350" spans="1:35" x14ac:dyDescent="0.2">
      <c r="A4350" t="s">
        <v>4243</v>
      </c>
      <c r="B4350" t="s">
        <v>17</v>
      </c>
      <c r="C4350">
        <v>1.9494135290000001</v>
      </c>
      <c r="D4350">
        <v>516570</v>
      </c>
      <c r="E4350">
        <v>743746</v>
      </c>
      <c r="F4350">
        <v>99942</v>
      </c>
      <c r="G4350">
        <v>30.41132322</v>
      </c>
      <c r="H4350">
        <v>41.51</v>
      </c>
      <c r="I4350">
        <v>773</v>
      </c>
      <c r="J4350">
        <v>0.21474773599999999</v>
      </c>
      <c r="K4350">
        <v>883.85640360000002</v>
      </c>
      <c r="L4350">
        <v>0</v>
      </c>
      <c r="M4350" t="s">
        <v>18</v>
      </c>
      <c r="N4350" t="s">
        <v>35</v>
      </c>
      <c r="P4350">
        <v>8.9014937369999991</v>
      </c>
      <c r="Q4350">
        <v>1.0223097889999999</v>
      </c>
      <c r="R4350">
        <v>1.0225971780000001</v>
      </c>
      <c r="S4350">
        <v>6101</v>
      </c>
      <c r="T4350">
        <v>18.95972489</v>
      </c>
      <c r="U4350">
        <v>10.939600560000001</v>
      </c>
      <c r="V4350">
        <v>0.33</v>
      </c>
      <c r="W4350" t="s">
        <v>20</v>
      </c>
      <c r="X4350">
        <v>190402</v>
      </c>
      <c r="Y4350">
        <v>190402</v>
      </c>
      <c r="Z4350" t="s">
        <v>21</v>
      </c>
      <c r="AA4350" t="s">
        <v>22</v>
      </c>
      <c r="AB4350">
        <v>3.4069999999999899E-2</v>
      </c>
      <c r="AC4350">
        <v>-0.23915999999999901</v>
      </c>
      <c r="AD4350">
        <v>6.4113900000000001E-2</v>
      </c>
      <c r="AE4350">
        <v>4.0281819999999999E-3</v>
      </c>
      <c r="AF4350">
        <v>6.5545100000000004E-4</v>
      </c>
      <c r="AG4350">
        <v>2.4755866000000001E-2</v>
      </c>
      <c r="AH4350" t="s">
        <v>6240</v>
      </c>
      <c r="AI4350" t="s">
        <v>6292</v>
      </c>
    </row>
    <row r="4351" spans="1:35" x14ac:dyDescent="0.2">
      <c r="A4351" t="s">
        <v>4244</v>
      </c>
      <c r="B4351" t="s">
        <v>17</v>
      </c>
      <c r="C4351">
        <v>1.7484481030000001</v>
      </c>
      <c r="D4351">
        <v>3642881</v>
      </c>
      <c r="E4351">
        <v>1214537</v>
      </c>
      <c r="F4351">
        <v>234139</v>
      </c>
      <c r="G4351">
        <v>37.73503813</v>
      </c>
      <c r="H4351">
        <v>57.92</v>
      </c>
      <c r="I4351">
        <v>1219</v>
      </c>
      <c r="J4351">
        <v>0.22231337199999901</v>
      </c>
      <c r="K4351">
        <v>943.20262509999998</v>
      </c>
      <c r="L4351">
        <v>1</v>
      </c>
      <c r="M4351" t="s">
        <v>33</v>
      </c>
      <c r="N4351" t="s">
        <v>34</v>
      </c>
      <c r="P4351">
        <v>16.212084820000001</v>
      </c>
      <c r="Q4351">
        <v>1.413212661</v>
      </c>
      <c r="R4351">
        <v>1.02792846</v>
      </c>
      <c r="S4351">
        <v>5517</v>
      </c>
      <c r="T4351">
        <v>46.837452069999998</v>
      </c>
      <c r="U4351">
        <v>11.54781985</v>
      </c>
      <c r="V4351">
        <v>0.34</v>
      </c>
      <c r="W4351" t="s">
        <v>20</v>
      </c>
      <c r="X4351">
        <v>190402</v>
      </c>
      <c r="Y4351">
        <v>190402</v>
      </c>
      <c r="Z4351" t="s">
        <v>21</v>
      </c>
      <c r="AA4351" t="s">
        <v>22</v>
      </c>
      <c r="AB4351">
        <v>3.4069999999999899E-2</v>
      </c>
      <c r="AC4351">
        <v>-0.23915999999999901</v>
      </c>
      <c r="AD4351">
        <v>0.31318600000000002</v>
      </c>
      <c r="AE4351">
        <v>4.2277979999999996E-3</v>
      </c>
      <c r="AF4351">
        <v>6.8846199999999895E-4</v>
      </c>
      <c r="AG4351">
        <v>2.5962611999999999E-2</v>
      </c>
      <c r="AH4351" t="s">
        <v>6263</v>
      </c>
      <c r="AI4351" t="s">
        <v>6289</v>
      </c>
    </row>
    <row r="4352" spans="1:35" x14ac:dyDescent="0.2">
      <c r="A4352" t="s">
        <v>4245</v>
      </c>
      <c r="B4352" t="s">
        <v>17</v>
      </c>
      <c r="C4352">
        <v>2.5661884920000002</v>
      </c>
      <c r="D4352">
        <v>311826</v>
      </c>
      <c r="E4352">
        <v>98707</v>
      </c>
      <c r="F4352">
        <v>14455</v>
      </c>
      <c r="G4352">
        <v>51.848399809999997</v>
      </c>
      <c r="H4352">
        <v>6.54</v>
      </c>
      <c r="I4352">
        <v>100</v>
      </c>
      <c r="J4352">
        <v>0.66</v>
      </c>
      <c r="K4352">
        <v>798.05</v>
      </c>
      <c r="L4352">
        <v>0</v>
      </c>
      <c r="M4352" t="s">
        <v>146</v>
      </c>
      <c r="N4352" t="s">
        <v>19</v>
      </c>
      <c r="P4352">
        <v>157.58314569999999</v>
      </c>
      <c r="Q4352">
        <v>15.37763854</v>
      </c>
      <c r="R4352">
        <v>5.2359337239999997</v>
      </c>
      <c r="S4352">
        <v>6195</v>
      </c>
      <c r="T4352">
        <v>24.565172839999999</v>
      </c>
      <c r="U4352">
        <v>19.187571869999999</v>
      </c>
      <c r="V4352">
        <v>0.41</v>
      </c>
      <c r="W4352" t="s">
        <v>20</v>
      </c>
      <c r="X4352">
        <v>190402</v>
      </c>
      <c r="Y4352">
        <v>190402</v>
      </c>
      <c r="Z4352" t="s">
        <v>21</v>
      </c>
      <c r="AA4352" t="s">
        <v>22</v>
      </c>
      <c r="AB4352">
        <v>3.4069999999999899E-2</v>
      </c>
      <c r="AC4352">
        <v>-0.23915999999999901</v>
      </c>
      <c r="AD4352">
        <v>5.1296999999999997</v>
      </c>
      <c r="AE4352">
        <v>1.0772291E-2</v>
      </c>
      <c r="AF4352">
        <v>1.7743310000000001E-3</v>
      </c>
      <c r="AG4352">
        <v>6.5400570999999894E-2</v>
      </c>
      <c r="AH4352" t="s">
        <v>6250</v>
      </c>
      <c r="AI4352" t="s">
        <v>6250</v>
      </c>
    </row>
    <row r="4353" spans="1:35" x14ac:dyDescent="0.2">
      <c r="A4353" t="s">
        <v>4246</v>
      </c>
      <c r="B4353" t="s">
        <v>17</v>
      </c>
      <c r="C4353">
        <v>2.0213611710000001</v>
      </c>
      <c r="D4353">
        <v>545498</v>
      </c>
      <c r="E4353">
        <v>418734</v>
      </c>
      <c r="F4353">
        <v>73371</v>
      </c>
      <c r="G4353">
        <v>33.91126586</v>
      </c>
      <c r="H4353">
        <v>29.31</v>
      </c>
      <c r="I4353">
        <v>430</v>
      </c>
      <c r="J4353">
        <v>0.20930232600000001</v>
      </c>
      <c r="K4353">
        <v>896.2860465</v>
      </c>
      <c r="L4353">
        <v>0</v>
      </c>
      <c r="M4353" t="s">
        <v>331</v>
      </c>
      <c r="N4353" t="s">
        <v>19</v>
      </c>
      <c r="P4353">
        <v>66.37759063</v>
      </c>
      <c r="Q4353">
        <v>3.4950792789999898</v>
      </c>
      <c r="R4353">
        <v>5.1919682890000001</v>
      </c>
      <c r="S4353">
        <v>4610</v>
      </c>
      <c r="T4353">
        <v>9.9719317370000002</v>
      </c>
      <c r="U4353">
        <v>8.7637098059999996</v>
      </c>
      <c r="V4353">
        <v>0.3</v>
      </c>
      <c r="W4353" t="s">
        <v>20</v>
      </c>
      <c r="X4353">
        <v>190402</v>
      </c>
      <c r="Y4353">
        <v>190402</v>
      </c>
      <c r="Z4353" t="s">
        <v>21</v>
      </c>
      <c r="AA4353" t="s">
        <v>22</v>
      </c>
      <c r="AB4353">
        <v>3.4069999999999899E-2</v>
      </c>
      <c r="AC4353">
        <v>-0.23915999999999901</v>
      </c>
      <c r="AD4353">
        <v>2.0223200000000001</v>
      </c>
      <c r="AE4353">
        <v>5.8918490000000002E-3</v>
      </c>
      <c r="AF4353">
        <v>9.6407000000000003E-4</v>
      </c>
      <c r="AG4353">
        <v>3.6007645999999997E-2</v>
      </c>
      <c r="AH4353" t="s">
        <v>6361</v>
      </c>
      <c r="AI4353" t="s">
        <v>6362</v>
      </c>
    </row>
    <row r="4354" spans="1:35" x14ac:dyDescent="0.2">
      <c r="A4354" t="s">
        <v>4247</v>
      </c>
      <c r="B4354" t="s">
        <v>17</v>
      </c>
      <c r="C4354">
        <v>1.7463650449999999</v>
      </c>
      <c r="D4354">
        <v>3513597</v>
      </c>
      <c r="E4354">
        <v>1260954</v>
      </c>
      <c r="F4354">
        <v>282309</v>
      </c>
      <c r="G4354">
        <v>36.817917229999999</v>
      </c>
      <c r="H4354">
        <v>50</v>
      </c>
      <c r="I4354">
        <v>1203</v>
      </c>
      <c r="J4354">
        <v>0.194513716</v>
      </c>
      <c r="K4354">
        <v>953.83541149999996</v>
      </c>
      <c r="L4354">
        <v>0</v>
      </c>
      <c r="M4354" t="s">
        <v>55</v>
      </c>
      <c r="N4354" t="s">
        <v>19</v>
      </c>
      <c r="P4354">
        <v>411.4516873</v>
      </c>
      <c r="Q4354">
        <v>50.388513089999996</v>
      </c>
      <c r="R4354">
        <v>26.22782076</v>
      </c>
      <c r="S4354">
        <v>7731</v>
      </c>
      <c r="T4354">
        <v>38.526042070000003</v>
      </c>
      <c r="U4354">
        <v>54.767811950000002</v>
      </c>
      <c r="V4354">
        <v>0.62</v>
      </c>
      <c r="W4354" t="s">
        <v>20</v>
      </c>
      <c r="X4354">
        <v>190402</v>
      </c>
      <c r="Y4354">
        <v>190402</v>
      </c>
      <c r="Z4354" t="s">
        <v>21</v>
      </c>
      <c r="AA4354" t="s">
        <v>22</v>
      </c>
      <c r="AB4354">
        <v>3.4069999999999899E-2</v>
      </c>
      <c r="AC4354">
        <v>-0.23915999999999901</v>
      </c>
      <c r="AD4354">
        <v>13.779</v>
      </c>
      <c r="AE4354">
        <v>5.7774266999999997E-2</v>
      </c>
      <c r="AF4354">
        <v>9.5507779999999994E-3</v>
      </c>
      <c r="AG4354">
        <v>0.34948630399999903</v>
      </c>
      <c r="AH4354" t="s">
        <v>6261</v>
      </c>
      <c r="AI4354" t="s">
        <v>6262</v>
      </c>
    </row>
    <row r="4355" spans="1:35" x14ac:dyDescent="0.2">
      <c r="A4355" t="s">
        <v>4248</v>
      </c>
      <c r="B4355" t="s">
        <v>17</v>
      </c>
      <c r="C4355">
        <v>2.9018361260000001</v>
      </c>
      <c r="D4355">
        <v>411075</v>
      </c>
      <c r="E4355">
        <v>832889</v>
      </c>
      <c r="F4355">
        <v>74946</v>
      </c>
      <c r="G4355">
        <v>29.92547626</v>
      </c>
      <c r="H4355">
        <v>64.099999999999994</v>
      </c>
      <c r="I4355">
        <v>869</v>
      </c>
      <c r="J4355">
        <v>0.21173762899999901</v>
      </c>
      <c r="K4355">
        <v>869.14844649999998</v>
      </c>
      <c r="L4355">
        <v>0</v>
      </c>
      <c r="M4355" t="s">
        <v>114</v>
      </c>
      <c r="N4355" t="s">
        <v>28</v>
      </c>
      <c r="P4355">
        <v>19.538605069999999</v>
      </c>
      <c r="Q4355">
        <v>1.5813778249999999</v>
      </c>
      <c r="R4355">
        <v>1.3338963070000001</v>
      </c>
      <c r="S4355">
        <v>6886</v>
      </c>
      <c r="T4355">
        <v>41.33643395</v>
      </c>
      <c r="U4355">
        <v>18.540756120000001</v>
      </c>
      <c r="V4355">
        <v>0.41</v>
      </c>
      <c r="W4355" t="s">
        <v>20</v>
      </c>
      <c r="X4355">
        <v>190402</v>
      </c>
      <c r="Y4355">
        <v>190402</v>
      </c>
      <c r="Z4355" t="s">
        <v>21</v>
      </c>
      <c r="AA4355" t="s">
        <v>22</v>
      </c>
      <c r="AB4355">
        <v>3.4069999999999899E-2</v>
      </c>
      <c r="AC4355">
        <v>-0.23915999999999901</v>
      </c>
      <c r="AD4355">
        <v>0.42651999999999901</v>
      </c>
      <c r="AE4355">
        <v>4.3218739999999999E-3</v>
      </c>
      <c r="AF4355">
        <v>7.0402500000000005E-4</v>
      </c>
      <c r="AG4355">
        <v>2.653117E-2</v>
      </c>
      <c r="AH4355" t="s">
        <v>6240</v>
      </c>
      <c r="AI4355" t="s">
        <v>6292</v>
      </c>
    </row>
    <row r="4356" spans="1:35" x14ac:dyDescent="0.2">
      <c r="A4356" t="s">
        <v>4249</v>
      </c>
      <c r="B4356" t="s">
        <v>17</v>
      </c>
      <c r="C4356">
        <v>2.2890183660000001</v>
      </c>
      <c r="D4356">
        <v>394827</v>
      </c>
      <c r="E4356">
        <v>154982</v>
      </c>
      <c r="F4356">
        <v>67251</v>
      </c>
      <c r="G4356">
        <v>49.115381139999997</v>
      </c>
      <c r="H4356">
        <v>0</v>
      </c>
      <c r="I4356">
        <v>171</v>
      </c>
      <c r="J4356">
        <v>0.49707602299999998</v>
      </c>
      <c r="K4356">
        <v>760.49122809999994</v>
      </c>
      <c r="L4356">
        <v>0</v>
      </c>
      <c r="M4356" t="s">
        <v>50</v>
      </c>
      <c r="N4356" t="s">
        <v>3188</v>
      </c>
      <c r="P4356">
        <v>1200.6232199999999</v>
      </c>
      <c r="Q4356">
        <v>148.5925618</v>
      </c>
      <c r="R4356">
        <v>87.23159794</v>
      </c>
      <c r="S4356">
        <v>9480</v>
      </c>
      <c r="T4356">
        <v>231.66912799999901</v>
      </c>
      <c r="U4356">
        <v>282.083977</v>
      </c>
      <c r="V4356">
        <v>1.1499999999999999</v>
      </c>
      <c r="W4356" t="s">
        <v>20</v>
      </c>
      <c r="X4356">
        <v>190402</v>
      </c>
      <c r="Y4356">
        <v>190402</v>
      </c>
      <c r="Z4356" t="s">
        <v>21</v>
      </c>
      <c r="AA4356" t="s">
        <v>22</v>
      </c>
      <c r="AB4356">
        <v>3.4069999999999899E-2</v>
      </c>
      <c r="AC4356">
        <v>-0.23915999999999901</v>
      </c>
      <c r="AD4356">
        <v>40.6661</v>
      </c>
      <c r="AE4356">
        <v>10.69595737</v>
      </c>
      <c r="AF4356">
        <v>1.5623519239999999</v>
      </c>
      <c r="AG4356">
        <v>73.225182040000007</v>
      </c>
      <c r="AH4356" t="s">
        <v>6250</v>
      </c>
      <c r="AI4356" t="s">
        <v>6250</v>
      </c>
    </row>
    <row r="4357" spans="1:35" x14ac:dyDescent="0.2">
      <c r="A4357" t="s">
        <v>4250</v>
      </c>
      <c r="B4357" t="s">
        <v>17</v>
      </c>
      <c r="C4357">
        <v>2.4797351270000001</v>
      </c>
      <c r="D4357">
        <v>466194</v>
      </c>
      <c r="E4357">
        <v>396002</v>
      </c>
      <c r="F4357">
        <v>75499</v>
      </c>
      <c r="G4357">
        <v>34.626592799999997</v>
      </c>
      <c r="H4357">
        <v>4.17</v>
      </c>
      <c r="I4357">
        <v>424</v>
      </c>
      <c r="J4357">
        <v>0.29245283</v>
      </c>
      <c r="K4357">
        <v>872.26179249999996</v>
      </c>
      <c r="L4357">
        <v>0</v>
      </c>
      <c r="M4357" t="s">
        <v>50</v>
      </c>
      <c r="N4357" t="s">
        <v>19</v>
      </c>
      <c r="P4357">
        <v>66.714271800000006</v>
      </c>
      <c r="Q4357">
        <v>4.5635389100000001</v>
      </c>
      <c r="R4357">
        <v>6.5801728920000002</v>
      </c>
      <c r="S4357">
        <v>6254</v>
      </c>
      <c r="T4357">
        <v>14.676617520000001</v>
      </c>
      <c r="U4357">
        <v>11.389864429999999</v>
      </c>
      <c r="V4357">
        <v>0.34</v>
      </c>
      <c r="W4357" t="s">
        <v>20</v>
      </c>
      <c r="X4357">
        <v>190402</v>
      </c>
      <c r="Y4357">
        <v>190402</v>
      </c>
      <c r="Z4357" t="s">
        <v>21</v>
      </c>
      <c r="AA4357" t="s">
        <v>22</v>
      </c>
      <c r="AB4357">
        <v>3.4069999999999899E-2</v>
      </c>
      <c r="AC4357">
        <v>-0.23915999999999901</v>
      </c>
      <c r="AD4357">
        <v>2.0337999999999998</v>
      </c>
      <c r="AE4357">
        <v>5.9049979999999998E-3</v>
      </c>
      <c r="AF4357">
        <v>9.6624999999999999E-4</v>
      </c>
      <c r="AG4357">
        <v>3.6086939999999998E-2</v>
      </c>
      <c r="AH4357" t="s">
        <v>6248</v>
      </c>
      <c r="AI4357" t="s">
        <v>6249</v>
      </c>
    </row>
    <row r="4358" spans="1:35" x14ac:dyDescent="0.2">
      <c r="A4358" t="s">
        <v>4251</v>
      </c>
      <c r="B4358" t="s">
        <v>17</v>
      </c>
      <c r="C4358">
        <v>2.608823648</v>
      </c>
      <c r="D4358">
        <v>164190</v>
      </c>
      <c r="E4358">
        <v>192831</v>
      </c>
      <c r="F4358">
        <v>32039</v>
      </c>
      <c r="G4358">
        <v>47.724691569999997</v>
      </c>
      <c r="H4358">
        <v>11.29</v>
      </c>
      <c r="I4358">
        <v>204</v>
      </c>
      <c r="J4358">
        <v>0.54411764699999998</v>
      </c>
      <c r="K4358">
        <v>699.16176470000005</v>
      </c>
      <c r="L4358">
        <v>0</v>
      </c>
      <c r="M4358" t="s">
        <v>47</v>
      </c>
      <c r="N4358" t="s">
        <v>62</v>
      </c>
      <c r="P4358">
        <v>144.84005189999999</v>
      </c>
      <c r="Q4358">
        <v>16.342476569999999</v>
      </c>
      <c r="R4358">
        <v>19.388161159999999</v>
      </c>
      <c r="S4358">
        <v>12392</v>
      </c>
      <c r="T4358">
        <v>86.91343492</v>
      </c>
      <c r="U4358">
        <v>110.41543429999901</v>
      </c>
      <c r="V4358">
        <v>0.81</v>
      </c>
      <c r="W4358" t="s">
        <v>20</v>
      </c>
      <c r="X4358">
        <v>190402</v>
      </c>
      <c r="Y4358">
        <v>190402</v>
      </c>
      <c r="Z4358" t="s">
        <v>21</v>
      </c>
      <c r="AA4358" t="s">
        <v>22</v>
      </c>
      <c r="AB4358">
        <v>3.4069999999999899E-2</v>
      </c>
      <c r="AC4358">
        <v>-0.23915999999999901</v>
      </c>
      <c r="AD4358">
        <v>4.6955400000000003</v>
      </c>
      <c r="AE4358">
        <v>9.9013360000000002E-3</v>
      </c>
      <c r="AF4358">
        <v>1.629641E-3</v>
      </c>
      <c r="AG4358">
        <v>6.0158297999999999E-2</v>
      </c>
      <c r="AH4358" t="s">
        <v>6250</v>
      </c>
      <c r="AI4358" t="s">
        <v>6250</v>
      </c>
    </row>
    <row r="4359" spans="1:35" x14ac:dyDescent="0.2">
      <c r="A4359" t="s">
        <v>4252</v>
      </c>
      <c r="B4359" t="s">
        <v>17</v>
      </c>
      <c r="C4359">
        <v>2.4939766429999999</v>
      </c>
      <c r="D4359">
        <v>302722</v>
      </c>
      <c r="E4359">
        <v>321878</v>
      </c>
      <c r="F4359">
        <v>59206</v>
      </c>
      <c r="G4359">
        <v>34.541658640000001</v>
      </c>
      <c r="H4359">
        <v>19.79</v>
      </c>
      <c r="I4359">
        <v>334</v>
      </c>
      <c r="J4359">
        <v>0.188622753999999</v>
      </c>
      <c r="K4359">
        <v>874.75748499999997</v>
      </c>
      <c r="L4359">
        <v>0</v>
      </c>
      <c r="M4359" t="s">
        <v>843</v>
      </c>
      <c r="N4359" t="s">
        <v>19</v>
      </c>
      <c r="P4359">
        <v>16.515643799999999</v>
      </c>
      <c r="Q4359">
        <v>1.341981664</v>
      </c>
      <c r="R4359">
        <v>1.0254755099999999</v>
      </c>
      <c r="S4359">
        <v>6895</v>
      </c>
      <c r="T4359">
        <v>13.83538379</v>
      </c>
      <c r="U4359">
        <v>23.186456119999999</v>
      </c>
      <c r="V4359">
        <v>0.44</v>
      </c>
      <c r="W4359" t="s">
        <v>20</v>
      </c>
      <c r="X4359">
        <v>190402</v>
      </c>
      <c r="Y4359">
        <v>190402</v>
      </c>
      <c r="Z4359" t="s">
        <v>21</v>
      </c>
      <c r="AA4359" t="s">
        <v>22</v>
      </c>
      <c r="AB4359">
        <v>3.4069999999999899E-2</v>
      </c>
      <c r="AC4359">
        <v>-0.23915999999999901</v>
      </c>
      <c r="AD4359">
        <v>0.32352799999999998</v>
      </c>
      <c r="AE4359">
        <v>4.236297E-3</v>
      </c>
      <c r="AF4359">
        <v>6.8986799999999995E-4</v>
      </c>
      <c r="AG4359">
        <v>2.6013982000000001E-2</v>
      </c>
      <c r="AH4359" t="s">
        <v>6471</v>
      </c>
      <c r="AI4359" t="s">
        <v>6472</v>
      </c>
    </row>
    <row r="4360" spans="1:35" x14ac:dyDescent="0.2">
      <c r="A4360" t="s">
        <v>4253</v>
      </c>
      <c r="B4360" t="s">
        <v>17</v>
      </c>
      <c r="C4360">
        <v>2.0947586989999998</v>
      </c>
      <c r="D4360">
        <v>102153</v>
      </c>
      <c r="E4360">
        <v>468065</v>
      </c>
      <c r="F4360">
        <v>83639</v>
      </c>
      <c r="G4360">
        <v>54.489440569999999</v>
      </c>
      <c r="H4360">
        <v>8.33</v>
      </c>
      <c r="I4360">
        <v>462</v>
      </c>
      <c r="J4360">
        <v>0.33333333300000001</v>
      </c>
      <c r="K4360">
        <v>871.53896099999997</v>
      </c>
      <c r="L4360">
        <v>0</v>
      </c>
      <c r="M4360" t="s">
        <v>50</v>
      </c>
      <c r="N4360" t="s">
        <v>19</v>
      </c>
      <c r="P4360">
        <v>764.15016449999996</v>
      </c>
      <c r="Q4360">
        <v>95.683039089999994</v>
      </c>
      <c r="R4360">
        <v>76.125605800000002</v>
      </c>
      <c r="S4360">
        <v>11197</v>
      </c>
      <c r="T4360">
        <v>1180.379027</v>
      </c>
      <c r="U4360">
        <v>561.1571136</v>
      </c>
      <c r="V4360">
        <v>1.5</v>
      </c>
      <c r="W4360" t="s">
        <v>20</v>
      </c>
      <c r="X4360">
        <v>190402</v>
      </c>
      <c r="Y4360">
        <v>190402</v>
      </c>
      <c r="Z4360" t="s">
        <v>21</v>
      </c>
      <c r="AA4360" t="s">
        <v>22</v>
      </c>
      <c r="AB4360">
        <v>3.4069999999999899E-2</v>
      </c>
      <c r="AC4360">
        <v>-0.23915999999999901</v>
      </c>
      <c r="AD4360">
        <v>25.795400000000001</v>
      </c>
      <c r="AE4360">
        <v>0.59582729800000001</v>
      </c>
      <c r="AF4360">
        <v>9.5501328999999996E-2</v>
      </c>
      <c r="AG4360">
        <v>3.7173322489999898</v>
      </c>
      <c r="AH4360" t="s">
        <v>6312</v>
      </c>
      <c r="AI4360" t="s">
        <v>6313</v>
      </c>
    </row>
    <row r="4361" spans="1:35" x14ac:dyDescent="0.2">
      <c r="A4361" t="s">
        <v>4254</v>
      </c>
      <c r="B4361" t="s">
        <v>17</v>
      </c>
      <c r="C4361">
        <v>2.3926549559999999</v>
      </c>
      <c r="D4361">
        <v>95784</v>
      </c>
      <c r="E4361">
        <v>299823</v>
      </c>
      <c r="F4361">
        <v>54532</v>
      </c>
      <c r="G4361">
        <v>44.24243637</v>
      </c>
      <c r="H4361">
        <v>0.86</v>
      </c>
      <c r="I4361">
        <v>325</v>
      </c>
      <c r="J4361">
        <v>0.59076923100000001</v>
      </c>
      <c r="K4361">
        <v>793.44615379999902</v>
      </c>
      <c r="L4361">
        <v>0</v>
      </c>
      <c r="M4361" t="s">
        <v>1155</v>
      </c>
      <c r="N4361" t="s">
        <v>19</v>
      </c>
      <c r="P4361">
        <v>95.723389089999998</v>
      </c>
      <c r="Q4361">
        <v>9.5160034289999995</v>
      </c>
      <c r="R4361">
        <v>13.815953390000001</v>
      </c>
      <c r="S4361">
        <v>8386</v>
      </c>
      <c r="T4361">
        <v>119.08764290000001</v>
      </c>
      <c r="U4361">
        <v>116.6526291</v>
      </c>
      <c r="V4361">
        <v>0.82</v>
      </c>
      <c r="W4361" t="s">
        <v>20</v>
      </c>
      <c r="X4361">
        <v>190402</v>
      </c>
      <c r="Y4361">
        <v>190402</v>
      </c>
      <c r="Z4361" t="s">
        <v>21</v>
      </c>
      <c r="AA4361" t="s">
        <v>22</v>
      </c>
      <c r="AB4361">
        <v>3.4069999999999899E-2</v>
      </c>
      <c r="AC4361">
        <v>-0.23915999999999901</v>
      </c>
      <c r="AD4361">
        <v>3.0221399999999998</v>
      </c>
      <c r="AE4361">
        <v>7.1543469999999897E-3</v>
      </c>
      <c r="AF4361">
        <v>1.1734969999999999E-3</v>
      </c>
      <c r="AG4361">
        <v>4.3617231999999999E-2</v>
      </c>
      <c r="AH4361" t="s">
        <v>6250</v>
      </c>
      <c r="AI4361" t="s">
        <v>6250</v>
      </c>
    </row>
    <row r="4362" spans="1:35" x14ac:dyDescent="0.2">
      <c r="A4362" t="s">
        <v>4255</v>
      </c>
      <c r="B4362" t="s">
        <v>17</v>
      </c>
      <c r="C4362">
        <v>1.969495915</v>
      </c>
      <c r="D4362">
        <v>389963</v>
      </c>
      <c r="E4362">
        <v>1232789</v>
      </c>
      <c r="F4362">
        <v>94671</v>
      </c>
      <c r="G4362">
        <v>34.310088749999998</v>
      </c>
      <c r="H4362">
        <v>47.37</v>
      </c>
      <c r="I4362">
        <v>1107</v>
      </c>
      <c r="J4362">
        <v>0.32339656699999902</v>
      </c>
      <c r="K4362">
        <v>985.36043359999996</v>
      </c>
      <c r="L4362">
        <v>0</v>
      </c>
      <c r="M4362" t="s">
        <v>44</v>
      </c>
      <c r="N4362" t="s">
        <v>45</v>
      </c>
      <c r="P4362">
        <v>579.26650629999995</v>
      </c>
      <c r="Q4362">
        <v>49.351270749999998</v>
      </c>
      <c r="R4362">
        <v>20.700412699999902</v>
      </c>
      <c r="S4362">
        <v>9097</v>
      </c>
      <c r="T4362">
        <v>47.234070240000001</v>
      </c>
      <c r="U4362">
        <v>59.947488919999998</v>
      </c>
      <c r="V4362">
        <v>0.64</v>
      </c>
      <c r="W4362" t="s">
        <v>20</v>
      </c>
      <c r="X4362">
        <v>190402</v>
      </c>
      <c r="Y4362">
        <v>190402</v>
      </c>
      <c r="Z4362" t="s">
        <v>21</v>
      </c>
      <c r="AA4362" t="s">
        <v>22</v>
      </c>
      <c r="AB4362">
        <v>3.4069999999999899E-2</v>
      </c>
      <c r="AC4362">
        <v>-0.23915999999999901</v>
      </c>
      <c r="AD4362">
        <v>19.496400000000001</v>
      </c>
      <c r="AE4362">
        <v>0.17534896999999999</v>
      </c>
      <c r="AF4362">
        <v>2.8711852999999999E-2</v>
      </c>
      <c r="AG4362">
        <v>1.070890879</v>
      </c>
      <c r="AH4362" t="s">
        <v>6255</v>
      </c>
      <c r="AI4362" t="s">
        <v>6256</v>
      </c>
    </row>
    <row r="4363" spans="1:35" x14ac:dyDescent="0.2">
      <c r="A4363" t="s">
        <v>4256</v>
      </c>
      <c r="B4363" t="s">
        <v>17</v>
      </c>
      <c r="C4363">
        <v>2.362914682</v>
      </c>
      <c r="D4363">
        <v>449591</v>
      </c>
      <c r="E4363">
        <v>342370</v>
      </c>
      <c r="F4363">
        <v>42721</v>
      </c>
      <c r="G4363">
        <v>34.183485699999999</v>
      </c>
      <c r="H4363">
        <v>12.07</v>
      </c>
      <c r="I4363">
        <v>295</v>
      </c>
      <c r="J4363">
        <v>0.34576271200000003</v>
      </c>
      <c r="K4363">
        <v>1042.4915249999999</v>
      </c>
      <c r="L4363">
        <v>0</v>
      </c>
      <c r="M4363" t="s">
        <v>478</v>
      </c>
      <c r="N4363" t="s">
        <v>19</v>
      </c>
      <c r="P4363">
        <v>160.3308481</v>
      </c>
      <c r="Q4363">
        <v>17.192996010000002</v>
      </c>
      <c r="R4363">
        <v>8.5076491250000004</v>
      </c>
      <c r="S4363">
        <v>6101</v>
      </c>
      <c r="T4363">
        <v>38.563961499999998</v>
      </c>
      <c r="U4363">
        <v>22.101481530000001</v>
      </c>
      <c r="V4363">
        <v>0.43</v>
      </c>
      <c r="W4363" t="s">
        <v>20</v>
      </c>
      <c r="X4363">
        <v>190402</v>
      </c>
      <c r="Y4363">
        <v>190402</v>
      </c>
      <c r="Z4363" t="s">
        <v>21</v>
      </c>
      <c r="AA4363" t="s">
        <v>22</v>
      </c>
      <c r="AB4363">
        <v>3.4069999999999899E-2</v>
      </c>
      <c r="AC4363">
        <v>-0.23915999999999901</v>
      </c>
      <c r="AD4363">
        <v>5.2233099999999997</v>
      </c>
      <c r="AE4363">
        <v>1.0969896999999999E-2</v>
      </c>
      <c r="AF4363">
        <v>1.8071610000000001E-3</v>
      </c>
      <c r="AG4363">
        <v>6.6589895999999996E-2</v>
      </c>
      <c r="AH4363" t="s">
        <v>6250</v>
      </c>
      <c r="AI4363" t="s">
        <v>6250</v>
      </c>
    </row>
    <row r="4364" spans="1:35" x14ac:dyDescent="0.2">
      <c r="A4364" t="s">
        <v>4257</v>
      </c>
      <c r="B4364" t="s">
        <v>17</v>
      </c>
      <c r="C4364">
        <v>3.260621376</v>
      </c>
      <c r="D4364">
        <v>454648</v>
      </c>
      <c r="E4364">
        <v>226384</v>
      </c>
      <c r="F4364">
        <v>64320</v>
      </c>
      <c r="G4364">
        <v>34.973761400000001</v>
      </c>
      <c r="H4364">
        <v>14.04</v>
      </c>
      <c r="I4364">
        <v>267</v>
      </c>
      <c r="J4364">
        <v>0.28089887600000002</v>
      </c>
      <c r="K4364">
        <v>772.97752809999997</v>
      </c>
      <c r="L4364">
        <v>0</v>
      </c>
      <c r="M4364" t="s">
        <v>185</v>
      </c>
      <c r="N4364" t="s">
        <v>19</v>
      </c>
      <c r="P4364">
        <v>49.692295889999997</v>
      </c>
      <c r="Q4364">
        <v>6.3512095989999997</v>
      </c>
      <c r="R4364">
        <v>1.022453474</v>
      </c>
      <c r="S4364">
        <v>4220</v>
      </c>
      <c r="T4364">
        <v>31.926432349999999</v>
      </c>
      <c r="U4364">
        <v>5.26989252</v>
      </c>
      <c r="V4364">
        <v>0.25</v>
      </c>
      <c r="W4364" t="s">
        <v>20</v>
      </c>
      <c r="X4364">
        <v>190402</v>
      </c>
      <c r="Y4364">
        <v>190402</v>
      </c>
      <c r="Z4364" t="s">
        <v>21</v>
      </c>
      <c r="AA4364" t="s">
        <v>22</v>
      </c>
      <c r="AB4364">
        <v>3.4069999999999899E-2</v>
      </c>
      <c r="AC4364">
        <v>-0.23915999999999901</v>
      </c>
      <c r="AD4364">
        <v>1.4538599999999999</v>
      </c>
      <c r="AE4364">
        <v>5.2760799999999998E-3</v>
      </c>
      <c r="AF4364">
        <v>8.6201099999999998E-4</v>
      </c>
      <c r="AG4364">
        <v>3.2293102999999997E-2</v>
      </c>
      <c r="AH4364" t="s">
        <v>6432</v>
      </c>
      <c r="AI4364" t="s">
        <v>6433</v>
      </c>
    </row>
    <row r="4365" spans="1:35" x14ac:dyDescent="0.2">
      <c r="A4365" t="s">
        <v>4258</v>
      </c>
      <c r="B4365" t="s">
        <v>17</v>
      </c>
      <c r="C4365">
        <v>2.236070443</v>
      </c>
      <c r="D4365">
        <v>245528</v>
      </c>
      <c r="E4365">
        <v>485438</v>
      </c>
      <c r="F4365">
        <v>75518</v>
      </c>
      <c r="G4365">
        <v>49.993202019999998</v>
      </c>
      <c r="H4365">
        <v>11.29</v>
      </c>
      <c r="I4365">
        <v>525</v>
      </c>
      <c r="J4365">
        <v>0.438095238</v>
      </c>
      <c r="K4365">
        <v>777.39428569999995</v>
      </c>
      <c r="L4365">
        <v>0</v>
      </c>
      <c r="M4365" t="s">
        <v>47</v>
      </c>
      <c r="N4365" t="s">
        <v>19</v>
      </c>
      <c r="P4365">
        <v>644.83446600000002</v>
      </c>
      <c r="Q4365">
        <v>61.864694280000002</v>
      </c>
      <c r="R4365">
        <v>38.089962659999998</v>
      </c>
      <c r="S4365">
        <v>10350</v>
      </c>
      <c r="T4365">
        <v>60.438132320000001</v>
      </c>
      <c r="U4365">
        <v>97.529442610000004</v>
      </c>
      <c r="V4365">
        <v>0.77</v>
      </c>
      <c r="W4365" t="s">
        <v>20</v>
      </c>
      <c r="X4365">
        <v>190402</v>
      </c>
      <c r="Y4365">
        <v>190402</v>
      </c>
      <c r="Z4365" t="s">
        <v>21</v>
      </c>
      <c r="AA4365" t="s">
        <v>22</v>
      </c>
      <c r="AB4365">
        <v>3.4069999999999899E-2</v>
      </c>
      <c r="AC4365">
        <v>-0.23915999999999901</v>
      </c>
      <c r="AD4365">
        <v>21.730399999999999</v>
      </c>
      <c r="AE4365">
        <v>0.27058543800000001</v>
      </c>
      <c r="AF4365">
        <v>4.4028353999999999E-2</v>
      </c>
      <c r="AG4365">
        <v>1.6629392890000001</v>
      </c>
      <c r="AH4365" t="s">
        <v>6257</v>
      </c>
      <c r="AI4365" t="s">
        <v>6258</v>
      </c>
    </row>
    <row r="4366" spans="1:35" x14ac:dyDescent="0.2">
      <c r="A4366" t="s">
        <v>4259</v>
      </c>
      <c r="B4366" t="s">
        <v>17</v>
      </c>
      <c r="C4366">
        <v>1.798270949</v>
      </c>
      <c r="D4366">
        <v>3459065</v>
      </c>
      <c r="E4366">
        <v>1428522</v>
      </c>
      <c r="F4366">
        <v>168579</v>
      </c>
      <c r="G4366">
        <v>29.452539059999999</v>
      </c>
      <c r="H4366">
        <v>84.72</v>
      </c>
      <c r="I4366">
        <v>1375</v>
      </c>
      <c r="J4366">
        <v>0.34981818199999998</v>
      </c>
      <c r="K4366">
        <v>962.48872730000005</v>
      </c>
      <c r="L4366">
        <v>0</v>
      </c>
      <c r="M4366" t="s">
        <v>74</v>
      </c>
      <c r="N4366" t="s">
        <v>123</v>
      </c>
      <c r="P4366">
        <v>313.35217599999999</v>
      </c>
      <c r="Q4366">
        <v>30.915291079999999</v>
      </c>
      <c r="R4366">
        <v>20.22307386</v>
      </c>
      <c r="S4366">
        <v>6678</v>
      </c>
      <c r="T4366">
        <v>32.569971819999999</v>
      </c>
      <c r="U4366">
        <v>28.599593689999999</v>
      </c>
      <c r="V4366">
        <v>0.48</v>
      </c>
      <c r="W4366" t="s">
        <v>20</v>
      </c>
      <c r="X4366">
        <v>190402</v>
      </c>
      <c r="Y4366">
        <v>190402</v>
      </c>
      <c r="Z4366" t="s">
        <v>21</v>
      </c>
      <c r="AA4366" t="s">
        <v>22</v>
      </c>
      <c r="AB4366">
        <v>3.4069999999999899E-2</v>
      </c>
      <c r="AC4366">
        <v>-0.23915999999999901</v>
      </c>
      <c r="AD4366">
        <v>10.4367</v>
      </c>
      <c r="AE4366">
        <v>3.0190225000000001E-2</v>
      </c>
      <c r="AF4366">
        <v>4.9967049999999997E-3</v>
      </c>
      <c r="AG4366">
        <v>0.18241015399999999</v>
      </c>
      <c r="AH4366" t="s">
        <v>6293</v>
      </c>
      <c r="AI4366" t="s">
        <v>6294</v>
      </c>
    </row>
    <row r="4367" spans="1:35" x14ac:dyDescent="0.2">
      <c r="A4367" t="s">
        <v>4260</v>
      </c>
      <c r="B4367" t="s">
        <v>17</v>
      </c>
      <c r="C4367">
        <v>4.3332755729999999</v>
      </c>
      <c r="D4367">
        <v>305028</v>
      </c>
      <c r="E4367">
        <v>20179</v>
      </c>
      <c r="F4367">
        <v>7255</v>
      </c>
      <c r="G4367">
        <v>54.279201149999999</v>
      </c>
      <c r="H4367">
        <v>0</v>
      </c>
      <c r="I4367">
        <v>25</v>
      </c>
      <c r="J4367">
        <v>0.4</v>
      </c>
      <c r="K4367">
        <v>612.08000000000004</v>
      </c>
      <c r="L4367">
        <v>0</v>
      </c>
      <c r="M4367" t="s">
        <v>50</v>
      </c>
      <c r="N4367" t="s">
        <v>19</v>
      </c>
      <c r="P4367">
        <v>661.91280270000004</v>
      </c>
      <c r="Q4367">
        <v>81.061283610000004</v>
      </c>
      <c r="R4367">
        <v>39.707903080000001</v>
      </c>
      <c r="S4367">
        <v>8243</v>
      </c>
      <c r="T4367">
        <v>134.3491315</v>
      </c>
      <c r="U4367">
        <v>108.142544</v>
      </c>
      <c r="V4367">
        <v>0.8</v>
      </c>
      <c r="W4367" t="s">
        <v>20</v>
      </c>
      <c r="X4367">
        <v>190402</v>
      </c>
      <c r="Y4367">
        <v>190402</v>
      </c>
      <c r="Z4367" t="s">
        <v>21</v>
      </c>
      <c r="AA4367" t="s">
        <v>22</v>
      </c>
      <c r="AB4367">
        <v>3.4069999999999899E-2</v>
      </c>
      <c r="AC4367">
        <v>-0.23915999999999901</v>
      </c>
      <c r="AD4367">
        <v>22.312200000000001</v>
      </c>
      <c r="AE4367">
        <v>0.30294911899999999</v>
      </c>
      <c r="AF4367">
        <v>4.9202319000000001E-2</v>
      </c>
      <c r="AG4367">
        <v>1.8653220129999999</v>
      </c>
      <c r="AH4367" t="s">
        <v>6250</v>
      </c>
      <c r="AI4367" t="s">
        <v>6250</v>
      </c>
    </row>
    <row r="4368" spans="1:35" x14ac:dyDescent="0.2">
      <c r="A4368" t="s">
        <v>4261</v>
      </c>
      <c r="B4368" t="s">
        <v>17</v>
      </c>
      <c r="C4368">
        <v>2.2186670429999999</v>
      </c>
      <c r="D4368">
        <v>405512</v>
      </c>
      <c r="E4368">
        <v>197106</v>
      </c>
      <c r="F4368">
        <v>50111</v>
      </c>
      <c r="G4368">
        <v>30.213692129999998</v>
      </c>
      <c r="H4368">
        <v>30.19</v>
      </c>
      <c r="I4368">
        <v>204</v>
      </c>
      <c r="J4368">
        <v>0.225490196</v>
      </c>
      <c r="K4368">
        <v>886.22058819999995</v>
      </c>
      <c r="L4368">
        <v>0</v>
      </c>
      <c r="M4368" t="s">
        <v>18</v>
      </c>
      <c r="N4368" t="s">
        <v>19</v>
      </c>
      <c r="P4368">
        <v>9.6873737289999902</v>
      </c>
      <c r="Q4368">
        <v>1.8906508230000001</v>
      </c>
      <c r="R4368">
        <v>1.0277840069999999</v>
      </c>
      <c r="S4368">
        <v>4779</v>
      </c>
      <c r="T4368">
        <v>40.315193630000003</v>
      </c>
      <c r="U4368">
        <v>7.1059727079999897</v>
      </c>
      <c r="V4368">
        <v>0.28000000000000003</v>
      </c>
      <c r="W4368" t="s">
        <v>20</v>
      </c>
      <c r="X4368">
        <v>190402</v>
      </c>
      <c r="Y4368">
        <v>190402</v>
      </c>
      <c r="Z4368" t="s">
        <v>21</v>
      </c>
      <c r="AA4368" t="s">
        <v>22</v>
      </c>
      <c r="AB4368">
        <v>3.4069999999999899E-2</v>
      </c>
      <c r="AC4368">
        <v>-0.23915999999999901</v>
      </c>
      <c r="AD4368">
        <v>9.0888800000000006E-2</v>
      </c>
      <c r="AE4368">
        <v>4.0491800000000003E-3</v>
      </c>
      <c r="AF4368">
        <v>6.5892299999999995E-4</v>
      </c>
      <c r="AG4368">
        <v>2.4882831000000001E-2</v>
      </c>
      <c r="AH4368" t="s">
        <v>6240</v>
      </c>
      <c r="AI4368" t="s">
        <v>6292</v>
      </c>
    </row>
    <row r="4369" spans="1:35" x14ac:dyDescent="0.2">
      <c r="A4369" t="s">
        <v>4262</v>
      </c>
      <c r="B4369" t="s">
        <v>17</v>
      </c>
      <c r="C4369">
        <v>2.2168578839999999</v>
      </c>
      <c r="D4369">
        <v>410981</v>
      </c>
      <c r="E4369">
        <v>478837</v>
      </c>
      <c r="F4369">
        <v>44539</v>
      </c>
      <c r="G4369">
        <v>36.591574999999999</v>
      </c>
      <c r="H4369">
        <v>10.34</v>
      </c>
      <c r="I4369">
        <v>448</v>
      </c>
      <c r="J4369">
        <v>0.17633928600000001</v>
      </c>
      <c r="K4369">
        <v>960.78125</v>
      </c>
      <c r="L4369">
        <v>0</v>
      </c>
      <c r="M4369" t="s">
        <v>55</v>
      </c>
      <c r="N4369" t="s">
        <v>19</v>
      </c>
      <c r="P4369">
        <v>570.46051009999996</v>
      </c>
      <c r="Q4369">
        <v>59.069365339999997</v>
      </c>
      <c r="R4369">
        <v>26.801655530000001</v>
      </c>
      <c r="S4369">
        <v>7598</v>
      </c>
      <c r="T4369">
        <v>60.124673970000003</v>
      </c>
      <c r="U4369">
        <v>82.277900869999996</v>
      </c>
      <c r="V4369">
        <v>0.72</v>
      </c>
      <c r="W4369" t="s">
        <v>20</v>
      </c>
      <c r="X4369">
        <v>190402</v>
      </c>
      <c r="Y4369">
        <v>190402</v>
      </c>
      <c r="Z4369" t="s">
        <v>21</v>
      </c>
      <c r="AA4369" t="s">
        <v>22</v>
      </c>
      <c r="AB4369">
        <v>3.4069999999999899E-2</v>
      </c>
      <c r="AC4369">
        <v>-0.23915999999999901</v>
      </c>
      <c r="AD4369">
        <v>19.196400000000001</v>
      </c>
      <c r="AE4369">
        <v>0.165425763</v>
      </c>
      <c r="AF4369">
        <v>2.7106945E-2</v>
      </c>
      <c r="AG4369">
        <v>1.0095451019999999</v>
      </c>
      <c r="AH4369" t="s">
        <v>6250</v>
      </c>
      <c r="AI4369" t="s">
        <v>6250</v>
      </c>
    </row>
    <row r="4370" spans="1:35" x14ac:dyDescent="0.2">
      <c r="A4370" t="s">
        <v>4263</v>
      </c>
      <c r="B4370" t="s">
        <v>17</v>
      </c>
      <c r="C4370">
        <v>1.6037416309999999</v>
      </c>
      <c r="D4370">
        <v>3386995</v>
      </c>
      <c r="E4370">
        <v>1349858</v>
      </c>
      <c r="F4370">
        <v>450510</v>
      </c>
      <c r="G4370">
        <v>37.916506769999998</v>
      </c>
      <c r="H4370">
        <v>76.25</v>
      </c>
      <c r="I4370">
        <v>1335</v>
      </c>
      <c r="J4370">
        <v>0.23970037499999999</v>
      </c>
      <c r="K4370">
        <v>960.65168540000002</v>
      </c>
      <c r="L4370">
        <v>0</v>
      </c>
      <c r="M4370" t="s">
        <v>93</v>
      </c>
      <c r="N4370" t="s">
        <v>34</v>
      </c>
      <c r="P4370">
        <v>37.107184859999997</v>
      </c>
      <c r="Q4370">
        <v>2.6617722829999999</v>
      </c>
      <c r="R4370">
        <v>3.0729028349999998</v>
      </c>
      <c r="S4370">
        <v>5630</v>
      </c>
      <c r="T4370">
        <v>28.196507099999899</v>
      </c>
      <c r="U4370">
        <v>13.219524079999999</v>
      </c>
      <c r="V4370">
        <v>0.36</v>
      </c>
      <c r="W4370" t="s">
        <v>20</v>
      </c>
      <c r="X4370">
        <v>190402</v>
      </c>
      <c r="Y4370">
        <v>190402</v>
      </c>
      <c r="Z4370" t="s">
        <v>21</v>
      </c>
      <c r="AA4370" t="s">
        <v>22</v>
      </c>
      <c r="AB4370">
        <v>3.4069999999999899E-2</v>
      </c>
      <c r="AC4370">
        <v>-0.23915999999999901</v>
      </c>
      <c r="AD4370">
        <v>1.02508</v>
      </c>
      <c r="AE4370">
        <v>4.8545699999999999E-3</v>
      </c>
      <c r="AF4370">
        <v>7.9219399999999997E-4</v>
      </c>
      <c r="AG4370">
        <v>2.9748839999999999E-2</v>
      </c>
      <c r="AH4370" t="s">
        <v>6263</v>
      </c>
      <c r="AI4370" t="s">
        <v>6289</v>
      </c>
    </row>
    <row r="4371" spans="1:35" x14ac:dyDescent="0.2">
      <c r="A4371" t="s">
        <v>4264</v>
      </c>
      <c r="B4371" t="s">
        <v>17</v>
      </c>
      <c r="C4371">
        <v>1.7625259870000001</v>
      </c>
      <c r="D4371">
        <v>3304998</v>
      </c>
      <c r="E4371">
        <v>1074492</v>
      </c>
      <c r="F4371">
        <v>177682</v>
      </c>
      <c r="G4371">
        <v>34.380898139999999</v>
      </c>
      <c r="H4371">
        <v>58.1</v>
      </c>
      <c r="I4371">
        <v>1075</v>
      </c>
      <c r="J4371">
        <v>0.233488372</v>
      </c>
      <c r="K4371">
        <v>929.42418599999996</v>
      </c>
      <c r="L4371">
        <v>0</v>
      </c>
      <c r="M4371" t="s">
        <v>33</v>
      </c>
      <c r="N4371" t="s">
        <v>34</v>
      </c>
      <c r="P4371">
        <v>35.665317430000002</v>
      </c>
      <c r="Q4371">
        <v>4.0730929069999897</v>
      </c>
      <c r="R4371">
        <v>2.414418221</v>
      </c>
      <c r="S4371">
        <v>5979</v>
      </c>
      <c r="T4371">
        <v>4.9448466990000002</v>
      </c>
      <c r="U4371">
        <v>11.54295213</v>
      </c>
      <c r="V4371">
        <v>0.34</v>
      </c>
      <c r="W4371" t="s">
        <v>20</v>
      </c>
      <c r="X4371">
        <v>190402</v>
      </c>
      <c r="Y4371">
        <v>190402</v>
      </c>
      <c r="Z4371" t="s">
        <v>21</v>
      </c>
      <c r="AA4371" t="s">
        <v>22</v>
      </c>
      <c r="AB4371">
        <v>3.4069999999999899E-2</v>
      </c>
      <c r="AC4371">
        <v>-0.23915999999999901</v>
      </c>
      <c r="AD4371">
        <v>0.97595699999999996</v>
      </c>
      <c r="AE4371">
        <v>4.8084829999999997E-3</v>
      </c>
      <c r="AF4371">
        <v>7.8456299999999995E-4</v>
      </c>
      <c r="AG4371">
        <v>2.9470562999999901E-2</v>
      </c>
      <c r="AH4371" t="s">
        <v>6248</v>
      </c>
      <c r="AI4371" t="s">
        <v>6249</v>
      </c>
    </row>
    <row r="4372" spans="1:35" x14ac:dyDescent="0.2">
      <c r="A4372" t="s">
        <v>4265</v>
      </c>
      <c r="B4372" t="s">
        <v>17</v>
      </c>
      <c r="C4372">
        <v>1.9673875059999999</v>
      </c>
      <c r="D4372">
        <v>595738</v>
      </c>
      <c r="E4372">
        <v>940615</v>
      </c>
      <c r="F4372">
        <v>82423</v>
      </c>
      <c r="G4372">
        <v>32.370204600000001</v>
      </c>
      <c r="H4372">
        <v>31.58</v>
      </c>
      <c r="I4372">
        <v>840</v>
      </c>
      <c r="J4372">
        <v>0.33571428599999997</v>
      </c>
      <c r="K4372">
        <v>1000.228571</v>
      </c>
      <c r="L4372">
        <v>0</v>
      </c>
      <c r="M4372" t="s">
        <v>44</v>
      </c>
      <c r="N4372" t="s">
        <v>19</v>
      </c>
      <c r="P4372">
        <v>568.779385399999</v>
      </c>
      <c r="Q4372">
        <v>52.817558290000001</v>
      </c>
      <c r="R4372">
        <v>26.87331786</v>
      </c>
      <c r="S4372">
        <v>7372</v>
      </c>
      <c r="T4372">
        <v>183.30891790000001</v>
      </c>
      <c r="U4372">
        <v>49.531930389999999</v>
      </c>
      <c r="V4372">
        <v>0.59</v>
      </c>
      <c r="W4372" t="s">
        <v>20</v>
      </c>
      <c r="X4372">
        <v>190402</v>
      </c>
      <c r="Y4372">
        <v>190402</v>
      </c>
      <c r="Z4372" t="s">
        <v>21</v>
      </c>
      <c r="AA4372" t="s">
        <v>22</v>
      </c>
      <c r="AB4372">
        <v>3.4069999999999899E-2</v>
      </c>
      <c r="AC4372">
        <v>-0.23915999999999901</v>
      </c>
      <c r="AD4372">
        <v>19.139199999999999</v>
      </c>
      <c r="AE4372">
        <v>0.16359848099999999</v>
      </c>
      <c r="AF4372">
        <v>2.6811203999999901E-2</v>
      </c>
      <c r="AG4372">
        <v>0.99825665799999996</v>
      </c>
      <c r="AH4372" t="s">
        <v>6349</v>
      </c>
      <c r="AI4372" t="s">
        <v>6350</v>
      </c>
    </row>
    <row r="4373" spans="1:35" x14ac:dyDescent="0.2">
      <c r="A4373" t="s">
        <v>4266</v>
      </c>
      <c r="B4373" t="s">
        <v>17</v>
      </c>
      <c r="C4373">
        <v>2.5210998560000002</v>
      </c>
      <c r="D4373">
        <v>509342</v>
      </c>
      <c r="E4373">
        <v>529144</v>
      </c>
      <c r="F4373">
        <v>44932</v>
      </c>
      <c r="G4373">
        <v>30.971720359999999</v>
      </c>
      <c r="H4373">
        <v>8.6199999999999992</v>
      </c>
      <c r="I4373">
        <v>537</v>
      </c>
      <c r="J4373">
        <v>0.28864059600000003</v>
      </c>
      <c r="K4373">
        <v>866.22346370000002</v>
      </c>
      <c r="L4373">
        <v>0</v>
      </c>
      <c r="M4373" t="s">
        <v>207</v>
      </c>
      <c r="N4373" t="s">
        <v>19</v>
      </c>
      <c r="P4373">
        <v>18.312867270000002</v>
      </c>
      <c r="Q4373">
        <v>1.022740902</v>
      </c>
      <c r="R4373">
        <v>1.0233160020000001</v>
      </c>
      <c r="S4373">
        <v>7399</v>
      </c>
      <c r="T4373">
        <v>20.400055439999999</v>
      </c>
      <c r="U4373">
        <v>42.634457599999998</v>
      </c>
      <c r="V4373">
        <v>0.56000000000000005</v>
      </c>
      <c r="W4373" t="s">
        <v>20</v>
      </c>
      <c r="X4373">
        <v>190402</v>
      </c>
      <c r="Y4373">
        <v>190402</v>
      </c>
      <c r="Z4373" t="s">
        <v>21</v>
      </c>
      <c r="AA4373" t="s">
        <v>22</v>
      </c>
      <c r="AB4373">
        <v>3.4069999999999899E-2</v>
      </c>
      <c r="AC4373">
        <v>-0.23915999999999901</v>
      </c>
      <c r="AD4373">
        <v>0.38475900000000002</v>
      </c>
      <c r="AE4373">
        <v>4.28696799999999E-3</v>
      </c>
      <c r="AF4373">
        <v>6.9824999999999998E-4</v>
      </c>
      <c r="AG4373">
        <v>2.6320224E-2</v>
      </c>
      <c r="AH4373" t="s">
        <v>6343</v>
      </c>
      <c r="AI4373" t="s">
        <v>6385</v>
      </c>
    </row>
    <row r="4374" spans="1:35" x14ac:dyDescent="0.2">
      <c r="A4374" t="s">
        <v>4267</v>
      </c>
      <c r="B4374" t="s">
        <v>17</v>
      </c>
      <c r="C4374">
        <v>1.910485169</v>
      </c>
      <c r="D4374">
        <v>3776366</v>
      </c>
      <c r="E4374">
        <v>890601</v>
      </c>
      <c r="F4374">
        <v>189935</v>
      </c>
      <c r="G4374">
        <v>29.904525150000001</v>
      </c>
      <c r="H4374">
        <v>68.010000000000005</v>
      </c>
      <c r="I4374">
        <v>923</v>
      </c>
      <c r="J4374">
        <v>0.195016251</v>
      </c>
      <c r="K4374">
        <v>903.96316360000003</v>
      </c>
      <c r="L4374">
        <v>0</v>
      </c>
      <c r="M4374" t="s">
        <v>18</v>
      </c>
      <c r="N4374" t="s">
        <v>35</v>
      </c>
      <c r="P4374">
        <v>13.96234922</v>
      </c>
      <c r="Q4374">
        <v>1.0228846469999999</v>
      </c>
      <c r="R4374">
        <v>1.0225971780000001</v>
      </c>
      <c r="S4374">
        <v>5257</v>
      </c>
      <c r="T4374">
        <v>14.911555499999899</v>
      </c>
      <c r="U4374">
        <v>12.3328785</v>
      </c>
      <c r="V4374">
        <v>0.35</v>
      </c>
      <c r="W4374" t="s">
        <v>20</v>
      </c>
      <c r="X4374">
        <v>190402</v>
      </c>
      <c r="Y4374">
        <v>190402</v>
      </c>
      <c r="Z4374" t="s">
        <v>21</v>
      </c>
      <c r="AA4374" t="s">
        <v>22</v>
      </c>
      <c r="AB4374">
        <v>3.4069999999999899E-2</v>
      </c>
      <c r="AC4374">
        <v>-0.23915999999999901</v>
      </c>
      <c r="AD4374">
        <v>0.236537</v>
      </c>
      <c r="AE4374">
        <v>4.1653369999999999E-3</v>
      </c>
      <c r="AF4374">
        <v>6.78131E-4</v>
      </c>
      <c r="AG4374">
        <v>2.5585066E-2</v>
      </c>
      <c r="AH4374" t="s">
        <v>6240</v>
      </c>
      <c r="AI4374" t="s">
        <v>6292</v>
      </c>
    </row>
    <row r="4375" spans="1:35" x14ac:dyDescent="0.2">
      <c r="A4375" t="s">
        <v>4268</v>
      </c>
      <c r="B4375" t="s">
        <v>17</v>
      </c>
      <c r="C4375">
        <v>2.0648759860000001</v>
      </c>
      <c r="D4375">
        <v>343572</v>
      </c>
      <c r="E4375">
        <v>211705</v>
      </c>
      <c r="F4375">
        <v>48969</v>
      </c>
      <c r="G4375">
        <v>36.587704590000001</v>
      </c>
      <c r="H4375">
        <v>6.9</v>
      </c>
      <c r="I4375">
        <v>206</v>
      </c>
      <c r="J4375">
        <v>0.194174757</v>
      </c>
      <c r="K4375">
        <v>925.08252429999902</v>
      </c>
      <c r="L4375">
        <v>0</v>
      </c>
      <c r="M4375" t="s">
        <v>55</v>
      </c>
      <c r="N4375" t="s">
        <v>19</v>
      </c>
      <c r="P4375">
        <v>389.99986180000002</v>
      </c>
      <c r="Q4375">
        <v>44.38301457</v>
      </c>
      <c r="R4375">
        <v>26.703900860000001</v>
      </c>
      <c r="S4375">
        <v>8090</v>
      </c>
      <c r="T4375">
        <v>53.078000080000002</v>
      </c>
      <c r="U4375">
        <v>70.324545430000001</v>
      </c>
      <c r="V4375">
        <v>0.68</v>
      </c>
      <c r="W4375" t="s">
        <v>20</v>
      </c>
      <c r="X4375">
        <v>190402</v>
      </c>
      <c r="Y4375">
        <v>190402</v>
      </c>
      <c r="Z4375" t="s">
        <v>21</v>
      </c>
      <c r="AA4375" t="s">
        <v>22</v>
      </c>
      <c r="AB4375">
        <v>3.4069999999999899E-2</v>
      </c>
      <c r="AC4375">
        <v>-0.23915999999999901</v>
      </c>
      <c r="AD4375">
        <v>13.0481</v>
      </c>
      <c r="AE4375">
        <v>5.0129691999999997E-2</v>
      </c>
      <c r="AF4375">
        <v>8.2914859999999903E-3</v>
      </c>
      <c r="AG4375">
        <v>0.303080293</v>
      </c>
      <c r="AH4375" t="s">
        <v>6250</v>
      </c>
      <c r="AI4375" t="s">
        <v>6250</v>
      </c>
    </row>
    <row r="4376" spans="1:35" x14ac:dyDescent="0.2">
      <c r="A4376" t="s">
        <v>4269</v>
      </c>
      <c r="B4376" t="s">
        <v>17</v>
      </c>
      <c r="C4376">
        <v>2.4918958139999998</v>
      </c>
      <c r="D4376">
        <v>1470191</v>
      </c>
      <c r="E4376">
        <v>1007456</v>
      </c>
      <c r="F4376">
        <v>194900</v>
      </c>
      <c r="G4376">
        <v>31.120763589999999</v>
      </c>
      <c r="H4376">
        <v>55.3</v>
      </c>
      <c r="I4376">
        <v>1077</v>
      </c>
      <c r="J4376">
        <v>0.256267409</v>
      </c>
      <c r="K4376">
        <v>854.06406689999994</v>
      </c>
      <c r="L4376">
        <v>0</v>
      </c>
      <c r="M4376" t="s">
        <v>253</v>
      </c>
      <c r="N4376" t="s">
        <v>723</v>
      </c>
      <c r="P4376">
        <v>292.993449</v>
      </c>
      <c r="Q4376">
        <v>30.075333319999999</v>
      </c>
      <c r="R4376">
        <v>26.59154998</v>
      </c>
      <c r="S4376">
        <v>6945</v>
      </c>
      <c r="T4376">
        <v>36.486633060000003</v>
      </c>
      <c r="U4376">
        <v>26.334933530000001</v>
      </c>
      <c r="V4376">
        <v>0.46</v>
      </c>
      <c r="W4376" t="s">
        <v>20</v>
      </c>
      <c r="X4376">
        <v>190402</v>
      </c>
      <c r="Y4376">
        <v>190402</v>
      </c>
      <c r="Z4376" t="s">
        <v>21</v>
      </c>
      <c r="AA4376" t="s">
        <v>22</v>
      </c>
      <c r="AB4376">
        <v>3.4069999999999899E-2</v>
      </c>
      <c r="AC4376">
        <v>-0.23915999999999901</v>
      </c>
      <c r="AD4376">
        <v>9.7431300000000007</v>
      </c>
      <c r="AE4376">
        <v>2.6386093999999999E-2</v>
      </c>
      <c r="AF4376">
        <v>4.3663809999999999E-3</v>
      </c>
      <c r="AG4376">
        <v>0.15945150999999999</v>
      </c>
      <c r="AH4376" t="s">
        <v>6337</v>
      </c>
      <c r="AI4376" t="s">
        <v>6338</v>
      </c>
    </row>
    <row r="4377" spans="1:35" x14ac:dyDescent="0.2">
      <c r="A4377" t="s">
        <v>4270</v>
      </c>
      <c r="B4377" t="s">
        <v>17</v>
      </c>
      <c r="C4377">
        <v>2.592870607</v>
      </c>
      <c r="D4377">
        <v>602803</v>
      </c>
      <c r="E4377">
        <v>478626</v>
      </c>
      <c r="F4377">
        <v>34990</v>
      </c>
      <c r="G4377">
        <v>34.263078059999998</v>
      </c>
      <c r="H4377">
        <v>20.170000000000002</v>
      </c>
      <c r="I4377">
        <v>428</v>
      </c>
      <c r="J4377">
        <v>0.35280373799999998</v>
      </c>
      <c r="K4377">
        <v>929.82009349999998</v>
      </c>
      <c r="L4377">
        <v>0</v>
      </c>
      <c r="M4377" t="s">
        <v>52</v>
      </c>
      <c r="N4377" t="s">
        <v>19</v>
      </c>
      <c r="P4377">
        <v>381.5425419</v>
      </c>
      <c r="Q4377">
        <v>39.076795789999998</v>
      </c>
      <c r="R4377">
        <v>21.27256328</v>
      </c>
      <c r="S4377">
        <v>7009</v>
      </c>
      <c r="T4377">
        <v>46.745388069999997</v>
      </c>
      <c r="U4377">
        <v>29.847952899999999</v>
      </c>
      <c r="V4377">
        <v>0.49</v>
      </c>
      <c r="W4377" t="s">
        <v>20</v>
      </c>
      <c r="X4377">
        <v>190402</v>
      </c>
      <c r="Y4377">
        <v>190402</v>
      </c>
      <c r="Z4377" t="s">
        <v>21</v>
      </c>
      <c r="AA4377" t="s">
        <v>22</v>
      </c>
      <c r="AB4377">
        <v>3.4069999999999899E-2</v>
      </c>
      <c r="AC4377">
        <v>-0.23915999999999901</v>
      </c>
      <c r="AD4377">
        <v>12.76</v>
      </c>
      <c r="AE4377">
        <v>4.7402204000000003E-2</v>
      </c>
      <c r="AF4377">
        <v>7.8416809999999997E-3</v>
      </c>
      <c r="AG4377">
        <v>0.28654175199999998</v>
      </c>
      <c r="AH4377" t="s">
        <v>6259</v>
      </c>
      <c r="AI4377" t="s">
        <v>6311</v>
      </c>
    </row>
    <row r="4378" spans="1:35" x14ac:dyDescent="0.2">
      <c r="A4378" t="s">
        <v>4271</v>
      </c>
      <c r="B4378" t="s">
        <v>17</v>
      </c>
      <c r="C4378">
        <v>2.1397049689999998</v>
      </c>
      <c r="D4378">
        <v>322747</v>
      </c>
      <c r="E4378">
        <v>320024</v>
      </c>
      <c r="F4378">
        <v>54375</v>
      </c>
      <c r="G4378">
        <v>51.098980079999997</v>
      </c>
      <c r="H4378">
        <v>4.17</v>
      </c>
      <c r="I4378">
        <v>323</v>
      </c>
      <c r="J4378">
        <v>0.32817337499999999</v>
      </c>
      <c r="K4378">
        <v>849.30030959999999</v>
      </c>
      <c r="L4378">
        <v>0</v>
      </c>
      <c r="M4378" t="s">
        <v>50</v>
      </c>
      <c r="N4378" t="s">
        <v>19</v>
      </c>
      <c r="P4378">
        <v>434.2665192</v>
      </c>
      <c r="Q4378">
        <v>46.4702804</v>
      </c>
      <c r="R4378">
        <v>31.150802420000002</v>
      </c>
      <c r="S4378">
        <v>8170</v>
      </c>
      <c r="T4378">
        <v>92.042680489999995</v>
      </c>
      <c r="U4378">
        <v>73.322012209999997</v>
      </c>
      <c r="V4378">
        <v>0.69</v>
      </c>
      <c r="W4378" t="s">
        <v>20</v>
      </c>
      <c r="X4378">
        <v>190402</v>
      </c>
      <c r="Y4378">
        <v>190402</v>
      </c>
      <c r="Z4378" t="s">
        <v>21</v>
      </c>
      <c r="AA4378" t="s">
        <v>22</v>
      </c>
      <c r="AB4378">
        <v>3.4069999999999899E-2</v>
      </c>
      <c r="AC4378">
        <v>-0.23915999999999901</v>
      </c>
      <c r="AD4378">
        <v>14.5563</v>
      </c>
      <c r="AE4378">
        <v>6.7187260999999998E-2</v>
      </c>
      <c r="AF4378">
        <v>1.1098627E-2</v>
      </c>
      <c r="AG4378">
        <v>0.40672851900000001</v>
      </c>
      <c r="AH4378" t="s">
        <v>6250</v>
      </c>
      <c r="AI4378" t="s">
        <v>6250</v>
      </c>
    </row>
    <row r="4379" spans="1:35" x14ac:dyDescent="0.2">
      <c r="A4379" t="s">
        <v>4272</v>
      </c>
      <c r="B4379" t="s">
        <v>17</v>
      </c>
      <c r="C4379">
        <v>2.8282721880000001</v>
      </c>
      <c r="D4379">
        <v>631526</v>
      </c>
      <c r="E4379">
        <v>523593</v>
      </c>
      <c r="F4379">
        <v>42338</v>
      </c>
      <c r="G4379">
        <v>30.034396950000001</v>
      </c>
      <c r="H4379">
        <v>40.479999999999997</v>
      </c>
      <c r="I4379">
        <v>566</v>
      </c>
      <c r="J4379">
        <v>0.26148409899999903</v>
      </c>
      <c r="K4379">
        <v>826.2632509</v>
      </c>
      <c r="L4379">
        <v>0</v>
      </c>
      <c r="M4379" t="s">
        <v>114</v>
      </c>
      <c r="N4379" t="s">
        <v>35</v>
      </c>
      <c r="P4379">
        <v>9.5240310099999999</v>
      </c>
      <c r="Q4379">
        <v>1.0220224819999999</v>
      </c>
      <c r="R4379">
        <v>3.4808636499999999</v>
      </c>
      <c r="S4379">
        <v>5604</v>
      </c>
      <c r="T4379">
        <v>28.76082036</v>
      </c>
      <c r="U4379">
        <v>12.80804693</v>
      </c>
      <c r="V4379">
        <v>0.35</v>
      </c>
      <c r="W4379" t="s">
        <v>20</v>
      </c>
      <c r="X4379">
        <v>190402</v>
      </c>
      <c r="Y4379">
        <v>190402</v>
      </c>
      <c r="Z4379" t="s">
        <v>21</v>
      </c>
      <c r="AA4379" t="s">
        <v>22</v>
      </c>
      <c r="AB4379">
        <v>3.4069999999999899E-2</v>
      </c>
      <c r="AC4379">
        <v>-0.23915999999999901</v>
      </c>
      <c r="AD4379">
        <v>8.5323700000000002E-2</v>
      </c>
      <c r="AE4379">
        <v>4.0448070000000001E-3</v>
      </c>
      <c r="AF4379">
        <v>6.5819999999999995E-4</v>
      </c>
      <c r="AG4379">
        <v>2.4856387999999899E-2</v>
      </c>
      <c r="AH4379" t="s">
        <v>6240</v>
      </c>
      <c r="AI4379" t="s">
        <v>6292</v>
      </c>
    </row>
    <row r="4380" spans="1:35" x14ac:dyDescent="0.2">
      <c r="A4380" t="s">
        <v>4273</v>
      </c>
      <c r="B4380" t="s">
        <v>17</v>
      </c>
      <c r="C4380">
        <v>2.375894781</v>
      </c>
      <c r="D4380">
        <v>554810</v>
      </c>
      <c r="E4380">
        <v>338118</v>
      </c>
      <c r="F4380">
        <v>31590</v>
      </c>
      <c r="G4380">
        <v>30.149829350000001</v>
      </c>
      <c r="H4380">
        <v>13.21</v>
      </c>
      <c r="I4380">
        <v>379</v>
      </c>
      <c r="J4380">
        <v>0.45382585799999903</v>
      </c>
      <c r="K4380">
        <v>796.10554090000005</v>
      </c>
      <c r="L4380">
        <v>0</v>
      </c>
      <c r="M4380" t="s">
        <v>18</v>
      </c>
      <c r="N4380" t="s">
        <v>19</v>
      </c>
      <c r="P4380">
        <v>8.0742927610000006</v>
      </c>
      <c r="Q4380">
        <v>1.0230284119999999</v>
      </c>
      <c r="R4380">
        <v>1.0263405880000001</v>
      </c>
      <c r="S4380">
        <v>4427</v>
      </c>
      <c r="T4380">
        <v>38.945214630000002</v>
      </c>
      <c r="U4380">
        <v>5.0176514320000001</v>
      </c>
      <c r="V4380">
        <v>0.25</v>
      </c>
      <c r="W4380" t="s">
        <v>20</v>
      </c>
      <c r="X4380">
        <v>190402</v>
      </c>
      <c r="Y4380">
        <v>190402</v>
      </c>
      <c r="Z4380" t="s">
        <v>21</v>
      </c>
      <c r="AA4380" t="s">
        <v>22</v>
      </c>
      <c r="AB4380">
        <v>3.4069999999999899E-2</v>
      </c>
      <c r="AC4380">
        <v>-0.23915999999999901</v>
      </c>
      <c r="AD4380">
        <v>3.5931199999999899E-2</v>
      </c>
      <c r="AE4380">
        <v>4.0061970000000004E-3</v>
      </c>
      <c r="AF4380">
        <v>6.5181599999999896E-4</v>
      </c>
      <c r="AG4380">
        <v>2.4622931000000001E-2</v>
      </c>
      <c r="AH4380" t="s">
        <v>6240</v>
      </c>
      <c r="AI4380" t="s">
        <v>6292</v>
      </c>
    </row>
    <row r="4381" spans="1:35" x14ac:dyDescent="0.2">
      <c r="A4381" t="s">
        <v>4274</v>
      </c>
      <c r="B4381" t="s">
        <v>17</v>
      </c>
      <c r="C4381">
        <v>2.8327533680000001</v>
      </c>
      <c r="D4381">
        <v>589087</v>
      </c>
      <c r="E4381">
        <v>137833</v>
      </c>
      <c r="F4381">
        <v>32443</v>
      </c>
      <c r="G4381">
        <v>29.697532519999999</v>
      </c>
      <c r="H4381">
        <v>10.74</v>
      </c>
      <c r="I4381">
        <v>179</v>
      </c>
      <c r="J4381">
        <v>0.25698324</v>
      </c>
      <c r="K4381">
        <v>670.26256979999903</v>
      </c>
      <c r="L4381">
        <v>0</v>
      </c>
      <c r="M4381" t="s">
        <v>18</v>
      </c>
      <c r="N4381" t="s">
        <v>19</v>
      </c>
      <c r="P4381">
        <v>12.357167840000001</v>
      </c>
      <c r="Q4381">
        <v>1.593200771</v>
      </c>
      <c r="R4381">
        <v>3.543549278</v>
      </c>
      <c r="S4381">
        <v>4755</v>
      </c>
      <c r="T4381">
        <v>14.17389652</v>
      </c>
      <c r="U4381">
        <v>9.4653189729999898</v>
      </c>
      <c r="V4381">
        <v>0.31</v>
      </c>
      <c r="W4381" t="s">
        <v>20</v>
      </c>
      <c r="X4381">
        <v>190402</v>
      </c>
      <c r="Y4381">
        <v>190402</v>
      </c>
      <c r="Z4381" t="s">
        <v>21</v>
      </c>
      <c r="AA4381" t="s">
        <v>22</v>
      </c>
      <c r="AB4381">
        <v>3.4069999999999899E-2</v>
      </c>
      <c r="AC4381">
        <v>-0.23915999999999901</v>
      </c>
      <c r="AD4381">
        <v>0.18184900000000001</v>
      </c>
      <c r="AE4381">
        <v>4.1213370000000001E-3</v>
      </c>
      <c r="AF4381">
        <v>6.7085399999999905E-4</v>
      </c>
      <c r="AG4381">
        <v>2.5319078999999901E-2</v>
      </c>
      <c r="AH4381" t="s">
        <v>6240</v>
      </c>
      <c r="AI4381" t="s">
        <v>6241</v>
      </c>
    </row>
    <row r="4382" spans="1:35" x14ac:dyDescent="0.2">
      <c r="A4382" t="s">
        <v>4275</v>
      </c>
      <c r="B4382" t="s">
        <v>17</v>
      </c>
      <c r="C4382">
        <v>2.283623205</v>
      </c>
      <c r="D4382">
        <v>323990</v>
      </c>
      <c r="E4382">
        <v>338647</v>
      </c>
      <c r="F4382">
        <v>37521</v>
      </c>
      <c r="G4382">
        <v>45.824708319999999</v>
      </c>
      <c r="H4382">
        <v>16.36</v>
      </c>
      <c r="I4382">
        <v>302</v>
      </c>
      <c r="J4382">
        <v>0.30132450300000002</v>
      </c>
      <c r="K4382">
        <v>999.67880790000004</v>
      </c>
      <c r="L4382">
        <v>0</v>
      </c>
      <c r="M4382" t="s">
        <v>37</v>
      </c>
      <c r="N4382" t="s">
        <v>28</v>
      </c>
      <c r="P4382">
        <v>134.93572700000001</v>
      </c>
      <c r="Q4382">
        <v>15.20571464</v>
      </c>
      <c r="R4382">
        <v>15.56462537</v>
      </c>
      <c r="S4382">
        <v>7448</v>
      </c>
      <c r="T4382">
        <v>40.508293250000001</v>
      </c>
      <c r="U4382">
        <v>36.043232260000003</v>
      </c>
      <c r="V4382">
        <v>0.52</v>
      </c>
      <c r="W4382" t="s">
        <v>20</v>
      </c>
      <c r="X4382">
        <v>190402</v>
      </c>
      <c r="Y4382">
        <v>190402</v>
      </c>
      <c r="Z4382" t="s">
        <v>21</v>
      </c>
      <c r="AA4382" t="s">
        <v>22</v>
      </c>
      <c r="AB4382">
        <v>3.4069999999999899E-2</v>
      </c>
      <c r="AC4382">
        <v>-0.23915999999999901</v>
      </c>
      <c r="AD4382">
        <v>4.3581000000000003</v>
      </c>
      <c r="AE4382">
        <v>9.2733420000000004E-3</v>
      </c>
      <c r="AF4382">
        <v>1.5253269999999999E-3</v>
      </c>
      <c r="AG4382">
        <v>5.6377979000000002E-2</v>
      </c>
      <c r="AH4382" t="s">
        <v>6251</v>
      </c>
      <c r="AI4382" t="s">
        <v>6252</v>
      </c>
    </row>
    <row r="4383" spans="1:35" x14ac:dyDescent="0.2">
      <c r="A4383" t="s">
        <v>4276</v>
      </c>
      <c r="B4383" t="s">
        <v>17</v>
      </c>
      <c r="C4383">
        <v>1.7488159400000001</v>
      </c>
      <c r="D4383">
        <v>3507843</v>
      </c>
      <c r="E4383">
        <v>942394</v>
      </c>
      <c r="F4383">
        <v>163763</v>
      </c>
      <c r="G4383">
        <v>37.87704506</v>
      </c>
      <c r="H4383">
        <v>53.16</v>
      </c>
      <c r="I4383">
        <v>932</v>
      </c>
      <c r="J4383">
        <v>0.24248927000000001</v>
      </c>
      <c r="K4383">
        <v>949.46566519999999</v>
      </c>
      <c r="L4383">
        <v>0</v>
      </c>
      <c r="M4383" t="s">
        <v>93</v>
      </c>
      <c r="N4383" t="s">
        <v>34</v>
      </c>
      <c r="P4383">
        <v>21.928221929999999</v>
      </c>
      <c r="Q4383">
        <v>1.656678672</v>
      </c>
      <c r="R4383">
        <v>1.023459828</v>
      </c>
      <c r="S4383">
        <v>4294</v>
      </c>
      <c r="T4383">
        <v>11.364281739999999</v>
      </c>
      <c r="U4383">
        <v>7.1329878520000003</v>
      </c>
      <c r="V4383">
        <v>0.28000000000000003</v>
      </c>
      <c r="W4383" t="s">
        <v>20</v>
      </c>
      <c r="X4383">
        <v>190402</v>
      </c>
      <c r="Y4383">
        <v>190402</v>
      </c>
      <c r="Z4383" t="s">
        <v>21</v>
      </c>
      <c r="AA4383" t="s">
        <v>22</v>
      </c>
      <c r="AB4383">
        <v>3.4069999999999899E-2</v>
      </c>
      <c r="AC4383">
        <v>-0.23915999999999901</v>
      </c>
      <c r="AD4383">
        <v>0.50793500000000003</v>
      </c>
      <c r="AE4383">
        <v>4.3907440000000002E-3</v>
      </c>
      <c r="AF4383">
        <v>7.1541899999999904E-4</v>
      </c>
      <c r="AG4383">
        <v>2.6947331000000001E-2</v>
      </c>
      <c r="AH4383" t="s">
        <v>6263</v>
      </c>
      <c r="AI4383" t="s">
        <v>6289</v>
      </c>
    </row>
    <row r="4384" spans="1:35" x14ac:dyDescent="0.2">
      <c r="A4384" t="s">
        <v>4277</v>
      </c>
      <c r="B4384" t="s">
        <v>17</v>
      </c>
      <c r="C4384">
        <v>2.2447840079999999</v>
      </c>
      <c r="D4384">
        <v>797438</v>
      </c>
      <c r="E4384">
        <v>391881</v>
      </c>
      <c r="F4384">
        <v>48935</v>
      </c>
      <c r="G4384">
        <v>34.152459550000003</v>
      </c>
      <c r="H4384">
        <v>14.66</v>
      </c>
      <c r="I4384">
        <v>366</v>
      </c>
      <c r="J4384">
        <v>0.38524590199999997</v>
      </c>
      <c r="K4384">
        <v>902.22950820000005</v>
      </c>
      <c r="L4384">
        <v>0</v>
      </c>
      <c r="M4384" t="s">
        <v>52</v>
      </c>
      <c r="N4384" t="s">
        <v>53</v>
      </c>
      <c r="P4384">
        <v>292.4175391</v>
      </c>
      <c r="Q4384">
        <v>36.078707979999997</v>
      </c>
      <c r="R4384">
        <v>28.02662488</v>
      </c>
      <c r="S4384">
        <v>7174</v>
      </c>
      <c r="T4384">
        <v>50.310676399999998</v>
      </c>
      <c r="U4384">
        <v>38.122094869999998</v>
      </c>
      <c r="V4384">
        <v>0.54</v>
      </c>
      <c r="W4384" t="s">
        <v>20</v>
      </c>
      <c r="X4384">
        <v>190402</v>
      </c>
      <c r="Y4384">
        <v>190402</v>
      </c>
      <c r="Z4384" t="s">
        <v>21</v>
      </c>
      <c r="AA4384" t="s">
        <v>22</v>
      </c>
      <c r="AB4384">
        <v>3.4069999999999899E-2</v>
      </c>
      <c r="AC4384">
        <v>-0.23915999999999901</v>
      </c>
      <c r="AD4384">
        <v>9.7235099999999992</v>
      </c>
      <c r="AE4384">
        <v>2.6285757E-2</v>
      </c>
      <c r="AF4384">
        <v>4.3497479999999996E-3</v>
      </c>
      <c r="AG4384">
        <v>0.15884622699999901</v>
      </c>
      <c r="AH4384" t="s">
        <v>6259</v>
      </c>
      <c r="AI4384" t="s">
        <v>6311</v>
      </c>
    </row>
    <row r="4385" spans="1:35" x14ac:dyDescent="0.2">
      <c r="A4385" t="s">
        <v>4278</v>
      </c>
      <c r="B4385" t="s">
        <v>17</v>
      </c>
      <c r="C4385">
        <v>2.076319453</v>
      </c>
      <c r="D4385">
        <v>564545</v>
      </c>
      <c r="E4385">
        <v>813695</v>
      </c>
      <c r="F4385">
        <v>79390</v>
      </c>
      <c r="G4385">
        <v>32.061890509999998</v>
      </c>
      <c r="H4385">
        <v>21.05</v>
      </c>
      <c r="I4385">
        <v>703</v>
      </c>
      <c r="J4385">
        <v>0.35846372700000001</v>
      </c>
      <c r="K4385">
        <v>1001.089616</v>
      </c>
      <c r="L4385">
        <v>0</v>
      </c>
      <c r="M4385" t="s">
        <v>117</v>
      </c>
      <c r="N4385" t="s">
        <v>19</v>
      </c>
      <c r="P4385">
        <v>753.80376239999998</v>
      </c>
      <c r="Q4385">
        <v>81.541172709999998</v>
      </c>
      <c r="R4385">
        <v>53.715860720000002</v>
      </c>
      <c r="S4385">
        <v>7994</v>
      </c>
      <c r="T4385">
        <v>136.71092530000001</v>
      </c>
      <c r="U4385">
        <v>73.818303929999999</v>
      </c>
      <c r="V4385">
        <v>0.69</v>
      </c>
      <c r="W4385" t="s">
        <v>20</v>
      </c>
      <c r="X4385">
        <v>190402</v>
      </c>
      <c r="Y4385">
        <v>190402</v>
      </c>
      <c r="Z4385" t="s">
        <v>21</v>
      </c>
      <c r="AA4385" t="s">
        <v>22</v>
      </c>
      <c r="AB4385">
        <v>3.4069999999999899E-2</v>
      </c>
      <c r="AC4385">
        <v>-0.23915999999999901</v>
      </c>
      <c r="AD4385">
        <v>25.442900000000002</v>
      </c>
      <c r="AE4385">
        <v>0.55640729</v>
      </c>
      <c r="AF4385">
        <v>8.9315794000000004E-2</v>
      </c>
      <c r="AG4385">
        <v>3.466229861</v>
      </c>
      <c r="AH4385" t="s">
        <v>6349</v>
      </c>
      <c r="AI4385" t="s">
        <v>6350</v>
      </c>
    </row>
    <row r="4386" spans="1:35" x14ac:dyDescent="0.2">
      <c r="A4386" t="s">
        <v>4279</v>
      </c>
      <c r="B4386" t="s">
        <v>17</v>
      </c>
      <c r="C4386">
        <v>2.3677565920000001</v>
      </c>
      <c r="D4386">
        <v>716674</v>
      </c>
      <c r="E4386">
        <v>527316</v>
      </c>
      <c r="F4386">
        <v>40483</v>
      </c>
      <c r="G4386">
        <v>29.714251040000001</v>
      </c>
      <c r="H4386">
        <v>40.36</v>
      </c>
      <c r="I4386">
        <v>578</v>
      </c>
      <c r="J4386">
        <v>0.21972318299999999</v>
      </c>
      <c r="K4386">
        <v>835.89100350000001</v>
      </c>
      <c r="L4386">
        <v>0</v>
      </c>
      <c r="M4386" t="s">
        <v>114</v>
      </c>
      <c r="N4386" t="s">
        <v>35</v>
      </c>
      <c r="P4386">
        <v>8.9730873300000003</v>
      </c>
      <c r="Q4386">
        <v>1.022740902</v>
      </c>
      <c r="R4386">
        <v>1.0261963569999999</v>
      </c>
      <c r="S4386">
        <v>6146</v>
      </c>
      <c r="T4386">
        <v>33.33405776</v>
      </c>
      <c r="U4386">
        <v>14.37450087</v>
      </c>
      <c r="V4386">
        <v>0.37</v>
      </c>
      <c r="W4386" t="s">
        <v>20</v>
      </c>
      <c r="X4386">
        <v>190402</v>
      </c>
      <c r="Y4386">
        <v>190402</v>
      </c>
      <c r="Z4386" t="s">
        <v>21</v>
      </c>
      <c r="AA4386" t="s">
        <v>22</v>
      </c>
      <c r="AB4386">
        <v>3.4069999999999899E-2</v>
      </c>
      <c r="AC4386">
        <v>-0.23915999999999901</v>
      </c>
      <c r="AD4386">
        <v>6.6553100000000004E-2</v>
      </c>
      <c r="AE4386">
        <v>4.03009099999999E-3</v>
      </c>
      <c r="AF4386">
        <v>6.5576600000000001E-4</v>
      </c>
      <c r="AG4386">
        <v>2.4767405999999999E-2</v>
      </c>
      <c r="AH4386" t="s">
        <v>6240</v>
      </c>
      <c r="AI4386" t="s">
        <v>6292</v>
      </c>
    </row>
    <row r="4387" spans="1:35" x14ac:dyDescent="0.2">
      <c r="A4387" t="s">
        <v>4280</v>
      </c>
      <c r="B4387" t="s">
        <v>17</v>
      </c>
      <c r="C4387">
        <v>2.3977687890000001</v>
      </c>
      <c r="D4387">
        <v>770836</v>
      </c>
      <c r="E4387">
        <v>644964</v>
      </c>
      <c r="F4387">
        <v>62598</v>
      </c>
      <c r="G4387">
        <v>32.467238479999999</v>
      </c>
      <c r="H4387">
        <v>16.670000000000002</v>
      </c>
      <c r="I4387">
        <v>574</v>
      </c>
      <c r="J4387">
        <v>0.36062717799999999</v>
      </c>
      <c r="K4387">
        <v>964.05400699999996</v>
      </c>
      <c r="L4387">
        <v>0</v>
      </c>
      <c r="M4387" t="s">
        <v>50</v>
      </c>
      <c r="N4387" t="s">
        <v>19</v>
      </c>
      <c r="P4387">
        <v>512.74319160000005</v>
      </c>
      <c r="Q4387">
        <v>56.249940879999997</v>
      </c>
      <c r="R4387">
        <v>27.861681560000001</v>
      </c>
      <c r="S4387">
        <v>8703</v>
      </c>
      <c r="T4387">
        <v>141.53990709999999</v>
      </c>
      <c r="U4387">
        <v>54.844836000000001</v>
      </c>
      <c r="V4387">
        <v>0.62</v>
      </c>
      <c r="W4387" t="s">
        <v>20</v>
      </c>
      <c r="X4387">
        <v>190402</v>
      </c>
      <c r="Y4387">
        <v>190402</v>
      </c>
      <c r="Z4387" t="s">
        <v>21</v>
      </c>
      <c r="AA4387" t="s">
        <v>22</v>
      </c>
      <c r="AB4387">
        <v>3.4069999999999899E-2</v>
      </c>
      <c r="AC4387">
        <v>-0.23915999999999901</v>
      </c>
      <c r="AD4387">
        <v>17.23</v>
      </c>
      <c r="AE4387">
        <v>0.112919672</v>
      </c>
      <c r="AF4387">
        <v>1.8580715000000001E-2</v>
      </c>
      <c r="AG4387">
        <v>0.68624120499999997</v>
      </c>
      <c r="AH4387" t="s">
        <v>6349</v>
      </c>
      <c r="AI4387" t="s">
        <v>6350</v>
      </c>
    </row>
    <row r="4388" spans="1:35" x14ac:dyDescent="0.2">
      <c r="A4388" t="s">
        <v>4281</v>
      </c>
      <c r="B4388" t="s">
        <v>17</v>
      </c>
      <c r="C4388">
        <v>1.903253971</v>
      </c>
      <c r="D4388">
        <v>4073378</v>
      </c>
      <c r="E4388">
        <v>1173372</v>
      </c>
      <c r="F4388">
        <v>105790</v>
      </c>
      <c r="G4388">
        <v>37.432630060000001</v>
      </c>
      <c r="H4388">
        <v>38.270000000000003</v>
      </c>
      <c r="I4388">
        <v>1112</v>
      </c>
      <c r="J4388">
        <v>0.22931654699999901</v>
      </c>
      <c r="K4388">
        <v>937.09622300000001</v>
      </c>
      <c r="L4388">
        <v>0</v>
      </c>
      <c r="M4388" t="s">
        <v>55</v>
      </c>
      <c r="N4388" t="s">
        <v>19</v>
      </c>
      <c r="P4388">
        <v>454.11466530000001</v>
      </c>
      <c r="Q4388">
        <v>50.651212229999999</v>
      </c>
      <c r="R4388">
        <v>22.57868946</v>
      </c>
      <c r="S4388">
        <v>7074</v>
      </c>
      <c r="T4388">
        <v>42.371632349999999</v>
      </c>
      <c r="U4388">
        <v>49.261188179999998</v>
      </c>
      <c r="V4388">
        <v>0.59</v>
      </c>
      <c r="W4388" t="s">
        <v>20</v>
      </c>
      <c r="X4388">
        <v>190402</v>
      </c>
      <c r="Y4388">
        <v>190402</v>
      </c>
      <c r="Z4388" t="s">
        <v>21</v>
      </c>
      <c r="AA4388" t="s">
        <v>22</v>
      </c>
      <c r="AB4388">
        <v>3.4069999999999899E-2</v>
      </c>
      <c r="AC4388">
        <v>-0.23915999999999901</v>
      </c>
      <c r="AD4388">
        <v>15.2325</v>
      </c>
      <c r="AE4388">
        <v>7.6614909999999994E-2</v>
      </c>
      <c r="AF4388">
        <v>1.26460069999999E-2</v>
      </c>
      <c r="AG4388">
        <v>0.46416582899999997</v>
      </c>
      <c r="AH4388" t="s">
        <v>6371</v>
      </c>
      <c r="AI4388" t="s">
        <v>6372</v>
      </c>
    </row>
    <row r="4389" spans="1:35" x14ac:dyDescent="0.2">
      <c r="A4389" t="s">
        <v>4282</v>
      </c>
      <c r="B4389" t="s">
        <v>17</v>
      </c>
      <c r="C4389">
        <v>2.3295650079999999</v>
      </c>
      <c r="D4389">
        <v>547048</v>
      </c>
      <c r="E4389">
        <v>228270</v>
      </c>
      <c r="F4389">
        <v>61064</v>
      </c>
      <c r="G4389">
        <v>35.036141409999999</v>
      </c>
      <c r="H4389">
        <v>8.33</v>
      </c>
      <c r="I4389">
        <v>222</v>
      </c>
      <c r="J4389">
        <v>0.24774774799999999</v>
      </c>
      <c r="K4389">
        <v>885.540540499999</v>
      </c>
      <c r="L4389">
        <v>0</v>
      </c>
      <c r="M4389" t="s">
        <v>50</v>
      </c>
      <c r="N4389" t="s">
        <v>19</v>
      </c>
      <c r="P4389">
        <v>139.54502419999901</v>
      </c>
      <c r="Q4389">
        <v>20.90212447</v>
      </c>
      <c r="R4389">
        <v>5.7335400639999996</v>
      </c>
      <c r="S4389">
        <v>5622</v>
      </c>
      <c r="T4389">
        <v>15.579944920000001</v>
      </c>
      <c r="U4389">
        <v>17.05342138</v>
      </c>
      <c r="V4389">
        <v>0.39</v>
      </c>
      <c r="W4389" t="s">
        <v>20</v>
      </c>
      <c r="X4389">
        <v>190402</v>
      </c>
      <c r="Y4389">
        <v>190402</v>
      </c>
      <c r="Z4389" t="s">
        <v>21</v>
      </c>
      <c r="AA4389" t="s">
        <v>22</v>
      </c>
      <c r="AB4389">
        <v>3.4069999999999899E-2</v>
      </c>
      <c r="AC4389">
        <v>-0.23915999999999901</v>
      </c>
      <c r="AD4389">
        <v>4.5151399999999997</v>
      </c>
      <c r="AE4389">
        <v>9.5604869999999995E-3</v>
      </c>
      <c r="AF4389">
        <v>1.57302299999999E-3</v>
      </c>
      <c r="AG4389">
        <v>5.8106554999999997E-2</v>
      </c>
      <c r="AH4389" t="s">
        <v>6607</v>
      </c>
      <c r="AI4389" t="s">
        <v>6608</v>
      </c>
    </row>
    <row r="4390" spans="1:35" x14ac:dyDescent="0.2">
      <c r="A4390" t="s">
        <v>4283</v>
      </c>
      <c r="B4390" t="s">
        <v>17</v>
      </c>
      <c r="C4390">
        <v>2.377825139</v>
      </c>
      <c r="D4390">
        <v>600633</v>
      </c>
      <c r="E4390">
        <v>423040</v>
      </c>
      <c r="F4390">
        <v>45619</v>
      </c>
      <c r="G4390">
        <v>33.129491299999998</v>
      </c>
      <c r="H4390">
        <v>12.07</v>
      </c>
      <c r="I4390">
        <v>368</v>
      </c>
      <c r="J4390">
        <v>0.38586956500000003</v>
      </c>
      <c r="K4390">
        <v>992.51358699999901</v>
      </c>
      <c r="L4390">
        <v>0</v>
      </c>
      <c r="M4390" t="s">
        <v>24</v>
      </c>
      <c r="N4390" t="s">
        <v>19</v>
      </c>
      <c r="P4390">
        <v>429.17003789999899</v>
      </c>
      <c r="Q4390">
        <v>42.514790079999997</v>
      </c>
      <c r="R4390">
        <v>31.498582899999899</v>
      </c>
      <c r="S4390">
        <v>8122</v>
      </c>
      <c r="T4390">
        <v>111.44436279999999</v>
      </c>
      <c r="U4390">
        <v>54.629441149999998</v>
      </c>
      <c r="V4390">
        <v>0.61</v>
      </c>
      <c r="W4390" t="s">
        <v>20</v>
      </c>
      <c r="X4390">
        <v>190402</v>
      </c>
      <c r="Y4390">
        <v>190402</v>
      </c>
      <c r="Z4390" t="s">
        <v>21</v>
      </c>
      <c r="AA4390" t="s">
        <v>22</v>
      </c>
      <c r="AB4390">
        <v>3.4069999999999899E-2</v>
      </c>
      <c r="AC4390">
        <v>-0.23915999999999901</v>
      </c>
      <c r="AD4390">
        <v>14.3827</v>
      </c>
      <c r="AE4390">
        <v>6.4960090999999998E-2</v>
      </c>
      <c r="AF4390">
        <v>1.07326619999999E-2</v>
      </c>
      <c r="AG4390">
        <v>0.39317489899999902</v>
      </c>
      <c r="AH4390" t="s">
        <v>6250</v>
      </c>
      <c r="AI4390" t="s">
        <v>6250</v>
      </c>
    </row>
    <row r="4391" spans="1:35" x14ac:dyDescent="0.2">
      <c r="A4391" t="s">
        <v>4284</v>
      </c>
      <c r="B4391" t="s">
        <v>17</v>
      </c>
      <c r="C4391">
        <v>2.4856064230000001</v>
      </c>
      <c r="D4391">
        <v>644818</v>
      </c>
      <c r="E4391">
        <v>444388</v>
      </c>
      <c r="F4391">
        <v>30980</v>
      </c>
      <c r="G4391">
        <v>36.555217509999999</v>
      </c>
      <c r="H4391">
        <v>4.17</v>
      </c>
      <c r="I4391">
        <v>371</v>
      </c>
      <c r="J4391">
        <v>0.39353099699999999</v>
      </c>
      <c r="K4391">
        <v>972.00269539999999</v>
      </c>
      <c r="L4391">
        <v>0</v>
      </c>
      <c r="M4391" t="s">
        <v>50</v>
      </c>
      <c r="N4391" t="s">
        <v>215</v>
      </c>
      <c r="P4391">
        <v>552.2382255</v>
      </c>
      <c r="Q4391">
        <v>53.904921510000001</v>
      </c>
      <c r="R4391">
        <v>27.810824669999999</v>
      </c>
      <c r="S4391">
        <v>8230</v>
      </c>
      <c r="T4391">
        <v>345.40615969999999</v>
      </c>
      <c r="U4391">
        <v>123.069071999999</v>
      </c>
      <c r="V4391">
        <v>0.84</v>
      </c>
      <c r="W4391" t="s">
        <v>20</v>
      </c>
      <c r="X4391">
        <v>190402</v>
      </c>
      <c r="Y4391">
        <v>190402</v>
      </c>
      <c r="Z4391" t="s">
        <v>21</v>
      </c>
      <c r="AA4391" t="s">
        <v>22</v>
      </c>
      <c r="AB4391">
        <v>3.4069999999999899E-2</v>
      </c>
      <c r="AC4391">
        <v>-0.23915999999999901</v>
      </c>
      <c r="AD4391">
        <v>18.575600000000001</v>
      </c>
      <c r="AE4391">
        <v>0.14663878899999999</v>
      </c>
      <c r="AF4391">
        <v>2.4063102999999999E-2</v>
      </c>
      <c r="AG4391">
        <v>0.89360603199999999</v>
      </c>
      <c r="AH4391" t="s">
        <v>6305</v>
      </c>
      <c r="AI4391" t="s">
        <v>6306</v>
      </c>
    </row>
    <row r="4392" spans="1:35" x14ac:dyDescent="0.2">
      <c r="A4392" t="s">
        <v>4285</v>
      </c>
      <c r="B4392" t="s">
        <v>17</v>
      </c>
      <c r="C4392">
        <v>1.74895431</v>
      </c>
      <c r="D4392">
        <v>3247263</v>
      </c>
      <c r="E4392">
        <v>3121310</v>
      </c>
      <c r="F4392">
        <v>105980</v>
      </c>
      <c r="G4392">
        <v>47.250128949999997</v>
      </c>
      <c r="H4392">
        <v>27.12</v>
      </c>
      <c r="I4392">
        <v>2835</v>
      </c>
      <c r="J4392">
        <v>0.338624339</v>
      </c>
      <c r="K4392">
        <v>946.84021159999998</v>
      </c>
      <c r="L4392">
        <v>0</v>
      </c>
      <c r="M4392" t="s">
        <v>3541</v>
      </c>
      <c r="N4392" t="s">
        <v>19</v>
      </c>
      <c r="P4392">
        <v>633.87256190000005</v>
      </c>
      <c r="Q4392">
        <v>59.485903540000002</v>
      </c>
      <c r="R4392">
        <v>20.680058249999998</v>
      </c>
      <c r="S4392">
        <v>11107</v>
      </c>
      <c r="T4392">
        <v>62.899185189999997</v>
      </c>
      <c r="U4392">
        <v>193.85436569999999</v>
      </c>
      <c r="V4392">
        <v>1</v>
      </c>
      <c r="W4392" t="s">
        <v>20</v>
      </c>
      <c r="X4392">
        <v>190402</v>
      </c>
      <c r="Y4392">
        <v>190402</v>
      </c>
      <c r="Z4392" t="s">
        <v>21</v>
      </c>
      <c r="AA4392" t="s">
        <v>22</v>
      </c>
      <c r="AB4392">
        <v>3.4069999999999899E-2</v>
      </c>
      <c r="AC4392">
        <v>-0.23915999999999901</v>
      </c>
      <c r="AD4392">
        <v>21.3569</v>
      </c>
      <c r="AE4392">
        <v>0.25165515500000002</v>
      </c>
      <c r="AF4392">
        <v>4.0995223999999997E-2</v>
      </c>
      <c r="AG4392">
        <v>1.54482182699999</v>
      </c>
      <c r="AH4392" t="s">
        <v>6768</v>
      </c>
      <c r="AI4392" t="s">
        <v>6769</v>
      </c>
    </row>
    <row r="4393" spans="1:35" x14ac:dyDescent="0.2">
      <c r="A4393" t="s">
        <v>4286</v>
      </c>
      <c r="B4393" t="s">
        <v>17</v>
      </c>
      <c r="C4393">
        <v>1.830177618</v>
      </c>
      <c r="D4393">
        <v>3267721</v>
      </c>
      <c r="E4393">
        <v>1724893</v>
      </c>
      <c r="F4393">
        <v>204577</v>
      </c>
      <c r="G4393">
        <v>36.743554529999997</v>
      </c>
      <c r="H4393">
        <v>60.46</v>
      </c>
      <c r="I4393">
        <v>1666</v>
      </c>
      <c r="J4393">
        <v>0.23409363699999999</v>
      </c>
      <c r="K4393">
        <v>933.7863145</v>
      </c>
      <c r="L4393">
        <v>0</v>
      </c>
      <c r="M4393" t="s">
        <v>55</v>
      </c>
      <c r="N4393" t="s">
        <v>56</v>
      </c>
      <c r="P4393">
        <v>423.77587620000003</v>
      </c>
      <c r="Q4393">
        <v>46.131913060000002</v>
      </c>
      <c r="R4393">
        <v>30.028875029999998</v>
      </c>
      <c r="S4393">
        <v>7647</v>
      </c>
      <c r="T4393">
        <v>37.295400350000001</v>
      </c>
      <c r="U4393">
        <v>51.202309540000002</v>
      </c>
      <c r="V4393">
        <v>0.6</v>
      </c>
      <c r="W4393" t="s">
        <v>20</v>
      </c>
      <c r="X4393">
        <v>190402</v>
      </c>
      <c r="Y4393">
        <v>190402</v>
      </c>
      <c r="Z4393" t="s">
        <v>21</v>
      </c>
      <c r="AA4393" t="s">
        <v>22</v>
      </c>
      <c r="AB4393">
        <v>3.4069999999999899E-2</v>
      </c>
      <c r="AC4393">
        <v>-0.23915999999999901</v>
      </c>
      <c r="AD4393">
        <v>14.1989</v>
      </c>
      <c r="AE4393">
        <v>6.2682472000000003E-2</v>
      </c>
      <c r="AF4393">
        <v>1.0358239999999999E-2</v>
      </c>
      <c r="AG4393">
        <v>0.37932046699999999</v>
      </c>
      <c r="AH4393" t="s">
        <v>6261</v>
      </c>
      <c r="AI4393" t="s">
        <v>6282</v>
      </c>
    </row>
    <row r="4394" spans="1:35" x14ac:dyDescent="0.2">
      <c r="A4394" t="s">
        <v>4287</v>
      </c>
      <c r="B4394" t="s">
        <v>17</v>
      </c>
      <c r="C4394">
        <v>2.6976976179999999</v>
      </c>
      <c r="D4394">
        <v>335838</v>
      </c>
      <c r="E4394">
        <v>333601</v>
      </c>
      <c r="F4394">
        <v>71371</v>
      </c>
      <c r="G4394">
        <v>32.767887389999999</v>
      </c>
      <c r="H4394">
        <v>26.6</v>
      </c>
      <c r="I4394">
        <v>325</v>
      </c>
      <c r="J4394">
        <v>0.24</v>
      </c>
      <c r="K4394">
        <v>923.22153849999995</v>
      </c>
      <c r="L4394">
        <v>0</v>
      </c>
      <c r="M4394" t="s">
        <v>180</v>
      </c>
      <c r="N4394" t="s">
        <v>181</v>
      </c>
      <c r="P4394">
        <v>12.81885164</v>
      </c>
      <c r="Q4394">
        <v>1.0228846469999999</v>
      </c>
      <c r="R4394">
        <v>5.1679448580000003</v>
      </c>
      <c r="S4394">
        <v>5295</v>
      </c>
      <c r="T4394">
        <v>24.68977259</v>
      </c>
      <c r="U4394">
        <v>8.6098891210000001</v>
      </c>
      <c r="V4394">
        <v>0.3</v>
      </c>
      <c r="W4394" t="s">
        <v>20</v>
      </c>
      <c r="X4394">
        <v>190402</v>
      </c>
      <c r="Y4394">
        <v>190402</v>
      </c>
      <c r="Z4394" t="s">
        <v>21</v>
      </c>
      <c r="AA4394" t="s">
        <v>22</v>
      </c>
      <c r="AB4394">
        <v>3.4069999999999899E-2</v>
      </c>
      <c r="AC4394">
        <v>-0.23915999999999901</v>
      </c>
      <c r="AD4394">
        <v>0.197578</v>
      </c>
      <c r="AE4394">
        <v>4.1339439999999996E-3</v>
      </c>
      <c r="AF4394">
        <v>6.7293899999999903E-4</v>
      </c>
      <c r="AG4394">
        <v>2.5395293999999999E-2</v>
      </c>
      <c r="AH4394" t="s">
        <v>6331</v>
      </c>
      <c r="AI4394" t="s">
        <v>6332</v>
      </c>
    </row>
    <row r="4395" spans="1:35" x14ac:dyDescent="0.2">
      <c r="A4395" t="s">
        <v>4288</v>
      </c>
      <c r="B4395" t="s">
        <v>17</v>
      </c>
      <c r="C4395">
        <v>3.341646812</v>
      </c>
      <c r="D4395">
        <v>771416</v>
      </c>
      <c r="E4395">
        <v>431542</v>
      </c>
      <c r="F4395">
        <v>90014</v>
      </c>
      <c r="G4395">
        <v>30.69411552</v>
      </c>
      <c r="H4395">
        <v>25.52</v>
      </c>
      <c r="I4395">
        <v>469</v>
      </c>
      <c r="J4395">
        <v>0.296375267</v>
      </c>
      <c r="K4395">
        <v>820.89765460000001</v>
      </c>
      <c r="L4395">
        <v>0</v>
      </c>
      <c r="M4395" t="s">
        <v>18</v>
      </c>
      <c r="N4395" t="s">
        <v>19</v>
      </c>
      <c r="P4395">
        <v>8.0403219210000003</v>
      </c>
      <c r="Q4395">
        <v>1.6237166869999999</v>
      </c>
      <c r="R4395">
        <v>6.8173903899999999</v>
      </c>
      <c r="S4395">
        <v>5100</v>
      </c>
      <c r="T4395">
        <v>49.033254829999997</v>
      </c>
      <c r="U4395">
        <v>8.6207862100000003</v>
      </c>
      <c r="V4395">
        <v>0.3</v>
      </c>
      <c r="W4395" t="s">
        <v>20</v>
      </c>
      <c r="X4395">
        <v>190402</v>
      </c>
      <c r="Y4395">
        <v>190402</v>
      </c>
      <c r="Z4395" t="s">
        <v>21</v>
      </c>
      <c r="AA4395" t="s">
        <v>22</v>
      </c>
      <c r="AB4395">
        <v>3.4069999999999899E-2</v>
      </c>
      <c r="AC4395">
        <v>-0.23915999999999901</v>
      </c>
      <c r="AD4395">
        <v>3.4773800000000001E-2</v>
      </c>
      <c r="AE4395">
        <v>4.0052969999999997E-3</v>
      </c>
      <c r="AF4395">
        <v>6.5166699999999998E-4</v>
      </c>
      <c r="AG4395">
        <v>2.4617487E-2</v>
      </c>
      <c r="AH4395" t="s">
        <v>6240</v>
      </c>
      <c r="AI4395" t="s">
        <v>6292</v>
      </c>
    </row>
    <row r="4396" spans="1:35" x14ac:dyDescent="0.2">
      <c r="A4396" t="s">
        <v>4289</v>
      </c>
      <c r="B4396" t="s">
        <v>17</v>
      </c>
      <c r="C4396">
        <v>2.8525609510000001</v>
      </c>
      <c r="D4396">
        <v>422422</v>
      </c>
      <c r="E4396">
        <v>157909</v>
      </c>
      <c r="F4396">
        <v>19740</v>
      </c>
      <c r="G4396">
        <v>35.282346160000003</v>
      </c>
      <c r="H4396">
        <v>7.02</v>
      </c>
      <c r="I4396">
        <v>151</v>
      </c>
      <c r="J4396">
        <v>0.38410596000000002</v>
      </c>
      <c r="K4396">
        <v>876.52980130000003</v>
      </c>
      <c r="L4396">
        <v>0</v>
      </c>
      <c r="M4396" t="s">
        <v>52</v>
      </c>
      <c r="N4396" t="s">
        <v>28</v>
      </c>
      <c r="P4396">
        <v>210.88012219999999</v>
      </c>
      <c r="Q4396">
        <v>29.06557415</v>
      </c>
      <c r="R4396">
        <v>15.41009002</v>
      </c>
      <c r="S4396">
        <v>6883</v>
      </c>
      <c r="T4396">
        <v>19.893264389999999</v>
      </c>
      <c r="U4396">
        <v>27.013421170000001</v>
      </c>
      <c r="V4396">
        <v>0.47</v>
      </c>
      <c r="W4396" t="s">
        <v>20</v>
      </c>
      <c r="X4396">
        <v>190402</v>
      </c>
      <c r="Y4396">
        <v>190402</v>
      </c>
      <c r="Z4396" t="s">
        <v>21</v>
      </c>
      <c r="AA4396" t="s">
        <v>22</v>
      </c>
      <c r="AB4396">
        <v>3.4069999999999899E-2</v>
      </c>
      <c r="AC4396">
        <v>-0.23915999999999901</v>
      </c>
      <c r="AD4396">
        <v>6.9455299999999998</v>
      </c>
      <c r="AE4396">
        <v>1.5326518000000001E-2</v>
      </c>
      <c r="AF4396">
        <v>2.5309629999999998E-3</v>
      </c>
      <c r="AG4396">
        <v>9.2811359999999996E-2</v>
      </c>
      <c r="AH4396" t="s">
        <v>6250</v>
      </c>
      <c r="AI4396" t="s">
        <v>6250</v>
      </c>
    </row>
    <row r="4397" spans="1:35" x14ac:dyDescent="0.2">
      <c r="A4397" t="s">
        <v>4290</v>
      </c>
      <c r="B4397" t="s">
        <v>17</v>
      </c>
      <c r="C4397">
        <v>2.003515878</v>
      </c>
      <c r="D4397">
        <v>209268</v>
      </c>
      <c r="E4397">
        <v>221532</v>
      </c>
      <c r="F4397">
        <v>28674</v>
      </c>
      <c r="G4397">
        <v>38.84946644</v>
      </c>
      <c r="H4397">
        <v>4.17</v>
      </c>
      <c r="I4397">
        <v>206</v>
      </c>
      <c r="J4397">
        <v>0.21359223299999999</v>
      </c>
      <c r="K4397">
        <v>939.76213589999998</v>
      </c>
      <c r="L4397">
        <v>0</v>
      </c>
      <c r="M4397" t="s">
        <v>50</v>
      </c>
      <c r="N4397" t="s">
        <v>19</v>
      </c>
      <c r="P4397">
        <v>428.74804069999999</v>
      </c>
      <c r="Q4397">
        <v>46.705987479999997</v>
      </c>
      <c r="R4397">
        <v>20.039177070000001</v>
      </c>
      <c r="S4397">
        <v>8137</v>
      </c>
      <c r="T4397">
        <v>29.961427409999999</v>
      </c>
      <c r="U4397">
        <v>62.073711699999997</v>
      </c>
      <c r="V4397">
        <v>0.65</v>
      </c>
      <c r="W4397" t="s">
        <v>20</v>
      </c>
      <c r="X4397">
        <v>190402</v>
      </c>
      <c r="Y4397">
        <v>190402</v>
      </c>
      <c r="Z4397" t="s">
        <v>21</v>
      </c>
      <c r="AA4397" t="s">
        <v>22</v>
      </c>
      <c r="AB4397">
        <v>3.4069999999999899E-2</v>
      </c>
      <c r="AC4397">
        <v>-0.23915999999999901</v>
      </c>
      <c r="AD4397">
        <v>14.3683</v>
      </c>
      <c r="AE4397">
        <v>6.4778698999999995E-2</v>
      </c>
      <c r="AF4397">
        <v>1.07028489999999E-2</v>
      </c>
      <c r="AG4397">
        <v>0.39207128600000002</v>
      </c>
      <c r="AH4397" t="s">
        <v>6250</v>
      </c>
      <c r="AI4397" t="s">
        <v>6250</v>
      </c>
    </row>
    <row r="4398" spans="1:35" x14ac:dyDescent="0.2">
      <c r="A4398" t="s">
        <v>4291</v>
      </c>
      <c r="B4398" t="s">
        <v>17</v>
      </c>
      <c r="C4398">
        <v>2.144923505</v>
      </c>
      <c r="D4398">
        <v>556930</v>
      </c>
      <c r="E4398">
        <v>340271</v>
      </c>
      <c r="F4398">
        <v>38173</v>
      </c>
      <c r="G4398">
        <v>38.342086160000001</v>
      </c>
      <c r="H4398">
        <v>7.68</v>
      </c>
      <c r="I4398">
        <v>341</v>
      </c>
      <c r="J4398">
        <v>0.45161290299999901</v>
      </c>
      <c r="K4398">
        <v>869.58064519999903</v>
      </c>
      <c r="L4398">
        <v>0</v>
      </c>
      <c r="M4398" t="s">
        <v>214</v>
      </c>
      <c r="N4398" t="s">
        <v>19</v>
      </c>
      <c r="P4398">
        <v>480.84691709999998</v>
      </c>
      <c r="Q4398">
        <v>51.890504200000002</v>
      </c>
      <c r="R4398">
        <v>19.915643150000001</v>
      </c>
      <c r="S4398">
        <v>8575</v>
      </c>
      <c r="T4398">
        <v>113.83463359999899</v>
      </c>
      <c r="U4398">
        <v>117.47522600000001</v>
      </c>
      <c r="V4398">
        <v>0.82</v>
      </c>
      <c r="W4398" t="s">
        <v>20</v>
      </c>
      <c r="X4398">
        <v>190402</v>
      </c>
      <c r="Y4398">
        <v>190402</v>
      </c>
      <c r="Z4398" t="s">
        <v>21</v>
      </c>
      <c r="AA4398" t="s">
        <v>22</v>
      </c>
      <c r="AB4398">
        <v>3.4069999999999899E-2</v>
      </c>
      <c r="AC4398">
        <v>-0.23915999999999901</v>
      </c>
      <c r="AD4398">
        <v>16.1433</v>
      </c>
      <c r="AE4398">
        <v>9.1437493999999994E-2</v>
      </c>
      <c r="AF4398">
        <v>1.5073441E-2</v>
      </c>
      <c r="AG4398">
        <v>0.55467198600000001</v>
      </c>
      <c r="AH4398" t="s">
        <v>6250</v>
      </c>
      <c r="AI4398" t="s">
        <v>6250</v>
      </c>
    </row>
    <row r="4399" spans="1:35" x14ac:dyDescent="0.2">
      <c r="A4399" t="s">
        <v>4292</v>
      </c>
      <c r="B4399" t="s">
        <v>17</v>
      </c>
      <c r="C4399">
        <v>1.83476679</v>
      </c>
      <c r="D4399">
        <v>2774991</v>
      </c>
      <c r="E4399">
        <v>786649</v>
      </c>
      <c r="F4399">
        <v>90613</v>
      </c>
      <c r="G4399">
        <v>52.902501620000002</v>
      </c>
      <c r="H4399">
        <v>19.77</v>
      </c>
      <c r="I4399">
        <v>782</v>
      </c>
      <c r="J4399">
        <v>0.28388746799999998</v>
      </c>
      <c r="K4399">
        <v>880.919437299999</v>
      </c>
      <c r="L4399">
        <v>0</v>
      </c>
      <c r="M4399" t="s">
        <v>47</v>
      </c>
      <c r="N4399" t="s">
        <v>62</v>
      </c>
      <c r="P4399">
        <v>676.67993790000003</v>
      </c>
      <c r="Q4399">
        <v>69.080499439999997</v>
      </c>
      <c r="R4399">
        <v>25.61582224</v>
      </c>
      <c r="S4399">
        <v>9047</v>
      </c>
      <c r="T4399">
        <v>130.62545979999999</v>
      </c>
      <c r="U4399">
        <v>138.431636</v>
      </c>
      <c r="V4399">
        <v>0.88</v>
      </c>
      <c r="W4399" t="s">
        <v>20</v>
      </c>
      <c r="X4399">
        <v>190402</v>
      </c>
      <c r="Y4399">
        <v>190402</v>
      </c>
      <c r="Z4399" t="s">
        <v>21</v>
      </c>
      <c r="AA4399" t="s">
        <v>22</v>
      </c>
      <c r="AB4399">
        <v>3.4069999999999899E-2</v>
      </c>
      <c r="AC4399">
        <v>-0.23915999999999901</v>
      </c>
      <c r="AD4399">
        <v>22.815300000000001</v>
      </c>
      <c r="AE4399">
        <v>0.33403956899999998</v>
      </c>
      <c r="AF4399">
        <v>5.4159915999999898E-2</v>
      </c>
      <c r="AG4399">
        <v>2.0602401499999998</v>
      </c>
      <c r="AH4399" t="s">
        <v>6257</v>
      </c>
      <c r="AI4399" t="s">
        <v>6258</v>
      </c>
    </row>
    <row r="4400" spans="1:35" x14ac:dyDescent="0.2">
      <c r="A4400" t="s">
        <v>4293</v>
      </c>
      <c r="B4400" t="s">
        <v>17</v>
      </c>
      <c r="C4400">
        <v>1.729783659</v>
      </c>
      <c r="D4400">
        <v>3075491</v>
      </c>
      <c r="E4400">
        <v>1100817</v>
      </c>
      <c r="F4400">
        <v>182226</v>
      </c>
      <c r="G4400">
        <v>29.535790240000001</v>
      </c>
      <c r="H4400">
        <v>79.62</v>
      </c>
      <c r="I4400">
        <v>1162</v>
      </c>
      <c r="J4400">
        <v>0.19363167000000001</v>
      </c>
      <c r="K4400">
        <v>889.891566299999</v>
      </c>
      <c r="L4400">
        <v>0</v>
      </c>
      <c r="M4400" t="s">
        <v>160</v>
      </c>
      <c r="N4400" t="s">
        <v>35</v>
      </c>
      <c r="P4400">
        <v>16.711770420000001</v>
      </c>
      <c r="Q4400">
        <v>1.022453474</v>
      </c>
      <c r="R4400">
        <v>3.9791698789999899</v>
      </c>
      <c r="S4400">
        <v>5652</v>
      </c>
      <c r="T4400">
        <v>64.221171369999993</v>
      </c>
      <c r="U4400">
        <v>8.3783160369999994</v>
      </c>
      <c r="V4400">
        <v>0.3</v>
      </c>
      <c r="W4400" t="s">
        <v>20</v>
      </c>
      <c r="X4400">
        <v>190402</v>
      </c>
      <c r="Y4400">
        <v>190402</v>
      </c>
      <c r="Z4400" t="s">
        <v>21</v>
      </c>
      <c r="AA4400" t="s">
        <v>22</v>
      </c>
      <c r="AB4400">
        <v>3.4069999999999899E-2</v>
      </c>
      <c r="AC4400">
        <v>-0.23915999999999901</v>
      </c>
      <c r="AD4400">
        <v>0.33021</v>
      </c>
      <c r="AE4400">
        <v>4.2417970000000003E-3</v>
      </c>
      <c r="AF4400">
        <v>6.9077799999999996E-4</v>
      </c>
      <c r="AG4400">
        <v>2.6047226E-2</v>
      </c>
      <c r="AH4400" t="s">
        <v>6240</v>
      </c>
      <c r="AI4400" t="s">
        <v>6292</v>
      </c>
    </row>
    <row r="4401" spans="1:35" x14ac:dyDescent="0.2">
      <c r="A4401" t="s">
        <v>4294</v>
      </c>
      <c r="B4401" t="s">
        <v>17</v>
      </c>
      <c r="C4401">
        <v>1.726804429</v>
      </c>
      <c r="D4401">
        <v>3294962</v>
      </c>
      <c r="E4401">
        <v>1335056</v>
      </c>
      <c r="F4401">
        <v>181897</v>
      </c>
      <c r="G4401">
        <v>39.103603139999997</v>
      </c>
      <c r="H4401">
        <v>61.24</v>
      </c>
      <c r="I4401">
        <v>1229</v>
      </c>
      <c r="J4401">
        <v>0.200976404</v>
      </c>
      <c r="K4401">
        <v>974.55655000000002</v>
      </c>
      <c r="L4401">
        <v>0</v>
      </c>
      <c r="M4401" t="s">
        <v>3067</v>
      </c>
      <c r="N4401" t="s">
        <v>308</v>
      </c>
      <c r="P4401">
        <v>47.426971219999999</v>
      </c>
      <c r="Q4401">
        <v>4.2941136569999996</v>
      </c>
      <c r="R4401">
        <v>4.5648217979999997</v>
      </c>
      <c r="S4401">
        <v>7570</v>
      </c>
      <c r="T4401">
        <v>16.943530399999901</v>
      </c>
      <c r="U4401">
        <v>40.405949110000002</v>
      </c>
      <c r="V4401">
        <v>0.55000000000000004</v>
      </c>
      <c r="W4401" t="s">
        <v>20</v>
      </c>
      <c r="X4401">
        <v>190402</v>
      </c>
      <c r="Y4401">
        <v>190402</v>
      </c>
      <c r="Z4401" t="s">
        <v>21</v>
      </c>
      <c r="AA4401" t="s">
        <v>22</v>
      </c>
      <c r="AB4401">
        <v>3.4069999999999899E-2</v>
      </c>
      <c r="AC4401">
        <v>-0.23915999999999901</v>
      </c>
      <c r="AD4401">
        <v>1.3766799999999999</v>
      </c>
      <c r="AE4401">
        <v>5.1975959999999996E-3</v>
      </c>
      <c r="AF4401">
        <v>8.4900799999999995E-4</v>
      </c>
      <c r="AG4401">
        <v>3.1819472000000001E-2</v>
      </c>
      <c r="AH4401" t="s">
        <v>6358</v>
      </c>
      <c r="AI4401" t="s">
        <v>6359</v>
      </c>
    </row>
    <row r="4402" spans="1:35" x14ac:dyDescent="0.2">
      <c r="A4402" t="s">
        <v>4295</v>
      </c>
      <c r="B4402" t="s">
        <v>17</v>
      </c>
      <c r="C4402">
        <v>1.5815723669999999</v>
      </c>
      <c r="D4402">
        <v>3531294</v>
      </c>
      <c r="E4402">
        <v>1690331</v>
      </c>
      <c r="F4402">
        <v>321877</v>
      </c>
      <c r="G4402">
        <v>30.2889789</v>
      </c>
      <c r="H4402">
        <v>90.86</v>
      </c>
      <c r="I4402">
        <v>1703</v>
      </c>
      <c r="J4402">
        <v>0.23076923099999999</v>
      </c>
      <c r="K4402">
        <v>923.46682329999896</v>
      </c>
      <c r="L4402">
        <v>0</v>
      </c>
      <c r="M4402" t="s">
        <v>1366</v>
      </c>
      <c r="N4402" t="s">
        <v>19</v>
      </c>
      <c r="P4402">
        <v>41.522752320000002</v>
      </c>
      <c r="Q4402">
        <v>4.2306179579999998</v>
      </c>
      <c r="R4402">
        <v>1.9290316599999999</v>
      </c>
      <c r="S4402">
        <v>8116</v>
      </c>
      <c r="T4402">
        <v>31.8860758</v>
      </c>
      <c r="U4402">
        <v>55.115274229999997</v>
      </c>
      <c r="V4402">
        <v>0.62</v>
      </c>
      <c r="W4402" t="s">
        <v>20</v>
      </c>
      <c r="X4402">
        <v>190402</v>
      </c>
      <c r="Y4402">
        <v>190402</v>
      </c>
      <c r="Z4402" t="s">
        <v>21</v>
      </c>
      <c r="AA4402" t="s">
        <v>22</v>
      </c>
      <c r="AB4402">
        <v>3.4069999999999899E-2</v>
      </c>
      <c r="AC4402">
        <v>-0.23915999999999901</v>
      </c>
      <c r="AD4402">
        <v>1.1755199999999999</v>
      </c>
      <c r="AE4402">
        <v>4.9984799999999996E-3</v>
      </c>
      <c r="AF4402">
        <v>8.1602599999999997E-4</v>
      </c>
      <c r="AG4402">
        <v>3.061765E-2</v>
      </c>
      <c r="AH4402" t="s">
        <v>6764</v>
      </c>
      <c r="AI4402" t="s">
        <v>6809</v>
      </c>
    </row>
    <row r="4403" spans="1:35" x14ac:dyDescent="0.2">
      <c r="A4403" t="s">
        <v>4296</v>
      </c>
      <c r="B4403" t="s">
        <v>17</v>
      </c>
      <c r="C4403">
        <v>1.862006346</v>
      </c>
      <c r="D4403">
        <v>3231067</v>
      </c>
      <c r="E4403">
        <v>1260206</v>
      </c>
      <c r="F4403">
        <v>111745</v>
      </c>
      <c r="G4403">
        <v>51.832874940000004</v>
      </c>
      <c r="H4403">
        <v>27.59</v>
      </c>
      <c r="I4403">
        <v>1131</v>
      </c>
      <c r="J4403">
        <v>0.32007073399999902</v>
      </c>
      <c r="K4403">
        <v>956.26790449999999</v>
      </c>
      <c r="L4403">
        <v>0</v>
      </c>
      <c r="M4403" t="s">
        <v>1053</v>
      </c>
      <c r="N4403" t="s">
        <v>59</v>
      </c>
      <c r="P4403">
        <v>23.981857189999999</v>
      </c>
      <c r="Q4403">
        <v>1.023459828</v>
      </c>
      <c r="R4403">
        <v>4.2377587619999897</v>
      </c>
      <c r="S4403">
        <v>7662</v>
      </c>
      <c r="T4403">
        <v>74.474788290000006</v>
      </c>
      <c r="U4403">
        <v>74.600493290000003</v>
      </c>
      <c r="V4403">
        <v>0.69</v>
      </c>
      <c r="W4403" t="s">
        <v>20</v>
      </c>
      <c r="X4403">
        <v>190402</v>
      </c>
      <c r="Y4403">
        <v>190402</v>
      </c>
      <c r="Z4403" t="s">
        <v>21</v>
      </c>
      <c r="AA4403" t="s">
        <v>22</v>
      </c>
      <c r="AB4403">
        <v>3.4069999999999899E-2</v>
      </c>
      <c r="AC4403">
        <v>-0.23915999999999901</v>
      </c>
      <c r="AD4403">
        <v>0.57790200000000003</v>
      </c>
      <c r="AE4403">
        <v>4.4508059999999999E-3</v>
      </c>
      <c r="AF4403">
        <v>7.2535699999999896E-4</v>
      </c>
      <c r="AG4403">
        <v>2.7310226999999999E-2</v>
      </c>
      <c r="AH4403" t="s">
        <v>6273</v>
      </c>
      <c r="AI4403" t="s">
        <v>6319</v>
      </c>
    </row>
    <row r="4404" spans="1:35" x14ac:dyDescent="0.2">
      <c r="A4404" t="s">
        <v>4297</v>
      </c>
      <c r="B4404" t="s">
        <v>17</v>
      </c>
      <c r="C4404">
        <v>1.9127651240000001</v>
      </c>
      <c r="D4404">
        <v>3340960</v>
      </c>
      <c r="E4404">
        <v>727962</v>
      </c>
      <c r="F4404">
        <v>71293</v>
      </c>
      <c r="G4404">
        <v>33.312041010000002</v>
      </c>
      <c r="H4404">
        <v>18.97</v>
      </c>
      <c r="I4404">
        <v>653</v>
      </c>
      <c r="J4404">
        <v>0.47013782500000001</v>
      </c>
      <c r="K4404">
        <v>950.918836099999</v>
      </c>
      <c r="L4404">
        <v>0</v>
      </c>
      <c r="M4404" t="s">
        <v>104</v>
      </c>
      <c r="N4404" t="s">
        <v>105</v>
      </c>
      <c r="P4404">
        <v>75.933274569999995</v>
      </c>
      <c r="Q4404">
        <v>8.0550250349999999</v>
      </c>
      <c r="R4404">
        <v>1.816164881</v>
      </c>
      <c r="S4404">
        <v>9357</v>
      </c>
      <c r="T4404">
        <v>144.73830959999901</v>
      </c>
      <c r="U4404">
        <v>91.55243969</v>
      </c>
      <c r="V4404">
        <v>0.75</v>
      </c>
      <c r="W4404" t="s">
        <v>20</v>
      </c>
      <c r="X4404">
        <v>190402</v>
      </c>
      <c r="Y4404">
        <v>190402</v>
      </c>
      <c r="Z4404" t="s">
        <v>21</v>
      </c>
      <c r="AA4404" t="s">
        <v>22</v>
      </c>
      <c r="AB4404">
        <v>3.4069999999999899E-2</v>
      </c>
      <c r="AC4404">
        <v>-0.23915999999999901</v>
      </c>
      <c r="AD4404">
        <v>2.34789</v>
      </c>
      <c r="AE4404">
        <v>6.2763640000000004E-3</v>
      </c>
      <c r="AF4404">
        <v>1.027832E-3</v>
      </c>
      <c r="AG4404">
        <v>3.8326043999999997E-2</v>
      </c>
      <c r="AH4404" t="s">
        <v>6285</v>
      </c>
      <c r="AI4404" t="s">
        <v>6286</v>
      </c>
    </row>
    <row r="4405" spans="1:35" x14ac:dyDescent="0.2">
      <c r="A4405" t="s">
        <v>4298</v>
      </c>
      <c r="B4405" t="s">
        <v>17</v>
      </c>
      <c r="C4405">
        <v>2.524492516</v>
      </c>
      <c r="D4405">
        <v>685166</v>
      </c>
      <c r="E4405">
        <v>484196</v>
      </c>
      <c r="F4405">
        <v>63501</v>
      </c>
      <c r="G4405">
        <v>30.22123272</v>
      </c>
      <c r="H4405">
        <v>37.74</v>
      </c>
      <c r="I4405">
        <v>515</v>
      </c>
      <c r="J4405">
        <v>0.24660194199999999</v>
      </c>
      <c r="K4405">
        <v>868.42912620000004</v>
      </c>
      <c r="L4405">
        <v>0</v>
      </c>
      <c r="M4405" t="s">
        <v>114</v>
      </c>
      <c r="N4405" t="s">
        <v>19</v>
      </c>
      <c r="P4405">
        <v>20.225916179999999</v>
      </c>
      <c r="Q4405">
        <v>2.9176074249999999</v>
      </c>
      <c r="R4405">
        <v>3.3334057760000002</v>
      </c>
      <c r="S4405">
        <v>11246</v>
      </c>
      <c r="T4405">
        <v>86.889008959999998</v>
      </c>
      <c r="U4405">
        <v>12.27236385</v>
      </c>
      <c r="V4405">
        <v>0.35</v>
      </c>
      <c r="W4405" t="s">
        <v>20</v>
      </c>
      <c r="X4405">
        <v>190402</v>
      </c>
      <c r="Y4405">
        <v>190402</v>
      </c>
      <c r="Z4405" t="s">
        <v>21</v>
      </c>
      <c r="AA4405" t="s">
        <v>22</v>
      </c>
      <c r="AB4405">
        <v>3.4069999999999899E-2</v>
      </c>
      <c r="AC4405">
        <v>-0.23915999999999901</v>
      </c>
      <c r="AD4405">
        <v>0.44993699999999998</v>
      </c>
      <c r="AE4405">
        <v>4.3415709999999998E-3</v>
      </c>
      <c r="AF4405">
        <v>7.0728299999999996E-4</v>
      </c>
      <c r="AG4405">
        <v>2.6650200999999998E-2</v>
      </c>
      <c r="AH4405" t="s">
        <v>6240</v>
      </c>
      <c r="AI4405" t="s">
        <v>6292</v>
      </c>
    </row>
    <row r="4406" spans="1:35" x14ac:dyDescent="0.2">
      <c r="A4406" t="s">
        <v>4299</v>
      </c>
      <c r="B4406" t="s">
        <v>17</v>
      </c>
      <c r="C4406">
        <v>1.9046041440000001</v>
      </c>
      <c r="D4406">
        <v>3809192</v>
      </c>
      <c r="E4406">
        <v>618314</v>
      </c>
      <c r="F4406">
        <v>59969</v>
      </c>
      <c r="G4406">
        <v>39.841083980000001</v>
      </c>
      <c r="H4406">
        <v>13.95</v>
      </c>
      <c r="I4406">
        <v>591</v>
      </c>
      <c r="J4406">
        <v>0.35025380699999997</v>
      </c>
      <c r="K4406">
        <v>913.06598980000001</v>
      </c>
      <c r="L4406">
        <v>0</v>
      </c>
      <c r="M4406" t="s">
        <v>74</v>
      </c>
      <c r="N4406" t="s">
        <v>19</v>
      </c>
      <c r="P4406">
        <v>250.04043969999901</v>
      </c>
      <c r="Q4406">
        <v>25.920015320000001</v>
      </c>
      <c r="R4406">
        <v>9.2198038090000001</v>
      </c>
      <c r="S4406">
        <v>6482</v>
      </c>
      <c r="T4406">
        <v>28.563442429999998</v>
      </c>
      <c r="U4406">
        <v>24.400017439999999</v>
      </c>
      <c r="V4406">
        <v>0.45</v>
      </c>
      <c r="W4406" t="s">
        <v>20</v>
      </c>
      <c r="X4406">
        <v>190402</v>
      </c>
      <c r="Y4406">
        <v>190402</v>
      </c>
      <c r="Z4406" t="s">
        <v>21</v>
      </c>
      <c r="AA4406" t="s">
        <v>22</v>
      </c>
      <c r="AB4406">
        <v>3.4069999999999899E-2</v>
      </c>
      <c r="AC4406">
        <v>-0.23915999999999901</v>
      </c>
      <c r="AD4406">
        <v>8.2797199999999993</v>
      </c>
      <c r="AE4406">
        <v>1.9859143999999999E-2</v>
      </c>
      <c r="AF4406">
        <v>3.2836549999999999E-3</v>
      </c>
      <c r="AG4406">
        <v>0.120105658</v>
      </c>
      <c r="AH4406" t="s">
        <v>6265</v>
      </c>
      <c r="AI4406" t="s">
        <v>6266</v>
      </c>
    </row>
    <row r="4407" spans="1:35" x14ac:dyDescent="0.2">
      <c r="A4407" t="s">
        <v>4300</v>
      </c>
      <c r="B4407" t="s">
        <v>17</v>
      </c>
      <c r="C4407">
        <v>2.9856438669999998</v>
      </c>
      <c r="D4407">
        <v>629476</v>
      </c>
      <c r="E4407">
        <v>609404</v>
      </c>
      <c r="F4407">
        <v>47604</v>
      </c>
      <c r="G4407">
        <v>32.926761229999997</v>
      </c>
      <c r="H4407">
        <v>17.239999999999998</v>
      </c>
      <c r="I4407">
        <v>563</v>
      </c>
      <c r="J4407">
        <v>0.46358792199999999</v>
      </c>
      <c r="K4407">
        <v>932.50621669999998</v>
      </c>
      <c r="L4407">
        <v>0</v>
      </c>
      <c r="M4407" t="s">
        <v>154</v>
      </c>
      <c r="N4407" t="s">
        <v>19</v>
      </c>
      <c r="P4407">
        <v>198.17921580000001</v>
      </c>
      <c r="Q4407">
        <v>21.522154369999999</v>
      </c>
      <c r="R4407">
        <v>14.79673908</v>
      </c>
      <c r="S4407">
        <v>7740</v>
      </c>
      <c r="T4407">
        <v>28.168781849999998</v>
      </c>
      <c r="U4407">
        <v>47.929514220000002</v>
      </c>
      <c r="V4407">
        <v>0.57999999999999996</v>
      </c>
      <c r="W4407" t="s">
        <v>20</v>
      </c>
      <c r="X4407">
        <v>190402</v>
      </c>
      <c r="Y4407">
        <v>190402</v>
      </c>
      <c r="Z4407" t="s">
        <v>21</v>
      </c>
      <c r="AA4407" t="s">
        <v>22</v>
      </c>
      <c r="AB4407">
        <v>3.4069999999999899E-2</v>
      </c>
      <c r="AC4407">
        <v>-0.23915999999999901</v>
      </c>
      <c r="AD4407">
        <v>6.51281</v>
      </c>
      <c r="AE4407">
        <v>1.4091288E-2</v>
      </c>
      <c r="AF4407">
        <v>2.3257600000000001E-3</v>
      </c>
      <c r="AG4407">
        <v>8.5376136999999894E-2</v>
      </c>
      <c r="AH4407" t="s">
        <v>6345</v>
      </c>
      <c r="AI4407" t="s">
        <v>6346</v>
      </c>
    </row>
    <row r="4408" spans="1:35" x14ac:dyDescent="0.2">
      <c r="A4408" t="s">
        <v>4301</v>
      </c>
      <c r="B4408" t="s">
        <v>17</v>
      </c>
      <c r="C4408">
        <v>2.187524979</v>
      </c>
      <c r="D4408">
        <v>467012</v>
      </c>
      <c r="E4408">
        <v>448177</v>
      </c>
      <c r="F4408">
        <v>59906</v>
      </c>
      <c r="G4408">
        <v>39.428395479999999</v>
      </c>
      <c r="H4408">
        <v>17.239999999999998</v>
      </c>
      <c r="I4408">
        <v>455</v>
      </c>
      <c r="J4408">
        <v>0.20659340699999901</v>
      </c>
      <c r="K4408">
        <v>926.06593410000005</v>
      </c>
      <c r="L4408">
        <v>0</v>
      </c>
      <c r="M4408" t="s">
        <v>93</v>
      </c>
      <c r="N4408" t="s">
        <v>34</v>
      </c>
      <c r="P4408">
        <v>37.300642160000002</v>
      </c>
      <c r="Q4408">
        <v>3.464270666</v>
      </c>
      <c r="R4408">
        <v>1.9045183269999999</v>
      </c>
      <c r="S4408">
        <v>6379</v>
      </c>
      <c r="T4408">
        <v>17.71793426</v>
      </c>
      <c r="U4408">
        <v>20.535250260000002</v>
      </c>
      <c r="V4408">
        <v>0.42</v>
      </c>
      <c r="W4408" t="s">
        <v>20</v>
      </c>
      <c r="X4408">
        <v>190402</v>
      </c>
      <c r="Y4408">
        <v>190402</v>
      </c>
      <c r="Z4408" t="s">
        <v>21</v>
      </c>
      <c r="AA4408" t="s">
        <v>22</v>
      </c>
      <c r="AB4408">
        <v>3.4069999999999899E-2</v>
      </c>
      <c r="AC4408">
        <v>-0.23915999999999901</v>
      </c>
      <c r="AD4408">
        <v>1.0316700000000001</v>
      </c>
      <c r="AE4408">
        <v>4.8607870000000001E-3</v>
      </c>
      <c r="AF4408">
        <v>7.9322300000000002E-4</v>
      </c>
      <c r="AG4408">
        <v>2.9786371999999998E-2</v>
      </c>
      <c r="AH4408" t="s">
        <v>6263</v>
      </c>
      <c r="AI4408" t="s">
        <v>6264</v>
      </c>
    </row>
    <row r="4409" spans="1:35" x14ac:dyDescent="0.2">
      <c r="A4409" t="s">
        <v>4302</v>
      </c>
      <c r="B4409" t="s">
        <v>17</v>
      </c>
      <c r="C4409">
        <v>2.124075377</v>
      </c>
      <c r="D4409">
        <v>250893</v>
      </c>
      <c r="E4409">
        <v>528961</v>
      </c>
      <c r="F4409">
        <v>30787</v>
      </c>
      <c r="G4409">
        <v>51.877170530000001</v>
      </c>
      <c r="H4409">
        <v>18.420000000000002</v>
      </c>
      <c r="I4409">
        <v>510</v>
      </c>
      <c r="J4409">
        <v>0.33725490200000002</v>
      </c>
      <c r="K4409">
        <v>880.82941179999898</v>
      </c>
      <c r="L4409">
        <v>0</v>
      </c>
      <c r="M4409" t="s">
        <v>33</v>
      </c>
      <c r="N4409" t="s">
        <v>28</v>
      </c>
      <c r="P4409">
        <v>113.0534165</v>
      </c>
      <c r="Q4409">
        <v>11.992741069999999</v>
      </c>
      <c r="R4409">
        <v>10.266291089999999</v>
      </c>
      <c r="S4409">
        <v>8197</v>
      </c>
      <c r="T4409">
        <v>110.8507841</v>
      </c>
      <c r="U4409">
        <v>91.578176619999994</v>
      </c>
      <c r="V4409">
        <v>0.75</v>
      </c>
      <c r="W4409" t="s">
        <v>20</v>
      </c>
      <c r="X4409">
        <v>190402</v>
      </c>
      <c r="Y4409">
        <v>190402</v>
      </c>
      <c r="Z4409" t="s">
        <v>21</v>
      </c>
      <c r="AA4409" t="s">
        <v>22</v>
      </c>
      <c r="AB4409">
        <v>3.4069999999999899E-2</v>
      </c>
      <c r="AC4409">
        <v>-0.23915999999999901</v>
      </c>
      <c r="AD4409">
        <v>3.6125699999999998</v>
      </c>
      <c r="AE4409">
        <v>8.0234859999999998E-3</v>
      </c>
      <c r="AF4409">
        <v>1.3177689999999899E-3</v>
      </c>
      <c r="AG4409">
        <v>4.8852490999999998E-2</v>
      </c>
      <c r="AH4409" t="s">
        <v>6327</v>
      </c>
      <c r="AI4409" t="s">
        <v>6328</v>
      </c>
    </row>
    <row r="4410" spans="1:35" x14ac:dyDescent="0.2">
      <c r="A4410" t="s">
        <v>4303</v>
      </c>
      <c r="B4410" t="s">
        <v>17</v>
      </c>
      <c r="C4410">
        <v>1.9066633289999999</v>
      </c>
      <c r="D4410">
        <v>2913496</v>
      </c>
      <c r="E4410">
        <v>1706940</v>
      </c>
      <c r="F4410">
        <v>130958</v>
      </c>
      <c r="G4410">
        <v>54.743576220000001</v>
      </c>
      <c r="H4410">
        <v>60.45</v>
      </c>
      <c r="I4410">
        <v>1814</v>
      </c>
      <c r="J4410">
        <v>0.35667034199999997</v>
      </c>
      <c r="K4410">
        <v>831.96637269999997</v>
      </c>
      <c r="L4410">
        <v>0</v>
      </c>
      <c r="M4410" t="s">
        <v>84</v>
      </c>
      <c r="N4410" t="s">
        <v>19</v>
      </c>
      <c r="P4410">
        <v>827.88259059999996</v>
      </c>
      <c r="Q4410">
        <v>111.78946529999899</v>
      </c>
      <c r="R4410">
        <v>94.400780699999999</v>
      </c>
      <c r="S4410">
        <v>8760</v>
      </c>
      <c r="T4410">
        <v>105.10090249999899</v>
      </c>
      <c r="U4410">
        <v>149.74557709999999</v>
      </c>
      <c r="V4410">
        <v>0.91</v>
      </c>
      <c r="W4410" t="s">
        <v>20</v>
      </c>
      <c r="X4410">
        <v>190402</v>
      </c>
      <c r="Y4410">
        <v>190402</v>
      </c>
      <c r="Z4410" t="s">
        <v>21</v>
      </c>
      <c r="AA4410" t="s">
        <v>22</v>
      </c>
      <c r="AB4410">
        <v>3.4069999999999899E-2</v>
      </c>
      <c r="AC4410">
        <v>-0.23915999999999901</v>
      </c>
      <c r="AD4410">
        <v>27.966799999999999</v>
      </c>
      <c r="AE4410">
        <v>0.90832719500000003</v>
      </c>
      <c r="AF4410">
        <v>0.14415224699999901</v>
      </c>
      <c r="AG4410">
        <v>5.7235201670000002</v>
      </c>
      <c r="AH4410" t="s">
        <v>6275</v>
      </c>
      <c r="AI4410" t="s">
        <v>6276</v>
      </c>
    </row>
    <row r="4411" spans="1:35" x14ac:dyDescent="0.2">
      <c r="A4411" t="s">
        <v>4304</v>
      </c>
      <c r="B4411" t="s">
        <v>17</v>
      </c>
      <c r="C4411">
        <v>2.9007095669999998</v>
      </c>
      <c r="D4411">
        <v>648501</v>
      </c>
      <c r="E4411">
        <v>362149</v>
      </c>
      <c r="F4411">
        <v>34807</v>
      </c>
      <c r="G4411">
        <v>38.685182070000003</v>
      </c>
      <c r="H4411">
        <v>11.57</v>
      </c>
      <c r="I4411">
        <v>311</v>
      </c>
      <c r="J4411">
        <v>0.45659164000000002</v>
      </c>
      <c r="K4411">
        <v>971.26045020000004</v>
      </c>
      <c r="L4411">
        <v>0</v>
      </c>
      <c r="M4411" t="s">
        <v>4042</v>
      </c>
      <c r="N4411" t="s">
        <v>19</v>
      </c>
      <c r="P4411">
        <v>494.6236778</v>
      </c>
      <c r="Q4411">
        <v>57.262925930000002</v>
      </c>
      <c r="R4411">
        <v>32.919714089999999</v>
      </c>
      <c r="S4411">
        <v>10436</v>
      </c>
      <c r="T4411">
        <v>222.7611009</v>
      </c>
      <c r="U4411">
        <v>168.7224416</v>
      </c>
      <c r="V4411">
        <v>0.95</v>
      </c>
      <c r="W4411" t="s">
        <v>20</v>
      </c>
      <c r="X4411">
        <v>190402</v>
      </c>
      <c r="Y4411">
        <v>190402</v>
      </c>
      <c r="Z4411" t="s">
        <v>21</v>
      </c>
      <c r="AA4411" t="s">
        <v>22</v>
      </c>
      <c r="AB4411">
        <v>3.4069999999999899E-2</v>
      </c>
      <c r="AC4411">
        <v>-0.23915999999999901</v>
      </c>
      <c r="AD4411">
        <v>16.6127</v>
      </c>
      <c r="AE4411">
        <v>0.10016373099999901</v>
      </c>
      <c r="AF4411">
        <v>1.6499594999999999E-2</v>
      </c>
      <c r="AG4411">
        <v>0.60806178899999996</v>
      </c>
      <c r="AH4411" t="s">
        <v>6250</v>
      </c>
      <c r="AI4411" t="s">
        <v>6250</v>
      </c>
    </row>
    <row r="4412" spans="1:35" x14ac:dyDescent="0.2">
      <c r="A4412" t="s">
        <v>4305</v>
      </c>
      <c r="B4412" t="s">
        <v>17</v>
      </c>
      <c r="C4412">
        <v>2.3551085</v>
      </c>
      <c r="D4412">
        <v>450507</v>
      </c>
      <c r="E4412">
        <v>160063</v>
      </c>
      <c r="F4412">
        <v>30978</v>
      </c>
      <c r="G4412">
        <v>33.030119390000003</v>
      </c>
      <c r="H4412">
        <v>0</v>
      </c>
      <c r="I4412">
        <v>190</v>
      </c>
      <c r="J4412">
        <v>0.81578947400000001</v>
      </c>
      <c r="K4412">
        <v>755.86842109999998</v>
      </c>
      <c r="L4412">
        <v>0</v>
      </c>
      <c r="M4412" t="s">
        <v>50</v>
      </c>
      <c r="N4412" t="s">
        <v>19</v>
      </c>
      <c r="P4412">
        <v>400.77929169999999</v>
      </c>
      <c r="Q4412">
        <v>41.487753769999998</v>
      </c>
      <c r="R4412">
        <v>23.884315149999999</v>
      </c>
      <c r="S4412">
        <v>6935</v>
      </c>
      <c r="T4412">
        <v>22.690024300000001</v>
      </c>
      <c r="U4412">
        <v>28.6680043</v>
      </c>
      <c r="V4412">
        <v>0.48</v>
      </c>
      <c r="W4412" t="s">
        <v>20</v>
      </c>
      <c r="X4412">
        <v>190402</v>
      </c>
      <c r="Y4412">
        <v>190402</v>
      </c>
      <c r="Z4412" t="s">
        <v>21</v>
      </c>
      <c r="AA4412" t="s">
        <v>22</v>
      </c>
      <c r="AB4412">
        <v>3.4069999999999899E-2</v>
      </c>
      <c r="AC4412">
        <v>-0.23915999999999901</v>
      </c>
      <c r="AD4412">
        <v>13.4154</v>
      </c>
      <c r="AE4412">
        <v>5.3835749000000002E-2</v>
      </c>
      <c r="AF4412">
        <v>8.9022430000000007E-3</v>
      </c>
      <c r="AG4412">
        <v>0.32556828199999999</v>
      </c>
      <c r="AH4412" t="s">
        <v>6250</v>
      </c>
      <c r="AI4412" t="s">
        <v>6250</v>
      </c>
    </row>
    <row r="4413" spans="1:35" x14ac:dyDescent="0.2">
      <c r="A4413" t="s">
        <v>4306</v>
      </c>
      <c r="B4413" t="s">
        <v>17</v>
      </c>
      <c r="C4413">
        <v>2.0707154210000001</v>
      </c>
      <c r="D4413">
        <v>457940</v>
      </c>
      <c r="E4413">
        <v>350007</v>
      </c>
      <c r="F4413">
        <v>47862</v>
      </c>
      <c r="G4413">
        <v>36.233846749999998</v>
      </c>
      <c r="H4413">
        <v>4.17</v>
      </c>
      <c r="I4413">
        <v>339</v>
      </c>
      <c r="J4413">
        <v>0.20058997100000001</v>
      </c>
      <c r="K4413">
        <v>928.89380529999903</v>
      </c>
      <c r="L4413">
        <v>0</v>
      </c>
      <c r="M4413" t="s">
        <v>50</v>
      </c>
      <c r="N4413" t="s">
        <v>19</v>
      </c>
      <c r="P4413">
        <v>241.74740249999999</v>
      </c>
      <c r="Q4413">
        <v>25.79283165</v>
      </c>
      <c r="R4413">
        <v>11.7475226</v>
      </c>
      <c r="S4413">
        <v>7259</v>
      </c>
      <c r="T4413">
        <v>29.995132259999998</v>
      </c>
      <c r="U4413">
        <v>42.004035379999998</v>
      </c>
      <c r="V4413">
        <v>0.56000000000000005</v>
      </c>
      <c r="W4413" t="s">
        <v>20</v>
      </c>
      <c r="X4413">
        <v>190402</v>
      </c>
      <c r="Y4413">
        <v>190402</v>
      </c>
      <c r="Z4413" t="s">
        <v>21</v>
      </c>
      <c r="AA4413" t="s">
        <v>22</v>
      </c>
      <c r="AB4413">
        <v>3.4069999999999899E-2</v>
      </c>
      <c r="AC4413">
        <v>-0.23915999999999901</v>
      </c>
      <c r="AD4413">
        <v>7.9971699999999997</v>
      </c>
      <c r="AE4413">
        <v>1.8798883999999998E-2</v>
      </c>
      <c r="AF4413">
        <v>3.1076379999999998E-3</v>
      </c>
      <c r="AG4413">
        <v>0.11371917500000001</v>
      </c>
      <c r="AH4413" t="s">
        <v>6261</v>
      </c>
      <c r="AI4413" t="s">
        <v>6282</v>
      </c>
    </row>
    <row r="4414" spans="1:35" x14ac:dyDescent="0.2">
      <c r="A4414" t="s">
        <v>4307</v>
      </c>
      <c r="B4414" t="s">
        <v>17</v>
      </c>
      <c r="C4414">
        <v>2.5444103899999999</v>
      </c>
      <c r="D4414">
        <v>526678</v>
      </c>
      <c r="E4414">
        <v>431477</v>
      </c>
      <c r="F4414">
        <v>37352</v>
      </c>
      <c r="G4414">
        <v>29.728119920000001</v>
      </c>
      <c r="H4414">
        <v>31.03</v>
      </c>
      <c r="I4414">
        <v>422</v>
      </c>
      <c r="J4414">
        <v>0.303317536</v>
      </c>
      <c r="K4414">
        <v>922.38151660000005</v>
      </c>
      <c r="L4414">
        <v>0</v>
      </c>
      <c r="M4414" t="s">
        <v>74</v>
      </c>
      <c r="N4414" t="s">
        <v>19</v>
      </c>
      <c r="P4414">
        <v>337.67850620000002</v>
      </c>
      <c r="Q4414">
        <v>30.016217040000001</v>
      </c>
      <c r="R4414">
        <v>12.746992049999999</v>
      </c>
      <c r="S4414">
        <v>7355</v>
      </c>
      <c r="T4414">
        <v>26.964112650000001</v>
      </c>
      <c r="U4414">
        <v>34.438826130000002</v>
      </c>
      <c r="V4414">
        <v>0.52</v>
      </c>
      <c r="W4414" t="s">
        <v>20</v>
      </c>
      <c r="X4414">
        <v>190402</v>
      </c>
      <c r="Y4414">
        <v>190402</v>
      </c>
      <c r="Z4414" t="s">
        <v>21</v>
      </c>
      <c r="AA4414" t="s">
        <v>22</v>
      </c>
      <c r="AB4414">
        <v>3.4069999999999899E-2</v>
      </c>
      <c r="AC4414">
        <v>-0.23915999999999901</v>
      </c>
      <c r="AD4414">
        <v>11.265499999999999</v>
      </c>
      <c r="AE4414">
        <v>3.5461900999999997E-2</v>
      </c>
      <c r="AF4414">
        <v>5.8692700000000002E-3</v>
      </c>
      <c r="AG4414">
        <v>0.214259428</v>
      </c>
      <c r="AH4414" t="s">
        <v>6293</v>
      </c>
      <c r="AI4414" t="s">
        <v>6294</v>
      </c>
    </row>
    <row r="4415" spans="1:35" x14ac:dyDescent="0.2">
      <c r="A4415" t="s">
        <v>4308</v>
      </c>
      <c r="B4415" t="s">
        <v>17</v>
      </c>
      <c r="C4415">
        <v>2.3146645690000001</v>
      </c>
      <c r="D4415">
        <v>486196</v>
      </c>
      <c r="E4415">
        <v>189965</v>
      </c>
      <c r="F4415">
        <v>31949</v>
      </c>
      <c r="G4415">
        <v>37.732213829999999</v>
      </c>
      <c r="H4415">
        <v>12.93</v>
      </c>
      <c r="I4415">
        <v>198</v>
      </c>
      <c r="J4415">
        <v>0.20707070699999999</v>
      </c>
      <c r="K4415">
        <v>870.393939399999</v>
      </c>
      <c r="L4415">
        <v>0</v>
      </c>
      <c r="M4415" t="s">
        <v>240</v>
      </c>
      <c r="N4415" t="s">
        <v>19</v>
      </c>
      <c r="P4415">
        <v>23.998715000000001</v>
      </c>
      <c r="Q4415">
        <v>2.3179939850000002</v>
      </c>
      <c r="R4415">
        <v>2.13894784599999</v>
      </c>
      <c r="S4415">
        <v>4890</v>
      </c>
      <c r="T4415">
        <v>52.39614272</v>
      </c>
      <c r="U4415">
        <v>8.4599571640000004</v>
      </c>
      <c r="V4415">
        <v>0.3</v>
      </c>
      <c r="W4415" t="s">
        <v>20</v>
      </c>
      <c r="X4415">
        <v>190402</v>
      </c>
      <c r="Y4415">
        <v>190402</v>
      </c>
      <c r="Z4415" t="s">
        <v>21</v>
      </c>
      <c r="AA4415" t="s">
        <v>22</v>
      </c>
      <c r="AB4415">
        <v>3.4069999999999899E-2</v>
      </c>
      <c r="AC4415">
        <v>-0.23915999999999901</v>
      </c>
      <c r="AD4415">
        <v>0.57847599999999999</v>
      </c>
      <c r="AE4415">
        <v>4.4513019999999999E-3</v>
      </c>
      <c r="AF4415">
        <v>7.2544000000000005E-4</v>
      </c>
      <c r="AG4415">
        <v>2.7313225E-2</v>
      </c>
      <c r="AH4415" t="s">
        <v>6263</v>
      </c>
      <c r="AI4415" t="s">
        <v>6289</v>
      </c>
    </row>
    <row r="4416" spans="1:35" x14ac:dyDescent="0.2">
      <c r="A4416" t="s">
        <v>4309</v>
      </c>
      <c r="B4416" t="s">
        <v>17</v>
      </c>
      <c r="C4416">
        <v>1.919127303</v>
      </c>
      <c r="D4416">
        <v>3628300</v>
      </c>
      <c r="E4416">
        <v>1219314</v>
      </c>
      <c r="F4416">
        <v>95494</v>
      </c>
      <c r="G4416">
        <v>33.096642869999997</v>
      </c>
      <c r="H4416">
        <v>31.03</v>
      </c>
      <c r="I4416">
        <v>1082</v>
      </c>
      <c r="J4416">
        <v>0.40295748599999998</v>
      </c>
      <c r="K4416">
        <v>956.8567468</v>
      </c>
      <c r="L4416">
        <v>0</v>
      </c>
      <c r="M4416" t="s">
        <v>104</v>
      </c>
      <c r="N4416" t="s">
        <v>19</v>
      </c>
      <c r="P4416">
        <v>77.725578810000002</v>
      </c>
      <c r="Q4416">
        <v>9.0681674539999992</v>
      </c>
      <c r="R4416">
        <v>5.6447920729999996</v>
      </c>
      <c r="S4416">
        <v>10086</v>
      </c>
      <c r="T4416">
        <v>563.68645309999999</v>
      </c>
      <c r="U4416">
        <v>321.87735930000002</v>
      </c>
      <c r="V4416">
        <v>1.21</v>
      </c>
      <c r="W4416" t="s">
        <v>20</v>
      </c>
      <c r="X4416">
        <v>190402</v>
      </c>
      <c r="Y4416">
        <v>190402</v>
      </c>
      <c r="Z4416" t="s">
        <v>21</v>
      </c>
      <c r="AA4416" t="s">
        <v>22</v>
      </c>
      <c r="AB4416">
        <v>3.4069999999999899E-2</v>
      </c>
      <c r="AC4416">
        <v>-0.23915999999999901</v>
      </c>
      <c r="AD4416">
        <v>2.4089499999999999</v>
      </c>
      <c r="AE4416">
        <v>6.3512250000000003E-3</v>
      </c>
      <c r="AF4416">
        <v>1.040249E-3</v>
      </c>
      <c r="AG4416">
        <v>3.8777328E-2</v>
      </c>
      <c r="AH4416" t="s">
        <v>6285</v>
      </c>
      <c r="AI4416" t="s">
        <v>6286</v>
      </c>
    </row>
    <row r="4417" spans="1:35" x14ac:dyDescent="0.2">
      <c r="A4417" t="s">
        <v>4310</v>
      </c>
      <c r="B4417" t="s">
        <v>17</v>
      </c>
      <c r="C4417">
        <v>1.689660202</v>
      </c>
      <c r="D4417">
        <v>3326759</v>
      </c>
      <c r="E4417">
        <v>1635973</v>
      </c>
      <c r="F4417">
        <v>160007</v>
      </c>
      <c r="G4417">
        <v>50.050826020000002</v>
      </c>
      <c r="H4417">
        <v>56.7</v>
      </c>
      <c r="I4417">
        <v>1519</v>
      </c>
      <c r="J4417">
        <v>0.231731402</v>
      </c>
      <c r="K4417">
        <v>938.40092170000003</v>
      </c>
      <c r="L4417">
        <v>0</v>
      </c>
      <c r="M4417" t="s">
        <v>33</v>
      </c>
      <c r="N4417" t="s">
        <v>88</v>
      </c>
      <c r="P4417">
        <v>21.796105749999999</v>
      </c>
      <c r="Q4417">
        <v>1.7091811159999999</v>
      </c>
      <c r="R4417">
        <v>1.0225971780000001</v>
      </c>
      <c r="S4417">
        <v>7021</v>
      </c>
      <c r="T4417">
        <v>6.3218223150000004</v>
      </c>
      <c r="U4417">
        <v>30.754950969999999</v>
      </c>
      <c r="V4417">
        <v>0.49</v>
      </c>
      <c r="W4417" t="s">
        <v>20</v>
      </c>
      <c r="X4417">
        <v>190402</v>
      </c>
      <c r="Y4417">
        <v>190402</v>
      </c>
      <c r="Z4417" t="s">
        <v>21</v>
      </c>
      <c r="AA4417" t="s">
        <v>22</v>
      </c>
      <c r="AB4417">
        <v>3.4069999999999899E-2</v>
      </c>
      <c r="AC4417">
        <v>-0.23915999999999901</v>
      </c>
      <c r="AD4417">
        <v>0.50343300000000002</v>
      </c>
      <c r="AE4417">
        <v>4.3869069999999998E-3</v>
      </c>
      <c r="AF4417">
        <v>7.1478399999999999E-4</v>
      </c>
      <c r="AG4417">
        <v>2.6924147999999998E-2</v>
      </c>
      <c r="AH4417" t="s">
        <v>6279</v>
      </c>
      <c r="AI4417" t="s">
        <v>6280</v>
      </c>
    </row>
    <row r="4418" spans="1:35" x14ac:dyDescent="0.2">
      <c r="A4418" t="s">
        <v>4311</v>
      </c>
      <c r="B4418" t="s">
        <v>17</v>
      </c>
      <c r="C4418">
        <v>2.029278734</v>
      </c>
      <c r="D4418">
        <v>588868</v>
      </c>
      <c r="E4418">
        <v>332162</v>
      </c>
      <c r="F4418">
        <v>297543</v>
      </c>
      <c r="G4418">
        <v>37.499774209999998</v>
      </c>
      <c r="H4418">
        <v>0</v>
      </c>
      <c r="I4418">
        <v>391</v>
      </c>
      <c r="J4418">
        <v>0.82864450099999998</v>
      </c>
      <c r="K4418">
        <v>808.25575449999997</v>
      </c>
      <c r="L4418">
        <v>0</v>
      </c>
      <c r="M4418" t="s">
        <v>50</v>
      </c>
      <c r="N4418" t="s">
        <v>19</v>
      </c>
      <c r="P4418">
        <v>382.45519669999999</v>
      </c>
      <c r="Q4418">
        <v>40.650868080000002</v>
      </c>
      <c r="R4418">
        <v>22.97561207</v>
      </c>
      <c r="S4418">
        <v>9511</v>
      </c>
      <c r="T4418">
        <v>73.724994039999999</v>
      </c>
      <c r="U4418">
        <v>171.0863386</v>
      </c>
      <c r="V4418">
        <v>0.95</v>
      </c>
      <c r="W4418" t="s">
        <v>20</v>
      </c>
      <c r="X4418">
        <v>190402</v>
      </c>
      <c r="Y4418">
        <v>190402</v>
      </c>
      <c r="Z4418" t="s">
        <v>21</v>
      </c>
      <c r="AA4418" t="s">
        <v>22</v>
      </c>
      <c r="AB4418">
        <v>3.4069999999999899E-2</v>
      </c>
      <c r="AC4418">
        <v>-0.23915999999999901</v>
      </c>
      <c r="AD4418">
        <v>12.7911</v>
      </c>
      <c r="AE4418">
        <v>4.7689339999999997E-2</v>
      </c>
      <c r="AF4418">
        <v>7.8890469999999997E-3</v>
      </c>
      <c r="AG4418">
        <v>0.28828237499999998</v>
      </c>
      <c r="AH4418" t="s">
        <v>6250</v>
      </c>
      <c r="AI4418" t="s">
        <v>6250</v>
      </c>
    </row>
    <row r="4419" spans="1:35" x14ac:dyDescent="0.2">
      <c r="A4419" t="s">
        <v>4312</v>
      </c>
      <c r="B4419" t="s">
        <v>17</v>
      </c>
      <c r="C4419">
        <v>2.4213618320000001</v>
      </c>
      <c r="D4419">
        <v>740835</v>
      </c>
      <c r="E4419">
        <v>295989</v>
      </c>
      <c r="F4419">
        <v>33851</v>
      </c>
      <c r="G4419">
        <v>34.358371429999998</v>
      </c>
      <c r="H4419">
        <v>18.87</v>
      </c>
      <c r="I4419">
        <v>309</v>
      </c>
      <c r="J4419">
        <v>0.26537216800000002</v>
      </c>
      <c r="K4419">
        <v>850.62135920000003</v>
      </c>
      <c r="L4419">
        <v>0</v>
      </c>
      <c r="M4419" t="s">
        <v>253</v>
      </c>
      <c r="N4419" t="s">
        <v>19</v>
      </c>
      <c r="P4419">
        <v>45.841084420000001</v>
      </c>
      <c r="Q4419">
        <v>4.8342173409999996</v>
      </c>
      <c r="R4419">
        <v>1.0266291089999999</v>
      </c>
      <c r="S4419">
        <v>1309</v>
      </c>
      <c r="T4419">
        <v>24.582440689999999</v>
      </c>
      <c r="U4419">
        <v>3.6992632189999899</v>
      </c>
      <c r="V4419">
        <v>0.22</v>
      </c>
      <c r="W4419" t="s">
        <v>20</v>
      </c>
      <c r="X4419">
        <v>190402</v>
      </c>
      <c r="Y4419">
        <v>190402</v>
      </c>
      <c r="Z4419" t="s">
        <v>21</v>
      </c>
      <c r="AA4419" t="s">
        <v>22</v>
      </c>
      <c r="AB4419">
        <v>3.4069999999999899E-2</v>
      </c>
      <c r="AC4419">
        <v>-0.23915999999999901</v>
      </c>
      <c r="AD4419">
        <v>1.3226500000000001</v>
      </c>
      <c r="AE4419">
        <v>5.1433479999999998E-3</v>
      </c>
      <c r="AF4419">
        <v>8.4002199999999995E-4</v>
      </c>
      <c r="AG4419">
        <v>3.1492078E-2</v>
      </c>
      <c r="AH4419" t="s">
        <v>6432</v>
      </c>
      <c r="AI4419" t="s">
        <v>6433</v>
      </c>
    </row>
    <row r="4420" spans="1:35" x14ac:dyDescent="0.2">
      <c r="A4420" t="s">
        <v>4313</v>
      </c>
      <c r="B4420" t="s">
        <v>17</v>
      </c>
      <c r="C4420">
        <v>2.2889518280000001</v>
      </c>
      <c r="D4420">
        <v>716162</v>
      </c>
      <c r="E4420">
        <v>348088</v>
      </c>
      <c r="F4420">
        <v>22634</v>
      </c>
      <c r="G4420">
        <v>36.460894949999997</v>
      </c>
      <c r="H4420">
        <v>13.79</v>
      </c>
      <c r="I4420">
        <v>320</v>
      </c>
      <c r="J4420">
        <v>0.46250000000000002</v>
      </c>
      <c r="K4420">
        <v>861.95</v>
      </c>
      <c r="L4420">
        <v>0</v>
      </c>
      <c r="M4420" t="s">
        <v>133</v>
      </c>
      <c r="N4420" t="s">
        <v>19</v>
      </c>
      <c r="P4420">
        <v>102.908481999999</v>
      </c>
      <c r="Q4420">
        <v>10.14153084</v>
      </c>
      <c r="R4420">
        <v>1.143477278</v>
      </c>
      <c r="S4420">
        <v>7747</v>
      </c>
      <c r="T4420">
        <v>82.058492670000007</v>
      </c>
      <c r="U4420">
        <v>83.161415899999994</v>
      </c>
      <c r="V4420">
        <v>0.72</v>
      </c>
      <c r="W4420" t="s">
        <v>20</v>
      </c>
      <c r="X4420">
        <v>190402</v>
      </c>
      <c r="Y4420">
        <v>190402</v>
      </c>
      <c r="Z4420" t="s">
        <v>21</v>
      </c>
      <c r="AA4420" t="s">
        <v>22</v>
      </c>
      <c r="AB4420">
        <v>3.4069999999999899E-2</v>
      </c>
      <c r="AC4420">
        <v>-0.23915999999999901</v>
      </c>
      <c r="AD4420">
        <v>3.2669299999999999</v>
      </c>
      <c r="AE4420">
        <v>7.5026390000000002E-3</v>
      </c>
      <c r="AF4420">
        <v>1.2313039999999999E-3</v>
      </c>
      <c r="AG4420">
        <v>4.5715430000000001E-2</v>
      </c>
      <c r="AH4420" t="s">
        <v>6250</v>
      </c>
      <c r="AI4420" t="s">
        <v>6250</v>
      </c>
    </row>
    <row r="4421" spans="1:35" x14ac:dyDescent="0.2">
      <c r="A4421" t="s">
        <v>4314</v>
      </c>
      <c r="B4421" t="s">
        <v>17</v>
      </c>
      <c r="C4421">
        <v>1.542074038</v>
      </c>
      <c r="D4421">
        <v>3728269</v>
      </c>
      <c r="E4421">
        <v>1225558</v>
      </c>
      <c r="F4421">
        <v>347885</v>
      </c>
      <c r="G4421">
        <v>34.16729359</v>
      </c>
      <c r="H4421">
        <v>59.55</v>
      </c>
      <c r="I4421">
        <v>1250</v>
      </c>
      <c r="J4421">
        <v>0.27360000000000001</v>
      </c>
      <c r="K4421">
        <v>932.27359999999999</v>
      </c>
      <c r="L4421">
        <v>0</v>
      </c>
      <c r="M4421" t="s">
        <v>33</v>
      </c>
      <c r="N4421" t="s">
        <v>34</v>
      </c>
      <c r="P4421">
        <v>52.521474980000001</v>
      </c>
      <c r="Q4421">
        <v>6.1951699199999997</v>
      </c>
      <c r="R4421">
        <v>1.2453054219999999</v>
      </c>
      <c r="S4421">
        <v>6674</v>
      </c>
      <c r="T4421">
        <v>25.123807039999999</v>
      </c>
      <c r="U4421">
        <v>20.64521148</v>
      </c>
      <c r="V4421">
        <v>0.42</v>
      </c>
      <c r="W4421" t="s">
        <v>20</v>
      </c>
      <c r="X4421">
        <v>190402</v>
      </c>
      <c r="Y4421">
        <v>190402</v>
      </c>
      <c r="Z4421" t="s">
        <v>21</v>
      </c>
      <c r="AA4421" t="s">
        <v>22</v>
      </c>
      <c r="AB4421">
        <v>3.4069999999999899E-2</v>
      </c>
      <c r="AC4421">
        <v>-0.23915999999999901</v>
      </c>
      <c r="AD4421">
        <v>1.5502499999999999</v>
      </c>
      <c r="AE4421">
        <v>5.3757650000000002E-3</v>
      </c>
      <c r="AF4421">
        <v>8.7852799999999995E-4</v>
      </c>
      <c r="AG4421">
        <v>3.2894609999999998E-2</v>
      </c>
      <c r="AH4421" t="s">
        <v>6248</v>
      </c>
      <c r="AI4421" t="s">
        <v>6249</v>
      </c>
    </row>
    <row r="4422" spans="1:35" x14ac:dyDescent="0.2">
      <c r="A4422" t="s">
        <v>4315</v>
      </c>
      <c r="B4422" t="s">
        <v>17</v>
      </c>
      <c r="C4422">
        <v>1.5127617040000001</v>
      </c>
      <c r="D4422">
        <v>3316222</v>
      </c>
      <c r="E4422">
        <v>2070290</v>
      </c>
      <c r="F4422">
        <v>126838</v>
      </c>
      <c r="G4422">
        <v>48.648450220000001</v>
      </c>
      <c r="H4422">
        <v>66.680000000000007</v>
      </c>
      <c r="I4422">
        <v>1954</v>
      </c>
      <c r="J4422">
        <v>0.29324462600000001</v>
      </c>
      <c r="K4422">
        <v>918.679631499999</v>
      </c>
      <c r="L4422">
        <v>0</v>
      </c>
      <c r="M4422" t="s">
        <v>33</v>
      </c>
      <c r="N4422" t="s">
        <v>88</v>
      </c>
      <c r="P4422">
        <v>15.93424693</v>
      </c>
      <c r="Q4422">
        <v>1.7084606499999999</v>
      </c>
      <c r="R4422">
        <v>1.8970386180000001</v>
      </c>
      <c r="S4422">
        <v>7500</v>
      </c>
      <c r="T4422">
        <v>20.18615999</v>
      </c>
      <c r="U4422">
        <v>28.890455859999999</v>
      </c>
      <c r="V4422">
        <v>0.48</v>
      </c>
      <c r="W4422" t="s">
        <v>20</v>
      </c>
      <c r="X4422">
        <v>190402</v>
      </c>
      <c r="Y4422">
        <v>190402</v>
      </c>
      <c r="Z4422" t="s">
        <v>21</v>
      </c>
      <c r="AA4422" t="s">
        <v>22</v>
      </c>
      <c r="AB4422">
        <v>3.4069999999999899E-2</v>
      </c>
      <c r="AC4422">
        <v>-0.23915999999999901</v>
      </c>
      <c r="AD4422">
        <v>0.30371999999999999</v>
      </c>
      <c r="AE4422">
        <v>4.2200340000000001E-3</v>
      </c>
      <c r="AF4422">
        <v>6.8717799999999999E-4</v>
      </c>
      <c r="AG4422">
        <v>2.5915683999999901E-2</v>
      </c>
      <c r="AH4422" t="s">
        <v>6279</v>
      </c>
      <c r="AI4422" t="s">
        <v>6280</v>
      </c>
    </row>
    <row r="4423" spans="1:35" x14ac:dyDescent="0.2">
      <c r="A4423" t="s">
        <v>4316</v>
      </c>
      <c r="B4423" t="s">
        <v>17</v>
      </c>
      <c r="C4423">
        <v>1.4783909340000001</v>
      </c>
      <c r="D4423">
        <v>3954994</v>
      </c>
      <c r="E4423">
        <v>1293828</v>
      </c>
      <c r="F4423">
        <v>261542</v>
      </c>
      <c r="G4423">
        <v>38.180113589999998</v>
      </c>
      <c r="H4423">
        <v>67.77</v>
      </c>
      <c r="I4423">
        <v>1333</v>
      </c>
      <c r="J4423">
        <v>0.24156039000000001</v>
      </c>
      <c r="K4423">
        <v>923.53113280000002</v>
      </c>
      <c r="L4423">
        <v>1</v>
      </c>
      <c r="M4423" t="s">
        <v>33</v>
      </c>
      <c r="N4423" t="s">
        <v>34</v>
      </c>
      <c r="P4423">
        <v>43.463286099999998</v>
      </c>
      <c r="Q4423">
        <v>2.3864183619999899</v>
      </c>
      <c r="R4423">
        <v>2.8224259639999998</v>
      </c>
      <c r="S4423">
        <v>6058</v>
      </c>
      <c r="T4423">
        <v>29.398336319999999</v>
      </c>
      <c r="U4423">
        <v>14.543156959999999</v>
      </c>
      <c r="V4423">
        <v>0.37</v>
      </c>
      <c r="W4423" t="s">
        <v>20</v>
      </c>
      <c r="X4423">
        <v>190402</v>
      </c>
      <c r="Y4423">
        <v>190402</v>
      </c>
      <c r="Z4423" t="s">
        <v>21</v>
      </c>
      <c r="AA4423" t="s">
        <v>22</v>
      </c>
      <c r="AB4423">
        <v>3.4069999999999899E-2</v>
      </c>
      <c r="AC4423">
        <v>-0.23915999999999901</v>
      </c>
      <c r="AD4423">
        <v>1.24163</v>
      </c>
      <c r="AE4423">
        <v>5.0630620000000001E-3</v>
      </c>
      <c r="AF4423">
        <v>8.2672300000000002E-4</v>
      </c>
      <c r="AG4423">
        <v>3.1007488999999999E-2</v>
      </c>
      <c r="AH4423" t="s">
        <v>6263</v>
      </c>
      <c r="AI4423" t="s">
        <v>6289</v>
      </c>
    </row>
    <row r="4424" spans="1:35" x14ac:dyDescent="0.2">
      <c r="A4424" t="s">
        <v>4317</v>
      </c>
      <c r="B4424" t="s">
        <v>17</v>
      </c>
      <c r="C4424">
        <v>1.6574903320000001</v>
      </c>
      <c r="D4424">
        <v>3883910</v>
      </c>
      <c r="E4424">
        <v>1658063</v>
      </c>
      <c r="F4424">
        <v>221977</v>
      </c>
      <c r="G4424">
        <v>31.383487840000001</v>
      </c>
      <c r="H4424">
        <v>71.48</v>
      </c>
      <c r="I4424">
        <v>1448</v>
      </c>
      <c r="J4424">
        <v>0.36671270700000003</v>
      </c>
      <c r="K4424">
        <v>993.98480659999996</v>
      </c>
      <c r="L4424">
        <v>0</v>
      </c>
      <c r="M4424" t="s">
        <v>234</v>
      </c>
      <c r="N4424" t="s">
        <v>456</v>
      </c>
      <c r="P4424">
        <v>378.65794210000001</v>
      </c>
      <c r="Q4424">
        <v>36.599618839999998</v>
      </c>
      <c r="R4424">
        <v>27.14662354</v>
      </c>
      <c r="S4424">
        <v>7366</v>
      </c>
      <c r="T4424">
        <v>34.96061804</v>
      </c>
      <c r="U4424">
        <v>49.30967373</v>
      </c>
      <c r="V4424">
        <v>0.59</v>
      </c>
      <c r="W4424" t="s">
        <v>20</v>
      </c>
      <c r="X4424">
        <v>190402</v>
      </c>
      <c r="Y4424">
        <v>190402</v>
      </c>
      <c r="Z4424" t="s">
        <v>21</v>
      </c>
      <c r="AA4424" t="s">
        <v>22</v>
      </c>
      <c r="AB4424">
        <v>3.4069999999999899E-2</v>
      </c>
      <c r="AC4424">
        <v>-0.23915999999999901</v>
      </c>
      <c r="AD4424">
        <v>12.6617</v>
      </c>
      <c r="AE4424">
        <v>4.6505952999999899E-2</v>
      </c>
      <c r="AF4424">
        <v>7.693816E-3</v>
      </c>
      <c r="AG4424">
        <v>0.28110937000000003</v>
      </c>
      <c r="AH4424" t="s">
        <v>6469</v>
      </c>
      <c r="AI4424" t="s">
        <v>6519</v>
      </c>
    </row>
    <row r="4425" spans="1:35" x14ac:dyDescent="0.2">
      <c r="A4425" t="s">
        <v>4318</v>
      </c>
      <c r="B4425" t="s">
        <v>17</v>
      </c>
      <c r="C4425">
        <v>1.652448701</v>
      </c>
      <c r="D4425">
        <v>3761147</v>
      </c>
      <c r="E4425">
        <v>935854</v>
      </c>
      <c r="F4425">
        <v>126253</v>
      </c>
      <c r="G4425">
        <v>29.927638290000001</v>
      </c>
      <c r="H4425">
        <v>49.18</v>
      </c>
      <c r="I4425">
        <v>852</v>
      </c>
      <c r="J4425">
        <v>0.34389671399999999</v>
      </c>
      <c r="K4425">
        <v>984.22887319999995</v>
      </c>
      <c r="L4425">
        <v>0</v>
      </c>
      <c r="M4425" t="s">
        <v>74</v>
      </c>
      <c r="N4425" t="s">
        <v>123</v>
      </c>
      <c r="P4425">
        <v>212.75553109999899</v>
      </c>
      <c r="Q4425">
        <v>25.956468569999998</v>
      </c>
      <c r="R4425">
        <v>13.634636199999999</v>
      </c>
      <c r="S4425">
        <v>7288</v>
      </c>
      <c r="T4425">
        <v>30.466718759999999</v>
      </c>
      <c r="U4425">
        <v>27.96760475</v>
      </c>
      <c r="V4425">
        <v>0.48</v>
      </c>
      <c r="W4425" t="s">
        <v>20</v>
      </c>
      <c r="X4425">
        <v>190402</v>
      </c>
      <c r="Y4425">
        <v>190402</v>
      </c>
      <c r="Z4425" t="s">
        <v>21</v>
      </c>
      <c r="AA4425" t="s">
        <v>22</v>
      </c>
      <c r="AB4425">
        <v>3.4069999999999899E-2</v>
      </c>
      <c r="AC4425">
        <v>-0.23915999999999901</v>
      </c>
      <c r="AD4425">
        <v>7.0094199999999898</v>
      </c>
      <c r="AE4425">
        <v>1.5517850999999999E-2</v>
      </c>
      <c r="AF4425">
        <v>2.5627459999999999E-3</v>
      </c>
      <c r="AG4425">
        <v>9.3963140000000001E-2</v>
      </c>
      <c r="AH4425" t="s">
        <v>6293</v>
      </c>
      <c r="AI4425" t="s">
        <v>6294</v>
      </c>
    </row>
    <row r="4426" spans="1:35" x14ac:dyDescent="0.2">
      <c r="A4426" t="s">
        <v>4319</v>
      </c>
      <c r="B4426" t="s">
        <v>17</v>
      </c>
      <c r="C4426">
        <v>1.364806352</v>
      </c>
      <c r="D4426">
        <v>3357808</v>
      </c>
      <c r="E4426">
        <v>2040236</v>
      </c>
      <c r="F4426">
        <v>228344</v>
      </c>
      <c r="G4426">
        <v>48.906597079999997</v>
      </c>
      <c r="H4426">
        <v>66.16</v>
      </c>
      <c r="I4426">
        <v>1806</v>
      </c>
      <c r="J4426">
        <v>0.24197120699999999</v>
      </c>
      <c r="K4426">
        <v>999.87043189999997</v>
      </c>
      <c r="L4426">
        <v>0</v>
      </c>
      <c r="M4426" t="s">
        <v>33</v>
      </c>
      <c r="N4426" t="s">
        <v>88</v>
      </c>
      <c r="P4426">
        <v>19.552339539999998</v>
      </c>
      <c r="Q4426">
        <v>1.493252673</v>
      </c>
      <c r="R4426">
        <v>1.022740902</v>
      </c>
      <c r="S4426">
        <v>6031</v>
      </c>
      <c r="T4426">
        <v>8.4385830950000003</v>
      </c>
      <c r="U4426">
        <v>21.464761840000001</v>
      </c>
      <c r="V4426">
        <v>0.43</v>
      </c>
      <c r="W4426" t="s">
        <v>20</v>
      </c>
      <c r="X4426">
        <v>190402</v>
      </c>
      <c r="Y4426">
        <v>190402</v>
      </c>
      <c r="Z4426" t="s">
        <v>21</v>
      </c>
      <c r="AA4426" t="s">
        <v>22</v>
      </c>
      <c r="AB4426">
        <v>3.4069999999999899E-2</v>
      </c>
      <c r="AC4426">
        <v>-0.23915999999999901</v>
      </c>
      <c r="AD4426">
        <v>0.42698799999999998</v>
      </c>
      <c r="AE4426">
        <v>4.3222670000000003E-3</v>
      </c>
      <c r="AF4426">
        <v>7.0408999999999999E-4</v>
      </c>
      <c r="AG4426">
        <v>2.6533543999999999E-2</v>
      </c>
      <c r="AH4426" t="s">
        <v>6279</v>
      </c>
      <c r="AI4426" t="s">
        <v>6280</v>
      </c>
    </row>
    <row r="4427" spans="1:35" x14ac:dyDescent="0.2">
      <c r="A4427" t="s">
        <v>4320</v>
      </c>
      <c r="B4427" t="s">
        <v>17</v>
      </c>
      <c r="C4427">
        <v>2.3355742450000001</v>
      </c>
      <c r="D4427">
        <v>544269</v>
      </c>
      <c r="E4427">
        <v>513572</v>
      </c>
      <c r="F4427">
        <v>45756</v>
      </c>
      <c r="G4427">
        <v>32.219825069999999</v>
      </c>
      <c r="H4427">
        <v>19.670000000000002</v>
      </c>
      <c r="I4427">
        <v>499</v>
      </c>
      <c r="J4427">
        <v>0.23647294599999999</v>
      </c>
      <c r="K4427">
        <v>895.008016</v>
      </c>
      <c r="L4427">
        <v>0</v>
      </c>
      <c r="M4427" t="s">
        <v>207</v>
      </c>
      <c r="N4427" t="s">
        <v>28</v>
      </c>
      <c r="P4427">
        <v>32.133498230000001</v>
      </c>
      <c r="Q4427">
        <v>1.3634636200000001</v>
      </c>
      <c r="R4427">
        <v>1.022740902</v>
      </c>
      <c r="S4427">
        <v>7865</v>
      </c>
      <c r="T4427">
        <v>28.335543220000002</v>
      </c>
      <c r="U4427">
        <v>63.897071910000001</v>
      </c>
      <c r="V4427">
        <v>0.65</v>
      </c>
      <c r="W4427" t="s">
        <v>20</v>
      </c>
      <c r="X4427">
        <v>190402</v>
      </c>
      <c r="Y4427">
        <v>190402</v>
      </c>
      <c r="Z4427" t="s">
        <v>21</v>
      </c>
      <c r="AA4427" t="s">
        <v>22</v>
      </c>
      <c r="AB4427">
        <v>3.4069999999999899E-2</v>
      </c>
      <c r="AC4427">
        <v>-0.23915999999999901</v>
      </c>
      <c r="AD4427">
        <v>0.85562800000000006</v>
      </c>
      <c r="AE4427">
        <v>4.6974299999999998E-3</v>
      </c>
      <c r="AF4427">
        <v>7.6617699999999896E-4</v>
      </c>
      <c r="AG4427">
        <v>2.87999439999999E-2</v>
      </c>
      <c r="AH4427" t="s">
        <v>6343</v>
      </c>
      <c r="AI4427" t="s">
        <v>6385</v>
      </c>
    </row>
    <row r="4428" spans="1:35" x14ac:dyDescent="0.2">
      <c r="A4428" t="s">
        <v>4321</v>
      </c>
      <c r="B4428" t="s">
        <v>17</v>
      </c>
      <c r="C4428">
        <v>3.3091032660000002</v>
      </c>
      <c r="D4428">
        <v>309132</v>
      </c>
      <c r="E4428">
        <v>67970</v>
      </c>
      <c r="F4428">
        <v>11112</v>
      </c>
      <c r="G4428">
        <v>38.23451523</v>
      </c>
      <c r="H4428">
        <v>2.5099999999999998</v>
      </c>
      <c r="I4428">
        <v>65</v>
      </c>
      <c r="J4428">
        <v>0.32307692300000002</v>
      </c>
      <c r="K4428">
        <v>864.01538459999995</v>
      </c>
      <c r="L4428">
        <v>0</v>
      </c>
      <c r="M4428" t="s">
        <v>33</v>
      </c>
      <c r="N4428" t="s">
        <v>19</v>
      </c>
      <c r="P4428">
        <v>38.699692970000001</v>
      </c>
      <c r="Q4428">
        <v>2.779128906</v>
      </c>
      <c r="R4428">
        <v>1.0256196390000001</v>
      </c>
      <c r="S4428">
        <v>5898</v>
      </c>
      <c r="T4428">
        <v>25.12027642</v>
      </c>
      <c r="U4428">
        <v>13.28470916</v>
      </c>
      <c r="V4428">
        <v>0.36</v>
      </c>
      <c r="W4428" t="s">
        <v>20</v>
      </c>
      <c r="X4428">
        <v>190402</v>
      </c>
      <c r="Y4428">
        <v>190402</v>
      </c>
      <c r="Z4428" t="s">
        <v>21</v>
      </c>
      <c r="AA4428" t="s">
        <v>22</v>
      </c>
      <c r="AB4428">
        <v>3.4069999999999899E-2</v>
      </c>
      <c r="AC4428">
        <v>-0.23915999999999901</v>
      </c>
      <c r="AD4428">
        <v>1.07934</v>
      </c>
      <c r="AE4428">
        <v>4.9059910000000002E-3</v>
      </c>
      <c r="AF4428">
        <v>8.0070899999999895E-4</v>
      </c>
      <c r="AG4428">
        <v>3.0059295999999999E-2</v>
      </c>
      <c r="AH4428" t="s">
        <v>6250</v>
      </c>
      <c r="AI4428" t="s">
        <v>6250</v>
      </c>
    </row>
    <row r="4429" spans="1:35" x14ac:dyDescent="0.2">
      <c r="A4429" t="s">
        <v>4322</v>
      </c>
      <c r="B4429" t="s">
        <v>17</v>
      </c>
      <c r="C4429">
        <v>2.4938059429999999</v>
      </c>
      <c r="D4429">
        <v>378963</v>
      </c>
      <c r="E4429">
        <v>254612</v>
      </c>
      <c r="F4429">
        <v>23996</v>
      </c>
      <c r="G4429">
        <v>42.150409250000003</v>
      </c>
      <c r="H4429">
        <v>16.670000000000002</v>
      </c>
      <c r="I4429">
        <v>237</v>
      </c>
      <c r="J4429">
        <v>0.41350210999999998</v>
      </c>
      <c r="K4429">
        <v>961.11392409999996</v>
      </c>
      <c r="L4429">
        <v>1</v>
      </c>
      <c r="M4429" t="s">
        <v>50</v>
      </c>
      <c r="N4429" t="s">
        <v>19</v>
      </c>
      <c r="P4429">
        <v>96.533971930000007</v>
      </c>
      <c r="Q4429">
        <v>9.5723389089999902</v>
      </c>
      <c r="R4429">
        <v>1.027495161</v>
      </c>
      <c r="S4429">
        <v>7281</v>
      </c>
      <c r="T4429">
        <v>80.31287193</v>
      </c>
      <c r="U4429">
        <v>48.806376129999997</v>
      </c>
      <c r="V4429">
        <v>0.59</v>
      </c>
      <c r="W4429" t="s">
        <v>20</v>
      </c>
      <c r="X4429">
        <v>190402</v>
      </c>
      <c r="Y4429">
        <v>190402</v>
      </c>
      <c r="Z4429" t="s">
        <v>21</v>
      </c>
      <c r="AA4429" t="s">
        <v>22</v>
      </c>
      <c r="AB4429">
        <v>3.4069999999999899E-2</v>
      </c>
      <c r="AC4429">
        <v>-0.23915999999999901</v>
      </c>
      <c r="AD4429">
        <v>3.04975</v>
      </c>
      <c r="AE4429">
        <v>7.1928080000000002E-3</v>
      </c>
      <c r="AF4429">
        <v>1.1798799999999999E-3</v>
      </c>
      <c r="AG4429">
        <v>4.3848947999999999E-2</v>
      </c>
      <c r="AH4429" t="s">
        <v>6250</v>
      </c>
      <c r="AI4429" t="s">
        <v>6250</v>
      </c>
    </row>
    <row r="4430" spans="1:35" x14ac:dyDescent="0.2">
      <c r="A4430" t="s">
        <v>4323</v>
      </c>
      <c r="B4430" t="s">
        <v>17</v>
      </c>
      <c r="C4430">
        <v>2.5809139769999998</v>
      </c>
      <c r="D4430">
        <v>528469</v>
      </c>
      <c r="E4430">
        <v>416091</v>
      </c>
      <c r="F4430">
        <v>22185</v>
      </c>
      <c r="G4430">
        <v>32.117733860000001</v>
      </c>
      <c r="H4430">
        <v>4.17</v>
      </c>
      <c r="I4430">
        <v>370</v>
      </c>
      <c r="J4430">
        <v>0.38918918899999999</v>
      </c>
      <c r="K4430">
        <v>969.26486490000002</v>
      </c>
      <c r="L4430">
        <v>0</v>
      </c>
      <c r="M4430" t="s">
        <v>50</v>
      </c>
      <c r="N4430" t="s">
        <v>19</v>
      </c>
      <c r="P4430">
        <v>470.22124400000001</v>
      </c>
      <c r="Q4430">
        <v>51.701242049999998</v>
      </c>
      <c r="R4430">
        <v>21.212854889999999</v>
      </c>
      <c r="S4430">
        <v>7180</v>
      </c>
      <c r="T4430">
        <v>136.05923580000001</v>
      </c>
      <c r="U4430">
        <v>33.003096370000002</v>
      </c>
      <c r="V4430">
        <v>0.51</v>
      </c>
      <c r="W4430" t="s">
        <v>20</v>
      </c>
      <c r="X4430">
        <v>190402</v>
      </c>
      <c r="Y4430">
        <v>190402</v>
      </c>
      <c r="Z4430" t="s">
        <v>21</v>
      </c>
      <c r="AA4430" t="s">
        <v>22</v>
      </c>
      <c r="AB4430">
        <v>3.4069999999999899E-2</v>
      </c>
      <c r="AC4430">
        <v>-0.23915999999999901</v>
      </c>
      <c r="AD4430">
        <v>15.7813</v>
      </c>
      <c r="AE4430">
        <v>8.5230603000000002E-2</v>
      </c>
      <c r="AF4430">
        <v>1.4057742E-2</v>
      </c>
      <c r="AG4430">
        <v>0.516744125</v>
      </c>
      <c r="AH4430" t="s">
        <v>6349</v>
      </c>
      <c r="AI4430" t="s">
        <v>6350</v>
      </c>
    </row>
    <row r="4431" spans="1:35" x14ac:dyDescent="0.2">
      <c r="A4431" t="s">
        <v>4324</v>
      </c>
      <c r="B4431" t="s">
        <v>17</v>
      </c>
      <c r="C4431">
        <v>2.0752887329999998</v>
      </c>
      <c r="D4431">
        <v>322277</v>
      </c>
      <c r="E4431">
        <v>227608</v>
      </c>
      <c r="F4431">
        <v>42667</v>
      </c>
      <c r="G4431">
        <v>34.636304520000003</v>
      </c>
      <c r="H4431">
        <v>4.17</v>
      </c>
      <c r="I4431">
        <v>227</v>
      </c>
      <c r="J4431">
        <v>0.18942731300000001</v>
      </c>
      <c r="K4431">
        <v>907.15418499999998</v>
      </c>
      <c r="L4431">
        <v>0</v>
      </c>
      <c r="M4431" t="s">
        <v>50</v>
      </c>
      <c r="N4431" t="s">
        <v>19</v>
      </c>
      <c r="P4431">
        <v>135.84906090000001</v>
      </c>
      <c r="Q4431">
        <v>11.291051149999999</v>
      </c>
      <c r="R4431">
        <v>10.95806537</v>
      </c>
      <c r="S4431">
        <v>7134</v>
      </c>
      <c r="T4431">
        <v>29.447957370000001</v>
      </c>
      <c r="U4431">
        <v>31.31760731</v>
      </c>
      <c r="V4431">
        <v>0.5</v>
      </c>
      <c r="W4431" t="s">
        <v>20</v>
      </c>
      <c r="X4431">
        <v>190402</v>
      </c>
      <c r="Y4431">
        <v>190402</v>
      </c>
      <c r="Z4431" t="s">
        <v>21</v>
      </c>
      <c r="AA4431" t="s">
        <v>22</v>
      </c>
      <c r="AB4431">
        <v>3.4069999999999899E-2</v>
      </c>
      <c r="AC4431">
        <v>-0.23915999999999901</v>
      </c>
      <c r="AD4431">
        <v>4.3892199999999999</v>
      </c>
      <c r="AE4431">
        <v>9.3295510000000002E-3</v>
      </c>
      <c r="AF4431">
        <v>1.534664E-3</v>
      </c>
      <c r="AG4431">
        <v>5.6716358000000001E-2</v>
      </c>
      <c r="AH4431" t="s">
        <v>6250</v>
      </c>
      <c r="AI4431" t="s">
        <v>6250</v>
      </c>
    </row>
    <row r="4432" spans="1:35" x14ac:dyDescent="0.2">
      <c r="A4432" t="s">
        <v>4325</v>
      </c>
      <c r="B4432" t="s">
        <v>17</v>
      </c>
      <c r="C4432">
        <v>2.517328537</v>
      </c>
      <c r="D4432">
        <v>338897</v>
      </c>
      <c r="E4432">
        <v>287151</v>
      </c>
      <c r="F4432">
        <v>39059</v>
      </c>
      <c r="G4432">
        <v>30.285807819999999</v>
      </c>
      <c r="H4432">
        <v>15.37</v>
      </c>
      <c r="I4432">
        <v>300</v>
      </c>
      <c r="J4432">
        <v>0.17</v>
      </c>
      <c r="K4432">
        <v>841.76</v>
      </c>
      <c r="L4432">
        <v>0</v>
      </c>
      <c r="M4432" t="s">
        <v>18</v>
      </c>
      <c r="N4432" t="s">
        <v>28</v>
      </c>
      <c r="P4432">
        <v>11.72772752</v>
      </c>
      <c r="Q4432">
        <v>2.0893313660000001</v>
      </c>
      <c r="R4432">
        <v>1.348030464</v>
      </c>
      <c r="S4432">
        <v>5647</v>
      </c>
      <c r="T4432">
        <v>16.79889678</v>
      </c>
      <c r="U4432">
        <v>16.35166615</v>
      </c>
      <c r="V4432">
        <v>0.39</v>
      </c>
      <c r="W4432" t="s">
        <v>20</v>
      </c>
      <c r="X4432">
        <v>190402</v>
      </c>
      <c r="Y4432">
        <v>190402</v>
      </c>
      <c r="Z4432" t="s">
        <v>21</v>
      </c>
      <c r="AA4432" t="s">
        <v>22</v>
      </c>
      <c r="AB4432">
        <v>3.4069999999999899E-2</v>
      </c>
      <c r="AC4432">
        <v>-0.23915999999999901</v>
      </c>
      <c r="AD4432">
        <v>0.16040399999999999</v>
      </c>
      <c r="AE4432">
        <v>4.1042099999999996E-3</v>
      </c>
      <c r="AF4432">
        <v>6.68022E-4</v>
      </c>
      <c r="AG4432">
        <v>2.5215538999999999E-2</v>
      </c>
      <c r="AH4432" t="s">
        <v>6240</v>
      </c>
      <c r="AI4432" t="s">
        <v>6292</v>
      </c>
    </row>
    <row r="4433" spans="1:35" x14ac:dyDescent="0.2">
      <c r="A4433" t="s">
        <v>4326</v>
      </c>
      <c r="B4433" t="s">
        <v>17</v>
      </c>
      <c r="C4433">
        <v>2.2225049449999998</v>
      </c>
      <c r="D4433">
        <v>401331</v>
      </c>
      <c r="E4433">
        <v>187017</v>
      </c>
      <c r="F4433">
        <v>45309</v>
      </c>
      <c r="G4433">
        <v>28.688301060000001</v>
      </c>
      <c r="H4433">
        <v>24.53</v>
      </c>
      <c r="I4433">
        <v>200</v>
      </c>
      <c r="J4433">
        <v>0.21</v>
      </c>
      <c r="K4433">
        <v>861.23</v>
      </c>
      <c r="L4433">
        <v>0</v>
      </c>
      <c r="M4433" t="s">
        <v>18</v>
      </c>
      <c r="N4433" t="s">
        <v>19</v>
      </c>
      <c r="P4433">
        <v>8.3865624329999999</v>
      </c>
      <c r="Q4433">
        <v>1.9588094359999999</v>
      </c>
      <c r="R4433">
        <v>1.0233160020000001</v>
      </c>
      <c r="S4433">
        <v>5582</v>
      </c>
      <c r="T4433">
        <v>14.076624799999999</v>
      </c>
      <c r="U4433">
        <v>8.8267490859999995</v>
      </c>
      <c r="V4433">
        <v>0.31</v>
      </c>
      <c r="W4433" t="s">
        <v>20</v>
      </c>
      <c r="X4433">
        <v>190402</v>
      </c>
      <c r="Y4433">
        <v>190402</v>
      </c>
      <c r="Z4433" t="s">
        <v>21</v>
      </c>
      <c r="AA4433" t="s">
        <v>22</v>
      </c>
      <c r="AB4433">
        <v>3.4069999999999899E-2</v>
      </c>
      <c r="AC4433">
        <v>-0.23915999999999901</v>
      </c>
      <c r="AD4433">
        <v>4.6570199999999999E-2</v>
      </c>
      <c r="AE4433">
        <v>4.0144830000000001E-3</v>
      </c>
      <c r="AF4433">
        <v>6.5318599999999896E-4</v>
      </c>
      <c r="AG4433">
        <v>2.4673029999999999E-2</v>
      </c>
      <c r="AH4433" t="s">
        <v>6240</v>
      </c>
      <c r="AI4433" t="s">
        <v>6292</v>
      </c>
    </row>
    <row r="4434" spans="1:35" x14ac:dyDescent="0.2">
      <c r="A4434" t="s">
        <v>4327</v>
      </c>
      <c r="B4434" t="s">
        <v>17</v>
      </c>
      <c r="C4434">
        <v>1.9841119840000001</v>
      </c>
      <c r="D4434">
        <v>112226</v>
      </c>
      <c r="E4434">
        <v>357923</v>
      </c>
      <c r="F4434">
        <v>46834</v>
      </c>
      <c r="G4434">
        <v>50.800311799999903</v>
      </c>
      <c r="H4434">
        <v>8.39</v>
      </c>
      <c r="I4434">
        <v>368</v>
      </c>
      <c r="J4434">
        <v>0.34782608700000001</v>
      </c>
      <c r="K4434">
        <v>819.98097829999995</v>
      </c>
      <c r="L4434">
        <v>0</v>
      </c>
      <c r="M4434" t="s">
        <v>47</v>
      </c>
      <c r="N4434" t="s">
        <v>19</v>
      </c>
      <c r="P4434">
        <v>318.77114610000001</v>
      </c>
      <c r="Q4434">
        <v>29.73072956</v>
      </c>
      <c r="R4434">
        <v>29.31170058</v>
      </c>
      <c r="S4434">
        <v>9215</v>
      </c>
      <c r="T4434">
        <v>166.90645939999999</v>
      </c>
      <c r="U4434">
        <v>133.61477729999999</v>
      </c>
      <c r="V4434">
        <v>0.87</v>
      </c>
      <c r="W4434" t="s">
        <v>20</v>
      </c>
      <c r="X4434">
        <v>190402</v>
      </c>
      <c r="Y4434">
        <v>190402</v>
      </c>
      <c r="Z4434" t="s">
        <v>21</v>
      </c>
      <c r="AA4434" t="s">
        <v>22</v>
      </c>
      <c r="AB4434">
        <v>3.4069999999999899E-2</v>
      </c>
      <c r="AC4434">
        <v>-0.23915999999999901</v>
      </c>
      <c r="AD4434">
        <v>10.6214</v>
      </c>
      <c r="AE4434">
        <v>3.1292680000000003E-2</v>
      </c>
      <c r="AF4434">
        <v>5.1792720000000004E-3</v>
      </c>
      <c r="AG4434">
        <v>0.18906747699999901</v>
      </c>
      <c r="AH4434" t="s">
        <v>6250</v>
      </c>
      <c r="AI4434" t="s">
        <v>6250</v>
      </c>
    </row>
    <row r="4435" spans="1:35" x14ac:dyDescent="0.2">
      <c r="A4435" t="s">
        <v>4328</v>
      </c>
      <c r="B4435" t="s">
        <v>17</v>
      </c>
      <c r="C4435">
        <v>2.2481446319999998</v>
      </c>
      <c r="D4435">
        <v>464283</v>
      </c>
      <c r="E4435">
        <v>434301</v>
      </c>
      <c r="F4435">
        <v>57964</v>
      </c>
      <c r="G4435">
        <v>37.351744529999998</v>
      </c>
      <c r="H4435">
        <v>6.9</v>
      </c>
      <c r="I4435">
        <v>360</v>
      </c>
      <c r="J4435">
        <v>0.46111111100000002</v>
      </c>
      <c r="K4435">
        <v>1063.116667</v>
      </c>
      <c r="L4435">
        <v>0</v>
      </c>
      <c r="M4435" t="s">
        <v>188</v>
      </c>
      <c r="N4435" t="s">
        <v>19</v>
      </c>
      <c r="P4435">
        <v>390.7679579</v>
      </c>
      <c r="Q4435">
        <v>39.236382970000001</v>
      </c>
      <c r="R4435">
        <v>23.189714940000002</v>
      </c>
      <c r="S4435">
        <v>7687</v>
      </c>
      <c r="T4435">
        <v>50.25414344</v>
      </c>
      <c r="U4435">
        <v>59.285599899999902</v>
      </c>
      <c r="V4435">
        <v>0.63</v>
      </c>
      <c r="W4435" t="s">
        <v>20</v>
      </c>
      <c r="X4435">
        <v>190402</v>
      </c>
      <c r="Y4435">
        <v>190402</v>
      </c>
      <c r="Z4435" t="s">
        <v>21</v>
      </c>
      <c r="AA4435" t="s">
        <v>22</v>
      </c>
      <c r="AB4435">
        <v>3.4069999999999899E-2</v>
      </c>
      <c r="AC4435">
        <v>-0.23915999999999901</v>
      </c>
      <c r="AD4435">
        <v>13.074299999999999</v>
      </c>
      <c r="AE4435">
        <v>5.0385384999999998E-2</v>
      </c>
      <c r="AF4435">
        <v>8.3336399999999998E-3</v>
      </c>
      <c r="AG4435">
        <v>0.30463122999999998</v>
      </c>
      <c r="AH4435" t="s">
        <v>6250</v>
      </c>
      <c r="AI4435" t="s">
        <v>6250</v>
      </c>
    </row>
    <row r="4436" spans="1:35" x14ac:dyDescent="0.2">
      <c r="A4436" t="s">
        <v>4329</v>
      </c>
      <c r="B4436" t="s">
        <v>17</v>
      </c>
      <c r="C4436">
        <v>1.6404449130000001</v>
      </c>
      <c r="D4436">
        <v>3471563</v>
      </c>
      <c r="E4436">
        <v>1706594</v>
      </c>
      <c r="F4436">
        <v>164472</v>
      </c>
      <c r="G4436">
        <v>36.436844379999997</v>
      </c>
      <c r="H4436">
        <v>75.88</v>
      </c>
      <c r="I4436">
        <v>1634</v>
      </c>
      <c r="J4436">
        <v>0.215422277</v>
      </c>
      <c r="K4436">
        <v>935.68115060000002</v>
      </c>
      <c r="L4436">
        <v>0</v>
      </c>
      <c r="M4436" t="s">
        <v>55</v>
      </c>
      <c r="N4436" t="s">
        <v>56</v>
      </c>
      <c r="P4436">
        <v>166.32106819999899</v>
      </c>
      <c r="Q4436">
        <v>16.669548160000002</v>
      </c>
      <c r="R4436">
        <v>3.4985193259999998</v>
      </c>
      <c r="S4436">
        <v>8236</v>
      </c>
      <c r="T4436">
        <v>49.344335479999998</v>
      </c>
      <c r="U4436">
        <v>57.61811977</v>
      </c>
      <c r="V4436">
        <v>0.63</v>
      </c>
      <c r="W4436" t="s">
        <v>20</v>
      </c>
      <c r="X4436">
        <v>190402</v>
      </c>
      <c r="Y4436">
        <v>190402</v>
      </c>
      <c r="Z4436" t="s">
        <v>21</v>
      </c>
      <c r="AA4436" t="s">
        <v>22</v>
      </c>
      <c r="AB4436">
        <v>3.4069999999999899E-2</v>
      </c>
      <c r="AC4436">
        <v>-0.23915999999999901</v>
      </c>
      <c r="AD4436">
        <v>5.4273999999999996</v>
      </c>
      <c r="AE4436">
        <v>1.14133769999999E-2</v>
      </c>
      <c r="AF4436">
        <v>1.8808410000000001E-3</v>
      </c>
      <c r="AG4436">
        <v>6.9259004999999998E-2</v>
      </c>
      <c r="AH4436" t="s">
        <v>6261</v>
      </c>
      <c r="AI4436" t="s">
        <v>6282</v>
      </c>
    </row>
    <row r="4437" spans="1:35" x14ac:dyDescent="0.2">
      <c r="A4437" t="s">
        <v>4330</v>
      </c>
      <c r="B4437" t="s">
        <v>17</v>
      </c>
      <c r="C4437">
        <v>1.7202397540000001</v>
      </c>
      <c r="D4437">
        <v>3302443</v>
      </c>
      <c r="E4437">
        <v>1127179</v>
      </c>
      <c r="F4437">
        <v>132229</v>
      </c>
      <c r="G4437">
        <v>32.093039349999998</v>
      </c>
      <c r="H4437">
        <v>81.09</v>
      </c>
      <c r="I4437">
        <v>1172</v>
      </c>
      <c r="J4437">
        <v>0.21672354899999999</v>
      </c>
      <c r="K4437">
        <v>903.30034129999899</v>
      </c>
      <c r="L4437">
        <v>0</v>
      </c>
      <c r="M4437" t="s">
        <v>180</v>
      </c>
      <c r="N4437" t="s">
        <v>19</v>
      </c>
      <c r="P4437">
        <v>17.765308510000001</v>
      </c>
      <c r="Q4437">
        <v>2.5659058840000002</v>
      </c>
      <c r="R4437">
        <v>1.07098936</v>
      </c>
      <c r="S4437">
        <v>6049</v>
      </c>
      <c r="T4437">
        <v>7.207557005</v>
      </c>
      <c r="U4437">
        <v>19.4700773</v>
      </c>
      <c r="V4437">
        <v>0.41</v>
      </c>
      <c r="W4437" t="s">
        <v>20</v>
      </c>
      <c r="X4437">
        <v>190402</v>
      </c>
      <c r="Y4437">
        <v>190402</v>
      </c>
      <c r="Z4437" t="s">
        <v>21</v>
      </c>
      <c r="AA4437" t="s">
        <v>22</v>
      </c>
      <c r="AB4437">
        <v>3.4069999999999899E-2</v>
      </c>
      <c r="AC4437">
        <v>-0.23915999999999901</v>
      </c>
      <c r="AD4437">
        <v>0.36610399999999998</v>
      </c>
      <c r="AE4437">
        <v>4.2714659999999998E-3</v>
      </c>
      <c r="AF4437">
        <v>6.9568600000000005E-4</v>
      </c>
      <c r="AG4437">
        <v>2.622654E-2</v>
      </c>
      <c r="AH4437" t="s">
        <v>6331</v>
      </c>
      <c r="AI4437" t="s">
        <v>6332</v>
      </c>
    </row>
    <row r="4438" spans="1:35" x14ac:dyDescent="0.2">
      <c r="A4438" t="s">
        <v>4331</v>
      </c>
      <c r="B4438" t="s">
        <v>17</v>
      </c>
      <c r="C4438">
        <v>1.6953365949999999</v>
      </c>
      <c r="D4438">
        <v>3523959</v>
      </c>
      <c r="E4438">
        <v>1130697</v>
      </c>
      <c r="F4438">
        <v>135878</v>
      </c>
      <c r="G4438">
        <v>33.454497539999998</v>
      </c>
      <c r="H4438">
        <v>46.15</v>
      </c>
      <c r="I4438">
        <v>1062</v>
      </c>
      <c r="J4438">
        <v>0.37005649699999998</v>
      </c>
      <c r="K4438">
        <v>950.6638418</v>
      </c>
      <c r="L4438">
        <v>0</v>
      </c>
      <c r="M4438" t="s">
        <v>201</v>
      </c>
      <c r="N4438" t="s">
        <v>53</v>
      </c>
      <c r="P4438">
        <v>302.53381630000001</v>
      </c>
      <c r="Q4438">
        <v>34.116069019999998</v>
      </c>
      <c r="R4438">
        <v>17.00077619</v>
      </c>
      <c r="S4438">
        <v>7114</v>
      </c>
      <c r="T4438">
        <v>44.395491380000003</v>
      </c>
      <c r="U4438">
        <v>34.701179619999998</v>
      </c>
      <c r="V4438">
        <v>0.52</v>
      </c>
      <c r="W4438" t="s">
        <v>20</v>
      </c>
      <c r="X4438">
        <v>190402</v>
      </c>
      <c r="Y4438">
        <v>190402</v>
      </c>
      <c r="Z4438" t="s">
        <v>21</v>
      </c>
      <c r="AA4438" t="s">
        <v>22</v>
      </c>
      <c r="AB4438">
        <v>3.4069999999999899E-2</v>
      </c>
      <c r="AC4438">
        <v>-0.23915999999999901</v>
      </c>
      <c r="AD4438">
        <v>10.068199999999999</v>
      </c>
      <c r="AE4438">
        <v>2.81053779999999E-2</v>
      </c>
      <c r="AF4438">
        <v>4.6513250000000004E-3</v>
      </c>
      <c r="AG4438">
        <v>0.16982520600000001</v>
      </c>
      <c r="AH4438" t="s">
        <v>6259</v>
      </c>
      <c r="AI4438" t="s">
        <v>6311</v>
      </c>
    </row>
    <row r="4439" spans="1:35" x14ac:dyDescent="0.2">
      <c r="A4439" t="s">
        <v>4332</v>
      </c>
      <c r="B4439" t="s">
        <v>17</v>
      </c>
      <c r="C4439">
        <v>2.0242680690000001</v>
      </c>
      <c r="D4439">
        <v>134348</v>
      </c>
      <c r="E4439">
        <v>350784</v>
      </c>
      <c r="F4439">
        <v>74502</v>
      </c>
      <c r="G4439">
        <v>50.548485679999999</v>
      </c>
      <c r="H4439">
        <v>0</v>
      </c>
      <c r="I4439">
        <v>318</v>
      </c>
      <c r="J4439">
        <v>0.20754717</v>
      </c>
      <c r="K4439">
        <v>930.66037740000002</v>
      </c>
      <c r="L4439">
        <v>0</v>
      </c>
      <c r="M4439" t="s">
        <v>50</v>
      </c>
      <c r="N4439" t="s">
        <v>28</v>
      </c>
      <c r="P4439">
        <v>43.110446359999997</v>
      </c>
      <c r="Q4439">
        <v>7.1893471229999903</v>
      </c>
      <c r="R4439">
        <v>1.0253314009999901</v>
      </c>
      <c r="S4439">
        <v>6490</v>
      </c>
      <c r="T4439">
        <v>18.475728109999999</v>
      </c>
      <c r="U4439">
        <v>31.12017225</v>
      </c>
      <c r="V4439">
        <v>0.5</v>
      </c>
      <c r="W4439" t="s">
        <v>20</v>
      </c>
      <c r="X4439">
        <v>190402</v>
      </c>
      <c r="Y4439">
        <v>190402</v>
      </c>
      <c r="Z4439" t="s">
        <v>21</v>
      </c>
      <c r="AA4439" t="s">
        <v>22</v>
      </c>
      <c r="AB4439">
        <v>3.4069999999999899E-2</v>
      </c>
      <c r="AC4439">
        <v>-0.23915999999999901</v>
      </c>
      <c r="AD4439">
        <v>1.2296100000000001</v>
      </c>
      <c r="AE4439">
        <v>5.0512580000000003E-3</v>
      </c>
      <c r="AF4439">
        <v>8.2476800000000003E-4</v>
      </c>
      <c r="AG4439">
        <v>3.0936239000000001E-2</v>
      </c>
      <c r="AH4439" t="s">
        <v>6279</v>
      </c>
      <c r="AI4439" t="s">
        <v>6280</v>
      </c>
    </row>
    <row r="4440" spans="1:35" x14ac:dyDescent="0.2">
      <c r="A4440" t="s">
        <v>4333</v>
      </c>
      <c r="B4440" t="s">
        <v>17</v>
      </c>
      <c r="C4440">
        <v>1.9789952980000001</v>
      </c>
      <c r="D4440">
        <v>400895</v>
      </c>
      <c r="E4440">
        <v>141526</v>
      </c>
      <c r="F4440">
        <v>102434</v>
      </c>
      <c r="G4440">
        <v>32.310670829999999</v>
      </c>
      <c r="H4440">
        <v>0</v>
      </c>
      <c r="I4440">
        <v>193</v>
      </c>
      <c r="J4440">
        <v>0.88082901599999996</v>
      </c>
      <c r="K4440">
        <v>673.65803110000002</v>
      </c>
      <c r="L4440">
        <v>0</v>
      </c>
      <c r="M4440" t="s">
        <v>50</v>
      </c>
      <c r="N4440" t="s">
        <v>19</v>
      </c>
      <c r="P4440">
        <v>362.41327860000001</v>
      </c>
      <c r="Q4440">
        <v>37.363601410000001</v>
      </c>
      <c r="R4440">
        <v>13.363355670000001</v>
      </c>
      <c r="S4440">
        <v>7800</v>
      </c>
      <c r="T4440">
        <v>27.779574279999999</v>
      </c>
      <c r="U4440">
        <v>41.868481209999999</v>
      </c>
      <c r="V4440">
        <v>0.56000000000000005</v>
      </c>
      <c r="W4440" t="s">
        <v>20</v>
      </c>
      <c r="X4440">
        <v>190402</v>
      </c>
      <c r="Y4440">
        <v>190402</v>
      </c>
      <c r="Z4440" t="s">
        <v>21</v>
      </c>
      <c r="AA4440" t="s">
        <v>22</v>
      </c>
      <c r="AB4440">
        <v>3.4069999999999899E-2</v>
      </c>
      <c r="AC4440">
        <v>-0.23915999999999901</v>
      </c>
      <c r="AD4440">
        <v>12.1083</v>
      </c>
      <c r="AE4440">
        <v>4.1767486999999999E-2</v>
      </c>
      <c r="AF4440">
        <v>6.9115579999999999E-3</v>
      </c>
      <c r="AG4440">
        <v>0.25240661199999997</v>
      </c>
      <c r="AH4440" t="s">
        <v>6250</v>
      </c>
      <c r="AI4440" t="s">
        <v>6250</v>
      </c>
    </row>
    <row r="4441" spans="1:35" x14ac:dyDescent="0.2">
      <c r="A4441" t="s">
        <v>4334</v>
      </c>
      <c r="B4441" t="s">
        <v>17</v>
      </c>
      <c r="C4441">
        <v>1.5408206229999999</v>
      </c>
      <c r="D4441">
        <v>3570027</v>
      </c>
      <c r="E4441">
        <v>1467019</v>
      </c>
      <c r="F4441">
        <v>137177</v>
      </c>
      <c r="G4441">
        <v>38.148653830000001</v>
      </c>
      <c r="H4441">
        <v>70.87</v>
      </c>
      <c r="I4441">
        <v>1407</v>
      </c>
      <c r="J4441">
        <v>0.35963041899999998</v>
      </c>
      <c r="K4441">
        <v>916.93176970000002</v>
      </c>
      <c r="L4441">
        <v>0</v>
      </c>
      <c r="M4441" t="s">
        <v>52</v>
      </c>
      <c r="N4441" t="s">
        <v>53</v>
      </c>
      <c r="P4441">
        <v>315.25154709999998</v>
      </c>
      <c r="Q4441">
        <v>37.138488019999997</v>
      </c>
      <c r="R4441">
        <v>10.3111158</v>
      </c>
      <c r="S4441">
        <v>6483</v>
      </c>
      <c r="T4441">
        <v>21.802232999999902</v>
      </c>
      <c r="U4441">
        <v>20.569911439999998</v>
      </c>
      <c r="V4441">
        <v>0.42</v>
      </c>
      <c r="W4441" t="s">
        <v>20</v>
      </c>
      <c r="X4441">
        <v>190402</v>
      </c>
      <c r="Y4441">
        <v>190402</v>
      </c>
      <c r="Z4441" t="s">
        <v>21</v>
      </c>
      <c r="AA4441" t="s">
        <v>22</v>
      </c>
      <c r="AB4441">
        <v>3.4069999999999899E-2</v>
      </c>
      <c r="AC4441">
        <v>-0.23915999999999901</v>
      </c>
      <c r="AD4441">
        <v>10.5015</v>
      </c>
      <c r="AE4441">
        <v>3.0572515000000001E-2</v>
      </c>
      <c r="AF4441">
        <v>5.060017E-3</v>
      </c>
      <c r="AG4441">
        <v>0.184718469</v>
      </c>
      <c r="AH4441" t="s">
        <v>6265</v>
      </c>
      <c r="AI4441" t="s">
        <v>6353</v>
      </c>
    </row>
    <row r="4442" spans="1:35" x14ac:dyDescent="0.2">
      <c r="A4442" t="s">
        <v>4335</v>
      </c>
      <c r="B4442" t="s">
        <v>17</v>
      </c>
      <c r="C4442">
        <v>2.0947729490000002</v>
      </c>
      <c r="D4442">
        <v>446634</v>
      </c>
      <c r="E4442">
        <v>366241</v>
      </c>
      <c r="F4442">
        <v>59520</v>
      </c>
      <c r="G4442">
        <v>31.915869610000001</v>
      </c>
      <c r="H4442">
        <v>18.97</v>
      </c>
      <c r="I4442">
        <v>319</v>
      </c>
      <c r="J4442">
        <v>0.36050156700000002</v>
      </c>
      <c r="K4442">
        <v>974.36677120000002</v>
      </c>
      <c r="L4442">
        <v>0</v>
      </c>
      <c r="M4442" t="s">
        <v>234</v>
      </c>
      <c r="N4442" t="s">
        <v>456</v>
      </c>
      <c r="P4442">
        <v>678.10793769999998</v>
      </c>
      <c r="Q4442">
        <v>69.783058490000002</v>
      </c>
      <c r="R4442">
        <v>36.54308228</v>
      </c>
      <c r="S4442">
        <v>8534</v>
      </c>
      <c r="T4442">
        <v>91.887584669999995</v>
      </c>
      <c r="U4442">
        <v>96.751284220000002</v>
      </c>
      <c r="V4442">
        <v>0.77</v>
      </c>
      <c r="W4442" t="s">
        <v>20</v>
      </c>
      <c r="X4442">
        <v>190402</v>
      </c>
      <c r="Y4442">
        <v>190402</v>
      </c>
      <c r="Z4442" t="s">
        <v>21</v>
      </c>
      <c r="AA4442" t="s">
        <v>22</v>
      </c>
      <c r="AB4442">
        <v>3.4069999999999899E-2</v>
      </c>
      <c r="AC4442">
        <v>-0.23915999999999901</v>
      </c>
      <c r="AD4442">
        <v>22.864000000000001</v>
      </c>
      <c r="AE4442">
        <v>0.33721350500000002</v>
      </c>
      <c r="AF4442">
        <v>5.4665353E-2</v>
      </c>
      <c r="AG4442">
        <v>2.080164903</v>
      </c>
      <c r="AH4442" t="s">
        <v>6469</v>
      </c>
      <c r="AI4442" t="s">
        <v>6519</v>
      </c>
    </row>
    <row r="4443" spans="1:35" x14ac:dyDescent="0.2">
      <c r="A4443" t="s">
        <v>4336</v>
      </c>
      <c r="B4443" t="s">
        <v>17</v>
      </c>
      <c r="C4443">
        <v>1.5143747860000001</v>
      </c>
      <c r="D4443">
        <v>3394719</v>
      </c>
      <c r="E4443">
        <v>1049918</v>
      </c>
      <c r="F4443">
        <v>306720</v>
      </c>
      <c r="G4443">
        <v>34.294487760000003</v>
      </c>
      <c r="H4443">
        <v>52.91</v>
      </c>
      <c r="I4443">
        <v>1052</v>
      </c>
      <c r="J4443">
        <v>0.22433460099999999</v>
      </c>
      <c r="K4443">
        <v>941.22528520000003</v>
      </c>
      <c r="L4443">
        <v>0</v>
      </c>
      <c r="M4443" t="s">
        <v>33</v>
      </c>
      <c r="N4443" t="s">
        <v>34</v>
      </c>
      <c r="P4443">
        <v>61.078543459999999</v>
      </c>
      <c r="Q4443">
        <v>8.180517193</v>
      </c>
      <c r="R4443">
        <v>2.099633796</v>
      </c>
      <c r="S4443">
        <v>6588</v>
      </c>
      <c r="T4443">
        <v>21.260608170000001</v>
      </c>
      <c r="U4443">
        <v>24.898844860000001</v>
      </c>
      <c r="V4443">
        <v>0.45</v>
      </c>
      <c r="W4443" t="s">
        <v>20</v>
      </c>
      <c r="X4443">
        <v>190402</v>
      </c>
      <c r="Y4443">
        <v>190402</v>
      </c>
      <c r="Z4443" t="s">
        <v>21</v>
      </c>
      <c r="AA4443" t="s">
        <v>22</v>
      </c>
      <c r="AB4443">
        <v>3.4069999999999899E-2</v>
      </c>
      <c r="AC4443">
        <v>-0.23915999999999901</v>
      </c>
      <c r="AD4443">
        <v>1.84179</v>
      </c>
      <c r="AE4443">
        <v>5.6888809999999998E-3</v>
      </c>
      <c r="AF4443">
        <v>9.3042199999999998E-4</v>
      </c>
      <c r="AG4443">
        <v>3.4783537999999899E-2</v>
      </c>
      <c r="AH4443" t="s">
        <v>6248</v>
      </c>
      <c r="AI4443" t="s">
        <v>6249</v>
      </c>
    </row>
    <row r="4444" spans="1:35" x14ac:dyDescent="0.2">
      <c r="A4444" t="s">
        <v>4337</v>
      </c>
      <c r="B4444" t="s">
        <v>17</v>
      </c>
      <c r="C4444">
        <v>1.5426543100000001</v>
      </c>
      <c r="D4444">
        <v>3422683</v>
      </c>
      <c r="E4444">
        <v>1078712</v>
      </c>
      <c r="F4444">
        <v>459393</v>
      </c>
      <c r="G4444">
        <v>34.013156430000002</v>
      </c>
      <c r="H4444">
        <v>55.18</v>
      </c>
      <c r="I4444">
        <v>1071</v>
      </c>
      <c r="J4444">
        <v>0.24649859899999901</v>
      </c>
      <c r="K4444">
        <v>946.73949579999896</v>
      </c>
      <c r="L4444">
        <v>0</v>
      </c>
      <c r="M4444" t="s">
        <v>33</v>
      </c>
      <c r="N4444" t="s">
        <v>34</v>
      </c>
      <c r="P4444">
        <v>95.99282427</v>
      </c>
      <c r="Q4444">
        <v>7.1430195039999997</v>
      </c>
      <c r="R4444">
        <v>6.3014207189999896</v>
      </c>
      <c r="S4444">
        <v>6266</v>
      </c>
      <c r="T4444">
        <v>21.74103792</v>
      </c>
      <c r="U4444">
        <v>13.45191702</v>
      </c>
      <c r="V4444">
        <v>0.36</v>
      </c>
      <c r="W4444" t="s">
        <v>20</v>
      </c>
      <c r="X4444">
        <v>190402</v>
      </c>
      <c r="Y4444">
        <v>190402</v>
      </c>
      <c r="Z4444" t="s">
        <v>21</v>
      </c>
      <c r="AA4444" t="s">
        <v>22</v>
      </c>
      <c r="AB4444">
        <v>3.4069999999999899E-2</v>
      </c>
      <c r="AC4444">
        <v>-0.23915999999999901</v>
      </c>
      <c r="AD4444">
        <v>3.03132</v>
      </c>
      <c r="AE4444">
        <v>7.1671119999999998E-3</v>
      </c>
      <c r="AF4444">
        <v>1.1756150000000001E-3</v>
      </c>
      <c r="AG4444">
        <v>4.3694137000000001E-2</v>
      </c>
      <c r="AH4444" t="s">
        <v>6361</v>
      </c>
      <c r="AI4444" t="s">
        <v>6362</v>
      </c>
    </row>
    <row r="4445" spans="1:35" x14ac:dyDescent="0.2">
      <c r="A4445" t="s">
        <v>4338</v>
      </c>
      <c r="B4445" t="s">
        <v>17</v>
      </c>
      <c r="C4445">
        <v>2.0204561999999999</v>
      </c>
      <c r="D4445">
        <v>583861</v>
      </c>
      <c r="E4445">
        <v>969912</v>
      </c>
      <c r="F4445">
        <v>190534</v>
      </c>
      <c r="G4445">
        <v>30.088193570000001</v>
      </c>
      <c r="H4445">
        <v>66.040000000000006</v>
      </c>
      <c r="I4445">
        <v>1004</v>
      </c>
      <c r="J4445">
        <v>0.22011952199999901</v>
      </c>
      <c r="K4445">
        <v>896.07171310000001</v>
      </c>
      <c r="L4445">
        <v>0</v>
      </c>
      <c r="M4445" t="s">
        <v>18</v>
      </c>
      <c r="N4445" t="s">
        <v>19</v>
      </c>
      <c r="P4445">
        <v>22.553318300000001</v>
      </c>
      <c r="Q4445">
        <v>1.0236036740000001</v>
      </c>
      <c r="R4445">
        <v>1.909610633</v>
      </c>
      <c r="S4445">
        <v>4996</v>
      </c>
      <c r="T4445">
        <v>48.861280440000002</v>
      </c>
      <c r="U4445">
        <v>11.1742343</v>
      </c>
      <c r="V4445">
        <v>0.33</v>
      </c>
      <c r="W4445" t="s">
        <v>20</v>
      </c>
      <c r="X4445">
        <v>190402</v>
      </c>
      <c r="Y4445">
        <v>190402</v>
      </c>
      <c r="Z4445" t="s">
        <v>21</v>
      </c>
      <c r="AA4445" t="s">
        <v>22</v>
      </c>
      <c r="AB4445">
        <v>3.4069999999999899E-2</v>
      </c>
      <c r="AC4445">
        <v>-0.23915999999999901</v>
      </c>
      <c r="AD4445">
        <v>0.52923199999999904</v>
      </c>
      <c r="AE4445">
        <v>4.4089400000000001E-3</v>
      </c>
      <c r="AF4445">
        <v>7.1843000000000005E-4</v>
      </c>
      <c r="AG4445">
        <v>2.7057273999999999E-2</v>
      </c>
      <c r="AH4445" t="s">
        <v>6240</v>
      </c>
      <c r="AI4445" t="s">
        <v>6292</v>
      </c>
    </row>
    <row r="4446" spans="1:35" x14ac:dyDescent="0.2">
      <c r="A4446" t="s">
        <v>4339</v>
      </c>
      <c r="B4446" t="s">
        <v>17</v>
      </c>
      <c r="C4446">
        <v>1.783812612</v>
      </c>
      <c r="D4446">
        <v>3304958</v>
      </c>
      <c r="E4446">
        <v>1150466</v>
      </c>
      <c r="F4446">
        <v>124448</v>
      </c>
      <c r="G4446">
        <v>30.86097286</v>
      </c>
      <c r="H4446">
        <v>57.05</v>
      </c>
      <c r="I4446">
        <v>1049</v>
      </c>
      <c r="J4446">
        <v>0.38417540500000003</v>
      </c>
      <c r="K4446">
        <v>1001.554814</v>
      </c>
      <c r="L4446">
        <v>0</v>
      </c>
      <c r="M4446" t="s">
        <v>133</v>
      </c>
      <c r="N4446" t="s">
        <v>28</v>
      </c>
      <c r="P4446">
        <v>146.74555039999899</v>
      </c>
      <c r="Q4446">
        <v>12.50215455</v>
      </c>
      <c r="R4446">
        <v>8.8802520569999999</v>
      </c>
      <c r="S4446">
        <v>7825</v>
      </c>
      <c r="T4446">
        <v>19.090739599999999</v>
      </c>
      <c r="U4446">
        <v>34.025092649999998</v>
      </c>
      <c r="V4446">
        <v>0.51</v>
      </c>
      <c r="W4446" t="s">
        <v>20</v>
      </c>
      <c r="X4446">
        <v>190402</v>
      </c>
      <c r="Y4446">
        <v>190402</v>
      </c>
      <c r="Z4446" t="s">
        <v>21</v>
      </c>
      <c r="AA4446" t="s">
        <v>22</v>
      </c>
      <c r="AB4446">
        <v>3.4069999999999899E-2</v>
      </c>
      <c r="AC4446">
        <v>-0.23915999999999901</v>
      </c>
      <c r="AD4446">
        <v>4.7604600000000001</v>
      </c>
      <c r="AE4446">
        <v>1.0026948000000001E-2</v>
      </c>
      <c r="AF4446">
        <v>1.650508E-3</v>
      </c>
      <c r="AG4446">
        <v>6.0914388E-2</v>
      </c>
      <c r="AH4446" t="s">
        <v>6434</v>
      </c>
      <c r="AI4446" t="s">
        <v>6435</v>
      </c>
    </row>
    <row r="4447" spans="1:35" x14ac:dyDescent="0.2">
      <c r="A4447" t="s">
        <v>4340</v>
      </c>
      <c r="B4447" t="s">
        <v>17</v>
      </c>
      <c r="C4447">
        <v>2.0882245730000002</v>
      </c>
      <c r="D4447">
        <v>415224</v>
      </c>
      <c r="E4447">
        <v>413006</v>
      </c>
      <c r="F4447">
        <v>50007</v>
      </c>
      <c r="G4447">
        <v>30.349922280000001</v>
      </c>
      <c r="H4447">
        <v>27.73</v>
      </c>
      <c r="I4447">
        <v>436</v>
      </c>
      <c r="J4447">
        <v>0.24770642199999901</v>
      </c>
      <c r="K4447">
        <v>847.44266059999995</v>
      </c>
      <c r="L4447">
        <v>0</v>
      </c>
      <c r="M4447" t="s">
        <v>114</v>
      </c>
      <c r="N4447" t="s">
        <v>19</v>
      </c>
      <c r="P4447">
        <v>15.00404977</v>
      </c>
      <c r="Q4447">
        <v>1.051747821</v>
      </c>
      <c r="R4447">
        <v>5.3287277849999999</v>
      </c>
      <c r="S4447">
        <v>5464</v>
      </c>
      <c r="T4447">
        <v>25.887251169999999</v>
      </c>
      <c r="U4447">
        <v>10.51452241</v>
      </c>
      <c r="V4447">
        <v>0.33</v>
      </c>
      <c r="W4447" t="s">
        <v>20</v>
      </c>
      <c r="X4447">
        <v>190402</v>
      </c>
      <c r="Y4447">
        <v>190402</v>
      </c>
      <c r="Z4447" t="s">
        <v>21</v>
      </c>
      <c r="AA4447" t="s">
        <v>22</v>
      </c>
      <c r="AB4447">
        <v>3.4069999999999899E-2</v>
      </c>
      <c r="AC4447">
        <v>-0.23915999999999901</v>
      </c>
      <c r="AD4447">
        <v>0.27202799999999999</v>
      </c>
      <c r="AE4447">
        <v>4.194143E-3</v>
      </c>
      <c r="AF4447">
        <v>6.82896E-4</v>
      </c>
      <c r="AG4447">
        <v>2.5759190000000001E-2</v>
      </c>
      <c r="AH4447" t="s">
        <v>6240</v>
      </c>
      <c r="AI4447" t="s">
        <v>6292</v>
      </c>
    </row>
    <row r="4448" spans="1:35" x14ac:dyDescent="0.2">
      <c r="A4448" t="s">
        <v>4341</v>
      </c>
      <c r="B4448" t="s">
        <v>17</v>
      </c>
      <c r="C4448">
        <v>1.9065326300000001</v>
      </c>
      <c r="D4448">
        <v>3734143</v>
      </c>
      <c r="E4448">
        <v>989996</v>
      </c>
      <c r="F4448">
        <v>72329</v>
      </c>
      <c r="G4448">
        <v>37.721566549999999</v>
      </c>
      <c r="H4448">
        <v>42.68</v>
      </c>
      <c r="I4448">
        <v>969</v>
      </c>
      <c r="J4448">
        <v>0.25902992800000002</v>
      </c>
      <c r="K4448">
        <v>951.21671830000003</v>
      </c>
      <c r="L4448">
        <v>0</v>
      </c>
      <c r="M4448" t="s">
        <v>33</v>
      </c>
      <c r="N4448" t="s">
        <v>19</v>
      </c>
      <c r="P4448">
        <v>38.35317036</v>
      </c>
      <c r="Q4448">
        <v>5.4844835999999999</v>
      </c>
      <c r="R4448">
        <v>1.899973565</v>
      </c>
      <c r="S4448">
        <v>6069</v>
      </c>
      <c r="T4448">
        <v>19.762296110000001</v>
      </c>
      <c r="U4448">
        <v>11.00281742</v>
      </c>
      <c r="V4448">
        <v>0.33</v>
      </c>
      <c r="W4448" t="s">
        <v>20</v>
      </c>
      <c r="X4448">
        <v>190402</v>
      </c>
      <c r="Y4448">
        <v>190402</v>
      </c>
      <c r="Z4448" t="s">
        <v>21</v>
      </c>
      <c r="AA4448" t="s">
        <v>22</v>
      </c>
      <c r="AB4448">
        <v>3.4069999999999899E-2</v>
      </c>
      <c r="AC4448">
        <v>-0.23915999999999901</v>
      </c>
      <c r="AD4448">
        <v>1.0675299999999901</v>
      </c>
      <c r="AE4448">
        <v>4.894753E-3</v>
      </c>
      <c r="AF4448">
        <v>7.9884800000000001E-4</v>
      </c>
      <c r="AG4448">
        <v>2.9991447000000001E-2</v>
      </c>
      <c r="AH4448" t="s">
        <v>6263</v>
      </c>
      <c r="AI4448" t="s">
        <v>6289</v>
      </c>
    </row>
    <row r="4449" spans="1:35" x14ac:dyDescent="0.2">
      <c r="A4449" t="s">
        <v>4342</v>
      </c>
      <c r="B4449" t="s">
        <v>17</v>
      </c>
      <c r="C4449">
        <v>1.6574168300000001</v>
      </c>
      <c r="D4449">
        <v>3594109</v>
      </c>
      <c r="E4449">
        <v>1676822</v>
      </c>
      <c r="F4449">
        <v>110915</v>
      </c>
      <c r="G4449">
        <v>45.70962213</v>
      </c>
      <c r="H4449">
        <v>59.22</v>
      </c>
      <c r="I4449">
        <v>1480</v>
      </c>
      <c r="J4449">
        <v>0.22972972999999999</v>
      </c>
      <c r="K4449">
        <v>998.12770269999999</v>
      </c>
      <c r="L4449">
        <v>0</v>
      </c>
      <c r="M4449" t="s">
        <v>33</v>
      </c>
      <c r="N4449" t="s">
        <v>88</v>
      </c>
      <c r="P4449">
        <v>45.763840250000001</v>
      </c>
      <c r="Q4449">
        <v>5.5231584170000003</v>
      </c>
      <c r="R4449">
        <v>1.023891426</v>
      </c>
      <c r="S4449">
        <v>7608</v>
      </c>
      <c r="T4449">
        <v>23.19297422</v>
      </c>
      <c r="U4449">
        <v>59.745631009999997</v>
      </c>
      <c r="V4449">
        <v>0.64</v>
      </c>
      <c r="W4449" t="s">
        <v>20</v>
      </c>
      <c r="X4449">
        <v>190402</v>
      </c>
      <c r="Y4449">
        <v>190402</v>
      </c>
      <c r="Z4449" t="s">
        <v>21</v>
      </c>
      <c r="AA4449" t="s">
        <v>22</v>
      </c>
      <c r="AB4449">
        <v>3.4069999999999899E-2</v>
      </c>
      <c r="AC4449">
        <v>-0.23915999999999901</v>
      </c>
      <c r="AD4449">
        <v>1.3200099999999999</v>
      </c>
      <c r="AE4449">
        <v>5.1407120000000004E-3</v>
      </c>
      <c r="AF4449">
        <v>8.3958500000000001E-4</v>
      </c>
      <c r="AG4449">
        <v>3.1476167999999999E-2</v>
      </c>
      <c r="AH4449" t="s">
        <v>6279</v>
      </c>
      <c r="AI4449" t="s">
        <v>6280</v>
      </c>
    </row>
    <row r="4450" spans="1:35" x14ac:dyDescent="0.2">
      <c r="A4450" t="s">
        <v>4343</v>
      </c>
      <c r="B4450" t="s">
        <v>17</v>
      </c>
      <c r="C4450">
        <v>1.8707793079999999</v>
      </c>
      <c r="D4450">
        <v>3214960</v>
      </c>
      <c r="E4450">
        <v>803021</v>
      </c>
      <c r="F4450">
        <v>111747</v>
      </c>
      <c r="G4450">
        <v>52.53947282</v>
      </c>
      <c r="H4450">
        <v>23.51</v>
      </c>
      <c r="I4450">
        <v>786</v>
      </c>
      <c r="J4450">
        <v>0.31806615799999999</v>
      </c>
      <c r="K4450">
        <v>887.29007630000001</v>
      </c>
      <c r="L4450">
        <v>0</v>
      </c>
      <c r="M4450" t="s">
        <v>47</v>
      </c>
      <c r="N4450" t="s">
        <v>19</v>
      </c>
      <c r="P4450">
        <v>455.39287400000001</v>
      </c>
      <c r="Q4450">
        <v>44.702271289999999</v>
      </c>
      <c r="R4450">
        <v>26.628947650000001</v>
      </c>
      <c r="S4450">
        <v>8559</v>
      </c>
      <c r="T4450">
        <v>72.962237619999996</v>
      </c>
      <c r="U4450">
        <v>114.5407338</v>
      </c>
      <c r="V4450">
        <v>0.82</v>
      </c>
      <c r="W4450" t="s">
        <v>20</v>
      </c>
      <c r="X4450">
        <v>190402</v>
      </c>
      <c r="Y4450">
        <v>190402</v>
      </c>
      <c r="Z4450" t="s">
        <v>21</v>
      </c>
      <c r="AA4450" t="s">
        <v>22</v>
      </c>
      <c r="AB4450">
        <v>3.4069999999999899E-2</v>
      </c>
      <c r="AC4450">
        <v>-0.23915999999999901</v>
      </c>
      <c r="AD4450">
        <v>15.2761</v>
      </c>
      <c r="AE4450">
        <v>7.7266321999999998E-2</v>
      </c>
      <c r="AF4450">
        <v>1.2752823E-2</v>
      </c>
      <c r="AG4450">
        <v>0.46813827699999999</v>
      </c>
      <c r="AH4450" t="s">
        <v>6257</v>
      </c>
      <c r="AI4450" t="s">
        <v>6258</v>
      </c>
    </row>
    <row r="4451" spans="1:35" x14ac:dyDescent="0.2">
      <c r="A4451" t="s">
        <v>4344</v>
      </c>
      <c r="B4451" t="s">
        <v>17</v>
      </c>
      <c r="C4451">
        <v>2.2161263880000002</v>
      </c>
      <c r="D4451">
        <v>522648</v>
      </c>
      <c r="E4451">
        <v>402981</v>
      </c>
      <c r="F4451">
        <v>41269</v>
      </c>
      <c r="G4451">
        <v>37.576461420000001</v>
      </c>
      <c r="H4451">
        <v>18.07</v>
      </c>
      <c r="I4451">
        <v>371</v>
      </c>
      <c r="J4451">
        <v>0.34501347700000001</v>
      </c>
      <c r="K4451">
        <v>929.5013477</v>
      </c>
      <c r="L4451">
        <v>0</v>
      </c>
      <c r="M4451" t="s">
        <v>214</v>
      </c>
      <c r="N4451" t="s">
        <v>19</v>
      </c>
      <c r="P4451">
        <v>530.1835754</v>
      </c>
      <c r="Q4451">
        <v>55.746270819999999</v>
      </c>
      <c r="R4451">
        <v>42.82662663</v>
      </c>
      <c r="S4451">
        <v>9790</v>
      </c>
      <c r="T4451">
        <v>753.06255720000001</v>
      </c>
      <c r="U4451">
        <v>347.54866529999998</v>
      </c>
      <c r="V4451">
        <v>1.25</v>
      </c>
      <c r="W4451" t="s">
        <v>20</v>
      </c>
      <c r="X4451">
        <v>190402</v>
      </c>
      <c r="Y4451">
        <v>190402</v>
      </c>
      <c r="Z4451" t="s">
        <v>21</v>
      </c>
      <c r="AA4451" t="s">
        <v>22</v>
      </c>
      <c r="AB4451">
        <v>3.4069999999999899E-2</v>
      </c>
      <c r="AC4451">
        <v>-0.23915999999999901</v>
      </c>
      <c r="AD4451">
        <v>17.824200000000001</v>
      </c>
      <c r="AE4451">
        <v>0.12673034499999999</v>
      </c>
      <c r="AF4451">
        <v>2.0829357999999999E-2</v>
      </c>
      <c r="AG4451">
        <v>0.77105498699999997</v>
      </c>
      <c r="AH4451" t="s">
        <v>6333</v>
      </c>
      <c r="AI4451" t="s">
        <v>6334</v>
      </c>
    </row>
    <row r="4452" spans="1:35" x14ac:dyDescent="0.2">
      <c r="A4452" t="s">
        <v>4345</v>
      </c>
      <c r="B4452" t="s">
        <v>17</v>
      </c>
      <c r="C4452">
        <v>1.6708690980000001</v>
      </c>
      <c r="D4452">
        <v>3469806</v>
      </c>
      <c r="E4452">
        <v>1925886</v>
      </c>
      <c r="F4452">
        <v>126081</v>
      </c>
      <c r="G4452">
        <v>51.96922352</v>
      </c>
      <c r="H4452">
        <v>63.46</v>
      </c>
      <c r="I4452">
        <v>1721</v>
      </c>
      <c r="J4452">
        <v>0.31667635100000002</v>
      </c>
      <c r="K4452">
        <v>972.97850089999997</v>
      </c>
      <c r="L4452">
        <v>0</v>
      </c>
      <c r="M4452" t="s">
        <v>33</v>
      </c>
      <c r="N4452" t="s">
        <v>59</v>
      </c>
      <c r="P4452">
        <v>54.011086050000003</v>
      </c>
      <c r="Q4452">
        <v>6.0719081770000001</v>
      </c>
      <c r="R4452">
        <v>3.3026295569999999</v>
      </c>
      <c r="S4452">
        <v>7698</v>
      </c>
      <c r="T4452">
        <v>72.045188249999995</v>
      </c>
      <c r="U4452">
        <v>82.823171270000003</v>
      </c>
      <c r="V4452">
        <v>0.72</v>
      </c>
      <c r="W4452" t="s">
        <v>20</v>
      </c>
      <c r="X4452">
        <v>190402</v>
      </c>
      <c r="Y4452">
        <v>190402</v>
      </c>
      <c r="Z4452" t="s">
        <v>21</v>
      </c>
      <c r="AA4452" t="s">
        <v>22</v>
      </c>
      <c r="AB4452">
        <v>3.4069999999999899E-2</v>
      </c>
      <c r="AC4452">
        <v>-0.23915999999999901</v>
      </c>
      <c r="AD4452">
        <v>1.601</v>
      </c>
      <c r="AE4452">
        <v>5.4290040000000003E-3</v>
      </c>
      <c r="AF4452">
        <v>8.8735099999999998E-4</v>
      </c>
      <c r="AG4452">
        <v>3.3215833E-2</v>
      </c>
      <c r="AH4452" t="s">
        <v>6273</v>
      </c>
      <c r="AI4452" t="s">
        <v>6319</v>
      </c>
    </row>
    <row r="4453" spans="1:35" x14ac:dyDescent="0.2">
      <c r="A4453" t="s">
        <v>4346</v>
      </c>
      <c r="B4453" t="s">
        <v>17</v>
      </c>
      <c r="C4453">
        <v>2.3761265740000002</v>
      </c>
      <c r="D4453">
        <v>576583</v>
      </c>
      <c r="E4453">
        <v>123934</v>
      </c>
      <c r="F4453">
        <v>27820</v>
      </c>
      <c r="G4453">
        <v>37.41588265</v>
      </c>
      <c r="H4453">
        <v>0</v>
      </c>
      <c r="I4453">
        <v>163</v>
      </c>
      <c r="J4453">
        <v>0.92024539900000002</v>
      </c>
      <c r="K4453">
        <v>618.8404908</v>
      </c>
      <c r="L4453">
        <v>0</v>
      </c>
      <c r="M4453" t="s">
        <v>50</v>
      </c>
      <c r="N4453" t="s">
        <v>19</v>
      </c>
      <c r="P4453">
        <v>187.2668639</v>
      </c>
      <c r="Q4453">
        <v>21.230749790000001</v>
      </c>
      <c r="R4453">
        <v>26.967902410000001</v>
      </c>
      <c r="S4453">
        <v>11168</v>
      </c>
      <c r="T4453">
        <v>721.9722544</v>
      </c>
      <c r="U4453">
        <v>814.38100740000004</v>
      </c>
      <c r="V4453">
        <v>1.73</v>
      </c>
      <c r="W4453" t="s">
        <v>20</v>
      </c>
      <c r="X4453">
        <v>190402</v>
      </c>
      <c r="Y4453">
        <v>190402</v>
      </c>
      <c r="Z4453" t="s">
        <v>21</v>
      </c>
      <c r="AA4453" t="s">
        <v>22</v>
      </c>
      <c r="AB4453">
        <v>3.4069999999999899E-2</v>
      </c>
      <c r="AC4453">
        <v>-0.23915999999999901</v>
      </c>
      <c r="AD4453">
        <v>6.1410200000000001</v>
      </c>
      <c r="AE4453">
        <v>1.3109806999999999E-2</v>
      </c>
      <c r="AF4453">
        <v>2.162696E-3</v>
      </c>
      <c r="AG4453">
        <v>7.9468871999999996E-2</v>
      </c>
      <c r="AH4453" t="s">
        <v>6250</v>
      </c>
      <c r="AI4453" t="s">
        <v>6250</v>
      </c>
    </row>
    <row r="4454" spans="1:35" x14ac:dyDescent="0.2">
      <c r="A4454" t="s">
        <v>4347</v>
      </c>
      <c r="B4454" t="s">
        <v>17</v>
      </c>
      <c r="C4454">
        <v>1.577630925</v>
      </c>
      <c r="D4454">
        <v>3677401</v>
      </c>
      <c r="E4454">
        <v>1374291</v>
      </c>
      <c r="F4454">
        <v>314949</v>
      </c>
      <c r="G4454">
        <v>29.655364110000001</v>
      </c>
      <c r="H4454">
        <v>94.97</v>
      </c>
      <c r="I4454">
        <v>1434</v>
      </c>
      <c r="J4454">
        <v>0.211297071</v>
      </c>
      <c r="K4454">
        <v>902.23430959999996</v>
      </c>
      <c r="L4454">
        <v>0</v>
      </c>
      <c r="M4454" t="s">
        <v>18</v>
      </c>
      <c r="N4454" t="s">
        <v>35</v>
      </c>
      <c r="P4454">
        <v>25.547513240000001</v>
      </c>
      <c r="Q4454">
        <v>3.0711758739999899</v>
      </c>
      <c r="R4454">
        <v>5.9194019610000002</v>
      </c>
      <c r="S4454">
        <v>5907</v>
      </c>
      <c r="T4454">
        <v>54.92968758</v>
      </c>
      <c r="U4454">
        <v>13.02405117</v>
      </c>
      <c r="V4454">
        <v>0.35</v>
      </c>
      <c r="W4454" t="s">
        <v>20</v>
      </c>
      <c r="X4454">
        <v>190402</v>
      </c>
      <c r="Y4454">
        <v>190402</v>
      </c>
      <c r="Z4454" t="s">
        <v>21</v>
      </c>
      <c r="AA4454" t="s">
        <v>22</v>
      </c>
      <c r="AB4454">
        <v>3.4069999999999899E-2</v>
      </c>
      <c r="AC4454">
        <v>-0.23915999999999901</v>
      </c>
      <c r="AD4454">
        <v>0.63124399999999903</v>
      </c>
      <c r="AE4454">
        <v>4.4971480000000003E-3</v>
      </c>
      <c r="AF4454">
        <v>7.3302600000000001E-4</v>
      </c>
      <c r="AG4454">
        <v>2.7590199999999999E-2</v>
      </c>
      <c r="AH4454" t="s">
        <v>6240</v>
      </c>
      <c r="AI4454" t="s">
        <v>6292</v>
      </c>
    </row>
    <row r="4455" spans="1:35" x14ac:dyDescent="0.2">
      <c r="A4455" t="s">
        <v>4348</v>
      </c>
      <c r="B4455" t="s">
        <v>17</v>
      </c>
      <c r="C4455">
        <v>1.576953713</v>
      </c>
      <c r="D4455">
        <v>5001949</v>
      </c>
      <c r="E4455">
        <v>1225756</v>
      </c>
      <c r="F4455">
        <v>217526</v>
      </c>
      <c r="G4455">
        <v>34.142439439999997</v>
      </c>
      <c r="H4455">
        <v>65.66</v>
      </c>
      <c r="I4455">
        <v>1251</v>
      </c>
      <c r="J4455">
        <v>0.24220623499999999</v>
      </c>
      <c r="K4455">
        <v>925.02158269999995</v>
      </c>
      <c r="L4455">
        <v>0</v>
      </c>
      <c r="M4455" t="s">
        <v>33</v>
      </c>
      <c r="N4455" t="s">
        <v>28</v>
      </c>
      <c r="P4455">
        <v>68.751198509999995</v>
      </c>
      <c r="Q4455">
        <v>7.7431204600000001</v>
      </c>
      <c r="R4455">
        <v>1.1117842259999999</v>
      </c>
      <c r="S4455">
        <v>4664</v>
      </c>
      <c r="T4455">
        <v>5.0580077699999997</v>
      </c>
      <c r="U4455">
        <v>9.4109358380000003</v>
      </c>
      <c r="V4455">
        <v>0.31</v>
      </c>
      <c r="W4455" t="s">
        <v>20</v>
      </c>
      <c r="X4455">
        <v>190402</v>
      </c>
      <c r="Y4455">
        <v>190402</v>
      </c>
      <c r="Z4455" t="s">
        <v>21</v>
      </c>
      <c r="AA4455" t="s">
        <v>22</v>
      </c>
      <c r="AB4455">
        <v>3.4069999999999899E-2</v>
      </c>
      <c r="AC4455">
        <v>-0.23915999999999901</v>
      </c>
      <c r="AD4455">
        <v>2.1031900000000001</v>
      </c>
      <c r="AE4455">
        <v>5.9851039999999998E-3</v>
      </c>
      <c r="AF4455">
        <v>9.7953199999999997E-4</v>
      </c>
      <c r="AG4455">
        <v>3.6569988999999997E-2</v>
      </c>
      <c r="AH4455" t="s">
        <v>6248</v>
      </c>
      <c r="AI4455" t="s">
        <v>6249</v>
      </c>
    </row>
    <row r="4456" spans="1:35" x14ac:dyDescent="0.2">
      <c r="A4456" t="s">
        <v>4349</v>
      </c>
      <c r="B4456" t="s">
        <v>17</v>
      </c>
      <c r="C4456">
        <v>1.870826525</v>
      </c>
      <c r="D4456">
        <v>4126805</v>
      </c>
      <c r="E4456">
        <v>993011</v>
      </c>
      <c r="F4456">
        <v>56715</v>
      </c>
      <c r="G4456">
        <v>43.844730820000002</v>
      </c>
      <c r="H4456">
        <v>45.17</v>
      </c>
      <c r="I4456">
        <v>926</v>
      </c>
      <c r="J4456">
        <v>0.22570194399999999</v>
      </c>
      <c r="K4456">
        <v>912.07235419999995</v>
      </c>
      <c r="L4456">
        <v>0</v>
      </c>
      <c r="M4456" t="s">
        <v>79</v>
      </c>
      <c r="N4456" t="s">
        <v>80</v>
      </c>
      <c r="P4456">
        <v>473.86996140000002</v>
      </c>
      <c r="Q4456">
        <v>54.468450339999997</v>
      </c>
      <c r="R4456">
        <v>26.775301819999999</v>
      </c>
      <c r="S4456">
        <v>7357</v>
      </c>
      <c r="T4456">
        <v>31.591682339999998</v>
      </c>
      <c r="U4456">
        <v>32.437499109999997</v>
      </c>
      <c r="V4456">
        <v>0.5</v>
      </c>
      <c r="W4456" t="s">
        <v>20</v>
      </c>
      <c r="X4456">
        <v>190402</v>
      </c>
      <c r="Y4456">
        <v>190402</v>
      </c>
      <c r="Z4456" t="s">
        <v>21</v>
      </c>
      <c r="AA4456" t="s">
        <v>22</v>
      </c>
      <c r="AB4456">
        <v>3.4069999999999899E-2</v>
      </c>
      <c r="AC4456">
        <v>-0.23915999999999901</v>
      </c>
      <c r="AD4456">
        <v>15.9056</v>
      </c>
      <c r="AE4456">
        <v>8.7312861999999894E-2</v>
      </c>
      <c r="AF4456">
        <v>1.4398606E-2</v>
      </c>
      <c r="AG4456">
        <v>0.52946345399999994</v>
      </c>
      <c r="AH4456" t="s">
        <v>6271</v>
      </c>
      <c r="AI4456" t="s">
        <v>6272</v>
      </c>
    </row>
    <row r="4457" spans="1:35" x14ac:dyDescent="0.2">
      <c r="A4457" t="s">
        <v>4350</v>
      </c>
      <c r="B4457" t="s">
        <v>17</v>
      </c>
      <c r="C4457">
        <v>1.7451900419999999</v>
      </c>
      <c r="D4457">
        <v>3945068</v>
      </c>
      <c r="E4457">
        <v>1258553</v>
      </c>
      <c r="F4457">
        <v>281845</v>
      </c>
      <c r="G4457">
        <v>30.67212902</v>
      </c>
      <c r="H4457">
        <v>67.739999999999995</v>
      </c>
      <c r="I4457">
        <v>1263</v>
      </c>
      <c r="J4457">
        <v>0.23040379999999999</v>
      </c>
      <c r="K4457">
        <v>910.88123519999999</v>
      </c>
      <c r="L4457">
        <v>0</v>
      </c>
      <c r="M4457" t="s">
        <v>1366</v>
      </c>
      <c r="N4457" t="s">
        <v>19</v>
      </c>
      <c r="P4457">
        <v>32.528801809999997</v>
      </c>
      <c r="Q4457">
        <v>3.7706482069999998</v>
      </c>
      <c r="R4457">
        <v>1.0236036740000001</v>
      </c>
      <c r="S4457">
        <v>7693</v>
      </c>
      <c r="T4457">
        <v>61.431499080000002</v>
      </c>
      <c r="U4457">
        <v>38.542288689999999</v>
      </c>
      <c r="V4457">
        <v>0.54</v>
      </c>
      <c r="W4457" t="s">
        <v>20</v>
      </c>
      <c r="X4457">
        <v>190402</v>
      </c>
      <c r="Y4457">
        <v>190402</v>
      </c>
      <c r="Z4457" t="s">
        <v>21</v>
      </c>
      <c r="AA4457" t="s">
        <v>22</v>
      </c>
      <c r="AB4457">
        <v>3.4069999999999899E-2</v>
      </c>
      <c r="AC4457">
        <v>-0.23915999999999901</v>
      </c>
      <c r="AD4457">
        <v>0.86909599999999898</v>
      </c>
      <c r="AE4457">
        <v>4.709731E-3</v>
      </c>
      <c r="AF4457">
        <v>7.6821300000000001E-4</v>
      </c>
      <c r="AG4457">
        <v>2.8874232999999999E-2</v>
      </c>
      <c r="AH4457" t="s">
        <v>6764</v>
      </c>
      <c r="AI4457" t="s">
        <v>6809</v>
      </c>
    </row>
    <row r="4458" spans="1:35" x14ac:dyDescent="0.2">
      <c r="A4458" t="s">
        <v>4351</v>
      </c>
      <c r="B4458" t="s">
        <v>17</v>
      </c>
      <c r="C4458">
        <v>1.385415192</v>
      </c>
      <c r="D4458">
        <v>3296410</v>
      </c>
      <c r="E4458">
        <v>2027623</v>
      </c>
      <c r="F4458">
        <v>168607</v>
      </c>
      <c r="G4458">
        <v>50.192269469999999</v>
      </c>
      <c r="H4458">
        <v>81.599999999999994</v>
      </c>
      <c r="I4458">
        <v>1878</v>
      </c>
      <c r="J4458">
        <v>0.21725239599999999</v>
      </c>
      <c r="K4458">
        <v>953.30670929999997</v>
      </c>
      <c r="L4458">
        <v>0</v>
      </c>
      <c r="M4458" t="s">
        <v>33</v>
      </c>
      <c r="N4458" t="s">
        <v>88</v>
      </c>
      <c r="P4458">
        <v>23.17342541</v>
      </c>
      <c r="Q4458">
        <v>2.9344674519999998</v>
      </c>
      <c r="R4458">
        <v>1.4520691699999999</v>
      </c>
      <c r="S4458">
        <v>7435</v>
      </c>
      <c r="T4458">
        <v>22.455274030000002</v>
      </c>
      <c r="U4458">
        <v>28.931086650000001</v>
      </c>
      <c r="V4458">
        <v>0.48</v>
      </c>
      <c r="W4458" t="s">
        <v>20</v>
      </c>
      <c r="X4458">
        <v>190402</v>
      </c>
      <c r="Y4458">
        <v>190402</v>
      </c>
      <c r="Z4458" t="s">
        <v>21</v>
      </c>
      <c r="AA4458" t="s">
        <v>22</v>
      </c>
      <c r="AB4458">
        <v>3.4069999999999899E-2</v>
      </c>
      <c r="AC4458">
        <v>-0.23915999999999901</v>
      </c>
      <c r="AD4458">
        <v>0.55035900000000004</v>
      </c>
      <c r="AE4458">
        <v>4.427065E-3</v>
      </c>
      <c r="AF4458">
        <v>7.2142899999999999E-4</v>
      </c>
      <c r="AG4458">
        <v>2.7166785999999998E-2</v>
      </c>
      <c r="AH4458" t="s">
        <v>6279</v>
      </c>
      <c r="AI4458" t="s">
        <v>6280</v>
      </c>
    </row>
    <row r="4459" spans="1:35" x14ac:dyDescent="0.2">
      <c r="A4459" t="s">
        <v>4352</v>
      </c>
      <c r="B4459" t="s">
        <v>17</v>
      </c>
      <c r="C4459">
        <v>1.5418726270000001</v>
      </c>
      <c r="D4459">
        <v>3667529</v>
      </c>
      <c r="E4459">
        <v>1183858</v>
      </c>
      <c r="F4459">
        <v>49885</v>
      </c>
      <c r="G4459">
        <v>47.972983249999999</v>
      </c>
      <c r="H4459">
        <v>31.03</v>
      </c>
      <c r="I4459">
        <v>1103</v>
      </c>
      <c r="J4459">
        <v>0.39075249299999998</v>
      </c>
      <c r="K4459">
        <v>888.47416139999996</v>
      </c>
      <c r="L4459">
        <v>0</v>
      </c>
      <c r="M4459" t="s">
        <v>1053</v>
      </c>
      <c r="N4459" t="s">
        <v>19</v>
      </c>
      <c r="P4459">
        <v>85.184168150000005</v>
      </c>
      <c r="Q4459">
        <v>9.2717793119999996</v>
      </c>
      <c r="R4459">
        <v>5.2610125270000001</v>
      </c>
      <c r="S4459">
        <v>7541</v>
      </c>
      <c r="T4459">
        <v>60.29390849</v>
      </c>
      <c r="U4459">
        <v>50.310676399999998</v>
      </c>
      <c r="V4459">
        <v>0.6</v>
      </c>
      <c r="W4459" t="s">
        <v>20</v>
      </c>
      <c r="X4459">
        <v>190402</v>
      </c>
      <c r="Y4459">
        <v>190402</v>
      </c>
      <c r="Z4459" t="s">
        <v>21</v>
      </c>
      <c r="AA4459" t="s">
        <v>22</v>
      </c>
      <c r="AB4459">
        <v>3.4069999999999899E-2</v>
      </c>
      <c r="AC4459">
        <v>-0.23915999999999901</v>
      </c>
      <c r="AD4459">
        <v>2.66305999999999</v>
      </c>
      <c r="AE4459">
        <v>6.6724829999999999E-3</v>
      </c>
      <c r="AF4459">
        <v>1.0935400000000001E-3</v>
      </c>
      <c r="AG4459">
        <v>4.0713661999999998E-2</v>
      </c>
      <c r="AH4459" t="s">
        <v>6407</v>
      </c>
      <c r="AI4459" t="s">
        <v>6408</v>
      </c>
    </row>
    <row r="4460" spans="1:35" x14ac:dyDescent="0.2">
      <c r="A4460" t="s">
        <v>4353</v>
      </c>
      <c r="B4460" t="s">
        <v>17</v>
      </c>
      <c r="C4460">
        <v>1.678486057</v>
      </c>
      <c r="D4460">
        <v>3884655</v>
      </c>
      <c r="E4460">
        <v>952345</v>
      </c>
      <c r="F4460">
        <v>79736</v>
      </c>
      <c r="G4460">
        <v>29.743737830000001</v>
      </c>
      <c r="H4460">
        <v>48.28</v>
      </c>
      <c r="I4460">
        <v>889</v>
      </c>
      <c r="J4460">
        <v>0.344206974</v>
      </c>
      <c r="K4460">
        <v>978.613048399999</v>
      </c>
      <c r="L4460">
        <v>0</v>
      </c>
      <c r="M4460" t="s">
        <v>74</v>
      </c>
      <c r="N4460" t="s">
        <v>19</v>
      </c>
      <c r="P4460">
        <v>237.87169840000001</v>
      </c>
      <c r="Q4460">
        <v>25.390022510000001</v>
      </c>
      <c r="R4460">
        <v>20.747012389999998</v>
      </c>
      <c r="S4460">
        <v>6213</v>
      </c>
      <c r="T4460">
        <v>7.9003083639999998</v>
      </c>
      <c r="U4460">
        <v>17.226857240000001</v>
      </c>
      <c r="V4460">
        <v>0.39</v>
      </c>
      <c r="W4460" t="s">
        <v>20</v>
      </c>
      <c r="X4460">
        <v>190402</v>
      </c>
      <c r="Y4460">
        <v>190402</v>
      </c>
      <c r="Z4460" t="s">
        <v>21</v>
      </c>
      <c r="AA4460" t="s">
        <v>22</v>
      </c>
      <c r="AB4460">
        <v>3.4069999999999899E-2</v>
      </c>
      <c r="AC4460">
        <v>-0.23915999999999901</v>
      </c>
      <c r="AD4460">
        <v>7.8651299999999997</v>
      </c>
      <c r="AE4460">
        <v>1.8323003000000001E-2</v>
      </c>
      <c r="AF4460">
        <v>3.0286250000000001E-3</v>
      </c>
      <c r="AG4460">
        <v>0.11085310800000001</v>
      </c>
      <c r="AH4460" t="s">
        <v>6293</v>
      </c>
      <c r="AI4460" t="s">
        <v>6294</v>
      </c>
    </row>
    <row r="4461" spans="1:35" x14ac:dyDescent="0.2">
      <c r="A4461" t="s">
        <v>4354</v>
      </c>
      <c r="B4461" t="s">
        <v>17</v>
      </c>
      <c r="C4461">
        <v>2.0681692140000001</v>
      </c>
      <c r="D4461">
        <v>715518</v>
      </c>
      <c r="E4461">
        <v>476546</v>
      </c>
      <c r="F4461">
        <v>26472</v>
      </c>
      <c r="G4461">
        <v>29.510267630000001</v>
      </c>
      <c r="H4461">
        <v>25.55</v>
      </c>
      <c r="I4461">
        <v>450</v>
      </c>
      <c r="J4461">
        <v>0.306666667</v>
      </c>
      <c r="K4461">
        <v>929.54666669999995</v>
      </c>
      <c r="L4461">
        <v>0</v>
      </c>
      <c r="M4461" t="s">
        <v>52</v>
      </c>
      <c r="N4461" t="s">
        <v>19</v>
      </c>
      <c r="P4461">
        <v>282.40130499999998</v>
      </c>
      <c r="Q4461">
        <v>26.047826140000002</v>
      </c>
      <c r="R4461">
        <v>20.039177070000001</v>
      </c>
      <c r="S4461">
        <v>6389</v>
      </c>
      <c r="T4461">
        <v>16.858022949999999</v>
      </c>
      <c r="U4461">
        <v>22.70916532</v>
      </c>
      <c r="V4461">
        <v>0.44</v>
      </c>
      <c r="W4461" t="s">
        <v>20</v>
      </c>
      <c r="X4461">
        <v>190402</v>
      </c>
      <c r="Y4461">
        <v>190402</v>
      </c>
      <c r="Z4461" t="s">
        <v>21</v>
      </c>
      <c r="AA4461" t="s">
        <v>22</v>
      </c>
      <c r="AB4461">
        <v>3.4069999999999899E-2</v>
      </c>
      <c r="AC4461">
        <v>-0.23915999999999901</v>
      </c>
      <c r="AD4461">
        <v>9.3822500000000009</v>
      </c>
      <c r="AE4461">
        <v>2.46003229999999E-2</v>
      </c>
      <c r="AF4461">
        <v>4.0702990000000003E-3</v>
      </c>
      <c r="AG4461">
        <v>0.14868094500000001</v>
      </c>
      <c r="AH4461" t="s">
        <v>6293</v>
      </c>
      <c r="AI4461" t="s">
        <v>6294</v>
      </c>
    </row>
    <row r="4462" spans="1:35" x14ac:dyDescent="0.2">
      <c r="A4462" t="s">
        <v>4355</v>
      </c>
      <c r="B4462" t="s">
        <v>17</v>
      </c>
      <c r="C4462">
        <v>1.38563283</v>
      </c>
      <c r="D4462">
        <v>3494704</v>
      </c>
      <c r="E4462">
        <v>1680284</v>
      </c>
      <c r="F4462">
        <v>289670</v>
      </c>
      <c r="G4462">
        <v>36.325585439999998</v>
      </c>
      <c r="H4462">
        <v>91.48</v>
      </c>
      <c r="I4462">
        <v>1663</v>
      </c>
      <c r="J4462">
        <v>0.191220686</v>
      </c>
      <c r="K4462">
        <v>939.107636799999</v>
      </c>
      <c r="L4462">
        <v>0</v>
      </c>
      <c r="M4462" t="s">
        <v>30</v>
      </c>
      <c r="N4462" t="s">
        <v>31</v>
      </c>
      <c r="P4462">
        <v>95.911914179999997</v>
      </c>
      <c r="Q4462">
        <v>8.4030795820000002</v>
      </c>
      <c r="R4462">
        <v>8.6171523150000002</v>
      </c>
      <c r="S4462">
        <v>10270</v>
      </c>
      <c r="T4462">
        <v>44.872218220000001</v>
      </c>
      <c r="U4462">
        <v>26.45735269</v>
      </c>
      <c r="V4462">
        <v>0.47</v>
      </c>
      <c r="W4462" t="s">
        <v>20</v>
      </c>
      <c r="X4462">
        <v>190402</v>
      </c>
      <c r="Y4462">
        <v>190402</v>
      </c>
      <c r="Z4462" t="s">
        <v>21</v>
      </c>
      <c r="AA4462" t="s">
        <v>22</v>
      </c>
      <c r="AB4462">
        <v>3.4069999999999899E-2</v>
      </c>
      <c r="AC4462">
        <v>-0.23915999999999901</v>
      </c>
      <c r="AD4462">
        <v>3.0285599999999899</v>
      </c>
      <c r="AE4462">
        <v>7.1632719999999896E-3</v>
      </c>
      <c r="AF4462">
        <v>1.1749779999999999E-3</v>
      </c>
      <c r="AG4462">
        <v>4.3671000999999897E-2</v>
      </c>
      <c r="AH4462" t="s">
        <v>6246</v>
      </c>
      <c r="AI4462" t="s">
        <v>6247</v>
      </c>
    </row>
    <row r="4463" spans="1:35" x14ac:dyDescent="0.2">
      <c r="A4463" t="s">
        <v>4356</v>
      </c>
      <c r="B4463" t="s">
        <v>17</v>
      </c>
      <c r="C4463">
        <v>2.0707892550000002</v>
      </c>
      <c r="D4463">
        <v>191103</v>
      </c>
      <c r="E4463">
        <v>571276</v>
      </c>
      <c r="F4463">
        <v>41520</v>
      </c>
      <c r="G4463">
        <v>52.550255919999998</v>
      </c>
      <c r="H4463">
        <v>24.76</v>
      </c>
      <c r="I4463">
        <v>540</v>
      </c>
      <c r="J4463">
        <v>0.26296296299999999</v>
      </c>
      <c r="K4463">
        <v>899.77222219999999</v>
      </c>
      <c r="L4463">
        <v>3</v>
      </c>
      <c r="M4463" t="s">
        <v>33</v>
      </c>
      <c r="N4463" t="s">
        <v>19</v>
      </c>
      <c r="P4463">
        <v>179.6869767</v>
      </c>
      <c r="Q4463">
        <v>20.23728947</v>
      </c>
      <c r="R4463">
        <v>7.5137110939999996</v>
      </c>
      <c r="S4463">
        <v>8208</v>
      </c>
      <c r="T4463">
        <v>381.27452879999998</v>
      </c>
      <c r="U4463">
        <v>100.5496055</v>
      </c>
      <c r="V4463">
        <v>0.78</v>
      </c>
      <c r="W4463" t="s">
        <v>20</v>
      </c>
      <c r="X4463">
        <v>190402</v>
      </c>
      <c r="Y4463">
        <v>190402</v>
      </c>
      <c r="Z4463" t="s">
        <v>21</v>
      </c>
      <c r="AA4463" t="s">
        <v>22</v>
      </c>
      <c r="AB4463">
        <v>3.4069999999999899E-2</v>
      </c>
      <c r="AC4463">
        <v>-0.23915999999999901</v>
      </c>
      <c r="AD4463">
        <v>5.8827800000000003</v>
      </c>
      <c r="AE4463">
        <v>1.24686089999999E-2</v>
      </c>
      <c r="AF4463">
        <v>2.0561640000000001E-3</v>
      </c>
      <c r="AG4463">
        <v>7.5609834000000001E-2</v>
      </c>
      <c r="AH4463" t="s">
        <v>6329</v>
      </c>
      <c r="AI4463" t="s">
        <v>6330</v>
      </c>
    </row>
    <row r="4464" spans="1:35" x14ac:dyDescent="0.2">
      <c r="A4464" t="s">
        <v>4357</v>
      </c>
      <c r="B4464" t="s">
        <v>17</v>
      </c>
      <c r="C4464">
        <v>2.0167032479999998</v>
      </c>
      <c r="D4464">
        <v>165198</v>
      </c>
      <c r="E4464">
        <v>229185</v>
      </c>
      <c r="F4464">
        <v>56269</v>
      </c>
      <c r="G4464">
        <v>50.029015860000001</v>
      </c>
      <c r="H4464">
        <v>6.9</v>
      </c>
      <c r="I4464">
        <v>247</v>
      </c>
      <c r="J4464">
        <v>0.39676113399999902</v>
      </c>
      <c r="K4464">
        <v>756.37246960000004</v>
      </c>
      <c r="L4464">
        <v>0</v>
      </c>
      <c r="M4464" t="s">
        <v>47</v>
      </c>
      <c r="N4464" t="s">
        <v>19</v>
      </c>
      <c r="P4464">
        <v>396.02015110000002</v>
      </c>
      <c r="Q4464">
        <v>37.584796840000003</v>
      </c>
      <c r="R4464">
        <v>26.994445689999999</v>
      </c>
      <c r="S4464">
        <v>8727</v>
      </c>
      <c r="T4464">
        <v>42.09267663</v>
      </c>
      <c r="U4464">
        <v>107.77840149999901</v>
      </c>
      <c r="V4464">
        <v>0.8</v>
      </c>
      <c r="W4464" t="s">
        <v>20</v>
      </c>
      <c r="X4464">
        <v>190402</v>
      </c>
      <c r="Y4464">
        <v>190402</v>
      </c>
      <c r="Z4464" t="s">
        <v>21</v>
      </c>
      <c r="AA4464" t="s">
        <v>22</v>
      </c>
      <c r="AB4464">
        <v>3.4069999999999899E-2</v>
      </c>
      <c r="AC4464">
        <v>-0.23915999999999901</v>
      </c>
      <c r="AD4464">
        <v>13.2532</v>
      </c>
      <c r="AE4464">
        <v>5.2166519000000001E-2</v>
      </c>
      <c r="AF4464">
        <v>8.6272150000000006E-3</v>
      </c>
      <c r="AG4464">
        <v>0.31543733099999999</v>
      </c>
      <c r="AH4464" t="s">
        <v>6250</v>
      </c>
      <c r="AI4464" t="s">
        <v>6250</v>
      </c>
    </row>
    <row r="4465" spans="1:35" x14ac:dyDescent="0.2">
      <c r="A4465" t="s">
        <v>4358</v>
      </c>
      <c r="B4465" t="s">
        <v>17</v>
      </c>
      <c r="C4465">
        <v>2.2102770249999999</v>
      </c>
      <c r="D4465">
        <v>250255</v>
      </c>
      <c r="E4465">
        <v>113042</v>
      </c>
      <c r="F4465">
        <v>51307</v>
      </c>
      <c r="G4465">
        <v>51.296863109999997</v>
      </c>
      <c r="H4465">
        <v>0</v>
      </c>
      <c r="I4465">
        <v>134</v>
      </c>
      <c r="J4465">
        <v>0.68656716399999995</v>
      </c>
      <c r="K4465">
        <v>742.5298507</v>
      </c>
      <c r="L4465">
        <v>0</v>
      </c>
      <c r="M4465" t="s">
        <v>50</v>
      </c>
      <c r="N4465" t="s">
        <v>19</v>
      </c>
      <c r="P4465">
        <v>16.707073780000002</v>
      </c>
      <c r="Q4465">
        <v>2.3320444089999999</v>
      </c>
      <c r="R4465">
        <v>1.0221661259999999</v>
      </c>
      <c r="S4465">
        <v>5319</v>
      </c>
      <c r="T4465">
        <v>8.7292916539999901</v>
      </c>
      <c r="U4465">
        <v>9.3739758029999898</v>
      </c>
      <c r="V4465">
        <v>0.31</v>
      </c>
      <c r="W4465" t="s">
        <v>20</v>
      </c>
      <c r="X4465">
        <v>190402</v>
      </c>
      <c r="Y4465">
        <v>190402</v>
      </c>
      <c r="Z4465" t="s">
        <v>21</v>
      </c>
      <c r="AA4465" t="s">
        <v>22</v>
      </c>
      <c r="AB4465">
        <v>3.4069999999999899E-2</v>
      </c>
      <c r="AC4465">
        <v>-0.23915999999999901</v>
      </c>
      <c r="AD4465">
        <v>0.33005000000000001</v>
      </c>
      <c r="AE4465">
        <v>4.2416659999999998E-3</v>
      </c>
      <c r="AF4465">
        <v>6.9075600000000005E-4</v>
      </c>
      <c r="AG4465">
        <v>2.6046428999999999E-2</v>
      </c>
      <c r="AH4465" t="s">
        <v>6250</v>
      </c>
      <c r="AI4465" t="s">
        <v>6250</v>
      </c>
    </row>
    <row r="4466" spans="1:35" x14ac:dyDescent="0.2">
      <c r="A4466" t="s">
        <v>4359</v>
      </c>
      <c r="B4466" t="s">
        <v>17</v>
      </c>
      <c r="C4466">
        <v>2.0104397500000002</v>
      </c>
      <c r="D4466">
        <v>542358</v>
      </c>
      <c r="E4466">
        <v>352899</v>
      </c>
      <c r="F4466">
        <v>40372</v>
      </c>
      <c r="G4466">
        <v>36.791829960000001</v>
      </c>
      <c r="H4466">
        <v>10.34</v>
      </c>
      <c r="I4466">
        <v>307</v>
      </c>
      <c r="J4466">
        <v>0.33876221499999998</v>
      </c>
      <c r="K4466">
        <v>1013.703583</v>
      </c>
      <c r="L4466">
        <v>0</v>
      </c>
      <c r="M4466" t="s">
        <v>214</v>
      </c>
      <c r="N4466" t="s">
        <v>19</v>
      </c>
      <c r="P4466">
        <v>390.49346439999999</v>
      </c>
      <c r="Q4466">
        <v>40.582369649999997</v>
      </c>
      <c r="R4466">
        <v>50.601407569999999</v>
      </c>
      <c r="S4466">
        <v>8484</v>
      </c>
      <c r="T4466">
        <v>177.22915069999999</v>
      </c>
      <c r="U4466">
        <v>96.493280249999998</v>
      </c>
      <c r="V4466">
        <v>0.76</v>
      </c>
      <c r="W4466" t="s">
        <v>20</v>
      </c>
      <c r="X4466">
        <v>190402</v>
      </c>
      <c r="Y4466">
        <v>190402</v>
      </c>
      <c r="Z4466" t="s">
        <v>21</v>
      </c>
      <c r="AA4466" t="s">
        <v>22</v>
      </c>
      <c r="AB4466">
        <v>3.4069999999999899E-2</v>
      </c>
      <c r="AC4466">
        <v>-0.23915999999999901</v>
      </c>
      <c r="AD4466">
        <v>13.065</v>
      </c>
      <c r="AE4466">
        <v>5.0294474999999998E-2</v>
      </c>
      <c r="AF4466">
        <v>8.3186530000000005E-3</v>
      </c>
      <c r="AG4466">
        <v>0.30407979299999999</v>
      </c>
      <c r="AH4466" t="s">
        <v>6305</v>
      </c>
      <c r="AI4466" t="s">
        <v>6306</v>
      </c>
    </row>
    <row r="4467" spans="1:35" x14ac:dyDescent="0.2">
      <c r="A4467" t="s">
        <v>4360</v>
      </c>
      <c r="B4467" t="s">
        <v>17</v>
      </c>
      <c r="C4467">
        <v>1.9488069029999999</v>
      </c>
      <c r="D4467">
        <v>264941</v>
      </c>
      <c r="E4467">
        <v>428427</v>
      </c>
      <c r="F4467">
        <v>54952</v>
      </c>
      <c r="G4467">
        <v>37.002336450000001</v>
      </c>
      <c r="H4467">
        <v>10.34</v>
      </c>
      <c r="I4467">
        <v>430</v>
      </c>
      <c r="J4467">
        <v>0.25813953499999998</v>
      </c>
      <c r="K4467">
        <v>876.93255810000005</v>
      </c>
      <c r="L4467">
        <v>0</v>
      </c>
      <c r="M4467" t="s">
        <v>55</v>
      </c>
      <c r="N4467" t="s">
        <v>19</v>
      </c>
      <c r="P4467">
        <v>476.34046960000001</v>
      </c>
      <c r="Q4467">
        <v>45.686726239999999</v>
      </c>
      <c r="R4467">
        <v>18.80580776</v>
      </c>
      <c r="S4467">
        <v>7440</v>
      </c>
      <c r="T4467">
        <v>36.780090450000003</v>
      </c>
      <c r="U4467">
        <v>57.351518579999997</v>
      </c>
      <c r="V4467">
        <v>0.63</v>
      </c>
      <c r="W4467" t="s">
        <v>20</v>
      </c>
      <c r="X4467">
        <v>190402</v>
      </c>
      <c r="Y4467">
        <v>190402</v>
      </c>
      <c r="Z4467" t="s">
        <v>21</v>
      </c>
      <c r="AA4467" t="s">
        <v>22</v>
      </c>
      <c r="AB4467">
        <v>3.4069999999999899E-2</v>
      </c>
      <c r="AC4467">
        <v>-0.23915999999999901</v>
      </c>
      <c r="AD4467">
        <v>15.989800000000001</v>
      </c>
      <c r="AE4467">
        <v>8.8752196999999894E-2</v>
      </c>
      <c r="AF4467">
        <v>1.4634151999999999E-2</v>
      </c>
      <c r="AG4467">
        <v>0.53825821500000004</v>
      </c>
      <c r="AH4467" t="s">
        <v>6261</v>
      </c>
      <c r="AI4467" t="s">
        <v>6282</v>
      </c>
    </row>
    <row r="4468" spans="1:35" x14ac:dyDescent="0.2">
      <c r="A4468" t="s">
        <v>4361</v>
      </c>
      <c r="B4468" t="s">
        <v>17</v>
      </c>
      <c r="C4468">
        <v>1.5944550310000001</v>
      </c>
      <c r="D4468">
        <v>3299241</v>
      </c>
      <c r="E4468">
        <v>1303079</v>
      </c>
      <c r="F4468">
        <v>312683</v>
      </c>
      <c r="G4468">
        <v>36.263802890000001</v>
      </c>
      <c r="H4468">
        <v>54.98</v>
      </c>
      <c r="I4468">
        <v>1202</v>
      </c>
      <c r="J4468">
        <v>0.40432612299999998</v>
      </c>
      <c r="K4468">
        <v>975.31031610000002</v>
      </c>
      <c r="L4468">
        <v>0</v>
      </c>
      <c r="M4468" t="s">
        <v>133</v>
      </c>
      <c r="N4468" t="s">
        <v>134</v>
      </c>
      <c r="P4468">
        <v>381.38171139999997</v>
      </c>
      <c r="Q4468">
        <v>41.0469838</v>
      </c>
      <c r="R4468">
        <v>25.89088959</v>
      </c>
      <c r="S4468">
        <v>12011</v>
      </c>
      <c r="T4468">
        <v>56.973942049999998</v>
      </c>
      <c r="U4468">
        <v>74.852540169999997</v>
      </c>
      <c r="V4468">
        <v>0.69</v>
      </c>
      <c r="W4468" t="s">
        <v>20</v>
      </c>
      <c r="X4468">
        <v>190402</v>
      </c>
      <c r="Y4468">
        <v>190402</v>
      </c>
      <c r="Z4468" t="s">
        <v>21</v>
      </c>
      <c r="AA4468" t="s">
        <v>22</v>
      </c>
      <c r="AB4468">
        <v>3.4069999999999899E-2</v>
      </c>
      <c r="AC4468">
        <v>-0.23915999999999901</v>
      </c>
      <c r="AD4468">
        <v>12.7545</v>
      </c>
      <c r="AE4468">
        <v>4.7351604999999998E-2</v>
      </c>
      <c r="AF4468">
        <v>7.8333340000000008E-3</v>
      </c>
      <c r="AG4468">
        <v>0.286235028</v>
      </c>
      <c r="AH4468" t="s">
        <v>6810</v>
      </c>
      <c r="AI4468" t="s">
        <v>6811</v>
      </c>
    </row>
    <row r="4469" spans="1:35" x14ac:dyDescent="0.2">
      <c r="A4469" t="s">
        <v>4362</v>
      </c>
      <c r="B4469" t="s">
        <v>17</v>
      </c>
      <c r="C4469">
        <v>1.7630352520000001</v>
      </c>
      <c r="D4469">
        <v>3539582</v>
      </c>
      <c r="E4469">
        <v>1403411</v>
      </c>
      <c r="F4469">
        <v>81740</v>
      </c>
      <c r="G4469">
        <v>53.075186100000003</v>
      </c>
      <c r="H4469">
        <v>45.49</v>
      </c>
      <c r="I4469">
        <v>1433</v>
      </c>
      <c r="J4469">
        <v>0.270760642</v>
      </c>
      <c r="K4469">
        <v>859.51639920000002</v>
      </c>
      <c r="L4469">
        <v>0</v>
      </c>
      <c r="M4469" t="s">
        <v>47</v>
      </c>
      <c r="N4469" t="s">
        <v>62</v>
      </c>
      <c r="P4469">
        <v>576.58621860000005</v>
      </c>
      <c r="Q4469">
        <v>56.678450490000003</v>
      </c>
      <c r="R4469">
        <v>41.581148849999998</v>
      </c>
      <c r="S4469">
        <v>9019</v>
      </c>
      <c r="T4469">
        <v>123.5890462</v>
      </c>
      <c r="U4469">
        <v>137.2306663</v>
      </c>
      <c r="V4469">
        <v>0.88</v>
      </c>
      <c r="W4469" t="s">
        <v>20</v>
      </c>
      <c r="X4469">
        <v>190402</v>
      </c>
      <c r="Y4469">
        <v>190402</v>
      </c>
      <c r="Z4469" t="s">
        <v>21</v>
      </c>
      <c r="AA4469" t="s">
        <v>22</v>
      </c>
      <c r="AB4469">
        <v>3.4069999999999899E-2</v>
      </c>
      <c r="AC4469">
        <v>-0.23915999999999901</v>
      </c>
      <c r="AD4469">
        <v>19.405100000000001</v>
      </c>
      <c r="AE4469">
        <v>0.172267583999999</v>
      </c>
      <c r="AF4469">
        <v>2.8213695E-2</v>
      </c>
      <c r="AG4469">
        <v>1.051833909</v>
      </c>
      <c r="AH4469" t="s">
        <v>6257</v>
      </c>
      <c r="AI4469" t="s">
        <v>6258</v>
      </c>
    </row>
    <row r="4470" spans="1:35" x14ac:dyDescent="0.2">
      <c r="A4470" t="s">
        <v>4363</v>
      </c>
      <c r="B4470" t="s">
        <v>17</v>
      </c>
      <c r="C4470">
        <v>1.8725641340000001</v>
      </c>
      <c r="D4470">
        <v>4034314</v>
      </c>
      <c r="E4470">
        <v>919515</v>
      </c>
      <c r="F4470">
        <v>65737</v>
      </c>
      <c r="G4470">
        <v>32.31638418</v>
      </c>
      <c r="H4470">
        <v>42.26</v>
      </c>
      <c r="I4470">
        <v>803</v>
      </c>
      <c r="J4470">
        <v>0.33001245299999998</v>
      </c>
      <c r="K4470">
        <v>1001.489415</v>
      </c>
      <c r="L4470">
        <v>0</v>
      </c>
      <c r="M4470" t="s">
        <v>44</v>
      </c>
      <c r="N4470" t="s">
        <v>280</v>
      </c>
      <c r="P4470">
        <v>694.79696090000004</v>
      </c>
      <c r="Q4470">
        <v>74.642442090000003</v>
      </c>
      <c r="R4470">
        <v>16.09630061</v>
      </c>
      <c r="S4470">
        <v>7900</v>
      </c>
      <c r="T4470">
        <v>124.9864097</v>
      </c>
      <c r="U4470">
        <v>86.438364890000003</v>
      </c>
      <c r="V4470">
        <v>0.73</v>
      </c>
      <c r="W4470" t="s">
        <v>20</v>
      </c>
      <c r="X4470">
        <v>190402</v>
      </c>
      <c r="Y4470">
        <v>190402</v>
      </c>
      <c r="Z4470" t="s">
        <v>21</v>
      </c>
      <c r="AA4470" t="s">
        <v>22</v>
      </c>
      <c r="AB4470">
        <v>3.4069999999999899E-2</v>
      </c>
      <c r="AC4470">
        <v>-0.23915999999999901</v>
      </c>
      <c r="AD4470">
        <v>23.432600000000001</v>
      </c>
      <c r="AE4470">
        <v>0.37657980799999902</v>
      </c>
      <c r="AF4470">
        <v>6.0924492999999899E-2</v>
      </c>
      <c r="AG4470">
        <v>2.3276739009999998</v>
      </c>
      <c r="AH4470" t="s">
        <v>6349</v>
      </c>
      <c r="AI4470" t="s">
        <v>6350</v>
      </c>
    </row>
    <row r="4471" spans="1:35" x14ac:dyDescent="0.2">
      <c r="A4471" t="s">
        <v>4364</v>
      </c>
      <c r="B4471" t="s">
        <v>17</v>
      </c>
      <c r="C4471">
        <v>1.858350347</v>
      </c>
      <c r="D4471">
        <v>4438258</v>
      </c>
      <c r="E4471">
        <v>1526691</v>
      </c>
      <c r="F4471">
        <v>105292</v>
      </c>
      <c r="G4471">
        <v>33.865661090000003</v>
      </c>
      <c r="H4471">
        <v>49.14</v>
      </c>
      <c r="I4471">
        <v>1340</v>
      </c>
      <c r="J4471">
        <v>0.40895522400000001</v>
      </c>
      <c r="K4471">
        <v>988.31716419999998</v>
      </c>
      <c r="L4471">
        <v>0</v>
      </c>
      <c r="M4471" t="s">
        <v>24</v>
      </c>
      <c r="N4471" t="s">
        <v>456</v>
      </c>
      <c r="P4471">
        <v>63.941987730000001</v>
      </c>
      <c r="Q4471">
        <v>9.7091814440000004</v>
      </c>
      <c r="R4471">
        <v>14.95562915</v>
      </c>
      <c r="S4471">
        <v>13844</v>
      </c>
      <c r="T4471">
        <v>770.83760010000003</v>
      </c>
      <c r="U4471">
        <v>903.89029340000002</v>
      </c>
      <c r="V4471">
        <v>1.8</v>
      </c>
      <c r="W4471" t="s">
        <v>20</v>
      </c>
      <c r="X4471">
        <v>190402</v>
      </c>
      <c r="Y4471">
        <v>190402</v>
      </c>
      <c r="Z4471" t="s">
        <v>21</v>
      </c>
      <c r="AA4471" t="s">
        <v>22</v>
      </c>
      <c r="AB4471">
        <v>3.4069999999999899E-2</v>
      </c>
      <c r="AC4471">
        <v>-0.23915999999999901</v>
      </c>
      <c r="AD4471">
        <v>1.9393400000000001</v>
      </c>
      <c r="AE4471">
        <v>5.7976719999999898E-3</v>
      </c>
      <c r="AF4471">
        <v>9.4845599999999997E-4</v>
      </c>
      <c r="AG4471">
        <v>3.5439687999999997E-2</v>
      </c>
      <c r="AH4471" t="s">
        <v>6812</v>
      </c>
      <c r="AI4471" t="s">
        <v>6813</v>
      </c>
    </row>
    <row r="4472" spans="1:35" x14ac:dyDescent="0.2">
      <c r="A4472" t="s">
        <v>4365</v>
      </c>
      <c r="B4472" t="s">
        <v>17</v>
      </c>
      <c r="C4472">
        <v>1.6692956139999999</v>
      </c>
      <c r="D4472">
        <v>4357366</v>
      </c>
      <c r="E4472">
        <v>952995</v>
      </c>
      <c r="F4472">
        <v>121153</v>
      </c>
      <c r="G4472">
        <v>29.765948399999999</v>
      </c>
      <c r="H4472">
        <v>57.9</v>
      </c>
      <c r="I4472">
        <v>1001</v>
      </c>
      <c r="J4472">
        <v>0.21978022</v>
      </c>
      <c r="K4472">
        <v>888.39360639999995</v>
      </c>
      <c r="L4472">
        <v>0</v>
      </c>
      <c r="M4472" t="s">
        <v>18</v>
      </c>
      <c r="N4472" t="s">
        <v>19</v>
      </c>
      <c r="P4472">
        <v>10.910428230000001</v>
      </c>
      <c r="Q4472">
        <v>1.4269834800000001</v>
      </c>
      <c r="R4472">
        <v>1.0236036740000001</v>
      </c>
      <c r="S4472">
        <v>3227</v>
      </c>
      <c r="T4472">
        <v>11.1334781</v>
      </c>
      <c r="U4472">
        <v>3.5947116779999999</v>
      </c>
      <c r="V4472">
        <v>0.22</v>
      </c>
      <c r="W4472" t="s">
        <v>20</v>
      </c>
      <c r="X4472">
        <v>190402</v>
      </c>
      <c r="Y4472">
        <v>190402</v>
      </c>
      <c r="Z4472" t="s">
        <v>21</v>
      </c>
      <c r="AA4472" t="s">
        <v>22</v>
      </c>
      <c r="AB4472">
        <v>3.4069999999999899E-2</v>
      </c>
      <c r="AC4472">
        <v>-0.23915999999999901</v>
      </c>
      <c r="AD4472">
        <v>0.13255799999999901</v>
      </c>
      <c r="AE4472">
        <v>4.0820769999999999E-3</v>
      </c>
      <c r="AF4472">
        <v>6.6436199999999896E-4</v>
      </c>
      <c r="AG4472">
        <v>2.508173E-2</v>
      </c>
      <c r="AH4472" t="s">
        <v>6240</v>
      </c>
      <c r="AI4472" t="s">
        <v>6292</v>
      </c>
    </row>
    <row r="4473" spans="1:35" x14ac:dyDescent="0.2">
      <c r="A4473" t="s">
        <v>4366</v>
      </c>
      <c r="B4473" t="s">
        <v>17</v>
      </c>
      <c r="C4473">
        <v>1.576965953</v>
      </c>
      <c r="D4473">
        <v>3767795</v>
      </c>
      <c r="E4473">
        <v>987286</v>
      </c>
      <c r="F4473">
        <v>87084</v>
      </c>
      <c r="G4473">
        <v>53.86757231</v>
      </c>
      <c r="H4473">
        <v>31.03</v>
      </c>
      <c r="I4473">
        <v>999</v>
      </c>
      <c r="J4473">
        <v>0.31031030999999998</v>
      </c>
      <c r="K4473">
        <v>867.77777779999894</v>
      </c>
      <c r="L4473">
        <v>0</v>
      </c>
      <c r="M4473" t="s">
        <v>47</v>
      </c>
      <c r="N4473" t="s">
        <v>62</v>
      </c>
      <c r="P4473">
        <v>295.1010149</v>
      </c>
      <c r="Q4473">
        <v>34.342162330000001</v>
      </c>
      <c r="R4473">
        <v>21.591834899999998</v>
      </c>
      <c r="S4473">
        <v>8465</v>
      </c>
      <c r="T4473">
        <v>143.62384939999899</v>
      </c>
      <c r="U4473">
        <v>141.81866679999999</v>
      </c>
      <c r="V4473">
        <v>0.89</v>
      </c>
      <c r="W4473" t="s">
        <v>20</v>
      </c>
      <c r="X4473">
        <v>190402</v>
      </c>
      <c r="Y4473">
        <v>190402</v>
      </c>
      <c r="Z4473" t="s">
        <v>21</v>
      </c>
      <c r="AA4473" t="s">
        <v>22</v>
      </c>
      <c r="AB4473">
        <v>3.4069999999999899E-2</v>
      </c>
      <c r="AC4473">
        <v>-0.23915999999999901</v>
      </c>
      <c r="AD4473">
        <v>9.8149300000000004</v>
      </c>
      <c r="AE4473">
        <v>2.6756558999999999E-2</v>
      </c>
      <c r="AF4473">
        <v>4.4277889999999997E-3</v>
      </c>
      <c r="AG4473">
        <v>0.16168644900000001</v>
      </c>
      <c r="AH4473" t="s">
        <v>6257</v>
      </c>
      <c r="AI4473" t="s">
        <v>6258</v>
      </c>
    </row>
    <row r="4474" spans="1:35" x14ac:dyDescent="0.2">
      <c r="A4474" t="s">
        <v>4367</v>
      </c>
      <c r="B4474" t="s">
        <v>17</v>
      </c>
      <c r="C4474">
        <v>1.703131766</v>
      </c>
      <c r="D4474">
        <v>3542145</v>
      </c>
      <c r="E4474">
        <v>1205692</v>
      </c>
      <c r="F4474">
        <v>211257</v>
      </c>
      <c r="G4474">
        <v>34.1610461</v>
      </c>
      <c r="H4474">
        <v>62.97</v>
      </c>
      <c r="I4474">
        <v>1234</v>
      </c>
      <c r="J4474">
        <v>0.24473257699999901</v>
      </c>
      <c r="K4474">
        <v>924.23743920000004</v>
      </c>
      <c r="L4474">
        <v>0</v>
      </c>
      <c r="M4474" t="s">
        <v>33</v>
      </c>
      <c r="N4474" t="s">
        <v>34</v>
      </c>
      <c r="P4474">
        <v>82.093097130000004</v>
      </c>
      <c r="Q4474">
        <v>8.7723355269999992</v>
      </c>
      <c r="R4474">
        <v>2.7542441860000002</v>
      </c>
      <c r="S4474">
        <v>6443</v>
      </c>
      <c r="T4474">
        <v>25.011073020000001</v>
      </c>
      <c r="U4474">
        <v>22.527975649999998</v>
      </c>
      <c r="V4474">
        <v>0.44</v>
      </c>
      <c r="W4474" t="s">
        <v>20</v>
      </c>
      <c r="X4474">
        <v>190402</v>
      </c>
      <c r="Y4474">
        <v>190402</v>
      </c>
      <c r="Z4474" t="s">
        <v>21</v>
      </c>
      <c r="AA4474" t="s">
        <v>22</v>
      </c>
      <c r="AB4474">
        <v>3.4069999999999899E-2</v>
      </c>
      <c r="AC4474">
        <v>-0.23915999999999901</v>
      </c>
      <c r="AD4474">
        <v>2.55775</v>
      </c>
      <c r="AE4474">
        <v>6.537419E-3</v>
      </c>
      <c r="AF4474">
        <v>1.0711339999999901E-3</v>
      </c>
      <c r="AG4474">
        <v>3.9899639000000001E-2</v>
      </c>
      <c r="AH4474" t="s">
        <v>6248</v>
      </c>
      <c r="AI4474" t="s">
        <v>6520</v>
      </c>
    </row>
    <row r="4475" spans="1:35" x14ac:dyDescent="0.2">
      <c r="A4475" t="s">
        <v>4368</v>
      </c>
      <c r="B4475" t="s">
        <v>17</v>
      </c>
      <c r="C4475">
        <v>1.680307295</v>
      </c>
      <c r="D4475">
        <v>3999595</v>
      </c>
      <c r="E4475">
        <v>1305916</v>
      </c>
      <c r="F4475">
        <v>120362</v>
      </c>
      <c r="G4475">
        <v>36.934305119999998</v>
      </c>
      <c r="H4475">
        <v>40.69</v>
      </c>
      <c r="I4475">
        <v>1167</v>
      </c>
      <c r="J4475">
        <v>0.39502999100000002</v>
      </c>
      <c r="K4475">
        <v>974.27763499999901</v>
      </c>
      <c r="L4475">
        <v>0</v>
      </c>
      <c r="M4475" t="s">
        <v>24</v>
      </c>
      <c r="N4475" t="s">
        <v>25</v>
      </c>
      <c r="P4475">
        <v>516.93976540000006</v>
      </c>
      <c r="Q4475">
        <v>46.797973890000002</v>
      </c>
      <c r="R4475">
        <v>20.523709520000001</v>
      </c>
      <c r="S4475">
        <v>7589</v>
      </c>
      <c r="T4475">
        <v>52.595339840000001</v>
      </c>
      <c r="U4475">
        <v>40.485527730000001</v>
      </c>
      <c r="V4475">
        <v>0.55000000000000004</v>
      </c>
      <c r="W4475" t="s">
        <v>20</v>
      </c>
      <c r="X4475">
        <v>190402</v>
      </c>
      <c r="Y4475">
        <v>190402</v>
      </c>
      <c r="Z4475" t="s">
        <v>21</v>
      </c>
      <c r="AA4475" t="s">
        <v>22</v>
      </c>
      <c r="AB4475">
        <v>3.4069999999999899E-2</v>
      </c>
      <c r="AC4475">
        <v>-0.23915999999999901</v>
      </c>
      <c r="AD4475">
        <v>17.373000000000001</v>
      </c>
      <c r="AE4475">
        <v>0.116099221999999</v>
      </c>
      <c r="AF4475">
        <v>1.9098815000000002E-2</v>
      </c>
      <c r="AG4475">
        <v>0.70575211299999996</v>
      </c>
      <c r="AH4475" t="s">
        <v>6242</v>
      </c>
      <c r="AI4475" t="s">
        <v>6243</v>
      </c>
    </row>
    <row r="4476" spans="1:35" x14ac:dyDescent="0.2">
      <c r="A4476" t="s">
        <v>4369</v>
      </c>
      <c r="B4476" t="s">
        <v>17</v>
      </c>
      <c r="C4476">
        <v>1.5782745090000001</v>
      </c>
      <c r="D4476">
        <v>3583400</v>
      </c>
      <c r="E4476">
        <v>1386756</v>
      </c>
      <c r="F4476">
        <v>68380</v>
      </c>
      <c r="G4476">
        <v>43.640914479999999</v>
      </c>
      <c r="H4476">
        <v>43.1</v>
      </c>
      <c r="I4476">
        <v>1272</v>
      </c>
      <c r="J4476">
        <v>0.217767296</v>
      </c>
      <c r="K4476">
        <v>953.58018870000001</v>
      </c>
      <c r="L4476">
        <v>0</v>
      </c>
      <c r="M4476" t="s">
        <v>33</v>
      </c>
      <c r="N4476" t="s">
        <v>80</v>
      </c>
      <c r="P4476">
        <v>876.24782529999902</v>
      </c>
      <c r="Q4476">
        <v>110.81963090000001</v>
      </c>
      <c r="R4476">
        <v>40.332194739999998</v>
      </c>
      <c r="S4476">
        <v>7970</v>
      </c>
      <c r="T4476">
        <v>137.52026459999999</v>
      </c>
      <c r="U4476">
        <v>96.330684980000001</v>
      </c>
      <c r="V4476">
        <v>0.76</v>
      </c>
      <c r="W4476" t="s">
        <v>20</v>
      </c>
      <c r="X4476">
        <v>190402</v>
      </c>
      <c r="Y4476">
        <v>190402</v>
      </c>
      <c r="Z4476" t="s">
        <v>21</v>
      </c>
      <c r="AA4476" t="s">
        <v>22</v>
      </c>
      <c r="AB4476">
        <v>3.4069999999999899E-2</v>
      </c>
      <c r="AC4476">
        <v>-0.23915999999999901</v>
      </c>
      <c r="AD4476">
        <v>29.614599999999999</v>
      </c>
      <c r="AE4476">
        <v>1.2508556049999999</v>
      </c>
      <c r="AF4476">
        <v>0.196853473999999</v>
      </c>
      <c r="AG4476">
        <v>7.9482455249999999</v>
      </c>
      <c r="AH4476" t="s">
        <v>6271</v>
      </c>
      <c r="AI4476" t="s">
        <v>6272</v>
      </c>
    </row>
    <row r="4477" spans="1:35" x14ac:dyDescent="0.2">
      <c r="A4477" t="s">
        <v>4370</v>
      </c>
      <c r="B4477" t="s">
        <v>17</v>
      </c>
      <c r="C4477">
        <v>1.1970022849999999</v>
      </c>
      <c r="D4477">
        <v>3421619</v>
      </c>
      <c r="E4477">
        <v>2410421</v>
      </c>
      <c r="F4477">
        <v>207008</v>
      </c>
      <c r="G4477">
        <v>48.79516898</v>
      </c>
      <c r="H4477">
        <v>85.76</v>
      </c>
      <c r="I4477">
        <v>2187</v>
      </c>
      <c r="J4477">
        <v>0.232281664</v>
      </c>
      <c r="K4477">
        <v>985.72702329999902</v>
      </c>
      <c r="L4477">
        <v>0</v>
      </c>
      <c r="M4477" t="s">
        <v>33</v>
      </c>
      <c r="N4477" t="s">
        <v>19</v>
      </c>
      <c r="P4477">
        <v>9.0021387639999997</v>
      </c>
      <c r="Q4477">
        <v>1.021878858</v>
      </c>
      <c r="R4477">
        <v>1.0228846469999999</v>
      </c>
      <c r="S4477">
        <v>6612</v>
      </c>
      <c r="T4477">
        <v>21.141425999999999</v>
      </c>
      <c r="U4477">
        <v>31.94438499</v>
      </c>
      <c r="V4477">
        <v>0.5</v>
      </c>
      <c r="W4477" t="s">
        <v>20</v>
      </c>
      <c r="X4477">
        <v>190402</v>
      </c>
      <c r="Y4477">
        <v>190402</v>
      </c>
      <c r="Z4477" t="s">
        <v>21</v>
      </c>
      <c r="AA4477" t="s">
        <v>22</v>
      </c>
      <c r="AB4477">
        <v>3.4069999999999899E-2</v>
      </c>
      <c r="AC4477">
        <v>-0.23915999999999901</v>
      </c>
      <c r="AD4477">
        <v>6.7542900000000003E-2</v>
      </c>
      <c r="AE4477">
        <v>4.0308649999999998E-3</v>
      </c>
      <c r="AF4477">
        <v>6.5589399999999996E-4</v>
      </c>
      <c r="AG4477">
        <v>2.477209E-2</v>
      </c>
      <c r="AH4477" t="s">
        <v>6279</v>
      </c>
      <c r="AI4477" t="s">
        <v>6280</v>
      </c>
    </row>
    <row r="4478" spans="1:35" x14ac:dyDescent="0.2">
      <c r="A4478" t="s">
        <v>4371</v>
      </c>
      <c r="B4478" t="s">
        <v>17</v>
      </c>
      <c r="C4478">
        <v>1.57816277</v>
      </c>
      <c r="D4478">
        <v>3825290</v>
      </c>
      <c r="E4478">
        <v>762334</v>
      </c>
      <c r="F4478">
        <v>92877</v>
      </c>
      <c r="G4478">
        <v>37.76822233</v>
      </c>
      <c r="H4478">
        <v>38.409999999999997</v>
      </c>
      <c r="I4478">
        <v>768</v>
      </c>
      <c r="J4478">
        <v>0.25911458300000001</v>
      </c>
      <c r="K4478">
        <v>906.234375</v>
      </c>
      <c r="L4478">
        <v>0</v>
      </c>
      <c r="M4478" t="s">
        <v>93</v>
      </c>
      <c r="N4478" t="s">
        <v>19</v>
      </c>
      <c r="P4478">
        <v>36.053364620000004</v>
      </c>
      <c r="Q4478">
        <v>4.3800542760000001</v>
      </c>
      <c r="R4478">
        <v>4.6157853610000004</v>
      </c>
      <c r="S4478">
        <v>7319</v>
      </c>
      <c r="T4478">
        <v>27.72497057</v>
      </c>
      <c r="U4478">
        <v>22.534308639999999</v>
      </c>
      <c r="V4478">
        <v>0.44</v>
      </c>
      <c r="W4478" t="s">
        <v>20</v>
      </c>
      <c r="X4478">
        <v>190402</v>
      </c>
      <c r="Y4478">
        <v>190402</v>
      </c>
      <c r="Z4478" t="s">
        <v>21</v>
      </c>
      <c r="AA4478" t="s">
        <v>22</v>
      </c>
      <c r="AB4478">
        <v>3.4069999999999899E-2</v>
      </c>
      <c r="AC4478">
        <v>-0.23915999999999901</v>
      </c>
      <c r="AD4478">
        <v>0.989178</v>
      </c>
      <c r="AE4478">
        <v>4.8208440000000003E-3</v>
      </c>
      <c r="AF4478">
        <v>7.8660899999999996E-4</v>
      </c>
      <c r="AG4478">
        <v>2.9545200000000001E-2</v>
      </c>
      <c r="AH4478" t="s">
        <v>6263</v>
      </c>
      <c r="AI4478" t="s">
        <v>6289</v>
      </c>
    </row>
    <row r="4479" spans="1:35" x14ac:dyDescent="0.2">
      <c r="A4479" t="s">
        <v>4372</v>
      </c>
      <c r="B4479" t="s">
        <v>17</v>
      </c>
      <c r="C4479">
        <v>1.2977964280000001</v>
      </c>
      <c r="D4479">
        <v>4171050</v>
      </c>
      <c r="E4479">
        <v>1347400</v>
      </c>
      <c r="F4479">
        <v>327975</v>
      </c>
      <c r="G4479">
        <v>37.552248779999999</v>
      </c>
      <c r="H4479">
        <v>65.849999999999994</v>
      </c>
      <c r="I4479">
        <v>1357</v>
      </c>
      <c r="J4479">
        <v>0.22991893899999999</v>
      </c>
      <c r="K4479">
        <v>936.49447310000005</v>
      </c>
      <c r="L4479">
        <v>1</v>
      </c>
      <c r="M4479" t="s">
        <v>93</v>
      </c>
      <c r="N4479" t="s">
        <v>34</v>
      </c>
      <c r="P4479">
        <v>30.99795246</v>
      </c>
      <c r="Q4479">
        <v>2.2731516919999999</v>
      </c>
      <c r="R4479">
        <v>1.780530086</v>
      </c>
      <c r="S4479">
        <v>6074</v>
      </c>
      <c r="T4479">
        <v>24.585895709999999</v>
      </c>
      <c r="U4479">
        <v>13.56582746</v>
      </c>
      <c r="V4479">
        <v>0.36</v>
      </c>
      <c r="W4479" t="s">
        <v>20</v>
      </c>
      <c r="X4479">
        <v>190402</v>
      </c>
      <c r="Y4479">
        <v>190402</v>
      </c>
      <c r="Z4479" t="s">
        <v>21</v>
      </c>
      <c r="AA4479" t="s">
        <v>22</v>
      </c>
      <c r="AB4479">
        <v>3.4069999999999899E-2</v>
      </c>
      <c r="AC4479">
        <v>-0.23915999999999901</v>
      </c>
      <c r="AD4479">
        <v>0.81694</v>
      </c>
      <c r="AE4479">
        <v>4.6622720000000003E-3</v>
      </c>
      <c r="AF4479">
        <v>7.6035700000000003E-4</v>
      </c>
      <c r="AG4479">
        <v>2.8587610999999999E-2</v>
      </c>
      <c r="AH4479" t="s">
        <v>6263</v>
      </c>
      <c r="AI4479" t="s">
        <v>6289</v>
      </c>
    </row>
    <row r="4480" spans="1:35" x14ac:dyDescent="0.2">
      <c r="A4480" t="s">
        <v>4373</v>
      </c>
      <c r="B4480" t="s">
        <v>17</v>
      </c>
      <c r="C4480">
        <v>2.3711645959999998</v>
      </c>
      <c r="D4480">
        <v>555959</v>
      </c>
      <c r="E4480">
        <v>705753</v>
      </c>
      <c r="F4480">
        <v>53854</v>
      </c>
      <c r="G4480">
        <v>38.975108859999999</v>
      </c>
      <c r="H4480">
        <v>0</v>
      </c>
      <c r="I4480">
        <v>571</v>
      </c>
      <c r="J4480">
        <v>0.369527145</v>
      </c>
      <c r="K4480">
        <v>1088.2311729999999</v>
      </c>
      <c r="L4480">
        <v>0</v>
      </c>
      <c r="M4480" t="s">
        <v>50</v>
      </c>
      <c r="N4480" t="s">
        <v>19</v>
      </c>
      <c r="P4480">
        <v>282.44099599999998</v>
      </c>
      <c r="Q4480">
        <v>36.165008729999997</v>
      </c>
      <c r="R4480">
        <v>27.588930380000001</v>
      </c>
      <c r="S4480">
        <v>7911</v>
      </c>
      <c r="T4480">
        <v>48.847548580000002</v>
      </c>
      <c r="U4480">
        <v>54.529724160000001</v>
      </c>
      <c r="V4480">
        <v>0.61</v>
      </c>
      <c r="W4480" t="s">
        <v>20</v>
      </c>
      <c r="X4480">
        <v>190402</v>
      </c>
      <c r="Y4480">
        <v>190402</v>
      </c>
      <c r="Z4480" t="s">
        <v>21</v>
      </c>
      <c r="AA4480" t="s">
        <v>22</v>
      </c>
      <c r="AB4480">
        <v>3.4069999999999899E-2</v>
      </c>
      <c r="AC4480">
        <v>-0.23915999999999901</v>
      </c>
      <c r="AD4480">
        <v>9.3835999999999995</v>
      </c>
      <c r="AE4480">
        <v>2.4606772999999998E-2</v>
      </c>
      <c r="AF4480">
        <v>4.071369E-3</v>
      </c>
      <c r="AG4480">
        <v>0.14871983899999999</v>
      </c>
      <c r="AH4480" t="s">
        <v>6269</v>
      </c>
      <c r="AI4480" t="s">
        <v>6324</v>
      </c>
    </row>
    <row r="4481" spans="1:35" x14ac:dyDescent="0.2">
      <c r="A4481" t="s">
        <v>4374</v>
      </c>
      <c r="B4481" t="s">
        <v>17</v>
      </c>
      <c r="C4481">
        <v>1.745870177</v>
      </c>
      <c r="D4481">
        <v>3742369</v>
      </c>
      <c r="E4481">
        <v>443310</v>
      </c>
      <c r="F4481">
        <v>87093</v>
      </c>
      <c r="G4481">
        <v>32.867293770000003</v>
      </c>
      <c r="H4481">
        <v>25.2</v>
      </c>
      <c r="I4481">
        <v>465</v>
      </c>
      <c r="J4481">
        <v>0.197849462</v>
      </c>
      <c r="K4481">
        <v>857.41935479999995</v>
      </c>
      <c r="L4481">
        <v>0</v>
      </c>
      <c r="M4481" t="s">
        <v>180</v>
      </c>
      <c r="N4481" t="s">
        <v>28</v>
      </c>
      <c r="P4481">
        <v>16.49013158</v>
      </c>
      <c r="Q4481">
        <v>1.6347070719999901</v>
      </c>
      <c r="R4481">
        <v>1.024899196</v>
      </c>
      <c r="S4481">
        <v>5862</v>
      </c>
      <c r="T4481">
        <v>42.71842522</v>
      </c>
      <c r="U4481">
        <v>11.02758639</v>
      </c>
      <c r="V4481">
        <v>0.33</v>
      </c>
      <c r="W4481" t="s">
        <v>20</v>
      </c>
      <c r="X4481">
        <v>190402</v>
      </c>
      <c r="Y4481">
        <v>190402</v>
      </c>
      <c r="Z4481" t="s">
        <v>21</v>
      </c>
      <c r="AA4481" t="s">
        <v>22</v>
      </c>
      <c r="AB4481">
        <v>3.4069999999999899E-2</v>
      </c>
      <c r="AC4481">
        <v>-0.23915999999999901</v>
      </c>
      <c r="AD4481">
        <v>0.32265899999999997</v>
      </c>
      <c r="AE4481">
        <v>4.2355819999999999E-3</v>
      </c>
      <c r="AF4481">
        <v>6.8975000000000004E-4</v>
      </c>
      <c r="AG4481">
        <v>2.6009661E-2</v>
      </c>
      <c r="AH4481" t="s">
        <v>6331</v>
      </c>
      <c r="AI4481" t="s">
        <v>6332</v>
      </c>
    </row>
    <row r="4482" spans="1:35" x14ac:dyDescent="0.2">
      <c r="A4482" t="s">
        <v>4375</v>
      </c>
      <c r="B4482" t="s">
        <v>17</v>
      </c>
      <c r="C4482">
        <v>1.6398272439999999</v>
      </c>
      <c r="D4482">
        <v>3213775</v>
      </c>
      <c r="E4482">
        <v>1594592</v>
      </c>
      <c r="F4482">
        <v>200780</v>
      </c>
      <c r="G4482">
        <v>50.147749390000001</v>
      </c>
      <c r="H4482">
        <v>68.39</v>
      </c>
      <c r="I4482">
        <v>1459</v>
      </c>
      <c r="J4482">
        <v>0.22275531199999901</v>
      </c>
      <c r="K4482">
        <v>956.55928719999997</v>
      </c>
      <c r="L4482">
        <v>0</v>
      </c>
      <c r="M4482" t="s">
        <v>33</v>
      </c>
      <c r="N4482" t="s">
        <v>88</v>
      </c>
      <c r="P4482">
        <v>15.386285579999999</v>
      </c>
      <c r="Q4482">
        <v>2.2833976140000001</v>
      </c>
      <c r="R4482">
        <v>2.5800082440000001</v>
      </c>
      <c r="S4482">
        <v>7152</v>
      </c>
      <c r="T4482">
        <v>9.6384852940000005</v>
      </c>
      <c r="U4482">
        <v>23.537760349999999</v>
      </c>
      <c r="V4482">
        <v>0.45</v>
      </c>
      <c r="W4482" t="s">
        <v>20</v>
      </c>
      <c r="X4482">
        <v>190402</v>
      </c>
      <c r="Y4482">
        <v>190402</v>
      </c>
      <c r="Z4482" t="s">
        <v>21</v>
      </c>
      <c r="AA4482" t="s">
        <v>22</v>
      </c>
      <c r="AB4482">
        <v>3.4069999999999899E-2</v>
      </c>
      <c r="AC4482">
        <v>-0.23915999999999901</v>
      </c>
      <c r="AD4482">
        <v>0.285051</v>
      </c>
      <c r="AE4482">
        <v>4.2047630000000003E-3</v>
      </c>
      <c r="AF4482">
        <v>6.84652E-4</v>
      </c>
      <c r="AG4482">
        <v>2.5823380999999999E-2</v>
      </c>
      <c r="AH4482" t="s">
        <v>6279</v>
      </c>
      <c r="AI4482" t="s">
        <v>6280</v>
      </c>
    </row>
    <row r="4483" spans="1:35" x14ac:dyDescent="0.2">
      <c r="A4483" t="s">
        <v>4376</v>
      </c>
      <c r="B4483" t="s">
        <v>17</v>
      </c>
      <c r="C4483">
        <v>2.0720456939999998</v>
      </c>
      <c r="D4483">
        <v>610286</v>
      </c>
      <c r="E4483">
        <v>320132</v>
      </c>
      <c r="F4483">
        <v>43612</v>
      </c>
      <c r="G4483">
        <v>32.346344629999997</v>
      </c>
      <c r="H4483">
        <v>12.07</v>
      </c>
      <c r="I4483">
        <v>288</v>
      </c>
      <c r="J4483">
        <v>0.35763888899999902</v>
      </c>
      <c r="K4483">
        <v>926.58333329999903</v>
      </c>
      <c r="L4483">
        <v>0</v>
      </c>
      <c r="M4483" t="s">
        <v>24</v>
      </c>
      <c r="N4483" t="s">
        <v>280</v>
      </c>
      <c r="P4483">
        <v>525.43623539999999</v>
      </c>
      <c r="Q4483">
        <v>53.595209949999997</v>
      </c>
      <c r="R4483">
        <v>33.639959849999997</v>
      </c>
      <c r="S4483">
        <v>8332</v>
      </c>
      <c r="T4483">
        <v>19.41815699</v>
      </c>
      <c r="U4483">
        <v>66.042608560000005</v>
      </c>
      <c r="V4483">
        <v>0.66</v>
      </c>
      <c r="W4483" t="s">
        <v>20</v>
      </c>
      <c r="X4483">
        <v>190402</v>
      </c>
      <c r="Y4483">
        <v>190402</v>
      </c>
      <c r="Z4483" t="s">
        <v>21</v>
      </c>
      <c r="AA4483" t="s">
        <v>22</v>
      </c>
      <c r="AB4483">
        <v>3.4069999999999899E-2</v>
      </c>
      <c r="AC4483">
        <v>-0.23915999999999901</v>
      </c>
      <c r="AD4483">
        <v>17.662500000000001</v>
      </c>
      <c r="AE4483">
        <v>0.12281287</v>
      </c>
      <c r="AF4483">
        <v>2.0191981000000001E-2</v>
      </c>
      <c r="AG4483">
        <v>0.74697975099999903</v>
      </c>
      <c r="AH4483" t="s">
        <v>6349</v>
      </c>
      <c r="AI4483" t="s">
        <v>6411</v>
      </c>
    </row>
    <row r="4484" spans="1:35" x14ac:dyDescent="0.2">
      <c r="A4484" t="s">
        <v>4377</v>
      </c>
      <c r="B4484" t="s">
        <v>17</v>
      </c>
      <c r="C4484">
        <v>2.1760641440000001</v>
      </c>
      <c r="D4484">
        <v>366129</v>
      </c>
      <c r="E4484">
        <v>146724</v>
      </c>
      <c r="F4484">
        <v>22791</v>
      </c>
      <c r="G4484">
        <v>42.452495839999997</v>
      </c>
      <c r="H4484">
        <v>13.16</v>
      </c>
      <c r="I4484">
        <v>122</v>
      </c>
      <c r="J4484">
        <v>0.59836065599999999</v>
      </c>
      <c r="K4484">
        <v>862.90163929999903</v>
      </c>
      <c r="L4484">
        <v>0</v>
      </c>
      <c r="M4484" t="s">
        <v>2395</v>
      </c>
      <c r="N4484" t="s">
        <v>19</v>
      </c>
      <c r="P4484">
        <v>16.907849710000001</v>
      </c>
      <c r="Q4484">
        <v>1.317686243</v>
      </c>
      <c r="R4484">
        <v>2.5847262340000001</v>
      </c>
      <c r="S4484">
        <v>7515</v>
      </c>
      <c r="T4484">
        <v>117.590851499999</v>
      </c>
      <c r="U4484">
        <v>33.967758920000001</v>
      </c>
      <c r="V4484">
        <v>0.51</v>
      </c>
      <c r="W4484" t="s">
        <v>20</v>
      </c>
      <c r="X4484">
        <v>190402</v>
      </c>
      <c r="Y4484">
        <v>190402</v>
      </c>
      <c r="Z4484" t="s">
        <v>21</v>
      </c>
      <c r="AA4484" t="s">
        <v>22</v>
      </c>
      <c r="AB4484">
        <v>3.4069999999999899E-2</v>
      </c>
      <c r="AC4484">
        <v>-0.23915999999999901</v>
      </c>
      <c r="AD4484">
        <v>0.33689000000000002</v>
      </c>
      <c r="AE4484">
        <v>4.247303E-3</v>
      </c>
      <c r="AF4484">
        <v>6.9168899999999902E-4</v>
      </c>
      <c r="AG4484">
        <v>2.6080502999999901E-2</v>
      </c>
      <c r="AH4484" t="s">
        <v>6250</v>
      </c>
      <c r="AI4484" t="s">
        <v>6250</v>
      </c>
    </row>
    <row r="4485" spans="1:35" x14ac:dyDescent="0.2">
      <c r="A4485" t="s">
        <v>4378</v>
      </c>
      <c r="B4485" t="s">
        <v>17</v>
      </c>
      <c r="C4485">
        <v>2.2963013440000002</v>
      </c>
      <c r="D4485">
        <v>232436</v>
      </c>
      <c r="E4485">
        <v>175187</v>
      </c>
      <c r="F4485">
        <v>20493</v>
      </c>
      <c r="G4485">
        <v>53.836757290000001</v>
      </c>
      <c r="H4485">
        <v>12.07</v>
      </c>
      <c r="I4485">
        <v>163</v>
      </c>
      <c r="J4485">
        <v>0.31288343600000001</v>
      </c>
      <c r="K4485">
        <v>922.59509200000002</v>
      </c>
      <c r="L4485">
        <v>0</v>
      </c>
      <c r="M4485" t="s">
        <v>47</v>
      </c>
      <c r="N4485" t="s">
        <v>19</v>
      </c>
      <c r="P4485">
        <v>324.55739119999998</v>
      </c>
      <c r="Q4485">
        <v>32.818088459999998</v>
      </c>
      <c r="R4485">
        <v>7.6910622789999996</v>
      </c>
      <c r="S4485">
        <v>8968</v>
      </c>
      <c r="T4485">
        <v>100.3801752</v>
      </c>
      <c r="U4485">
        <v>95.013037659999995</v>
      </c>
      <c r="V4485">
        <v>0.76</v>
      </c>
      <c r="W4485" t="s">
        <v>20</v>
      </c>
      <c r="X4485">
        <v>190402</v>
      </c>
      <c r="Y4485">
        <v>190402</v>
      </c>
      <c r="Z4485" t="s">
        <v>21</v>
      </c>
      <c r="AA4485" t="s">
        <v>22</v>
      </c>
      <c r="AB4485">
        <v>3.4069999999999899E-2</v>
      </c>
      <c r="AC4485">
        <v>-0.23915999999999901</v>
      </c>
      <c r="AD4485">
        <v>10.8185</v>
      </c>
      <c r="AE4485">
        <v>3.2513587999999899E-2</v>
      </c>
      <c r="AF4485">
        <v>5.3813990000000003E-3</v>
      </c>
      <c r="AG4485">
        <v>0.19644210300000001</v>
      </c>
      <c r="AH4485" t="s">
        <v>6250</v>
      </c>
      <c r="AI4485" t="s">
        <v>6250</v>
      </c>
    </row>
    <row r="4486" spans="1:35" x14ac:dyDescent="0.2">
      <c r="A4486" t="s">
        <v>4379</v>
      </c>
      <c r="B4486" t="s">
        <v>17</v>
      </c>
      <c r="C4486">
        <v>1.6518359709999999</v>
      </c>
      <c r="D4486">
        <v>3205451</v>
      </c>
      <c r="E4486">
        <v>1108175</v>
      </c>
      <c r="F4486">
        <v>120710</v>
      </c>
      <c r="G4486">
        <v>36.602431930000002</v>
      </c>
      <c r="H4486">
        <v>59.76</v>
      </c>
      <c r="I4486">
        <v>1113</v>
      </c>
      <c r="J4486">
        <v>0.216531896</v>
      </c>
      <c r="K4486">
        <v>907.39622640000005</v>
      </c>
      <c r="L4486">
        <v>0</v>
      </c>
      <c r="M4486" t="s">
        <v>30</v>
      </c>
      <c r="N4486" t="s">
        <v>19</v>
      </c>
      <c r="P4486">
        <v>44.214920419999999</v>
      </c>
      <c r="Q4486">
        <v>3.2269264180000001</v>
      </c>
      <c r="R4486">
        <v>8.4623354000000006</v>
      </c>
      <c r="S4486">
        <v>7261</v>
      </c>
      <c r="T4486">
        <v>27.846023389999999</v>
      </c>
      <c r="U4486">
        <v>27.353425340000001</v>
      </c>
      <c r="V4486">
        <v>0.47</v>
      </c>
      <c r="W4486" t="s">
        <v>20</v>
      </c>
      <c r="X4486">
        <v>190402</v>
      </c>
      <c r="Y4486">
        <v>190402</v>
      </c>
      <c r="Z4486" t="s">
        <v>21</v>
      </c>
      <c r="AA4486" t="s">
        <v>22</v>
      </c>
      <c r="AB4486">
        <v>3.4069999999999899E-2</v>
      </c>
      <c r="AC4486">
        <v>-0.23915999999999901</v>
      </c>
      <c r="AD4486">
        <v>1.2672399999999999</v>
      </c>
      <c r="AE4486">
        <v>5.0883040000000001E-3</v>
      </c>
      <c r="AF4486">
        <v>8.3090399999999896E-4</v>
      </c>
      <c r="AG4486">
        <v>3.1159847000000001E-2</v>
      </c>
      <c r="AH4486" t="s">
        <v>6246</v>
      </c>
      <c r="AI4486" t="s">
        <v>6247</v>
      </c>
    </row>
    <row r="4487" spans="1:35" x14ac:dyDescent="0.2">
      <c r="A4487" t="s">
        <v>4380</v>
      </c>
      <c r="B4487" t="s">
        <v>17</v>
      </c>
      <c r="C4487">
        <v>1.9701578120000001</v>
      </c>
      <c r="D4487">
        <v>171431</v>
      </c>
      <c r="E4487">
        <v>254514</v>
      </c>
      <c r="F4487">
        <v>26730</v>
      </c>
      <c r="G4487">
        <v>52.704762799999997</v>
      </c>
      <c r="H4487">
        <v>4.17</v>
      </c>
      <c r="I4487">
        <v>260</v>
      </c>
      <c r="J4487">
        <v>0.376923077</v>
      </c>
      <c r="K4487">
        <v>819.92692309999995</v>
      </c>
      <c r="L4487">
        <v>0</v>
      </c>
      <c r="M4487" t="s">
        <v>50</v>
      </c>
      <c r="N4487" t="s">
        <v>19</v>
      </c>
      <c r="P4487">
        <v>594.02361570000005</v>
      </c>
      <c r="Q4487">
        <v>60.958487069999997</v>
      </c>
      <c r="R4487">
        <v>35.024549550000003</v>
      </c>
      <c r="S4487">
        <v>7932</v>
      </c>
      <c r="T4487">
        <v>43.055952679999997</v>
      </c>
      <c r="U4487">
        <v>48.138784170000001</v>
      </c>
      <c r="V4487">
        <v>0.59</v>
      </c>
      <c r="W4487" t="s">
        <v>20</v>
      </c>
      <c r="X4487">
        <v>190402</v>
      </c>
      <c r="Y4487">
        <v>190402</v>
      </c>
      <c r="Z4487" t="s">
        <v>21</v>
      </c>
      <c r="AA4487" t="s">
        <v>22</v>
      </c>
      <c r="AB4487">
        <v>3.4069999999999899E-2</v>
      </c>
      <c r="AC4487">
        <v>-0.23915999999999901</v>
      </c>
      <c r="AD4487">
        <v>19.999199999999998</v>
      </c>
      <c r="AE4487">
        <v>0.193333066</v>
      </c>
      <c r="AF4487">
        <v>3.1615762999999998E-2</v>
      </c>
      <c r="AG4487">
        <v>1.182248052</v>
      </c>
      <c r="AH4487" t="s">
        <v>6250</v>
      </c>
      <c r="AI4487" t="s">
        <v>6250</v>
      </c>
    </row>
    <row r="4488" spans="1:35" x14ac:dyDescent="0.2">
      <c r="A4488" t="s">
        <v>4381</v>
      </c>
      <c r="B4488" t="s">
        <v>17</v>
      </c>
      <c r="C4488">
        <v>1.5984777889999999</v>
      </c>
      <c r="D4488">
        <v>3243521</v>
      </c>
      <c r="E4488">
        <v>1511914</v>
      </c>
      <c r="F4488">
        <v>114554</v>
      </c>
      <c r="G4488">
        <v>52.293053710000002</v>
      </c>
      <c r="H4488">
        <v>34.479999999999997</v>
      </c>
      <c r="I4488">
        <v>1356</v>
      </c>
      <c r="J4488">
        <v>0.29646017699999999</v>
      </c>
      <c r="K4488">
        <v>933.99557519999996</v>
      </c>
      <c r="L4488">
        <v>0</v>
      </c>
      <c r="M4488" t="s">
        <v>1128</v>
      </c>
      <c r="N4488" t="s">
        <v>217</v>
      </c>
      <c r="P4488">
        <v>97.447237340000001</v>
      </c>
      <c r="Q4488">
        <v>12.741618839999999</v>
      </c>
      <c r="R4488">
        <v>2.5497296869999899</v>
      </c>
      <c r="S4488">
        <v>9532</v>
      </c>
      <c r="T4488">
        <v>105.9759991</v>
      </c>
      <c r="U4488">
        <v>150.9287491</v>
      </c>
      <c r="V4488">
        <v>0.91</v>
      </c>
      <c r="W4488" t="s">
        <v>20</v>
      </c>
      <c r="X4488">
        <v>190402</v>
      </c>
      <c r="Y4488">
        <v>190402</v>
      </c>
      <c r="Z4488" t="s">
        <v>21</v>
      </c>
      <c r="AA4488" t="s">
        <v>22</v>
      </c>
      <c r="AB4488">
        <v>3.4069999999999899E-2</v>
      </c>
      <c r="AC4488">
        <v>-0.23915999999999901</v>
      </c>
      <c r="AD4488">
        <v>3.08087</v>
      </c>
      <c r="AE4488">
        <v>7.2364059999999999E-3</v>
      </c>
      <c r="AF4488">
        <v>1.1871150000000001E-3</v>
      </c>
      <c r="AG4488">
        <v>4.4111610000000002E-2</v>
      </c>
      <c r="AH4488" t="s">
        <v>6327</v>
      </c>
      <c r="AI4488" t="s">
        <v>6328</v>
      </c>
    </row>
    <row r="4489" spans="1:35" x14ac:dyDescent="0.2">
      <c r="A4489" t="s">
        <v>4382</v>
      </c>
      <c r="B4489" t="s">
        <v>17</v>
      </c>
      <c r="C4489">
        <v>1.4011113479999999</v>
      </c>
      <c r="D4489">
        <v>2846794</v>
      </c>
      <c r="E4489">
        <v>1861122</v>
      </c>
      <c r="F4489">
        <v>283862</v>
      </c>
      <c r="G4489">
        <v>51.303246110000003</v>
      </c>
      <c r="H4489">
        <v>60.76</v>
      </c>
      <c r="I4489">
        <v>1903</v>
      </c>
      <c r="J4489">
        <v>0.317919075</v>
      </c>
      <c r="K4489">
        <v>859.83289539999998</v>
      </c>
      <c r="L4489">
        <v>0</v>
      </c>
      <c r="M4489" t="s">
        <v>3105</v>
      </c>
      <c r="N4489" t="s">
        <v>344</v>
      </c>
      <c r="P4489">
        <v>539.35232919999999</v>
      </c>
      <c r="Q4489">
        <v>51.781230110000003</v>
      </c>
      <c r="R4489">
        <v>19.84858229</v>
      </c>
      <c r="S4489">
        <v>8222</v>
      </c>
      <c r="T4489">
        <v>64.130979199999999</v>
      </c>
      <c r="U4489">
        <v>100.0281117</v>
      </c>
      <c r="V4489">
        <v>0.78</v>
      </c>
      <c r="W4489" t="s">
        <v>20</v>
      </c>
      <c r="X4489">
        <v>190402</v>
      </c>
      <c r="Y4489">
        <v>190402</v>
      </c>
      <c r="Z4489" t="s">
        <v>21</v>
      </c>
      <c r="AA4489" t="s">
        <v>22</v>
      </c>
      <c r="AB4489">
        <v>3.4069999999999899E-2</v>
      </c>
      <c r="AC4489">
        <v>-0.23915999999999901</v>
      </c>
      <c r="AD4489">
        <v>18.136600000000001</v>
      </c>
      <c r="AE4489">
        <v>0.13465622199999999</v>
      </c>
      <c r="AF4489">
        <v>2.2117821999999999E-2</v>
      </c>
      <c r="AG4489">
        <v>0.81980486099999905</v>
      </c>
      <c r="AH4489" t="s">
        <v>6363</v>
      </c>
      <c r="AI4489" t="s">
        <v>6364</v>
      </c>
    </row>
    <row r="4490" spans="1:35" x14ac:dyDescent="0.2">
      <c r="A4490" t="s">
        <v>4383</v>
      </c>
      <c r="B4490" t="s">
        <v>17</v>
      </c>
      <c r="C4490">
        <v>1.761383844</v>
      </c>
      <c r="D4490">
        <v>3140027</v>
      </c>
      <c r="E4490">
        <v>892768</v>
      </c>
      <c r="F4490">
        <v>58498</v>
      </c>
      <c r="G4490">
        <v>54.88335155</v>
      </c>
      <c r="H4490">
        <v>24.14</v>
      </c>
      <c r="I4490">
        <v>1008</v>
      </c>
      <c r="J4490">
        <v>0.371031746</v>
      </c>
      <c r="K4490">
        <v>771.761904799999</v>
      </c>
      <c r="L4490">
        <v>0</v>
      </c>
      <c r="M4490" t="s">
        <v>84</v>
      </c>
      <c r="N4490" t="s">
        <v>177</v>
      </c>
      <c r="P4490">
        <v>650.569137799999</v>
      </c>
      <c r="Q4490">
        <v>71.039756609999998</v>
      </c>
      <c r="R4490">
        <v>21.260608170000001</v>
      </c>
      <c r="S4490">
        <v>8245</v>
      </c>
      <c r="T4490">
        <v>53.452289090000001</v>
      </c>
      <c r="U4490">
        <v>65.885010739999998</v>
      </c>
      <c r="V4490">
        <v>0.66</v>
      </c>
      <c r="W4490" t="s">
        <v>20</v>
      </c>
      <c r="X4490">
        <v>190402</v>
      </c>
      <c r="Y4490">
        <v>190402</v>
      </c>
      <c r="Z4490" t="s">
        <v>21</v>
      </c>
      <c r="AA4490" t="s">
        <v>22</v>
      </c>
      <c r="AB4490">
        <v>3.4069999999999899E-2</v>
      </c>
      <c r="AC4490">
        <v>-0.23915999999999901</v>
      </c>
      <c r="AD4490">
        <v>21.925699999999999</v>
      </c>
      <c r="AE4490">
        <v>0.281044291</v>
      </c>
      <c r="AF4490">
        <v>4.5701959E-2</v>
      </c>
      <c r="AG4490">
        <v>1.7282824569999999</v>
      </c>
      <c r="AH4490" t="s">
        <v>6275</v>
      </c>
      <c r="AI4490" t="s">
        <v>6276</v>
      </c>
    </row>
    <row r="4491" spans="1:35" x14ac:dyDescent="0.2">
      <c r="A4491" t="s">
        <v>4384</v>
      </c>
      <c r="B4491" t="s">
        <v>17</v>
      </c>
      <c r="C4491">
        <v>1.8839650100000001</v>
      </c>
      <c r="D4491">
        <v>3814363</v>
      </c>
      <c r="E4491">
        <v>802839</v>
      </c>
      <c r="F4491">
        <v>134431</v>
      </c>
      <c r="G4491">
        <v>30.17068179</v>
      </c>
      <c r="H4491">
        <v>62.36</v>
      </c>
      <c r="I4491">
        <v>832</v>
      </c>
      <c r="J4491">
        <v>0.181490385</v>
      </c>
      <c r="K4491">
        <v>901.38701919999903</v>
      </c>
      <c r="L4491">
        <v>0</v>
      </c>
      <c r="M4491" t="s">
        <v>18</v>
      </c>
      <c r="N4491" t="s">
        <v>35</v>
      </c>
      <c r="P4491">
        <v>11.70961134</v>
      </c>
      <c r="Q4491">
        <v>1.023891426</v>
      </c>
      <c r="R4491">
        <v>7.2624638619999997</v>
      </c>
      <c r="S4491">
        <v>5344</v>
      </c>
      <c r="T4491">
        <v>62.476304370000001</v>
      </c>
      <c r="U4491">
        <v>12.18471652</v>
      </c>
      <c r="V4491">
        <v>0.35</v>
      </c>
      <c r="W4491" t="s">
        <v>20</v>
      </c>
      <c r="X4491">
        <v>190402</v>
      </c>
      <c r="Y4491">
        <v>190402</v>
      </c>
      <c r="Z4491" t="s">
        <v>21</v>
      </c>
      <c r="AA4491" t="s">
        <v>22</v>
      </c>
      <c r="AB4491">
        <v>3.4069999999999899E-2</v>
      </c>
      <c r="AC4491">
        <v>-0.23915999999999901</v>
      </c>
      <c r="AD4491">
        <v>0.15978599999999901</v>
      </c>
      <c r="AE4491">
        <v>4.1037180000000001E-3</v>
      </c>
      <c r="AF4491">
        <v>6.6794100000000002E-4</v>
      </c>
      <c r="AG4491">
        <v>2.5212561000000001E-2</v>
      </c>
      <c r="AH4491" t="s">
        <v>6240</v>
      </c>
      <c r="AI4491" t="s">
        <v>6292</v>
      </c>
    </row>
    <row r="4492" spans="1:35" x14ac:dyDescent="0.2">
      <c r="A4492" t="s">
        <v>4385</v>
      </c>
      <c r="B4492" t="s">
        <v>17</v>
      </c>
      <c r="C4492">
        <v>1.756917265</v>
      </c>
      <c r="D4492">
        <v>3228441</v>
      </c>
      <c r="E4492">
        <v>681147</v>
      </c>
      <c r="F4492">
        <v>101181</v>
      </c>
      <c r="G4492">
        <v>39.716096530000002</v>
      </c>
      <c r="H4492">
        <v>33.78</v>
      </c>
      <c r="I4492">
        <v>605</v>
      </c>
      <c r="J4492">
        <v>0.30247933899999901</v>
      </c>
      <c r="K4492">
        <v>1008.447934</v>
      </c>
      <c r="L4492">
        <v>0</v>
      </c>
      <c r="M4492" t="s">
        <v>52</v>
      </c>
      <c r="N4492" t="s">
        <v>53</v>
      </c>
      <c r="P4492">
        <v>304.88135039999997</v>
      </c>
      <c r="Q4492">
        <v>31.015382989999999</v>
      </c>
      <c r="R4492">
        <v>21.63740022</v>
      </c>
      <c r="S4492">
        <v>7822</v>
      </c>
      <c r="T4492">
        <v>37.999068379999997</v>
      </c>
      <c r="U4492">
        <v>41.856714580000002</v>
      </c>
      <c r="V4492">
        <v>0.56000000000000005</v>
      </c>
      <c r="W4492" t="s">
        <v>20</v>
      </c>
      <c r="X4492">
        <v>190402</v>
      </c>
      <c r="Y4492">
        <v>190402</v>
      </c>
      <c r="Z4492" t="s">
        <v>21</v>
      </c>
      <c r="AA4492" t="s">
        <v>22</v>
      </c>
      <c r="AB4492">
        <v>3.4069999999999899E-2</v>
      </c>
      <c r="AC4492">
        <v>-0.23915999999999901</v>
      </c>
      <c r="AD4492">
        <v>10.148099999999999</v>
      </c>
      <c r="AE4492">
        <v>2.8544844E-2</v>
      </c>
      <c r="AF4492">
        <v>4.7241419999999998E-3</v>
      </c>
      <c r="AG4492">
        <v>0.17247749000000001</v>
      </c>
      <c r="AH4492" t="s">
        <v>6265</v>
      </c>
      <c r="AI4492" t="s">
        <v>6266</v>
      </c>
    </row>
    <row r="4493" spans="1:35" x14ac:dyDescent="0.2">
      <c r="A4493" t="s">
        <v>4386</v>
      </c>
      <c r="B4493" t="s">
        <v>17</v>
      </c>
      <c r="C4493">
        <v>1.4809379439999999</v>
      </c>
      <c r="D4493">
        <v>3586497</v>
      </c>
      <c r="E4493">
        <v>1887929</v>
      </c>
      <c r="F4493">
        <v>255092</v>
      </c>
      <c r="G4493">
        <v>32.003428100000001</v>
      </c>
      <c r="H4493">
        <v>79.59</v>
      </c>
      <c r="I4493">
        <v>1678</v>
      </c>
      <c r="J4493">
        <v>0.33194278899999902</v>
      </c>
      <c r="K4493">
        <v>1006.561979</v>
      </c>
      <c r="L4493">
        <v>0</v>
      </c>
      <c r="M4493" t="s">
        <v>52</v>
      </c>
      <c r="N4493" t="s">
        <v>280</v>
      </c>
      <c r="P4493">
        <v>384.23305739999898</v>
      </c>
      <c r="Q4493">
        <v>42.31212566</v>
      </c>
      <c r="R4493">
        <v>31.618332689999999</v>
      </c>
      <c r="S4493">
        <v>6997</v>
      </c>
      <c r="T4493">
        <v>16.967359349999999</v>
      </c>
      <c r="U4493">
        <v>28.696220910000001</v>
      </c>
      <c r="V4493">
        <v>0.48</v>
      </c>
      <c r="W4493" t="s">
        <v>20</v>
      </c>
      <c r="X4493">
        <v>190402</v>
      </c>
      <c r="Y4493">
        <v>190402</v>
      </c>
      <c r="Z4493" t="s">
        <v>21</v>
      </c>
      <c r="AA4493" t="s">
        <v>22</v>
      </c>
      <c r="AB4493">
        <v>3.4069999999999899E-2</v>
      </c>
      <c r="AC4493">
        <v>-0.23915999999999901</v>
      </c>
      <c r="AD4493">
        <v>12.851699999999999</v>
      </c>
      <c r="AE4493">
        <v>4.8253844999999997E-2</v>
      </c>
      <c r="AF4493">
        <v>7.9821590000000008E-3</v>
      </c>
      <c r="AG4493">
        <v>0.29170474000000002</v>
      </c>
      <c r="AH4493" t="s">
        <v>6349</v>
      </c>
      <c r="AI4493" t="s">
        <v>6350</v>
      </c>
    </row>
    <row r="4494" spans="1:35" x14ac:dyDescent="0.2">
      <c r="A4494" t="s">
        <v>4387</v>
      </c>
      <c r="B4494" t="s">
        <v>17</v>
      </c>
      <c r="C4494">
        <v>1.4414543420000001</v>
      </c>
      <c r="D4494">
        <v>3068354</v>
      </c>
      <c r="E4494">
        <v>941113</v>
      </c>
      <c r="F4494">
        <v>97689</v>
      </c>
      <c r="G4494">
        <v>51.248362309999997</v>
      </c>
      <c r="H4494">
        <v>16.14</v>
      </c>
      <c r="I4494">
        <v>827</v>
      </c>
      <c r="J4494">
        <v>0.37968561099999998</v>
      </c>
      <c r="K4494">
        <v>950.94679559999997</v>
      </c>
      <c r="L4494">
        <v>0</v>
      </c>
      <c r="M4494" t="s">
        <v>33</v>
      </c>
      <c r="N4494" t="s">
        <v>28</v>
      </c>
      <c r="P4494">
        <v>106.33405190000001</v>
      </c>
      <c r="Q4494">
        <v>9.8327677500000004</v>
      </c>
      <c r="R4494">
        <v>2.3537760350000001</v>
      </c>
      <c r="S4494">
        <v>9031</v>
      </c>
      <c r="T4494">
        <v>53.204963360000001</v>
      </c>
      <c r="U4494">
        <v>103.8674554</v>
      </c>
      <c r="V4494">
        <v>0.79</v>
      </c>
      <c r="W4494" t="s">
        <v>20</v>
      </c>
      <c r="X4494">
        <v>190402</v>
      </c>
      <c r="Y4494">
        <v>190402</v>
      </c>
      <c r="Z4494" t="s">
        <v>21</v>
      </c>
      <c r="AA4494" t="s">
        <v>22</v>
      </c>
      <c r="AB4494">
        <v>3.4069999999999899E-2</v>
      </c>
      <c r="AC4494">
        <v>-0.23915999999999901</v>
      </c>
      <c r="AD4494">
        <v>3.3836400000000002</v>
      </c>
      <c r="AE4494">
        <v>7.6746150000000001E-3</v>
      </c>
      <c r="AF4494">
        <v>1.259851E-3</v>
      </c>
      <c r="AG4494">
        <v>4.6751323999999997E-2</v>
      </c>
      <c r="AH4494" t="s">
        <v>6273</v>
      </c>
      <c r="AI4494" t="s">
        <v>6319</v>
      </c>
    </row>
    <row r="4495" spans="1:35" x14ac:dyDescent="0.2">
      <c r="A4495" t="s">
        <v>4388</v>
      </c>
      <c r="B4495" t="s">
        <v>17</v>
      </c>
      <c r="C4495">
        <v>1.392930936</v>
      </c>
      <c r="D4495">
        <v>4129500</v>
      </c>
      <c r="E4495">
        <v>1491853</v>
      </c>
      <c r="F4495">
        <v>141471</v>
      </c>
      <c r="G4495">
        <v>36.867774509999997</v>
      </c>
      <c r="H4495">
        <v>80.64</v>
      </c>
      <c r="I4495">
        <v>1494</v>
      </c>
      <c r="J4495">
        <v>0.202811245</v>
      </c>
      <c r="K4495">
        <v>918.38955820000001</v>
      </c>
      <c r="L4495">
        <v>0</v>
      </c>
      <c r="M4495" t="s">
        <v>30</v>
      </c>
      <c r="N4495" t="s">
        <v>31</v>
      </c>
      <c r="P4495">
        <v>184.08340899999999</v>
      </c>
      <c r="Q4495">
        <v>18.61647541</v>
      </c>
      <c r="R4495">
        <v>12.126633</v>
      </c>
      <c r="S4495">
        <v>7732</v>
      </c>
      <c r="T4495">
        <v>45.853971119999997</v>
      </c>
      <c r="U4495">
        <v>51.137587349999997</v>
      </c>
      <c r="V4495">
        <v>0.6</v>
      </c>
      <c r="W4495" t="s">
        <v>20</v>
      </c>
      <c r="X4495">
        <v>190402</v>
      </c>
      <c r="Y4495">
        <v>190402</v>
      </c>
      <c r="Z4495" t="s">
        <v>21</v>
      </c>
      <c r="AA4495" t="s">
        <v>22</v>
      </c>
      <c r="AB4495">
        <v>3.4069999999999899E-2</v>
      </c>
      <c r="AC4495">
        <v>-0.23915999999999901</v>
      </c>
      <c r="AD4495">
        <v>6.0325600000000001</v>
      </c>
      <c r="AE4495">
        <v>1.2836584E-2</v>
      </c>
      <c r="AF4495">
        <v>2.1173020000000002E-3</v>
      </c>
      <c r="AG4495">
        <v>7.7824477000000003E-2</v>
      </c>
      <c r="AH4495" t="s">
        <v>6246</v>
      </c>
      <c r="AI4495" t="s">
        <v>6247</v>
      </c>
    </row>
    <row r="4496" spans="1:35" x14ac:dyDescent="0.2">
      <c r="A4496" t="s">
        <v>4389</v>
      </c>
      <c r="B4496" t="s">
        <v>17</v>
      </c>
      <c r="C4496">
        <v>1.8174271630000001</v>
      </c>
      <c r="D4496">
        <v>3986536</v>
      </c>
      <c r="E4496">
        <v>1045023</v>
      </c>
      <c r="F4496">
        <v>131785</v>
      </c>
      <c r="G4496">
        <v>29.45456703</v>
      </c>
      <c r="H4496">
        <v>82.94</v>
      </c>
      <c r="I4496">
        <v>1118</v>
      </c>
      <c r="J4496">
        <v>0.21377459699999901</v>
      </c>
      <c r="K4496">
        <v>868.87388190000001</v>
      </c>
      <c r="L4496">
        <v>0</v>
      </c>
      <c r="M4496" t="s">
        <v>114</v>
      </c>
      <c r="N4496" t="s">
        <v>19</v>
      </c>
      <c r="P4496">
        <v>25.800082440000001</v>
      </c>
      <c r="Q4496">
        <v>2.54758058</v>
      </c>
      <c r="R4496">
        <v>5.4790907799999999</v>
      </c>
      <c r="S4496">
        <v>6942</v>
      </c>
      <c r="T4496">
        <v>53.167589730000003</v>
      </c>
      <c r="U4496">
        <v>20.981589159999999</v>
      </c>
      <c r="V4496">
        <v>0.43</v>
      </c>
      <c r="W4496" t="s">
        <v>20</v>
      </c>
      <c r="X4496">
        <v>190402</v>
      </c>
      <c r="Y4496">
        <v>190402</v>
      </c>
      <c r="Z4496" t="s">
        <v>21</v>
      </c>
      <c r="AA4496" t="s">
        <v>22</v>
      </c>
      <c r="AB4496">
        <v>3.4069999999999899E-2</v>
      </c>
      <c r="AC4496">
        <v>-0.23915999999999901</v>
      </c>
      <c r="AD4496">
        <v>0.639849</v>
      </c>
      <c r="AE4496">
        <v>4.5046690000000002E-3</v>
      </c>
      <c r="AF4496">
        <v>7.3427099999999999E-4</v>
      </c>
      <c r="AG4496">
        <v>2.7635634999999999E-2</v>
      </c>
      <c r="AH4496" t="s">
        <v>6240</v>
      </c>
      <c r="AI4496" t="s">
        <v>6292</v>
      </c>
    </row>
    <row r="4497" spans="1:35" x14ac:dyDescent="0.2">
      <c r="A4497" t="s">
        <v>4390</v>
      </c>
      <c r="B4497" t="s">
        <v>17</v>
      </c>
      <c r="C4497">
        <v>1.4871566899999999</v>
      </c>
      <c r="D4497">
        <v>3812179</v>
      </c>
      <c r="E4497">
        <v>1067417</v>
      </c>
      <c r="F4497">
        <v>222098</v>
      </c>
      <c r="G4497">
        <v>30.283385030000002</v>
      </c>
      <c r="H4497">
        <v>76.489999999999995</v>
      </c>
      <c r="I4497">
        <v>1110</v>
      </c>
      <c r="J4497">
        <v>0.22432432399999999</v>
      </c>
      <c r="K4497">
        <v>895.48648649999996</v>
      </c>
      <c r="L4497">
        <v>0</v>
      </c>
      <c r="M4497" t="s">
        <v>18</v>
      </c>
      <c r="N4497" t="s">
        <v>35</v>
      </c>
      <c r="P4497">
        <v>30.561063059999999</v>
      </c>
      <c r="Q4497">
        <v>2.827189899</v>
      </c>
      <c r="R4497">
        <v>2.297884126</v>
      </c>
      <c r="S4497">
        <v>7803</v>
      </c>
      <c r="T4497">
        <v>148.13384540000001</v>
      </c>
      <c r="U4497">
        <v>36.394449629999997</v>
      </c>
      <c r="V4497">
        <v>0.53</v>
      </c>
      <c r="W4497" t="s">
        <v>20</v>
      </c>
      <c r="X4497">
        <v>190402</v>
      </c>
      <c r="Y4497">
        <v>190402</v>
      </c>
      <c r="Z4497" t="s">
        <v>21</v>
      </c>
      <c r="AA4497" t="s">
        <v>22</v>
      </c>
      <c r="AB4497">
        <v>3.4069999999999899E-2</v>
      </c>
      <c r="AC4497">
        <v>-0.23915999999999901</v>
      </c>
      <c r="AD4497">
        <v>0.80205499999999996</v>
      </c>
      <c r="AE4497">
        <v>4.6488149999999997E-3</v>
      </c>
      <c r="AF4497">
        <v>7.5812899999999996E-4</v>
      </c>
      <c r="AG4497">
        <v>2.8506337999999999E-2</v>
      </c>
      <c r="AH4497" t="s">
        <v>6240</v>
      </c>
      <c r="AI4497" t="s">
        <v>6292</v>
      </c>
    </row>
    <row r="4498" spans="1:35" x14ac:dyDescent="0.2">
      <c r="A4498" t="s">
        <v>4391</v>
      </c>
      <c r="B4498" t="s">
        <v>17</v>
      </c>
      <c r="C4498">
        <v>1.2245308669999999</v>
      </c>
      <c r="D4498">
        <v>3709745</v>
      </c>
      <c r="E4498">
        <v>1210735</v>
      </c>
      <c r="F4498">
        <v>303783</v>
      </c>
      <c r="G4498">
        <v>37.844615050000002</v>
      </c>
      <c r="H4498">
        <v>52.18</v>
      </c>
      <c r="I4498">
        <v>1198</v>
      </c>
      <c r="J4498">
        <v>0.242070117</v>
      </c>
      <c r="K4498">
        <v>956.07262100000003</v>
      </c>
      <c r="L4498">
        <v>1</v>
      </c>
      <c r="M4498" t="s">
        <v>33</v>
      </c>
      <c r="N4498" t="s">
        <v>34</v>
      </c>
      <c r="P4498">
        <v>35.187362790000002</v>
      </c>
      <c r="Q4498">
        <v>5.045228721</v>
      </c>
      <c r="R4498">
        <v>2.0849315289999999</v>
      </c>
      <c r="S4498">
        <v>6362</v>
      </c>
      <c r="T4498">
        <v>16.24173141</v>
      </c>
      <c r="U4498">
        <v>16.134803170000001</v>
      </c>
      <c r="V4498">
        <v>0.39</v>
      </c>
      <c r="W4498" t="s">
        <v>20</v>
      </c>
      <c r="X4498">
        <v>190402</v>
      </c>
      <c r="Y4498">
        <v>190402</v>
      </c>
      <c r="Z4498" t="s">
        <v>21</v>
      </c>
      <c r="AA4498" t="s">
        <v>22</v>
      </c>
      <c r="AB4498">
        <v>3.4069999999999899E-2</v>
      </c>
      <c r="AC4498">
        <v>-0.23915999999999901</v>
      </c>
      <c r="AD4498">
        <v>0.959673</v>
      </c>
      <c r="AE4498">
        <v>4.7933020000000002E-3</v>
      </c>
      <c r="AF4498">
        <v>7.8204899999999896E-4</v>
      </c>
      <c r="AG4498">
        <v>2.9378896000000002E-2</v>
      </c>
      <c r="AH4498" t="s">
        <v>6263</v>
      </c>
      <c r="AI4498" t="s">
        <v>6289</v>
      </c>
    </row>
    <row r="4499" spans="1:35" x14ac:dyDescent="0.2">
      <c r="A4499" t="s">
        <v>4392</v>
      </c>
      <c r="B4499" t="s">
        <v>17</v>
      </c>
      <c r="C4499">
        <v>1.5134376970000001</v>
      </c>
      <c r="D4499">
        <v>3483969</v>
      </c>
      <c r="E4499">
        <v>825290</v>
      </c>
      <c r="F4499">
        <v>189678</v>
      </c>
      <c r="G4499">
        <v>30.149280860000001</v>
      </c>
      <c r="H4499">
        <v>65.17</v>
      </c>
      <c r="I4499">
        <v>868</v>
      </c>
      <c r="J4499">
        <v>0.25691244200000002</v>
      </c>
      <c r="K4499">
        <v>867.25115210000001</v>
      </c>
      <c r="L4499">
        <v>0</v>
      </c>
      <c r="M4499" t="s">
        <v>114</v>
      </c>
      <c r="N4499" t="s">
        <v>19</v>
      </c>
      <c r="P4499">
        <v>14.83630263</v>
      </c>
      <c r="Q4499">
        <v>1.0230284119999999</v>
      </c>
      <c r="R4499">
        <v>1.0251873119999999</v>
      </c>
      <c r="S4499">
        <v>4691</v>
      </c>
      <c r="T4499">
        <v>44.733694309999997</v>
      </c>
      <c r="U4499">
        <v>6.5534091800000001</v>
      </c>
      <c r="V4499">
        <v>0.27</v>
      </c>
      <c r="W4499" t="s">
        <v>20</v>
      </c>
      <c r="X4499">
        <v>190402</v>
      </c>
      <c r="Y4499">
        <v>190402</v>
      </c>
      <c r="Z4499" t="s">
        <v>21</v>
      </c>
      <c r="AA4499" t="s">
        <v>22</v>
      </c>
      <c r="AB4499">
        <v>3.4069999999999899E-2</v>
      </c>
      <c r="AC4499">
        <v>-0.23915999999999901</v>
      </c>
      <c r="AD4499">
        <v>0.26631300000000002</v>
      </c>
      <c r="AE4499">
        <v>4.189491E-3</v>
      </c>
      <c r="AF4499">
        <v>6.8212600000000002E-4</v>
      </c>
      <c r="AG4499">
        <v>2.5731071000000001E-2</v>
      </c>
      <c r="AH4499" t="s">
        <v>6240</v>
      </c>
      <c r="AI4499" t="s">
        <v>6292</v>
      </c>
    </row>
    <row r="4500" spans="1:35" x14ac:dyDescent="0.2">
      <c r="A4500" t="s">
        <v>4393</v>
      </c>
      <c r="B4500" t="s">
        <v>17</v>
      </c>
      <c r="C4500">
        <v>1.5610122209999999</v>
      </c>
      <c r="D4500">
        <v>3626949</v>
      </c>
      <c r="E4500">
        <v>1081164</v>
      </c>
      <c r="F4500">
        <v>91107</v>
      </c>
      <c r="G4500">
        <v>36.884598449999999</v>
      </c>
      <c r="H4500">
        <v>61.06</v>
      </c>
      <c r="I4500">
        <v>1064</v>
      </c>
      <c r="J4500">
        <v>0.188909773999999</v>
      </c>
      <c r="K4500">
        <v>926.18045110000003</v>
      </c>
      <c r="L4500">
        <v>0</v>
      </c>
      <c r="M4500" t="s">
        <v>30</v>
      </c>
      <c r="N4500" t="s">
        <v>28</v>
      </c>
      <c r="P4500">
        <v>163.9538728</v>
      </c>
      <c r="Q4500">
        <v>17.70548836</v>
      </c>
      <c r="R4500">
        <v>22.307438640000001</v>
      </c>
      <c r="S4500">
        <v>6999</v>
      </c>
      <c r="T4500">
        <v>56.37656784</v>
      </c>
      <c r="U4500">
        <v>39.954205590000001</v>
      </c>
      <c r="V4500">
        <v>0.55000000000000004</v>
      </c>
      <c r="W4500" t="s">
        <v>20</v>
      </c>
      <c r="X4500">
        <v>190402</v>
      </c>
      <c r="Y4500">
        <v>190402</v>
      </c>
      <c r="Z4500" t="s">
        <v>21</v>
      </c>
      <c r="AA4500" t="s">
        <v>22</v>
      </c>
      <c r="AB4500">
        <v>3.4069999999999899E-2</v>
      </c>
      <c r="AC4500">
        <v>-0.23915999999999901</v>
      </c>
      <c r="AD4500">
        <v>5.3467500000000001</v>
      </c>
      <c r="AE4500">
        <v>1.12360239999999E-2</v>
      </c>
      <c r="AF4500">
        <v>1.8513749999999999E-3</v>
      </c>
      <c r="AG4500">
        <v>6.8191605000000002E-2</v>
      </c>
      <c r="AH4500" t="s">
        <v>6246</v>
      </c>
      <c r="AI4500" t="s">
        <v>6247</v>
      </c>
    </row>
    <row r="4501" spans="1:35" x14ac:dyDescent="0.2">
      <c r="A4501" t="s">
        <v>4394</v>
      </c>
      <c r="B4501" t="s">
        <v>17</v>
      </c>
      <c r="C4501">
        <v>1.79249568</v>
      </c>
      <c r="D4501">
        <v>3981915</v>
      </c>
      <c r="E4501">
        <v>2051876</v>
      </c>
      <c r="F4501">
        <v>203426</v>
      </c>
      <c r="G4501">
        <v>32.780977020000002</v>
      </c>
      <c r="H4501">
        <v>76.34</v>
      </c>
      <c r="I4501">
        <v>1910</v>
      </c>
      <c r="J4501">
        <v>0.461780105</v>
      </c>
      <c r="K4501">
        <v>968.3094241</v>
      </c>
      <c r="L4501">
        <v>0</v>
      </c>
      <c r="M4501" t="s">
        <v>133</v>
      </c>
      <c r="N4501" t="s">
        <v>339</v>
      </c>
      <c r="P4501">
        <v>773.44196910000005</v>
      </c>
      <c r="Q4501">
        <v>85.196140650000004</v>
      </c>
      <c r="R4501">
        <v>66.43358594</v>
      </c>
      <c r="S4501">
        <v>8513</v>
      </c>
      <c r="T4501">
        <v>49.573714899999999</v>
      </c>
      <c r="U4501">
        <v>94.520258859999998</v>
      </c>
      <c r="V4501">
        <v>0.76</v>
      </c>
      <c r="W4501" t="s">
        <v>20</v>
      </c>
      <c r="X4501">
        <v>190402</v>
      </c>
      <c r="Y4501">
        <v>190402</v>
      </c>
      <c r="Z4501" t="s">
        <v>21</v>
      </c>
      <c r="AA4501" t="s">
        <v>22</v>
      </c>
      <c r="AB4501">
        <v>3.4069999999999899E-2</v>
      </c>
      <c r="AC4501">
        <v>-0.23915999999999901</v>
      </c>
      <c r="AD4501">
        <v>26.111999999999998</v>
      </c>
      <c r="AE4501">
        <v>0.63360764000000003</v>
      </c>
      <c r="AF4501">
        <v>0.101418245</v>
      </c>
      <c r="AG4501">
        <v>3.9584459459999999</v>
      </c>
      <c r="AH4501" t="s">
        <v>6345</v>
      </c>
      <c r="AI4501" t="s">
        <v>6346</v>
      </c>
    </row>
    <row r="4502" spans="1:35" x14ac:dyDescent="0.2">
      <c r="A4502" t="s">
        <v>4395</v>
      </c>
      <c r="B4502" t="s">
        <v>17</v>
      </c>
      <c r="C4502">
        <v>2.2731992779999999</v>
      </c>
      <c r="D4502">
        <v>180441</v>
      </c>
      <c r="E4502">
        <v>149805</v>
      </c>
      <c r="F4502">
        <v>25337</v>
      </c>
      <c r="G4502">
        <v>53.458162280000003</v>
      </c>
      <c r="H4502">
        <v>0</v>
      </c>
      <c r="I4502">
        <v>141</v>
      </c>
      <c r="J4502">
        <v>0.54609929099999999</v>
      </c>
      <c r="K4502">
        <v>889.29787229999897</v>
      </c>
      <c r="L4502">
        <v>0</v>
      </c>
      <c r="M4502" t="s">
        <v>50</v>
      </c>
      <c r="N4502" t="s">
        <v>19</v>
      </c>
      <c r="P4502">
        <v>18.93309786</v>
      </c>
      <c r="Q4502">
        <v>3.2464862980000002</v>
      </c>
      <c r="R4502">
        <v>3.1565054460000002</v>
      </c>
      <c r="S4502">
        <v>9900</v>
      </c>
      <c r="T4502">
        <v>217.47149690000001</v>
      </c>
      <c r="U4502">
        <v>215.37283160000001</v>
      </c>
      <c r="V4502">
        <v>1.04</v>
      </c>
      <c r="W4502" t="s">
        <v>20</v>
      </c>
      <c r="X4502">
        <v>190402</v>
      </c>
      <c r="Y4502">
        <v>190402</v>
      </c>
      <c r="Z4502" t="s">
        <v>21</v>
      </c>
      <c r="AA4502" t="s">
        <v>22</v>
      </c>
      <c r="AB4502">
        <v>3.4069999999999899E-2</v>
      </c>
      <c r="AC4502">
        <v>-0.23915999999999901</v>
      </c>
      <c r="AD4502">
        <v>0.405891</v>
      </c>
      <c r="AE4502">
        <v>4.3045959999999999E-3</v>
      </c>
      <c r="AF4502">
        <v>7.0116600000000003E-4</v>
      </c>
      <c r="AG4502">
        <v>2.6426755E-2</v>
      </c>
      <c r="AH4502" t="s">
        <v>6250</v>
      </c>
      <c r="AI4502" t="s">
        <v>6250</v>
      </c>
    </row>
    <row r="4503" spans="1:35" x14ac:dyDescent="0.2">
      <c r="A4503" t="s">
        <v>4396</v>
      </c>
      <c r="B4503" t="s">
        <v>17</v>
      </c>
      <c r="C4503">
        <v>1.959388162</v>
      </c>
      <c r="D4503">
        <v>351791</v>
      </c>
      <c r="E4503">
        <v>483401</v>
      </c>
      <c r="F4503">
        <v>39970</v>
      </c>
      <c r="G4503">
        <v>38.892348169999998</v>
      </c>
      <c r="H4503">
        <v>13.79</v>
      </c>
      <c r="I4503">
        <v>420</v>
      </c>
      <c r="J4503">
        <v>0.438095238</v>
      </c>
      <c r="K4503">
        <v>976.85</v>
      </c>
      <c r="L4503">
        <v>0</v>
      </c>
      <c r="M4503" t="s">
        <v>4397</v>
      </c>
      <c r="N4503" t="s">
        <v>19</v>
      </c>
      <c r="P4503">
        <v>278.6168156</v>
      </c>
      <c r="Q4503">
        <v>27.861681560000001</v>
      </c>
      <c r="R4503">
        <v>13.573455689999999</v>
      </c>
      <c r="S4503">
        <v>7846</v>
      </c>
      <c r="T4503">
        <v>60.455122490000001</v>
      </c>
      <c r="U4503">
        <v>62.669770669999998</v>
      </c>
      <c r="V4503">
        <v>0.65</v>
      </c>
      <c r="W4503" t="s">
        <v>20</v>
      </c>
      <c r="X4503">
        <v>190402</v>
      </c>
      <c r="Y4503">
        <v>190402</v>
      </c>
      <c r="Z4503" t="s">
        <v>21</v>
      </c>
      <c r="AA4503" t="s">
        <v>22</v>
      </c>
      <c r="AB4503">
        <v>3.4069999999999899E-2</v>
      </c>
      <c r="AC4503">
        <v>-0.23915999999999901</v>
      </c>
      <c r="AD4503">
        <v>9.2533100000000008</v>
      </c>
      <c r="AE4503">
        <v>2.3992020999999999E-2</v>
      </c>
      <c r="AF4503">
        <v>3.9694149999999996E-3</v>
      </c>
      <c r="AG4503">
        <v>0.145013064</v>
      </c>
      <c r="AH4503" t="s">
        <v>6269</v>
      </c>
      <c r="AI4503" t="s">
        <v>6270</v>
      </c>
    </row>
    <row r="4504" spans="1:35" x14ac:dyDescent="0.2">
      <c r="A4504" t="s">
        <v>4398</v>
      </c>
      <c r="B4504" t="s">
        <v>17</v>
      </c>
      <c r="C4504">
        <v>1.525038817</v>
      </c>
      <c r="D4504">
        <v>3510463</v>
      </c>
      <c r="E4504">
        <v>1420962</v>
      </c>
      <c r="F4504">
        <v>319849</v>
      </c>
      <c r="G4504">
        <v>33.802381769999997</v>
      </c>
      <c r="H4504">
        <v>84.35</v>
      </c>
      <c r="I4504">
        <v>1419</v>
      </c>
      <c r="J4504">
        <v>0.19379845000000001</v>
      </c>
      <c r="K4504">
        <v>935.5031712</v>
      </c>
      <c r="L4504">
        <v>0</v>
      </c>
      <c r="M4504" t="s">
        <v>843</v>
      </c>
      <c r="N4504" t="s">
        <v>844</v>
      </c>
      <c r="P4504">
        <v>19.15254813</v>
      </c>
      <c r="Q4504">
        <v>2.7127554489999999</v>
      </c>
      <c r="R4504">
        <v>5.9552821690000002</v>
      </c>
      <c r="S4504">
        <v>6921</v>
      </c>
      <c r="T4504">
        <v>53.678128209999997</v>
      </c>
      <c r="U4504">
        <v>21.263596320000001</v>
      </c>
      <c r="V4504">
        <v>0.43</v>
      </c>
      <c r="W4504" t="s">
        <v>20</v>
      </c>
      <c r="X4504">
        <v>190402</v>
      </c>
      <c r="Y4504">
        <v>190402</v>
      </c>
      <c r="Z4504" t="s">
        <v>21</v>
      </c>
      <c r="AA4504" t="s">
        <v>22</v>
      </c>
      <c r="AB4504">
        <v>3.4069999999999899E-2</v>
      </c>
      <c r="AC4504">
        <v>-0.23915999999999901</v>
      </c>
      <c r="AD4504">
        <v>0.41336699999999998</v>
      </c>
      <c r="AE4504">
        <v>4.3108490000000003E-3</v>
      </c>
      <c r="AF4504">
        <v>7.0220099999999995E-4</v>
      </c>
      <c r="AG4504">
        <v>2.64645479999999E-2</v>
      </c>
      <c r="AH4504" t="s">
        <v>6471</v>
      </c>
      <c r="AI4504" t="s">
        <v>6472</v>
      </c>
    </row>
    <row r="4505" spans="1:35" x14ac:dyDescent="0.2">
      <c r="A4505" t="s">
        <v>4399</v>
      </c>
      <c r="B4505" t="s">
        <v>17</v>
      </c>
      <c r="C4505">
        <v>1.5852188060000001</v>
      </c>
      <c r="D4505">
        <v>4156415</v>
      </c>
      <c r="E4505">
        <v>1635999</v>
      </c>
      <c r="F4505">
        <v>242295</v>
      </c>
      <c r="G4505">
        <v>35.92948406</v>
      </c>
      <c r="H4505">
        <v>55.33</v>
      </c>
      <c r="I4505">
        <v>1579</v>
      </c>
      <c r="J4505">
        <v>0.19506016500000001</v>
      </c>
      <c r="K4505">
        <v>943.19632679999995</v>
      </c>
      <c r="L4505">
        <v>0</v>
      </c>
      <c r="M4505" t="s">
        <v>55</v>
      </c>
      <c r="N4505" t="s">
        <v>56</v>
      </c>
      <c r="P4505">
        <v>582.204668499999</v>
      </c>
      <c r="Q4505">
        <v>63.503170709999999</v>
      </c>
      <c r="R4505">
        <v>17.53955436</v>
      </c>
      <c r="S4505">
        <v>8234</v>
      </c>
      <c r="T4505">
        <v>59.394013829999999</v>
      </c>
      <c r="U4505">
        <v>67.98255159</v>
      </c>
      <c r="V4505">
        <v>0.67</v>
      </c>
      <c r="W4505" t="s">
        <v>20</v>
      </c>
      <c r="X4505">
        <v>190402</v>
      </c>
      <c r="Y4505">
        <v>190402</v>
      </c>
      <c r="Z4505" t="s">
        <v>21</v>
      </c>
      <c r="AA4505" t="s">
        <v>22</v>
      </c>
      <c r="AB4505">
        <v>3.4069999999999899E-2</v>
      </c>
      <c r="AC4505">
        <v>-0.23915999999999901</v>
      </c>
      <c r="AD4505">
        <v>19.596599999999999</v>
      </c>
      <c r="AE4505">
        <v>0.17879420699999901</v>
      </c>
      <c r="AF4505">
        <v>2.9268621000000002E-2</v>
      </c>
      <c r="AG4505">
        <v>1.092206174</v>
      </c>
      <c r="AH4505" t="s">
        <v>6261</v>
      </c>
      <c r="AI4505" t="s">
        <v>6282</v>
      </c>
    </row>
    <row r="4506" spans="1:35" x14ac:dyDescent="0.2">
      <c r="A4506" t="s">
        <v>4400</v>
      </c>
      <c r="B4506" t="s">
        <v>17</v>
      </c>
      <c r="C4506">
        <v>1.836220264</v>
      </c>
      <c r="D4506">
        <v>3709999</v>
      </c>
      <c r="E4506">
        <v>1019377</v>
      </c>
      <c r="F4506">
        <v>199183</v>
      </c>
      <c r="G4506">
        <v>37.617780269999997</v>
      </c>
      <c r="H4506">
        <v>59.02</v>
      </c>
      <c r="I4506">
        <v>1041</v>
      </c>
      <c r="J4506">
        <v>0.23342939500000001</v>
      </c>
      <c r="K4506">
        <v>924.89337179999995</v>
      </c>
      <c r="L4506">
        <v>0</v>
      </c>
      <c r="M4506" t="s">
        <v>93</v>
      </c>
      <c r="N4506" t="s">
        <v>28</v>
      </c>
      <c r="P4506">
        <v>49.790163759999999</v>
      </c>
      <c r="Q4506">
        <v>3.7128050699999999</v>
      </c>
      <c r="R4506">
        <v>2.8943287029999998</v>
      </c>
      <c r="S4506">
        <v>7110</v>
      </c>
      <c r="T4506">
        <v>47.560465180000001</v>
      </c>
      <c r="U4506">
        <v>28.046325920000001</v>
      </c>
      <c r="V4506">
        <v>0.48</v>
      </c>
      <c r="W4506" t="s">
        <v>20</v>
      </c>
      <c r="X4506">
        <v>190402</v>
      </c>
      <c r="Y4506">
        <v>190402</v>
      </c>
      <c r="Z4506" t="s">
        <v>21</v>
      </c>
      <c r="AA4506" t="s">
        <v>22</v>
      </c>
      <c r="AB4506">
        <v>3.4069999999999899E-2</v>
      </c>
      <c r="AC4506">
        <v>-0.23915999999999901</v>
      </c>
      <c r="AD4506">
        <v>1.45719</v>
      </c>
      <c r="AE4506">
        <v>5.2794929999999997E-3</v>
      </c>
      <c r="AF4506">
        <v>8.6257700000000001E-4</v>
      </c>
      <c r="AG4506">
        <v>3.2313697000000002E-2</v>
      </c>
      <c r="AH4506" t="s">
        <v>6263</v>
      </c>
      <c r="AI4506" t="s">
        <v>6289</v>
      </c>
    </row>
    <row r="4507" spans="1:35" x14ac:dyDescent="0.2">
      <c r="A4507" t="s">
        <v>4401</v>
      </c>
      <c r="B4507" t="s">
        <v>17</v>
      </c>
      <c r="C4507">
        <v>1.5823500500000001</v>
      </c>
      <c r="D4507">
        <v>3465245</v>
      </c>
      <c r="E4507">
        <v>1216718</v>
      </c>
      <c r="F4507">
        <v>57226</v>
      </c>
      <c r="G4507">
        <v>44.847450270000003</v>
      </c>
      <c r="H4507">
        <v>52.92</v>
      </c>
      <c r="I4507">
        <v>1121</v>
      </c>
      <c r="J4507">
        <v>0.38715432599999999</v>
      </c>
      <c r="K4507">
        <v>960.03033010000001</v>
      </c>
      <c r="L4507">
        <v>0</v>
      </c>
      <c r="M4507" t="s">
        <v>37</v>
      </c>
      <c r="N4507" t="s">
        <v>134</v>
      </c>
      <c r="P4507">
        <v>142.23783610000001</v>
      </c>
      <c r="Q4507">
        <v>18.57727173</v>
      </c>
      <c r="R4507">
        <v>12.37976505</v>
      </c>
      <c r="S4507">
        <v>7053</v>
      </c>
      <c r="T4507">
        <v>34.226523839999999</v>
      </c>
      <c r="U4507">
        <v>30.733347269999999</v>
      </c>
      <c r="V4507">
        <v>0.49</v>
      </c>
      <c r="W4507" t="s">
        <v>20</v>
      </c>
      <c r="X4507">
        <v>190402</v>
      </c>
      <c r="Y4507">
        <v>190402</v>
      </c>
      <c r="Z4507" t="s">
        <v>21</v>
      </c>
      <c r="AA4507" t="s">
        <v>22</v>
      </c>
      <c r="AB4507">
        <v>3.4069999999999899E-2</v>
      </c>
      <c r="AC4507">
        <v>-0.23915999999999901</v>
      </c>
      <c r="AD4507">
        <v>4.6068800000000003</v>
      </c>
      <c r="AE4507">
        <v>9.7323289999999996E-3</v>
      </c>
      <c r="AF4507">
        <v>1.6015669999999999E-3</v>
      </c>
      <c r="AG4507">
        <v>5.9140973999999999E-2</v>
      </c>
      <c r="AH4507" t="s">
        <v>6251</v>
      </c>
      <c r="AI4507" t="s">
        <v>6252</v>
      </c>
    </row>
    <row r="4508" spans="1:35" x14ac:dyDescent="0.2">
      <c r="A4508" t="s">
        <v>4402</v>
      </c>
      <c r="B4508" t="s">
        <v>17</v>
      </c>
      <c r="C4508">
        <v>1.521136168</v>
      </c>
      <c r="D4508">
        <v>3593755</v>
      </c>
      <c r="E4508">
        <v>1218722</v>
      </c>
      <c r="F4508">
        <v>273533</v>
      </c>
      <c r="G4508">
        <v>29.694548879999999</v>
      </c>
      <c r="H4508">
        <v>83.21</v>
      </c>
      <c r="I4508">
        <v>1245</v>
      </c>
      <c r="J4508">
        <v>0.219277108</v>
      </c>
      <c r="K4508">
        <v>922.41204819999996</v>
      </c>
      <c r="L4508">
        <v>0</v>
      </c>
      <c r="M4508" t="s">
        <v>136</v>
      </c>
      <c r="N4508" t="s">
        <v>35</v>
      </c>
      <c r="P4508">
        <v>19.66532698</v>
      </c>
      <c r="Q4508">
        <v>1.826403285</v>
      </c>
      <c r="R4508">
        <v>1.022740902</v>
      </c>
      <c r="S4508">
        <v>5245</v>
      </c>
      <c r="T4508">
        <v>15.49260726</v>
      </c>
      <c r="U4508">
        <v>7.8141780169999997</v>
      </c>
      <c r="V4508">
        <v>0.28999999999999998</v>
      </c>
      <c r="W4508" t="s">
        <v>20</v>
      </c>
      <c r="X4508">
        <v>190402</v>
      </c>
      <c r="Y4508">
        <v>190402</v>
      </c>
      <c r="Z4508" t="s">
        <v>21</v>
      </c>
      <c r="AA4508" t="s">
        <v>22</v>
      </c>
      <c r="AB4508">
        <v>3.4069999999999899E-2</v>
      </c>
      <c r="AC4508">
        <v>-0.23915999999999901</v>
      </c>
      <c r="AD4508">
        <v>0.430838</v>
      </c>
      <c r="AE4508">
        <v>4.325499E-3</v>
      </c>
      <c r="AF4508">
        <v>7.0462399999999896E-4</v>
      </c>
      <c r="AG4508">
        <v>2.6553079E-2</v>
      </c>
      <c r="AH4508" t="s">
        <v>6240</v>
      </c>
      <c r="AI4508" t="s">
        <v>6292</v>
      </c>
    </row>
    <row r="4509" spans="1:35" x14ac:dyDescent="0.2">
      <c r="A4509" t="s">
        <v>4403</v>
      </c>
      <c r="B4509" t="s">
        <v>17</v>
      </c>
      <c r="C4509">
        <v>1.2975628299999999</v>
      </c>
      <c r="D4509">
        <v>3504253</v>
      </c>
      <c r="E4509">
        <v>1783010</v>
      </c>
      <c r="F4509">
        <v>314319</v>
      </c>
      <c r="G4509">
        <v>53.129427200000002</v>
      </c>
      <c r="H4509">
        <v>75.459999999999994</v>
      </c>
      <c r="I4509">
        <v>1771</v>
      </c>
      <c r="J4509">
        <v>0.29305477099999999</v>
      </c>
      <c r="K4509">
        <v>911.68774699999994</v>
      </c>
      <c r="L4509">
        <v>0</v>
      </c>
      <c r="M4509" t="s">
        <v>95</v>
      </c>
      <c r="N4509" t="s">
        <v>19</v>
      </c>
      <c r="P4509">
        <v>151.034843</v>
      </c>
      <c r="Q4509">
        <v>15.39926526</v>
      </c>
      <c r="R4509">
        <v>24.218947929999999</v>
      </c>
      <c r="S4509">
        <v>7034</v>
      </c>
      <c r="T4509">
        <v>123.2421532</v>
      </c>
      <c r="U4509">
        <v>38.041815110000002</v>
      </c>
      <c r="V4509">
        <v>0.54</v>
      </c>
      <c r="W4509" t="s">
        <v>20</v>
      </c>
      <c r="X4509">
        <v>190402</v>
      </c>
      <c r="Y4509">
        <v>190402</v>
      </c>
      <c r="Z4509" t="s">
        <v>21</v>
      </c>
      <c r="AA4509" t="s">
        <v>22</v>
      </c>
      <c r="AB4509">
        <v>3.4069999999999899E-2</v>
      </c>
      <c r="AC4509">
        <v>-0.23915999999999901</v>
      </c>
      <c r="AD4509">
        <v>4.9066000000000001</v>
      </c>
      <c r="AE4509">
        <v>1.03155709999999E-2</v>
      </c>
      <c r="AF4509">
        <v>1.698455E-3</v>
      </c>
      <c r="AG4509">
        <v>6.2651640999999994E-2</v>
      </c>
      <c r="AH4509" t="s">
        <v>6283</v>
      </c>
      <c r="AI4509" t="s">
        <v>6284</v>
      </c>
    </row>
    <row r="4510" spans="1:35" x14ac:dyDescent="0.2">
      <c r="A4510" t="s">
        <v>4404</v>
      </c>
      <c r="B4510" t="s">
        <v>17</v>
      </c>
      <c r="C4510">
        <v>1.793520867</v>
      </c>
      <c r="D4510">
        <v>3759090</v>
      </c>
      <c r="E4510">
        <v>766902</v>
      </c>
      <c r="F4510">
        <v>29460</v>
      </c>
      <c r="G4510">
        <v>43.773911140000003</v>
      </c>
      <c r="H4510">
        <v>26.17</v>
      </c>
      <c r="I4510">
        <v>753</v>
      </c>
      <c r="J4510">
        <v>0.290836653</v>
      </c>
      <c r="K4510">
        <v>850.87649399999998</v>
      </c>
      <c r="L4510">
        <v>1</v>
      </c>
      <c r="M4510" t="s">
        <v>47</v>
      </c>
      <c r="N4510" t="s">
        <v>62</v>
      </c>
      <c r="P4510">
        <v>440.2270838</v>
      </c>
      <c r="Q4510">
        <v>44.765139419999997</v>
      </c>
      <c r="R4510">
        <v>30.772244870000002</v>
      </c>
      <c r="S4510">
        <v>7407</v>
      </c>
      <c r="T4510">
        <v>59.989628420000003</v>
      </c>
      <c r="U4510">
        <v>53.995906900000001</v>
      </c>
      <c r="V4510">
        <v>0.61</v>
      </c>
      <c r="W4510" t="s">
        <v>20</v>
      </c>
      <c r="X4510">
        <v>190402</v>
      </c>
      <c r="Y4510">
        <v>190402</v>
      </c>
      <c r="Z4510" t="s">
        <v>21</v>
      </c>
      <c r="AA4510" t="s">
        <v>22</v>
      </c>
      <c r="AB4510">
        <v>3.4069999999999899E-2</v>
      </c>
      <c r="AC4510">
        <v>-0.23915999999999901</v>
      </c>
      <c r="AD4510">
        <v>14.759399999999999</v>
      </c>
      <c r="AE4510">
        <v>6.9890007000000004E-2</v>
      </c>
      <c r="AF4510">
        <v>1.1542521E-2</v>
      </c>
      <c r="AG4510">
        <v>0.42318423799999999</v>
      </c>
      <c r="AH4510" t="s">
        <v>6257</v>
      </c>
      <c r="AI4510" t="s">
        <v>6388</v>
      </c>
    </row>
    <row r="4511" spans="1:35" x14ac:dyDescent="0.2">
      <c r="A4511" t="s">
        <v>4405</v>
      </c>
      <c r="B4511" t="s">
        <v>17</v>
      </c>
      <c r="C4511">
        <v>1.867907099</v>
      </c>
      <c r="D4511">
        <v>4008849</v>
      </c>
      <c r="E4511">
        <v>768128</v>
      </c>
      <c r="F4511">
        <v>45904</v>
      </c>
      <c r="G4511">
        <v>34.136888640000002</v>
      </c>
      <c r="H4511">
        <v>22.81</v>
      </c>
      <c r="I4511">
        <v>676</v>
      </c>
      <c r="J4511">
        <v>0.35946745600000002</v>
      </c>
      <c r="K4511">
        <v>974.56360949999998</v>
      </c>
      <c r="L4511">
        <v>0</v>
      </c>
      <c r="M4511" t="s">
        <v>598</v>
      </c>
      <c r="N4511" t="s">
        <v>19</v>
      </c>
      <c r="P4511">
        <v>348.184217899999</v>
      </c>
      <c r="Q4511">
        <v>35.540228429999999</v>
      </c>
      <c r="R4511">
        <v>7.956018802</v>
      </c>
      <c r="S4511">
        <v>7660</v>
      </c>
      <c r="T4511">
        <v>27.36111485</v>
      </c>
      <c r="U4511">
        <v>40.79967826</v>
      </c>
      <c r="V4511">
        <v>0.55000000000000004</v>
      </c>
      <c r="W4511" t="s">
        <v>20</v>
      </c>
      <c r="X4511">
        <v>190402</v>
      </c>
      <c r="Y4511">
        <v>190402</v>
      </c>
      <c r="Z4511" t="s">
        <v>21</v>
      </c>
      <c r="AA4511" t="s">
        <v>22</v>
      </c>
      <c r="AB4511">
        <v>3.4069999999999899E-2</v>
      </c>
      <c r="AC4511">
        <v>-0.23915999999999901</v>
      </c>
      <c r="AD4511">
        <v>11.6235</v>
      </c>
      <c r="AE4511">
        <v>3.8014862999999899E-2</v>
      </c>
      <c r="AF4511">
        <v>6.2914479999999998E-3</v>
      </c>
      <c r="AG4511">
        <v>0.22969748399999901</v>
      </c>
      <c r="AH4511" t="s">
        <v>6255</v>
      </c>
      <c r="AI4511" t="s">
        <v>6256</v>
      </c>
    </row>
    <row r="4512" spans="1:35" x14ac:dyDescent="0.2">
      <c r="A4512" t="s">
        <v>4406</v>
      </c>
      <c r="B4512" t="s">
        <v>17</v>
      </c>
      <c r="C4512">
        <v>1.2073513650000001</v>
      </c>
      <c r="D4512">
        <v>3297044</v>
      </c>
      <c r="E4512">
        <v>1095909</v>
      </c>
      <c r="F4512">
        <v>150390</v>
      </c>
      <c r="G4512">
        <v>56.940129149999997</v>
      </c>
      <c r="H4512">
        <v>0.6</v>
      </c>
      <c r="I4512">
        <v>822</v>
      </c>
      <c r="J4512">
        <v>0.78102189799999999</v>
      </c>
      <c r="K4512">
        <v>1115.4306570000001</v>
      </c>
      <c r="L4512">
        <v>0</v>
      </c>
      <c r="M4512" t="s">
        <v>246</v>
      </c>
      <c r="N4512" t="s">
        <v>19</v>
      </c>
      <c r="P4512">
        <v>1211.641175</v>
      </c>
      <c r="Q4512">
        <v>150.971177699999</v>
      </c>
      <c r="R4512">
        <v>1388.212833</v>
      </c>
      <c r="S4512">
        <v>11818</v>
      </c>
      <c r="T4512">
        <v>792.922893399999</v>
      </c>
      <c r="U4512">
        <v>1614.8414289999901</v>
      </c>
      <c r="V4512">
        <v>2.25</v>
      </c>
      <c r="W4512" t="s">
        <v>20</v>
      </c>
      <c r="X4512">
        <v>190402</v>
      </c>
      <c r="Y4512">
        <v>190402</v>
      </c>
      <c r="Z4512" t="s">
        <v>21</v>
      </c>
      <c r="AA4512" t="s">
        <v>22</v>
      </c>
      <c r="AB4512">
        <v>3.4069999999999899E-2</v>
      </c>
      <c r="AC4512">
        <v>-0.23915999999999901</v>
      </c>
      <c r="AD4512">
        <v>41.041499999999999</v>
      </c>
      <c r="AE4512">
        <v>11.50478446</v>
      </c>
      <c r="AF4512">
        <v>1.6753522249999999</v>
      </c>
      <c r="AG4512">
        <v>79.004321270000005</v>
      </c>
      <c r="AH4512" t="s">
        <v>6250</v>
      </c>
      <c r="AI4512" t="s">
        <v>6250</v>
      </c>
    </row>
    <row r="4513" spans="1:35" x14ac:dyDescent="0.2">
      <c r="A4513" t="s">
        <v>4407</v>
      </c>
      <c r="B4513" t="s">
        <v>17</v>
      </c>
      <c r="C4513">
        <v>1.4005797149999999</v>
      </c>
      <c r="D4513">
        <v>3276053</v>
      </c>
      <c r="E4513">
        <v>1211162</v>
      </c>
      <c r="F4513">
        <v>202227</v>
      </c>
      <c r="G4513">
        <v>37.837712869999997</v>
      </c>
      <c r="H4513">
        <v>63.94</v>
      </c>
      <c r="I4513">
        <v>1195</v>
      </c>
      <c r="J4513">
        <v>0.22677824299999999</v>
      </c>
      <c r="K4513">
        <v>957.68953969999995</v>
      </c>
      <c r="L4513">
        <v>0</v>
      </c>
      <c r="M4513" t="s">
        <v>93</v>
      </c>
      <c r="N4513" t="s">
        <v>34</v>
      </c>
      <c r="P4513">
        <v>30.819853250000001</v>
      </c>
      <c r="Q4513">
        <v>4.9762181859999997</v>
      </c>
      <c r="R4513">
        <v>3.88741265899999</v>
      </c>
      <c r="S4513">
        <v>7102</v>
      </c>
      <c r="T4513">
        <v>26.283169409999999</v>
      </c>
      <c r="U4513">
        <v>18.535545469999999</v>
      </c>
      <c r="V4513">
        <v>0.41</v>
      </c>
      <c r="W4513" t="s">
        <v>20</v>
      </c>
      <c r="X4513">
        <v>190402</v>
      </c>
      <c r="Y4513">
        <v>190402</v>
      </c>
      <c r="Z4513" t="s">
        <v>21</v>
      </c>
      <c r="AA4513" t="s">
        <v>22</v>
      </c>
      <c r="AB4513">
        <v>3.4069999999999899E-2</v>
      </c>
      <c r="AC4513">
        <v>-0.23915999999999901</v>
      </c>
      <c r="AD4513">
        <v>0.81087200000000004</v>
      </c>
      <c r="AE4513">
        <v>4.6567819999999999E-3</v>
      </c>
      <c r="AF4513">
        <v>7.5944800000000002E-4</v>
      </c>
      <c r="AG4513">
        <v>2.8554451000000002E-2</v>
      </c>
      <c r="AH4513" t="s">
        <v>6263</v>
      </c>
      <c r="AI4513" t="s">
        <v>6289</v>
      </c>
    </row>
    <row r="4514" spans="1:35" x14ac:dyDescent="0.2">
      <c r="A4514" t="s">
        <v>4408</v>
      </c>
      <c r="B4514" t="s">
        <v>17</v>
      </c>
      <c r="C4514">
        <v>1.7415206350000001</v>
      </c>
      <c r="D4514">
        <v>3718062</v>
      </c>
      <c r="E4514">
        <v>954441</v>
      </c>
      <c r="F4514">
        <v>88456</v>
      </c>
      <c r="G4514">
        <v>31.428553470000001</v>
      </c>
      <c r="H4514">
        <v>36.21</v>
      </c>
      <c r="I4514">
        <v>943</v>
      </c>
      <c r="J4514">
        <v>0.22799575799999999</v>
      </c>
      <c r="K4514">
        <v>909.24072109999997</v>
      </c>
      <c r="L4514">
        <v>0</v>
      </c>
      <c r="M4514" t="s">
        <v>207</v>
      </c>
      <c r="N4514" t="s">
        <v>19</v>
      </c>
      <c r="P4514">
        <v>25.116746299999999</v>
      </c>
      <c r="Q4514">
        <v>1.883754983</v>
      </c>
      <c r="R4514">
        <v>1.0244671729999999</v>
      </c>
      <c r="S4514">
        <v>7649</v>
      </c>
      <c r="T4514">
        <v>22.480534899999999</v>
      </c>
      <c r="U4514">
        <v>51.527151279999998</v>
      </c>
      <c r="V4514">
        <v>0.6</v>
      </c>
      <c r="W4514" t="s">
        <v>20</v>
      </c>
      <c r="X4514">
        <v>190402</v>
      </c>
      <c r="Y4514">
        <v>190402</v>
      </c>
      <c r="Z4514" t="s">
        <v>21</v>
      </c>
      <c r="AA4514" t="s">
        <v>22</v>
      </c>
      <c r="AB4514">
        <v>3.4069999999999899E-2</v>
      </c>
      <c r="AC4514">
        <v>-0.23915999999999901</v>
      </c>
      <c r="AD4514">
        <v>0.616568</v>
      </c>
      <c r="AE4514">
        <v>4.4843499999999998E-3</v>
      </c>
      <c r="AF4514">
        <v>7.3090799999999995E-4</v>
      </c>
      <c r="AG4514">
        <v>2.7512883999999901E-2</v>
      </c>
      <c r="AH4514" t="s">
        <v>6343</v>
      </c>
      <c r="AI4514" t="s">
        <v>6385</v>
      </c>
    </row>
    <row r="4515" spans="1:35" x14ac:dyDescent="0.2">
      <c r="A4515" t="s">
        <v>4409</v>
      </c>
      <c r="B4515" t="s">
        <v>17</v>
      </c>
      <c r="C4515">
        <v>1.638549252</v>
      </c>
      <c r="D4515">
        <v>3805853</v>
      </c>
      <c r="E4515">
        <v>1204168</v>
      </c>
      <c r="F4515">
        <v>103291</v>
      </c>
      <c r="G4515">
        <v>36.24809827</v>
      </c>
      <c r="H4515">
        <v>32.76</v>
      </c>
      <c r="I4515">
        <v>982</v>
      </c>
      <c r="J4515">
        <v>0.41446028499999998</v>
      </c>
      <c r="K4515">
        <v>1004.507128</v>
      </c>
      <c r="L4515">
        <v>0</v>
      </c>
      <c r="M4515" t="s">
        <v>86</v>
      </c>
      <c r="N4515" t="s">
        <v>19</v>
      </c>
      <c r="P4515">
        <v>550.68818869999996</v>
      </c>
      <c r="Q4515">
        <v>56.885932650000001</v>
      </c>
      <c r="R4515">
        <v>30.543887850000001</v>
      </c>
      <c r="S4515">
        <v>7900</v>
      </c>
      <c r="T4515">
        <v>28.902639099999998</v>
      </c>
      <c r="U4515">
        <v>82.706854469999996</v>
      </c>
      <c r="V4515">
        <v>0.72</v>
      </c>
      <c r="W4515" t="s">
        <v>20</v>
      </c>
      <c r="X4515">
        <v>190402</v>
      </c>
      <c r="Y4515">
        <v>190402</v>
      </c>
      <c r="Z4515" t="s">
        <v>21</v>
      </c>
      <c r="AA4515" t="s">
        <v>22</v>
      </c>
      <c r="AB4515">
        <v>3.4069999999999899E-2</v>
      </c>
      <c r="AC4515">
        <v>-0.23915999999999901</v>
      </c>
      <c r="AD4515">
        <v>18.5228</v>
      </c>
      <c r="AE4515">
        <v>0.145142985</v>
      </c>
      <c r="AF4515">
        <v>2.3820441000000001E-2</v>
      </c>
      <c r="AG4515">
        <v>0.88438692200000002</v>
      </c>
      <c r="AH4515" t="s">
        <v>6277</v>
      </c>
      <c r="AI4515" t="s">
        <v>6278</v>
      </c>
    </row>
    <row r="4516" spans="1:35" x14ac:dyDescent="0.2">
      <c r="A4516" t="s">
        <v>4410</v>
      </c>
      <c r="B4516" t="s">
        <v>17</v>
      </c>
      <c r="C4516">
        <v>1.4897259940000001</v>
      </c>
      <c r="D4516">
        <v>3747100</v>
      </c>
      <c r="E4516">
        <v>1768298</v>
      </c>
      <c r="F4516">
        <v>325844</v>
      </c>
      <c r="G4516">
        <v>31.251237069999998</v>
      </c>
      <c r="H4516">
        <v>70.099999999999994</v>
      </c>
      <c r="I4516">
        <v>1559</v>
      </c>
      <c r="J4516">
        <v>0.37203335500000001</v>
      </c>
      <c r="K4516">
        <v>1005.17767799999</v>
      </c>
      <c r="L4516">
        <v>0</v>
      </c>
      <c r="M4516" t="s">
        <v>234</v>
      </c>
      <c r="N4516" t="s">
        <v>456</v>
      </c>
      <c r="P4516">
        <v>374.79302840000003</v>
      </c>
      <c r="Q4516">
        <v>40.542465540000002</v>
      </c>
      <c r="R4516">
        <v>11.122530699999899</v>
      </c>
      <c r="S4516">
        <v>7506</v>
      </c>
      <c r="T4516">
        <v>24.410307039999999</v>
      </c>
      <c r="U4516">
        <v>34.496954959999997</v>
      </c>
      <c r="V4516">
        <v>0.52</v>
      </c>
      <c r="W4516" t="s">
        <v>20</v>
      </c>
      <c r="X4516">
        <v>190402</v>
      </c>
      <c r="Y4516">
        <v>190402</v>
      </c>
      <c r="Z4516" t="s">
        <v>21</v>
      </c>
      <c r="AA4516" t="s">
        <v>22</v>
      </c>
      <c r="AB4516">
        <v>3.4069999999999899E-2</v>
      </c>
      <c r="AC4516">
        <v>-0.23915999999999901</v>
      </c>
      <c r="AD4516">
        <v>12.53</v>
      </c>
      <c r="AE4516">
        <v>4.5331679999999999E-2</v>
      </c>
      <c r="AF4516">
        <v>7.5000369999999898E-3</v>
      </c>
      <c r="AG4516">
        <v>0.27399348000000001</v>
      </c>
      <c r="AH4516" t="s">
        <v>6469</v>
      </c>
      <c r="AI4516" t="s">
        <v>6519</v>
      </c>
    </row>
    <row r="4517" spans="1:35" x14ac:dyDescent="0.2">
      <c r="A4517" t="s">
        <v>4411</v>
      </c>
      <c r="B4517" t="s">
        <v>17</v>
      </c>
      <c r="C4517">
        <v>1.6555381280000001</v>
      </c>
      <c r="D4517">
        <v>3834014</v>
      </c>
      <c r="E4517">
        <v>756026</v>
      </c>
      <c r="F4517">
        <v>58026</v>
      </c>
      <c r="G4517">
        <v>37.577675899999903</v>
      </c>
      <c r="H4517">
        <v>34.479999999999997</v>
      </c>
      <c r="I4517">
        <v>694</v>
      </c>
      <c r="J4517">
        <v>0.48414985599999999</v>
      </c>
      <c r="K4517">
        <v>939.99279539999998</v>
      </c>
      <c r="L4517">
        <v>0</v>
      </c>
      <c r="M4517" t="s">
        <v>74</v>
      </c>
      <c r="N4517" t="s">
        <v>19</v>
      </c>
      <c r="P4517">
        <v>361.04069149999998</v>
      </c>
      <c r="Q4517">
        <v>36.826641100000003</v>
      </c>
      <c r="R4517">
        <v>30.586843989999998</v>
      </c>
      <c r="S4517">
        <v>6914</v>
      </c>
      <c r="T4517">
        <v>72.594025369999997</v>
      </c>
      <c r="U4517">
        <v>44.639491450000001</v>
      </c>
      <c r="V4517">
        <v>0.56999999999999995</v>
      </c>
      <c r="W4517" t="s">
        <v>20</v>
      </c>
      <c r="X4517">
        <v>190402</v>
      </c>
      <c r="Y4517">
        <v>190402</v>
      </c>
      <c r="Z4517" t="s">
        <v>21</v>
      </c>
      <c r="AA4517" t="s">
        <v>22</v>
      </c>
      <c r="AB4517">
        <v>3.4069999999999899E-2</v>
      </c>
      <c r="AC4517">
        <v>-0.23915999999999901</v>
      </c>
      <c r="AD4517">
        <v>12.061500000000001</v>
      </c>
      <c r="AE4517">
        <v>4.1389628999999997E-2</v>
      </c>
      <c r="AF4517">
        <v>6.8491430000000002E-3</v>
      </c>
      <c r="AG4517">
        <v>0.25011910500000001</v>
      </c>
      <c r="AH4517" t="s">
        <v>6265</v>
      </c>
      <c r="AI4517" t="s">
        <v>6393</v>
      </c>
    </row>
    <row r="4518" spans="1:35" x14ac:dyDescent="0.2">
      <c r="A4518" t="s">
        <v>4412</v>
      </c>
      <c r="B4518" t="s">
        <v>17</v>
      </c>
      <c r="C4518">
        <v>1.281187928</v>
      </c>
      <c r="D4518">
        <v>3509580</v>
      </c>
      <c r="E4518">
        <v>1637360</v>
      </c>
      <c r="F4518">
        <v>249015</v>
      </c>
      <c r="G4518">
        <v>36.458506380000003</v>
      </c>
      <c r="H4518">
        <v>68.62</v>
      </c>
      <c r="I4518">
        <v>1459</v>
      </c>
      <c r="J4518">
        <v>0.36531871100000002</v>
      </c>
      <c r="K4518">
        <v>999.30774499999995</v>
      </c>
      <c r="L4518">
        <v>0</v>
      </c>
      <c r="M4518" t="s">
        <v>214</v>
      </c>
      <c r="N4518" t="s">
        <v>215</v>
      </c>
      <c r="P4518">
        <v>432.19640719999899</v>
      </c>
      <c r="Q4518">
        <v>47.380336909999997</v>
      </c>
      <c r="R4518">
        <v>34.764636709999998</v>
      </c>
      <c r="S4518">
        <v>7479</v>
      </c>
      <c r="T4518">
        <v>16.83434755</v>
      </c>
      <c r="U4518">
        <v>29.747447520000001</v>
      </c>
      <c r="V4518">
        <v>0.49</v>
      </c>
      <c r="W4518" t="s">
        <v>20</v>
      </c>
      <c r="X4518">
        <v>190402</v>
      </c>
      <c r="Y4518">
        <v>190402</v>
      </c>
      <c r="Z4518" t="s">
        <v>21</v>
      </c>
      <c r="AA4518" t="s">
        <v>22</v>
      </c>
      <c r="AB4518">
        <v>3.4069999999999899E-2</v>
      </c>
      <c r="AC4518">
        <v>-0.23915999999999901</v>
      </c>
      <c r="AD4518">
        <v>14.485799999999999</v>
      </c>
      <c r="AE4518">
        <v>6.6273730000000003E-2</v>
      </c>
      <c r="AF4518">
        <v>1.0948537E-2</v>
      </c>
      <c r="AG4518">
        <v>0.40116843699999999</v>
      </c>
      <c r="AH4518" t="s">
        <v>6305</v>
      </c>
      <c r="AI4518" t="s">
        <v>6306</v>
      </c>
    </row>
    <row r="4519" spans="1:35" x14ac:dyDescent="0.2">
      <c r="A4519" t="s">
        <v>4413</v>
      </c>
      <c r="B4519" t="s">
        <v>17</v>
      </c>
      <c r="C4519">
        <v>2.0730811249999999</v>
      </c>
      <c r="D4519">
        <v>730461</v>
      </c>
      <c r="E4519">
        <v>571871</v>
      </c>
      <c r="F4519">
        <v>81814</v>
      </c>
      <c r="G4519">
        <v>32.4134289</v>
      </c>
      <c r="H4519">
        <v>34.6</v>
      </c>
      <c r="I4519">
        <v>509</v>
      </c>
      <c r="J4519">
        <v>0.35756385099999999</v>
      </c>
      <c r="K4519">
        <v>994.40471509999998</v>
      </c>
      <c r="L4519">
        <v>0</v>
      </c>
      <c r="M4519" t="s">
        <v>377</v>
      </c>
      <c r="N4519" t="s">
        <v>19</v>
      </c>
      <c r="P4519">
        <v>169.64974950000001</v>
      </c>
      <c r="Q4519">
        <v>18.83754983</v>
      </c>
      <c r="R4519">
        <v>16.587754440000001</v>
      </c>
      <c r="S4519">
        <v>6552</v>
      </c>
      <c r="T4519">
        <v>7.882563545</v>
      </c>
      <c r="U4519">
        <v>22.93689719</v>
      </c>
      <c r="V4519">
        <v>0.44</v>
      </c>
      <c r="W4519" t="s">
        <v>20</v>
      </c>
      <c r="X4519">
        <v>190402</v>
      </c>
      <c r="Y4519">
        <v>190402</v>
      </c>
      <c r="Z4519" t="s">
        <v>21</v>
      </c>
      <c r="AA4519" t="s">
        <v>22</v>
      </c>
      <c r="AB4519">
        <v>3.4069999999999899E-2</v>
      </c>
      <c r="AC4519">
        <v>-0.23915999999999901</v>
      </c>
      <c r="AD4519">
        <v>5.5408099999999996</v>
      </c>
      <c r="AE4519">
        <v>1.16675169999999E-2</v>
      </c>
      <c r="AF4519">
        <v>1.9230650000000001E-3</v>
      </c>
      <c r="AG4519">
        <v>7.0788534E-2</v>
      </c>
      <c r="AH4519" t="s">
        <v>6438</v>
      </c>
      <c r="AI4519" t="s">
        <v>6439</v>
      </c>
    </row>
    <row r="4520" spans="1:35" x14ac:dyDescent="0.2">
      <c r="A4520" t="s">
        <v>4414</v>
      </c>
      <c r="B4520" t="s">
        <v>17</v>
      </c>
      <c r="C4520">
        <v>1.80961514</v>
      </c>
      <c r="D4520">
        <v>3046848</v>
      </c>
      <c r="E4520">
        <v>1237175</v>
      </c>
      <c r="F4520">
        <v>359804</v>
      </c>
      <c r="G4520">
        <v>36.904964939999999</v>
      </c>
      <c r="H4520">
        <v>49.75</v>
      </c>
      <c r="I4520">
        <v>1193</v>
      </c>
      <c r="J4520">
        <v>0.20787929599999999</v>
      </c>
      <c r="K4520">
        <v>937.51466889999995</v>
      </c>
      <c r="L4520">
        <v>0</v>
      </c>
      <c r="M4520" t="s">
        <v>55</v>
      </c>
      <c r="N4520" t="s">
        <v>56</v>
      </c>
      <c r="P4520">
        <v>432.62179850000001</v>
      </c>
      <c r="Q4520">
        <v>42.21708873</v>
      </c>
      <c r="R4520">
        <v>16.358561730000002</v>
      </c>
      <c r="S4520">
        <v>7671</v>
      </c>
      <c r="T4520">
        <v>52.359337240000002</v>
      </c>
      <c r="U4520">
        <v>57.062087609999999</v>
      </c>
      <c r="V4520">
        <v>0.63</v>
      </c>
      <c r="W4520" t="s">
        <v>20</v>
      </c>
      <c r="X4520">
        <v>190402</v>
      </c>
      <c r="Y4520">
        <v>190402</v>
      </c>
      <c r="Z4520" t="s">
        <v>21</v>
      </c>
      <c r="AA4520" t="s">
        <v>22</v>
      </c>
      <c r="AB4520">
        <v>3.4069999999999899E-2</v>
      </c>
      <c r="AC4520">
        <v>-0.23915999999999901</v>
      </c>
      <c r="AD4520">
        <v>14.500299999999999</v>
      </c>
      <c r="AE4520">
        <v>6.6460598999999995E-2</v>
      </c>
      <c r="AF4520">
        <v>1.0979241000000001E-2</v>
      </c>
      <c r="AG4520">
        <v>0.40230570900000001</v>
      </c>
      <c r="AH4520" t="s">
        <v>6261</v>
      </c>
      <c r="AI4520" t="s">
        <v>6262</v>
      </c>
    </row>
    <row r="4521" spans="1:35" x14ac:dyDescent="0.2">
      <c r="A4521" t="s">
        <v>4415</v>
      </c>
      <c r="B4521" t="s">
        <v>17</v>
      </c>
      <c r="C4521">
        <v>1.9294391870000001</v>
      </c>
      <c r="D4521">
        <v>3285431</v>
      </c>
      <c r="E4521">
        <v>686765</v>
      </c>
      <c r="F4521">
        <v>57242</v>
      </c>
      <c r="G4521">
        <v>37.790219360000002</v>
      </c>
      <c r="H4521">
        <v>20.14</v>
      </c>
      <c r="I4521">
        <v>581</v>
      </c>
      <c r="J4521">
        <v>0.34939758999999998</v>
      </c>
      <c r="K4521">
        <v>1029.7349400000001</v>
      </c>
      <c r="L4521">
        <v>0</v>
      </c>
      <c r="M4521" t="s">
        <v>201</v>
      </c>
      <c r="N4521" t="s">
        <v>28</v>
      </c>
      <c r="P4521">
        <v>521.09744679999994</v>
      </c>
      <c r="Q4521">
        <v>48.772092270000002</v>
      </c>
      <c r="R4521">
        <v>36.373996079999998</v>
      </c>
      <c r="S4521">
        <v>7836</v>
      </c>
      <c r="T4521">
        <v>45.841084420000001</v>
      </c>
      <c r="U4521">
        <v>47.26727297</v>
      </c>
      <c r="V4521">
        <v>0.57999999999999996</v>
      </c>
      <c r="W4521" t="s">
        <v>20</v>
      </c>
      <c r="X4521">
        <v>190402</v>
      </c>
      <c r="Y4521">
        <v>190402</v>
      </c>
      <c r="Z4521" t="s">
        <v>21</v>
      </c>
      <c r="AA4521" t="s">
        <v>22</v>
      </c>
      <c r="AB4521">
        <v>3.4069999999999899E-2</v>
      </c>
      <c r="AC4521">
        <v>-0.23915999999999901</v>
      </c>
      <c r="AD4521">
        <v>17.514600000000002</v>
      </c>
      <c r="AE4521">
        <v>0.11933585300000001</v>
      </c>
      <c r="AF4521">
        <v>1.9625963E-2</v>
      </c>
      <c r="AG4521">
        <v>0.72562278299999905</v>
      </c>
      <c r="AH4521" t="s">
        <v>6265</v>
      </c>
      <c r="AI4521" t="s">
        <v>6393</v>
      </c>
    </row>
    <row r="4522" spans="1:35" x14ac:dyDescent="0.2">
      <c r="A4522" t="s">
        <v>4416</v>
      </c>
      <c r="B4522" t="s">
        <v>17</v>
      </c>
      <c r="C4522">
        <v>1.613913792</v>
      </c>
      <c r="D4522">
        <v>3094586</v>
      </c>
      <c r="E4522">
        <v>1341981</v>
      </c>
      <c r="F4522">
        <v>320473</v>
      </c>
      <c r="G4522">
        <v>37.753887720000002</v>
      </c>
      <c r="H4522">
        <v>69.78</v>
      </c>
      <c r="I4522">
        <v>1339</v>
      </c>
      <c r="J4522">
        <v>0.23300970899999901</v>
      </c>
      <c r="K4522">
        <v>946.84092610000005</v>
      </c>
      <c r="L4522">
        <v>1</v>
      </c>
      <c r="M4522" t="s">
        <v>93</v>
      </c>
      <c r="N4522" t="s">
        <v>34</v>
      </c>
      <c r="P4522">
        <v>48.348967829999999</v>
      </c>
      <c r="Q4522">
        <v>4.7936250649999996</v>
      </c>
      <c r="R4522">
        <v>3.281347657</v>
      </c>
      <c r="S4522">
        <v>6814</v>
      </c>
      <c r="T4522">
        <v>27.662697730000001</v>
      </c>
      <c r="U4522">
        <v>25.84726234</v>
      </c>
      <c r="V4522">
        <v>0.46</v>
      </c>
      <c r="W4522" t="s">
        <v>20</v>
      </c>
      <c r="X4522">
        <v>190402</v>
      </c>
      <c r="Y4522">
        <v>190402</v>
      </c>
      <c r="Z4522" t="s">
        <v>21</v>
      </c>
      <c r="AA4522" t="s">
        <v>22</v>
      </c>
      <c r="AB4522">
        <v>3.4069999999999899E-2</v>
      </c>
      <c r="AC4522">
        <v>-0.23915999999999901</v>
      </c>
      <c r="AD4522">
        <v>1.4080900000000001</v>
      </c>
      <c r="AE4522">
        <v>5.2293940000000001E-3</v>
      </c>
      <c r="AF4522">
        <v>8.5427699999999997E-4</v>
      </c>
      <c r="AG4522">
        <v>3.2011375000000002E-2</v>
      </c>
      <c r="AH4522" t="s">
        <v>6263</v>
      </c>
      <c r="AI4522" t="s">
        <v>6289</v>
      </c>
    </row>
    <row r="4523" spans="1:35" x14ac:dyDescent="0.2">
      <c r="A4523" t="s">
        <v>4417</v>
      </c>
      <c r="B4523" t="s">
        <v>17</v>
      </c>
      <c r="C4523">
        <v>1.806624988</v>
      </c>
      <c r="D4523">
        <v>3358789</v>
      </c>
      <c r="E4523">
        <v>224224</v>
      </c>
      <c r="F4523">
        <v>224224</v>
      </c>
      <c r="G4523">
        <v>34.831686169999998</v>
      </c>
      <c r="H4523">
        <v>0</v>
      </c>
      <c r="I4523">
        <v>276</v>
      </c>
      <c r="J4523">
        <v>0.84420289900000001</v>
      </c>
      <c r="K4523">
        <v>755.19565220000004</v>
      </c>
      <c r="L4523">
        <v>0</v>
      </c>
      <c r="M4523" t="s">
        <v>50</v>
      </c>
      <c r="N4523" t="s">
        <v>19</v>
      </c>
      <c r="P4523">
        <v>291.59677389999899</v>
      </c>
      <c r="Q4523">
        <v>29.655614910000001</v>
      </c>
      <c r="R4523">
        <v>13.48030464</v>
      </c>
      <c r="S4523">
        <v>7127</v>
      </c>
      <c r="T4523">
        <v>13.84121824</v>
      </c>
      <c r="U4523">
        <v>50.367272970000002</v>
      </c>
      <c r="V4523">
        <v>0.6</v>
      </c>
      <c r="W4523" t="s">
        <v>20</v>
      </c>
      <c r="X4523">
        <v>190402</v>
      </c>
      <c r="Y4523">
        <v>190402</v>
      </c>
      <c r="Z4523" t="s">
        <v>21</v>
      </c>
      <c r="AA4523" t="s">
        <v>22</v>
      </c>
      <c r="AB4523">
        <v>3.4069999999999899E-2</v>
      </c>
      <c r="AC4523">
        <v>-0.23915999999999901</v>
      </c>
      <c r="AD4523">
        <v>9.6955399999999994</v>
      </c>
      <c r="AE4523">
        <v>2.6143375999999999E-2</v>
      </c>
      <c r="AF4523">
        <v>4.326145E-3</v>
      </c>
      <c r="AG4523">
        <v>0.157987344</v>
      </c>
      <c r="AH4523" t="s">
        <v>6250</v>
      </c>
      <c r="AI4523" t="s">
        <v>6250</v>
      </c>
    </row>
    <row r="4524" spans="1:35" x14ac:dyDescent="0.2">
      <c r="A4524" t="s">
        <v>4418</v>
      </c>
      <c r="B4524" t="s">
        <v>17</v>
      </c>
      <c r="C4524">
        <v>1.467620594</v>
      </c>
      <c r="D4524">
        <v>3271138</v>
      </c>
      <c r="E4524">
        <v>1400880</v>
      </c>
      <c r="F4524">
        <v>597417</v>
      </c>
      <c r="G4524">
        <v>37.768402719999997</v>
      </c>
      <c r="H4524">
        <v>66.540000000000006</v>
      </c>
      <c r="I4524">
        <v>1405</v>
      </c>
      <c r="J4524">
        <v>0.24483985799999999</v>
      </c>
      <c r="K4524">
        <v>944.95231320000005</v>
      </c>
      <c r="L4524">
        <v>0</v>
      </c>
      <c r="M4524" t="s">
        <v>33</v>
      </c>
      <c r="N4524" t="s">
        <v>34</v>
      </c>
      <c r="P4524">
        <v>31.07209997</v>
      </c>
      <c r="Q4524">
        <v>5.0872365659999996</v>
      </c>
      <c r="R4524">
        <v>6.7487545429999898</v>
      </c>
      <c r="S4524">
        <v>6752</v>
      </c>
      <c r="T4524">
        <v>18.174415360000001</v>
      </c>
      <c r="U4524">
        <v>21.875894500000001</v>
      </c>
      <c r="V4524">
        <v>0.43</v>
      </c>
      <c r="W4524" t="s">
        <v>20</v>
      </c>
      <c r="X4524">
        <v>190402</v>
      </c>
      <c r="Y4524">
        <v>190402</v>
      </c>
      <c r="Z4524" t="s">
        <v>21</v>
      </c>
      <c r="AA4524" t="s">
        <v>22</v>
      </c>
      <c r="AB4524">
        <v>3.4069999999999899E-2</v>
      </c>
      <c r="AC4524">
        <v>-0.23915999999999901</v>
      </c>
      <c r="AD4524">
        <v>0.81946600000000003</v>
      </c>
      <c r="AE4524">
        <v>4.6645599999999999E-3</v>
      </c>
      <c r="AF4524">
        <v>7.6073500000000001E-4</v>
      </c>
      <c r="AG4524">
        <v>2.8601425999999999E-2</v>
      </c>
      <c r="AH4524" t="s">
        <v>6263</v>
      </c>
      <c r="AI4524" t="s">
        <v>6289</v>
      </c>
    </row>
    <row r="4525" spans="1:35" x14ac:dyDescent="0.2">
      <c r="A4525" t="s">
        <v>4419</v>
      </c>
      <c r="B4525" t="s">
        <v>17</v>
      </c>
      <c r="C4525">
        <v>1.473213128</v>
      </c>
      <c r="D4525">
        <v>3462815</v>
      </c>
      <c r="E4525">
        <v>636760</v>
      </c>
      <c r="F4525">
        <v>130174</v>
      </c>
      <c r="G4525">
        <v>39.398517490000003</v>
      </c>
      <c r="H4525">
        <v>26.25</v>
      </c>
      <c r="I4525">
        <v>626</v>
      </c>
      <c r="J4525">
        <v>0.209265176</v>
      </c>
      <c r="K4525">
        <v>967.03194889999997</v>
      </c>
      <c r="L4525">
        <v>0</v>
      </c>
      <c r="M4525" t="s">
        <v>33</v>
      </c>
      <c r="N4525" t="s">
        <v>19</v>
      </c>
      <c r="P4525">
        <v>22.830767309999999</v>
      </c>
      <c r="Q4525">
        <v>2.5375753410000002</v>
      </c>
      <c r="R4525">
        <v>1.024755168</v>
      </c>
      <c r="S4525">
        <v>5911</v>
      </c>
      <c r="T4525">
        <v>21.203913100000001</v>
      </c>
      <c r="U4525">
        <v>11.18680466</v>
      </c>
      <c r="V4525">
        <v>0.33</v>
      </c>
      <c r="W4525" t="s">
        <v>20</v>
      </c>
      <c r="X4525">
        <v>190402</v>
      </c>
      <c r="Y4525">
        <v>190402</v>
      </c>
      <c r="Z4525" t="s">
        <v>21</v>
      </c>
      <c r="AA4525" t="s">
        <v>22</v>
      </c>
      <c r="AB4525">
        <v>3.4069999999999899E-2</v>
      </c>
      <c r="AC4525">
        <v>-0.23915999999999901</v>
      </c>
      <c r="AD4525">
        <v>0.53868400000000005</v>
      </c>
      <c r="AE4525">
        <v>4.4170399999999997E-3</v>
      </c>
      <c r="AF4525">
        <v>7.1977E-4</v>
      </c>
      <c r="AG4525">
        <v>2.7106214E-2</v>
      </c>
      <c r="AH4525" t="s">
        <v>6263</v>
      </c>
      <c r="AI4525" t="s">
        <v>6264</v>
      </c>
    </row>
    <row r="4526" spans="1:35" x14ac:dyDescent="0.2">
      <c r="A4526" t="s">
        <v>4420</v>
      </c>
      <c r="B4526" t="s">
        <v>17</v>
      </c>
      <c r="C4526">
        <v>1.6168681979999999</v>
      </c>
      <c r="D4526">
        <v>2981159</v>
      </c>
      <c r="E4526">
        <v>1194128</v>
      </c>
      <c r="F4526">
        <v>104876</v>
      </c>
      <c r="G4526">
        <v>32.144125250000002</v>
      </c>
      <c r="H4526">
        <v>51.21</v>
      </c>
      <c r="I4526">
        <v>1102</v>
      </c>
      <c r="J4526">
        <v>0.34210526299999999</v>
      </c>
      <c r="K4526">
        <v>957.5517241</v>
      </c>
      <c r="L4526">
        <v>0</v>
      </c>
      <c r="M4526" t="s">
        <v>44</v>
      </c>
      <c r="N4526" t="s">
        <v>280</v>
      </c>
      <c r="P4526">
        <v>436.346546399999</v>
      </c>
      <c r="Q4526">
        <v>48.267497769999999</v>
      </c>
      <c r="R4526">
        <v>27.36880652</v>
      </c>
      <c r="S4526">
        <v>7299</v>
      </c>
      <c r="T4526">
        <v>35.685372489999999</v>
      </c>
      <c r="U4526">
        <v>47.260630550000002</v>
      </c>
      <c r="V4526">
        <v>0.57999999999999996</v>
      </c>
      <c r="W4526" t="s">
        <v>20</v>
      </c>
      <c r="X4526">
        <v>190402</v>
      </c>
      <c r="Y4526">
        <v>190402</v>
      </c>
      <c r="Z4526" t="s">
        <v>21</v>
      </c>
      <c r="AA4526" t="s">
        <v>22</v>
      </c>
      <c r="AB4526">
        <v>3.4069999999999899E-2</v>
      </c>
      <c r="AC4526">
        <v>-0.23915999999999901</v>
      </c>
      <c r="AD4526">
        <v>14.6272</v>
      </c>
      <c r="AE4526">
        <v>6.8118674000000004E-2</v>
      </c>
      <c r="AF4526">
        <v>1.1251627E-2</v>
      </c>
      <c r="AG4526">
        <v>0.41239846799999902</v>
      </c>
      <c r="AH4526" t="s">
        <v>6349</v>
      </c>
      <c r="AI4526" t="s">
        <v>6350</v>
      </c>
    </row>
    <row r="4527" spans="1:35" x14ac:dyDescent="0.2">
      <c r="A4527" t="s">
        <v>4421</v>
      </c>
      <c r="B4527" t="s">
        <v>17</v>
      </c>
      <c r="C4527">
        <v>2.1798683969999999</v>
      </c>
      <c r="D4527">
        <v>662844</v>
      </c>
      <c r="E4527">
        <v>130760</v>
      </c>
      <c r="F4527">
        <v>10612</v>
      </c>
      <c r="G4527">
        <v>35.78540838</v>
      </c>
      <c r="H4527">
        <v>0</v>
      </c>
      <c r="I4527">
        <v>112</v>
      </c>
      <c r="J4527">
        <v>0.52678571399999996</v>
      </c>
      <c r="K4527">
        <v>833.10714289999999</v>
      </c>
      <c r="L4527">
        <v>0</v>
      </c>
      <c r="M4527" t="s">
        <v>50</v>
      </c>
      <c r="N4527" t="s">
        <v>19</v>
      </c>
      <c r="P4527">
        <v>588.37379289999899</v>
      </c>
      <c r="Q4527">
        <v>64.992944179999995</v>
      </c>
      <c r="R4527">
        <v>39.83646212</v>
      </c>
      <c r="S4527">
        <v>7842</v>
      </c>
      <c r="T4527">
        <v>70.641523770000006</v>
      </c>
      <c r="U4527">
        <v>62.766728360000002</v>
      </c>
      <c r="V4527">
        <v>0.65</v>
      </c>
      <c r="W4527" t="s">
        <v>20</v>
      </c>
      <c r="X4527">
        <v>190402</v>
      </c>
      <c r="Y4527">
        <v>190402</v>
      </c>
      <c r="Z4527" t="s">
        <v>21</v>
      </c>
      <c r="AA4527" t="s">
        <v>22</v>
      </c>
      <c r="AB4527">
        <v>3.4069999999999899E-2</v>
      </c>
      <c r="AC4527">
        <v>-0.23915999999999901</v>
      </c>
      <c r="AD4527">
        <v>19.806699999999999</v>
      </c>
      <c r="AE4527">
        <v>0.186239556</v>
      </c>
      <c r="AF4527">
        <v>3.0471072999999901E-2</v>
      </c>
      <c r="AG4527">
        <v>1.13829834</v>
      </c>
      <c r="AH4527" t="s">
        <v>6250</v>
      </c>
      <c r="AI4527" t="s">
        <v>6250</v>
      </c>
    </row>
    <row r="4528" spans="1:35" x14ac:dyDescent="0.2">
      <c r="A4528" t="s">
        <v>4422</v>
      </c>
      <c r="B4528" t="s">
        <v>17</v>
      </c>
      <c r="C4528">
        <v>3.5490391560000001</v>
      </c>
      <c r="D4528">
        <v>217867</v>
      </c>
      <c r="E4528">
        <v>45582</v>
      </c>
      <c r="F4528">
        <v>10602</v>
      </c>
      <c r="G4528">
        <v>57.204598310000002</v>
      </c>
      <c r="H4528">
        <v>0</v>
      </c>
      <c r="I4528">
        <v>45</v>
      </c>
      <c r="J4528">
        <v>0.26666666699999902</v>
      </c>
      <c r="K4528">
        <v>845.93333329999905</v>
      </c>
      <c r="L4528">
        <v>0</v>
      </c>
      <c r="M4528" t="s">
        <v>50</v>
      </c>
      <c r="N4528" t="s">
        <v>19</v>
      </c>
      <c r="P4528">
        <v>60.073996299999997</v>
      </c>
      <c r="Q4528">
        <v>7.5603175819999997</v>
      </c>
      <c r="R4528">
        <v>3.1449926069999998</v>
      </c>
      <c r="S4528">
        <v>8460</v>
      </c>
      <c r="T4528">
        <v>20.500647499999999</v>
      </c>
      <c r="U4528">
        <v>66.024048089999994</v>
      </c>
      <c r="V4528">
        <v>0.66</v>
      </c>
      <c r="W4528" t="s">
        <v>20</v>
      </c>
      <c r="X4528">
        <v>190402</v>
      </c>
      <c r="Y4528">
        <v>190402</v>
      </c>
      <c r="Z4528" t="s">
        <v>21</v>
      </c>
      <c r="AA4528" t="s">
        <v>22</v>
      </c>
      <c r="AB4528">
        <v>3.4069999999999899E-2</v>
      </c>
      <c r="AC4528">
        <v>-0.23915999999999901</v>
      </c>
      <c r="AD4528">
        <v>1.8075599999999901</v>
      </c>
      <c r="AE4528">
        <v>5.6511929999999997E-3</v>
      </c>
      <c r="AF4528">
        <v>9.2417499999999995E-4</v>
      </c>
      <c r="AG4528">
        <v>3.4556209999999997E-2</v>
      </c>
      <c r="AH4528" t="s">
        <v>6250</v>
      </c>
      <c r="AI4528" t="s">
        <v>6250</v>
      </c>
    </row>
    <row r="4529" spans="1:35" x14ac:dyDescent="0.2">
      <c r="A4529" t="s">
        <v>4423</v>
      </c>
      <c r="B4529" t="s">
        <v>17</v>
      </c>
      <c r="C4529">
        <v>1.449494552</v>
      </c>
      <c r="D4529">
        <v>3626168</v>
      </c>
      <c r="E4529">
        <v>1259260</v>
      </c>
      <c r="F4529">
        <v>175720</v>
      </c>
      <c r="G4529">
        <v>29.644473739999999</v>
      </c>
      <c r="H4529">
        <v>60.34</v>
      </c>
      <c r="I4529">
        <v>1185</v>
      </c>
      <c r="J4529">
        <v>0.35696202500000002</v>
      </c>
      <c r="K4529">
        <v>968.56202529999905</v>
      </c>
      <c r="L4529">
        <v>0</v>
      </c>
      <c r="M4529" t="s">
        <v>201</v>
      </c>
      <c r="N4529" t="s">
        <v>123</v>
      </c>
      <c r="P4529">
        <v>225.66000309999899</v>
      </c>
      <c r="Q4529">
        <v>24.752309270000001</v>
      </c>
      <c r="R4529">
        <v>7.1009811429999896</v>
      </c>
      <c r="S4529">
        <v>6356</v>
      </c>
      <c r="T4529">
        <v>8.8304713679999995</v>
      </c>
      <c r="U4529">
        <v>18.02180723</v>
      </c>
      <c r="V4529">
        <v>0.4</v>
      </c>
      <c r="W4529" t="s">
        <v>20</v>
      </c>
      <c r="X4529">
        <v>190402</v>
      </c>
      <c r="Y4529">
        <v>190402</v>
      </c>
      <c r="Z4529" t="s">
        <v>21</v>
      </c>
      <c r="AA4529" t="s">
        <v>22</v>
      </c>
      <c r="AB4529">
        <v>3.4069999999999899E-2</v>
      </c>
      <c r="AC4529">
        <v>-0.23915999999999901</v>
      </c>
      <c r="AD4529">
        <v>7.4490800000000004</v>
      </c>
      <c r="AE4529">
        <v>1.6900894E-2</v>
      </c>
      <c r="AF4529">
        <v>2.792466E-3</v>
      </c>
      <c r="AG4529">
        <v>0.102289611</v>
      </c>
      <c r="AH4529" t="s">
        <v>6293</v>
      </c>
      <c r="AI4529" t="s">
        <v>6294</v>
      </c>
    </row>
    <row r="4530" spans="1:35" x14ac:dyDescent="0.2">
      <c r="A4530" t="s">
        <v>4424</v>
      </c>
      <c r="B4530" t="s">
        <v>17</v>
      </c>
      <c r="C4530">
        <v>1.430403444</v>
      </c>
      <c r="D4530">
        <v>3399809</v>
      </c>
      <c r="E4530">
        <v>1473639</v>
      </c>
      <c r="F4530">
        <v>164912</v>
      </c>
      <c r="G4530">
        <v>38.609930929999997</v>
      </c>
      <c r="H4530">
        <v>70.45</v>
      </c>
      <c r="I4530">
        <v>1288</v>
      </c>
      <c r="J4530">
        <v>0.31055900600000003</v>
      </c>
      <c r="K4530">
        <v>1047.5582300000001</v>
      </c>
      <c r="L4530">
        <v>0</v>
      </c>
      <c r="M4530" t="s">
        <v>107</v>
      </c>
      <c r="N4530" t="s">
        <v>108</v>
      </c>
      <c r="P4530">
        <v>275.88930379999999</v>
      </c>
      <c r="Q4530">
        <v>28.283821379999999</v>
      </c>
      <c r="R4530">
        <v>25.425730389999998</v>
      </c>
      <c r="S4530">
        <v>6364</v>
      </c>
      <c r="T4530">
        <v>15.436100509999999</v>
      </c>
      <c r="U4530">
        <v>20.285697330000001</v>
      </c>
      <c r="V4530">
        <v>0.42</v>
      </c>
      <c r="W4530" t="s">
        <v>20</v>
      </c>
      <c r="X4530">
        <v>190402</v>
      </c>
      <c r="Y4530">
        <v>190402</v>
      </c>
      <c r="Z4530" t="s">
        <v>21</v>
      </c>
      <c r="AA4530" t="s">
        <v>22</v>
      </c>
      <c r="AB4530">
        <v>3.4069999999999899E-2</v>
      </c>
      <c r="AC4530">
        <v>-0.23915999999999901</v>
      </c>
      <c r="AD4530">
        <v>9.1603899999999996</v>
      </c>
      <c r="AE4530">
        <v>2.3562998999999901E-2</v>
      </c>
      <c r="AF4530">
        <v>3.8982559999999901E-3</v>
      </c>
      <c r="AG4530">
        <v>0.14242647999999999</v>
      </c>
      <c r="AH4530" t="s">
        <v>6287</v>
      </c>
      <c r="AI4530" t="s">
        <v>6288</v>
      </c>
    </row>
    <row r="4531" spans="1:35" x14ac:dyDescent="0.2">
      <c r="A4531" t="s">
        <v>4425</v>
      </c>
      <c r="B4531" t="s">
        <v>17</v>
      </c>
      <c r="C4531">
        <v>1.277623782</v>
      </c>
      <c r="D4531">
        <v>3432194</v>
      </c>
      <c r="E4531">
        <v>1220338</v>
      </c>
      <c r="F4531">
        <v>693823</v>
      </c>
      <c r="G4531">
        <v>34.280092889999999</v>
      </c>
      <c r="H4531">
        <v>61.15</v>
      </c>
      <c r="I4531">
        <v>1248</v>
      </c>
      <c r="J4531">
        <v>0.24278846199999901</v>
      </c>
      <c r="K4531">
        <v>926.408653799999</v>
      </c>
      <c r="L4531">
        <v>0</v>
      </c>
      <c r="M4531" t="s">
        <v>33</v>
      </c>
      <c r="N4531" t="s">
        <v>34</v>
      </c>
      <c r="P4531">
        <v>49.797161699999997</v>
      </c>
      <c r="Q4531">
        <v>5.2966225289999898</v>
      </c>
      <c r="R4531">
        <v>3.5128070589999898</v>
      </c>
      <c r="S4531">
        <v>6590</v>
      </c>
      <c r="T4531">
        <v>21.22478314</v>
      </c>
      <c r="U4531">
        <v>22.817936499999998</v>
      </c>
      <c r="V4531">
        <v>0.44</v>
      </c>
      <c r="W4531" t="s">
        <v>20</v>
      </c>
      <c r="X4531">
        <v>190402</v>
      </c>
      <c r="Y4531">
        <v>190402</v>
      </c>
      <c r="Z4531" t="s">
        <v>21</v>
      </c>
      <c r="AA4531" t="s">
        <v>22</v>
      </c>
      <c r="AB4531">
        <v>3.4069999999999899E-2</v>
      </c>
      <c r="AC4531">
        <v>-0.23915999999999901</v>
      </c>
      <c r="AD4531">
        <v>1.45743</v>
      </c>
      <c r="AE4531">
        <v>5.2797390000000003E-3</v>
      </c>
      <c r="AF4531">
        <v>8.6261699999999998E-4</v>
      </c>
      <c r="AG4531">
        <v>3.2315181999999998E-2</v>
      </c>
      <c r="AH4531" t="s">
        <v>6248</v>
      </c>
      <c r="AI4531" t="s">
        <v>6520</v>
      </c>
    </row>
    <row r="4532" spans="1:35" x14ac:dyDescent="0.2">
      <c r="A4532" t="s">
        <v>4426</v>
      </c>
      <c r="B4532" t="s">
        <v>17</v>
      </c>
      <c r="C4532">
        <v>1.283152377</v>
      </c>
      <c r="D4532">
        <v>3542999</v>
      </c>
      <c r="E4532">
        <v>1433953</v>
      </c>
      <c r="F4532">
        <v>580463</v>
      </c>
      <c r="G4532">
        <v>37.87341705</v>
      </c>
      <c r="H4532">
        <v>66.03</v>
      </c>
      <c r="I4532">
        <v>1439</v>
      </c>
      <c r="J4532">
        <v>0.226546213</v>
      </c>
      <c r="K4532">
        <v>950.18346069999996</v>
      </c>
      <c r="L4532">
        <v>1</v>
      </c>
      <c r="M4532" t="s">
        <v>33</v>
      </c>
      <c r="N4532" t="s">
        <v>34</v>
      </c>
      <c r="P4532">
        <v>16.08951558</v>
      </c>
      <c r="Q4532">
        <v>2.261997848</v>
      </c>
      <c r="R4532">
        <v>1.0233160020000001</v>
      </c>
      <c r="S4532">
        <v>6014</v>
      </c>
      <c r="T4532">
        <v>14.966142059999999</v>
      </c>
      <c r="U4532">
        <v>11.902071599999999</v>
      </c>
      <c r="V4532">
        <v>0.34</v>
      </c>
      <c r="W4532" t="s">
        <v>20</v>
      </c>
      <c r="X4532">
        <v>190402</v>
      </c>
      <c r="Y4532">
        <v>190402</v>
      </c>
      <c r="Z4532" t="s">
        <v>21</v>
      </c>
      <c r="AA4532" t="s">
        <v>22</v>
      </c>
      <c r="AB4532">
        <v>3.4069999999999899E-2</v>
      </c>
      <c r="AC4532">
        <v>-0.23915999999999901</v>
      </c>
      <c r="AD4532">
        <v>0.30901000000000001</v>
      </c>
      <c r="AE4532">
        <v>4.2243709999999898E-3</v>
      </c>
      <c r="AF4532">
        <v>6.87895E-4</v>
      </c>
      <c r="AG4532">
        <v>2.59418989999999E-2</v>
      </c>
      <c r="AH4532" t="s">
        <v>6263</v>
      </c>
      <c r="AI4532" t="s">
        <v>6289</v>
      </c>
    </row>
    <row r="4533" spans="1:35" x14ac:dyDescent="0.2">
      <c r="A4533" t="s">
        <v>4427</v>
      </c>
      <c r="B4533" t="s">
        <v>17</v>
      </c>
      <c r="C4533">
        <v>1.1210510410000001</v>
      </c>
      <c r="D4533">
        <v>3382417</v>
      </c>
      <c r="E4533">
        <v>2435126</v>
      </c>
      <c r="F4533">
        <v>279666</v>
      </c>
      <c r="G4533">
        <v>44.971471700000002</v>
      </c>
      <c r="H4533">
        <v>84.79</v>
      </c>
      <c r="I4533">
        <v>2276</v>
      </c>
      <c r="J4533">
        <v>0.195957821</v>
      </c>
      <c r="K4533">
        <v>949.6717926</v>
      </c>
      <c r="L4533">
        <v>0</v>
      </c>
      <c r="M4533" t="s">
        <v>79</v>
      </c>
      <c r="N4533" t="s">
        <v>28</v>
      </c>
      <c r="P4533">
        <v>998.45526929999903</v>
      </c>
      <c r="Q4533">
        <v>130.6989121</v>
      </c>
      <c r="R4533">
        <v>70.810499230000005</v>
      </c>
      <c r="S4533">
        <v>8241</v>
      </c>
      <c r="T4533">
        <v>71.994580369999994</v>
      </c>
      <c r="U4533">
        <v>101.429562199999</v>
      </c>
      <c r="V4533">
        <v>0.78</v>
      </c>
      <c r="W4533" t="s">
        <v>20</v>
      </c>
      <c r="X4533">
        <v>190402</v>
      </c>
      <c r="Y4533">
        <v>190402</v>
      </c>
      <c r="Z4533" t="s">
        <v>21</v>
      </c>
      <c r="AA4533" t="s">
        <v>22</v>
      </c>
      <c r="AB4533">
        <v>3.4069999999999899E-2</v>
      </c>
      <c r="AC4533">
        <v>-0.23915999999999901</v>
      </c>
      <c r="AD4533">
        <v>33.778199999999998</v>
      </c>
      <c r="AE4533">
        <v>2.8076207559999999</v>
      </c>
      <c r="AF4533">
        <v>0.43118970799999901</v>
      </c>
      <c r="AG4533">
        <v>18.281360079999999</v>
      </c>
      <c r="AH4533" t="s">
        <v>6271</v>
      </c>
      <c r="AI4533" t="s">
        <v>6281</v>
      </c>
    </row>
    <row r="4534" spans="1:35" x14ac:dyDescent="0.2">
      <c r="A4534" t="s">
        <v>4428</v>
      </c>
      <c r="B4534" t="s">
        <v>17</v>
      </c>
      <c r="C4534">
        <v>1.1109666570000001</v>
      </c>
      <c r="D4534">
        <v>2953267</v>
      </c>
      <c r="E4534">
        <v>2674397</v>
      </c>
      <c r="F4534">
        <v>234918</v>
      </c>
      <c r="G4534">
        <v>52.264977860000002</v>
      </c>
      <c r="H4534">
        <v>73.58</v>
      </c>
      <c r="I4534">
        <v>2417</v>
      </c>
      <c r="J4534">
        <v>0.28878775299999998</v>
      </c>
      <c r="K4534">
        <v>968.84526270000003</v>
      </c>
      <c r="L4534">
        <v>0</v>
      </c>
      <c r="M4534" t="s">
        <v>33</v>
      </c>
      <c r="N4534" t="s">
        <v>28</v>
      </c>
      <c r="P4534">
        <v>35.455418600000002</v>
      </c>
      <c r="Q4534">
        <v>2.9797657839999898</v>
      </c>
      <c r="R4534">
        <v>3.4647575639999899</v>
      </c>
      <c r="S4534">
        <v>8767</v>
      </c>
      <c r="T4534">
        <v>68.789858179999996</v>
      </c>
      <c r="U4534">
        <v>107.129043299999</v>
      </c>
      <c r="V4534">
        <v>0.8</v>
      </c>
      <c r="W4534" t="s">
        <v>20</v>
      </c>
      <c r="X4534">
        <v>190402</v>
      </c>
      <c r="Y4534">
        <v>190402</v>
      </c>
      <c r="Z4534" t="s">
        <v>21</v>
      </c>
      <c r="AA4534" t="s">
        <v>22</v>
      </c>
      <c r="AB4534">
        <v>3.4069999999999899E-2</v>
      </c>
      <c r="AC4534">
        <v>-0.23915999999999901</v>
      </c>
      <c r="AD4534">
        <v>0.96880599999999994</v>
      </c>
      <c r="AE4534">
        <v>4.8018100000000001E-3</v>
      </c>
      <c r="AF4534">
        <v>7.8345800000000001E-4</v>
      </c>
      <c r="AG4534">
        <v>2.9430273E-2</v>
      </c>
      <c r="AH4534" t="s">
        <v>6327</v>
      </c>
      <c r="AI4534" t="s">
        <v>6328</v>
      </c>
    </row>
    <row r="4535" spans="1:35" x14ac:dyDescent="0.2">
      <c r="A4535" t="s">
        <v>4429</v>
      </c>
      <c r="B4535" t="s">
        <v>17</v>
      </c>
      <c r="C4535">
        <v>1.765473514</v>
      </c>
      <c r="D4535">
        <v>3957404</v>
      </c>
      <c r="E4535">
        <v>879101</v>
      </c>
      <c r="F4535">
        <v>84673</v>
      </c>
      <c r="G4535">
        <v>29.938766990000001</v>
      </c>
      <c r="H4535">
        <v>52.59</v>
      </c>
      <c r="I4535">
        <v>767</v>
      </c>
      <c r="J4535">
        <v>0.34289439399999999</v>
      </c>
      <c r="K4535">
        <v>1008.04824</v>
      </c>
      <c r="L4535">
        <v>0</v>
      </c>
      <c r="M4535" t="s">
        <v>636</v>
      </c>
      <c r="N4535" t="s">
        <v>28</v>
      </c>
      <c r="P4535">
        <v>128.1344814</v>
      </c>
      <c r="Q4535">
        <v>10.96114586</v>
      </c>
      <c r="R4535">
        <v>3.16183326899999</v>
      </c>
      <c r="S4535">
        <v>5739</v>
      </c>
      <c r="T4535">
        <v>6.2047545949999998</v>
      </c>
      <c r="U4535">
        <v>18.922457529999999</v>
      </c>
      <c r="V4535">
        <v>0.41</v>
      </c>
      <c r="W4535" t="s">
        <v>20</v>
      </c>
      <c r="X4535">
        <v>190402</v>
      </c>
      <c r="Y4535">
        <v>190402</v>
      </c>
      <c r="Z4535" t="s">
        <v>21</v>
      </c>
      <c r="AA4535" t="s">
        <v>22</v>
      </c>
      <c r="AB4535">
        <v>3.4069999999999899E-2</v>
      </c>
      <c r="AC4535">
        <v>-0.23915999999999901</v>
      </c>
      <c r="AD4535">
        <v>4.1263800000000002</v>
      </c>
      <c r="AE4535">
        <v>8.8653220000000001E-3</v>
      </c>
      <c r="AF4535">
        <v>1.457561E-3</v>
      </c>
      <c r="AG4535">
        <v>5.3921558000000001E-2</v>
      </c>
      <c r="AH4535" t="s">
        <v>6814</v>
      </c>
      <c r="AI4535" t="s">
        <v>6815</v>
      </c>
    </row>
    <row r="4536" spans="1:35" x14ac:dyDescent="0.2">
      <c r="A4536" t="s">
        <v>4430</v>
      </c>
      <c r="B4536" t="s">
        <v>17</v>
      </c>
      <c r="C4536">
        <v>1.2886756580000001</v>
      </c>
      <c r="D4536">
        <v>3287498</v>
      </c>
      <c r="E4536">
        <v>2018605</v>
      </c>
      <c r="F4536">
        <v>660862</v>
      </c>
      <c r="G4536">
        <v>48.512016959999997</v>
      </c>
      <c r="H4536">
        <v>76.16</v>
      </c>
      <c r="I4536">
        <v>1936</v>
      </c>
      <c r="J4536">
        <v>0.266528926</v>
      </c>
      <c r="K4536">
        <v>907.20506199999897</v>
      </c>
      <c r="L4536">
        <v>0</v>
      </c>
      <c r="M4536" t="s">
        <v>165</v>
      </c>
      <c r="N4536" t="s">
        <v>166</v>
      </c>
      <c r="P4536">
        <v>29.31170058</v>
      </c>
      <c r="Q4536">
        <v>5.2065822610000003</v>
      </c>
      <c r="R4536">
        <v>1.89038513199999</v>
      </c>
      <c r="S4536">
        <v>8425</v>
      </c>
      <c r="T4536">
        <v>48.868147819999997</v>
      </c>
      <c r="U4536">
        <v>55.177275690000002</v>
      </c>
      <c r="V4536">
        <v>0.62</v>
      </c>
      <c r="W4536" t="s">
        <v>20</v>
      </c>
      <c r="X4536">
        <v>190402</v>
      </c>
      <c r="Y4536">
        <v>190402</v>
      </c>
      <c r="Z4536" t="s">
        <v>21</v>
      </c>
      <c r="AA4536" t="s">
        <v>22</v>
      </c>
      <c r="AB4536">
        <v>3.4069999999999899E-2</v>
      </c>
      <c r="AC4536">
        <v>-0.23915999999999901</v>
      </c>
      <c r="AD4536">
        <v>0.75949</v>
      </c>
      <c r="AE4536">
        <v>4.6105490000000002E-3</v>
      </c>
      <c r="AF4536">
        <v>7.5179499999999998E-4</v>
      </c>
      <c r="AG4536">
        <v>2.82752129999999E-2</v>
      </c>
      <c r="AH4536" t="s">
        <v>6307</v>
      </c>
      <c r="AI4536" t="s">
        <v>6308</v>
      </c>
    </row>
    <row r="4537" spans="1:35" x14ac:dyDescent="0.2">
      <c r="A4537" t="s">
        <v>4431</v>
      </c>
      <c r="B4537" t="s">
        <v>17</v>
      </c>
      <c r="C4537">
        <v>1.882219546</v>
      </c>
      <c r="D4537">
        <v>3505370</v>
      </c>
      <c r="E4537">
        <v>1297782</v>
      </c>
      <c r="F4537">
        <v>202160</v>
      </c>
      <c r="G4537">
        <v>38.494523729999997</v>
      </c>
      <c r="H4537">
        <v>60.6</v>
      </c>
      <c r="I4537">
        <v>1205</v>
      </c>
      <c r="J4537">
        <v>0.32282157699999903</v>
      </c>
      <c r="K4537">
        <v>978.160166</v>
      </c>
      <c r="L4537">
        <v>0</v>
      </c>
      <c r="M4537" t="s">
        <v>107</v>
      </c>
      <c r="N4537" t="s">
        <v>108</v>
      </c>
      <c r="P4537">
        <v>320.61323439999899</v>
      </c>
      <c r="Q4537">
        <v>37.887086619999998</v>
      </c>
      <c r="R4537">
        <v>16.434605260000001</v>
      </c>
      <c r="S4537">
        <v>7858</v>
      </c>
      <c r="T4537">
        <v>43.420549219999998</v>
      </c>
      <c r="U4537">
        <v>30.70744286</v>
      </c>
      <c r="V4537">
        <v>0.49</v>
      </c>
      <c r="W4537" t="s">
        <v>20</v>
      </c>
      <c r="X4537">
        <v>190402</v>
      </c>
      <c r="Y4537">
        <v>190402</v>
      </c>
      <c r="Z4537" t="s">
        <v>21</v>
      </c>
      <c r="AA4537" t="s">
        <v>22</v>
      </c>
      <c r="AB4537">
        <v>3.4069999999999899E-2</v>
      </c>
      <c r="AC4537">
        <v>-0.23915999999999901</v>
      </c>
      <c r="AD4537">
        <v>10.684100000000001</v>
      </c>
      <c r="AE4537">
        <v>3.1676009999999998E-2</v>
      </c>
      <c r="AF4537">
        <v>5.2427400000000001E-3</v>
      </c>
      <c r="AG4537">
        <v>0.19138267</v>
      </c>
      <c r="AH4537" t="s">
        <v>6287</v>
      </c>
      <c r="AI4537" t="s">
        <v>6288</v>
      </c>
    </row>
    <row r="4538" spans="1:35" x14ac:dyDescent="0.2">
      <c r="A4538" t="s">
        <v>4432</v>
      </c>
      <c r="B4538" t="s">
        <v>17</v>
      </c>
      <c r="C4538">
        <v>1.9196378590000001</v>
      </c>
      <c r="D4538">
        <v>3221748</v>
      </c>
      <c r="E4538">
        <v>1095128</v>
      </c>
      <c r="F4538">
        <v>49963</v>
      </c>
      <c r="G4538">
        <v>52.78789329</v>
      </c>
      <c r="H4538">
        <v>26.85</v>
      </c>
      <c r="I4538">
        <v>1036</v>
      </c>
      <c r="J4538">
        <v>0.31756756800000002</v>
      </c>
      <c r="K4538">
        <v>881.43146720000004</v>
      </c>
      <c r="L4538">
        <v>0</v>
      </c>
      <c r="M4538" t="s">
        <v>4433</v>
      </c>
      <c r="N4538" t="s">
        <v>28</v>
      </c>
      <c r="P4538">
        <v>468.63789359999998</v>
      </c>
      <c r="Q4538">
        <v>45.1442093</v>
      </c>
      <c r="R4538">
        <v>12.225884069999999</v>
      </c>
      <c r="S4538">
        <v>8911</v>
      </c>
      <c r="T4538">
        <v>68.317771499999907</v>
      </c>
      <c r="U4538">
        <v>146.9519296</v>
      </c>
      <c r="V4538">
        <v>0.9</v>
      </c>
      <c r="W4538" t="s">
        <v>20</v>
      </c>
      <c r="X4538">
        <v>190402</v>
      </c>
      <c r="Y4538">
        <v>190402</v>
      </c>
      <c r="Z4538" t="s">
        <v>21</v>
      </c>
      <c r="AA4538" t="s">
        <v>22</v>
      </c>
      <c r="AB4538">
        <v>3.4069999999999899E-2</v>
      </c>
      <c r="AC4538">
        <v>-0.23915999999999901</v>
      </c>
      <c r="AD4538">
        <v>15.7273</v>
      </c>
      <c r="AE4538">
        <v>8.4341544000000004E-2</v>
      </c>
      <c r="AF4538">
        <v>1.3912166E-2</v>
      </c>
      <c r="AG4538">
        <v>0.51131478699999999</v>
      </c>
      <c r="AH4538" t="s">
        <v>6816</v>
      </c>
      <c r="AI4538" t="s">
        <v>6817</v>
      </c>
    </row>
    <row r="4539" spans="1:35" x14ac:dyDescent="0.2">
      <c r="A4539" t="s">
        <v>4434</v>
      </c>
      <c r="B4539" t="s">
        <v>17</v>
      </c>
      <c r="C4539">
        <v>1.9156477169999999</v>
      </c>
      <c r="D4539">
        <v>3299695</v>
      </c>
      <c r="E4539">
        <v>1022088</v>
      </c>
      <c r="F4539">
        <v>174574</v>
      </c>
      <c r="G4539">
        <v>37.123515779999998</v>
      </c>
      <c r="H4539">
        <v>41.27</v>
      </c>
      <c r="I4539">
        <v>941</v>
      </c>
      <c r="J4539">
        <v>0.373007439</v>
      </c>
      <c r="K4539">
        <v>956.85441019999996</v>
      </c>
      <c r="L4539">
        <v>0</v>
      </c>
      <c r="M4539" t="s">
        <v>24</v>
      </c>
      <c r="N4539" t="s">
        <v>25</v>
      </c>
      <c r="P4539">
        <v>375.95362549999999</v>
      </c>
      <c r="Q4539">
        <v>39.613147900000001</v>
      </c>
      <c r="R4539">
        <v>31.83234641</v>
      </c>
      <c r="S4539">
        <v>7343</v>
      </c>
      <c r="T4539">
        <v>48.854414030000001</v>
      </c>
      <c r="U4539">
        <v>33.853381140000003</v>
      </c>
      <c r="V4539">
        <v>0.51</v>
      </c>
      <c r="W4539" t="s">
        <v>20</v>
      </c>
      <c r="X4539">
        <v>190402</v>
      </c>
      <c r="Y4539">
        <v>190402</v>
      </c>
      <c r="Z4539" t="s">
        <v>21</v>
      </c>
      <c r="AA4539" t="s">
        <v>22</v>
      </c>
      <c r="AB4539">
        <v>3.4069999999999899E-2</v>
      </c>
      <c r="AC4539">
        <v>-0.23915999999999901</v>
      </c>
      <c r="AD4539">
        <v>12.569599999999999</v>
      </c>
      <c r="AE4539">
        <v>4.5681612000000003E-2</v>
      </c>
      <c r="AF4539">
        <v>7.5577880000000002E-3</v>
      </c>
      <c r="AG4539">
        <v>0.27611381399999901</v>
      </c>
      <c r="AH4539" t="s">
        <v>6242</v>
      </c>
      <c r="AI4539" t="s">
        <v>6243</v>
      </c>
    </row>
    <row r="4540" spans="1:35" x14ac:dyDescent="0.2">
      <c r="A4540" t="s">
        <v>4435</v>
      </c>
      <c r="B4540" t="s">
        <v>17</v>
      </c>
      <c r="C4540">
        <v>1.6747873170000001</v>
      </c>
      <c r="D4540">
        <v>4373814</v>
      </c>
      <c r="E4540">
        <v>2093074</v>
      </c>
      <c r="F4540">
        <v>218967</v>
      </c>
      <c r="G4540">
        <v>37.642529600000003</v>
      </c>
      <c r="H4540">
        <v>71.040000000000006</v>
      </c>
      <c r="I4540">
        <v>1976</v>
      </c>
      <c r="J4540">
        <v>0.47165991899999998</v>
      </c>
      <c r="K4540">
        <v>939.35880569999995</v>
      </c>
      <c r="L4540">
        <v>0</v>
      </c>
      <c r="M4540" t="s">
        <v>1433</v>
      </c>
      <c r="N4540" t="s">
        <v>71</v>
      </c>
      <c r="P4540">
        <v>491.02213939999899</v>
      </c>
      <c r="Q4540">
        <v>50.822343539999999</v>
      </c>
      <c r="R4540">
        <v>28.204433609999999</v>
      </c>
      <c r="S4540">
        <v>8492</v>
      </c>
      <c r="T4540">
        <v>140.98403039999999</v>
      </c>
      <c r="U4540">
        <v>104.909058199999</v>
      </c>
      <c r="V4540">
        <v>0.79</v>
      </c>
      <c r="W4540" t="s">
        <v>20</v>
      </c>
      <c r="X4540">
        <v>190402</v>
      </c>
      <c r="Y4540">
        <v>190402</v>
      </c>
      <c r="Z4540" t="s">
        <v>21</v>
      </c>
      <c r="AA4540" t="s">
        <v>22</v>
      </c>
      <c r="AB4540">
        <v>3.4069999999999899E-2</v>
      </c>
      <c r="AC4540">
        <v>-0.23915999999999901</v>
      </c>
      <c r="AD4540">
        <v>16.489999999999998</v>
      </c>
      <c r="AE4540">
        <v>9.7805383999999995E-2</v>
      </c>
      <c r="AF4540">
        <v>1.6114367000000001E-2</v>
      </c>
      <c r="AG4540">
        <v>0.59362512599999995</v>
      </c>
      <c r="AH4540" t="s">
        <v>6317</v>
      </c>
      <c r="AI4540" t="s">
        <v>6559</v>
      </c>
    </row>
    <row r="4541" spans="1:35" x14ac:dyDescent="0.2">
      <c r="A4541" t="s">
        <v>4436</v>
      </c>
      <c r="B4541" t="s">
        <v>17</v>
      </c>
      <c r="C4541">
        <v>2.4725082650000001</v>
      </c>
      <c r="D4541">
        <v>389231</v>
      </c>
      <c r="E4541">
        <v>709182</v>
      </c>
      <c r="F4541">
        <v>88498</v>
      </c>
      <c r="G4541">
        <v>39.752136970000002</v>
      </c>
      <c r="H4541">
        <v>15.99</v>
      </c>
      <c r="I4541">
        <v>573</v>
      </c>
      <c r="J4541">
        <v>0.39441535799999999</v>
      </c>
      <c r="K4541">
        <v>1061.8691099999901</v>
      </c>
      <c r="L4541">
        <v>0</v>
      </c>
      <c r="M4541" t="s">
        <v>458</v>
      </c>
      <c r="N4541" t="s">
        <v>28</v>
      </c>
      <c r="P4541">
        <v>562.81570929999998</v>
      </c>
      <c r="Q4541">
        <v>57.472547679999998</v>
      </c>
      <c r="R4541">
        <v>27.814733440000001</v>
      </c>
      <c r="S4541">
        <v>8728</v>
      </c>
      <c r="T4541">
        <v>91.308299340000005</v>
      </c>
      <c r="U4541">
        <v>84.291008499999904</v>
      </c>
      <c r="V4541">
        <v>0.73</v>
      </c>
      <c r="W4541" t="s">
        <v>20</v>
      </c>
      <c r="X4541">
        <v>190402</v>
      </c>
      <c r="Y4541">
        <v>190402</v>
      </c>
      <c r="Z4541" t="s">
        <v>21</v>
      </c>
      <c r="AA4541" t="s">
        <v>22</v>
      </c>
      <c r="AB4541">
        <v>3.4069999999999899E-2</v>
      </c>
      <c r="AC4541">
        <v>-0.23915999999999901</v>
      </c>
      <c r="AD4541">
        <v>18.936</v>
      </c>
      <c r="AE4541">
        <v>0.15726883999999999</v>
      </c>
      <c r="AF4541">
        <v>2.5786255000000001E-2</v>
      </c>
      <c r="AG4541">
        <v>0.95917333999999999</v>
      </c>
      <c r="AH4541" t="s">
        <v>6269</v>
      </c>
      <c r="AI4541" t="s">
        <v>6324</v>
      </c>
    </row>
    <row r="4542" spans="1:35" x14ac:dyDescent="0.2">
      <c r="A4542" t="s">
        <v>4437</v>
      </c>
      <c r="B4542" t="s">
        <v>17</v>
      </c>
      <c r="C4542">
        <v>1.673701664</v>
      </c>
      <c r="D4542">
        <v>3109786</v>
      </c>
      <c r="E4542">
        <v>958017</v>
      </c>
      <c r="F4542">
        <v>75861</v>
      </c>
      <c r="G4542">
        <v>53.696020009999998</v>
      </c>
      <c r="H4542">
        <v>30.96</v>
      </c>
      <c r="I4542">
        <v>977</v>
      </c>
      <c r="J4542">
        <v>0.336745137999999</v>
      </c>
      <c r="K4542">
        <v>844.44728759999998</v>
      </c>
      <c r="L4542">
        <v>0</v>
      </c>
      <c r="M4542" t="s">
        <v>47</v>
      </c>
      <c r="N4542" t="s">
        <v>62</v>
      </c>
      <c r="P4542">
        <v>743.38846899999999</v>
      </c>
      <c r="Q4542">
        <v>90.389029339999993</v>
      </c>
      <c r="R4542">
        <v>42.157799079999997</v>
      </c>
      <c r="S4542">
        <v>8015</v>
      </c>
      <c r="T4542">
        <v>54.468450339999997</v>
      </c>
      <c r="U4542">
        <v>85.748698899999994</v>
      </c>
      <c r="V4542">
        <v>0.73</v>
      </c>
      <c r="W4542" t="s">
        <v>20</v>
      </c>
      <c r="X4542">
        <v>190402</v>
      </c>
      <c r="Y4542">
        <v>190402</v>
      </c>
      <c r="Z4542" t="s">
        <v>21</v>
      </c>
      <c r="AA4542" t="s">
        <v>22</v>
      </c>
      <c r="AB4542">
        <v>3.4069999999999899E-2</v>
      </c>
      <c r="AC4542">
        <v>-0.23915999999999901</v>
      </c>
      <c r="AD4542">
        <v>25.088100000000001</v>
      </c>
      <c r="AE4542">
        <v>0.519363303</v>
      </c>
      <c r="AF4542">
        <v>8.3491496999999998E-2</v>
      </c>
      <c r="AG4542">
        <v>3.2307270689999998</v>
      </c>
      <c r="AH4542" t="s">
        <v>6257</v>
      </c>
      <c r="AI4542" t="s">
        <v>6258</v>
      </c>
    </row>
    <row r="4543" spans="1:35" x14ac:dyDescent="0.2">
      <c r="A4543" t="s">
        <v>4438</v>
      </c>
      <c r="B4543" t="s">
        <v>17</v>
      </c>
      <c r="C4543">
        <v>3.0302029039999998</v>
      </c>
      <c r="D4543">
        <v>678979</v>
      </c>
      <c r="E4543">
        <v>95981</v>
      </c>
      <c r="F4543">
        <v>11696</v>
      </c>
      <c r="G4543">
        <v>29.54751461</v>
      </c>
      <c r="H4543">
        <v>5.66</v>
      </c>
      <c r="I4543">
        <v>91</v>
      </c>
      <c r="J4543">
        <v>0.263736264</v>
      </c>
      <c r="K4543">
        <v>827.92307689999996</v>
      </c>
      <c r="L4543">
        <v>0</v>
      </c>
      <c r="M4543" t="s">
        <v>1327</v>
      </c>
      <c r="N4543" t="s">
        <v>28</v>
      </c>
      <c r="P4543">
        <v>8.9567084460000004</v>
      </c>
      <c r="Q4543">
        <v>1.0230284119999999</v>
      </c>
      <c r="R4543">
        <v>1.0230284119999999</v>
      </c>
      <c r="S4543">
        <v>6487</v>
      </c>
      <c r="T4543">
        <v>57.262925930000002</v>
      </c>
      <c r="U4543">
        <v>23.67710572</v>
      </c>
      <c r="V4543">
        <v>0.45</v>
      </c>
      <c r="W4543" t="s">
        <v>20</v>
      </c>
      <c r="X4543">
        <v>190402</v>
      </c>
      <c r="Y4543">
        <v>190402</v>
      </c>
      <c r="Z4543" t="s">
        <v>21</v>
      </c>
      <c r="AA4543" t="s">
        <v>22</v>
      </c>
      <c r="AB4543">
        <v>3.4069999999999899E-2</v>
      </c>
      <c r="AC4543">
        <v>-0.23915999999999901</v>
      </c>
      <c r="AD4543">
        <v>6.5995100000000001E-2</v>
      </c>
      <c r="AE4543">
        <v>4.0296539999999997E-3</v>
      </c>
      <c r="AF4543">
        <v>6.5569399999999996E-4</v>
      </c>
      <c r="AG4543">
        <v>2.4764766000000001E-2</v>
      </c>
      <c r="AH4543" t="s">
        <v>6250</v>
      </c>
      <c r="AI4543" t="s">
        <v>6250</v>
      </c>
    </row>
    <row r="4544" spans="1:35" x14ac:dyDescent="0.2">
      <c r="A4544" t="s">
        <v>4439</v>
      </c>
      <c r="B4544" t="s">
        <v>17</v>
      </c>
      <c r="C4544">
        <v>1.5973144290000001</v>
      </c>
      <c r="D4544">
        <v>3157114</v>
      </c>
      <c r="E4544">
        <v>1734722</v>
      </c>
      <c r="F4544">
        <v>129806</v>
      </c>
      <c r="G4544">
        <v>52.326770510000003</v>
      </c>
      <c r="H4544">
        <v>41.25</v>
      </c>
      <c r="I4544">
        <v>1571</v>
      </c>
      <c r="J4544">
        <v>0.31826861899999997</v>
      </c>
      <c r="K4544">
        <v>934.50159129999895</v>
      </c>
      <c r="L4544">
        <v>0</v>
      </c>
      <c r="M4544" t="s">
        <v>33</v>
      </c>
      <c r="N4544" t="s">
        <v>217</v>
      </c>
      <c r="P4544">
        <v>71.349930540000003</v>
      </c>
      <c r="Q4544">
        <v>5.7118251229999997</v>
      </c>
      <c r="R4544">
        <v>2.1747149690000001</v>
      </c>
      <c r="S4544">
        <v>8643</v>
      </c>
      <c r="T4544">
        <v>79.694476589999994</v>
      </c>
      <c r="U4544">
        <v>130.51535859999899</v>
      </c>
      <c r="V4544">
        <v>0.86</v>
      </c>
      <c r="W4544" t="s">
        <v>20</v>
      </c>
      <c r="X4544">
        <v>190402</v>
      </c>
      <c r="Y4544">
        <v>190402</v>
      </c>
      <c r="Z4544" t="s">
        <v>21</v>
      </c>
      <c r="AA4544" t="s">
        <v>22</v>
      </c>
      <c r="AB4544">
        <v>3.4069999999999899E-2</v>
      </c>
      <c r="AC4544">
        <v>-0.23915999999999901</v>
      </c>
      <c r="AD4544">
        <v>2.19172999999999</v>
      </c>
      <c r="AE4544">
        <v>6.0888959999999999E-3</v>
      </c>
      <c r="AF4544">
        <v>9.967419999999999E-4</v>
      </c>
      <c r="AG4544">
        <v>3.7195822000000003E-2</v>
      </c>
      <c r="AH4544" t="s">
        <v>6327</v>
      </c>
      <c r="AI4544" t="s">
        <v>6328</v>
      </c>
    </row>
    <row r="4545" spans="1:35" x14ac:dyDescent="0.2">
      <c r="A4545" t="s">
        <v>4440</v>
      </c>
      <c r="B4545" t="s">
        <v>17</v>
      </c>
      <c r="C4545">
        <v>1.5201194410000001</v>
      </c>
      <c r="D4545">
        <v>3172475</v>
      </c>
      <c r="E4545">
        <v>1018598</v>
      </c>
      <c r="F4545">
        <v>112721</v>
      </c>
      <c r="G4545">
        <v>40.014313790000003</v>
      </c>
      <c r="H4545">
        <v>47.83</v>
      </c>
      <c r="I4545">
        <v>962</v>
      </c>
      <c r="J4545">
        <v>0.33367983400000001</v>
      </c>
      <c r="K4545">
        <v>962.18087319999995</v>
      </c>
      <c r="L4545">
        <v>0</v>
      </c>
      <c r="M4545" t="s">
        <v>201</v>
      </c>
      <c r="N4545" t="s">
        <v>28</v>
      </c>
      <c r="P4545">
        <v>594.85903539999902</v>
      </c>
      <c r="Q4545">
        <v>61.336603949999997</v>
      </c>
      <c r="R4545">
        <v>23.911183600000001</v>
      </c>
      <c r="S4545">
        <v>7627</v>
      </c>
      <c r="T4545">
        <v>48.444190050000003</v>
      </c>
      <c r="U4545">
        <v>42.71842522</v>
      </c>
      <c r="V4545">
        <v>0.56000000000000005</v>
      </c>
      <c r="W4545" t="s">
        <v>20</v>
      </c>
      <c r="X4545">
        <v>190402</v>
      </c>
      <c r="Y4545">
        <v>190402</v>
      </c>
      <c r="Z4545" t="s">
        <v>21</v>
      </c>
      <c r="AA4545" t="s">
        <v>22</v>
      </c>
      <c r="AB4545">
        <v>3.4069999999999899E-2</v>
      </c>
      <c r="AC4545">
        <v>-0.23915999999999901</v>
      </c>
      <c r="AD4545">
        <v>20.027699999999999</v>
      </c>
      <c r="AE4545">
        <v>0.194405992</v>
      </c>
      <c r="AF4545">
        <v>3.1788825E-2</v>
      </c>
      <c r="AG4545">
        <v>1.188898622</v>
      </c>
      <c r="AH4545" t="s">
        <v>6265</v>
      </c>
      <c r="AI4545" t="s">
        <v>6266</v>
      </c>
    </row>
    <row r="4546" spans="1:35" x14ac:dyDescent="0.2">
      <c r="A4546" t="s">
        <v>4441</v>
      </c>
      <c r="B4546" t="s">
        <v>17</v>
      </c>
      <c r="C4546">
        <v>1.36457633</v>
      </c>
      <c r="D4546">
        <v>3400168</v>
      </c>
      <c r="E4546">
        <v>1835976</v>
      </c>
      <c r="F4546">
        <v>257349</v>
      </c>
      <c r="G4546">
        <v>36.373351290000002</v>
      </c>
      <c r="H4546">
        <v>78.77</v>
      </c>
      <c r="I4546">
        <v>1780</v>
      </c>
      <c r="J4546">
        <v>0.203932583999999</v>
      </c>
      <c r="K4546">
        <v>936.71404489999895</v>
      </c>
      <c r="L4546">
        <v>0</v>
      </c>
      <c r="M4546" t="s">
        <v>55</v>
      </c>
      <c r="N4546" t="s">
        <v>56</v>
      </c>
      <c r="P4546">
        <v>559.03181339999901</v>
      </c>
      <c r="Q4546">
        <v>54.391954890000001</v>
      </c>
      <c r="R4546">
        <v>18.230694889999999</v>
      </c>
      <c r="S4546">
        <v>7720</v>
      </c>
      <c r="T4546">
        <v>68.269781929999994</v>
      </c>
      <c r="U4546">
        <v>66.648672550000001</v>
      </c>
      <c r="V4546">
        <v>0.66</v>
      </c>
      <c r="W4546" t="s">
        <v>20</v>
      </c>
      <c r="X4546">
        <v>190402</v>
      </c>
      <c r="Y4546">
        <v>190402</v>
      </c>
      <c r="Z4546" t="s">
        <v>21</v>
      </c>
      <c r="AA4546" t="s">
        <v>22</v>
      </c>
      <c r="AB4546">
        <v>3.4069999999999899E-2</v>
      </c>
      <c r="AC4546">
        <v>-0.23915999999999901</v>
      </c>
      <c r="AD4546">
        <v>18.807099999999998</v>
      </c>
      <c r="AE4546">
        <v>0.153381184</v>
      </c>
      <c r="AF4546">
        <v>2.5156330000000001E-2</v>
      </c>
      <c r="AG4546">
        <v>0.935183612</v>
      </c>
      <c r="AH4546" t="s">
        <v>6261</v>
      </c>
      <c r="AI4546" t="s">
        <v>6282</v>
      </c>
    </row>
    <row r="4547" spans="1:35" x14ac:dyDescent="0.2">
      <c r="A4547" t="s">
        <v>4442</v>
      </c>
      <c r="B4547" t="s">
        <v>17</v>
      </c>
      <c r="C4547">
        <v>1.4044895639999999</v>
      </c>
      <c r="D4547">
        <v>3352013</v>
      </c>
      <c r="E4547">
        <v>1264998</v>
      </c>
      <c r="F4547">
        <v>189521</v>
      </c>
      <c r="G4547">
        <v>52.090042830000002</v>
      </c>
      <c r="H4547">
        <v>42.39</v>
      </c>
      <c r="I4547">
        <v>1161</v>
      </c>
      <c r="J4547">
        <v>0.33333333300000001</v>
      </c>
      <c r="K4547">
        <v>908.45219639999902</v>
      </c>
      <c r="L4547">
        <v>0</v>
      </c>
      <c r="M4547" t="s">
        <v>33</v>
      </c>
      <c r="N4547" t="s">
        <v>19</v>
      </c>
      <c r="P4547">
        <v>136.73013979999999</v>
      </c>
      <c r="Q4547">
        <v>16.787096460000001</v>
      </c>
      <c r="R4547">
        <v>7.7268145379999904</v>
      </c>
      <c r="S4547">
        <v>10041</v>
      </c>
      <c r="T4547">
        <v>50.986886900000002</v>
      </c>
      <c r="U4547">
        <v>275.19226989999902</v>
      </c>
      <c r="V4547">
        <v>1.1399999999999999</v>
      </c>
      <c r="W4547" t="s">
        <v>20</v>
      </c>
      <c r="X4547">
        <v>190402</v>
      </c>
      <c r="Y4547">
        <v>190402</v>
      </c>
      <c r="Z4547" t="s">
        <v>21</v>
      </c>
      <c r="AA4547" t="s">
        <v>22</v>
      </c>
      <c r="AB4547">
        <v>3.4069999999999899E-2</v>
      </c>
      <c r="AC4547">
        <v>-0.23915999999999901</v>
      </c>
      <c r="AD4547">
        <v>4.4192400000000003</v>
      </c>
      <c r="AE4547">
        <v>9.3840959999999998E-3</v>
      </c>
      <c r="AF4547">
        <v>1.5437229999999899E-3</v>
      </c>
      <c r="AG4547">
        <v>5.7044715000000003E-2</v>
      </c>
      <c r="AH4547" t="s">
        <v>6329</v>
      </c>
      <c r="AI4547" t="s">
        <v>6330</v>
      </c>
    </row>
    <row r="4548" spans="1:35" x14ac:dyDescent="0.2">
      <c r="A4548" t="s">
        <v>4443</v>
      </c>
      <c r="B4548" t="s">
        <v>17</v>
      </c>
      <c r="C4548">
        <v>1.5712223649999999</v>
      </c>
      <c r="D4548">
        <v>3671341</v>
      </c>
      <c r="E4548">
        <v>1424334</v>
      </c>
      <c r="F4548">
        <v>215476</v>
      </c>
      <c r="G4548">
        <v>36.5551198</v>
      </c>
      <c r="H4548">
        <v>56.17</v>
      </c>
      <c r="I4548">
        <v>1369</v>
      </c>
      <c r="J4548">
        <v>0.196493791</v>
      </c>
      <c r="K4548">
        <v>943.31848059999902</v>
      </c>
      <c r="L4548">
        <v>0</v>
      </c>
      <c r="M4548" t="s">
        <v>55</v>
      </c>
      <c r="N4548" t="s">
        <v>19</v>
      </c>
      <c r="P4548">
        <v>283.83370409999998</v>
      </c>
      <c r="Q4548">
        <v>33.077391230000003</v>
      </c>
      <c r="R4548">
        <v>14.12616953</v>
      </c>
      <c r="S4548">
        <v>7922</v>
      </c>
      <c r="T4548">
        <v>29.069659269999999</v>
      </c>
      <c r="U4548">
        <v>51.759402919999999</v>
      </c>
      <c r="V4548">
        <v>0.6</v>
      </c>
      <c r="W4548" t="s">
        <v>20</v>
      </c>
      <c r="X4548">
        <v>190402</v>
      </c>
      <c r="Y4548">
        <v>190402</v>
      </c>
      <c r="Z4548" t="s">
        <v>21</v>
      </c>
      <c r="AA4548" t="s">
        <v>22</v>
      </c>
      <c r="AB4548">
        <v>3.4069999999999899E-2</v>
      </c>
      <c r="AC4548">
        <v>-0.23915999999999901</v>
      </c>
      <c r="AD4548">
        <v>9.4310500000000008</v>
      </c>
      <c r="AE4548">
        <v>2.483455E-2</v>
      </c>
      <c r="AF4548">
        <v>4.1091410000000002E-3</v>
      </c>
      <c r="AG4548">
        <v>0.15009339499999999</v>
      </c>
      <c r="AH4548" t="s">
        <v>6261</v>
      </c>
      <c r="AI4548" t="s">
        <v>6282</v>
      </c>
    </row>
    <row r="4549" spans="1:35" x14ac:dyDescent="0.2">
      <c r="A4549" t="s">
        <v>4444</v>
      </c>
      <c r="B4549" t="s">
        <v>17</v>
      </c>
      <c r="C4549">
        <v>1.3844709019999999</v>
      </c>
      <c r="D4549">
        <v>3812062</v>
      </c>
      <c r="E4549">
        <v>2000502</v>
      </c>
      <c r="F4549">
        <v>472313</v>
      </c>
      <c r="G4549">
        <v>34.23010824</v>
      </c>
      <c r="H4549">
        <v>90.76</v>
      </c>
      <c r="I4549">
        <v>1801</v>
      </c>
      <c r="J4549">
        <v>0.318711827</v>
      </c>
      <c r="K4549">
        <v>1002.052748</v>
      </c>
      <c r="L4549">
        <v>0</v>
      </c>
      <c r="M4549" t="s">
        <v>44</v>
      </c>
      <c r="N4549" t="s">
        <v>45</v>
      </c>
      <c r="P4549">
        <v>541.09854629999995</v>
      </c>
      <c r="Q4549">
        <v>49.909262490000003</v>
      </c>
      <c r="R4549">
        <v>24.022335850000001</v>
      </c>
      <c r="S4549">
        <v>7259</v>
      </c>
      <c r="T4549">
        <v>25.774713559999999</v>
      </c>
      <c r="U4549">
        <v>42.784515769999999</v>
      </c>
      <c r="V4549">
        <v>0.56000000000000005</v>
      </c>
      <c r="W4549" t="s">
        <v>20</v>
      </c>
      <c r="X4549">
        <v>190402</v>
      </c>
      <c r="Y4549">
        <v>190402</v>
      </c>
      <c r="Z4549" t="s">
        <v>21</v>
      </c>
      <c r="AA4549" t="s">
        <v>22</v>
      </c>
      <c r="AB4549">
        <v>3.4069999999999899E-2</v>
      </c>
      <c r="AC4549">
        <v>-0.23915999999999901</v>
      </c>
      <c r="AD4549">
        <v>18.196100000000001</v>
      </c>
      <c r="AE4549">
        <v>0.136221066</v>
      </c>
      <c r="AF4549">
        <v>2.2372042000000002E-2</v>
      </c>
      <c r="AG4549">
        <v>0.82943608000000002</v>
      </c>
      <c r="AH4549" t="s">
        <v>6255</v>
      </c>
      <c r="AI4549" t="s">
        <v>6256</v>
      </c>
    </row>
    <row r="4550" spans="1:35" x14ac:dyDescent="0.2">
      <c r="A4550" t="s">
        <v>4445</v>
      </c>
      <c r="B4550" t="s">
        <v>17</v>
      </c>
      <c r="C4550">
        <v>1.4482372729999999</v>
      </c>
      <c r="D4550">
        <v>3092801</v>
      </c>
      <c r="E4550">
        <v>808430</v>
      </c>
      <c r="F4550">
        <v>75752</v>
      </c>
      <c r="G4550">
        <v>38.017886519999998</v>
      </c>
      <c r="H4550">
        <v>56.9</v>
      </c>
      <c r="I4550">
        <v>802</v>
      </c>
      <c r="J4550">
        <v>0.265586035</v>
      </c>
      <c r="K4550">
        <v>938.89401499999997</v>
      </c>
      <c r="L4550">
        <v>0</v>
      </c>
      <c r="M4550" t="s">
        <v>93</v>
      </c>
      <c r="N4550" t="s">
        <v>19</v>
      </c>
      <c r="P4550">
        <v>65.922058719999995</v>
      </c>
      <c r="Q4550">
        <v>8.2962967390000006</v>
      </c>
      <c r="R4550">
        <v>9.7652880559999993</v>
      </c>
      <c r="S4550">
        <v>6802</v>
      </c>
      <c r="T4550">
        <v>38.863201490000002</v>
      </c>
      <c r="U4550">
        <v>33.217145180000003</v>
      </c>
      <c r="V4550">
        <v>0.51</v>
      </c>
      <c r="W4550" t="s">
        <v>20</v>
      </c>
      <c r="X4550">
        <v>190402</v>
      </c>
      <c r="Y4550">
        <v>190402</v>
      </c>
      <c r="Z4550" t="s">
        <v>21</v>
      </c>
      <c r="AA4550" t="s">
        <v>22</v>
      </c>
      <c r="AB4550">
        <v>3.4069999999999899E-2</v>
      </c>
      <c r="AC4550">
        <v>-0.23915999999999901</v>
      </c>
      <c r="AD4550">
        <v>2.0068000000000001</v>
      </c>
      <c r="AE4550">
        <v>5.8741189999999997E-3</v>
      </c>
      <c r="AF4550">
        <v>9.6113000000000004E-4</v>
      </c>
      <c r="AG4550">
        <v>3.5900726000000001E-2</v>
      </c>
      <c r="AH4550" t="s">
        <v>6263</v>
      </c>
      <c r="AI4550" t="s">
        <v>6289</v>
      </c>
    </row>
    <row r="4551" spans="1:35" x14ac:dyDescent="0.2">
      <c r="A4551" t="s">
        <v>4446</v>
      </c>
      <c r="B4551" t="s">
        <v>17</v>
      </c>
      <c r="C4551">
        <v>1.9011905120000001</v>
      </c>
      <c r="D4551">
        <v>4005262</v>
      </c>
      <c r="E4551">
        <v>950260</v>
      </c>
      <c r="F4551">
        <v>76271</v>
      </c>
      <c r="G4551">
        <v>33.029170960000002</v>
      </c>
      <c r="H4551">
        <v>20.83</v>
      </c>
      <c r="I4551">
        <v>906</v>
      </c>
      <c r="J4551">
        <v>0.36975717399999902</v>
      </c>
      <c r="K4551">
        <v>934.89403970000001</v>
      </c>
      <c r="L4551">
        <v>3</v>
      </c>
      <c r="M4551" t="s">
        <v>50</v>
      </c>
      <c r="N4551" t="s">
        <v>19</v>
      </c>
      <c r="P4551">
        <v>237.57101710000001</v>
      </c>
      <c r="Q4551">
        <v>24.11705194</v>
      </c>
      <c r="R4551">
        <v>31.238483420000001</v>
      </c>
      <c r="S4551">
        <v>7022</v>
      </c>
      <c r="T4551">
        <v>36.471252960000001</v>
      </c>
      <c r="U4551">
        <v>33.820093559999997</v>
      </c>
      <c r="V4551">
        <v>0.51</v>
      </c>
      <c r="W4551" t="s">
        <v>20</v>
      </c>
      <c r="X4551">
        <v>190402</v>
      </c>
      <c r="Y4551">
        <v>190402</v>
      </c>
      <c r="Z4551" t="s">
        <v>21</v>
      </c>
      <c r="AA4551" t="s">
        <v>22</v>
      </c>
      <c r="AB4551">
        <v>3.4069999999999899E-2</v>
      </c>
      <c r="AC4551">
        <v>-0.23915999999999901</v>
      </c>
      <c r="AD4551">
        <v>7.8548799999999996</v>
      </c>
      <c r="AE4551">
        <v>1.8286568999999999E-2</v>
      </c>
      <c r="AF4551">
        <v>3.022575E-3</v>
      </c>
      <c r="AG4551">
        <v>0.11063369000000001</v>
      </c>
      <c r="AH4551" t="s">
        <v>6690</v>
      </c>
      <c r="AI4551" t="s">
        <v>6691</v>
      </c>
    </row>
    <row r="4552" spans="1:35" x14ac:dyDescent="0.2">
      <c r="A4552" t="s">
        <v>4447</v>
      </c>
      <c r="B4552" t="s">
        <v>17</v>
      </c>
      <c r="C4552">
        <v>1.036406245</v>
      </c>
      <c r="D4552">
        <v>3237090</v>
      </c>
      <c r="E4552">
        <v>3445348</v>
      </c>
      <c r="F4552">
        <v>342827</v>
      </c>
      <c r="G4552">
        <v>52.39819026</v>
      </c>
      <c r="H4552">
        <v>83.45</v>
      </c>
      <c r="I4552">
        <v>3071</v>
      </c>
      <c r="J4552">
        <v>0.298274178</v>
      </c>
      <c r="K4552">
        <v>973.62390099999902</v>
      </c>
      <c r="L4552">
        <v>0</v>
      </c>
      <c r="M4552" t="s">
        <v>33</v>
      </c>
      <c r="N4552" t="s">
        <v>217</v>
      </c>
      <c r="P4552">
        <v>107.96031929999999</v>
      </c>
      <c r="Q4552">
        <v>10.71591591</v>
      </c>
      <c r="R4552">
        <v>12.78466796</v>
      </c>
      <c r="S4552">
        <v>8211</v>
      </c>
      <c r="T4552">
        <v>114.7501912</v>
      </c>
      <c r="U4552">
        <v>114.8954246</v>
      </c>
      <c r="V4552">
        <v>0.82</v>
      </c>
      <c r="W4552" t="s">
        <v>20</v>
      </c>
      <c r="X4552">
        <v>190402</v>
      </c>
      <c r="Y4552">
        <v>190402</v>
      </c>
      <c r="Z4552" t="s">
        <v>21</v>
      </c>
      <c r="AA4552" t="s">
        <v>22</v>
      </c>
      <c r="AB4552">
        <v>3.4069999999999899E-2</v>
      </c>
      <c r="AC4552">
        <v>-0.23915999999999901</v>
      </c>
      <c r="AD4552">
        <v>3.4390499999999999</v>
      </c>
      <c r="AE4552">
        <v>7.7576379999999999E-3</v>
      </c>
      <c r="AF4552">
        <v>1.2736339999999901E-3</v>
      </c>
      <c r="AG4552">
        <v>4.7251382000000001E-2</v>
      </c>
      <c r="AH4552" t="s">
        <v>6327</v>
      </c>
      <c r="AI4552" t="s">
        <v>6818</v>
      </c>
    </row>
    <row r="4553" spans="1:35" x14ac:dyDescent="0.2">
      <c r="A4553" t="s">
        <v>4448</v>
      </c>
      <c r="B4553" t="s">
        <v>17</v>
      </c>
      <c r="C4553">
        <v>1.388337589</v>
      </c>
      <c r="D4553">
        <v>3986015</v>
      </c>
      <c r="E4553">
        <v>1827589</v>
      </c>
      <c r="F4553">
        <v>305262</v>
      </c>
      <c r="G4553">
        <v>30.569291020000001</v>
      </c>
      <c r="H4553">
        <v>78.989999999999995</v>
      </c>
      <c r="I4553">
        <v>1832</v>
      </c>
      <c r="J4553">
        <v>0.25982532800000002</v>
      </c>
      <c r="K4553">
        <v>906.0136463</v>
      </c>
      <c r="L4553">
        <v>0</v>
      </c>
      <c r="M4553" t="s">
        <v>207</v>
      </c>
      <c r="N4553" t="s">
        <v>166</v>
      </c>
      <c r="P4553">
        <v>11.205686719999999</v>
      </c>
      <c r="Q4553">
        <v>2.5436452539999999</v>
      </c>
      <c r="R4553">
        <v>1.0233160020000001</v>
      </c>
      <c r="S4553">
        <v>7663</v>
      </c>
      <c r="T4553">
        <v>19.489240809999998</v>
      </c>
      <c r="U4553">
        <v>60.736150930000001</v>
      </c>
      <c r="V4553">
        <v>0.64</v>
      </c>
      <c r="W4553" t="s">
        <v>20</v>
      </c>
      <c r="X4553">
        <v>190402</v>
      </c>
      <c r="Y4553">
        <v>190402</v>
      </c>
      <c r="Z4553" t="s">
        <v>21</v>
      </c>
      <c r="AA4553" t="s">
        <v>22</v>
      </c>
      <c r="AB4553">
        <v>3.4069999999999899E-2</v>
      </c>
      <c r="AC4553">
        <v>-0.23915999999999901</v>
      </c>
      <c r="AD4553">
        <v>0.14261799999999999</v>
      </c>
      <c r="AE4553">
        <v>4.0900600000000004E-3</v>
      </c>
      <c r="AF4553">
        <v>6.6568200000000001E-4</v>
      </c>
      <c r="AG4553">
        <v>2.5129987999999999E-2</v>
      </c>
      <c r="AH4553" t="s">
        <v>6343</v>
      </c>
      <c r="AI4553" t="s">
        <v>6385</v>
      </c>
    </row>
    <row r="4554" spans="1:35" x14ac:dyDescent="0.2">
      <c r="A4554" t="s">
        <v>4449</v>
      </c>
      <c r="B4554" t="s">
        <v>17</v>
      </c>
      <c r="C4554">
        <v>1.1295496300000001</v>
      </c>
      <c r="D4554">
        <v>3408372</v>
      </c>
      <c r="E4554">
        <v>1884018</v>
      </c>
      <c r="F4554">
        <v>318114</v>
      </c>
      <c r="G4554">
        <v>46.42269872</v>
      </c>
      <c r="H4554">
        <v>87.96</v>
      </c>
      <c r="I4554">
        <v>1845</v>
      </c>
      <c r="J4554">
        <v>0.21680216799999999</v>
      </c>
      <c r="K4554">
        <v>933.67317070000001</v>
      </c>
      <c r="L4554">
        <v>0</v>
      </c>
      <c r="M4554" t="s">
        <v>33</v>
      </c>
      <c r="N4554" t="s">
        <v>356</v>
      </c>
      <c r="P4554">
        <v>19.363653589999998</v>
      </c>
      <c r="Q4554">
        <v>2.75966860899999</v>
      </c>
      <c r="R4554">
        <v>1.02374754</v>
      </c>
      <c r="S4554">
        <v>7851</v>
      </c>
      <c r="T4554">
        <v>40.326526909999998</v>
      </c>
      <c r="U4554">
        <v>77.137945279999997</v>
      </c>
      <c r="V4554">
        <v>0.7</v>
      </c>
      <c r="W4554" t="s">
        <v>20</v>
      </c>
      <c r="X4554">
        <v>190402</v>
      </c>
      <c r="Y4554">
        <v>190402</v>
      </c>
      <c r="Z4554" t="s">
        <v>21</v>
      </c>
      <c r="AA4554" t="s">
        <v>22</v>
      </c>
      <c r="AB4554">
        <v>3.4069999999999899E-2</v>
      </c>
      <c r="AC4554">
        <v>-0.23915999999999901</v>
      </c>
      <c r="AD4554">
        <v>0.42055999999999999</v>
      </c>
      <c r="AE4554">
        <v>4.3168750000000004E-3</v>
      </c>
      <c r="AF4554">
        <v>7.0319800000000004E-4</v>
      </c>
      <c r="AG4554">
        <v>2.6500961E-2</v>
      </c>
      <c r="AH4554" t="s">
        <v>6290</v>
      </c>
      <c r="AI4554" t="s">
        <v>6291</v>
      </c>
    </row>
    <row r="4555" spans="1:35" x14ac:dyDescent="0.2">
      <c r="A4555" t="s">
        <v>4450</v>
      </c>
      <c r="B4555" t="s">
        <v>17</v>
      </c>
      <c r="C4555">
        <v>2.169730097</v>
      </c>
      <c r="D4555">
        <v>636434</v>
      </c>
      <c r="E4555">
        <v>240896</v>
      </c>
      <c r="F4555">
        <v>79421</v>
      </c>
      <c r="G4555">
        <v>30.800428399999898</v>
      </c>
      <c r="H4555">
        <v>13.79</v>
      </c>
      <c r="I4555">
        <v>220</v>
      </c>
      <c r="J4555">
        <v>0.340909091</v>
      </c>
      <c r="K4555">
        <v>995.05454550000002</v>
      </c>
      <c r="L4555">
        <v>0</v>
      </c>
      <c r="M4555" t="s">
        <v>24</v>
      </c>
      <c r="N4555" t="s">
        <v>28</v>
      </c>
      <c r="P4555">
        <v>321.51567299999999</v>
      </c>
      <c r="Q4555">
        <v>36.635642179999998</v>
      </c>
      <c r="R4555">
        <v>20.76743274</v>
      </c>
      <c r="S4555">
        <v>7190</v>
      </c>
      <c r="T4555">
        <v>22.201100960000002</v>
      </c>
      <c r="U4555">
        <v>28.752737490000001</v>
      </c>
      <c r="V4555">
        <v>0.48</v>
      </c>
      <c r="W4555" t="s">
        <v>20</v>
      </c>
      <c r="X4555">
        <v>190402</v>
      </c>
      <c r="Y4555">
        <v>190402</v>
      </c>
      <c r="Z4555" t="s">
        <v>21</v>
      </c>
      <c r="AA4555" t="s">
        <v>22</v>
      </c>
      <c r="AB4555">
        <v>3.4069999999999899E-2</v>
      </c>
      <c r="AC4555">
        <v>-0.23915999999999901</v>
      </c>
      <c r="AD4555">
        <v>10.7149</v>
      </c>
      <c r="AE4555">
        <v>3.1866028999999997E-2</v>
      </c>
      <c r="AF4555">
        <v>5.2741999999999997E-3</v>
      </c>
      <c r="AG4555">
        <v>0.19253040099999999</v>
      </c>
      <c r="AH4555" t="s">
        <v>6250</v>
      </c>
      <c r="AI4555" t="s">
        <v>6250</v>
      </c>
    </row>
    <row r="4556" spans="1:35" x14ac:dyDescent="0.2">
      <c r="A4556" t="s">
        <v>4451</v>
      </c>
      <c r="B4556" t="s">
        <v>17</v>
      </c>
      <c r="C4556">
        <v>1.5025859079999999</v>
      </c>
      <c r="D4556">
        <v>3617207</v>
      </c>
      <c r="E4556">
        <v>1537778</v>
      </c>
      <c r="F4556">
        <v>270222</v>
      </c>
      <c r="G4556">
        <v>36.704387760000003</v>
      </c>
      <c r="H4556">
        <v>79.5</v>
      </c>
      <c r="I4556">
        <v>1521</v>
      </c>
      <c r="J4556">
        <v>0.18869164999999999</v>
      </c>
      <c r="K4556">
        <v>939.33136089999903</v>
      </c>
      <c r="L4556">
        <v>0</v>
      </c>
      <c r="M4556" t="s">
        <v>30</v>
      </c>
      <c r="N4556" t="s">
        <v>31</v>
      </c>
      <c r="P4556">
        <v>127.5595242</v>
      </c>
      <c r="Q4556">
        <v>13.402853350000001</v>
      </c>
      <c r="R4556">
        <v>3.294285468</v>
      </c>
      <c r="S4556">
        <v>6927</v>
      </c>
      <c r="T4556">
        <v>17.673169919999999</v>
      </c>
      <c r="U4556">
        <v>29.25819692</v>
      </c>
      <c r="V4556">
        <v>0.48</v>
      </c>
      <c r="W4556" t="s">
        <v>20</v>
      </c>
      <c r="X4556">
        <v>190402</v>
      </c>
      <c r="Y4556">
        <v>190402</v>
      </c>
      <c r="Z4556" t="s">
        <v>21</v>
      </c>
      <c r="AA4556" t="s">
        <v>22</v>
      </c>
      <c r="AB4556">
        <v>3.4069999999999899E-2</v>
      </c>
      <c r="AC4556">
        <v>-0.23915999999999901</v>
      </c>
      <c r="AD4556">
        <v>4.1067900000000002</v>
      </c>
      <c r="AE4556">
        <v>8.8316619999999901E-3</v>
      </c>
      <c r="AF4556">
        <v>1.4519699999999999E-3</v>
      </c>
      <c r="AG4556">
        <v>5.3718899000000001E-2</v>
      </c>
      <c r="AH4556" t="s">
        <v>6246</v>
      </c>
      <c r="AI4556" t="s">
        <v>6247</v>
      </c>
    </row>
    <row r="4557" spans="1:35" x14ac:dyDescent="0.2">
      <c r="A4557" t="s">
        <v>4452</v>
      </c>
      <c r="B4557" t="s">
        <v>17</v>
      </c>
      <c r="C4557">
        <v>3.4381508900000002</v>
      </c>
      <c r="D4557">
        <v>624642</v>
      </c>
      <c r="E4557">
        <v>170025</v>
      </c>
      <c r="F4557">
        <v>18979</v>
      </c>
      <c r="G4557">
        <v>33.764446399999997</v>
      </c>
      <c r="H4557">
        <v>0</v>
      </c>
      <c r="I4557">
        <v>139</v>
      </c>
      <c r="J4557">
        <v>0.35971223000000002</v>
      </c>
      <c r="K4557">
        <v>1041.791367</v>
      </c>
      <c r="L4557">
        <v>0</v>
      </c>
      <c r="M4557" t="s">
        <v>50</v>
      </c>
      <c r="N4557" t="s">
        <v>19</v>
      </c>
      <c r="P4557">
        <v>154.1225589</v>
      </c>
      <c r="Q4557">
        <v>14.69519296</v>
      </c>
      <c r="R4557">
        <v>4.4227349970000001</v>
      </c>
      <c r="S4557">
        <v>7511</v>
      </c>
      <c r="T4557">
        <v>13.33146662</v>
      </c>
      <c r="U4557">
        <v>49.979453599999999</v>
      </c>
      <c r="V4557">
        <v>0.59</v>
      </c>
      <c r="W4557" t="s">
        <v>20</v>
      </c>
      <c r="X4557">
        <v>190402</v>
      </c>
      <c r="Y4557">
        <v>190402</v>
      </c>
      <c r="Z4557" t="s">
        <v>21</v>
      </c>
      <c r="AA4557" t="s">
        <v>22</v>
      </c>
      <c r="AB4557">
        <v>3.4069999999999899E-2</v>
      </c>
      <c r="AC4557">
        <v>-0.23915999999999901</v>
      </c>
      <c r="AD4557">
        <v>5.0118</v>
      </c>
      <c r="AE4557">
        <v>1.0528467E-2</v>
      </c>
      <c r="AF4557">
        <v>1.73382299999999E-3</v>
      </c>
      <c r="AG4557">
        <v>6.3933049000000006E-2</v>
      </c>
      <c r="AH4557" t="s">
        <v>6250</v>
      </c>
      <c r="AI4557" t="s">
        <v>6250</v>
      </c>
    </row>
    <row r="4558" spans="1:35" x14ac:dyDescent="0.2">
      <c r="A4558" t="s">
        <v>4453</v>
      </c>
      <c r="B4558" t="s">
        <v>17</v>
      </c>
      <c r="C4558">
        <v>1.8627411540000001</v>
      </c>
      <c r="D4558">
        <v>3153239</v>
      </c>
      <c r="E4558">
        <v>1248706</v>
      </c>
      <c r="F4558">
        <v>109571</v>
      </c>
      <c r="G4558">
        <v>31.180437990000001</v>
      </c>
      <c r="H4558">
        <v>43.22</v>
      </c>
      <c r="I4558">
        <v>1225</v>
      </c>
      <c r="J4558">
        <v>0.24734693899999999</v>
      </c>
      <c r="K4558">
        <v>898.09387760000004</v>
      </c>
      <c r="L4558">
        <v>0</v>
      </c>
      <c r="M4558" t="s">
        <v>207</v>
      </c>
      <c r="N4558" t="s">
        <v>166</v>
      </c>
      <c r="P4558">
        <v>12.59739542</v>
      </c>
      <c r="Q4558">
        <v>3.5336031499999998</v>
      </c>
      <c r="R4558">
        <v>1.0230284119999999</v>
      </c>
      <c r="S4558">
        <v>8007</v>
      </c>
      <c r="T4558">
        <v>23.924629159999999</v>
      </c>
      <c r="U4558">
        <v>63.986935119999998</v>
      </c>
      <c r="V4558">
        <v>0.65</v>
      </c>
      <c r="W4558" t="s">
        <v>20</v>
      </c>
      <c r="X4558">
        <v>190402</v>
      </c>
      <c r="Y4558">
        <v>190402</v>
      </c>
      <c r="Z4558" t="s">
        <v>21</v>
      </c>
      <c r="AA4558" t="s">
        <v>22</v>
      </c>
      <c r="AB4558">
        <v>3.4069999999999899E-2</v>
      </c>
      <c r="AC4558">
        <v>-0.23915999999999901</v>
      </c>
      <c r="AD4558">
        <v>0.19003299999999901</v>
      </c>
      <c r="AE4558">
        <v>4.1278920000000002E-3</v>
      </c>
      <c r="AF4558">
        <v>6.7193899999999998E-4</v>
      </c>
      <c r="AG4558">
        <v>2.5358706000000002E-2</v>
      </c>
      <c r="AH4558" t="s">
        <v>6343</v>
      </c>
      <c r="AI4558" t="s">
        <v>6385</v>
      </c>
    </row>
    <row r="4559" spans="1:35" x14ac:dyDescent="0.2">
      <c r="A4559" t="s">
        <v>4454</v>
      </c>
      <c r="B4559" t="s">
        <v>17</v>
      </c>
      <c r="C4559">
        <v>1.7500691690000001</v>
      </c>
      <c r="D4559">
        <v>3244311</v>
      </c>
      <c r="E4559">
        <v>1208481</v>
      </c>
      <c r="F4559">
        <v>83921</v>
      </c>
      <c r="G4559">
        <v>52.035985670000002</v>
      </c>
      <c r="H4559">
        <v>32.25</v>
      </c>
      <c r="I4559">
        <v>1256</v>
      </c>
      <c r="J4559">
        <v>0.32006369400000001</v>
      </c>
      <c r="K4559">
        <v>865.50557319999996</v>
      </c>
      <c r="L4559">
        <v>0</v>
      </c>
      <c r="M4559" t="s">
        <v>55</v>
      </c>
      <c r="N4559" t="s">
        <v>19</v>
      </c>
      <c r="P4559">
        <v>286.4786656</v>
      </c>
      <c r="Q4559">
        <v>28.499286309999999</v>
      </c>
      <c r="R4559">
        <v>10.50713652</v>
      </c>
      <c r="S4559">
        <v>8342</v>
      </c>
      <c r="T4559">
        <v>44.526709840000002</v>
      </c>
      <c r="U4559">
        <v>76.781025130000003</v>
      </c>
      <c r="V4559">
        <v>0.7</v>
      </c>
      <c r="W4559" t="s">
        <v>20</v>
      </c>
      <c r="X4559">
        <v>190402</v>
      </c>
      <c r="Y4559">
        <v>190402</v>
      </c>
      <c r="Z4559" t="s">
        <v>21</v>
      </c>
      <c r="AA4559" t="s">
        <v>22</v>
      </c>
      <c r="AB4559">
        <v>3.4069999999999899E-2</v>
      </c>
      <c r="AC4559">
        <v>-0.23915999999999901</v>
      </c>
      <c r="AD4559">
        <v>9.5211699999999997</v>
      </c>
      <c r="AE4559">
        <v>2.52729789999999E-2</v>
      </c>
      <c r="AF4559">
        <v>4.1818389999999997E-3</v>
      </c>
      <c r="AG4559">
        <v>0.15273744</v>
      </c>
      <c r="AH4559" t="s">
        <v>6261</v>
      </c>
      <c r="AI4559" t="s">
        <v>6819</v>
      </c>
    </row>
    <row r="4560" spans="1:35" x14ac:dyDescent="0.2">
      <c r="A4560" t="s">
        <v>4455</v>
      </c>
      <c r="B4560" t="s">
        <v>17</v>
      </c>
      <c r="C4560">
        <v>2.1524458599999998</v>
      </c>
      <c r="D4560">
        <v>372660</v>
      </c>
      <c r="E4560">
        <v>132355</v>
      </c>
      <c r="F4560">
        <v>19680</v>
      </c>
      <c r="G4560">
        <v>34.257867099999999</v>
      </c>
      <c r="H4560">
        <v>0</v>
      </c>
      <c r="I4560">
        <v>103</v>
      </c>
      <c r="J4560">
        <v>0.32038834999999999</v>
      </c>
      <c r="K4560">
        <v>1057.533981</v>
      </c>
      <c r="L4560">
        <v>0</v>
      </c>
      <c r="M4560" t="s">
        <v>117</v>
      </c>
      <c r="N4560" t="s">
        <v>19</v>
      </c>
      <c r="P4560">
        <v>267.82828799999999</v>
      </c>
      <c r="Q4560">
        <v>30.308705150000002</v>
      </c>
      <c r="R4560">
        <v>36.205692239999998</v>
      </c>
      <c r="S4560">
        <v>11767</v>
      </c>
      <c r="T4560">
        <v>741.30190670000002</v>
      </c>
      <c r="U4560">
        <v>168.5802295</v>
      </c>
      <c r="V4560">
        <v>0.95</v>
      </c>
      <c r="W4560" t="s">
        <v>20</v>
      </c>
      <c r="X4560">
        <v>190402</v>
      </c>
      <c r="Y4560">
        <v>190402</v>
      </c>
      <c r="Z4560" t="s">
        <v>21</v>
      </c>
      <c r="AA4560" t="s">
        <v>22</v>
      </c>
      <c r="AB4560">
        <v>3.4069999999999899E-2</v>
      </c>
      <c r="AC4560">
        <v>-0.23915999999999901</v>
      </c>
      <c r="AD4560">
        <v>8.8857499999999998</v>
      </c>
      <c r="AE4560">
        <v>2.2339280999999999E-2</v>
      </c>
      <c r="AF4560">
        <v>3.6952500000000002E-3</v>
      </c>
      <c r="AG4560">
        <v>0.13504998599999901</v>
      </c>
      <c r="AH4560" t="s">
        <v>6250</v>
      </c>
      <c r="AI4560" t="s">
        <v>6250</v>
      </c>
    </row>
    <row r="4561" spans="1:35" x14ac:dyDescent="0.2">
      <c r="A4561" t="s">
        <v>4456</v>
      </c>
      <c r="B4561" t="s">
        <v>17</v>
      </c>
      <c r="C4561">
        <v>1.592729391</v>
      </c>
      <c r="D4561">
        <v>3437343</v>
      </c>
      <c r="E4561">
        <v>1043217</v>
      </c>
      <c r="F4561">
        <v>104703</v>
      </c>
      <c r="G4561">
        <v>36.821006560000001</v>
      </c>
      <c r="H4561">
        <v>27.59</v>
      </c>
      <c r="I4561">
        <v>994</v>
      </c>
      <c r="J4561">
        <v>0.199195171</v>
      </c>
      <c r="K4561">
        <v>947.83601610000005</v>
      </c>
      <c r="L4561">
        <v>0</v>
      </c>
      <c r="M4561" t="s">
        <v>55</v>
      </c>
      <c r="N4561" t="s">
        <v>56</v>
      </c>
      <c r="P4561">
        <v>437.63624320000002</v>
      </c>
      <c r="Q4561">
        <v>47.801701919999999</v>
      </c>
      <c r="R4561">
        <v>25.219321520000001</v>
      </c>
      <c r="S4561">
        <v>7009</v>
      </c>
      <c r="T4561">
        <v>26.554204819999999</v>
      </c>
      <c r="U4561">
        <v>38.412507339999998</v>
      </c>
      <c r="V4561">
        <v>0.54</v>
      </c>
      <c r="W4561" t="s">
        <v>20</v>
      </c>
      <c r="X4561">
        <v>190402</v>
      </c>
      <c r="Y4561">
        <v>190402</v>
      </c>
      <c r="Z4561" t="s">
        <v>21</v>
      </c>
      <c r="AA4561" t="s">
        <v>22</v>
      </c>
      <c r="AB4561">
        <v>3.4069999999999899E-2</v>
      </c>
      <c r="AC4561">
        <v>-0.23915999999999901</v>
      </c>
      <c r="AD4561">
        <v>14.671099999999999</v>
      </c>
      <c r="AE4561">
        <v>6.8701848999999995E-2</v>
      </c>
      <c r="AF4561">
        <v>1.1347408999999999E-2</v>
      </c>
      <c r="AG4561">
        <v>0.41594905599999998</v>
      </c>
      <c r="AH4561" t="s">
        <v>6261</v>
      </c>
      <c r="AI4561" t="s">
        <v>6262</v>
      </c>
    </row>
    <row r="4562" spans="1:35" x14ac:dyDescent="0.2">
      <c r="A4562" t="s">
        <v>4457</v>
      </c>
      <c r="B4562" t="s">
        <v>17</v>
      </c>
      <c r="C4562">
        <v>3.7897324160000001</v>
      </c>
      <c r="D4562">
        <v>292443</v>
      </c>
      <c r="E4562">
        <v>350801</v>
      </c>
      <c r="F4562">
        <v>69737</v>
      </c>
      <c r="G4562">
        <v>33.550645520000003</v>
      </c>
      <c r="H4562">
        <v>32.57</v>
      </c>
      <c r="I4562">
        <v>340</v>
      </c>
      <c r="J4562">
        <v>0.226470588</v>
      </c>
      <c r="K4562">
        <v>968.49411759999998</v>
      </c>
      <c r="L4562">
        <v>0</v>
      </c>
      <c r="M4562" t="s">
        <v>110</v>
      </c>
      <c r="N4562" t="s">
        <v>19</v>
      </c>
      <c r="P4562">
        <v>89.328238389999996</v>
      </c>
      <c r="Q4562">
        <v>8.1713249309999991</v>
      </c>
      <c r="R4562">
        <v>5.8589833740000001</v>
      </c>
      <c r="S4562">
        <v>5908</v>
      </c>
      <c r="T4562">
        <v>7.0572062889999998</v>
      </c>
      <c r="U4562">
        <v>9.6996345339999994</v>
      </c>
      <c r="V4562">
        <v>0.32</v>
      </c>
      <c r="W4562" t="s">
        <v>20</v>
      </c>
      <c r="X4562">
        <v>190402</v>
      </c>
      <c r="Y4562">
        <v>190402</v>
      </c>
      <c r="Z4562" t="s">
        <v>21</v>
      </c>
      <c r="AA4562" t="s">
        <v>22</v>
      </c>
      <c r="AB4562">
        <v>3.4069999999999899E-2</v>
      </c>
      <c r="AC4562">
        <v>-0.23915999999999901</v>
      </c>
      <c r="AD4562">
        <v>2.8042500000000001</v>
      </c>
      <c r="AE4562">
        <v>6.8579540000000003E-3</v>
      </c>
      <c r="AF4562">
        <v>1.124313E-3</v>
      </c>
      <c r="AG4562">
        <v>4.1831357999999999E-2</v>
      </c>
      <c r="AH4562" t="s">
        <v>6361</v>
      </c>
      <c r="AI4562" t="s">
        <v>6362</v>
      </c>
    </row>
    <row r="4563" spans="1:35" x14ac:dyDescent="0.2">
      <c r="A4563" t="s">
        <v>4458</v>
      </c>
      <c r="B4563" t="s">
        <v>17</v>
      </c>
      <c r="C4563">
        <v>1.67686388</v>
      </c>
      <c r="D4563">
        <v>3471665</v>
      </c>
      <c r="E4563">
        <v>468317</v>
      </c>
      <c r="F4563">
        <v>41738</v>
      </c>
      <c r="G4563">
        <v>37.373189529999998</v>
      </c>
      <c r="H4563">
        <v>22.41</v>
      </c>
      <c r="I4563">
        <v>399</v>
      </c>
      <c r="J4563">
        <v>0.38847117799999997</v>
      </c>
      <c r="K4563">
        <v>1028.736842</v>
      </c>
      <c r="L4563">
        <v>0</v>
      </c>
      <c r="M4563" t="s">
        <v>214</v>
      </c>
      <c r="N4563" t="s">
        <v>19</v>
      </c>
      <c r="P4563">
        <v>432.13567119999999</v>
      </c>
      <c r="Q4563">
        <v>49.951365320000001</v>
      </c>
      <c r="R4563">
        <v>25.425730389999998</v>
      </c>
      <c r="S4563">
        <v>7700</v>
      </c>
      <c r="T4563">
        <v>20.529479080000002</v>
      </c>
      <c r="U4563">
        <v>31.405757820000002</v>
      </c>
      <c r="V4563">
        <v>0.5</v>
      </c>
      <c r="W4563" t="s">
        <v>20</v>
      </c>
      <c r="X4563">
        <v>190402</v>
      </c>
      <c r="Y4563">
        <v>190402</v>
      </c>
      <c r="Z4563" t="s">
        <v>21</v>
      </c>
      <c r="AA4563" t="s">
        <v>22</v>
      </c>
      <c r="AB4563">
        <v>3.4069999999999899E-2</v>
      </c>
      <c r="AC4563">
        <v>-0.23915999999999901</v>
      </c>
      <c r="AD4563">
        <v>14.483700000000001</v>
      </c>
      <c r="AE4563">
        <v>6.624671E-2</v>
      </c>
      <c r="AF4563">
        <v>1.0944097E-2</v>
      </c>
      <c r="AG4563">
        <v>0.40100399799999997</v>
      </c>
      <c r="AH4563" t="s">
        <v>6305</v>
      </c>
      <c r="AI4563" t="s">
        <v>6306</v>
      </c>
    </row>
    <row r="4564" spans="1:35" x14ac:dyDescent="0.2">
      <c r="A4564" t="s">
        <v>4459</v>
      </c>
      <c r="B4564" t="s">
        <v>17</v>
      </c>
      <c r="C4564">
        <v>5.8412505299999999</v>
      </c>
      <c r="D4564">
        <v>308464</v>
      </c>
      <c r="E4564">
        <v>53892</v>
      </c>
      <c r="F4564">
        <v>53892</v>
      </c>
      <c r="G4564">
        <v>43.028649889999997</v>
      </c>
      <c r="H4564">
        <v>0</v>
      </c>
      <c r="I4564">
        <v>70</v>
      </c>
      <c r="J4564">
        <v>0.94285714300000001</v>
      </c>
      <c r="K4564">
        <v>717.8</v>
      </c>
      <c r="L4564">
        <v>0</v>
      </c>
      <c r="M4564" t="s">
        <v>50</v>
      </c>
      <c r="N4564" t="s">
        <v>19</v>
      </c>
      <c r="P4564">
        <v>34.463034569999998</v>
      </c>
      <c r="Q4564">
        <v>6.6873853219999999</v>
      </c>
      <c r="R4564">
        <v>4.9275036329999997</v>
      </c>
      <c r="S4564">
        <v>6640</v>
      </c>
      <c r="T4564">
        <v>27.76396226</v>
      </c>
      <c r="U4564">
        <v>21.866673219999999</v>
      </c>
      <c r="V4564">
        <v>0.43</v>
      </c>
      <c r="W4564" t="s">
        <v>20</v>
      </c>
      <c r="X4564">
        <v>190402</v>
      </c>
      <c r="Y4564">
        <v>190402</v>
      </c>
      <c r="Z4564" t="s">
        <v>21</v>
      </c>
      <c r="AA4564" t="s">
        <v>22</v>
      </c>
      <c r="AB4564">
        <v>3.4069999999999899E-2</v>
      </c>
      <c r="AC4564">
        <v>-0.23915999999999901</v>
      </c>
      <c r="AD4564">
        <v>0.93499599999999905</v>
      </c>
      <c r="AE4564">
        <v>4.77038799999999E-3</v>
      </c>
      <c r="AF4564">
        <v>7.7825500000000005E-4</v>
      </c>
      <c r="AG4564">
        <v>2.9240530000000001E-2</v>
      </c>
      <c r="AH4564" t="s">
        <v>6250</v>
      </c>
      <c r="AI4564" t="s">
        <v>6250</v>
      </c>
    </row>
    <row r="4565" spans="1:35" x14ac:dyDescent="0.2">
      <c r="A4565" t="s">
        <v>4460</v>
      </c>
      <c r="B4565" t="s">
        <v>17</v>
      </c>
      <c r="C4565">
        <v>3.6701830960000001</v>
      </c>
      <c r="D4565">
        <v>602615</v>
      </c>
      <c r="E4565">
        <v>67227</v>
      </c>
      <c r="F4565">
        <v>11433</v>
      </c>
      <c r="G4565">
        <v>31.67328603</v>
      </c>
      <c r="H4565">
        <v>0</v>
      </c>
      <c r="I4565">
        <v>50</v>
      </c>
      <c r="J4565">
        <v>0.4</v>
      </c>
      <c r="K4565">
        <v>1057.6400000000001</v>
      </c>
      <c r="L4565">
        <v>0</v>
      </c>
      <c r="M4565" t="s">
        <v>50</v>
      </c>
      <c r="N4565" t="s">
        <v>19</v>
      </c>
      <c r="P4565">
        <v>631.56061509999995</v>
      </c>
      <c r="Q4565">
        <v>73.870193779999994</v>
      </c>
      <c r="R4565">
        <v>47.240708920000003</v>
      </c>
      <c r="S4565">
        <v>8716</v>
      </c>
      <c r="T4565">
        <v>133.33340340000001</v>
      </c>
      <c r="U4565">
        <v>50.994053030000003</v>
      </c>
      <c r="V4565">
        <v>0.6</v>
      </c>
      <c r="W4565" t="s">
        <v>20</v>
      </c>
      <c r="X4565">
        <v>190402</v>
      </c>
      <c r="Y4565">
        <v>190402</v>
      </c>
      <c r="Z4565" t="s">
        <v>21</v>
      </c>
      <c r="AA4565" t="s">
        <v>22</v>
      </c>
      <c r="AB4565">
        <v>3.4069999999999899E-2</v>
      </c>
      <c r="AC4565">
        <v>-0.23915999999999901</v>
      </c>
      <c r="AD4565">
        <v>21.278099999999998</v>
      </c>
      <c r="AE4565">
        <v>0.24783369199999999</v>
      </c>
      <c r="AF4565">
        <v>4.0382290000000001E-2</v>
      </c>
      <c r="AG4565">
        <v>1.521001864</v>
      </c>
      <c r="AH4565" t="s">
        <v>6250</v>
      </c>
      <c r="AI4565" t="s">
        <v>6250</v>
      </c>
    </row>
    <row r="4566" spans="1:35" x14ac:dyDescent="0.2">
      <c r="A4566" t="s">
        <v>4461</v>
      </c>
      <c r="B4566" t="s">
        <v>17</v>
      </c>
      <c r="C4566">
        <v>1.2407047739999999</v>
      </c>
      <c r="D4566">
        <v>3302734</v>
      </c>
      <c r="E4566">
        <v>930911</v>
      </c>
      <c r="F4566">
        <v>318041</v>
      </c>
      <c r="G4566">
        <v>37.532589039999998</v>
      </c>
      <c r="H4566">
        <v>43.1</v>
      </c>
      <c r="I4566">
        <v>911</v>
      </c>
      <c r="J4566">
        <v>0.23380900099999999</v>
      </c>
      <c r="K4566">
        <v>977.47749729999998</v>
      </c>
      <c r="L4566">
        <v>0</v>
      </c>
      <c r="M4566" t="s">
        <v>93</v>
      </c>
      <c r="N4566" t="s">
        <v>19</v>
      </c>
      <c r="P4566">
        <v>45.628976020000003</v>
      </c>
      <c r="Q4566">
        <v>5.9670109650000001</v>
      </c>
      <c r="R4566">
        <v>3.7727684899999998</v>
      </c>
      <c r="S4566">
        <v>6768</v>
      </c>
      <c r="T4566">
        <v>35.871417209999997</v>
      </c>
      <c r="U4566">
        <v>30.283158660000002</v>
      </c>
      <c r="V4566">
        <v>0.49</v>
      </c>
      <c r="W4566" t="s">
        <v>20</v>
      </c>
      <c r="X4566">
        <v>190402</v>
      </c>
      <c r="Y4566">
        <v>190402</v>
      </c>
      <c r="Z4566" t="s">
        <v>21</v>
      </c>
      <c r="AA4566" t="s">
        <v>22</v>
      </c>
      <c r="AB4566">
        <v>3.4069999999999899E-2</v>
      </c>
      <c r="AC4566">
        <v>-0.23915999999999901</v>
      </c>
      <c r="AD4566">
        <v>1.31542</v>
      </c>
      <c r="AE4566">
        <v>5.1361319999999999E-3</v>
      </c>
      <c r="AF4566">
        <v>8.3882599999999998E-4</v>
      </c>
      <c r="AG4566">
        <v>3.1448525999999997E-2</v>
      </c>
      <c r="AH4566" t="s">
        <v>6263</v>
      </c>
      <c r="AI4566" t="s">
        <v>6289</v>
      </c>
    </row>
    <row r="4567" spans="1:35" x14ac:dyDescent="0.2">
      <c r="A4567" t="s">
        <v>4462</v>
      </c>
      <c r="B4567" t="s">
        <v>17</v>
      </c>
      <c r="C4567">
        <v>1.553880095</v>
      </c>
      <c r="D4567">
        <v>3714196</v>
      </c>
      <c r="E4567">
        <v>729634</v>
      </c>
      <c r="F4567">
        <v>78952</v>
      </c>
      <c r="G4567">
        <v>37.119021320000002</v>
      </c>
      <c r="H4567">
        <v>25.86</v>
      </c>
      <c r="I4567">
        <v>664</v>
      </c>
      <c r="J4567">
        <v>0.35090361399999997</v>
      </c>
      <c r="K4567">
        <v>961.98644579999905</v>
      </c>
      <c r="L4567">
        <v>0</v>
      </c>
      <c r="M4567" t="s">
        <v>214</v>
      </c>
      <c r="N4567" t="s">
        <v>19</v>
      </c>
      <c r="P4567">
        <v>643.47653539999999</v>
      </c>
      <c r="Q4567">
        <v>69.508996019999998</v>
      </c>
      <c r="R4567">
        <v>19.742864109999999</v>
      </c>
      <c r="S4567">
        <v>8654</v>
      </c>
      <c r="T4567">
        <v>11.35470306</v>
      </c>
      <c r="U4567">
        <v>66.902054250000006</v>
      </c>
      <c r="V4567">
        <v>0.66</v>
      </c>
      <c r="W4567" t="s">
        <v>20</v>
      </c>
      <c r="X4567">
        <v>190402</v>
      </c>
      <c r="Y4567">
        <v>190402</v>
      </c>
      <c r="Z4567" t="s">
        <v>21</v>
      </c>
      <c r="AA4567" t="s">
        <v>22</v>
      </c>
      <c r="AB4567">
        <v>3.4069999999999899E-2</v>
      </c>
      <c r="AC4567">
        <v>-0.23915999999999901</v>
      </c>
      <c r="AD4567">
        <v>21.684100000000001</v>
      </c>
      <c r="AE4567">
        <v>0.26816356899999999</v>
      </c>
      <c r="AF4567">
        <v>4.3640592999999998E-2</v>
      </c>
      <c r="AG4567">
        <v>1.647816731</v>
      </c>
      <c r="AH4567" t="s">
        <v>6305</v>
      </c>
      <c r="AI4567" t="s">
        <v>6306</v>
      </c>
    </row>
    <row r="4568" spans="1:35" x14ac:dyDescent="0.2">
      <c r="A4568" t="s">
        <v>4463</v>
      </c>
      <c r="B4568" t="s">
        <v>17</v>
      </c>
      <c r="C4568">
        <v>1.5279573769999999</v>
      </c>
      <c r="D4568">
        <v>3345797</v>
      </c>
      <c r="E4568">
        <v>1031590</v>
      </c>
      <c r="F4568">
        <v>99138</v>
      </c>
      <c r="G4568">
        <v>36.291162190000001</v>
      </c>
      <c r="H4568">
        <v>53.71</v>
      </c>
      <c r="I4568">
        <v>994</v>
      </c>
      <c r="J4568">
        <v>0.17605633800000001</v>
      </c>
      <c r="K4568">
        <v>951.09859149999897</v>
      </c>
      <c r="L4568">
        <v>0</v>
      </c>
      <c r="M4568" t="s">
        <v>30</v>
      </c>
      <c r="N4568" t="s">
        <v>19</v>
      </c>
      <c r="P4568">
        <v>112.2775607</v>
      </c>
      <c r="Q4568">
        <v>10.318363890000001</v>
      </c>
      <c r="R4568">
        <v>3.2615777399999999</v>
      </c>
      <c r="S4568">
        <v>6348</v>
      </c>
      <c r="T4568">
        <v>16.886477379999999</v>
      </c>
      <c r="U4568">
        <v>15.35388423</v>
      </c>
      <c r="V4568">
        <v>0.38</v>
      </c>
      <c r="W4568" t="s">
        <v>20</v>
      </c>
      <c r="X4568">
        <v>190402</v>
      </c>
      <c r="Y4568">
        <v>190402</v>
      </c>
      <c r="Z4568" t="s">
        <v>21</v>
      </c>
      <c r="AA4568" t="s">
        <v>22</v>
      </c>
      <c r="AB4568">
        <v>3.4069999999999899E-2</v>
      </c>
      <c r="AC4568">
        <v>-0.23915999999999901</v>
      </c>
      <c r="AD4568">
        <v>3.5861399999999999</v>
      </c>
      <c r="AE4568">
        <v>7.9824119999999995E-3</v>
      </c>
      <c r="AF4568">
        <v>1.31095E-3</v>
      </c>
      <c r="AG4568">
        <v>4.8605130000000003E-2</v>
      </c>
      <c r="AH4568" t="s">
        <v>6246</v>
      </c>
      <c r="AI4568" t="s">
        <v>6247</v>
      </c>
    </row>
    <row r="4569" spans="1:35" x14ac:dyDescent="0.2">
      <c r="A4569" t="s">
        <v>4464</v>
      </c>
      <c r="B4569" t="s">
        <v>17</v>
      </c>
      <c r="C4569">
        <v>1.695590173</v>
      </c>
      <c r="D4569">
        <v>3405614</v>
      </c>
      <c r="E4569">
        <v>788269</v>
      </c>
      <c r="F4569">
        <v>86166</v>
      </c>
      <c r="G4569">
        <v>35.714457879999998</v>
      </c>
      <c r="H4569">
        <v>29.31</v>
      </c>
      <c r="I4569">
        <v>696</v>
      </c>
      <c r="J4569">
        <v>0.37212643699999998</v>
      </c>
      <c r="K4569">
        <v>1016.46982799999</v>
      </c>
      <c r="L4569">
        <v>0</v>
      </c>
      <c r="M4569" t="s">
        <v>52</v>
      </c>
      <c r="N4569" t="s">
        <v>19</v>
      </c>
      <c r="P4569">
        <v>237.7380153</v>
      </c>
      <c r="Q4569">
        <v>29.860539930000002</v>
      </c>
      <c r="R4569">
        <v>14.610761499999899</v>
      </c>
      <c r="S4569">
        <v>7022</v>
      </c>
      <c r="T4569">
        <v>30.677248639999998</v>
      </c>
      <c r="U4569">
        <v>28.022686329999999</v>
      </c>
      <c r="V4569">
        <v>0.48</v>
      </c>
      <c r="W4569" t="s">
        <v>20</v>
      </c>
      <c r="X4569">
        <v>190402</v>
      </c>
      <c r="Y4569">
        <v>190402</v>
      </c>
      <c r="Z4569" t="s">
        <v>21</v>
      </c>
      <c r="AA4569" t="s">
        <v>22</v>
      </c>
      <c r="AB4569">
        <v>3.4069999999999899E-2</v>
      </c>
      <c r="AC4569">
        <v>-0.23915999999999901</v>
      </c>
      <c r="AD4569">
        <v>7.8605700000000001</v>
      </c>
      <c r="AE4569">
        <v>1.8306785999999999E-2</v>
      </c>
      <c r="AF4569">
        <v>3.0259319999999998E-3</v>
      </c>
      <c r="AG4569">
        <v>0.11075544</v>
      </c>
      <c r="AH4569" t="s">
        <v>6259</v>
      </c>
      <c r="AI4569" t="s">
        <v>6260</v>
      </c>
    </row>
    <row r="4570" spans="1:35" x14ac:dyDescent="0.2">
      <c r="A4570" t="s">
        <v>4465</v>
      </c>
      <c r="B4570" t="s">
        <v>17</v>
      </c>
      <c r="C4570">
        <v>1.971010902</v>
      </c>
      <c r="D4570">
        <v>389601</v>
      </c>
      <c r="E4570">
        <v>295664</v>
      </c>
      <c r="F4570">
        <v>20391</v>
      </c>
      <c r="G4570">
        <v>43.786189729999997</v>
      </c>
      <c r="H4570">
        <v>25.86</v>
      </c>
      <c r="I4570">
        <v>288</v>
      </c>
      <c r="J4570">
        <v>0.26041666699999999</v>
      </c>
      <c r="K4570">
        <v>851.77083329999903</v>
      </c>
      <c r="L4570">
        <v>0</v>
      </c>
      <c r="M4570" t="s">
        <v>79</v>
      </c>
      <c r="N4570" t="s">
        <v>19</v>
      </c>
      <c r="P4570">
        <v>1056.9339580000001</v>
      </c>
      <c r="Q4570">
        <v>143.14023269999899</v>
      </c>
      <c r="R4570">
        <v>85.136294930000005</v>
      </c>
      <c r="S4570">
        <v>8387</v>
      </c>
      <c r="T4570">
        <v>91.539573939999997</v>
      </c>
      <c r="U4570">
        <v>75.073779639999998</v>
      </c>
      <c r="V4570">
        <v>0.69</v>
      </c>
      <c r="W4570" t="s">
        <v>20</v>
      </c>
      <c r="X4570">
        <v>190402</v>
      </c>
      <c r="Y4570">
        <v>190402</v>
      </c>
      <c r="Z4570" t="s">
        <v>21</v>
      </c>
      <c r="AA4570" t="s">
        <v>22</v>
      </c>
      <c r="AB4570">
        <v>3.4069999999999899E-2</v>
      </c>
      <c r="AC4570">
        <v>-0.23915999999999901</v>
      </c>
      <c r="AD4570">
        <v>35.770600000000002</v>
      </c>
      <c r="AE4570">
        <v>4.1339446329999996</v>
      </c>
      <c r="AF4570">
        <v>0.62650815500000001</v>
      </c>
      <c r="AG4570">
        <v>27.277375549999999</v>
      </c>
      <c r="AH4570" t="s">
        <v>6271</v>
      </c>
      <c r="AI4570" t="s">
        <v>6272</v>
      </c>
    </row>
    <row r="4571" spans="1:35" x14ac:dyDescent="0.2">
      <c r="A4571" t="s">
        <v>4466</v>
      </c>
      <c r="B4571" t="s">
        <v>17</v>
      </c>
      <c r="C4571">
        <v>1.705792408</v>
      </c>
      <c r="D4571">
        <v>3659276</v>
      </c>
      <c r="E4571">
        <v>1177324</v>
      </c>
      <c r="F4571">
        <v>76379</v>
      </c>
      <c r="G4571">
        <v>33.274187899999902</v>
      </c>
      <c r="H4571">
        <v>50.78</v>
      </c>
      <c r="I4571">
        <v>1009</v>
      </c>
      <c r="J4571">
        <v>0.38354806699999999</v>
      </c>
      <c r="K4571">
        <v>1022.47274499999</v>
      </c>
      <c r="L4571">
        <v>0</v>
      </c>
      <c r="M4571" t="s">
        <v>797</v>
      </c>
      <c r="N4571" t="s">
        <v>19</v>
      </c>
      <c r="P4571">
        <v>175.37089549999999</v>
      </c>
      <c r="Q4571">
        <v>26.139505249999999</v>
      </c>
      <c r="R4571">
        <v>12.23619768</v>
      </c>
      <c r="S4571">
        <v>7907</v>
      </c>
      <c r="T4571">
        <v>27.806916449999999</v>
      </c>
      <c r="U4571">
        <v>40.264233279999999</v>
      </c>
      <c r="V4571">
        <v>0.55000000000000004</v>
      </c>
      <c r="W4571" t="s">
        <v>20</v>
      </c>
      <c r="X4571">
        <v>190402</v>
      </c>
      <c r="Y4571">
        <v>190402</v>
      </c>
      <c r="Z4571" t="s">
        <v>21</v>
      </c>
      <c r="AA4571" t="s">
        <v>22</v>
      </c>
      <c r="AB4571">
        <v>3.4069999999999899E-2</v>
      </c>
      <c r="AC4571">
        <v>-0.23915999999999901</v>
      </c>
      <c r="AD4571">
        <v>5.7357300000000002</v>
      </c>
      <c r="AE4571">
        <v>1.21176039999999E-2</v>
      </c>
      <c r="AF4571">
        <v>1.9978449999999998E-3</v>
      </c>
      <c r="AG4571">
        <v>7.3497340999999994E-2</v>
      </c>
      <c r="AH4571" t="s">
        <v>6820</v>
      </c>
      <c r="AI4571" t="s">
        <v>6821</v>
      </c>
    </row>
    <row r="4572" spans="1:35" x14ac:dyDescent="0.2">
      <c r="A4572" t="s">
        <v>4467</v>
      </c>
      <c r="B4572" t="s">
        <v>17</v>
      </c>
      <c r="C4572">
        <v>1.2565552799999999</v>
      </c>
      <c r="D4572">
        <v>2939612</v>
      </c>
      <c r="E4572">
        <v>1065784</v>
      </c>
      <c r="F4572">
        <v>99651</v>
      </c>
      <c r="G4572">
        <v>52.839318290000001</v>
      </c>
      <c r="H4572">
        <v>28.45</v>
      </c>
      <c r="I4572">
        <v>1050</v>
      </c>
      <c r="J4572">
        <v>0.32</v>
      </c>
      <c r="K4572">
        <v>881.8114286</v>
      </c>
      <c r="L4572">
        <v>0</v>
      </c>
      <c r="M4572" t="s">
        <v>47</v>
      </c>
      <c r="N4572" t="s">
        <v>62</v>
      </c>
      <c r="P4572">
        <v>498.952361</v>
      </c>
      <c r="Q4572">
        <v>51.245503169999999</v>
      </c>
      <c r="R4572">
        <v>32.933596489999999</v>
      </c>
      <c r="S4572">
        <v>9052</v>
      </c>
      <c r="T4572">
        <v>125.2325677</v>
      </c>
      <c r="U4572">
        <v>155.03497640000001</v>
      </c>
      <c r="V4572">
        <v>0.92</v>
      </c>
      <c r="W4572" t="s">
        <v>20</v>
      </c>
      <c r="X4572">
        <v>190402</v>
      </c>
      <c r="Y4572">
        <v>190402</v>
      </c>
      <c r="Z4572" t="s">
        <v>21</v>
      </c>
      <c r="AA4572" t="s">
        <v>22</v>
      </c>
      <c r="AB4572">
        <v>3.4069999999999899E-2</v>
      </c>
      <c r="AC4572">
        <v>-0.23915999999999901</v>
      </c>
      <c r="AD4572">
        <v>16.760100000000001</v>
      </c>
      <c r="AE4572">
        <v>0.103072133</v>
      </c>
      <c r="AF4572">
        <v>1.6974468E-2</v>
      </c>
      <c r="AG4572">
        <v>0.62587319200000002</v>
      </c>
      <c r="AH4572" t="s">
        <v>6257</v>
      </c>
      <c r="AI4572" t="s">
        <v>6258</v>
      </c>
    </row>
    <row r="4573" spans="1:35" x14ac:dyDescent="0.2">
      <c r="A4573" t="s">
        <v>4468</v>
      </c>
      <c r="B4573" t="s">
        <v>17</v>
      </c>
      <c r="C4573">
        <v>15.96916667</v>
      </c>
      <c r="D4573">
        <v>2103620</v>
      </c>
      <c r="E4573">
        <v>85926</v>
      </c>
      <c r="F4573">
        <v>11739</v>
      </c>
      <c r="G4573">
        <v>38.271303209999999</v>
      </c>
      <c r="H4573">
        <v>0</v>
      </c>
      <c r="I4573">
        <v>79</v>
      </c>
      <c r="J4573">
        <v>0.25316455700000001</v>
      </c>
      <c r="K4573">
        <v>891.06329110000001</v>
      </c>
      <c r="L4573">
        <v>0</v>
      </c>
      <c r="M4573" t="s">
        <v>50</v>
      </c>
      <c r="N4573" t="s">
        <v>19</v>
      </c>
      <c r="P4573">
        <v>529.14144299999998</v>
      </c>
      <c r="Q4573">
        <v>53.414741730000003</v>
      </c>
      <c r="R4573">
        <v>16.950675570000001</v>
      </c>
      <c r="S4573">
        <v>8156</v>
      </c>
      <c r="T4573">
        <v>70.127156639999995</v>
      </c>
      <c r="U4573">
        <v>68.789858179999996</v>
      </c>
      <c r="V4573">
        <v>0.67</v>
      </c>
      <c r="W4573" t="s">
        <v>20</v>
      </c>
      <c r="X4573">
        <v>190402</v>
      </c>
      <c r="Y4573">
        <v>190402</v>
      </c>
      <c r="Z4573" t="s">
        <v>21</v>
      </c>
      <c r="AA4573" t="s">
        <v>22</v>
      </c>
      <c r="AB4573">
        <v>3.4069999999999899E-2</v>
      </c>
      <c r="AC4573">
        <v>-0.23915999999999901</v>
      </c>
      <c r="AD4573">
        <v>17.788699999999999</v>
      </c>
      <c r="AE4573">
        <v>0.12585972400000001</v>
      </c>
      <c r="AF4573">
        <v>2.0687738000000001E-2</v>
      </c>
      <c r="AG4573">
        <v>0.76570333700000004</v>
      </c>
      <c r="AH4573" t="s">
        <v>6250</v>
      </c>
      <c r="AI4573" t="s">
        <v>6250</v>
      </c>
    </row>
    <row r="4574" spans="1:35" x14ac:dyDescent="0.2">
      <c r="A4574" t="s">
        <v>4469</v>
      </c>
      <c r="B4574" t="s">
        <v>17</v>
      </c>
      <c r="C4574">
        <v>3.0111442519999998</v>
      </c>
      <c r="D4574">
        <v>544612</v>
      </c>
      <c r="E4574">
        <v>469467</v>
      </c>
      <c r="F4574">
        <v>61281</v>
      </c>
      <c r="G4574">
        <v>34.27269648</v>
      </c>
      <c r="H4574">
        <v>16.89</v>
      </c>
      <c r="I4574">
        <v>396</v>
      </c>
      <c r="J4574">
        <v>0.36616161600000002</v>
      </c>
      <c r="K4574">
        <v>980.689393899999</v>
      </c>
      <c r="L4574">
        <v>0</v>
      </c>
      <c r="M4574" t="s">
        <v>24</v>
      </c>
      <c r="N4574" t="s">
        <v>19</v>
      </c>
      <c r="P4574">
        <v>859.05505179999898</v>
      </c>
      <c r="Q4574">
        <v>102.8940204</v>
      </c>
      <c r="R4574">
        <v>57.723484429999999</v>
      </c>
      <c r="S4574">
        <v>8981</v>
      </c>
      <c r="T4574">
        <v>226.70899410000001</v>
      </c>
      <c r="U4574">
        <v>149.32526730000001</v>
      </c>
      <c r="V4574">
        <v>0.9</v>
      </c>
      <c r="W4574" t="s">
        <v>20</v>
      </c>
      <c r="X4574">
        <v>190402</v>
      </c>
      <c r="Y4574">
        <v>190402</v>
      </c>
      <c r="Z4574" t="s">
        <v>21</v>
      </c>
      <c r="AA4574" t="s">
        <v>22</v>
      </c>
      <c r="AB4574">
        <v>3.4069999999999899E-2</v>
      </c>
      <c r="AC4574">
        <v>-0.23915999999999901</v>
      </c>
      <c r="AD4574">
        <v>29.0288</v>
      </c>
      <c r="AE4574">
        <v>1.1163607840000001</v>
      </c>
      <c r="AF4574">
        <v>0.176226883</v>
      </c>
      <c r="AG4574">
        <v>7.0719142110000002</v>
      </c>
      <c r="AH4574" t="s">
        <v>6528</v>
      </c>
      <c r="AI4574" t="s">
        <v>6529</v>
      </c>
    </row>
    <row r="4575" spans="1:35" x14ac:dyDescent="0.2">
      <c r="A4575" t="s">
        <v>4470</v>
      </c>
      <c r="B4575" t="s">
        <v>17</v>
      </c>
      <c r="C4575">
        <v>2.5778855279999999</v>
      </c>
      <c r="D4575">
        <v>413961</v>
      </c>
      <c r="E4575">
        <v>519873</v>
      </c>
      <c r="F4575">
        <v>110992</v>
      </c>
      <c r="G4575">
        <v>36.705695429999999</v>
      </c>
      <c r="H4575">
        <v>12.07</v>
      </c>
      <c r="I4575">
        <v>519</v>
      </c>
      <c r="J4575">
        <v>0.215799615</v>
      </c>
      <c r="K4575">
        <v>882.47398839999903</v>
      </c>
      <c r="L4575">
        <v>0</v>
      </c>
      <c r="M4575" t="s">
        <v>55</v>
      </c>
      <c r="N4575" t="s">
        <v>19</v>
      </c>
      <c r="P4575">
        <v>464.89877139999999</v>
      </c>
      <c r="Q4575">
        <v>44.872218220000001</v>
      </c>
      <c r="R4575">
        <v>24.096724250000001</v>
      </c>
      <c r="S4575">
        <v>7514</v>
      </c>
      <c r="T4575">
        <v>49.399844960000003</v>
      </c>
      <c r="U4575">
        <v>54.361386799999998</v>
      </c>
      <c r="V4575">
        <v>0.61</v>
      </c>
      <c r="W4575" t="s">
        <v>20</v>
      </c>
      <c r="X4575">
        <v>190402</v>
      </c>
      <c r="Y4575">
        <v>190402</v>
      </c>
      <c r="Z4575" t="s">
        <v>21</v>
      </c>
      <c r="AA4575" t="s">
        <v>22</v>
      </c>
      <c r="AB4575">
        <v>3.4069999999999899E-2</v>
      </c>
      <c r="AC4575">
        <v>-0.23915999999999901</v>
      </c>
      <c r="AD4575">
        <v>15.5999</v>
      </c>
      <c r="AE4575">
        <v>8.2280599999999995E-2</v>
      </c>
      <c r="AF4575">
        <v>1.35746139999999E-2</v>
      </c>
      <c r="AG4575">
        <v>0.49873221899999998</v>
      </c>
      <c r="AH4575" t="s">
        <v>6261</v>
      </c>
      <c r="AI4575" t="s">
        <v>6282</v>
      </c>
    </row>
    <row r="4576" spans="1:35" x14ac:dyDescent="0.2">
      <c r="A4576" t="s">
        <v>4471</v>
      </c>
      <c r="B4576" t="s">
        <v>17</v>
      </c>
      <c r="C4576">
        <v>2.224405908</v>
      </c>
      <c r="D4576">
        <v>408841</v>
      </c>
      <c r="E4576">
        <v>556739</v>
      </c>
      <c r="F4576">
        <v>86692</v>
      </c>
      <c r="G4576">
        <v>30.744747539999999</v>
      </c>
      <c r="H4576">
        <v>28.57</v>
      </c>
      <c r="I4576">
        <v>526</v>
      </c>
      <c r="J4576">
        <v>0.33460076</v>
      </c>
      <c r="K4576">
        <v>934.68060839999896</v>
      </c>
      <c r="L4576">
        <v>0</v>
      </c>
      <c r="M4576" t="s">
        <v>201</v>
      </c>
      <c r="N4576" t="s">
        <v>19</v>
      </c>
      <c r="P4576">
        <v>407.25205199999999</v>
      </c>
      <c r="Q4576">
        <v>37.940370049999999</v>
      </c>
      <c r="R4576">
        <v>10.03096635</v>
      </c>
      <c r="S4576">
        <v>7505</v>
      </c>
      <c r="T4576">
        <v>41.348054320000003</v>
      </c>
      <c r="U4576">
        <v>38.770462029999997</v>
      </c>
      <c r="V4576">
        <v>0.54</v>
      </c>
      <c r="W4576" t="s">
        <v>20</v>
      </c>
      <c r="X4576">
        <v>190402</v>
      </c>
      <c r="Y4576">
        <v>190402</v>
      </c>
      <c r="Z4576" t="s">
        <v>21</v>
      </c>
      <c r="AA4576" t="s">
        <v>22</v>
      </c>
      <c r="AB4576">
        <v>3.4069999999999899E-2</v>
      </c>
      <c r="AC4576">
        <v>-0.23915999999999901</v>
      </c>
      <c r="AD4576">
        <v>13.635899999999999</v>
      </c>
      <c r="AE4576">
        <v>5.6190942000000001E-2</v>
      </c>
      <c r="AF4576">
        <v>9.2901249999999998E-3</v>
      </c>
      <c r="AG4576">
        <v>0.33986862600000001</v>
      </c>
      <c r="AH4576" t="s">
        <v>6293</v>
      </c>
      <c r="AI4576" t="s">
        <v>6294</v>
      </c>
    </row>
    <row r="4577" spans="1:35" x14ac:dyDescent="0.2">
      <c r="A4577" t="s">
        <v>4472</v>
      </c>
      <c r="B4577" t="s">
        <v>17</v>
      </c>
      <c r="C4577">
        <v>1.6007691470000001</v>
      </c>
      <c r="D4577">
        <v>3561636</v>
      </c>
      <c r="E4577">
        <v>1679683</v>
      </c>
      <c r="F4577">
        <v>171180</v>
      </c>
      <c r="G4577">
        <v>36.718237909999999</v>
      </c>
      <c r="H4577">
        <v>63.14</v>
      </c>
      <c r="I4577">
        <v>1598</v>
      </c>
      <c r="J4577">
        <v>0.21464330399999901</v>
      </c>
      <c r="K4577">
        <v>951.64267829999994</v>
      </c>
      <c r="L4577">
        <v>0</v>
      </c>
      <c r="M4577" t="s">
        <v>55</v>
      </c>
      <c r="N4577" t="s">
        <v>56</v>
      </c>
      <c r="P4577">
        <v>434.02246289999999</v>
      </c>
      <c r="Q4577">
        <v>51.382523519999999</v>
      </c>
      <c r="R4577">
        <v>30.385474009999999</v>
      </c>
      <c r="S4577">
        <v>8525</v>
      </c>
      <c r="T4577">
        <v>43.055952679999997</v>
      </c>
      <c r="U4577">
        <v>52.824981719999997</v>
      </c>
      <c r="V4577">
        <v>0.61</v>
      </c>
      <c r="W4577" t="s">
        <v>20</v>
      </c>
      <c r="X4577">
        <v>190402</v>
      </c>
      <c r="Y4577">
        <v>190402</v>
      </c>
      <c r="Z4577" t="s">
        <v>21</v>
      </c>
      <c r="AA4577" t="s">
        <v>22</v>
      </c>
      <c r="AB4577">
        <v>3.4069999999999899E-2</v>
      </c>
      <c r="AC4577">
        <v>-0.23915999999999901</v>
      </c>
      <c r="AD4577">
        <v>14.548</v>
      </c>
      <c r="AE4577">
        <v>6.7079059999999996E-2</v>
      </c>
      <c r="AF4577">
        <v>1.1080850999999999E-2</v>
      </c>
      <c r="AG4577">
        <v>0.406069915</v>
      </c>
      <c r="AH4577" t="s">
        <v>6261</v>
      </c>
      <c r="AI4577" t="s">
        <v>6282</v>
      </c>
    </row>
    <row r="4578" spans="1:35" x14ac:dyDescent="0.2">
      <c r="A4578" t="s">
        <v>4473</v>
      </c>
      <c r="B4578" t="s">
        <v>17</v>
      </c>
      <c r="C4578">
        <v>2.1194835630000002</v>
      </c>
      <c r="D4578">
        <v>528151</v>
      </c>
      <c r="E4578">
        <v>592063</v>
      </c>
      <c r="F4578">
        <v>64576</v>
      </c>
      <c r="G4578">
        <v>29.40379656</v>
      </c>
      <c r="H4578">
        <v>31.44</v>
      </c>
      <c r="I4578">
        <v>548</v>
      </c>
      <c r="J4578">
        <v>0.27372262800000002</v>
      </c>
      <c r="K4578">
        <v>957.97627739999996</v>
      </c>
      <c r="L4578">
        <v>0</v>
      </c>
      <c r="M4578" t="s">
        <v>201</v>
      </c>
      <c r="N4578" t="s">
        <v>19</v>
      </c>
      <c r="P4578">
        <v>222.26075890000001</v>
      </c>
      <c r="Q4578">
        <v>27.83428554</v>
      </c>
      <c r="R4578">
        <v>17.903159769999998</v>
      </c>
      <c r="S4578">
        <v>6889</v>
      </c>
      <c r="T4578">
        <v>2.6816726439999998</v>
      </c>
      <c r="U4578">
        <v>18.84549371</v>
      </c>
      <c r="V4578">
        <v>0.41</v>
      </c>
      <c r="W4578" t="s">
        <v>20</v>
      </c>
      <c r="X4578">
        <v>190402</v>
      </c>
      <c r="Y4578">
        <v>190402</v>
      </c>
      <c r="Z4578" t="s">
        <v>21</v>
      </c>
      <c r="AA4578" t="s">
        <v>22</v>
      </c>
      <c r="AB4578">
        <v>3.4069999999999899E-2</v>
      </c>
      <c r="AC4578">
        <v>-0.23915999999999901</v>
      </c>
      <c r="AD4578">
        <v>7.3332600000000001</v>
      </c>
      <c r="AE4578">
        <v>1.6525026000000002E-2</v>
      </c>
      <c r="AF4578">
        <v>2.7300390000000001E-3</v>
      </c>
      <c r="AG4578">
        <v>0.10002657699999901</v>
      </c>
      <c r="AH4578" t="s">
        <v>6293</v>
      </c>
      <c r="AI4578" t="s">
        <v>6294</v>
      </c>
    </row>
    <row r="4579" spans="1:35" x14ac:dyDescent="0.2">
      <c r="A4579" t="s">
        <v>4474</v>
      </c>
      <c r="B4579" t="s">
        <v>17</v>
      </c>
      <c r="C4579">
        <v>1.7781897149999999</v>
      </c>
      <c r="D4579">
        <v>3500599</v>
      </c>
      <c r="E4579">
        <v>1037581</v>
      </c>
      <c r="F4579">
        <v>291957</v>
      </c>
      <c r="G4579">
        <v>37.983155050000001</v>
      </c>
      <c r="H4579">
        <v>62.68</v>
      </c>
      <c r="I4579">
        <v>1063</v>
      </c>
      <c r="J4579">
        <v>0.23988711199999899</v>
      </c>
      <c r="K4579">
        <v>917.28222009999899</v>
      </c>
      <c r="L4579">
        <v>0</v>
      </c>
      <c r="M4579" t="s">
        <v>93</v>
      </c>
      <c r="N4579" t="s">
        <v>19</v>
      </c>
      <c r="P4579">
        <v>41.50524935</v>
      </c>
      <c r="Q4579">
        <v>3.3843867059999999</v>
      </c>
      <c r="R4579">
        <v>4.3122565430000002</v>
      </c>
      <c r="S4579">
        <v>6799</v>
      </c>
      <c r="T4579">
        <v>24.345212750000002</v>
      </c>
      <c r="U4579">
        <v>16.881731640000002</v>
      </c>
      <c r="V4579">
        <v>0.39</v>
      </c>
      <c r="W4579" t="s">
        <v>20</v>
      </c>
      <c r="X4579">
        <v>190402</v>
      </c>
      <c r="Y4579">
        <v>190402</v>
      </c>
      <c r="Z4579" t="s">
        <v>21</v>
      </c>
      <c r="AA4579" t="s">
        <v>22</v>
      </c>
      <c r="AB4579">
        <v>3.4069999999999899E-2</v>
      </c>
      <c r="AC4579">
        <v>-0.23915999999999901</v>
      </c>
      <c r="AD4579">
        <v>1.17492</v>
      </c>
      <c r="AE4579">
        <v>4.9978970000000003E-3</v>
      </c>
      <c r="AF4579">
        <v>8.1592999999999998E-4</v>
      </c>
      <c r="AG4579">
        <v>3.0614135000000001E-2</v>
      </c>
      <c r="AH4579" t="s">
        <v>6263</v>
      </c>
      <c r="AI4579" t="s">
        <v>6289</v>
      </c>
    </row>
    <row r="4580" spans="1:35" x14ac:dyDescent="0.2">
      <c r="A4580" t="s">
        <v>4475</v>
      </c>
      <c r="B4580" t="s">
        <v>17</v>
      </c>
      <c r="C4580">
        <v>1.7980423219999999</v>
      </c>
      <c r="D4580">
        <v>3293065</v>
      </c>
      <c r="E4580">
        <v>750997</v>
      </c>
      <c r="F4580">
        <v>40429</v>
      </c>
      <c r="G4580">
        <v>53.605007739999998</v>
      </c>
      <c r="H4580">
        <v>25.01</v>
      </c>
      <c r="I4580">
        <v>779</v>
      </c>
      <c r="J4580">
        <v>0.32991014099999999</v>
      </c>
      <c r="K4580">
        <v>827.40821570000003</v>
      </c>
      <c r="L4580">
        <v>0</v>
      </c>
      <c r="M4580" t="s">
        <v>47</v>
      </c>
      <c r="N4580" t="s">
        <v>62</v>
      </c>
      <c r="P4580">
        <v>373.68852809999998</v>
      </c>
      <c r="Q4580">
        <v>34.657315660000002</v>
      </c>
      <c r="R4580">
        <v>10.63191089</v>
      </c>
      <c r="S4580">
        <v>7920</v>
      </c>
      <c r="T4580">
        <v>46.118948240000002</v>
      </c>
      <c r="U4580">
        <v>56.74221043</v>
      </c>
      <c r="V4580">
        <v>0.62</v>
      </c>
      <c r="W4580" t="s">
        <v>20</v>
      </c>
      <c r="X4580">
        <v>190402</v>
      </c>
      <c r="Y4580">
        <v>190402</v>
      </c>
      <c r="Z4580" t="s">
        <v>21</v>
      </c>
      <c r="AA4580" t="s">
        <v>22</v>
      </c>
      <c r="AB4580">
        <v>3.4069999999999899E-2</v>
      </c>
      <c r="AC4580">
        <v>-0.23915999999999901</v>
      </c>
      <c r="AD4580">
        <v>12.4924</v>
      </c>
      <c r="AE4580">
        <v>4.5001902000000003E-2</v>
      </c>
      <c r="AF4580">
        <v>7.4456080000000003E-3</v>
      </c>
      <c r="AG4580">
        <v>0.27199541999999999</v>
      </c>
      <c r="AH4580" t="s">
        <v>6257</v>
      </c>
      <c r="AI4580" t="s">
        <v>6258</v>
      </c>
    </row>
    <row r="4581" spans="1:35" x14ac:dyDescent="0.2">
      <c r="A4581" t="s">
        <v>4476</v>
      </c>
      <c r="B4581" t="s">
        <v>17</v>
      </c>
      <c r="C4581">
        <v>2.2132806440000001</v>
      </c>
      <c r="D4581">
        <v>430550</v>
      </c>
      <c r="E4581">
        <v>545158</v>
      </c>
      <c r="F4581">
        <v>53836</v>
      </c>
      <c r="G4581">
        <v>39.203313530000003</v>
      </c>
      <c r="H4581">
        <v>24.14</v>
      </c>
      <c r="I4581">
        <v>471</v>
      </c>
      <c r="J4581">
        <v>0.29087048799999998</v>
      </c>
      <c r="K4581">
        <v>1020.414013</v>
      </c>
      <c r="L4581">
        <v>0</v>
      </c>
      <c r="M4581" t="s">
        <v>107</v>
      </c>
      <c r="N4581" t="s">
        <v>108</v>
      </c>
      <c r="P4581">
        <v>365.32812289999998</v>
      </c>
      <c r="Q4581">
        <v>37.227323769999998</v>
      </c>
      <c r="R4581">
        <v>12.92195205</v>
      </c>
      <c r="S4581">
        <v>7351</v>
      </c>
      <c r="T4581">
        <v>32.850389810000003</v>
      </c>
      <c r="U4581">
        <v>30.837183639999999</v>
      </c>
      <c r="V4581">
        <v>0.49</v>
      </c>
      <c r="W4581" t="s">
        <v>20</v>
      </c>
      <c r="X4581">
        <v>190402</v>
      </c>
      <c r="Y4581">
        <v>190402</v>
      </c>
      <c r="Z4581" t="s">
        <v>21</v>
      </c>
      <c r="AA4581" t="s">
        <v>22</v>
      </c>
      <c r="AB4581">
        <v>3.4069999999999899E-2</v>
      </c>
      <c r="AC4581">
        <v>-0.23915999999999901</v>
      </c>
      <c r="AD4581">
        <v>12.207599999999999</v>
      </c>
      <c r="AE4581">
        <v>4.2580687999999998E-2</v>
      </c>
      <c r="AF4581">
        <v>7.0458669999999999E-3</v>
      </c>
      <c r="AG4581">
        <v>0.25733030099999998</v>
      </c>
      <c r="AH4581" t="s">
        <v>6287</v>
      </c>
      <c r="AI4581" t="s">
        <v>6288</v>
      </c>
    </row>
    <row r="4582" spans="1:35" x14ac:dyDescent="0.2">
      <c r="A4582" t="s">
        <v>4477</v>
      </c>
      <c r="B4582" t="s">
        <v>17</v>
      </c>
      <c r="C4582">
        <v>2.0346083629999998</v>
      </c>
      <c r="D4582">
        <v>361434</v>
      </c>
      <c r="E4582">
        <v>95543</v>
      </c>
      <c r="F4582">
        <v>17398</v>
      </c>
      <c r="G4582">
        <v>45.132558119999999</v>
      </c>
      <c r="H4582">
        <v>3.45</v>
      </c>
      <c r="I4582">
        <v>75</v>
      </c>
      <c r="J4582">
        <v>0.306666667</v>
      </c>
      <c r="K4582">
        <v>1030.52</v>
      </c>
      <c r="L4582">
        <v>0</v>
      </c>
      <c r="M4582" t="s">
        <v>188</v>
      </c>
      <c r="N4582" t="s">
        <v>19</v>
      </c>
      <c r="P4582">
        <v>149.55629149999999</v>
      </c>
      <c r="Q4582">
        <v>15.21640335</v>
      </c>
      <c r="R4582">
        <v>6.0336291500000003</v>
      </c>
      <c r="S4582">
        <v>13773</v>
      </c>
      <c r="T4582">
        <v>43.298675279999998</v>
      </c>
      <c r="U4582">
        <v>35.029472200000001</v>
      </c>
      <c r="V4582">
        <v>0.52</v>
      </c>
      <c r="W4582" t="s">
        <v>20</v>
      </c>
      <c r="X4582">
        <v>190402</v>
      </c>
      <c r="Y4582">
        <v>190402</v>
      </c>
      <c r="Z4582" t="s">
        <v>21</v>
      </c>
      <c r="AA4582" t="s">
        <v>22</v>
      </c>
      <c r="AB4582">
        <v>3.4069999999999899E-2</v>
      </c>
      <c r="AC4582">
        <v>-0.23915999999999901</v>
      </c>
      <c r="AD4582">
        <v>4.8562199999999898</v>
      </c>
      <c r="AE4582">
        <v>1.0215145E-2</v>
      </c>
      <c r="AF4582">
        <v>1.681772E-3</v>
      </c>
      <c r="AG4582">
        <v>6.2047175000000003E-2</v>
      </c>
      <c r="AH4582" t="s">
        <v>6250</v>
      </c>
      <c r="AI4582" t="s">
        <v>6250</v>
      </c>
    </row>
    <row r="4583" spans="1:35" x14ac:dyDescent="0.2">
      <c r="A4583" t="s">
        <v>4478</v>
      </c>
      <c r="B4583" t="s">
        <v>17</v>
      </c>
      <c r="C4583">
        <v>1.554015165</v>
      </c>
      <c r="D4583">
        <v>324118</v>
      </c>
      <c r="E4583">
        <v>78444</v>
      </c>
      <c r="F4583">
        <v>78444</v>
      </c>
      <c r="G4583">
        <v>39.813115089999997</v>
      </c>
      <c r="H4583">
        <v>0</v>
      </c>
      <c r="I4583">
        <v>102</v>
      </c>
      <c r="J4583">
        <v>0.84313725500000003</v>
      </c>
      <c r="K4583">
        <v>715.6176471</v>
      </c>
      <c r="L4583">
        <v>0</v>
      </c>
      <c r="M4583" t="s">
        <v>50</v>
      </c>
      <c r="N4583" t="s">
        <v>19</v>
      </c>
      <c r="P4583">
        <v>50.715318840000002</v>
      </c>
      <c r="Q4583">
        <v>4.2730434080000004</v>
      </c>
      <c r="R4583">
        <v>3.978051582</v>
      </c>
      <c r="S4583">
        <v>9392</v>
      </c>
      <c r="T4583">
        <v>50.572969749999999</v>
      </c>
      <c r="U4583">
        <v>176.30996350000001</v>
      </c>
      <c r="V4583">
        <v>0.96</v>
      </c>
      <c r="W4583" t="s">
        <v>20</v>
      </c>
      <c r="X4583">
        <v>190402</v>
      </c>
      <c r="Y4583">
        <v>190402</v>
      </c>
      <c r="Z4583" t="s">
        <v>21</v>
      </c>
      <c r="AA4583" t="s">
        <v>22</v>
      </c>
      <c r="AB4583">
        <v>3.4069999999999899E-2</v>
      </c>
      <c r="AC4583">
        <v>-0.23915999999999901</v>
      </c>
      <c r="AD4583">
        <v>1.48871</v>
      </c>
      <c r="AE4583">
        <v>5.3119059999999999E-3</v>
      </c>
      <c r="AF4583">
        <v>8.6794699999999999E-4</v>
      </c>
      <c r="AG4583">
        <v>3.2509288999999997E-2</v>
      </c>
      <c r="AH4583" t="s">
        <v>6250</v>
      </c>
      <c r="AI4583" t="s">
        <v>6250</v>
      </c>
    </row>
    <row r="4584" spans="1:35" x14ac:dyDescent="0.2">
      <c r="A4584" t="s">
        <v>4479</v>
      </c>
      <c r="B4584" t="s">
        <v>17</v>
      </c>
      <c r="C4584">
        <v>1.7076548119999999</v>
      </c>
      <c r="D4584">
        <v>547899</v>
      </c>
      <c r="E4584">
        <v>154416</v>
      </c>
      <c r="F4584">
        <v>154416</v>
      </c>
      <c r="G4584">
        <v>32.224639930000002</v>
      </c>
      <c r="H4584">
        <v>0</v>
      </c>
      <c r="I4584">
        <v>203</v>
      </c>
      <c r="J4584">
        <v>0.84236453200000005</v>
      </c>
      <c r="K4584">
        <v>709.06896549999999</v>
      </c>
      <c r="L4584">
        <v>0</v>
      </c>
      <c r="M4584" t="s">
        <v>50</v>
      </c>
      <c r="N4584" t="s">
        <v>19</v>
      </c>
      <c r="P4584">
        <v>227.47495809999899</v>
      </c>
      <c r="Q4584">
        <v>20.720787170000001</v>
      </c>
      <c r="R4584">
        <v>9.0439856229999993</v>
      </c>
      <c r="S4584">
        <v>7752</v>
      </c>
      <c r="T4584">
        <v>45.04281125</v>
      </c>
      <c r="U4584">
        <v>55.457146499999901</v>
      </c>
      <c r="V4584">
        <v>0.62</v>
      </c>
      <c r="W4584" t="s">
        <v>20</v>
      </c>
      <c r="X4584">
        <v>190402</v>
      </c>
      <c r="Y4584">
        <v>190402</v>
      </c>
      <c r="Z4584" t="s">
        <v>21</v>
      </c>
      <c r="AA4584" t="s">
        <v>22</v>
      </c>
      <c r="AB4584">
        <v>3.4069999999999899E-2</v>
      </c>
      <c r="AC4584">
        <v>-0.23915999999999901</v>
      </c>
      <c r="AD4584">
        <v>7.51091</v>
      </c>
      <c r="AE4584">
        <v>1.7105037E-2</v>
      </c>
      <c r="AF4584">
        <v>2.826369E-3</v>
      </c>
      <c r="AG4584">
        <v>0.10351877699999899</v>
      </c>
      <c r="AH4584" t="s">
        <v>6250</v>
      </c>
      <c r="AI4584" t="s">
        <v>6250</v>
      </c>
    </row>
    <row r="4585" spans="1:35" x14ac:dyDescent="0.2">
      <c r="A4585" t="s">
        <v>4480</v>
      </c>
      <c r="B4585" t="s">
        <v>17</v>
      </c>
      <c r="C4585">
        <v>1.7925786930000001</v>
      </c>
      <c r="D4585">
        <v>3523161</v>
      </c>
      <c r="E4585">
        <v>1386489</v>
      </c>
      <c r="F4585">
        <v>106018</v>
      </c>
      <c r="G4585">
        <v>34.451048659999998</v>
      </c>
      <c r="H4585">
        <v>62.67</v>
      </c>
      <c r="I4585">
        <v>1286</v>
      </c>
      <c r="J4585">
        <v>0.31959564499999998</v>
      </c>
      <c r="K4585">
        <v>958.79237950000004</v>
      </c>
      <c r="L4585">
        <v>0</v>
      </c>
      <c r="M4585" t="s">
        <v>44</v>
      </c>
      <c r="N4585" t="s">
        <v>45</v>
      </c>
      <c r="P4585">
        <v>375.53117500000002</v>
      </c>
      <c r="Q4585">
        <v>34.940970290000003</v>
      </c>
      <c r="R4585">
        <v>9.3096446759999996</v>
      </c>
      <c r="S4585">
        <v>8264</v>
      </c>
      <c r="T4585">
        <v>25.49729687</v>
      </c>
      <c r="U4585">
        <v>39.330236919999997</v>
      </c>
      <c r="V4585">
        <v>0.54</v>
      </c>
      <c r="W4585" t="s">
        <v>20</v>
      </c>
      <c r="X4585">
        <v>190402</v>
      </c>
      <c r="Y4585">
        <v>190402</v>
      </c>
      <c r="Z4585" t="s">
        <v>21</v>
      </c>
      <c r="AA4585" t="s">
        <v>22</v>
      </c>
      <c r="AB4585">
        <v>3.4069999999999899E-2</v>
      </c>
      <c r="AC4585">
        <v>-0.23915999999999901</v>
      </c>
      <c r="AD4585">
        <v>12.555199999999999</v>
      </c>
      <c r="AE4585">
        <v>4.5554052999999997E-2</v>
      </c>
      <c r="AF4585">
        <v>7.536737E-3</v>
      </c>
      <c r="AG4585">
        <v>0.27534087699999998</v>
      </c>
      <c r="AH4585" t="s">
        <v>6255</v>
      </c>
      <c r="AI4585" t="s">
        <v>6256</v>
      </c>
    </row>
    <row r="4586" spans="1:35" x14ac:dyDescent="0.2">
      <c r="A4586" t="s">
        <v>4481</v>
      </c>
      <c r="B4586" t="s">
        <v>17</v>
      </c>
      <c r="C4586">
        <v>1.6570226850000001</v>
      </c>
      <c r="D4586">
        <v>3990107</v>
      </c>
      <c r="E4586">
        <v>1007713</v>
      </c>
      <c r="F4586">
        <v>221757</v>
      </c>
      <c r="G4586">
        <v>29.96349159</v>
      </c>
      <c r="H4586">
        <v>48.08</v>
      </c>
      <c r="I4586">
        <v>975</v>
      </c>
      <c r="J4586">
        <v>0.34871794899999897</v>
      </c>
      <c r="K4586">
        <v>960.52615379999895</v>
      </c>
      <c r="L4586">
        <v>0</v>
      </c>
      <c r="M4586" t="s">
        <v>201</v>
      </c>
      <c r="N4586" t="s">
        <v>123</v>
      </c>
      <c r="P4586">
        <v>366.30493819999998</v>
      </c>
      <c r="Q4586">
        <v>37.642945050000002</v>
      </c>
      <c r="R4586">
        <v>16.910226089999998</v>
      </c>
      <c r="S4586">
        <v>7426</v>
      </c>
      <c r="T4586">
        <v>26.718916799999999</v>
      </c>
      <c r="U4586">
        <v>37.807301760000001</v>
      </c>
      <c r="V4586">
        <v>0.53</v>
      </c>
      <c r="W4586" t="s">
        <v>20</v>
      </c>
      <c r="X4586">
        <v>190402</v>
      </c>
      <c r="Y4586">
        <v>190402</v>
      </c>
      <c r="Z4586" t="s">
        <v>21</v>
      </c>
      <c r="AA4586" t="s">
        <v>22</v>
      </c>
      <c r="AB4586">
        <v>3.4069999999999899E-2</v>
      </c>
      <c r="AC4586">
        <v>-0.23915999999999901</v>
      </c>
      <c r="AD4586">
        <v>12.2408</v>
      </c>
      <c r="AE4586">
        <v>4.2856089999999999E-2</v>
      </c>
      <c r="AF4586">
        <v>7.0913460000000001E-3</v>
      </c>
      <c r="AG4586">
        <v>0.25899798699999999</v>
      </c>
      <c r="AH4586" t="s">
        <v>6293</v>
      </c>
      <c r="AI4586" t="s">
        <v>6294</v>
      </c>
    </row>
    <row r="4587" spans="1:35" x14ac:dyDescent="0.2">
      <c r="A4587" t="s">
        <v>4482</v>
      </c>
      <c r="B4587" t="s">
        <v>17</v>
      </c>
      <c r="C4587">
        <v>1.379779646</v>
      </c>
      <c r="D4587">
        <v>3562714</v>
      </c>
      <c r="E4587">
        <v>1805728</v>
      </c>
      <c r="F4587">
        <v>179690</v>
      </c>
      <c r="G4587">
        <v>48.184222650000002</v>
      </c>
      <c r="H4587">
        <v>63.28</v>
      </c>
      <c r="I4587">
        <v>1613</v>
      </c>
      <c r="J4587">
        <v>0.24922504600000001</v>
      </c>
      <c r="K4587">
        <v>979.03471789999901</v>
      </c>
      <c r="L4587">
        <v>0</v>
      </c>
      <c r="M4587" t="s">
        <v>33</v>
      </c>
      <c r="N4587" t="s">
        <v>88</v>
      </c>
      <c r="P4587">
        <v>21.658696930000001</v>
      </c>
      <c r="Q4587">
        <v>2.9196583280000001</v>
      </c>
      <c r="R4587">
        <v>1.023459828</v>
      </c>
      <c r="S4587">
        <v>7167</v>
      </c>
      <c r="T4587">
        <v>18.300003459999999</v>
      </c>
      <c r="U4587">
        <v>33.451381820000002</v>
      </c>
      <c r="V4587">
        <v>0.51</v>
      </c>
      <c r="W4587" t="s">
        <v>20</v>
      </c>
      <c r="X4587">
        <v>190402</v>
      </c>
      <c r="Y4587">
        <v>190402</v>
      </c>
      <c r="Z4587" t="s">
        <v>21</v>
      </c>
      <c r="AA4587" t="s">
        <v>22</v>
      </c>
      <c r="AB4587">
        <v>3.4069999999999899E-2</v>
      </c>
      <c r="AC4587">
        <v>-0.23915999999999901</v>
      </c>
      <c r="AD4587">
        <v>0.49875199999999997</v>
      </c>
      <c r="AE4587">
        <v>4.3829209999999997E-3</v>
      </c>
      <c r="AF4587">
        <v>7.1412500000000002E-4</v>
      </c>
      <c r="AG4587">
        <v>2.6900063999999901E-2</v>
      </c>
      <c r="AH4587" t="s">
        <v>6279</v>
      </c>
      <c r="AI4587" t="s">
        <v>6280</v>
      </c>
    </row>
    <row r="4588" spans="1:35" x14ac:dyDescent="0.2">
      <c r="A4588" t="s">
        <v>4483</v>
      </c>
      <c r="B4588" t="s">
        <v>17</v>
      </c>
      <c r="C4588">
        <v>2.173483085</v>
      </c>
      <c r="D4588">
        <v>708532</v>
      </c>
      <c r="E4588">
        <v>504820</v>
      </c>
      <c r="F4588">
        <v>44228</v>
      </c>
      <c r="G4588">
        <v>34.981577590000001</v>
      </c>
      <c r="H4588">
        <v>14.91</v>
      </c>
      <c r="I4588">
        <v>398</v>
      </c>
      <c r="J4588">
        <v>0.34170854299999998</v>
      </c>
      <c r="K4588">
        <v>1002.062814</v>
      </c>
      <c r="L4588">
        <v>0</v>
      </c>
      <c r="M4588" t="s">
        <v>117</v>
      </c>
      <c r="N4588" t="s">
        <v>118</v>
      </c>
      <c r="P4588">
        <v>663.21642529999997</v>
      </c>
      <c r="Q4588">
        <v>71.119672179999995</v>
      </c>
      <c r="R4588">
        <v>31.02846233</v>
      </c>
      <c r="S4588">
        <v>9539</v>
      </c>
      <c r="T4588">
        <v>232.74605269999901</v>
      </c>
      <c r="U4588">
        <v>139.54502419999901</v>
      </c>
      <c r="V4588">
        <v>0.88</v>
      </c>
      <c r="W4588" t="s">
        <v>20</v>
      </c>
      <c r="X4588">
        <v>190402</v>
      </c>
      <c r="Y4588">
        <v>190402</v>
      </c>
      <c r="Z4588" t="s">
        <v>21</v>
      </c>
      <c r="AA4588" t="s">
        <v>22</v>
      </c>
      <c r="AB4588">
        <v>3.4069999999999899E-2</v>
      </c>
      <c r="AC4588">
        <v>-0.23915999999999901</v>
      </c>
      <c r="AD4588">
        <v>22.3566</v>
      </c>
      <c r="AE4588">
        <v>0.30557238599999997</v>
      </c>
      <c r="AF4588">
        <v>4.962109E-2</v>
      </c>
      <c r="AG4588">
        <v>1.881749954</v>
      </c>
      <c r="AH4588" t="s">
        <v>6255</v>
      </c>
      <c r="AI4588" t="s">
        <v>6256</v>
      </c>
    </row>
    <row r="4589" spans="1:35" x14ac:dyDescent="0.2">
      <c r="A4589" t="s">
        <v>4484</v>
      </c>
      <c r="B4589" t="s">
        <v>17</v>
      </c>
      <c r="C4589">
        <v>3.51056686</v>
      </c>
      <c r="D4589">
        <v>744254</v>
      </c>
      <c r="E4589">
        <v>225372</v>
      </c>
      <c r="F4589">
        <v>22552</v>
      </c>
      <c r="G4589">
        <v>30.91200327</v>
      </c>
      <c r="H4589">
        <v>10.38</v>
      </c>
      <c r="I4589">
        <v>231</v>
      </c>
      <c r="J4589">
        <v>0.32900432899999998</v>
      </c>
      <c r="K4589">
        <v>848.68831169999999</v>
      </c>
      <c r="L4589">
        <v>0</v>
      </c>
      <c r="M4589" t="s">
        <v>114</v>
      </c>
      <c r="N4589" t="s">
        <v>19</v>
      </c>
      <c r="P4589">
        <v>14.326098399999999</v>
      </c>
      <c r="Q4589">
        <v>1.023891426</v>
      </c>
      <c r="R4589">
        <v>1.023459828</v>
      </c>
      <c r="S4589">
        <v>6496</v>
      </c>
      <c r="T4589">
        <v>25.482967479999999</v>
      </c>
      <c r="U4589">
        <v>14.989296489999999</v>
      </c>
      <c r="V4589">
        <v>0.37</v>
      </c>
      <c r="W4589" t="s">
        <v>20</v>
      </c>
      <c r="X4589">
        <v>190402</v>
      </c>
      <c r="Y4589">
        <v>190402</v>
      </c>
      <c r="Z4589" t="s">
        <v>21</v>
      </c>
      <c r="AA4589" t="s">
        <v>22</v>
      </c>
      <c r="AB4589">
        <v>3.4069999999999899E-2</v>
      </c>
      <c r="AC4589">
        <v>-0.23915999999999901</v>
      </c>
      <c r="AD4589">
        <v>0.24893000000000001</v>
      </c>
      <c r="AE4589">
        <v>4.1753729999999996E-3</v>
      </c>
      <c r="AF4589">
        <v>6.7979100000000001E-4</v>
      </c>
      <c r="AG4589">
        <v>2.56457329999999E-2</v>
      </c>
      <c r="AH4589" t="s">
        <v>6250</v>
      </c>
      <c r="AI4589" t="s">
        <v>6250</v>
      </c>
    </row>
    <row r="4590" spans="1:35" x14ac:dyDescent="0.2">
      <c r="A4590" t="s">
        <v>4485</v>
      </c>
      <c r="B4590" t="s">
        <v>17</v>
      </c>
      <c r="C4590">
        <v>2.5457583540000002</v>
      </c>
      <c r="D4590">
        <v>142965</v>
      </c>
      <c r="E4590">
        <v>420756</v>
      </c>
      <c r="F4590">
        <v>97135</v>
      </c>
      <c r="G4590">
        <v>55.922910190000003</v>
      </c>
      <c r="H4590">
        <v>22.41</v>
      </c>
      <c r="I4590">
        <v>413</v>
      </c>
      <c r="J4590">
        <v>0.23244552099999999</v>
      </c>
      <c r="K4590">
        <v>918.48910409999996</v>
      </c>
      <c r="L4590">
        <v>0</v>
      </c>
      <c r="M4590" t="s">
        <v>550</v>
      </c>
      <c r="N4590" t="s">
        <v>19</v>
      </c>
      <c r="P4590">
        <v>36.282097229999998</v>
      </c>
      <c r="Q4590">
        <v>5.041684718</v>
      </c>
      <c r="R4590">
        <v>1.9045183269999999</v>
      </c>
      <c r="S4590">
        <v>8410</v>
      </c>
      <c r="T4590">
        <v>26.948958910000002</v>
      </c>
      <c r="U4590">
        <v>81.426656350000002</v>
      </c>
      <c r="V4590">
        <v>0.72</v>
      </c>
      <c r="W4590" t="s">
        <v>20</v>
      </c>
      <c r="X4590">
        <v>190402</v>
      </c>
      <c r="Y4590">
        <v>190402</v>
      </c>
      <c r="Z4590" t="s">
        <v>21</v>
      </c>
      <c r="AA4590" t="s">
        <v>22</v>
      </c>
      <c r="AB4590">
        <v>3.4069999999999899E-2</v>
      </c>
      <c r="AC4590">
        <v>-0.23915999999999901</v>
      </c>
      <c r="AD4590">
        <v>0.99697099999999905</v>
      </c>
      <c r="AE4590">
        <v>4.8281449999999998E-3</v>
      </c>
      <c r="AF4590">
        <v>7.8781800000000003E-4</v>
      </c>
      <c r="AG4590">
        <v>2.95892829999999E-2</v>
      </c>
      <c r="AH4590" t="s">
        <v>6295</v>
      </c>
      <c r="AI4590" t="s">
        <v>6296</v>
      </c>
    </row>
    <row r="4591" spans="1:35" x14ac:dyDescent="0.2">
      <c r="A4591" t="s">
        <v>4486</v>
      </c>
      <c r="B4591" t="s">
        <v>17</v>
      </c>
      <c r="C4591">
        <v>4.0192762589999997</v>
      </c>
      <c r="D4591">
        <v>650282</v>
      </c>
      <c r="E4591">
        <v>52747</v>
      </c>
      <c r="F4591">
        <v>8324</v>
      </c>
      <c r="G4591">
        <v>37.204011600000001</v>
      </c>
      <c r="H4591">
        <v>0</v>
      </c>
      <c r="I4591">
        <v>46</v>
      </c>
      <c r="J4591">
        <v>0.54347826099999996</v>
      </c>
      <c r="K4591">
        <v>866.32608699999901</v>
      </c>
      <c r="L4591">
        <v>0</v>
      </c>
      <c r="M4591" t="s">
        <v>50</v>
      </c>
      <c r="N4591" t="s">
        <v>19</v>
      </c>
      <c r="P4591">
        <v>11.798814650000001</v>
      </c>
      <c r="Q4591">
        <v>1.4643652490000001</v>
      </c>
      <c r="R4591">
        <v>2.8927021000000002</v>
      </c>
      <c r="S4591">
        <v>6331</v>
      </c>
      <c r="T4591">
        <v>34.891899219999999</v>
      </c>
      <c r="U4591">
        <v>18.470535730000002</v>
      </c>
      <c r="V4591">
        <v>0.41</v>
      </c>
      <c r="W4591" t="s">
        <v>20</v>
      </c>
      <c r="X4591">
        <v>190402</v>
      </c>
      <c r="Y4591">
        <v>190402</v>
      </c>
      <c r="Z4591" t="s">
        <v>21</v>
      </c>
      <c r="AA4591" t="s">
        <v>22</v>
      </c>
      <c r="AB4591">
        <v>3.4069999999999899E-2</v>
      </c>
      <c r="AC4591">
        <v>-0.23915999999999901</v>
      </c>
      <c r="AD4591">
        <v>0.162826</v>
      </c>
      <c r="AE4591">
        <v>4.1061409999999998E-3</v>
      </c>
      <c r="AF4591">
        <v>6.6834199999999896E-4</v>
      </c>
      <c r="AG4591">
        <v>2.5227210999999999E-2</v>
      </c>
      <c r="AH4591" t="s">
        <v>6250</v>
      </c>
      <c r="AI4591" t="s">
        <v>6250</v>
      </c>
    </row>
    <row r="4592" spans="1:35" x14ac:dyDescent="0.2">
      <c r="A4592" t="s">
        <v>4487</v>
      </c>
      <c r="B4592" t="s">
        <v>17</v>
      </c>
      <c r="C4592">
        <v>1.5558483160000001</v>
      </c>
      <c r="D4592">
        <v>3398790</v>
      </c>
      <c r="E4592">
        <v>2172890</v>
      </c>
      <c r="F4592">
        <v>202749</v>
      </c>
      <c r="G4592">
        <v>37.097321999999998</v>
      </c>
      <c r="H4592">
        <v>89.71</v>
      </c>
      <c r="I4592">
        <v>1943</v>
      </c>
      <c r="J4592">
        <v>0.38805970099999998</v>
      </c>
      <c r="K4592">
        <v>1011.906845</v>
      </c>
      <c r="L4592">
        <v>0</v>
      </c>
      <c r="M4592" t="s">
        <v>74</v>
      </c>
      <c r="N4592" t="s">
        <v>53</v>
      </c>
      <c r="P4592">
        <v>701.27156639999998</v>
      </c>
      <c r="Q4592">
        <v>77.605513720000005</v>
      </c>
      <c r="R4592">
        <v>29.22942772</v>
      </c>
      <c r="S4592">
        <v>7582</v>
      </c>
      <c r="T4592">
        <v>86.742597290000006</v>
      </c>
      <c r="U4592">
        <v>54.729340499999999</v>
      </c>
      <c r="V4592">
        <v>0.62</v>
      </c>
      <c r="W4592" t="s">
        <v>20</v>
      </c>
      <c r="X4592">
        <v>190402</v>
      </c>
      <c r="Y4592">
        <v>190402</v>
      </c>
      <c r="Z4592" t="s">
        <v>21</v>
      </c>
      <c r="AA4592" t="s">
        <v>22</v>
      </c>
      <c r="AB4592">
        <v>3.4069999999999899E-2</v>
      </c>
      <c r="AC4592">
        <v>-0.23915999999999901</v>
      </c>
      <c r="AD4592">
        <v>23.653199999999998</v>
      </c>
      <c r="AE4592">
        <v>0.39306195999999999</v>
      </c>
      <c r="AF4592">
        <v>6.3539946999999999E-2</v>
      </c>
      <c r="AG4592">
        <v>2.4315050789999999</v>
      </c>
      <c r="AH4592" t="s">
        <v>6265</v>
      </c>
      <c r="AI4592" t="s">
        <v>6393</v>
      </c>
    </row>
    <row r="4593" spans="1:35" x14ac:dyDescent="0.2">
      <c r="A4593" t="s">
        <v>4488</v>
      </c>
      <c r="B4593" t="s">
        <v>17</v>
      </c>
      <c r="C4593">
        <v>1.831332183</v>
      </c>
      <c r="D4593">
        <v>3316375</v>
      </c>
      <c r="E4593">
        <v>180149</v>
      </c>
      <c r="F4593">
        <v>50555</v>
      </c>
      <c r="G4593">
        <v>55.035553899999996</v>
      </c>
      <c r="H4593">
        <v>5.17</v>
      </c>
      <c r="I4593">
        <v>180</v>
      </c>
      <c r="J4593">
        <v>0.35</v>
      </c>
      <c r="K4593">
        <v>890.16666669999995</v>
      </c>
      <c r="L4593">
        <v>0</v>
      </c>
      <c r="M4593" t="s">
        <v>982</v>
      </c>
      <c r="N4593" t="s">
        <v>19</v>
      </c>
      <c r="P4593">
        <v>400.2726874</v>
      </c>
      <c r="Q4593">
        <v>40.332194739999998</v>
      </c>
      <c r="R4593">
        <v>34.433986490000002</v>
      </c>
      <c r="S4593">
        <v>8249</v>
      </c>
      <c r="T4593">
        <v>92.185081620000005</v>
      </c>
      <c r="U4593">
        <v>81.598491280000005</v>
      </c>
      <c r="V4593">
        <v>0.72</v>
      </c>
      <c r="W4593" t="s">
        <v>20</v>
      </c>
      <c r="X4593">
        <v>190402</v>
      </c>
      <c r="Y4593">
        <v>190402</v>
      </c>
      <c r="Z4593" t="s">
        <v>21</v>
      </c>
      <c r="AA4593" t="s">
        <v>22</v>
      </c>
      <c r="AB4593">
        <v>3.4069999999999899E-2</v>
      </c>
      <c r="AC4593">
        <v>-0.23915999999999901</v>
      </c>
      <c r="AD4593">
        <v>13.398099999999999</v>
      </c>
      <c r="AE4593">
        <v>5.3655195999999898E-2</v>
      </c>
      <c r="AF4593">
        <v>8.8724990000000007E-3</v>
      </c>
      <c r="AG4593">
        <v>0.32447229100000002</v>
      </c>
      <c r="AH4593" t="s">
        <v>6250</v>
      </c>
      <c r="AI4593" t="s">
        <v>6250</v>
      </c>
    </row>
    <row r="4594" spans="1:35" x14ac:dyDescent="0.2">
      <c r="A4594" t="s">
        <v>4489</v>
      </c>
      <c r="B4594" t="s">
        <v>17</v>
      </c>
      <c r="C4594">
        <v>1.566441728</v>
      </c>
      <c r="D4594">
        <v>3123798</v>
      </c>
      <c r="E4594">
        <v>601759</v>
      </c>
      <c r="F4594">
        <v>52307</v>
      </c>
      <c r="G4594">
        <v>44.725878629999997</v>
      </c>
      <c r="H4594">
        <v>20.69</v>
      </c>
      <c r="I4594">
        <v>497</v>
      </c>
      <c r="J4594">
        <v>0.38832998000000002</v>
      </c>
      <c r="K4594">
        <v>1059.8108649999999</v>
      </c>
      <c r="L4594">
        <v>0</v>
      </c>
      <c r="M4594" t="s">
        <v>37</v>
      </c>
      <c r="N4594" t="s">
        <v>134</v>
      </c>
      <c r="P4594">
        <v>190.26456399999901</v>
      </c>
      <c r="Q4594">
        <v>25.99662636</v>
      </c>
      <c r="R4594">
        <v>11.28470562</v>
      </c>
      <c r="S4594">
        <v>7434</v>
      </c>
      <c r="T4594">
        <v>21.968321459999999</v>
      </c>
      <c r="U4594">
        <v>33.362177950000003</v>
      </c>
      <c r="V4594">
        <v>0.51</v>
      </c>
      <c r="W4594" t="s">
        <v>20</v>
      </c>
      <c r="X4594">
        <v>190402</v>
      </c>
      <c r="Y4594">
        <v>190402</v>
      </c>
      <c r="Z4594" t="s">
        <v>21</v>
      </c>
      <c r="AA4594" t="s">
        <v>22</v>
      </c>
      <c r="AB4594">
        <v>3.4069999999999899E-2</v>
      </c>
      <c r="AC4594">
        <v>-0.23915999999999901</v>
      </c>
      <c r="AD4594">
        <v>6.24315</v>
      </c>
      <c r="AE4594">
        <v>1.3372398000000001E-2</v>
      </c>
      <c r="AF4594">
        <v>2.206324E-3</v>
      </c>
      <c r="AG4594">
        <v>8.1049297999999895E-2</v>
      </c>
      <c r="AH4594" t="s">
        <v>6251</v>
      </c>
      <c r="AI4594" t="s">
        <v>6252</v>
      </c>
    </row>
    <row r="4595" spans="1:35" x14ac:dyDescent="0.2">
      <c r="A4595" t="s">
        <v>4490</v>
      </c>
      <c r="B4595" t="s">
        <v>17</v>
      </c>
      <c r="C4595">
        <v>2.737332017</v>
      </c>
      <c r="D4595">
        <v>429161</v>
      </c>
      <c r="E4595">
        <v>23860</v>
      </c>
      <c r="F4595">
        <v>23860</v>
      </c>
      <c r="G4595">
        <v>39.899413240000001</v>
      </c>
      <c r="H4595">
        <v>0</v>
      </c>
      <c r="I4595">
        <v>29</v>
      </c>
      <c r="J4595">
        <v>1</v>
      </c>
      <c r="K4595">
        <v>750.13793099999998</v>
      </c>
      <c r="L4595">
        <v>0</v>
      </c>
      <c r="M4595" t="s">
        <v>50</v>
      </c>
      <c r="N4595" t="s">
        <v>19</v>
      </c>
      <c r="P4595">
        <v>176.28518689999899</v>
      </c>
      <c r="Q4595">
        <v>44.295775020000001</v>
      </c>
      <c r="R4595">
        <v>109.950885299999</v>
      </c>
      <c r="S4595">
        <v>11603</v>
      </c>
      <c r="T4595">
        <v>5783.7169560000002</v>
      </c>
      <c r="U4595">
        <v>1926.593271</v>
      </c>
      <c r="V4595">
        <v>2.41</v>
      </c>
      <c r="W4595" t="s">
        <v>20</v>
      </c>
      <c r="X4595">
        <v>190402</v>
      </c>
      <c r="Y4595">
        <v>190402</v>
      </c>
      <c r="Z4595" t="s">
        <v>21</v>
      </c>
      <c r="AA4595" t="s">
        <v>22</v>
      </c>
      <c r="AB4595">
        <v>3.4069999999999899E-2</v>
      </c>
      <c r="AC4595">
        <v>-0.23915999999999901</v>
      </c>
      <c r="AD4595">
        <v>5.7668799999999996</v>
      </c>
      <c r="AE4595">
        <v>1.2191123999999999E-2</v>
      </c>
      <c r="AF4595">
        <v>2.0100600000000001E-3</v>
      </c>
      <c r="AG4595">
        <v>7.3939814000000006E-2</v>
      </c>
      <c r="AH4595" t="s">
        <v>6250</v>
      </c>
      <c r="AI4595" t="s">
        <v>6250</v>
      </c>
    </row>
    <row r="4596" spans="1:35" x14ac:dyDescent="0.2">
      <c r="A4596" t="s">
        <v>4491</v>
      </c>
      <c r="B4596" t="s">
        <v>17</v>
      </c>
      <c r="C4596">
        <v>1.376886252</v>
      </c>
      <c r="D4596">
        <v>3443764</v>
      </c>
      <c r="E4596">
        <v>1569391</v>
      </c>
      <c r="F4596">
        <v>509033</v>
      </c>
      <c r="G4596">
        <v>37.748655370000002</v>
      </c>
      <c r="H4596">
        <v>71</v>
      </c>
      <c r="I4596">
        <v>1551</v>
      </c>
      <c r="J4596">
        <v>0.23275306300000001</v>
      </c>
      <c r="K4596">
        <v>967.04061899999999</v>
      </c>
      <c r="L4596">
        <v>1</v>
      </c>
      <c r="M4596" t="s">
        <v>33</v>
      </c>
      <c r="N4596" t="s">
        <v>34</v>
      </c>
      <c r="P4596">
        <v>62.388562690000001</v>
      </c>
      <c r="Q4596">
        <v>9.0312842559999993</v>
      </c>
      <c r="R4596">
        <v>3.293822526</v>
      </c>
      <c r="S4596">
        <v>7568</v>
      </c>
      <c r="T4596">
        <v>34.823315469999997</v>
      </c>
      <c r="U4596">
        <v>39.313658160000003</v>
      </c>
      <c r="V4596">
        <v>0.54</v>
      </c>
      <c r="W4596" t="s">
        <v>20</v>
      </c>
      <c r="X4596">
        <v>190402</v>
      </c>
      <c r="Y4596">
        <v>190402</v>
      </c>
      <c r="Z4596" t="s">
        <v>21</v>
      </c>
      <c r="AA4596" t="s">
        <v>22</v>
      </c>
      <c r="AB4596">
        <v>3.4069999999999899E-2</v>
      </c>
      <c r="AC4596">
        <v>-0.23915999999999901</v>
      </c>
      <c r="AD4596">
        <v>1.88642</v>
      </c>
      <c r="AE4596">
        <v>5.7383979999999996E-3</v>
      </c>
      <c r="AF4596">
        <v>9.3862999999999998E-4</v>
      </c>
      <c r="AG4596">
        <v>3.5082199000000001E-2</v>
      </c>
      <c r="AH4596" t="s">
        <v>6263</v>
      </c>
      <c r="AI4596" t="s">
        <v>6289</v>
      </c>
    </row>
    <row r="4597" spans="1:35" x14ac:dyDescent="0.2">
      <c r="A4597" t="s">
        <v>4492</v>
      </c>
      <c r="B4597" t="s">
        <v>17</v>
      </c>
      <c r="C4597">
        <v>1.7311908300000001</v>
      </c>
      <c r="D4597">
        <v>2437125</v>
      </c>
      <c r="E4597">
        <v>1415600</v>
      </c>
      <c r="F4597">
        <v>71692</v>
      </c>
      <c r="G4597">
        <v>59.838725629999999</v>
      </c>
      <c r="H4597">
        <v>31.03</v>
      </c>
      <c r="I4597">
        <v>1473</v>
      </c>
      <c r="J4597">
        <v>0.42430414100000002</v>
      </c>
      <c r="K4597">
        <v>836.08146639999995</v>
      </c>
      <c r="L4597">
        <v>0</v>
      </c>
      <c r="M4597" t="s">
        <v>185</v>
      </c>
      <c r="N4597" t="s">
        <v>19</v>
      </c>
      <c r="P4597">
        <v>421.04509589999998</v>
      </c>
      <c r="Q4597">
        <v>42.82662663</v>
      </c>
      <c r="R4597">
        <v>27.200088210000001</v>
      </c>
      <c r="S4597">
        <v>9853</v>
      </c>
      <c r="T4597">
        <v>199.12844430000001</v>
      </c>
      <c r="U4597">
        <v>174.78037859999901</v>
      </c>
      <c r="V4597">
        <v>0.96</v>
      </c>
      <c r="W4597" t="s">
        <v>20</v>
      </c>
      <c r="X4597">
        <v>190402</v>
      </c>
      <c r="Y4597">
        <v>190402</v>
      </c>
      <c r="Z4597" t="s">
        <v>21</v>
      </c>
      <c r="AA4597" t="s">
        <v>22</v>
      </c>
      <c r="AB4597">
        <v>3.4069999999999899E-2</v>
      </c>
      <c r="AC4597">
        <v>-0.23915999999999901</v>
      </c>
      <c r="AD4597">
        <v>14.1058</v>
      </c>
      <c r="AE4597">
        <v>6.155944E-2</v>
      </c>
      <c r="AF4597">
        <v>1.0173557999999999E-2</v>
      </c>
      <c r="AG4597">
        <v>0.37249156</v>
      </c>
      <c r="AH4597" t="s">
        <v>6315</v>
      </c>
      <c r="AI4597" t="s">
        <v>6316</v>
      </c>
    </row>
    <row r="4598" spans="1:35" x14ac:dyDescent="0.2">
      <c r="A4598" t="s">
        <v>4493</v>
      </c>
      <c r="B4598" t="s">
        <v>17</v>
      </c>
      <c r="C4598">
        <v>1.836670021</v>
      </c>
      <c r="D4598">
        <v>3265165</v>
      </c>
      <c r="E4598">
        <v>187100</v>
      </c>
      <c r="F4598">
        <v>62808</v>
      </c>
      <c r="G4598">
        <v>44.808123999999999</v>
      </c>
      <c r="H4598">
        <v>12.5</v>
      </c>
      <c r="I4598">
        <v>163</v>
      </c>
      <c r="J4598">
        <v>0.392638037</v>
      </c>
      <c r="K4598">
        <v>1030.5398769999999</v>
      </c>
      <c r="L4598">
        <v>0</v>
      </c>
      <c r="M4598" t="s">
        <v>50</v>
      </c>
      <c r="N4598" t="s">
        <v>19</v>
      </c>
      <c r="P4598">
        <v>252.0514834</v>
      </c>
      <c r="Q4598">
        <v>27.838197600000001</v>
      </c>
      <c r="R4598">
        <v>14.842559169999999</v>
      </c>
      <c r="S4598">
        <v>7972</v>
      </c>
      <c r="T4598">
        <v>71.721911469999995</v>
      </c>
      <c r="U4598">
        <v>48.478243419999998</v>
      </c>
      <c r="V4598">
        <v>0.59</v>
      </c>
      <c r="W4598" t="s">
        <v>20</v>
      </c>
      <c r="X4598">
        <v>190402</v>
      </c>
      <c r="Y4598">
        <v>190402</v>
      </c>
      <c r="Z4598" t="s">
        <v>21</v>
      </c>
      <c r="AA4598" t="s">
        <v>22</v>
      </c>
      <c r="AB4598">
        <v>3.4069999999999899E-2</v>
      </c>
      <c r="AC4598">
        <v>-0.23915999999999901</v>
      </c>
      <c r="AD4598">
        <v>8.3482299999999992</v>
      </c>
      <c r="AE4598">
        <v>2.0125107E-2</v>
      </c>
      <c r="AF4598">
        <v>3.3278029999999998E-3</v>
      </c>
      <c r="AG4598">
        <v>0.121707895</v>
      </c>
      <c r="AH4598" t="s">
        <v>6250</v>
      </c>
      <c r="AI4598" t="s">
        <v>6250</v>
      </c>
    </row>
    <row r="4599" spans="1:35" x14ac:dyDescent="0.2">
      <c r="A4599" t="s">
        <v>4494</v>
      </c>
      <c r="B4599" t="s">
        <v>17</v>
      </c>
      <c r="C4599">
        <v>1.365315149</v>
      </c>
      <c r="D4599">
        <v>3338632</v>
      </c>
      <c r="E4599">
        <v>1380010</v>
      </c>
      <c r="F4599">
        <v>915025</v>
      </c>
      <c r="G4599">
        <v>37.801320279999999</v>
      </c>
      <c r="H4599">
        <v>74.28</v>
      </c>
      <c r="I4599">
        <v>1357</v>
      </c>
      <c r="J4599">
        <v>0.224760501</v>
      </c>
      <c r="K4599">
        <v>971.61016949999998</v>
      </c>
      <c r="L4599">
        <v>0</v>
      </c>
      <c r="M4599" t="s">
        <v>93</v>
      </c>
      <c r="N4599" t="s">
        <v>34</v>
      </c>
      <c r="P4599">
        <v>38.939741699999999</v>
      </c>
      <c r="Q4599">
        <v>2.9726551529999998</v>
      </c>
      <c r="R4599">
        <v>1.0246111600000001</v>
      </c>
      <c r="S4599">
        <v>7058</v>
      </c>
      <c r="T4599">
        <v>25.21577748</v>
      </c>
      <c r="U4599">
        <v>22.604089160000001</v>
      </c>
      <c r="V4599">
        <v>0.44</v>
      </c>
      <c r="W4599" t="s">
        <v>20</v>
      </c>
      <c r="X4599">
        <v>190402</v>
      </c>
      <c r="Y4599">
        <v>190402</v>
      </c>
      <c r="Z4599" t="s">
        <v>21</v>
      </c>
      <c r="AA4599" t="s">
        <v>22</v>
      </c>
      <c r="AB4599">
        <v>3.4069999999999899E-2</v>
      </c>
      <c r="AC4599">
        <v>-0.23915999999999901</v>
      </c>
      <c r="AD4599">
        <v>1.08752</v>
      </c>
      <c r="AE4599">
        <v>4.9137900000000003E-3</v>
      </c>
      <c r="AF4599">
        <v>8.0199999999999998E-4</v>
      </c>
      <c r="AG4599">
        <v>3.0106382000000001E-2</v>
      </c>
      <c r="AH4599" t="s">
        <v>6263</v>
      </c>
      <c r="AI4599" t="s">
        <v>6289</v>
      </c>
    </row>
    <row r="4600" spans="1:35" x14ac:dyDescent="0.2">
      <c r="A4600" t="s">
        <v>4495</v>
      </c>
      <c r="B4600" t="s">
        <v>17</v>
      </c>
      <c r="C4600">
        <v>1.5065513880000001</v>
      </c>
      <c r="D4600">
        <v>3305825</v>
      </c>
      <c r="E4600">
        <v>1036509</v>
      </c>
      <c r="F4600">
        <v>167580</v>
      </c>
      <c r="G4600">
        <v>50.72102606</v>
      </c>
      <c r="H4600">
        <v>32.729999999999997</v>
      </c>
      <c r="I4600">
        <v>854</v>
      </c>
      <c r="J4600">
        <v>0.48829039799999902</v>
      </c>
      <c r="K4600">
        <v>1042.9578449999999</v>
      </c>
      <c r="L4600">
        <v>0</v>
      </c>
      <c r="M4600" t="s">
        <v>146</v>
      </c>
      <c r="N4600" t="s">
        <v>147</v>
      </c>
      <c r="P4600">
        <v>79.873880679999999</v>
      </c>
      <c r="Q4600">
        <v>6.7506517309999996</v>
      </c>
      <c r="R4600">
        <v>6.9900844370000002</v>
      </c>
      <c r="S4600">
        <v>5589</v>
      </c>
      <c r="T4600">
        <v>11.33238418</v>
      </c>
      <c r="U4600">
        <v>9.3726584889999902</v>
      </c>
      <c r="V4600">
        <v>0.31</v>
      </c>
      <c r="W4600" t="s">
        <v>20</v>
      </c>
      <c r="X4600">
        <v>190402</v>
      </c>
      <c r="Y4600">
        <v>190402</v>
      </c>
      <c r="Z4600" t="s">
        <v>21</v>
      </c>
      <c r="AA4600" t="s">
        <v>22</v>
      </c>
      <c r="AB4600">
        <v>3.4069999999999899E-2</v>
      </c>
      <c r="AC4600">
        <v>-0.23915999999999901</v>
      </c>
      <c r="AD4600">
        <v>2.4821399999999998</v>
      </c>
      <c r="AE4600">
        <v>6.4421359999999898E-3</v>
      </c>
      <c r="AF4600">
        <v>1.0553279999999999E-3</v>
      </c>
      <c r="AG4600">
        <v>3.9325325000000001E-2</v>
      </c>
      <c r="AH4600" t="s">
        <v>6423</v>
      </c>
      <c r="AI4600" t="s">
        <v>6532</v>
      </c>
    </row>
    <row r="4601" spans="1:35" x14ac:dyDescent="0.2">
      <c r="A4601" t="s">
        <v>4496</v>
      </c>
      <c r="B4601" t="s">
        <v>17</v>
      </c>
      <c r="C4601">
        <v>1.937156538</v>
      </c>
      <c r="D4601">
        <v>504691</v>
      </c>
      <c r="E4601">
        <v>546232</v>
      </c>
      <c r="F4601">
        <v>70837</v>
      </c>
      <c r="G4601">
        <v>38.184141539999999</v>
      </c>
      <c r="H4601">
        <v>32.76</v>
      </c>
      <c r="I4601">
        <v>560</v>
      </c>
      <c r="J4601">
        <v>0.22321428600000001</v>
      </c>
      <c r="K4601">
        <v>895.67857140000001</v>
      </c>
      <c r="L4601">
        <v>0</v>
      </c>
      <c r="M4601" t="s">
        <v>93</v>
      </c>
      <c r="N4601" t="s">
        <v>19</v>
      </c>
      <c r="P4601">
        <v>38.417906160000001</v>
      </c>
      <c r="Q4601">
        <v>5.1672186130000002</v>
      </c>
      <c r="R4601">
        <v>1.025907957</v>
      </c>
      <c r="S4601">
        <v>6701</v>
      </c>
      <c r="T4601">
        <v>27.561802549999999</v>
      </c>
      <c r="U4601">
        <v>17.98132859</v>
      </c>
      <c r="V4601">
        <v>0.4</v>
      </c>
      <c r="W4601" t="s">
        <v>20</v>
      </c>
      <c r="X4601">
        <v>190402</v>
      </c>
      <c r="Y4601">
        <v>190402</v>
      </c>
      <c r="Z4601" t="s">
        <v>21</v>
      </c>
      <c r="AA4601" t="s">
        <v>22</v>
      </c>
      <c r="AB4601">
        <v>3.4069999999999899E-2</v>
      </c>
      <c r="AC4601">
        <v>-0.23915999999999901</v>
      </c>
      <c r="AD4601">
        <v>1.0697399999999999</v>
      </c>
      <c r="AE4601">
        <v>4.896854E-3</v>
      </c>
      <c r="AF4601">
        <v>7.9919599999999996E-4</v>
      </c>
      <c r="AG4601">
        <v>3.0004131999999999E-2</v>
      </c>
      <c r="AH4601" t="s">
        <v>6263</v>
      </c>
      <c r="AI4601" t="s">
        <v>6289</v>
      </c>
    </row>
    <row r="4602" spans="1:35" x14ac:dyDescent="0.2">
      <c r="A4602" t="s">
        <v>4497</v>
      </c>
      <c r="B4602" t="s">
        <v>17</v>
      </c>
      <c r="C4602">
        <v>1.3833905049999999</v>
      </c>
      <c r="D4602">
        <v>3199294</v>
      </c>
      <c r="E4602">
        <v>2307190</v>
      </c>
      <c r="F4602">
        <v>139100</v>
      </c>
      <c r="G4602">
        <v>53.922520470000002</v>
      </c>
      <c r="H4602">
        <v>81.38</v>
      </c>
      <c r="I4602">
        <v>2252</v>
      </c>
      <c r="J4602">
        <v>0.28108348100000002</v>
      </c>
      <c r="K4602">
        <v>914.97646539999903</v>
      </c>
      <c r="L4602">
        <v>0</v>
      </c>
      <c r="M4602" t="s">
        <v>47</v>
      </c>
      <c r="N4602" t="s">
        <v>62</v>
      </c>
      <c r="P4602">
        <v>1027.639574</v>
      </c>
      <c r="Q4602">
        <v>122.551285499999</v>
      </c>
      <c r="R4602">
        <v>43.274341579999998</v>
      </c>
      <c r="S4602">
        <v>8556</v>
      </c>
      <c r="T4602">
        <v>180.75073759999901</v>
      </c>
      <c r="U4602">
        <v>169.22112959999899</v>
      </c>
      <c r="V4602">
        <v>0.95</v>
      </c>
      <c r="W4602" t="s">
        <v>20</v>
      </c>
      <c r="X4602">
        <v>190402</v>
      </c>
      <c r="Y4602">
        <v>190402</v>
      </c>
      <c r="Z4602" t="s">
        <v>21</v>
      </c>
      <c r="AA4602" t="s">
        <v>22</v>
      </c>
      <c r="AB4602">
        <v>3.4069999999999899E-2</v>
      </c>
      <c r="AC4602">
        <v>-0.23915999999999901</v>
      </c>
      <c r="AD4602">
        <v>34.772500000000001</v>
      </c>
      <c r="AE4602">
        <v>3.40558179999999</v>
      </c>
      <c r="AF4602">
        <v>0.519634398</v>
      </c>
      <c r="AG4602">
        <v>22.319514359999999</v>
      </c>
      <c r="AH4602" t="s">
        <v>6257</v>
      </c>
      <c r="AI4602" t="s">
        <v>6258</v>
      </c>
    </row>
    <row r="4603" spans="1:35" x14ac:dyDescent="0.2">
      <c r="A4603" t="s">
        <v>4498</v>
      </c>
      <c r="B4603" t="s">
        <v>17</v>
      </c>
      <c r="C4603">
        <v>1.6404359909999999</v>
      </c>
      <c r="D4603">
        <v>3380053</v>
      </c>
      <c r="E4603">
        <v>2356785</v>
      </c>
      <c r="F4603">
        <v>266768</v>
      </c>
      <c r="G4603">
        <v>53.42604438</v>
      </c>
      <c r="H4603">
        <v>70.37</v>
      </c>
      <c r="I4603">
        <v>2302</v>
      </c>
      <c r="J4603">
        <v>0.28801042599999999</v>
      </c>
      <c r="K4603">
        <v>908.0599479</v>
      </c>
      <c r="L4603">
        <v>0</v>
      </c>
      <c r="M4603" t="s">
        <v>47</v>
      </c>
      <c r="N4603" t="s">
        <v>62</v>
      </c>
      <c r="P4603">
        <v>354.30513070000001</v>
      </c>
      <c r="Q4603">
        <v>38.079257939999998</v>
      </c>
      <c r="R4603">
        <v>21.99921715</v>
      </c>
      <c r="S4603">
        <v>9445</v>
      </c>
      <c r="T4603">
        <v>148.1546654</v>
      </c>
      <c r="U4603">
        <v>153.49569209999899</v>
      </c>
      <c r="V4603">
        <v>0.91</v>
      </c>
      <c r="W4603" t="s">
        <v>20</v>
      </c>
      <c r="X4603">
        <v>190402</v>
      </c>
      <c r="Y4603">
        <v>190402</v>
      </c>
      <c r="Z4603" t="s">
        <v>21</v>
      </c>
      <c r="AA4603" t="s">
        <v>22</v>
      </c>
      <c r="AB4603">
        <v>3.4069999999999899E-2</v>
      </c>
      <c r="AC4603">
        <v>-0.23915999999999901</v>
      </c>
      <c r="AD4603">
        <v>11.832000000000001</v>
      </c>
      <c r="AE4603">
        <v>3.9585576999999997E-2</v>
      </c>
      <c r="AF4603">
        <v>6.5510689999999996E-3</v>
      </c>
      <c r="AG4603">
        <v>0.23920032099999999</v>
      </c>
      <c r="AH4603" t="s">
        <v>6257</v>
      </c>
      <c r="AI4603" t="s">
        <v>6258</v>
      </c>
    </row>
    <row r="4604" spans="1:35" x14ac:dyDescent="0.2">
      <c r="A4604" t="s">
        <v>4499</v>
      </c>
      <c r="B4604" t="s">
        <v>17</v>
      </c>
      <c r="C4604">
        <v>2.8357949599999999</v>
      </c>
      <c r="D4604">
        <v>632899</v>
      </c>
      <c r="E4604">
        <v>43158</v>
      </c>
      <c r="F4604">
        <v>24926</v>
      </c>
      <c r="G4604">
        <v>38.271004220000002</v>
      </c>
      <c r="H4604">
        <v>0</v>
      </c>
      <c r="I4604">
        <v>35</v>
      </c>
      <c r="J4604">
        <v>0.2</v>
      </c>
      <c r="K4604">
        <v>1097</v>
      </c>
      <c r="L4604">
        <v>0</v>
      </c>
      <c r="M4604" t="s">
        <v>50</v>
      </c>
      <c r="N4604" t="s">
        <v>19</v>
      </c>
      <c r="P4604">
        <v>438.12855830000001</v>
      </c>
      <c r="Q4604">
        <v>49.344335479999998</v>
      </c>
      <c r="R4604">
        <v>26.948958910000002</v>
      </c>
      <c r="S4604">
        <v>7840</v>
      </c>
      <c r="T4604">
        <v>134.25475839999999</v>
      </c>
      <c r="U4604">
        <v>43.402246290000001</v>
      </c>
      <c r="V4604">
        <v>0.56000000000000005</v>
      </c>
      <c r="W4604" t="s">
        <v>20</v>
      </c>
      <c r="X4604">
        <v>190402</v>
      </c>
      <c r="Y4604">
        <v>190402</v>
      </c>
      <c r="Z4604" t="s">
        <v>21</v>
      </c>
      <c r="AA4604" t="s">
        <v>22</v>
      </c>
      <c r="AB4604">
        <v>3.4069999999999899E-2</v>
      </c>
      <c r="AC4604">
        <v>-0.23915999999999901</v>
      </c>
      <c r="AD4604">
        <v>14.687900000000001</v>
      </c>
      <c r="AE4604">
        <v>6.8926342000000002E-2</v>
      </c>
      <c r="AF4604">
        <v>1.1384277E-2</v>
      </c>
      <c r="AG4604">
        <v>0.41731595799999999</v>
      </c>
      <c r="AH4604" t="s">
        <v>6250</v>
      </c>
      <c r="AI4604" t="s">
        <v>6250</v>
      </c>
    </row>
    <row r="4605" spans="1:35" x14ac:dyDescent="0.2">
      <c r="A4605" t="s">
        <v>4500</v>
      </c>
      <c r="B4605" t="s">
        <v>17</v>
      </c>
      <c r="C4605">
        <v>15.96916667</v>
      </c>
      <c r="D4605">
        <v>2849991</v>
      </c>
      <c r="E4605">
        <v>606399</v>
      </c>
      <c r="F4605">
        <v>135200</v>
      </c>
      <c r="G4605">
        <v>30.423862840000002</v>
      </c>
      <c r="H4605">
        <v>29.47</v>
      </c>
      <c r="I4605">
        <v>519</v>
      </c>
      <c r="J4605">
        <v>0.32947976899999998</v>
      </c>
      <c r="K4605">
        <v>1073.450867</v>
      </c>
      <c r="L4605">
        <v>0</v>
      </c>
      <c r="M4605" t="s">
        <v>74</v>
      </c>
      <c r="N4605" t="s">
        <v>123</v>
      </c>
      <c r="P4605">
        <v>296.3894856</v>
      </c>
      <c r="Q4605">
        <v>31.854722649999999</v>
      </c>
      <c r="R4605">
        <v>9.8535178709999993</v>
      </c>
      <c r="S4605">
        <v>6791</v>
      </c>
      <c r="T4605">
        <v>16.969744089999999</v>
      </c>
      <c r="U4605">
        <v>25.605024480000001</v>
      </c>
      <c r="V4605">
        <v>0.46</v>
      </c>
      <c r="W4605" t="s">
        <v>20</v>
      </c>
      <c r="X4605">
        <v>190402</v>
      </c>
      <c r="Y4605">
        <v>190402</v>
      </c>
      <c r="Z4605" t="s">
        <v>21</v>
      </c>
      <c r="AA4605" t="s">
        <v>22</v>
      </c>
      <c r="AB4605">
        <v>3.4069999999999899E-2</v>
      </c>
      <c r="AC4605">
        <v>-0.23915999999999901</v>
      </c>
      <c r="AD4605">
        <v>9.8588299999999993</v>
      </c>
      <c r="AE4605">
        <v>2.6985625999999999E-2</v>
      </c>
      <c r="AF4605">
        <v>4.46575599999999E-3</v>
      </c>
      <c r="AG4605">
        <v>0.163068462</v>
      </c>
      <c r="AH4605" t="s">
        <v>6293</v>
      </c>
      <c r="AI4605" t="s">
        <v>6294</v>
      </c>
    </row>
    <row r="4606" spans="1:35" x14ac:dyDescent="0.2">
      <c r="A4606" t="s">
        <v>4501</v>
      </c>
      <c r="B4606" t="s">
        <v>17</v>
      </c>
      <c r="C4606">
        <v>15.96916667</v>
      </c>
      <c r="D4606">
        <v>83645</v>
      </c>
      <c r="E4606">
        <v>271822</v>
      </c>
      <c r="F4606">
        <v>57239</v>
      </c>
      <c r="G4606">
        <v>34.804761939999999</v>
      </c>
      <c r="H4606">
        <v>14.04</v>
      </c>
      <c r="I4606">
        <v>234</v>
      </c>
      <c r="J4606">
        <v>0.32905982899999903</v>
      </c>
      <c r="K4606">
        <v>996.33333329999903</v>
      </c>
      <c r="L4606">
        <v>0</v>
      </c>
      <c r="M4606" t="s">
        <v>44</v>
      </c>
      <c r="N4606" t="s">
        <v>19</v>
      </c>
      <c r="P4606">
        <v>475.671497399999</v>
      </c>
      <c r="Q4606">
        <v>47.287205799999903</v>
      </c>
      <c r="R4606">
        <v>22.53114192</v>
      </c>
      <c r="S4606">
        <v>8075</v>
      </c>
      <c r="T4606">
        <v>41.231997509999999</v>
      </c>
      <c r="U4606">
        <v>48.478243419999998</v>
      </c>
      <c r="V4606">
        <v>0.59</v>
      </c>
      <c r="W4606" t="s">
        <v>20</v>
      </c>
      <c r="X4606">
        <v>190402</v>
      </c>
      <c r="Y4606">
        <v>190402</v>
      </c>
      <c r="Z4606" t="s">
        <v>21</v>
      </c>
      <c r="AA4606" t="s">
        <v>22</v>
      </c>
      <c r="AB4606">
        <v>3.4069999999999899E-2</v>
      </c>
      <c r="AC4606">
        <v>-0.23915999999999901</v>
      </c>
      <c r="AD4606">
        <v>15.967000000000001</v>
      </c>
      <c r="AE4606">
        <v>8.8360121999999999E-2</v>
      </c>
      <c r="AF4606">
        <v>1.4569995000000001E-2</v>
      </c>
      <c r="AG4606">
        <v>0.53586230499999998</v>
      </c>
      <c r="AH4606" t="s">
        <v>6255</v>
      </c>
      <c r="AI4606" t="s">
        <v>6256</v>
      </c>
    </row>
    <row r="4607" spans="1:35" x14ac:dyDescent="0.2">
      <c r="A4607" t="s">
        <v>4502</v>
      </c>
      <c r="B4607" t="s">
        <v>17</v>
      </c>
      <c r="C4607">
        <v>15.96916667</v>
      </c>
      <c r="D4607">
        <v>2666293</v>
      </c>
      <c r="E4607">
        <v>1123675</v>
      </c>
      <c r="F4607">
        <v>157268</v>
      </c>
      <c r="G4607">
        <v>37.059915009999997</v>
      </c>
      <c r="H4607">
        <v>49.23</v>
      </c>
      <c r="I4607">
        <v>996</v>
      </c>
      <c r="J4607">
        <v>0.335341365</v>
      </c>
      <c r="K4607">
        <v>996.26204819999998</v>
      </c>
      <c r="L4607">
        <v>0</v>
      </c>
      <c r="M4607" t="s">
        <v>214</v>
      </c>
      <c r="N4607" t="s">
        <v>215</v>
      </c>
      <c r="P4607">
        <v>615.52487050000002</v>
      </c>
      <c r="Q4607">
        <v>66.209887749999993</v>
      </c>
      <c r="R4607">
        <v>52.602732039999999</v>
      </c>
      <c r="S4607">
        <v>9474</v>
      </c>
      <c r="T4607">
        <v>93.766109850000007</v>
      </c>
      <c r="U4607">
        <v>182.30694890000001</v>
      </c>
      <c r="V4607">
        <v>0.98</v>
      </c>
      <c r="W4607" t="s">
        <v>20</v>
      </c>
      <c r="X4607">
        <v>190402</v>
      </c>
      <c r="Y4607">
        <v>190402</v>
      </c>
      <c r="Z4607" t="s">
        <v>21</v>
      </c>
      <c r="AA4607" t="s">
        <v>22</v>
      </c>
      <c r="AB4607">
        <v>3.4069999999999899E-2</v>
      </c>
      <c r="AC4607">
        <v>-0.23915999999999901</v>
      </c>
      <c r="AD4607">
        <v>20.7318</v>
      </c>
      <c r="AE4607">
        <v>0.22288914300000001</v>
      </c>
      <c r="AF4607">
        <v>3.6375890000000001E-2</v>
      </c>
      <c r="AG4607">
        <v>1.3657279490000001</v>
      </c>
      <c r="AH4607" t="s">
        <v>6305</v>
      </c>
      <c r="AI4607" t="s">
        <v>6306</v>
      </c>
    </row>
    <row r="4608" spans="1:35" x14ac:dyDescent="0.2">
      <c r="A4608" t="s">
        <v>4503</v>
      </c>
      <c r="B4608" t="s">
        <v>17</v>
      </c>
      <c r="C4608">
        <v>2.9035983910000001</v>
      </c>
      <c r="D4608">
        <v>497291</v>
      </c>
      <c r="E4608">
        <v>250422</v>
      </c>
      <c r="F4608">
        <v>23066</v>
      </c>
      <c r="G4608">
        <v>38.18474415</v>
      </c>
      <c r="H4608">
        <v>26.79</v>
      </c>
      <c r="I4608">
        <v>267</v>
      </c>
      <c r="J4608">
        <v>0.20224719099999999</v>
      </c>
      <c r="K4608">
        <v>794.22471910000002</v>
      </c>
      <c r="L4608">
        <v>0</v>
      </c>
      <c r="M4608" t="s">
        <v>240</v>
      </c>
      <c r="N4608" t="s">
        <v>1979</v>
      </c>
      <c r="P4608">
        <v>466.5350502</v>
      </c>
      <c r="Q4608">
        <v>39.385549959999999</v>
      </c>
      <c r="R4608">
        <v>20.25436139</v>
      </c>
      <c r="S4608">
        <v>7335</v>
      </c>
      <c r="T4608">
        <v>27.736662320000001</v>
      </c>
      <c r="U4608">
        <v>21.01109713</v>
      </c>
      <c r="V4608">
        <v>0.43</v>
      </c>
      <c r="W4608" t="s">
        <v>20</v>
      </c>
      <c r="X4608">
        <v>190402</v>
      </c>
      <c r="Y4608">
        <v>190402</v>
      </c>
      <c r="Z4608" t="s">
        <v>380</v>
      </c>
      <c r="AA4608" t="s">
        <v>22</v>
      </c>
      <c r="AB4608">
        <v>3.4069999999999899E-2</v>
      </c>
      <c r="AC4608">
        <v>-0.23915999999999901</v>
      </c>
      <c r="AD4608">
        <v>15.6557</v>
      </c>
      <c r="AH4608" t="s">
        <v>6587</v>
      </c>
      <c r="AI4608" t="s">
        <v>6588</v>
      </c>
    </row>
    <row r="4609" spans="1:35" x14ac:dyDescent="0.2">
      <c r="A4609" t="s">
        <v>4504</v>
      </c>
      <c r="B4609" t="s">
        <v>17</v>
      </c>
      <c r="C4609">
        <v>2.1700598449999999</v>
      </c>
      <c r="D4609">
        <v>373951</v>
      </c>
      <c r="E4609">
        <v>695887</v>
      </c>
      <c r="F4609">
        <v>77918</v>
      </c>
      <c r="G4609">
        <v>38.911489940000003</v>
      </c>
      <c r="H4609">
        <v>31.03</v>
      </c>
      <c r="I4609">
        <v>630</v>
      </c>
      <c r="J4609">
        <v>0.34285714299999998</v>
      </c>
      <c r="K4609">
        <v>964.55238099999997</v>
      </c>
      <c r="L4609">
        <v>0</v>
      </c>
      <c r="M4609" t="s">
        <v>107</v>
      </c>
      <c r="N4609" t="s">
        <v>108</v>
      </c>
      <c r="P4609">
        <v>941.75511629999903</v>
      </c>
      <c r="Q4609">
        <v>89.945510740000003</v>
      </c>
      <c r="R4609">
        <v>38.553123569999997</v>
      </c>
      <c r="S4609">
        <v>7593</v>
      </c>
      <c r="T4609">
        <v>43.32302267</v>
      </c>
      <c r="U4609">
        <v>46.391976</v>
      </c>
      <c r="V4609">
        <v>0.57999999999999996</v>
      </c>
      <c r="W4609" t="s">
        <v>20</v>
      </c>
      <c r="X4609">
        <v>190402</v>
      </c>
      <c r="Y4609">
        <v>190402</v>
      </c>
      <c r="Z4609" t="s">
        <v>380</v>
      </c>
      <c r="AA4609" t="s">
        <v>22</v>
      </c>
      <c r="AB4609">
        <v>3.4069999999999899E-2</v>
      </c>
      <c r="AC4609">
        <v>-0.23915999999999901</v>
      </c>
      <c r="AD4609">
        <v>31.846399999999999</v>
      </c>
      <c r="AH4609" t="s">
        <v>6287</v>
      </c>
      <c r="AI4609" t="s">
        <v>6288</v>
      </c>
    </row>
    <row r="4610" spans="1:35" x14ac:dyDescent="0.2">
      <c r="A4610" t="s">
        <v>4505</v>
      </c>
      <c r="B4610" t="s">
        <v>17</v>
      </c>
      <c r="C4610">
        <v>2.1877390659999998</v>
      </c>
      <c r="D4610">
        <v>422811</v>
      </c>
      <c r="E4610">
        <v>155505</v>
      </c>
      <c r="F4610">
        <v>62258</v>
      </c>
      <c r="G4610">
        <v>40.365904630000003</v>
      </c>
      <c r="H4610">
        <v>4.17</v>
      </c>
      <c r="I4610">
        <v>139</v>
      </c>
      <c r="J4610">
        <v>0.30935251800000002</v>
      </c>
      <c r="K4610">
        <v>1037.6474820000001</v>
      </c>
      <c r="L4610">
        <v>0</v>
      </c>
      <c r="M4610" t="s">
        <v>50</v>
      </c>
      <c r="N4610" t="s">
        <v>19</v>
      </c>
      <c r="P4610">
        <v>666.48672550000003</v>
      </c>
      <c r="Q4610">
        <v>60.975623519999999</v>
      </c>
      <c r="R4610">
        <v>24.520333189999999</v>
      </c>
      <c r="S4610">
        <v>7062</v>
      </c>
      <c r="T4610">
        <v>60.260023519999997</v>
      </c>
      <c r="U4610">
        <v>35.415578150000002</v>
      </c>
      <c r="V4610">
        <v>0.52</v>
      </c>
      <c r="W4610" t="s">
        <v>20</v>
      </c>
      <c r="X4610">
        <v>190402</v>
      </c>
      <c r="Y4610">
        <v>190402</v>
      </c>
      <c r="Z4610" t="s">
        <v>380</v>
      </c>
      <c r="AA4610" t="s">
        <v>22</v>
      </c>
      <c r="AB4610">
        <v>3.4069999999999899E-2</v>
      </c>
      <c r="AC4610">
        <v>-0.23915999999999901</v>
      </c>
      <c r="AD4610">
        <v>22.468</v>
      </c>
      <c r="AH4610" t="s">
        <v>6250</v>
      </c>
      <c r="AI4610" t="s">
        <v>6250</v>
      </c>
    </row>
    <row r="4611" spans="1:35" x14ac:dyDescent="0.2">
      <c r="A4611" t="s">
        <v>4506</v>
      </c>
      <c r="B4611" t="s">
        <v>17</v>
      </c>
      <c r="C4611">
        <v>2.1448142780000001</v>
      </c>
      <c r="D4611">
        <v>232087</v>
      </c>
      <c r="E4611">
        <v>361603</v>
      </c>
      <c r="F4611">
        <v>70707</v>
      </c>
      <c r="G4611">
        <v>37.778447630000002</v>
      </c>
      <c r="H4611">
        <v>12.07</v>
      </c>
      <c r="I4611">
        <v>358</v>
      </c>
      <c r="J4611">
        <v>0.34357541899999999</v>
      </c>
      <c r="K4611">
        <v>941.25977650000004</v>
      </c>
      <c r="L4611">
        <v>0</v>
      </c>
      <c r="M4611" t="s">
        <v>358</v>
      </c>
      <c r="N4611" t="s">
        <v>28</v>
      </c>
      <c r="P4611">
        <v>214.6476184</v>
      </c>
      <c r="Q4611">
        <v>29.352923799999999</v>
      </c>
      <c r="R4611">
        <v>15.762744489999999</v>
      </c>
      <c r="S4611">
        <v>5691</v>
      </c>
      <c r="T4611">
        <v>16.078213559999998</v>
      </c>
      <c r="U4611">
        <v>10.31546404</v>
      </c>
      <c r="V4611">
        <v>0.32</v>
      </c>
      <c r="W4611" t="s">
        <v>20</v>
      </c>
      <c r="X4611">
        <v>190402</v>
      </c>
      <c r="Y4611">
        <v>190402</v>
      </c>
      <c r="Z4611" t="s">
        <v>380</v>
      </c>
      <c r="AA4611" t="s">
        <v>22</v>
      </c>
      <c r="AB4611">
        <v>3.4069999999999899E-2</v>
      </c>
      <c r="AC4611">
        <v>-0.23915999999999901</v>
      </c>
      <c r="AD4611">
        <v>7.0738799999999999</v>
      </c>
      <c r="AH4611" t="s">
        <v>6263</v>
      </c>
      <c r="AI4611" t="s">
        <v>6289</v>
      </c>
    </row>
    <row r="4612" spans="1:35" x14ac:dyDescent="0.2">
      <c r="A4612" t="s">
        <v>4507</v>
      </c>
      <c r="B4612" t="s">
        <v>17</v>
      </c>
      <c r="C4612">
        <v>2.3981337009999999</v>
      </c>
      <c r="D4612">
        <v>499264</v>
      </c>
      <c r="E4612">
        <v>596027</v>
      </c>
      <c r="F4612">
        <v>107242</v>
      </c>
      <c r="G4612">
        <v>29.367293759999999</v>
      </c>
      <c r="H4612">
        <v>32.08</v>
      </c>
      <c r="I4612">
        <v>648</v>
      </c>
      <c r="J4612">
        <v>0.26080246899999998</v>
      </c>
      <c r="K4612">
        <v>835.28703700000005</v>
      </c>
      <c r="L4612">
        <v>0</v>
      </c>
      <c r="M4612" t="s">
        <v>114</v>
      </c>
      <c r="N4612" t="s">
        <v>19</v>
      </c>
      <c r="P4612">
        <v>168.24886699999999</v>
      </c>
      <c r="Q4612">
        <v>14.287895389999999</v>
      </c>
      <c r="R4612">
        <v>2.11384550199999</v>
      </c>
      <c r="S4612">
        <v>5231</v>
      </c>
      <c r="T4612">
        <v>36.64079126</v>
      </c>
      <c r="U4612">
        <v>8.6401928779999899</v>
      </c>
      <c r="V4612">
        <v>0.3</v>
      </c>
      <c r="W4612" t="s">
        <v>20</v>
      </c>
      <c r="X4612">
        <v>190402</v>
      </c>
      <c r="Y4612">
        <v>190402</v>
      </c>
      <c r="Z4612" t="s">
        <v>380</v>
      </c>
      <c r="AA4612" t="s">
        <v>22</v>
      </c>
      <c r="AB4612">
        <v>3.4069999999999899E-2</v>
      </c>
      <c r="AC4612">
        <v>-0.23915999999999901</v>
      </c>
      <c r="AD4612">
        <v>5.49308</v>
      </c>
      <c r="AH4612" t="s">
        <v>6240</v>
      </c>
      <c r="AI4612" t="s">
        <v>6292</v>
      </c>
    </row>
    <row r="4613" spans="1:35" x14ac:dyDescent="0.2">
      <c r="A4613" t="s">
        <v>4508</v>
      </c>
      <c r="B4613" t="s">
        <v>17</v>
      </c>
      <c r="C4613">
        <v>2.1866389310000001</v>
      </c>
      <c r="D4613">
        <v>413279</v>
      </c>
      <c r="E4613">
        <v>640679</v>
      </c>
      <c r="F4613">
        <v>98300</v>
      </c>
      <c r="G4613">
        <v>29.9162295</v>
      </c>
      <c r="H4613">
        <v>43.36</v>
      </c>
      <c r="I4613">
        <v>684</v>
      </c>
      <c r="J4613">
        <v>0.24707602300000001</v>
      </c>
      <c r="K4613">
        <v>848.75877190000006</v>
      </c>
      <c r="L4613">
        <v>0</v>
      </c>
      <c r="M4613" t="s">
        <v>114</v>
      </c>
      <c r="N4613" t="s">
        <v>19</v>
      </c>
      <c r="P4613">
        <v>268.46893679999999</v>
      </c>
      <c r="Q4613">
        <v>25.949173819999999</v>
      </c>
      <c r="R4613">
        <v>43.250021539999999</v>
      </c>
      <c r="S4613">
        <v>5453</v>
      </c>
      <c r="T4613">
        <v>84.208126269999994</v>
      </c>
      <c r="U4613">
        <v>8.8131141349999993</v>
      </c>
      <c r="V4613">
        <v>0.31</v>
      </c>
      <c r="W4613" t="s">
        <v>20</v>
      </c>
      <c r="X4613">
        <v>190402</v>
      </c>
      <c r="Y4613">
        <v>190402</v>
      </c>
      <c r="Z4613" t="s">
        <v>380</v>
      </c>
      <c r="AA4613" t="s">
        <v>22</v>
      </c>
      <c r="AB4613">
        <v>3.4069999999999899E-2</v>
      </c>
      <c r="AC4613">
        <v>-0.23915999999999901</v>
      </c>
      <c r="AD4613">
        <v>8.9075799999999994</v>
      </c>
      <c r="AH4613" t="s">
        <v>6240</v>
      </c>
      <c r="AI4613" t="s">
        <v>6292</v>
      </c>
    </row>
    <row r="4614" spans="1:35" x14ac:dyDescent="0.2">
      <c r="A4614" t="s">
        <v>4509</v>
      </c>
      <c r="B4614" t="s">
        <v>17</v>
      </c>
      <c r="C4614">
        <v>2.4500339590000002</v>
      </c>
      <c r="D4614">
        <v>484341</v>
      </c>
      <c r="E4614">
        <v>637059</v>
      </c>
      <c r="F4614">
        <v>83055</v>
      </c>
      <c r="G4614">
        <v>29.630536580000001</v>
      </c>
      <c r="H4614">
        <v>49.45</v>
      </c>
      <c r="I4614">
        <v>661</v>
      </c>
      <c r="J4614">
        <v>0.19062027199999901</v>
      </c>
      <c r="K4614">
        <v>891.32072619999997</v>
      </c>
      <c r="L4614">
        <v>0</v>
      </c>
      <c r="M4614" t="s">
        <v>18</v>
      </c>
      <c r="N4614" t="s">
        <v>19</v>
      </c>
      <c r="P4614">
        <v>164.0230129</v>
      </c>
      <c r="Q4614">
        <v>12.0062321999999</v>
      </c>
      <c r="R4614">
        <v>1.94974595199999</v>
      </c>
      <c r="S4614">
        <v>4391</v>
      </c>
      <c r="T4614">
        <v>39.413235640000003</v>
      </c>
      <c r="U4614">
        <v>6.3307131649999997</v>
      </c>
      <c r="V4614">
        <v>0.27</v>
      </c>
      <c r="W4614" t="s">
        <v>20</v>
      </c>
      <c r="X4614">
        <v>190402</v>
      </c>
      <c r="Y4614">
        <v>190402</v>
      </c>
      <c r="Z4614" t="s">
        <v>380</v>
      </c>
      <c r="AA4614" t="s">
        <v>22</v>
      </c>
      <c r="AB4614">
        <v>3.4069999999999899E-2</v>
      </c>
      <c r="AC4614">
        <v>-0.23915999999999901</v>
      </c>
      <c r="AD4614">
        <v>5.3491</v>
      </c>
      <c r="AH4614" t="s">
        <v>6240</v>
      </c>
      <c r="AI4614" t="s">
        <v>6292</v>
      </c>
    </row>
    <row r="4615" spans="1:35" x14ac:dyDescent="0.2">
      <c r="A4615" t="s">
        <v>4510</v>
      </c>
      <c r="B4615" t="s">
        <v>17</v>
      </c>
      <c r="C4615">
        <v>2.663439785</v>
      </c>
      <c r="D4615">
        <v>10233</v>
      </c>
      <c r="E4615">
        <v>50051</v>
      </c>
      <c r="F4615">
        <v>15421</v>
      </c>
      <c r="G4615">
        <v>29.192223930000001</v>
      </c>
      <c r="H4615">
        <v>3.77</v>
      </c>
      <c r="I4615">
        <v>51</v>
      </c>
      <c r="J4615">
        <v>0.117647059</v>
      </c>
      <c r="K4615">
        <v>854.58823529999995</v>
      </c>
      <c r="L4615">
        <v>0</v>
      </c>
      <c r="M4615" t="s">
        <v>18</v>
      </c>
      <c r="N4615" t="s">
        <v>19</v>
      </c>
      <c r="P4615">
        <v>117.2113658</v>
      </c>
      <c r="Q4615">
        <v>11.729375839999999</v>
      </c>
      <c r="R4615">
        <v>10.132982780000001</v>
      </c>
      <c r="S4615">
        <v>4315</v>
      </c>
      <c r="T4615">
        <v>41.93915046</v>
      </c>
      <c r="U4615">
        <v>4.5571298789999997</v>
      </c>
      <c r="V4615">
        <v>0.24</v>
      </c>
      <c r="W4615" t="s">
        <v>20</v>
      </c>
      <c r="X4615">
        <v>190402</v>
      </c>
      <c r="Y4615">
        <v>190402</v>
      </c>
      <c r="Z4615" t="s">
        <v>380</v>
      </c>
      <c r="AA4615" t="s">
        <v>22</v>
      </c>
      <c r="AB4615">
        <v>3.4069999999999899E-2</v>
      </c>
      <c r="AC4615">
        <v>-0.23915999999999901</v>
      </c>
      <c r="AD4615">
        <v>3.7542300000000002</v>
      </c>
      <c r="AH4615" t="s">
        <v>6250</v>
      </c>
      <c r="AI4615" t="s">
        <v>6250</v>
      </c>
    </row>
    <row r="4616" spans="1:35" x14ac:dyDescent="0.2">
      <c r="A4616" t="s">
        <v>4511</v>
      </c>
      <c r="B4616" t="s">
        <v>17</v>
      </c>
      <c r="C4616">
        <v>2.466135811</v>
      </c>
      <c r="D4616">
        <v>236366</v>
      </c>
      <c r="E4616">
        <v>281464</v>
      </c>
      <c r="F4616">
        <v>36300</v>
      </c>
      <c r="G4616">
        <v>45.288207370000002</v>
      </c>
      <c r="H4616">
        <v>11.13</v>
      </c>
      <c r="I4616">
        <v>270</v>
      </c>
      <c r="J4616">
        <v>0.46296296299999901</v>
      </c>
      <c r="K4616">
        <v>923.13333329999898</v>
      </c>
      <c r="L4616">
        <v>0</v>
      </c>
      <c r="M4616" t="s">
        <v>37</v>
      </c>
      <c r="N4616" t="s">
        <v>28</v>
      </c>
      <c r="P4616">
        <v>573.9989961</v>
      </c>
      <c r="Q4616">
        <v>46.581437919999999</v>
      </c>
      <c r="R4616">
        <v>34.603779439999997</v>
      </c>
      <c r="S4616">
        <v>6986</v>
      </c>
      <c r="T4616">
        <v>32.36919031</v>
      </c>
      <c r="U4616">
        <v>36.671700979999997</v>
      </c>
      <c r="V4616">
        <v>0.53</v>
      </c>
      <c r="W4616" t="s">
        <v>20</v>
      </c>
      <c r="X4616">
        <v>190402</v>
      </c>
      <c r="Y4616">
        <v>190402</v>
      </c>
      <c r="Z4616" t="s">
        <v>380</v>
      </c>
      <c r="AA4616" t="s">
        <v>22</v>
      </c>
      <c r="AB4616">
        <v>3.4069999999999899E-2</v>
      </c>
      <c r="AC4616">
        <v>-0.23915999999999901</v>
      </c>
      <c r="AD4616">
        <v>19.317</v>
      </c>
      <c r="AH4616" t="s">
        <v>6250</v>
      </c>
      <c r="AI4616" t="s">
        <v>6250</v>
      </c>
    </row>
    <row r="4617" spans="1:35" x14ac:dyDescent="0.2">
      <c r="A4617" t="s">
        <v>4512</v>
      </c>
      <c r="B4617" t="s">
        <v>17</v>
      </c>
      <c r="C4617">
        <v>2.0120612539999998</v>
      </c>
      <c r="D4617">
        <v>3088782</v>
      </c>
      <c r="E4617">
        <v>1734433</v>
      </c>
      <c r="F4617">
        <v>157223</v>
      </c>
      <c r="G4617">
        <v>44.390126340000002</v>
      </c>
      <c r="H4617">
        <v>43.98</v>
      </c>
      <c r="I4617">
        <v>1468</v>
      </c>
      <c r="J4617">
        <v>0.31880109000000001</v>
      </c>
      <c r="K4617">
        <v>967.891689399999</v>
      </c>
      <c r="L4617">
        <v>0</v>
      </c>
      <c r="M4617" t="s">
        <v>4513</v>
      </c>
      <c r="N4617" t="s">
        <v>19</v>
      </c>
      <c r="P4617">
        <v>397.86106910000001</v>
      </c>
      <c r="Q4617">
        <v>42.104509589999999</v>
      </c>
      <c r="R4617">
        <v>49.902248799999903</v>
      </c>
      <c r="S4617">
        <v>6993</v>
      </c>
      <c r="T4617">
        <v>84.018987069999994</v>
      </c>
      <c r="U4617">
        <v>26.941385230000002</v>
      </c>
      <c r="V4617">
        <v>0.47</v>
      </c>
      <c r="W4617" t="s">
        <v>20</v>
      </c>
      <c r="X4617">
        <v>190402</v>
      </c>
      <c r="Y4617">
        <v>190402</v>
      </c>
      <c r="Z4617" t="s">
        <v>380</v>
      </c>
      <c r="AA4617" t="s">
        <v>22</v>
      </c>
      <c r="AB4617">
        <v>3.4069999999999899E-2</v>
      </c>
      <c r="AC4617">
        <v>-0.23915999999999901</v>
      </c>
      <c r="AD4617">
        <v>13.315999999999899</v>
      </c>
      <c r="AH4617" t="s">
        <v>6822</v>
      </c>
      <c r="AI4617" t="s">
        <v>6823</v>
      </c>
    </row>
    <row r="4618" spans="1:35" x14ac:dyDescent="0.2">
      <c r="A4618" t="s">
        <v>4514</v>
      </c>
      <c r="B4618" t="s">
        <v>17</v>
      </c>
      <c r="C4618">
        <v>2.6173044289999998</v>
      </c>
      <c r="D4618">
        <v>448404</v>
      </c>
      <c r="E4618">
        <v>127827</v>
      </c>
      <c r="F4618">
        <v>18730</v>
      </c>
      <c r="G4618">
        <v>44.697912019999997</v>
      </c>
      <c r="H4618">
        <v>5.17</v>
      </c>
      <c r="I4618">
        <v>106</v>
      </c>
      <c r="J4618">
        <v>0.35849056600000001</v>
      </c>
      <c r="K4618">
        <v>997.15094339999996</v>
      </c>
      <c r="L4618">
        <v>0</v>
      </c>
      <c r="M4618" t="s">
        <v>33</v>
      </c>
      <c r="N4618" t="s">
        <v>19</v>
      </c>
      <c r="P4618">
        <v>1005.213473</v>
      </c>
      <c r="Q4618">
        <v>120.4848988</v>
      </c>
      <c r="R4618">
        <v>65.838730060000003</v>
      </c>
      <c r="S4618">
        <v>8035</v>
      </c>
      <c r="T4618">
        <v>49.323535509999999</v>
      </c>
      <c r="U4618">
        <v>66.256429330000003</v>
      </c>
      <c r="V4618">
        <v>0.66</v>
      </c>
      <c r="W4618" t="s">
        <v>20</v>
      </c>
      <c r="X4618">
        <v>190402</v>
      </c>
      <c r="Y4618">
        <v>190402</v>
      </c>
      <c r="Z4618" t="s">
        <v>380</v>
      </c>
      <c r="AA4618" t="s">
        <v>22</v>
      </c>
      <c r="AB4618">
        <v>3.4069999999999899E-2</v>
      </c>
      <c r="AC4618">
        <v>-0.23915999999999901</v>
      </c>
      <c r="AD4618">
        <v>34.008499999999998</v>
      </c>
      <c r="AH4618" t="s">
        <v>6250</v>
      </c>
      <c r="AI4618" t="s">
        <v>6250</v>
      </c>
    </row>
    <row r="4619" spans="1:35" x14ac:dyDescent="0.2">
      <c r="A4619" t="s">
        <v>4515</v>
      </c>
      <c r="B4619" t="s">
        <v>17</v>
      </c>
      <c r="C4619">
        <v>2.2995125970000001</v>
      </c>
      <c r="D4619">
        <v>453639</v>
      </c>
      <c r="E4619">
        <v>467531</v>
      </c>
      <c r="F4619">
        <v>67765</v>
      </c>
      <c r="G4619">
        <v>30.143455729999999</v>
      </c>
      <c r="H4619">
        <v>31.81</v>
      </c>
      <c r="I4619">
        <v>469</v>
      </c>
      <c r="J4619">
        <v>0.17910447800000001</v>
      </c>
      <c r="K4619">
        <v>908.933901899999</v>
      </c>
      <c r="L4619">
        <v>0</v>
      </c>
      <c r="M4619" t="s">
        <v>114</v>
      </c>
      <c r="N4619" t="s">
        <v>19</v>
      </c>
      <c r="P4619">
        <v>177.95294340000001</v>
      </c>
      <c r="Q4619">
        <v>28.26792597</v>
      </c>
      <c r="R4619">
        <v>25.09557599</v>
      </c>
      <c r="S4619">
        <v>6338</v>
      </c>
      <c r="T4619">
        <v>88.069233949999997</v>
      </c>
      <c r="U4619">
        <v>8.9743484840000001</v>
      </c>
      <c r="V4619">
        <v>0.31</v>
      </c>
      <c r="W4619" t="s">
        <v>20</v>
      </c>
      <c r="X4619">
        <v>190402</v>
      </c>
      <c r="Y4619">
        <v>190402</v>
      </c>
      <c r="Z4619" t="s">
        <v>380</v>
      </c>
      <c r="AA4619" t="s">
        <v>22</v>
      </c>
      <c r="AB4619">
        <v>3.4069999999999899E-2</v>
      </c>
      <c r="AC4619">
        <v>-0.23915999999999901</v>
      </c>
      <c r="AD4619">
        <v>5.8236999999999997</v>
      </c>
      <c r="AH4619" t="s">
        <v>6240</v>
      </c>
      <c r="AI4619" t="s">
        <v>6292</v>
      </c>
    </row>
    <row r="4620" spans="1:35" x14ac:dyDescent="0.2">
      <c r="A4620" t="s">
        <v>4516</v>
      </c>
      <c r="B4620" t="s">
        <v>17</v>
      </c>
      <c r="C4620">
        <v>2.70477927</v>
      </c>
      <c r="D4620">
        <v>592143</v>
      </c>
      <c r="E4620">
        <v>934188</v>
      </c>
      <c r="F4620">
        <v>95518</v>
      </c>
      <c r="G4620">
        <v>39.401169789999997</v>
      </c>
      <c r="H4620">
        <v>39.659999999999997</v>
      </c>
      <c r="I4620">
        <v>828</v>
      </c>
      <c r="J4620">
        <v>0.365942029</v>
      </c>
      <c r="K4620">
        <v>993.1231884</v>
      </c>
      <c r="L4620">
        <v>0</v>
      </c>
      <c r="M4620" t="s">
        <v>4517</v>
      </c>
      <c r="N4620" t="s">
        <v>53</v>
      </c>
      <c r="P4620">
        <v>873.29728379999995</v>
      </c>
      <c r="Q4620">
        <v>83.454114599999997</v>
      </c>
      <c r="R4620">
        <v>37.201173570000002</v>
      </c>
      <c r="S4620">
        <v>7711</v>
      </c>
      <c r="T4620">
        <v>81.084071300000005</v>
      </c>
      <c r="U4620">
        <v>43.751325090000002</v>
      </c>
      <c r="V4620">
        <v>0.56000000000000005</v>
      </c>
      <c r="W4620" t="s">
        <v>20</v>
      </c>
      <c r="X4620">
        <v>190402</v>
      </c>
      <c r="Y4620">
        <v>190402</v>
      </c>
      <c r="Z4620" t="s">
        <v>380</v>
      </c>
      <c r="AA4620" t="s">
        <v>22</v>
      </c>
      <c r="AB4620">
        <v>3.4069999999999899E-2</v>
      </c>
      <c r="AC4620">
        <v>-0.23915999999999901</v>
      </c>
      <c r="AD4620">
        <v>29.514099999999999</v>
      </c>
      <c r="AH4620" t="s">
        <v>6265</v>
      </c>
      <c r="AI4620" t="s">
        <v>6266</v>
      </c>
    </row>
    <row r="4621" spans="1:35" x14ac:dyDescent="0.2">
      <c r="A4621" t="s">
        <v>4518</v>
      </c>
      <c r="B4621" t="s">
        <v>17</v>
      </c>
      <c r="C4621">
        <v>2.1119445039999998</v>
      </c>
      <c r="D4621">
        <v>558311</v>
      </c>
      <c r="E4621">
        <v>935006</v>
      </c>
      <c r="F4621">
        <v>106887</v>
      </c>
      <c r="G4621">
        <v>29.979379810000001</v>
      </c>
      <c r="H4621">
        <v>74.09</v>
      </c>
      <c r="I4621">
        <v>1002</v>
      </c>
      <c r="J4621">
        <v>0.23852295399999901</v>
      </c>
      <c r="K4621">
        <v>862.81137720000004</v>
      </c>
      <c r="L4621">
        <v>0</v>
      </c>
      <c r="M4621" t="s">
        <v>18</v>
      </c>
      <c r="N4621" t="s">
        <v>35</v>
      </c>
      <c r="P4621">
        <v>152.12126960000001</v>
      </c>
      <c r="Q4621">
        <v>16.466972850000001</v>
      </c>
      <c r="R4621">
        <v>23.823971459999999</v>
      </c>
      <c r="S4621">
        <v>4663</v>
      </c>
      <c r="T4621">
        <v>12.39543347</v>
      </c>
      <c r="U4621">
        <v>6.4492509650000001</v>
      </c>
      <c r="V4621">
        <v>0.27</v>
      </c>
      <c r="W4621" t="s">
        <v>20</v>
      </c>
      <c r="X4621">
        <v>190402</v>
      </c>
      <c r="Y4621">
        <v>190402</v>
      </c>
      <c r="Z4621" t="s">
        <v>380</v>
      </c>
      <c r="AA4621" t="s">
        <v>22</v>
      </c>
      <c r="AB4621">
        <v>3.4069999999999899E-2</v>
      </c>
      <c r="AC4621">
        <v>-0.23915999999999901</v>
      </c>
      <c r="AD4621">
        <v>4.9436099999999996</v>
      </c>
      <c r="AH4621" t="s">
        <v>6240</v>
      </c>
      <c r="AI4621" t="s">
        <v>6292</v>
      </c>
    </row>
    <row r="4622" spans="1:35" x14ac:dyDescent="0.2">
      <c r="A4622" t="s">
        <v>4519</v>
      </c>
      <c r="B4622" t="s">
        <v>17</v>
      </c>
      <c r="C4622">
        <v>4.3016893039999999</v>
      </c>
      <c r="D4622">
        <v>755073</v>
      </c>
      <c r="E4622">
        <v>34228</v>
      </c>
      <c r="F4622">
        <v>12286</v>
      </c>
      <c r="G4622">
        <v>27.483346969999999</v>
      </c>
      <c r="H4622">
        <v>0</v>
      </c>
      <c r="I4622">
        <v>35</v>
      </c>
      <c r="J4622">
        <v>0.22857142899999999</v>
      </c>
      <c r="K4622">
        <v>835.05714289999901</v>
      </c>
      <c r="L4622">
        <v>0</v>
      </c>
      <c r="M4622" t="s">
        <v>50</v>
      </c>
      <c r="N4622" t="s">
        <v>19</v>
      </c>
      <c r="P4622">
        <v>90.745418330000007</v>
      </c>
      <c r="Q4622">
        <v>5.8016270150000002</v>
      </c>
      <c r="R4622">
        <v>9.0376327080000003</v>
      </c>
      <c r="S4622">
        <v>5250</v>
      </c>
      <c r="T4622">
        <v>40.90301968</v>
      </c>
      <c r="U4622">
        <v>5.8122362900000004</v>
      </c>
      <c r="V4622">
        <v>0.26</v>
      </c>
      <c r="W4622" t="s">
        <v>20</v>
      </c>
      <c r="X4622">
        <v>190402</v>
      </c>
      <c r="Y4622">
        <v>190402</v>
      </c>
      <c r="Z4622" t="s">
        <v>380</v>
      </c>
      <c r="AA4622" t="s">
        <v>22</v>
      </c>
      <c r="AB4622">
        <v>3.4069999999999899E-2</v>
      </c>
      <c r="AC4622">
        <v>-0.23915999999999901</v>
      </c>
      <c r="AD4622">
        <v>2.8525399999999999</v>
      </c>
      <c r="AH4622" t="s">
        <v>6250</v>
      </c>
      <c r="AI4622" t="s">
        <v>6250</v>
      </c>
    </row>
    <row r="4623" spans="1:35" x14ac:dyDescent="0.2">
      <c r="A4623" t="s">
        <v>4520</v>
      </c>
      <c r="B4623" t="s">
        <v>17</v>
      </c>
      <c r="C4623">
        <v>1.7729334130000001</v>
      </c>
      <c r="D4623">
        <v>3086771</v>
      </c>
      <c r="E4623">
        <v>1023854</v>
      </c>
      <c r="F4623">
        <v>142482</v>
      </c>
      <c r="G4623">
        <v>39.524482980000002</v>
      </c>
      <c r="H4623">
        <v>52.12</v>
      </c>
      <c r="I4623">
        <v>971</v>
      </c>
      <c r="J4623">
        <v>0.35324407799999902</v>
      </c>
      <c r="K4623">
        <v>945.05664260000003</v>
      </c>
      <c r="L4623">
        <v>0</v>
      </c>
      <c r="M4623" t="s">
        <v>74</v>
      </c>
      <c r="N4623" t="s">
        <v>53</v>
      </c>
      <c r="P4623">
        <v>568.53962950000005</v>
      </c>
      <c r="Q4623">
        <v>49.226584840000001</v>
      </c>
      <c r="R4623">
        <v>29.42727176</v>
      </c>
      <c r="S4623">
        <v>7595</v>
      </c>
      <c r="T4623">
        <v>35.251708950000001</v>
      </c>
      <c r="U4623">
        <v>22.728322479999999</v>
      </c>
      <c r="V4623">
        <v>0.44</v>
      </c>
      <c r="W4623" t="s">
        <v>20</v>
      </c>
      <c r="X4623">
        <v>190402</v>
      </c>
      <c r="Y4623">
        <v>190402</v>
      </c>
      <c r="Z4623" t="s">
        <v>380</v>
      </c>
      <c r="AA4623" t="s">
        <v>22</v>
      </c>
      <c r="AB4623">
        <v>3.4069999999999899E-2</v>
      </c>
      <c r="AC4623">
        <v>-0.23915999999999901</v>
      </c>
      <c r="AD4623">
        <v>19.131</v>
      </c>
      <c r="AH4623" t="s">
        <v>6265</v>
      </c>
      <c r="AI4623" t="s">
        <v>6266</v>
      </c>
    </row>
    <row r="4624" spans="1:35" x14ac:dyDescent="0.2">
      <c r="A4624" t="s">
        <v>4521</v>
      </c>
      <c r="B4624" t="s">
        <v>17</v>
      </c>
      <c r="C4624">
        <v>1.865862232</v>
      </c>
      <c r="D4624">
        <v>3767948</v>
      </c>
      <c r="E4624">
        <v>1167676</v>
      </c>
      <c r="F4624">
        <v>540225</v>
      </c>
      <c r="G4624">
        <v>31.899602290000001</v>
      </c>
      <c r="H4624">
        <v>87.95</v>
      </c>
      <c r="I4624">
        <v>1198</v>
      </c>
      <c r="J4624">
        <v>0.19949916500000001</v>
      </c>
      <c r="K4624">
        <v>920.51335559999995</v>
      </c>
      <c r="L4624">
        <v>0</v>
      </c>
      <c r="M4624" t="s">
        <v>180</v>
      </c>
      <c r="N4624" t="s">
        <v>181</v>
      </c>
      <c r="P4624">
        <v>422.111560099999</v>
      </c>
      <c r="Q4624">
        <v>42.628466230000001</v>
      </c>
      <c r="R4624">
        <v>48.751533510000002</v>
      </c>
      <c r="S4624">
        <v>6208</v>
      </c>
      <c r="T4624">
        <v>28.283821379999999</v>
      </c>
      <c r="U4624">
        <v>14.01740045</v>
      </c>
      <c r="V4624">
        <v>0.36</v>
      </c>
      <c r="W4624" t="s">
        <v>20</v>
      </c>
      <c r="X4624">
        <v>190402</v>
      </c>
      <c r="Y4624">
        <v>190402</v>
      </c>
      <c r="Z4624" t="s">
        <v>380</v>
      </c>
      <c r="AA4624" t="s">
        <v>22</v>
      </c>
      <c r="AB4624">
        <v>3.4069999999999899E-2</v>
      </c>
      <c r="AC4624">
        <v>-0.23915999999999901</v>
      </c>
      <c r="AD4624">
        <v>14.142200000000001</v>
      </c>
      <c r="AH4624" t="s">
        <v>6331</v>
      </c>
      <c r="AI4624" t="s">
        <v>6332</v>
      </c>
    </row>
    <row r="4625" spans="1:35" x14ac:dyDescent="0.2">
      <c r="A4625" t="s">
        <v>4522</v>
      </c>
      <c r="B4625" t="s">
        <v>17</v>
      </c>
      <c r="C4625">
        <v>2.3192202380000002</v>
      </c>
      <c r="D4625">
        <v>576663</v>
      </c>
      <c r="E4625">
        <v>367803</v>
      </c>
      <c r="F4625">
        <v>61271</v>
      </c>
      <c r="G4625">
        <v>28.97937211</v>
      </c>
      <c r="H4625">
        <v>27.36</v>
      </c>
      <c r="I4625">
        <v>382</v>
      </c>
      <c r="J4625">
        <v>0.21727748699999999</v>
      </c>
      <c r="K4625">
        <v>866.07068059999995</v>
      </c>
      <c r="L4625">
        <v>0</v>
      </c>
      <c r="M4625" t="s">
        <v>114</v>
      </c>
      <c r="N4625" t="s">
        <v>19</v>
      </c>
      <c r="P4625">
        <v>123.79765049999899</v>
      </c>
      <c r="Q4625">
        <v>8.0425821899999992</v>
      </c>
      <c r="R4625">
        <v>14.11624666</v>
      </c>
      <c r="S4625">
        <v>5138</v>
      </c>
      <c r="T4625">
        <v>53.920075079999997</v>
      </c>
      <c r="U4625">
        <v>6.3031921539999898</v>
      </c>
      <c r="V4625">
        <v>0.27</v>
      </c>
      <c r="W4625" t="s">
        <v>20</v>
      </c>
      <c r="X4625">
        <v>190402</v>
      </c>
      <c r="Y4625">
        <v>190402</v>
      </c>
      <c r="Z4625" t="s">
        <v>380</v>
      </c>
      <c r="AA4625" t="s">
        <v>22</v>
      </c>
      <c r="AB4625">
        <v>3.4069999999999899E-2</v>
      </c>
      <c r="AC4625">
        <v>-0.23915999999999901</v>
      </c>
      <c r="AD4625">
        <v>3.9786299999999999</v>
      </c>
      <c r="AH4625" t="s">
        <v>6240</v>
      </c>
      <c r="AI4625" t="s">
        <v>6292</v>
      </c>
    </row>
    <row r="4626" spans="1:35" x14ac:dyDescent="0.2">
      <c r="A4626" t="s">
        <v>4523</v>
      </c>
      <c r="B4626" t="s">
        <v>17</v>
      </c>
      <c r="C4626">
        <v>2.1166801199999998</v>
      </c>
      <c r="D4626">
        <v>223990</v>
      </c>
      <c r="E4626">
        <v>67598</v>
      </c>
      <c r="F4626">
        <v>33309</v>
      </c>
      <c r="G4626">
        <v>54.599248500000002</v>
      </c>
      <c r="H4626">
        <v>4.3099999999999996</v>
      </c>
      <c r="I4626">
        <v>61</v>
      </c>
      <c r="J4626">
        <v>0.19672131100000001</v>
      </c>
      <c r="K4626">
        <v>1001.39344299999</v>
      </c>
      <c r="L4626">
        <v>0</v>
      </c>
      <c r="M4626" t="s">
        <v>47</v>
      </c>
      <c r="N4626" t="s">
        <v>19</v>
      </c>
      <c r="P4626">
        <v>1470.3456249999999</v>
      </c>
      <c r="Q4626">
        <v>128.9655257</v>
      </c>
      <c r="R4626">
        <v>75.189927830000002</v>
      </c>
      <c r="S4626">
        <v>7801</v>
      </c>
      <c r="T4626">
        <v>95.979334519999995</v>
      </c>
      <c r="U4626">
        <v>58.261392360000002</v>
      </c>
      <c r="V4626">
        <v>0.63</v>
      </c>
      <c r="W4626" t="s">
        <v>20</v>
      </c>
      <c r="X4626">
        <v>190402</v>
      </c>
      <c r="Y4626">
        <v>190402</v>
      </c>
      <c r="Z4626" t="s">
        <v>380</v>
      </c>
      <c r="AA4626" t="s">
        <v>22</v>
      </c>
      <c r="AB4626">
        <v>3.4069999999999899E-2</v>
      </c>
      <c r="AC4626">
        <v>-0.23915999999999901</v>
      </c>
      <c r="AD4626">
        <v>49.855499999999999</v>
      </c>
      <c r="AH4626" t="s">
        <v>6250</v>
      </c>
      <c r="AI4626" t="s">
        <v>6250</v>
      </c>
    </row>
    <row r="4627" spans="1:35" x14ac:dyDescent="0.2">
      <c r="A4627" t="s">
        <v>4524</v>
      </c>
      <c r="B4627" t="s">
        <v>17</v>
      </c>
      <c r="C4627">
        <v>2.2179581929999999</v>
      </c>
      <c r="D4627">
        <v>424363</v>
      </c>
      <c r="E4627">
        <v>830030</v>
      </c>
      <c r="F4627">
        <v>69423</v>
      </c>
      <c r="G4627">
        <v>36.85457152</v>
      </c>
      <c r="H4627">
        <v>25.86</v>
      </c>
      <c r="I4627">
        <v>802</v>
      </c>
      <c r="J4627">
        <v>0.20324189500000001</v>
      </c>
      <c r="K4627">
        <v>918.032419</v>
      </c>
      <c r="L4627">
        <v>0</v>
      </c>
      <c r="M4627" t="s">
        <v>55</v>
      </c>
      <c r="N4627" t="s">
        <v>56</v>
      </c>
      <c r="P4627">
        <v>1342.3589179999999</v>
      </c>
      <c r="Q4627">
        <v>141.04348400000001</v>
      </c>
      <c r="R4627">
        <v>83.372055279999998</v>
      </c>
      <c r="S4627">
        <v>8035</v>
      </c>
      <c r="T4627">
        <v>68.857564909999994</v>
      </c>
      <c r="U4627">
        <v>70.532401640000003</v>
      </c>
      <c r="V4627">
        <v>0.68</v>
      </c>
      <c r="W4627" t="s">
        <v>20</v>
      </c>
      <c r="X4627">
        <v>190402</v>
      </c>
      <c r="Y4627">
        <v>190402</v>
      </c>
      <c r="Z4627" t="s">
        <v>380</v>
      </c>
      <c r="AA4627" t="s">
        <v>22</v>
      </c>
      <c r="AB4627">
        <v>3.4069999999999899E-2</v>
      </c>
      <c r="AC4627">
        <v>-0.23915999999999901</v>
      </c>
      <c r="AD4627">
        <v>45.494999999999997</v>
      </c>
      <c r="AH4627" t="s">
        <v>6261</v>
      </c>
      <c r="AI4627" t="s">
        <v>6282</v>
      </c>
    </row>
    <row r="4628" spans="1:35" x14ac:dyDescent="0.2">
      <c r="A4628" t="s">
        <v>4525</v>
      </c>
      <c r="B4628" t="s">
        <v>17</v>
      </c>
      <c r="C4628">
        <v>2.450915325</v>
      </c>
      <c r="D4628">
        <v>320293</v>
      </c>
      <c r="E4628">
        <v>307056</v>
      </c>
      <c r="F4628">
        <v>51114</v>
      </c>
      <c r="G4628">
        <v>38.102821640000002</v>
      </c>
      <c r="H4628">
        <v>4.17</v>
      </c>
      <c r="I4628">
        <v>280</v>
      </c>
      <c r="J4628">
        <v>0.41071428599999998</v>
      </c>
      <c r="K4628">
        <v>961.66785709999999</v>
      </c>
      <c r="L4628">
        <v>0</v>
      </c>
      <c r="M4628" t="s">
        <v>50</v>
      </c>
      <c r="N4628" t="s">
        <v>19</v>
      </c>
      <c r="P4628">
        <v>717.9250409</v>
      </c>
      <c r="Q4628">
        <v>81.931734390000003</v>
      </c>
      <c r="R4628">
        <v>39.618715469999998</v>
      </c>
      <c r="S4628">
        <v>7453</v>
      </c>
      <c r="T4628">
        <v>49.067722269999997</v>
      </c>
      <c r="U4628">
        <v>38.950688319999998</v>
      </c>
      <c r="V4628">
        <v>0.54</v>
      </c>
      <c r="W4628" t="s">
        <v>20</v>
      </c>
      <c r="X4628">
        <v>190402</v>
      </c>
      <c r="Y4628">
        <v>190402</v>
      </c>
      <c r="Z4628" t="s">
        <v>380</v>
      </c>
      <c r="AA4628" t="s">
        <v>22</v>
      </c>
      <c r="AB4628">
        <v>3.4069999999999899E-2</v>
      </c>
      <c r="AC4628">
        <v>-0.23915999999999901</v>
      </c>
      <c r="AD4628">
        <v>24.220500000000001</v>
      </c>
      <c r="AH4628" t="s">
        <v>6301</v>
      </c>
      <c r="AI4628" t="s">
        <v>6302</v>
      </c>
    </row>
    <row r="4629" spans="1:35" x14ac:dyDescent="0.2">
      <c r="A4629" t="s">
        <v>4526</v>
      </c>
      <c r="B4629" t="s">
        <v>17</v>
      </c>
      <c r="C4629">
        <v>2.6589650269999998</v>
      </c>
      <c r="D4629">
        <v>234026</v>
      </c>
      <c r="E4629">
        <v>227002</v>
      </c>
      <c r="F4629">
        <v>30924</v>
      </c>
      <c r="G4629">
        <v>50.832591780000001</v>
      </c>
      <c r="H4629">
        <v>0</v>
      </c>
      <c r="I4629">
        <v>255</v>
      </c>
      <c r="J4629">
        <v>0.48235294099999998</v>
      </c>
      <c r="K4629">
        <v>785.18823529999997</v>
      </c>
      <c r="L4629">
        <v>0</v>
      </c>
      <c r="M4629" t="s">
        <v>50</v>
      </c>
      <c r="N4629" t="s">
        <v>19</v>
      </c>
      <c r="P4629">
        <v>965.74680769999998</v>
      </c>
      <c r="Q4629">
        <v>108.859224099999</v>
      </c>
      <c r="R4629">
        <v>86.462664169999996</v>
      </c>
      <c r="S4629">
        <v>8700</v>
      </c>
      <c r="T4629">
        <v>77.572800900000004</v>
      </c>
      <c r="U4629">
        <v>104.5998953</v>
      </c>
      <c r="V4629">
        <v>0.79</v>
      </c>
      <c r="W4629" t="s">
        <v>20</v>
      </c>
      <c r="X4629">
        <v>190402</v>
      </c>
      <c r="Y4629">
        <v>190402</v>
      </c>
      <c r="Z4629" t="s">
        <v>380</v>
      </c>
      <c r="AA4629" t="s">
        <v>22</v>
      </c>
      <c r="AB4629">
        <v>3.4069999999999899E-2</v>
      </c>
      <c r="AC4629">
        <v>-0.23915999999999901</v>
      </c>
      <c r="AD4629">
        <v>32.663800000000002</v>
      </c>
      <c r="AH4629" t="s">
        <v>6250</v>
      </c>
      <c r="AI4629" t="s">
        <v>6250</v>
      </c>
    </row>
    <row r="4630" spans="1:35" x14ac:dyDescent="0.2">
      <c r="A4630" t="s">
        <v>4527</v>
      </c>
      <c r="B4630" t="s">
        <v>17</v>
      </c>
      <c r="C4630">
        <v>2.3085857390000002</v>
      </c>
      <c r="D4630">
        <v>320772</v>
      </c>
      <c r="E4630">
        <v>407948</v>
      </c>
      <c r="F4630">
        <v>75408</v>
      </c>
      <c r="G4630">
        <v>36.804690790000002</v>
      </c>
      <c r="H4630">
        <v>21.43</v>
      </c>
      <c r="I4630">
        <v>408</v>
      </c>
      <c r="J4630">
        <v>0.26960784300000001</v>
      </c>
      <c r="K4630">
        <v>900.78676469999903</v>
      </c>
      <c r="L4630">
        <v>0</v>
      </c>
      <c r="M4630" t="s">
        <v>30</v>
      </c>
      <c r="N4630" t="s">
        <v>19</v>
      </c>
      <c r="P4630">
        <v>624.58746169999995</v>
      </c>
      <c r="Q4630">
        <v>55.73060401</v>
      </c>
      <c r="R4630">
        <v>46.144881509999998</v>
      </c>
      <c r="S4630">
        <v>6798</v>
      </c>
      <c r="T4630">
        <v>27.806916449999999</v>
      </c>
      <c r="U4630">
        <v>20.12950094</v>
      </c>
      <c r="V4630">
        <v>0.42</v>
      </c>
      <c r="W4630" t="s">
        <v>20</v>
      </c>
      <c r="X4630">
        <v>190402</v>
      </c>
      <c r="Y4630">
        <v>190402</v>
      </c>
      <c r="Z4630" t="s">
        <v>380</v>
      </c>
      <c r="AA4630" t="s">
        <v>22</v>
      </c>
      <c r="AB4630">
        <v>3.4069999999999899E-2</v>
      </c>
      <c r="AC4630">
        <v>-0.23915999999999901</v>
      </c>
      <c r="AD4630">
        <v>21.040500000000002</v>
      </c>
      <c r="AH4630" t="s">
        <v>6246</v>
      </c>
      <c r="AI4630" t="s">
        <v>6247</v>
      </c>
    </row>
    <row r="4631" spans="1:35" x14ac:dyDescent="0.2">
      <c r="A4631" t="s">
        <v>4528</v>
      </c>
      <c r="B4631" t="s">
        <v>17</v>
      </c>
      <c r="C4631">
        <v>2.9398182390000001</v>
      </c>
      <c r="D4631">
        <v>154738</v>
      </c>
      <c r="E4631">
        <v>93164</v>
      </c>
      <c r="F4631">
        <v>23768</v>
      </c>
      <c r="G4631">
        <v>56.932935469999997</v>
      </c>
      <c r="H4631">
        <v>0</v>
      </c>
      <c r="I4631">
        <v>92</v>
      </c>
      <c r="J4631">
        <v>0.40217391299999999</v>
      </c>
      <c r="K4631">
        <v>850.739130399999</v>
      </c>
      <c r="L4631">
        <v>0</v>
      </c>
      <c r="M4631" t="s">
        <v>50</v>
      </c>
      <c r="N4631" t="s">
        <v>19</v>
      </c>
      <c r="P4631">
        <v>265.952873799999</v>
      </c>
      <c r="Q4631">
        <v>26.78659309</v>
      </c>
      <c r="R4631">
        <v>24.147575639999999</v>
      </c>
      <c r="S4631">
        <v>7241</v>
      </c>
      <c r="T4631">
        <v>86.219978490000003</v>
      </c>
      <c r="U4631">
        <v>27.869513950000002</v>
      </c>
      <c r="V4631">
        <v>0.47</v>
      </c>
      <c r="W4631" t="s">
        <v>20</v>
      </c>
      <c r="X4631">
        <v>190402</v>
      </c>
      <c r="Y4631">
        <v>190402</v>
      </c>
      <c r="Z4631" t="s">
        <v>380</v>
      </c>
      <c r="AA4631" t="s">
        <v>22</v>
      </c>
      <c r="AB4631">
        <v>3.4069999999999899E-2</v>
      </c>
      <c r="AC4631">
        <v>-0.23915999999999901</v>
      </c>
      <c r="AD4631">
        <v>8.8218499999999995</v>
      </c>
      <c r="AH4631" t="s">
        <v>6250</v>
      </c>
      <c r="AI4631" t="s">
        <v>6250</v>
      </c>
    </row>
    <row r="4632" spans="1:35" x14ac:dyDescent="0.2">
      <c r="A4632" t="s">
        <v>4529</v>
      </c>
      <c r="B4632" t="s">
        <v>17</v>
      </c>
      <c r="C4632">
        <v>5.0068340549999997</v>
      </c>
      <c r="D4632">
        <v>671202</v>
      </c>
      <c r="E4632">
        <v>87607</v>
      </c>
      <c r="F4632">
        <v>10034</v>
      </c>
      <c r="G4632">
        <v>29.961076169999998</v>
      </c>
      <c r="H4632">
        <v>2.08</v>
      </c>
      <c r="I4632">
        <v>104</v>
      </c>
      <c r="J4632">
        <v>0.22115384599999999</v>
      </c>
      <c r="K4632">
        <v>729.26923079999995</v>
      </c>
      <c r="L4632">
        <v>0</v>
      </c>
      <c r="M4632" t="s">
        <v>50</v>
      </c>
      <c r="N4632" t="s">
        <v>19</v>
      </c>
      <c r="P4632">
        <v>366.35642180000002</v>
      </c>
      <c r="Q4632">
        <v>42.039469459999999</v>
      </c>
      <c r="R4632">
        <v>41.417845139999997</v>
      </c>
      <c r="S4632">
        <v>6449</v>
      </c>
      <c r="T4632">
        <v>49.39290286</v>
      </c>
      <c r="U4632">
        <v>23.31389016</v>
      </c>
      <c r="V4632">
        <v>0.44</v>
      </c>
      <c r="W4632" t="s">
        <v>20</v>
      </c>
      <c r="X4632">
        <v>190402</v>
      </c>
      <c r="Y4632">
        <v>190402</v>
      </c>
      <c r="Z4632" t="s">
        <v>380</v>
      </c>
      <c r="AA4632" t="s">
        <v>22</v>
      </c>
      <c r="AB4632">
        <v>3.4069999999999899E-2</v>
      </c>
      <c r="AC4632">
        <v>-0.23915999999999901</v>
      </c>
      <c r="AD4632">
        <v>12.242599999999999</v>
      </c>
      <c r="AH4632" t="s">
        <v>6250</v>
      </c>
      <c r="AI4632" t="s">
        <v>6250</v>
      </c>
    </row>
    <row r="4633" spans="1:35" x14ac:dyDescent="0.2">
      <c r="A4633" t="s">
        <v>4530</v>
      </c>
      <c r="B4633" t="s">
        <v>17</v>
      </c>
      <c r="C4633">
        <v>2.597655687</v>
      </c>
      <c r="D4633">
        <v>12128</v>
      </c>
      <c r="E4633">
        <v>28443</v>
      </c>
      <c r="F4633">
        <v>25509</v>
      </c>
      <c r="G4633">
        <v>33.674366280000001</v>
      </c>
      <c r="H4633">
        <v>0</v>
      </c>
      <c r="I4633">
        <v>20</v>
      </c>
      <c r="J4633">
        <v>0.3</v>
      </c>
      <c r="K4633">
        <v>1224.05</v>
      </c>
      <c r="L4633">
        <v>0</v>
      </c>
      <c r="M4633" t="s">
        <v>50</v>
      </c>
      <c r="N4633" t="s">
        <v>19</v>
      </c>
      <c r="P4633">
        <v>635.03170709999995</v>
      </c>
      <c r="Q4633">
        <v>52.080459189999999</v>
      </c>
      <c r="R4633">
        <v>31.330814100000001</v>
      </c>
      <c r="S4633">
        <v>8152</v>
      </c>
      <c r="T4633">
        <v>71.641319179999996</v>
      </c>
      <c r="U4633">
        <v>36.002731299999901</v>
      </c>
      <c r="V4633">
        <v>0.52</v>
      </c>
      <c r="W4633" t="s">
        <v>20</v>
      </c>
      <c r="X4633">
        <v>190402</v>
      </c>
      <c r="Y4633">
        <v>190402</v>
      </c>
      <c r="Z4633" t="s">
        <v>380</v>
      </c>
      <c r="AA4633" t="s">
        <v>22</v>
      </c>
      <c r="AB4633">
        <v>3.4069999999999899E-2</v>
      </c>
      <c r="AC4633">
        <v>-0.23915999999999901</v>
      </c>
      <c r="AD4633">
        <v>21.3964</v>
      </c>
      <c r="AH4633" t="s">
        <v>6250</v>
      </c>
      <c r="AI4633" t="s">
        <v>6250</v>
      </c>
    </row>
    <row r="4634" spans="1:35" x14ac:dyDescent="0.2">
      <c r="A4634" t="s">
        <v>4531</v>
      </c>
      <c r="B4634" t="s">
        <v>17</v>
      </c>
      <c r="C4634">
        <v>2.3235759539999998</v>
      </c>
      <c r="D4634">
        <v>242995</v>
      </c>
      <c r="E4634">
        <v>248639</v>
      </c>
      <c r="F4634">
        <v>46246</v>
      </c>
      <c r="G4634">
        <v>50.833135589999998</v>
      </c>
      <c r="H4634">
        <v>6.92</v>
      </c>
      <c r="I4634">
        <v>260</v>
      </c>
      <c r="J4634">
        <v>0.39230769199999999</v>
      </c>
      <c r="K4634">
        <v>765.82307689999902</v>
      </c>
      <c r="L4634">
        <v>0</v>
      </c>
      <c r="M4634" t="s">
        <v>47</v>
      </c>
      <c r="N4634" t="s">
        <v>62</v>
      </c>
      <c r="P4634">
        <v>1204.171867</v>
      </c>
      <c r="Q4634">
        <v>137.423664</v>
      </c>
      <c r="R4634">
        <v>83.395492559999994</v>
      </c>
      <c r="S4634">
        <v>8196</v>
      </c>
      <c r="T4634">
        <v>134.36801409999899</v>
      </c>
      <c r="U4634">
        <v>112.8629167</v>
      </c>
      <c r="V4634">
        <v>0.81</v>
      </c>
      <c r="W4634" t="s">
        <v>20</v>
      </c>
      <c r="X4634">
        <v>190402</v>
      </c>
      <c r="Y4634">
        <v>190402</v>
      </c>
      <c r="Z4634" t="s">
        <v>380</v>
      </c>
      <c r="AA4634" t="s">
        <v>22</v>
      </c>
      <c r="AB4634">
        <v>3.4069999999999899E-2</v>
      </c>
      <c r="AC4634">
        <v>-0.23915999999999901</v>
      </c>
      <c r="AD4634">
        <v>40.786999999999999</v>
      </c>
      <c r="AH4634" t="s">
        <v>6257</v>
      </c>
      <c r="AI4634" t="s">
        <v>6258</v>
      </c>
    </row>
    <row r="4635" spans="1:35" x14ac:dyDescent="0.2">
      <c r="A4635" t="s">
        <v>4532</v>
      </c>
      <c r="B4635" t="s">
        <v>17</v>
      </c>
      <c r="C4635">
        <v>1.9845384690000001</v>
      </c>
      <c r="D4635">
        <v>2381140</v>
      </c>
      <c r="E4635">
        <v>1555794</v>
      </c>
      <c r="F4635">
        <v>143301</v>
      </c>
      <c r="G4635">
        <v>49.787311170000002</v>
      </c>
      <c r="H4635">
        <v>52.64</v>
      </c>
      <c r="I4635">
        <v>1426</v>
      </c>
      <c r="J4635">
        <v>0.24193548399999901</v>
      </c>
      <c r="K4635">
        <v>943.78751750000004</v>
      </c>
      <c r="L4635">
        <v>0</v>
      </c>
      <c r="M4635" t="s">
        <v>33</v>
      </c>
      <c r="N4635" t="s">
        <v>88</v>
      </c>
      <c r="P4635">
        <v>964.66161989999898</v>
      </c>
      <c r="Q4635">
        <v>93.332250560000006</v>
      </c>
      <c r="R4635">
        <v>54.041457170000001</v>
      </c>
      <c r="S4635">
        <v>8001</v>
      </c>
      <c r="T4635">
        <v>35.152763530000001</v>
      </c>
      <c r="U4635">
        <v>46.758528980000001</v>
      </c>
      <c r="V4635">
        <v>0.57999999999999996</v>
      </c>
      <c r="W4635" t="s">
        <v>20</v>
      </c>
      <c r="X4635">
        <v>190402</v>
      </c>
      <c r="Y4635">
        <v>190402</v>
      </c>
      <c r="Z4635" t="s">
        <v>380</v>
      </c>
      <c r="AA4635" t="s">
        <v>22</v>
      </c>
      <c r="AB4635">
        <v>3.4069999999999899E-2</v>
      </c>
      <c r="AC4635">
        <v>-0.23915999999999901</v>
      </c>
      <c r="AD4635">
        <v>32.626899999999999</v>
      </c>
      <c r="AH4635" t="s">
        <v>6279</v>
      </c>
      <c r="AI4635" t="s">
        <v>6280</v>
      </c>
    </row>
    <row r="4636" spans="1:35" x14ac:dyDescent="0.2">
      <c r="A4636" t="s">
        <v>4533</v>
      </c>
      <c r="B4636" t="s">
        <v>17</v>
      </c>
      <c r="C4636">
        <v>2.1454672189999999</v>
      </c>
      <c r="D4636">
        <v>359430</v>
      </c>
      <c r="E4636">
        <v>573568</v>
      </c>
      <c r="F4636">
        <v>111829</v>
      </c>
      <c r="G4636">
        <v>36.139394109999998</v>
      </c>
      <c r="H4636">
        <v>16.600000000000001</v>
      </c>
      <c r="I4636">
        <v>593</v>
      </c>
      <c r="J4636">
        <v>0.62731871799999905</v>
      </c>
      <c r="K4636">
        <v>838.94940979999899</v>
      </c>
      <c r="L4636">
        <v>0</v>
      </c>
      <c r="M4636" t="s">
        <v>234</v>
      </c>
      <c r="N4636" t="s">
        <v>19</v>
      </c>
      <c r="P4636">
        <v>2310.8381629999999</v>
      </c>
      <c r="Q4636">
        <v>307.247100399999</v>
      </c>
      <c r="R4636">
        <v>497.1325137</v>
      </c>
      <c r="S4636">
        <v>12820</v>
      </c>
      <c r="T4636">
        <v>2925.819692</v>
      </c>
      <c r="U4636">
        <v>2350.4703930000001</v>
      </c>
      <c r="V4636">
        <v>2.6</v>
      </c>
      <c r="W4636" t="s">
        <v>20</v>
      </c>
      <c r="X4636">
        <v>190402</v>
      </c>
      <c r="Y4636">
        <v>190402</v>
      </c>
      <c r="Z4636" t="s">
        <v>380</v>
      </c>
      <c r="AA4636" t="s">
        <v>22</v>
      </c>
      <c r="AB4636">
        <v>3.4069999999999899E-2</v>
      </c>
      <c r="AC4636">
        <v>-0.23915999999999901</v>
      </c>
      <c r="AD4636">
        <v>78.491100000000003</v>
      </c>
      <c r="AH4636" t="s">
        <v>6305</v>
      </c>
      <c r="AI4636" t="s">
        <v>6306</v>
      </c>
    </row>
    <row r="4637" spans="1:35" x14ac:dyDescent="0.2">
      <c r="A4637" t="s">
        <v>4534</v>
      </c>
      <c r="B4637" t="s">
        <v>17</v>
      </c>
      <c r="C4637">
        <v>2.2145789709999999</v>
      </c>
      <c r="D4637">
        <v>409006</v>
      </c>
      <c r="E4637">
        <v>546435</v>
      </c>
      <c r="F4637">
        <v>109422</v>
      </c>
      <c r="G4637">
        <v>29.78542736</v>
      </c>
      <c r="H4637">
        <v>25.47</v>
      </c>
      <c r="I4637">
        <v>577</v>
      </c>
      <c r="J4637">
        <v>0.244367418</v>
      </c>
      <c r="K4637">
        <v>879.36741770000003</v>
      </c>
      <c r="L4637">
        <v>0</v>
      </c>
      <c r="M4637" t="s">
        <v>18</v>
      </c>
      <c r="N4637" t="s">
        <v>35</v>
      </c>
      <c r="P4637">
        <v>142.35782619999901</v>
      </c>
      <c r="Q4637">
        <v>17.075005010000002</v>
      </c>
      <c r="R4637">
        <v>10.407202010000001</v>
      </c>
      <c r="S4637">
        <v>5568</v>
      </c>
      <c r="T4637">
        <v>44.059845379999999</v>
      </c>
      <c r="U4637">
        <v>6.9871379279999903</v>
      </c>
      <c r="V4637">
        <v>0.28000000000000003</v>
      </c>
      <c r="W4637" t="s">
        <v>20</v>
      </c>
      <c r="X4637">
        <v>190402</v>
      </c>
      <c r="Y4637">
        <v>190402</v>
      </c>
      <c r="Z4637" t="s">
        <v>380</v>
      </c>
      <c r="AA4637" t="s">
        <v>22</v>
      </c>
      <c r="AB4637">
        <v>3.4069999999999899E-2</v>
      </c>
      <c r="AC4637">
        <v>-0.23915999999999901</v>
      </c>
      <c r="AD4637">
        <v>4.61097</v>
      </c>
      <c r="AH4637" t="s">
        <v>6240</v>
      </c>
      <c r="AI4637" t="s">
        <v>6292</v>
      </c>
    </row>
    <row r="4638" spans="1:35" x14ac:dyDescent="0.2">
      <c r="A4638" t="s">
        <v>4535</v>
      </c>
      <c r="B4638" t="s">
        <v>17</v>
      </c>
      <c r="C4638">
        <v>2.754652278</v>
      </c>
      <c r="D4638">
        <v>148200</v>
      </c>
      <c r="E4638">
        <v>261991</v>
      </c>
      <c r="F4638">
        <v>39845</v>
      </c>
      <c r="G4638">
        <v>48.756254990000002</v>
      </c>
      <c r="H4638">
        <v>0</v>
      </c>
      <c r="I4638">
        <v>241</v>
      </c>
      <c r="J4638">
        <v>0.26970954399999902</v>
      </c>
      <c r="K4638">
        <v>919.80082990000005</v>
      </c>
      <c r="L4638">
        <v>0</v>
      </c>
      <c r="M4638" t="s">
        <v>50</v>
      </c>
      <c r="N4638" t="s">
        <v>28</v>
      </c>
      <c r="P4638">
        <v>744.53858070000001</v>
      </c>
      <c r="Q4638">
        <v>64.819629299999903</v>
      </c>
      <c r="R4638">
        <v>35.720495980000003</v>
      </c>
      <c r="S4638">
        <v>6601</v>
      </c>
      <c r="T4638">
        <v>15.617212350000001</v>
      </c>
      <c r="U4638">
        <v>29.743267150000001</v>
      </c>
      <c r="V4638">
        <v>0.49</v>
      </c>
      <c r="W4638" t="s">
        <v>20</v>
      </c>
      <c r="X4638">
        <v>190402</v>
      </c>
      <c r="Y4638">
        <v>190402</v>
      </c>
      <c r="Z4638" t="s">
        <v>380</v>
      </c>
      <c r="AA4638" t="s">
        <v>22</v>
      </c>
      <c r="AB4638">
        <v>3.4069999999999899E-2</v>
      </c>
      <c r="AC4638">
        <v>-0.23915999999999901</v>
      </c>
      <c r="AD4638">
        <v>25.127300000000002</v>
      </c>
      <c r="AH4638" t="s">
        <v>6250</v>
      </c>
      <c r="AI4638" t="s">
        <v>6250</v>
      </c>
    </row>
    <row r="4639" spans="1:35" x14ac:dyDescent="0.2">
      <c r="A4639" t="s">
        <v>4536</v>
      </c>
      <c r="B4639" t="s">
        <v>17</v>
      </c>
      <c r="C4639">
        <v>3.2502979550000002</v>
      </c>
      <c r="D4639">
        <v>547676</v>
      </c>
      <c r="E4639">
        <v>607660</v>
      </c>
      <c r="F4639">
        <v>83508</v>
      </c>
      <c r="G4639">
        <v>37.182470459999998</v>
      </c>
      <c r="H4639">
        <v>24.29</v>
      </c>
      <c r="I4639">
        <v>568</v>
      </c>
      <c r="J4639">
        <v>0.23415493000000001</v>
      </c>
      <c r="K4639">
        <v>936.2834507</v>
      </c>
      <c r="L4639">
        <v>0</v>
      </c>
      <c r="M4639" t="s">
        <v>55</v>
      </c>
      <c r="N4639" t="s">
        <v>56</v>
      </c>
      <c r="P4639">
        <v>850.28678560000003</v>
      </c>
      <c r="Q4639">
        <v>94.812953579999999</v>
      </c>
      <c r="R4639">
        <v>120.9939547</v>
      </c>
      <c r="S4639">
        <v>7949</v>
      </c>
      <c r="T4639">
        <v>65.996217169999994</v>
      </c>
      <c r="U4639">
        <v>60.234622289999997</v>
      </c>
      <c r="V4639">
        <v>0.64</v>
      </c>
      <c r="W4639" t="s">
        <v>20</v>
      </c>
      <c r="X4639">
        <v>190402</v>
      </c>
      <c r="Y4639">
        <v>190402</v>
      </c>
      <c r="Z4639" t="s">
        <v>380</v>
      </c>
      <c r="AA4639" t="s">
        <v>22</v>
      </c>
      <c r="AB4639">
        <v>3.4069999999999899E-2</v>
      </c>
      <c r="AC4639">
        <v>-0.23915999999999901</v>
      </c>
      <c r="AD4639">
        <v>28.7301</v>
      </c>
      <c r="AH4639" t="s">
        <v>6261</v>
      </c>
      <c r="AI4639" t="s">
        <v>6262</v>
      </c>
    </row>
    <row r="4640" spans="1:35" x14ac:dyDescent="0.2">
      <c r="A4640" t="s">
        <v>4537</v>
      </c>
      <c r="B4640" t="s">
        <v>17</v>
      </c>
      <c r="C4640">
        <v>2.2404318120000002</v>
      </c>
      <c r="D4640">
        <v>425249</v>
      </c>
      <c r="E4640">
        <v>669252</v>
      </c>
      <c r="F4640">
        <v>71211</v>
      </c>
      <c r="G4640">
        <v>29.689563870000001</v>
      </c>
      <c r="H4640">
        <v>64.150000000000006</v>
      </c>
      <c r="I4640">
        <v>680</v>
      </c>
      <c r="J4640">
        <v>0.170588235</v>
      </c>
      <c r="K4640">
        <v>916.46617649999996</v>
      </c>
      <c r="L4640">
        <v>0</v>
      </c>
      <c r="M4640" t="s">
        <v>160</v>
      </c>
      <c r="N4640" t="s">
        <v>19</v>
      </c>
      <c r="P4640">
        <v>203.88590679999999</v>
      </c>
      <c r="Q4640">
        <v>22.86287592</v>
      </c>
      <c r="R4640">
        <v>24.98999178</v>
      </c>
      <c r="S4640">
        <v>5762</v>
      </c>
      <c r="T4640">
        <v>38.197175489999999</v>
      </c>
      <c r="U4640">
        <v>9.1900499329999992</v>
      </c>
      <c r="V4640">
        <v>0.31</v>
      </c>
      <c r="W4640" t="s">
        <v>20</v>
      </c>
      <c r="X4640">
        <v>190402</v>
      </c>
      <c r="Y4640">
        <v>190402</v>
      </c>
      <c r="Z4640" t="s">
        <v>380</v>
      </c>
      <c r="AA4640" t="s">
        <v>22</v>
      </c>
      <c r="AB4640">
        <v>3.4069999999999899E-2</v>
      </c>
      <c r="AC4640">
        <v>-0.23915999999999901</v>
      </c>
      <c r="AD4640">
        <v>6.70723</v>
      </c>
      <c r="AH4640" t="s">
        <v>6240</v>
      </c>
      <c r="AI4640" t="s">
        <v>6292</v>
      </c>
    </row>
    <row r="4641" spans="1:35" x14ac:dyDescent="0.2">
      <c r="A4641" t="s">
        <v>4538</v>
      </c>
      <c r="B4641" t="s">
        <v>17</v>
      </c>
      <c r="C4641">
        <v>2.0600813680000001</v>
      </c>
      <c r="D4641">
        <v>3335071</v>
      </c>
      <c r="E4641">
        <v>948117</v>
      </c>
      <c r="F4641">
        <v>75696</v>
      </c>
      <c r="G4641">
        <v>36.668892130000003</v>
      </c>
      <c r="H4641">
        <v>36.21</v>
      </c>
      <c r="I4641">
        <v>921</v>
      </c>
      <c r="J4641">
        <v>0.20846905499999999</v>
      </c>
      <c r="K4641">
        <v>912.48534199999995</v>
      </c>
      <c r="L4641">
        <v>0</v>
      </c>
      <c r="M4641" t="s">
        <v>55</v>
      </c>
      <c r="N4641" t="s">
        <v>56</v>
      </c>
      <c r="P4641">
        <v>555.81988760000002</v>
      </c>
      <c r="Q4641">
        <v>49.136729860000003</v>
      </c>
      <c r="R4641">
        <v>27.90086552</v>
      </c>
      <c r="S4641">
        <v>7737</v>
      </c>
      <c r="T4641">
        <v>34.375963759999998</v>
      </c>
      <c r="U4641">
        <v>40.839835520000001</v>
      </c>
      <c r="V4641">
        <v>0.55000000000000004</v>
      </c>
      <c r="W4641" t="s">
        <v>20</v>
      </c>
      <c r="X4641">
        <v>190402</v>
      </c>
      <c r="Y4641">
        <v>190402</v>
      </c>
      <c r="Z4641" t="s">
        <v>380</v>
      </c>
      <c r="AA4641" t="s">
        <v>22</v>
      </c>
      <c r="AB4641">
        <v>3.4069999999999899E-2</v>
      </c>
      <c r="AC4641">
        <v>-0.23915999999999901</v>
      </c>
      <c r="AD4641">
        <v>18.697600000000001</v>
      </c>
      <c r="AH4641" t="s">
        <v>6261</v>
      </c>
      <c r="AI4641" t="s">
        <v>6282</v>
      </c>
    </row>
    <row r="4642" spans="1:35" x14ac:dyDescent="0.2">
      <c r="A4642" t="s">
        <v>4539</v>
      </c>
      <c r="B4642" t="s">
        <v>17</v>
      </c>
      <c r="C4642">
        <v>2.3482513489999999</v>
      </c>
      <c r="D4642">
        <v>497247</v>
      </c>
      <c r="E4642">
        <v>319832</v>
      </c>
      <c r="F4642">
        <v>53716</v>
      </c>
      <c r="G4642">
        <v>30.063283219999999</v>
      </c>
      <c r="H4642">
        <v>18.87</v>
      </c>
      <c r="I4642">
        <v>335</v>
      </c>
      <c r="J4642">
        <v>0.25074626899999902</v>
      </c>
      <c r="K4642">
        <v>855.11044779999997</v>
      </c>
      <c r="L4642">
        <v>0</v>
      </c>
      <c r="M4642" t="s">
        <v>114</v>
      </c>
      <c r="N4642" t="s">
        <v>35</v>
      </c>
      <c r="P4642">
        <v>150.843927699999</v>
      </c>
      <c r="Q4642">
        <v>14.152001670000001</v>
      </c>
      <c r="R4642">
        <v>9.2210996390000002</v>
      </c>
      <c r="S4642">
        <v>5524</v>
      </c>
      <c r="T4642">
        <v>24.334950589999998</v>
      </c>
      <c r="U4642">
        <v>7.1721911470000004</v>
      </c>
      <c r="V4642">
        <v>0.28000000000000003</v>
      </c>
      <c r="W4642" t="s">
        <v>20</v>
      </c>
      <c r="X4642">
        <v>190402</v>
      </c>
      <c r="Y4642">
        <v>190402</v>
      </c>
      <c r="Z4642" t="s">
        <v>380</v>
      </c>
      <c r="AA4642" t="s">
        <v>22</v>
      </c>
      <c r="AB4642">
        <v>3.4069999999999899E-2</v>
      </c>
      <c r="AC4642">
        <v>-0.23915999999999901</v>
      </c>
      <c r="AD4642">
        <v>4.9000899999999996</v>
      </c>
      <c r="AH4642" t="s">
        <v>6240</v>
      </c>
      <c r="AI4642" t="s">
        <v>6292</v>
      </c>
    </row>
    <row r="4643" spans="1:35" x14ac:dyDescent="0.2">
      <c r="A4643" t="s">
        <v>4540</v>
      </c>
      <c r="B4643" t="s">
        <v>17</v>
      </c>
      <c r="C4643">
        <v>1.9879861400000001</v>
      </c>
      <c r="D4643">
        <v>3655540</v>
      </c>
      <c r="E4643">
        <v>807711</v>
      </c>
      <c r="F4643">
        <v>131648</v>
      </c>
      <c r="G4643">
        <v>29.44171863</v>
      </c>
      <c r="H4643">
        <v>65.400000000000006</v>
      </c>
      <c r="I4643">
        <v>855</v>
      </c>
      <c r="J4643">
        <v>0.208187135</v>
      </c>
      <c r="K4643">
        <v>900.631578899999</v>
      </c>
      <c r="L4643">
        <v>0</v>
      </c>
      <c r="M4643" t="s">
        <v>114</v>
      </c>
      <c r="N4643" t="s">
        <v>19</v>
      </c>
      <c r="P4643">
        <v>33.986859420000002</v>
      </c>
      <c r="Q4643">
        <v>1.6372361609999999</v>
      </c>
      <c r="R4643">
        <v>1.1704675419999999</v>
      </c>
      <c r="S4643">
        <v>2993</v>
      </c>
      <c r="T4643">
        <v>10.840122239999999</v>
      </c>
      <c r="U4643">
        <v>3.9104264439999898</v>
      </c>
      <c r="V4643">
        <v>0.22</v>
      </c>
      <c r="W4643" t="s">
        <v>20</v>
      </c>
      <c r="X4643">
        <v>190402</v>
      </c>
      <c r="Y4643">
        <v>190402</v>
      </c>
      <c r="Z4643" t="s">
        <v>380</v>
      </c>
      <c r="AA4643" t="s">
        <v>22</v>
      </c>
      <c r="AB4643">
        <v>3.4069999999999899E-2</v>
      </c>
      <c r="AC4643">
        <v>-0.23915999999999901</v>
      </c>
      <c r="AD4643">
        <v>0.91877199999999903</v>
      </c>
      <c r="AH4643" t="s">
        <v>6240</v>
      </c>
      <c r="AI4643" t="s">
        <v>6292</v>
      </c>
    </row>
    <row r="4644" spans="1:35" x14ac:dyDescent="0.2">
      <c r="A4644" t="s">
        <v>4541</v>
      </c>
      <c r="B4644" t="s">
        <v>17</v>
      </c>
      <c r="C4644">
        <v>1.9120028630000001</v>
      </c>
      <c r="D4644">
        <v>3477896</v>
      </c>
      <c r="E4644">
        <v>1168037</v>
      </c>
      <c r="F4644">
        <v>179046</v>
      </c>
      <c r="G4644">
        <v>37.001738809999999</v>
      </c>
      <c r="H4644">
        <v>47.79</v>
      </c>
      <c r="I4644">
        <v>1173</v>
      </c>
      <c r="J4644">
        <v>0.26683717000000001</v>
      </c>
      <c r="K4644">
        <v>940.05115089999902</v>
      </c>
      <c r="L4644">
        <v>0</v>
      </c>
      <c r="M4644" t="s">
        <v>33</v>
      </c>
      <c r="N4644" t="s">
        <v>19</v>
      </c>
      <c r="P4644">
        <v>551.23020599999995</v>
      </c>
      <c r="Q4644">
        <v>56.710321499999999</v>
      </c>
      <c r="R4644">
        <v>38.488159920000001</v>
      </c>
      <c r="S4644">
        <v>7454</v>
      </c>
      <c r="T4644">
        <v>47.922778749999999</v>
      </c>
      <c r="U4644">
        <v>30.075333319999999</v>
      </c>
      <c r="V4644">
        <v>0.49</v>
      </c>
      <c r="W4644" t="s">
        <v>20</v>
      </c>
      <c r="X4644">
        <v>190402</v>
      </c>
      <c r="Y4644">
        <v>190402</v>
      </c>
      <c r="Z4644" t="s">
        <v>380</v>
      </c>
      <c r="AA4644" t="s">
        <v>22</v>
      </c>
      <c r="AB4644">
        <v>3.4069999999999899E-2</v>
      </c>
      <c r="AC4644">
        <v>-0.23915999999999901</v>
      </c>
      <c r="AD4644">
        <v>18.5413</v>
      </c>
      <c r="AH4644" t="s">
        <v>6263</v>
      </c>
      <c r="AI4644" t="s">
        <v>6289</v>
      </c>
    </row>
    <row r="4645" spans="1:35" x14ac:dyDescent="0.2">
      <c r="A4645" t="s">
        <v>4542</v>
      </c>
      <c r="B4645" t="s">
        <v>17</v>
      </c>
      <c r="C4645">
        <v>3.2177320759999999</v>
      </c>
      <c r="D4645">
        <v>527387</v>
      </c>
      <c r="E4645">
        <v>60333</v>
      </c>
      <c r="F4645">
        <v>14885</v>
      </c>
      <c r="G4645">
        <v>32.87089984</v>
      </c>
      <c r="H4645">
        <v>0</v>
      </c>
      <c r="I4645">
        <v>56</v>
      </c>
      <c r="J4645">
        <v>0.53571428600000004</v>
      </c>
      <c r="K4645">
        <v>811.14285710000001</v>
      </c>
      <c r="L4645">
        <v>0</v>
      </c>
      <c r="M4645" t="s">
        <v>50</v>
      </c>
      <c r="N4645" t="s">
        <v>19</v>
      </c>
      <c r="P4645">
        <v>501.55363560000001</v>
      </c>
      <c r="Q4645">
        <v>41.353865730000003</v>
      </c>
      <c r="R4645">
        <v>48.416964579999998</v>
      </c>
      <c r="S4645">
        <v>7795</v>
      </c>
      <c r="T4645">
        <v>25.774713559999999</v>
      </c>
      <c r="U4645">
        <v>30.677248639999998</v>
      </c>
      <c r="V4645">
        <v>0.49</v>
      </c>
      <c r="W4645" t="s">
        <v>20</v>
      </c>
      <c r="X4645">
        <v>190402</v>
      </c>
      <c r="Y4645">
        <v>190402</v>
      </c>
      <c r="Z4645" t="s">
        <v>380</v>
      </c>
      <c r="AA4645" t="s">
        <v>22</v>
      </c>
      <c r="AB4645">
        <v>3.4069999999999899E-2</v>
      </c>
      <c r="AC4645">
        <v>-0.23915999999999901</v>
      </c>
      <c r="AD4645">
        <v>16.848800000000001</v>
      </c>
      <c r="AH4645" t="s">
        <v>6250</v>
      </c>
      <c r="AI4645" t="s">
        <v>6250</v>
      </c>
    </row>
    <row r="4646" spans="1:35" x14ac:dyDescent="0.2">
      <c r="A4646" t="s">
        <v>4543</v>
      </c>
      <c r="B4646" t="s">
        <v>17</v>
      </c>
      <c r="C4646">
        <v>2.1276138410000001</v>
      </c>
      <c r="D4646">
        <v>321483</v>
      </c>
      <c r="E4646">
        <v>619357</v>
      </c>
      <c r="F4646">
        <v>149878</v>
      </c>
      <c r="G4646">
        <v>37.436567279999998</v>
      </c>
      <c r="H4646">
        <v>30.46</v>
      </c>
      <c r="I4646">
        <v>613</v>
      </c>
      <c r="J4646">
        <v>0.269168026</v>
      </c>
      <c r="K4646">
        <v>950.98368679999896</v>
      </c>
      <c r="L4646">
        <v>0</v>
      </c>
      <c r="M4646" t="s">
        <v>93</v>
      </c>
      <c r="N4646" t="s">
        <v>19</v>
      </c>
      <c r="P4646">
        <v>237.97201000000001</v>
      </c>
      <c r="Q4646">
        <v>34.375963759999998</v>
      </c>
      <c r="R4646">
        <v>33.470191960000001</v>
      </c>
      <c r="S4646">
        <v>5599</v>
      </c>
      <c r="T4646">
        <v>10.770269300000001</v>
      </c>
      <c r="U4646">
        <v>10.476172399999999</v>
      </c>
      <c r="V4646">
        <v>0.33</v>
      </c>
      <c r="W4646" t="s">
        <v>20</v>
      </c>
      <c r="X4646">
        <v>190402</v>
      </c>
      <c r="Y4646">
        <v>190402</v>
      </c>
      <c r="Z4646" t="s">
        <v>380</v>
      </c>
      <c r="AA4646" t="s">
        <v>22</v>
      </c>
      <c r="AB4646">
        <v>3.4069999999999899E-2</v>
      </c>
      <c r="AC4646">
        <v>-0.23915999999999901</v>
      </c>
      <c r="AD4646">
        <v>7.8685499999999999</v>
      </c>
      <c r="AH4646" t="s">
        <v>6263</v>
      </c>
      <c r="AI4646" t="s">
        <v>6289</v>
      </c>
    </row>
    <row r="4647" spans="1:35" x14ac:dyDescent="0.2">
      <c r="A4647" t="s">
        <v>4544</v>
      </c>
      <c r="B4647" t="s">
        <v>17</v>
      </c>
      <c r="C4647">
        <v>2.2644356960000001</v>
      </c>
      <c r="D4647">
        <v>179461</v>
      </c>
      <c r="E4647">
        <v>410150</v>
      </c>
      <c r="F4647">
        <v>39817</v>
      </c>
      <c r="G4647">
        <v>49.50920395</v>
      </c>
      <c r="H4647">
        <v>12.5</v>
      </c>
      <c r="I4647">
        <v>436</v>
      </c>
      <c r="J4647">
        <v>0.42889908299999902</v>
      </c>
      <c r="K4647">
        <v>783.93348619999995</v>
      </c>
      <c r="L4647">
        <v>0</v>
      </c>
      <c r="M4647" t="s">
        <v>50</v>
      </c>
      <c r="N4647" t="s">
        <v>62</v>
      </c>
      <c r="P4647">
        <v>1361.740137</v>
      </c>
      <c r="Q4647">
        <v>134.3491315</v>
      </c>
      <c r="R4647">
        <v>101.54366450000001</v>
      </c>
      <c r="S4647">
        <v>8851</v>
      </c>
      <c r="T4647">
        <v>134.70835449999899</v>
      </c>
      <c r="U4647">
        <v>116.1781648</v>
      </c>
      <c r="V4647">
        <v>0.82</v>
      </c>
      <c r="W4647" t="s">
        <v>20</v>
      </c>
      <c r="X4647">
        <v>190402</v>
      </c>
      <c r="Y4647">
        <v>190402</v>
      </c>
      <c r="Z4647" t="s">
        <v>380</v>
      </c>
      <c r="AA4647" t="s">
        <v>22</v>
      </c>
      <c r="AB4647">
        <v>3.4069999999999899E-2</v>
      </c>
      <c r="AC4647">
        <v>-0.23915999999999901</v>
      </c>
      <c r="AD4647">
        <v>46.155299999999997</v>
      </c>
      <c r="AH4647" t="s">
        <v>6250</v>
      </c>
      <c r="AI4647" t="s">
        <v>6250</v>
      </c>
    </row>
    <row r="4648" spans="1:35" x14ac:dyDescent="0.2">
      <c r="A4648" t="s">
        <v>4545</v>
      </c>
      <c r="B4648" t="s">
        <v>17</v>
      </c>
      <c r="C4648">
        <v>3.029069582</v>
      </c>
      <c r="D4648">
        <v>428642</v>
      </c>
      <c r="E4648">
        <v>54997</v>
      </c>
      <c r="F4648">
        <v>11291</v>
      </c>
      <c r="G4648">
        <v>28.148808120000002</v>
      </c>
      <c r="H4648">
        <v>0</v>
      </c>
      <c r="I4648">
        <v>64</v>
      </c>
      <c r="J4648">
        <v>0.296875</v>
      </c>
      <c r="K4648">
        <v>708.5</v>
      </c>
      <c r="L4648">
        <v>0</v>
      </c>
      <c r="M4648" t="s">
        <v>50</v>
      </c>
      <c r="N4648" t="s">
        <v>19</v>
      </c>
      <c r="P4648">
        <v>108.981684299999</v>
      </c>
      <c r="Q4648">
        <v>7.0711053010000002</v>
      </c>
      <c r="R4648">
        <v>5.8787786649999996</v>
      </c>
      <c r="S4648">
        <v>6502</v>
      </c>
      <c r="T4648">
        <v>33.441980719999997</v>
      </c>
      <c r="U4648">
        <v>7.641501645</v>
      </c>
      <c r="V4648">
        <v>0.28999999999999998</v>
      </c>
      <c r="W4648" t="s">
        <v>20</v>
      </c>
      <c r="X4648">
        <v>190402</v>
      </c>
      <c r="Y4648">
        <v>190402</v>
      </c>
      <c r="Z4648" t="s">
        <v>380</v>
      </c>
      <c r="AA4648" t="s">
        <v>22</v>
      </c>
      <c r="AB4648">
        <v>3.4069999999999899E-2</v>
      </c>
      <c r="AC4648">
        <v>-0.23915999999999901</v>
      </c>
      <c r="AD4648">
        <v>3.4738500000000001</v>
      </c>
      <c r="AH4648" t="s">
        <v>6250</v>
      </c>
      <c r="AI4648" t="s">
        <v>6250</v>
      </c>
    </row>
    <row r="4649" spans="1:35" x14ac:dyDescent="0.2">
      <c r="A4649" t="s">
        <v>4546</v>
      </c>
      <c r="B4649" t="s">
        <v>17</v>
      </c>
      <c r="C4649">
        <v>2.8423220840000001</v>
      </c>
      <c r="D4649">
        <v>210431</v>
      </c>
      <c r="E4649">
        <v>128714</v>
      </c>
      <c r="F4649">
        <v>19066</v>
      </c>
      <c r="G4649">
        <v>49.464704689999998</v>
      </c>
      <c r="H4649">
        <v>4.17</v>
      </c>
      <c r="I4649">
        <v>124</v>
      </c>
      <c r="J4649">
        <v>0.25806451600000002</v>
      </c>
      <c r="K4649">
        <v>854.09677420000003</v>
      </c>
      <c r="L4649">
        <v>0</v>
      </c>
      <c r="M4649" t="s">
        <v>50</v>
      </c>
      <c r="N4649" t="s">
        <v>19</v>
      </c>
      <c r="P4649">
        <v>772.35574770000005</v>
      </c>
      <c r="Q4649">
        <v>114.1710913</v>
      </c>
      <c r="R4649">
        <v>107.415485199999</v>
      </c>
      <c r="S4649">
        <v>8511</v>
      </c>
      <c r="T4649">
        <v>41.01238627</v>
      </c>
      <c r="U4649">
        <v>84.433282160000005</v>
      </c>
      <c r="V4649">
        <v>0.73</v>
      </c>
      <c r="W4649" t="s">
        <v>20</v>
      </c>
      <c r="X4649">
        <v>190402</v>
      </c>
      <c r="Y4649">
        <v>190402</v>
      </c>
      <c r="Z4649" t="s">
        <v>380</v>
      </c>
      <c r="AA4649" t="s">
        <v>22</v>
      </c>
      <c r="AB4649">
        <v>3.4069999999999899E-2</v>
      </c>
      <c r="AC4649">
        <v>-0.23915999999999901</v>
      </c>
      <c r="AD4649">
        <v>26.074999999999999</v>
      </c>
      <c r="AH4649" t="s">
        <v>6250</v>
      </c>
      <c r="AI4649" t="s">
        <v>6250</v>
      </c>
    </row>
    <row r="4650" spans="1:35" x14ac:dyDescent="0.2">
      <c r="A4650" t="s">
        <v>4547</v>
      </c>
      <c r="B4650" t="s">
        <v>17</v>
      </c>
      <c r="C4650">
        <v>1.926303533</v>
      </c>
      <c r="D4650">
        <v>3210889</v>
      </c>
      <c r="E4650">
        <v>1431881</v>
      </c>
      <c r="F4650">
        <v>152703</v>
      </c>
      <c r="G4650">
        <v>52.741673370000001</v>
      </c>
      <c r="H4650">
        <v>40.450000000000003</v>
      </c>
      <c r="I4650">
        <v>1411</v>
      </c>
      <c r="J4650">
        <v>0.304748405</v>
      </c>
      <c r="K4650">
        <v>882.76470589999997</v>
      </c>
      <c r="L4650">
        <v>0</v>
      </c>
      <c r="M4650" t="s">
        <v>47</v>
      </c>
      <c r="N4650" t="s">
        <v>62</v>
      </c>
      <c r="P4650">
        <v>972.55694410000001</v>
      </c>
      <c r="Q4650">
        <v>129.09246059999899</v>
      </c>
      <c r="R4650">
        <v>107.129043299999</v>
      </c>
      <c r="S4650">
        <v>9380</v>
      </c>
      <c r="T4650">
        <v>53.092921199999999</v>
      </c>
      <c r="U4650">
        <v>125.93855079999901</v>
      </c>
      <c r="V4650">
        <v>0.85</v>
      </c>
      <c r="W4650" t="s">
        <v>20</v>
      </c>
      <c r="X4650">
        <v>190402</v>
      </c>
      <c r="Y4650">
        <v>190402</v>
      </c>
      <c r="Z4650" t="s">
        <v>380</v>
      </c>
      <c r="AA4650" t="s">
        <v>22</v>
      </c>
      <c r="AB4650">
        <v>3.4069999999999899E-2</v>
      </c>
      <c r="AC4650">
        <v>-0.23915999999999901</v>
      </c>
      <c r="AD4650">
        <v>32.895899999999997</v>
      </c>
      <c r="AH4650" t="s">
        <v>6257</v>
      </c>
      <c r="AI4650" t="s">
        <v>6258</v>
      </c>
    </row>
    <row r="4651" spans="1:35" x14ac:dyDescent="0.2">
      <c r="A4651" t="s">
        <v>4548</v>
      </c>
      <c r="B4651" t="s">
        <v>17</v>
      </c>
      <c r="C4651">
        <v>3.3210484839999999</v>
      </c>
      <c r="D4651">
        <v>719540</v>
      </c>
      <c r="E4651">
        <v>452708</v>
      </c>
      <c r="F4651">
        <v>69738</v>
      </c>
      <c r="G4651">
        <v>30.299000679999999</v>
      </c>
      <c r="H4651">
        <v>32.25</v>
      </c>
      <c r="I4651">
        <v>497</v>
      </c>
      <c r="J4651">
        <v>0.22535211299999999</v>
      </c>
      <c r="K4651">
        <v>840.15291749999994</v>
      </c>
      <c r="L4651">
        <v>0</v>
      </c>
      <c r="M4651" t="s">
        <v>18</v>
      </c>
      <c r="N4651" t="s">
        <v>35</v>
      </c>
      <c r="P4651">
        <v>159.07397040000001</v>
      </c>
      <c r="Q4651">
        <v>20.584370849999999</v>
      </c>
      <c r="R4651">
        <v>21.613086760000002</v>
      </c>
      <c r="S4651">
        <v>6249</v>
      </c>
      <c r="T4651">
        <v>84.385830949999999</v>
      </c>
      <c r="U4651">
        <v>7.4842021229999904</v>
      </c>
      <c r="V4651">
        <v>0.28999999999999998</v>
      </c>
      <c r="W4651" t="s">
        <v>20</v>
      </c>
      <c r="X4651">
        <v>190402</v>
      </c>
      <c r="Y4651">
        <v>190402</v>
      </c>
      <c r="Z4651" t="s">
        <v>380</v>
      </c>
      <c r="AA4651" t="s">
        <v>22</v>
      </c>
      <c r="AB4651">
        <v>3.4069999999999899E-2</v>
      </c>
      <c r="AC4651">
        <v>-0.23915999999999901</v>
      </c>
      <c r="AD4651">
        <v>5.1804899999999998</v>
      </c>
      <c r="AH4651" t="s">
        <v>6240</v>
      </c>
      <c r="AI4651" t="s">
        <v>6241</v>
      </c>
    </row>
    <row r="4652" spans="1:35" x14ac:dyDescent="0.2">
      <c r="A4652" t="s">
        <v>4549</v>
      </c>
      <c r="B4652" t="s">
        <v>17</v>
      </c>
      <c r="C4652">
        <v>2.283188988</v>
      </c>
      <c r="D4652">
        <v>245017</v>
      </c>
      <c r="E4652">
        <v>315676</v>
      </c>
      <c r="F4652">
        <v>55970</v>
      </c>
      <c r="G4652">
        <v>45.494747779999997</v>
      </c>
      <c r="H4652">
        <v>15.52</v>
      </c>
      <c r="I4652">
        <v>291</v>
      </c>
      <c r="J4652">
        <v>0.34020618600000002</v>
      </c>
      <c r="K4652">
        <v>975.92783509999902</v>
      </c>
      <c r="L4652">
        <v>0</v>
      </c>
      <c r="M4652" t="s">
        <v>37</v>
      </c>
      <c r="N4652" t="s">
        <v>28</v>
      </c>
      <c r="P4652">
        <v>860.86791840000001</v>
      </c>
      <c r="Q4652">
        <v>83.10299947</v>
      </c>
      <c r="R4652">
        <v>37.505648549999997</v>
      </c>
      <c r="S4652">
        <v>8438</v>
      </c>
      <c r="T4652">
        <v>29.22942772</v>
      </c>
      <c r="U4652">
        <v>51.534393350000002</v>
      </c>
      <c r="V4652">
        <v>0.6</v>
      </c>
      <c r="W4652" t="s">
        <v>20</v>
      </c>
      <c r="X4652">
        <v>190402</v>
      </c>
      <c r="Y4652">
        <v>190402</v>
      </c>
      <c r="Z4652" t="s">
        <v>380</v>
      </c>
      <c r="AA4652" t="s">
        <v>22</v>
      </c>
      <c r="AB4652">
        <v>3.4069999999999899E-2</v>
      </c>
      <c r="AC4652">
        <v>-0.23915999999999901</v>
      </c>
      <c r="AD4652">
        <v>29.090599999999998</v>
      </c>
      <c r="AH4652" t="s">
        <v>6251</v>
      </c>
      <c r="AI4652" t="s">
        <v>6252</v>
      </c>
    </row>
    <row r="4653" spans="1:35" x14ac:dyDescent="0.2">
      <c r="A4653" t="s">
        <v>4550</v>
      </c>
      <c r="B4653" t="s">
        <v>17</v>
      </c>
      <c r="C4653">
        <v>2.215224627</v>
      </c>
      <c r="D4653">
        <v>192308</v>
      </c>
      <c r="E4653">
        <v>223064</v>
      </c>
      <c r="F4653">
        <v>36218</v>
      </c>
      <c r="G4653">
        <v>50.680522179999997</v>
      </c>
      <c r="H4653">
        <v>4.3899999999999997</v>
      </c>
      <c r="I4653">
        <v>232</v>
      </c>
      <c r="J4653">
        <v>0.413793103</v>
      </c>
      <c r="K4653">
        <v>787.98706900000002</v>
      </c>
      <c r="L4653">
        <v>0</v>
      </c>
      <c r="M4653" t="s">
        <v>47</v>
      </c>
      <c r="N4653" t="s">
        <v>19</v>
      </c>
      <c r="P4653">
        <v>2417.474025</v>
      </c>
      <c r="Q4653">
        <v>234.4202459</v>
      </c>
      <c r="R4653">
        <v>137.17281980000001</v>
      </c>
      <c r="S4653">
        <v>8454</v>
      </c>
      <c r="T4653">
        <v>194.67341200000001</v>
      </c>
      <c r="U4653">
        <v>160.28578909999999</v>
      </c>
      <c r="V4653">
        <v>0.93</v>
      </c>
      <c r="W4653" t="s">
        <v>20</v>
      </c>
      <c r="X4653">
        <v>190402</v>
      </c>
      <c r="Y4653">
        <v>190402</v>
      </c>
      <c r="Z4653" t="s">
        <v>380</v>
      </c>
      <c r="AA4653" t="s">
        <v>22</v>
      </c>
      <c r="AB4653">
        <v>3.4069999999999899E-2</v>
      </c>
      <c r="AC4653">
        <v>-0.23915999999999901</v>
      </c>
      <c r="AD4653">
        <v>82.124200000000002</v>
      </c>
      <c r="AH4653" t="s">
        <v>6250</v>
      </c>
      <c r="AI4653" t="s">
        <v>6250</v>
      </c>
    </row>
    <row r="4654" spans="1:35" x14ac:dyDescent="0.2">
      <c r="A4654" t="s">
        <v>4551</v>
      </c>
      <c r="B4654" t="s">
        <v>17</v>
      </c>
      <c r="C4654">
        <v>2.3006005379999999</v>
      </c>
      <c r="D4654">
        <v>409135</v>
      </c>
      <c r="E4654">
        <v>230780</v>
      </c>
      <c r="F4654">
        <v>21240</v>
      </c>
      <c r="G4654">
        <v>37.128434009999999</v>
      </c>
      <c r="H4654">
        <v>11.21</v>
      </c>
      <c r="I4654">
        <v>231</v>
      </c>
      <c r="J4654">
        <v>0.28138528099999999</v>
      </c>
      <c r="K4654">
        <v>791.1168831</v>
      </c>
      <c r="L4654">
        <v>0</v>
      </c>
      <c r="M4654" t="s">
        <v>240</v>
      </c>
      <c r="N4654" t="s">
        <v>19</v>
      </c>
      <c r="P4654">
        <v>384.34107180000001</v>
      </c>
      <c r="Q4654">
        <v>37.674700170000001</v>
      </c>
      <c r="R4654">
        <v>17.111038449999999</v>
      </c>
      <c r="S4654">
        <v>7478</v>
      </c>
      <c r="T4654">
        <v>39.181279420000003</v>
      </c>
      <c r="U4654">
        <v>33.83435566</v>
      </c>
      <c r="V4654">
        <v>0.51</v>
      </c>
      <c r="W4654" t="s">
        <v>20</v>
      </c>
      <c r="X4654">
        <v>190402</v>
      </c>
      <c r="Y4654">
        <v>190402</v>
      </c>
      <c r="Z4654" t="s">
        <v>380</v>
      </c>
      <c r="AA4654" t="s">
        <v>22</v>
      </c>
      <c r="AB4654">
        <v>3.4069999999999899E-2</v>
      </c>
      <c r="AC4654">
        <v>-0.23915999999999901</v>
      </c>
      <c r="AD4654">
        <v>12.8553</v>
      </c>
      <c r="AH4654" t="s">
        <v>6250</v>
      </c>
      <c r="AI4654" t="s">
        <v>6250</v>
      </c>
    </row>
    <row r="4655" spans="1:35" x14ac:dyDescent="0.2">
      <c r="A4655" t="s">
        <v>4552</v>
      </c>
      <c r="B4655" t="s">
        <v>17</v>
      </c>
      <c r="C4655">
        <v>2.3119229620000001</v>
      </c>
      <c r="D4655">
        <v>479943</v>
      </c>
      <c r="E4655">
        <v>221556</v>
      </c>
      <c r="F4655">
        <v>76803</v>
      </c>
      <c r="G4655">
        <v>30.995323979999998</v>
      </c>
      <c r="H4655">
        <v>13.21</v>
      </c>
      <c r="I4655">
        <v>234</v>
      </c>
      <c r="J4655">
        <v>0.222222222</v>
      </c>
      <c r="K4655">
        <v>853.38461539999901</v>
      </c>
      <c r="L4655">
        <v>0</v>
      </c>
      <c r="M4655" t="s">
        <v>114</v>
      </c>
      <c r="N4655" t="s">
        <v>1498</v>
      </c>
      <c r="P4655">
        <v>119.372502099999</v>
      </c>
      <c r="Q4655">
        <v>8.0471046350000002</v>
      </c>
      <c r="R4655">
        <v>12.381505000000001</v>
      </c>
      <c r="S4655">
        <v>4509</v>
      </c>
      <c r="T4655">
        <v>32.355545820000003</v>
      </c>
      <c r="U4655">
        <v>3.5876458889999898</v>
      </c>
      <c r="V4655">
        <v>0.22</v>
      </c>
      <c r="W4655" t="s">
        <v>20</v>
      </c>
      <c r="X4655">
        <v>190402</v>
      </c>
      <c r="Y4655">
        <v>190402</v>
      </c>
      <c r="Z4655" t="s">
        <v>380</v>
      </c>
      <c r="AA4655" t="s">
        <v>22</v>
      </c>
      <c r="AB4655">
        <v>3.4069999999999899E-2</v>
      </c>
      <c r="AC4655">
        <v>-0.23915999999999901</v>
      </c>
      <c r="AD4655">
        <v>3.8278599999999998</v>
      </c>
      <c r="AH4655" t="s">
        <v>6373</v>
      </c>
      <c r="AI4655" t="s">
        <v>6374</v>
      </c>
    </row>
    <row r="4656" spans="1:35" x14ac:dyDescent="0.2">
      <c r="A4656" t="s">
        <v>4553</v>
      </c>
      <c r="B4656" t="s">
        <v>17</v>
      </c>
      <c r="C4656">
        <v>2.4666881350000001</v>
      </c>
      <c r="D4656">
        <v>569479</v>
      </c>
      <c r="E4656">
        <v>316932</v>
      </c>
      <c r="F4656">
        <v>31200</v>
      </c>
      <c r="G4656">
        <v>30.07932301</v>
      </c>
      <c r="H4656">
        <v>18.559999999999999</v>
      </c>
      <c r="I4656">
        <v>324</v>
      </c>
      <c r="J4656">
        <v>0.29938271599999999</v>
      </c>
      <c r="K4656">
        <v>869.73148149999997</v>
      </c>
      <c r="L4656">
        <v>1</v>
      </c>
      <c r="M4656" t="s">
        <v>18</v>
      </c>
      <c r="N4656" t="s">
        <v>19</v>
      </c>
      <c r="P4656">
        <v>164.66972849999999</v>
      </c>
      <c r="Q4656">
        <v>14.43929198</v>
      </c>
      <c r="R4656">
        <v>23.189714940000002</v>
      </c>
      <c r="S4656">
        <v>5741</v>
      </c>
      <c r="T4656">
        <v>43.542766200000003</v>
      </c>
      <c r="U4656">
        <v>8.8889924859999994</v>
      </c>
      <c r="V4656">
        <v>0.31</v>
      </c>
      <c r="W4656" t="s">
        <v>20</v>
      </c>
      <c r="X4656">
        <v>190402</v>
      </c>
      <c r="Y4656">
        <v>190402</v>
      </c>
      <c r="Z4656" t="s">
        <v>380</v>
      </c>
      <c r="AA4656" t="s">
        <v>22</v>
      </c>
      <c r="AB4656">
        <v>3.4069999999999899E-2</v>
      </c>
      <c r="AC4656">
        <v>-0.23915999999999901</v>
      </c>
      <c r="AD4656">
        <v>5.3711399999999996</v>
      </c>
      <c r="AH4656" t="s">
        <v>6240</v>
      </c>
      <c r="AI4656" t="s">
        <v>6292</v>
      </c>
    </row>
    <row r="4657" spans="1:35" x14ac:dyDescent="0.2">
      <c r="A4657" t="s">
        <v>4554</v>
      </c>
      <c r="B4657" t="s">
        <v>17</v>
      </c>
      <c r="C4657">
        <v>2.2451765149999998</v>
      </c>
      <c r="D4657">
        <v>169876</v>
      </c>
      <c r="E4657">
        <v>362429</v>
      </c>
      <c r="F4657">
        <v>25053</v>
      </c>
      <c r="G4657">
        <v>54.552477860000003</v>
      </c>
      <c r="H4657">
        <v>1.72</v>
      </c>
      <c r="I4657">
        <v>384</v>
      </c>
      <c r="J4657">
        <v>0.43229166699999999</v>
      </c>
      <c r="K4657">
        <v>796.5859375</v>
      </c>
      <c r="L4657">
        <v>0</v>
      </c>
      <c r="M4657" t="s">
        <v>3105</v>
      </c>
      <c r="N4657" t="s">
        <v>19</v>
      </c>
      <c r="P4657">
        <v>1392.5116210000001</v>
      </c>
      <c r="Q4657">
        <v>158.07112309999999</v>
      </c>
      <c r="R4657">
        <v>104.1305411</v>
      </c>
      <c r="S4657">
        <v>9634</v>
      </c>
      <c r="T4657">
        <v>101.5864859</v>
      </c>
      <c r="U4657">
        <v>189.43744179999999</v>
      </c>
      <c r="V4657">
        <v>0.99</v>
      </c>
      <c r="W4657" t="s">
        <v>20</v>
      </c>
      <c r="X4657">
        <v>190402</v>
      </c>
      <c r="Y4657">
        <v>190402</v>
      </c>
      <c r="Z4657" t="s">
        <v>380</v>
      </c>
      <c r="AA4657" t="s">
        <v>22</v>
      </c>
      <c r="AB4657">
        <v>3.4069999999999899E-2</v>
      </c>
      <c r="AC4657">
        <v>-0.23915999999999901</v>
      </c>
      <c r="AD4657">
        <v>47.203699999999998</v>
      </c>
      <c r="AH4657" t="s">
        <v>6250</v>
      </c>
      <c r="AI4657" t="s">
        <v>6250</v>
      </c>
    </row>
    <row r="4658" spans="1:35" x14ac:dyDescent="0.2">
      <c r="A4658" t="s">
        <v>4555</v>
      </c>
      <c r="B4658" t="s">
        <v>17</v>
      </c>
      <c r="C4658">
        <v>2.4243880249999998</v>
      </c>
      <c r="D4658">
        <v>457601</v>
      </c>
      <c r="E4658">
        <v>272264</v>
      </c>
      <c r="F4658">
        <v>21970</v>
      </c>
      <c r="G4658">
        <v>31.53740487</v>
      </c>
      <c r="H4658">
        <v>10.5</v>
      </c>
      <c r="I4658">
        <v>274</v>
      </c>
      <c r="J4658">
        <v>0.27007299299999998</v>
      </c>
      <c r="K4658">
        <v>849.686131399999</v>
      </c>
      <c r="L4658">
        <v>0</v>
      </c>
      <c r="M4658" t="s">
        <v>207</v>
      </c>
      <c r="N4658" t="s">
        <v>19</v>
      </c>
      <c r="P4658">
        <v>481.99710929999998</v>
      </c>
      <c r="Q4658">
        <v>36.379108389999999</v>
      </c>
      <c r="R4658">
        <v>25.039209020000001</v>
      </c>
      <c r="S4658">
        <v>7749</v>
      </c>
      <c r="T4658">
        <v>14.664246950000001</v>
      </c>
      <c r="U4658">
        <v>39.01643266</v>
      </c>
      <c r="V4658">
        <v>0.54</v>
      </c>
      <c r="W4658" t="s">
        <v>20</v>
      </c>
      <c r="X4658">
        <v>190402</v>
      </c>
      <c r="Y4658">
        <v>190402</v>
      </c>
      <c r="Z4658" t="s">
        <v>380</v>
      </c>
      <c r="AA4658" t="s">
        <v>22</v>
      </c>
      <c r="AB4658">
        <v>3.4069999999999899E-2</v>
      </c>
      <c r="AC4658">
        <v>-0.23915999999999901</v>
      </c>
      <c r="AD4658">
        <v>16.182500000000001</v>
      </c>
      <c r="AH4658" t="s">
        <v>6343</v>
      </c>
      <c r="AI4658" t="s">
        <v>6385</v>
      </c>
    </row>
    <row r="4659" spans="1:35" x14ac:dyDescent="0.2">
      <c r="A4659" t="s">
        <v>4556</v>
      </c>
      <c r="B4659" t="s">
        <v>17</v>
      </c>
      <c r="C4659">
        <v>1.8829021990000001</v>
      </c>
      <c r="D4659">
        <v>3656555</v>
      </c>
      <c r="E4659">
        <v>1481136</v>
      </c>
      <c r="F4659">
        <v>164358</v>
      </c>
      <c r="G4659">
        <v>36.755976490000002</v>
      </c>
      <c r="H4659">
        <v>53.61</v>
      </c>
      <c r="I4659">
        <v>1451</v>
      </c>
      <c r="J4659">
        <v>0.21364576199999999</v>
      </c>
      <c r="K4659">
        <v>923.72157129999903</v>
      </c>
      <c r="L4659">
        <v>0</v>
      </c>
      <c r="M4659" t="s">
        <v>55</v>
      </c>
      <c r="N4659" t="s">
        <v>56</v>
      </c>
      <c r="P4659">
        <v>852.20090719999996</v>
      </c>
      <c r="Q4659">
        <v>103.3868568</v>
      </c>
      <c r="R4659">
        <v>80.822399200000007</v>
      </c>
      <c r="S4659">
        <v>7293</v>
      </c>
      <c r="T4659">
        <v>53.317241959999997</v>
      </c>
      <c r="U4659">
        <v>53.791405330000003</v>
      </c>
      <c r="V4659">
        <v>0.61</v>
      </c>
      <c r="W4659" t="s">
        <v>20</v>
      </c>
      <c r="X4659">
        <v>190402</v>
      </c>
      <c r="Y4659">
        <v>190402</v>
      </c>
      <c r="Z4659" t="s">
        <v>380</v>
      </c>
      <c r="AA4659" t="s">
        <v>22</v>
      </c>
      <c r="AB4659">
        <v>3.4069999999999899E-2</v>
      </c>
      <c r="AC4659">
        <v>-0.23915999999999901</v>
      </c>
      <c r="AD4659">
        <v>28.795300000000001</v>
      </c>
      <c r="AH4659" t="s">
        <v>6261</v>
      </c>
      <c r="AI4659" t="s">
        <v>6282</v>
      </c>
    </row>
    <row r="4660" spans="1:35" x14ac:dyDescent="0.2">
      <c r="A4660" t="s">
        <v>4557</v>
      </c>
      <c r="B4660" t="s">
        <v>17</v>
      </c>
      <c r="C4660">
        <v>2.4818251070000001</v>
      </c>
      <c r="D4660">
        <v>698781</v>
      </c>
      <c r="E4660">
        <v>368851</v>
      </c>
      <c r="F4660">
        <v>59105</v>
      </c>
      <c r="G4660">
        <v>32.734356150000004</v>
      </c>
      <c r="H4660">
        <v>24.14</v>
      </c>
      <c r="I4660">
        <v>328</v>
      </c>
      <c r="J4660">
        <v>0.28658536600000001</v>
      </c>
      <c r="K4660">
        <v>1018.22256099999</v>
      </c>
      <c r="L4660">
        <v>0</v>
      </c>
      <c r="M4660" t="s">
        <v>377</v>
      </c>
      <c r="N4660" t="s">
        <v>339</v>
      </c>
      <c r="P4660">
        <v>678.67998109999996</v>
      </c>
      <c r="Q4660">
        <v>63.968952369999997</v>
      </c>
      <c r="R4660">
        <v>29.32818292</v>
      </c>
      <c r="S4660">
        <v>6887</v>
      </c>
      <c r="T4660">
        <v>17.28020252</v>
      </c>
      <c r="U4660">
        <v>27.511493049999999</v>
      </c>
      <c r="V4660">
        <v>0.47</v>
      </c>
      <c r="W4660" t="s">
        <v>20</v>
      </c>
      <c r="X4660">
        <v>190402</v>
      </c>
      <c r="Y4660">
        <v>190402</v>
      </c>
      <c r="Z4660" t="s">
        <v>380</v>
      </c>
      <c r="AA4660" t="s">
        <v>22</v>
      </c>
      <c r="AB4660">
        <v>3.4069999999999899E-2</v>
      </c>
      <c r="AC4660">
        <v>-0.23915999999999901</v>
      </c>
      <c r="AD4660">
        <v>22.883500000000002</v>
      </c>
      <c r="AH4660" t="s">
        <v>6438</v>
      </c>
      <c r="AI4660" t="s">
        <v>6439</v>
      </c>
    </row>
    <row r="4661" spans="1:35" x14ac:dyDescent="0.2">
      <c r="A4661" t="s">
        <v>4558</v>
      </c>
      <c r="B4661" t="s">
        <v>17</v>
      </c>
      <c r="C4661">
        <v>2.018477131</v>
      </c>
      <c r="D4661">
        <v>2581418</v>
      </c>
      <c r="E4661">
        <v>758824</v>
      </c>
      <c r="F4661">
        <v>48815</v>
      </c>
      <c r="G4661">
        <v>54.94963259</v>
      </c>
      <c r="H4661">
        <v>20.239999999999998</v>
      </c>
      <c r="I4661">
        <v>821</v>
      </c>
      <c r="J4661">
        <v>0.40316687000000001</v>
      </c>
      <c r="K4661">
        <v>789.91108399999996</v>
      </c>
      <c r="L4661">
        <v>0</v>
      </c>
      <c r="M4661" t="s">
        <v>982</v>
      </c>
      <c r="N4661" t="s">
        <v>56</v>
      </c>
      <c r="P4661">
        <v>1339.720368</v>
      </c>
      <c r="Q4661">
        <v>145.86141749999999</v>
      </c>
      <c r="R4661">
        <v>137.1149978</v>
      </c>
      <c r="S4661">
        <v>9079</v>
      </c>
      <c r="T4661">
        <v>70.671313639999994</v>
      </c>
      <c r="U4661">
        <v>118.73669630000001</v>
      </c>
      <c r="V4661">
        <v>0.83</v>
      </c>
      <c r="W4661" t="s">
        <v>20</v>
      </c>
      <c r="X4661">
        <v>190402</v>
      </c>
      <c r="Y4661">
        <v>190402</v>
      </c>
      <c r="Z4661" t="s">
        <v>380</v>
      </c>
      <c r="AA4661" t="s">
        <v>22</v>
      </c>
      <c r="AB4661">
        <v>3.4069999999999899E-2</v>
      </c>
      <c r="AC4661">
        <v>-0.23915999999999901</v>
      </c>
      <c r="AD4661">
        <v>45.405099999999997</v>
      </c>
      <c r="AH4661" t="s">
        <v>6312</v>
      </c>
      <c r="AI4661" t="s">
        <v>6533</v>
      </c>
    </row>
    <row r="4662" spans="1:35" x14ac:dyDescent="0.2">
      <c r="A4662" t="s">
        <v>4559</v>
      </c>
      <c r="B4662" t="s">
        <v>17</v>
      </c>
      <c r="C4662">
        <v>2.3584372409999999</v>
      </c>
      <c r="D4662">
        <v>652034</v>
      </c>
      <c r="E4662">
        <v>243596</v>
      </c>
      <c r="F4662">
        <v>67436</v>
      </c>
      <c r="G4662">
        <v>29.049738090000002</v>
      </c>
      <c r="H4662">
        <v>30.82</v>
      </c>
      <c r="I4662">
        <v>246</v>
      </c>
      <c r="J4662">
        <v>0.227642276</v>
      </c>
      <c r="K4662">
        <v>918.96341459999996</v>
      </c>
      <c r="L4662">
        <v>0</v>
      </c>
      <c r="M4662" t="s">
        <v>114</v>
      </c>
      <c r="N4662" t="s">
        <v>19</v>
      </c>
      <c r="P4662">
        <v>89.090029259999994</v>
      </c>
      <c r="Q4662">
        <v>6.2660963760000001</v>
      </c>
      <c r="R4662">
        <v>2.6892208200000001</v>
      </c>
      <c r="S4662">
        <v>4846</v>
      </c>
      <c r="T4662">
        <v>21.69220554</v>
      </c>
      <c r="U4662">
        <v>4.5577703769999998</v>
      </c>
      <c r="V4662">
        <v>0.24</v>
      </c>
      <c r="W4662" t="s">
        <v>20</v>
      </c>
      <c r="X4662">
        <v>190402</v>
      </c>
      <c r="Y4662">
        <v>190402</v>
      </c>
      <c r="Z4662" t="s">
        <v>380</v>
      </c>
      <c r="AA4662" t="s">
        <v>22</v>
      </c>
      <c r="AB4662">
        <v>3.4069999999999899E-2</v>
      </c>
      <c r="AC4662">
        <v>-0.23915999999999901</v>
      </c>
      <c r="AD4662">
        <v>2.7961399999999998</v>
      </c>
      <c r="AH4662" t="s">
        <v>6240</v>
      </c>
      <c r="AI4662" t="s">
        <v>6292</v>
      </c>
    </row>
    <row r="4663" spans="1:35" x14ac:dyDescent="0.2">
      <c r="A4663" t="s">
        <v>4560</v>
      </c>
      <c r="B4663" t="s">
        <v>17</v>
      </c>
      <c r="C4663">
        <v>1.9722330219999999</v>
      </c>
      <c r="D4663">
        <v>4329165</v>
      </c>
      <c r="E4663">
        <v>985690</v>
      </c>
      <c r="F4663">
        <v>133727</v>
      </c>
      <c r="G4663">
        <v>30.55047733</v>
      </c>
      <c r="H4663">
        <v>69.81</v>
      </c>
      <c r="I4663">
        <v>1057</v>
      </c>
      <c r="J4663">
        <v>0.260170293</v>
      </c>
      <c r="K4663">
        <v>868.44087039999999</v>
      </c>
      <c r="L4663">
        <v>0</v>
      </c>
      <c r="M4663" t="s">
        <v>253</v>
      </c>
      <c r="N4663" t="s">
        <v>723</v>
      </c>
      <c r="P4663">
        <v>344.2430923</v>
      </c>
      <c r="Q4663">
        <v>29.940381110000001</v>
      </c>
      <c r="R4663">
        <v>25.067376660000001</v>
      </c>
      <c r="S4663">
        <v>5633</v>
      </c>
      <c r="T4663">
        <v>11.230912379999999</v>
      </c>
      <c r="U4663">
        <v>8.8852455349999993</v>
      </c>
      <c r="V4663">
        <v>0.31</v>
      </c>
      <c r="W4663" t="s">
        <v>20</v>
      </c>
      <c r="X4663">
        <v>190402</v>
      </c>
      <c r="Y4663">
        <v>190402</v>
      </c>
      <c r="Z4663" t="s">
        <v>380</v>
      </c>
      <c r="AA4663" t="s">
        <v>22</v>
      </c>
      <c r="AB4663">
        <v>3.4069999999999899E-2</v>
      </c>
      <c r="AC4663">
        <v>-0.23915999999999901</v>
      </c>
      <c r="AD4663">
        <v>11.4892</v>
      </c>
      <c r="AH4663" t="s">
        <v>6337</v>
      </c>
      <c r="AI4663" t="s">
        <v>6338</v>
      </c>
    </row>
    <row r="4664" spans="1:35" x14ac:dyDescent="0.2">
      <c r="A4664" t="s">
        <v>4561</v>
      </c>
      <c r="B4664" t="s">
        <v>17</v>
      </c>
      <c r="C4664">
        <v>3.1644210030000002</v>
      </c>
      <c r="D4664">
        <v>428929</v>
      </c>
      <c r="E4664">
        <v>77697</v>
      </c>
      <c r="F4664">
        <v>16023</v>
      </c>
      <c r="G4664">
        <v>37.236958960000003</v>
      </c>
      <c r="H4664">
        <v>0</v>
      </c>
      <c r="I4664">
        <v>81</v>
      </c>
      <c r="J4664">
        <v>0.29629629600000001</v>
      </c>
      <c r="K4664">
        <v>834.92592589999902</v>
      </c>
      <c r="L4664">
        <v>0</v>
      </c>
      <c r="M4664" t="s">
        <v>50</v>
      </c>
      <c r="N4664" t="s">
        <v>19</v>
      </c>
      <c r="P4664">
        <v>310.11024439999898</v>
      </c>
      <c r="Q4664">
        <v>28.419293759999999</v>
      </c>
      <c r="R4664">
        <v>14.56156348</v>
      </c>
      <c r="S4664">
        <v>5528</v>
      </c>
      <c r="T4664">
        <v>15.547135750000001</v>
      </c>
      <c r="U4664">
        <v>11.30375293</v>
      </c>
      <c r="V4664">
        <v>0.34</v>
      </c>
      <c r="W4664" t="s">
        <v>20</v>
      </c>
      <c r="X4664">
        <v>190402</v>
      </c>
      <c r="Y4664">
        <v>190402</v>
      </c>
      <c r="Z4664" t="s">
        <v>380</v>
      </c>
      <c r="AA4664" t="s">
        <v>22</v>
      </c>
      <c r="AB4664">
        <v>3.4069999999999899E-2</v>
      </c>
      <c r="AC4664">
        <v>-0.23915999999999901</v>
      </c>
      <c r="AD4664">
        <v>10.3263</v>
      </c>
      <c r="AH4664" t="s">
        <v>6250</v>
      </c>
      <c r="AI4664" t="s">
        <v>6250</v>
      </c>
    </row>
    <row r="4665" spans="1:35" x14ac:dyDescent="0.2">
      <c r="A4665" t="s">
        <v>4562</v>
      </c>
      <c r="B4665" t="s">
        <v>17</v>
      </c>
      <c r="C4665">
        <v>2.4446185269999998</v>
      </c>
      <c r="D4665">
        <v>442687</v>
      </c>
      <c r="E4665">
        <v>591447</v>
      </c>
      <c r="F4665">
        <v>81743</v>
      </c>
      <c r="G4665">
        <v>37.615204740000003</v>
      </c>
      <c r="H4665">
        <v>26.27</v>
      </c>
      <c r="I4665">
        <v>592</v>
      </c>
      <c r="J4665">
        <v>0.219594595</v>
      </c>
      <c r="K4665">
        <v>878.32432429999903</v>
      </c>
      <c r="L4665">
        <v>0</v>
      </c>
      <c r="M4665" t="s">
        <v>55</v>
      </c>
      <c r="N4665" t="s">
        <v>19</v>
      </c>
      <c r="P4665">
        <v>637.44593999999995</v>
      </c>
      <c r="Q4665">
        <v>68.896284379999997</v>
      </c>
      <c r="R4665">
        <v>67.014977329999994</v>
      </c>
      <c r="S4665">
        <v>7468</v>
      </c>
      <c r="T4665">
        <v>37.353100830000002</v>
      </c>
      <c r="U4665">
        <v>41.762700549999998</v>
      </c>
      <c r="V4665">
        <v>0.55000000000000004</v>
      </c>
      <c r="W4665" t="s">
        <v>20</v>
      </c>
      <c r="X4665">
        <v>190402</v>
      </c>
      <c r="Y4665">
        <v>190402</v>
      </c>
      <c r="Z4665" t="s">
        <v>380</v>
      </c>
      <c r="AA4665" t="s">
        <v>22</v>
      </c>
      <c r="AB4665">
        <v>3.4069999999999899E-2</v>
      </c>
      <c r="AC4665">
        <v>-0.23915999999999901</v>
      </c>
      <c r="AD4665">
        <v>21.4786</v>
      </c>
      <c r="AH4665" t="s">
        <v>6261</v>
      </c>
      <c r="AI4665" t="s">
        <v>6282</v>
      </c>
    </row>
    <row r="4666" spans="1:35" x14ac:dyDescent="0.2">
      <c r="A4666" t="s">
        <v>4563</v>
      </c>
      <c r="B4666" t="s">
        <v>17</v>
      </c>
      <c r="C4666">
        <v>2.5258222780000001</v>
      </c>
      <c r="D4666">
        <v>424213</v>
      </c>
      <c r="E4666">
        <v>222344</v>
      </c>
      <c r="F4666">
        <v>46532</v>
      </c>
      <c r="G4666">
        <v>29.456607779999999</v>
      </c>
      <c r="H4666">
        <v>16.670000000000002</v>
      </c>
      <c r="I4666">
        <v>242</v>
      </c>
      <c r="J4666">
        <v>0.20661156999999999</v>
      </c>
      <c r="K4666">
        <v>832.05785119999996</v>
      </c>
      <c r="L4666">
        <v>0</v>
      </c>
      <c r="M4666" t="s">
        <v>50</v>
      </c>
      <c r="N4666" t="s">
        <v>19</v>
      </c>
      <c r="P4666">
        <v>75.295673019999995</v>
      </c>
      <c r="Q4666">
        <v>6.4121966949999996</v>
      </c>
      <c r="R4666">
        <v>8.6110992279999898</v>
      </c>
      <c r="S4666">
        <v>3538</v>
      </c>
      <c r="T4666">
        <v>16.370060819999999</v>
      </c>
      <c r="U4666">
        <v>5.1585116309999997</v>
      </c>
      <c r="V4666">
        <v>0.25</v>
      </c>
      <c r="W4666" t="s">
        <v>20</v>
      </c>
      <c r="X4666">
        <v>190402</v>
      </c>
      <c r="Y4666">
        <v>190402</v>
      </c>
      <c r="Z4666" t="s">
        <v>380</v>
      </c>
      <c r="AA4666" t="s">
        <v>22</v>
      </c>
      <c r="AB4666">
        <v>3.4069999999999899E-2</v>
      </c>
      <c r="AC4666">
        <v>-0.23915999999999901</v>
      </c>
      <c r="AD4666">
        <v>2.3261599999999998</v>
      </c>
      <c r="AH4666" t="s">
        <v>6572</v>
      </c>
      <c r="AI4666" t="s">
        <v>6573</v>
      </c>
    </row>
    <row r="4667" spans="1:35" x14ac:dyDescent="0.2">
      <c r="A4667" t="s">
        <v>4564</v>
      </c>
      <c r="B4667" t="s">
        <v>17</v>
      </c>
      <c r="C4667">
        <v>2.9885892489999999</v>
      </c>
      <c r="D4667">
        <v>633218</v>
      </c>
      <c r="E4667">
        <v>328638</v>
      </c>
      <c r="F4667">
        <v>36756</v>
      </c>
      <c r="G4667">
        <v>29.377613060000002</v>
      </c>
      <c r="H4667">
        <v>27.36</v>
      </c>
      <c r="I4667">
        <v>341</v>
      </c>
      <c r="J4667">
        <v>0.228739003</v>
      </c>
      <c r="K4667">
        <v>878.24633429999994</v>
      </c>
      <c r="L4667">
        <v>0</v>
      </c>
      <c r="M4667" t="s">
        <v>136</v>
      </c>
      <c r="N4667" t="s">
        <v>19</v>
      </c>
      <c r="P4667">
        <v>216.9220554</v>
      </c>
      <c r="Q4667">
        <v>28.168781849999998</v>
      </c>
      <c r="R4667">
        <v>32.18321263</v>
      </c>
      <c r="S4667">
        <v>6199</v>
      </c>
      <c r="T4667">
        <v>32.910462410000001</v>
      </c>
      <c r="U4667">
        <v>12.220730530000001</v>
      </c>
      <c r="V4667">
        <v>0.35</v>
      </c>
      <c r="W4667" t="s">
        <v>20</v>
      </c>
      <c r="X4667">
        <v>190402</v>
      </c>
      <c r="Y4667">
        <v>190402</v>
      </c>
      <c r="Z4667" t="s">
        <v>380</v>
      </c>
      <c r="AA4667" t="s">
        <v>22</v>
      </c>
      <c r="AB4667">
        <v>3.4069999999999899E-2</v>
      </c>
      <c r="AC4667">
        <v>-0.23915999999999901</v>
      </c>
      <c r="AD4667">
        <v>7.15137</v>
      </c>
      <c r="AH4667" t="s">
        <v>6240</v>
      </c>
      <c r="AI4667" t="s">
        <v>6292</v>
      </c>
    </row>
    <row r="4668" spans="1:35" x14ac:dyDescent="0.2">
      <c r="A4668" t="s">
        <v>4565</v>
      </c>
      <c r="B4668" t="s">
        <v>17</v>
      </c>
      <c r="C4668">
        <v>2.0648035939999998</v>
      </c>
      <c r="D4668">
        <v>2467382</v>
      </c>
      <c r="E4668">
        <v>1440643</v>
      </c>
      <c r="F4668">
        <v>93408</v>
      </c>
      <c r="G4668">
        <v>49.211359090000002</v>
      </c>
      <c r="H4668">
        <v>40.549999999999997</v>
      </c>
      <c r="I4668">
        <v>1315</v>
      </c>
      <c r="J4668">
        <v>0.302661597</v>
      </c>
      <c r="K4668">
        <v>917.06387829999903</v>
      </c>
      <c r="L4668">
        <v>0</v>
      </c>
      <c r="M4668" t="s">
        <v>33</v>
      </c>
      <c r="N4668" t="s">
        <v>4566</v>
      </c>
      <c r="P4668">
        <v>603.87190439999995</v>
      </c>
      <c r="Q4668">
        <v>105.7379672</v>
      </c>
      <c r="R4668">
        <v>96.982714569999999</v>
      </c>
      <c r="S4668">
        <v>8420</v>
      </c>
      <c r="T4668">
        <v>63.610356860000003</v>
      </c>
      <c r="U4668">
        <v>121.8814185</v>
      </c>
      <c r="V4668">
        <v>0.84</v>
      </c>
      <c r="W4668" t="s">
        <v>20</v>
      </c>
      <c r="X4668">
        <v>190402</v>
      </c>
      <c r="Y4668">
        <v>190402</v>
      </c>
      <c r="Z4668" t="s">
        <v>380</v>
      </c>
      <c r="AA4668" t="s">
        <v>22</v>
      </c>
      <c r="AB4668">
        <v>3.4069999999999899E-2</v>
      </c>
      <c r="AC4668">
        <v>-0.23915999999999901</v>
      </c>
      <c r="AD4668">
        <v>20.334800000000001</v>
      </c>
      <c r="AH4668" t="s">
        <v>6335</v>
      </c>
      <c r="AI4668" t="s">
        <v>6336</v>
      </c>
    </row>
    <row r="4669" spans="1:35" x14ac:dyDescent="0.2">
      <c r="A4669" t="s">
        <v>4567</v>
      </c>
      <c r="B4669" t="s">
        <v>17</v>
      </c>
      <c r="C4669">
        <v>3.3405348610000001</v>
      </c>
      <c r="D4669">
        <v>522518</v>
      </c>
      <c r="E4669">
        <v>409677</v>
      </c>
      <c r="F4669">
        <v>57118</v>
      </c>
      <c r="G4669">
        <v>30.212093920000001</v>
      </c>
      <c r="H4669">
        <v>38.32</v>
      </c>
      <c r="I4669">
        <v>431</v>
      </c>
      <c r="J4669">
        <v>0.17865429199999999</v>
      </c>
      <c r="K4669">
        <v>879.06496519999996</v>
      </c>
      <c r="L4669">
        <v>0</v>
      </c>
      <c r="M4669" t="s">
        <v>18</v>
      </c>
      <c r="N4669" t="s">
        <v>19</v>
      </c>
      <c r="P4669">
        <v>148.30048729999999</v>
      </c>
      <c r="Q4669">
        <v>18.305147899999898</v>
      </c>
      <c r="R4669">
        <v>23.481592070000001</v>
      </c>
      <c r="S4669">
        <v>5675</v>
      </c>
      <c r="T4669">
        <v>35.098461970000002</v>
      </c>
      <c r="U4669">
        <v>5.2161033940000001</v>
      </c>
      <c r="V4669">
        <v>0.25</v>
      </c>
      <c r="W4669" t="s">
        <v>20</v>
      </c>
      <c r="X4669">
        <v>190402</v>
      </c>
      <c r="Y4669">
        <v>190402</v>
      </c>
      <c r="Z4669" t="s">
        <v>380</v>
      </c>
      <c r="AA4669" t="s">
        <v>22</v>
      </c>
      <c r="AB4669">
        <v>3.4069999999999899E-2</v>
      </c>
      <c r="AC4669">
        <v>-0.23915999999999901</v>
      </c>
      <c r="AD4669">
        <v>4.8134399999999999</v>
      </c>
      <c r="AH4669" t="s">
        <v>6240</v>
      </c>
      <c r="AI4669" t="s">
        <v>6241</v>
      </c>
    </row>
    <row r="4670" spans="1:35" x14ac:dyDescent="0.2">
      <c r="A4670" t="s">
        <v>4568</v>
      </c>
      <c r="B4670" t="s">
        <v>17</v>
      </c>
      <c r="C4670">
        <v>2.6555473439999999</v>
      </c>
      <c r="D4670">
        <v>832640</v>
      </c>
      <c r="E4670">
        <v>766653</v>
      </c>
      <c r="F4670">
        <v>58137</v>
      </c>
      <c r="G4670">
        <v>32.106181020000001</v>
      </c>
      <c r="H4670">
        <v>22.81</v>
      </c>
      <c r="I4670">
        <v>664</v>
      </c>
      <c r="J4670">
        <v>0.37801204799999999</v>
      </c>
      <c r="K4670">
        <v>1004.781627</v>
      </c>
      <c r="L4670">
        <v>0</v>
      </c>
      <c r="M4670" t="s">
        <v>52</v>
      </c>
      <c r="N4670" t="s">
        <v>19</v>
      </c>
      <c r="P4670">
        <v>777.80215239999995</v>
      </c>
      <c r="Q4670">
        <v>72.217521289999993</v>
      </c>
      <c r="R4670">
        <v>52.758208400000001</v>
      </c>
      <c r="S4670">
        <v>7462</v>
      </c>
      <c r="T4670">
        <v>36.124370929999998</v>
      </c>
      <c r="U4670">
        <v>34.90170792</v>
      </c>
      <c r="V4670">
        <v>0.52</v>
      </c>
      <c r="W4670" t="s">
        <v>20</v>
      </c>
      <c r="X4670">
        <v>190402</v>
      </c>
      <c r="Y4670">
        <v>190402</v>
      </c>
      <c r="Z4670" t="s">
        <v>380</v>
      </c>
      <c r="AA4670" t="s">
        <v>22</v>
      </c>
      <c r="AB4670">
        <v>3.4069999999999899E-2</v>
      </c>
      <c r="AC4670">
        <v>-0.23915999999999901</v>
      </c>
      <c r="AD4670">
        <v>26.2606</v>
      </c>
      <c r="AH4670" t="s">
        <v>6349</v>
      </c>
      <c r="AI4670" t="s">
        <v>6350</v>
      </c>
    </row>
    <row r="4671" spans="1:35" x14ac:dyDescent="0.2">
      <c r="A4671" t="s">
        <v>4569</v>
      </c>
      <c r="B4671" t="s">
        <v>17</v>
      </c>
      <c r="C4671">
        <v>2.6189062839999999</v>
      </c>
      <c r="D4671">
        <v>358977</v>
      </c>
      <c r="E4671">
        <v>30554</v>
      </c>
      <c r="F4671">
        <v>18503</v>
      </c>
      <c r="G4671">
        <v>38.737972110000001</v>
      </c>
      <c r="H4671">
        <v>2.59</v>
      </c>
      <c r="I4671">
        <v>28</v>
      </c>
      <c r="J4671">
        <v>0.321428571</v>
      </c>
      <c r="K4671">
        <v>861.82142859999999</v>
      </c>
      <c r="L4671">
        <v>0</v>
      </c>
      <c r="M4671" t="s">
        <v>55</v>
      </c>
      <c r="N4671" t="s">
        <v>19</v>
      </c>
      <c r="P4671">
        <v>759.759728</v>
      </c>
      <c r="Q4671">
        <v>81.129665900000006</v>
      </c>
      <c r="R4671">
        <v>94.493695090000003</v>
      </c>
      <c r="S4671">
        <v>7891</v>
      </c>
      <c r="T4671">
        <v>26.756493599999999</v>
      </c>
      <c r="U4671">
        <v>49.476272479999999</v>
      </c>
      <c r="V4671">
        <v>0.59</v>
      </c>
      <c r="W4671" t="s">
        <v>20</v>
      </c>
      <c r="X4671">
        <v>190402</v>
      </c>
      <c r="Y4671">
        <v>190402</v>
      </c>
      <c r="Z4671" t="s">
        <v>380</v>
      </c>
      <c r="AA4671" t="s">
        <v>22</v>
      </c>
      <c r="AB4671">
        <v>3.4069999999999899E-2</v>
      </c>
      <c r="AC4671">
        <v>-0.23915999999999901</v>
      </c>
      <c r="AD4671">
        <v>25.645900000000001</v>
      </c>
      <c r="AH4671" t="s">
        <v>6250</v>
      </c>
      <c r="AI4671" t="s">
        <v>6250</v>
      </c>
    </row>
    <row r="4672" spans="1:35" x14ac:dyDescent="0.2">
      <c r="A4672" t="s">
        <v>4570</v>
      </c>
      <c r="B4672" t="s">
        <v>17</v>
      </c>
      <c r="C4672">
        <v>2.2435651939999999</v>
      </c>
      <c r="D4672">
        <v>467164</v>
      </c>
      <c r="E4672">
        <v>421247</v>
      </c>
      <c r="F4672">
        <v>29827</v>
      </c>
      <c r="G4672">
        <v>36.959313659999999</v>
      </c>
      <c r="H4672">
        <v>15.52</v>
      </c>
      <c r="I4672">
        <v>376</v>
      </c>
      <c r="J4672">
        <v>0.35638297899999999</v>
      </c>
      <c r="K4672">
        <v>949.72074469999995</v>
      </c>
      <c r="L4672">
        <v>0</v>
      </c>
      <c r="M4672" t="s">
        <v>214</v>
      </c>
      <c r="N4672" t="s">
        <v>215</v>
      </c>
      <c r="P4672">
        <v>1241.9846</v>
      </c>
      <c r="Q4672">
        <v>132.41837140000001</v>
      </c>
      <c r="R4672">
        <v>100.64857189999999</v>
      </c>
      <c r="S4672">
        <v>8786</v>
      </c>
      <c r="T4672">
        <v>62.42364457</v>
      </c>
      <c r="U4672">
        <v>78.339705319999993</v>
      </c>
      <c r="V4672">
        <v>0.71</v>
      </c>
      <c r="W4672" t="s">
        <v>20</v>
      </c>
      <c r="X4672">
        <v>190402</v>
      </c>
      <c r="Y4672">
        <v>190402</v>
      </c>
      <c r="Z4672" t="s">
        <v>380</v>
      </c>
      <c r="AA4672" t="s">
        <v>22</v>
      </c>
      <c r="AB4672">
        <v>3.4069999999999899E-2</v>
      </c>
      <c r="AC4672">
        <v>-0.23915999999999901</v>
      </c>
      <c r="AD4672">
        <v>42.075299999999999</v>
      </c>
      <c r="AH4672" t="s">
        <v>6305</v>
      </c>
      <c r="AI4672" t="s">
        <v>6306</v>
      </c>
    </row>
    <row r="4673" spans="1:35" x14ac:dyDescent="0.2">
      <c r="A4673" t="s">
        <v>4571</v>
      </c>
      <c r="B4673" t="s">
        <v>17</v>
      </c>
      <c r="C4673">
        <v>1.950498353</v>
      </c>
      <c r="D4673">
        <v>3124878</v>
      </c>
      <c r="E4673">
        <v>841388</v>
      </c>
      <c r="F4673">
        <v>92436</v>
      </c>
      <c r="G4673">
        <v>38.813959789999998</v>
      </c>
      <c r="H4673">
        <v>36.32</v>
      </c>
      <c r="I4673">
        <v>734</v>
      </c>
      <c r="J4673">
        <v>0.33242506799999999</v>
      </c>
      <c r="K4673">
        <v>1000.117166</v>
      </c>
      <c r="L4673">
        <v>0</v>
      </c>
      <c r="M4673" t="s">
        <v>107</v>
      </c>
      <c r="N4673" t="s">
        <v>108</v>
      </c>
      <c r="P4673">
        <v>903.50927920000004</v>
      </c>
      <c r="Q4673">
        <v>100.8326252</v>
      </c>
      <c r="R4673">
        <v>79.025292739999998</v>
      </c>
      <c r="S4673">
        <v>7512</v>
      </c>
      <c r="T4673">
        <v>47.313795990000003</v>
      </c>
      <c r="U4673">
        <v>39.131752390000003</v>
      </c>
      <c r="V4673">
        <v>0.54</v>
      </c>
      <c r="W4673" t="s">
        <v>20</v>
      </c>
      <c r="X4673">
        <v>190402</v>
      </c>
      <c r="Y4673">
        <v>190402</v>
      </c>
      <c r="Z4673" t="s">
        <v>380</v>
      </c>
      <c r="AA4673" t="s">
        <v>22</v>
      </c>
      <c r="AB4673">
        <v>3.4069999999999899E-2</v>
      </c>
      <c r="AC4673">
        <v>-0.23915999999999901</v>
      </c>
      <c r="AD4673">
        <v>30.543399999999998</v>
      </c>
      <c r="AH4673" t="s">
        <v>6287</v>
      </c>
      <c r="AI4673" t="s">
        <v>6288</v>
      </c>
    </row>
    <row r="4674" spans="1:35" x14ac:dyDescent="0.2">
      <c r="A4674" t="s">
        <v>4572</v>
      </c>
      <c r="B4674" t="s">
        <v>17</v>
      </c>
      <c r="C4674">
        <v>3.4266593460000001</v>
      </c>
      <c r="D4674">
        <v>577342</v>
      </c>
      <c r="E4674">
        <v>83666</v>
      </c>
      <c r="F4674">
        <v>11766</v>
      </c>
      <c r="G4674">
        <v>36.382760019999999</v>
      </c>
      <c r="H4674">
        <v>0</v>
      </c>
      <c r="I4674">
        <v>80</v>
      </c>
      <c r="J4674">
        <v>0.21249999999999999</v>
      </c>
      <c r="K4674">
        <v>794.15</v>
      </c>
      <c r="L4674">
        <v>0</v>
      </c>
      <c r="M4674" t="s">
        <v>50</v>
      </c>
      <c r="N4674" t="s">
        <v>19</v>
      </c>
      <c r="P4674">
        <v>576.74830669999994</v>
      </c>
      <c r="Q4674">
        <v>52.469831309999996</v>
      </c>
      <c r="R4674">
        <v>38.106025379999998</v>
      </c>
      <c r="S4674">
        <v>6319</v>
      </c>
      <c r="T4674">
        <v>17.923299780000001</v>
      </c>
      <c r="U4674">
        <v>23.647176720000001</v>
      </c>
      <c r="V4674">
        <v>0.45</v>
      </c>
      <c r="W4674" t="s">
        <v>20</v>
      </c>
      <c r="X4674">
        <v>190402</v>
      </c>
      <c r="Y4674">
        <v>190402</v>
      </c>
      <c r="Z4674" t="s">
        <v>380</v>
      </c>
      <c r="AA4674" t="s">
        <v>22</v>
      </c>
      <c r="AB4674">
        <v>3.4069999999999899E-2</v>
      </c>
      <c r="AC4674">
        <v>-0.23915999999999901</v>
      </c>
      <c r="AD4674">
        <v>19.410699999999999</v>
      </c>
      <c r="AH4674" t="s">
        <v>6250</v>
      </c>
      <c r="AI4674" t="s">
        <v>6250</v>
      </c>
    </row>
    <row r="4675" spans="1:35" x14ac:dyDescent="0.2">
      <c r="A4675" t="s">
        <v>4573</v>
      </c>
      <c r="B4675" t="s">
        <v>17</v>
      </c>
      <c r="C4675">
        <v>2.3912275580000002</v>
      </c>
      <c r="D4675">
        <v>281292</v>
      </c>
      <c r="E4675">
        <v>96914</v>
      </c>
      <c r="F4675">
        <v>14331</v>
      </c>
      <c r="G4675">
        <v>50.377654419999999</v>
      </c>
      <c r="H4675">
        <v>0</v>
      </c>
      <c r="I4675">
        <v>99</v>
      </c>
      <c r="J4675">
        <v>0.43434343399999997</v>
      </c>
      <c r="K4675">
        <v>785.33333329999903</v>
      </c>
      <c r="L4675">
        <v>0</v>
      </c>
      <c r="M4675" t="s">
        <v>50</v>
      </c>
      <c r="N4675" t="s">
        <v>19</v>
      </c>
      <c r="P4675">
        <v>1063.1910889999999</v>
      </c>
      <c r="Q4675">
        <v>104.9975582</v>
      </c>
      <c r="R4675">
        <v>80.256456450000002</v>
      </c>
      <c r="S4675">
        <v>8516</v>
      </c>
      <c r="T4675">
        <v>115.49442879999999</v>
      </c>
      <c r="U4675">
        <v>88.056857690000001</v>
      </c>
      <c r="V4675">
        <v>0.74</v>
      </c>
      <c r="W4675" t="s">
        <v>20</v>
      </c>
      <c r="X4675">
        <v>190402</v>
      </c>
      <c r="Y4675">
        <v>190402</v>
      </c>
      <c r="Z4675" t="s">
        <v>380</v>
      </c>
      <c r="AA4675" t="s">
        <v>22</v>
      </c>
      <c r="AB4675">
        <v>3.4069999999999899E-2</v>
      </c>
      <c r="AC4675">
        <v>-0.23915999999999901</v>
      </c>
      <c r="AD4675">
        <v>35.983800000000002</v>
      </c>
      <c r="AH4675" t="s">
        <v>6250</v>
      </c>
      <c r="AI4675" t="s">
        <v>6250</v>
      </c>
    </row>
    <row r="4676" spans="1:35" x14ac:dyDescent="0.2">
      <c r="A4676" t="s">
        <v>4574</v>
      </c>
      <c r="B4676" t="s">
        <v>17</v>
      </c>
      <c r="C4676">
        <v>2.6576218489999999</v>
      </c>
      <c r="D4676">
        <v>200161</v>
      </c>
      <c r="E4676">
        <v>155129</v>
      </c>
      <c r="F4676">
        <v>17895</v>
      </c>
      <c r="G4676">
        <v>50.395477309999997</v>
      </c>
      <c r="H4676">
        <v>7.63</v>
      </c>
      <c r="I4676">
        <v>148</v>
      </c>
      <c r="J4676">
        <v>0.22972972999999999</v>
      </c>
      <c r="K4676">
        <v>841.25</v>
      </c>
      <c r="L4676">
        <v>0</v>
      </c>
      <c r="M4676" t="s">
        <v>33</v>
      </c>
      <c r="N4676" t="s">
        <v>19</v>
      </c>
      <c r="P4676">
        <v>757.09502199999997</v>
      </c>
      <c r="Q4676">
        <v>79.158678469999998</v>
      </c>
      <c r="R4676">
        <v>38.39091964</v>
      </c>
      <c r="S4676">
        <v>7416</v>
      </c>
      <c r="T4676">
        <v>25.680704500000001</v>
      </c>
      <c r="U4676">
        <v>33.1099478</v>
      </c>
      <c r="V4676">
        <v>0.51</v>
      </c>
      <c r="W4676" t="s">
        <v>20</v>
      </c>
      <c r="X4676">
        <v>190402</v>
      </c>
      <c r="Y4676">
        <v>190402</v>
      </c>
      <c r="Z4676" t="s">
        <v>380</v>
      </c>
      <c r="AA4676" t="s">
        <v>22</v>
      </c>
      <c r="AB4676">
        <v>3.4069999999999899E-2</v>
      </c>
      <c r="AC4676">
        <v>-0.23915999999999901</v>
      </c>
      <c r="AD4676">
        <v>25.555099999999999</v>
      </c>
      <c r="AH4676" t="s">
        <v>6250</v>
      </c>
      <c r="AI4676" t="s">
        <v>6250</v>
      </c>
    </row>
    <row r="4677" spans="1:35" x14ac:dyDescent="0.2">
      <c r="A4677" t="s">
        <v>4575</v>
      </c>
      <c r="B4677" t="s">
        <v>17</v>
      </c>
      <c r="C4677">
        <v>1.8324863339999999</v>
      </c>
      <c r="D4677">
        <v>350451</v>
      </c>
      <c r="E4677">
        <v>88009</v>
      </c>
      <c r="F4677">
        <v>54999</v>
      </c>
      <c r="G4677">
        <v>39.992500769999999</v>
      </c>
      <c r="H4677">
        <v>0</v>
      </c>
      <c r="I4677">
        <v>97</v>
      </c>
      <c r="J4677">
        <v>0.25773195900000001</v>
      </c>
      <c r="K4677">
        <v>850.65979379999897</v>
      </c>
      <c r="L4677">
        <v>0</v>
      </c>
      <c r="M4677" t="s">
        <v>50</v>
      </c>
      <c r="N4677" t="s">
        <v>19</v>
      </c>
      <c r="P4677">
        <v>486.01033860000001</v>
      </c>
      <c r="Q4677">
        <v>54.614088219999999</v>
      </c>
      <c r="R4677">
        <v>37.416148630000002</v>
      </c>
      <c r="S4677">
        <v>6849</v>
      </c>
      <c r="T4677">
        <v>39.159259669999997</v>
      </c>
      <c r="U4677">
        <v>22.89502968</v>
      </c>
      <c r="V4677">
        <v>0.44</v>
      </c>
      <c r="W4677" t="s">
        <v>20</v>
      </c>
      <c r="X4677">
        <v>190402</v>
      </c>
      <c r="Y4677">
        <v>190402</v>
      </c>
      <c r="Z4677" t="s">
        <v>380</v>
      </c>
      <c r="AA4677" t="s">
        <v>22</v>
      </c>
      <c r="AB4677">
        <v>3.4069999999999899E-2</v>
      </c>
      <c r="AC4677">
        <v>-0.23915999999999901</v>
      </c>
      <c r="AD4677">
        <v>16.319199999999999</v>
      </c>
      <c r="AH4677" t="s">
        <v>6250</v>
      </c>
      <c r="AI4677" t="s">
        <v>6250</v>
      </c>
    </row>
    <row r="4678" spans="1:35" x14ac:dyDescent="0.2">
      <c r="A4678" t="s">
        <v>4576</v>
      </c>
      <c r="B4678" t="s">
        <v>17</v>
      </c>
      <c r="C4678">
        <v>3.0004222999999999</v>
      </c>
      <c r="D4678">
        <v>483926</v>
      </c>
      <c r="E4678">
        <v>22359</v>
      </c>
      <c r="F4678">
        <v>9827</v>
      </c>
      <c r="G4678">
        <v>27.626459140000001</v>
      </c>
      <c r="H4678">
        <v>4.17</v>
      </c>
      <c r="I4678">
        <v>25</v>
      </c>
      <c r="J4678">
        <v>0.24</v>
      </c>
      <c r="K4678">
        <v>792.8</v>
      </c>
      <c r="L4678">
        <v>0</v>
      </c>
      <c r="M4678" t="s">
        <v>50</v>
      </c>
      <c r="N4678" t="s">
        <v>19</v>
      </c>
      <c r="P4678">
        <v>281.52951089999999</v>
      </c>
      <c r="Q4678">
        <v>30.789548490000001</v>
      </c>
      <c r="R4678">
        <v>29.30758144</v>
      </c>
      <c r="S4678">
        <v>6110</v>
      </c>
      <c r="T4678">
        <v>39.197802350000003</v>
      </c>
      <c r="U4678">
        <v>10.639384489999999</v>
      </c>
      <c r="V4678">
        <v>0.33</v>
      </c>
      <c r="W4678" t="s">
        <v>20</v>
      </c>
      <c r="X4678">
        <v>190402</v>
      </c>
      <c r="Y4678">
        <v>190402</v>
      </c>
      <c r="Z4678" t="s">
        <v>380</v>
      </c>
      <c r="AA4678" t="s">
        <v>22</v>
      </c>
      <c r="AB4678">
        <v>3.4069999999999899E-2</v>
      </c>
      <c r="AC4678">
        <v>-0.23915999999999901</v>
      </c>
      <c r="AD4678">
        <v>9.3525500000000008</v>
      </c>
      <c r="AH4678" t="s">
        <v>6250</v>
      </c>
      <c r="AI4678" t="s">
        <v>6250</v>
      </c>
    </row>
    <row r="4679" spans="1:35" x14ac:dyDescent="0.2">
      <c r="A4679" t="s">
        <v>4577</v>
      </c>
      <c r="B4679" t="s">
        <v>17</v>
      </c>
      <c r="C4679">
        <v>1.8039303339999999</v>
      </c>
      <c r="D4679">
        <v>3954277</v>
      </c>
      <c r="E4679">
        <v>1261983</v>
      </c>
      <c r="F4679">
        <v>158398</v>
      </c>
      <c r="G4679">
        <v>29.585263829999999</v>
      </c>
      <c r="H4679">
        <v>55.26</v>
      </c>
      <c r="I4679">
        <v>1198</v>
      </c>
      <c r="J4679">
        <v>0.33472454099999999</v>
      </c>
      <c r="K4679">
        <v>963.39232049999998</v>
      </c>
      <c r="L4679">
        <v>0</v>
      </c>
      <c r="M4679" t="s">
        <v>201</v>
      </c>
      <c r="N4679" t="s">
        <v>123</v>
      </c>
      <c r="P4679">
        <v>1172.6079439999901</v>
      </c>
      <c r="Q4679">
        <v>112.372276599999</v>
      </c>
      <c r="R4679">
        <v>78.493993639999999</v>
      </c>
      <c r="S4679">
        <v>8470</v>
      </c>
      <c r="T4679">
        <v>72.187079650000001</v>
      </c>
      <c r="U4679">
        <v>62.713823769999998</v>
      </c>
      <c r="V4679">
        <v>0.65</v>
      </c>
      <c r="W4679" t="s">
        <v>20</v>
      </c>
      <c r="X4679">
        <v>190402</v>
      </c>
      <c r="Y4679">
        <v>190402</v>
      </c>
      <c r="Z4679" t="s">
        <v>380</v>
      </c>
      <c r="AA4679" t="s">
        <v>22</v>
      </c>
      <c r="AB4679">
        <v>3.4069999999999899E-2</v>
      </c>
      <c r="AC4679">
        <v>-0.23915999999999901</v>
      </c>
      <c r="AD4679">
        <v>39.711599999999997</v>
      </c>
      <c r="AH4679" t="s">
        <v>6293</v>
      </c>
      <c r="AI4679" t="s">
        <v>6294</v>
      </c>
    </row>
    <row r="4680" spans="1:35" x14ac:dyDescent="0.2">
      <c r="A4680" t="s">
        <v>4578</v>
      </c>
      <c r="B4680" t="s">
        <v>17</v>
      </c>
      <c r="C4680">
        <v>2.7952836560000001</v>
      </c>
      <c r="D4680">
        <v>548347</v>
      </c>
      <c r="E4680">
        <v>395244</v>
      </c>
      <c r="F4680">
        <v>75389</v>
      </c>
      <c r="G4680">
        <v>29.998684359999999</v>
      </c>
      <c r="H4680">
        <v>33.75</v>
      </c>
      <c r="I4680">
        <v>412</v>
      </c>
      <c r="J4680">
        <v>0.203883495</v>
      </c>
      <c r="K4680">
        <v>868.47572819999903</v>
      </c>
      <c r="L4680">
        <v>0</v>
      </c>
      <c r="M4680" t="s">
        <v>114</v>
      </c>
      <c r="N4680" t="s">
        <v>19</v>
      </c>
      <c r="P4680">
        <v>224.2058668</v>
      </c>
      <c r="Q4680">
        <v>18.97571907</v>
      </c>
      <c r="R4680">
        <v>17.517383519999999</v>
      </c>
      <c r="S4680">
        <v>686</v>
      </c>
      <c r="T4680">
        <v>13.3108731</v>
      </c>
      <c r="U4680">
        <v>2.0858107540000002</v>
      </c>
      <c r="V4680">
        <v>0.18</v>
      </c>
      <c r="W4680" t="s">
        <v>20</v>
      </c>
      <c r="X4680">
        <v>190402</v>
      </c>
      <c r="Y4680">
        <v>190402</v>
      </c>
      <c r="Z4680" t="s">
        <v>380</v>
      </c>
      <c r="AA4680" t="s">
        <v>22</v>
      </c>
      <c r="AB4680">
        <v>3.4069999999999899E-2</v>
      </c>
      <c r="AC4680">
        <v>-0.23915999999999901</v>
      </c>
      <c r="AD4680">
        <v>7.3995300000000004</v>
      </c>
      <c r="AH4680" t="s">
        <v>6572</v>
      </c>
      <c r="AI4680" t="s">
        <v>6573</v>
      </c>
    </row>
    <row r="4681" spans="1:35" x14ac:dyDescent="0.2">
      <c r="A4681" t="s">
        <v>4579</v>
      </c>
      <c r="B4681" t="s">
        <v>17</v>
      </c>
      <c r="C4681">
        <v>3.1772597739999999</v>
      </c>
      <c r="D4681">
        <v>707306</v>
      </c>
      <c r="E4681">
        <v>184701</v>
      </c>
      <c r="F4681">
        <v>11548</v>
      </c>
      <c r="G4681">
        <v>29.164974740000002</v>
      </c>
      <c r="H4681">
        <v>4.17</v>
      </c>
      <c r="I4681">
        <v>191</v>
      </c>
      <c r="J4681">
        <v>0.172774869</v>
      </c>
      <c r="K4681">
        <v>841.43455500000005</v>
      </c>
      <c r="L4681">
        <v>0</v>
      </c>
      <c r="M4681" t="s">
        <v>50</v>
      </c>
      <c r="N4681" t="s">
        <v>19</v>
      </c>
      <c r="P4681">
        <v>110.6639959</v>
      </c>
      <c r="Q4681">
        <v>8.8205487680000001</v>
      </c>
      <c r="R4681">
        <v>2.0598840439999999</v>
      </c>
      <c r="S4681">
        <v>4047</v>
      </c>
      <c r="T4681">
        <v>16.128001919999999</v>
      </c>
      <c r="U4681">
        <v>5.6622719320000003</v>
      </c>
      <c r="V4681">
        <v>0.26</v>
      </c>
      <c r="W4681" t="s">
        <v>20</v>
      </c>
      <c r="X4681">
        <v>190402</v>
      </c>
      <c r="Y4681">
        <v>190402</v>
      </c>
      <c r="Z4681" t="s">
        <v>380</v>
      </c>
      <c r="AA4681" t="s">
        <v>22</v>
      </c>
      <c r="AB4681">
        <v>3.4069999999999899E-2</v>
      </c>
      <c r="AC4681">
        <v>-0.23915999999999901</v>
      </c>
      <c r="AD4681">
        <v>3.5311599999999999</v>
      </c>
      <c r="AH4681" t="s">
        <v>6250</v>
      </c>
      <c r="AI4681" t="s">
        <v>6250</v>
      </c>
    </row>
    <row r="4682" spans="1:35" x14ac:dyDescent="0.2">
      <c r="A4682" t="s">
        <v>4580</v>
      </c>
      <c r="B4682" t="s">
        <v>17</v>
      </c>
      <c r="C4682">
        <v>2.651014548</v>
      </c>
      <c r="D4682">
        <v>507459</v>
      </c>
      <c r="E4682">
        <v>172434</v>
      </c>
      <c r="F4682">
        <v>88793</v>
      </c>
      <c r="G4682">
        <v>30.001623810000002</v>
      </c>
      <c r="H4682">
        <v>26.42</v>
      </c>
      <c r="I4682">
        <v>172</v>
      </c>
      <c r="J4682">
        <v>0.20930232600000001</v>
      </c>
      <c r="K4682">
        <v>911.92441859999997</v>
      </c>
      <c r="L4682">
        <v>0</v>
      </c>
      <c r="M4682" t="s">
        <v>114</v>
      </c>
      <c r="N4682" t="s">
        <v>19</v>
      </c>
      <c r="P4682">
        <v>32.092879940000003</v>
      </c>
      <c r="Q4682">
        <v>1.647391705</v>
      </c>
      <c r="R4682">
        <v>3.5430513069999998</v>
      </c>
      <c r="S4682">
        <v>3077</v>
      </c>
      <c r="T4682">
        <v>24.239378729999999</v>
      </c>
      <c r="U4682">
        <v>2.99151450699999</v>
      </c>
      <c r="V4682">
        <v>0.2</v>
      </c>
      <c r="W4682" t="s">
        <v>20</v>
      </c>
      <c r="X4682">
        <v>190402</v>
      </c>
      <c r="Y4682">
        <v>190402</v>
      </c>
      <c r="Z4682" t="s">
        <v>380</v>
      </c>
      <c r="AA4682" t="s">
        <v>22</v>
      </c>
      <c r="AB4682">
        <v>3.4069999999999899E-2</v>
      </c>
      <c r="AC4682">
        <v>-0.23915999999999901</v>
      </c>
      <c r="AD4682">
        <v>0.854244</v>
      </c>
      <c r="AH4682" t="s">
        <v>6373</v>
      </c>
      <c r="AI4682" t="s">
        <v>6374</v>
      </c>
    </row>
    <row r="4683" spans="1:35" x14ac:dyDescent="0.2">
      <c r="A4683" t="s">
        <v>4581</v>
      </c>
      <c r="B4683" t="s">
        <v>17</v>
      </c>
      <c r="C4683">
        <v>3.8387135030000001</v>
      </c>
      <c r="D4683">
        <v>698442</v>
      </c>
      <c r="E4683">
        <v>54053</v>
      </c>
      <c r="F4683">
        <v>6692</v>
      </c>
      <c r="G4683">
        <v>30.564446010000001</v>
      </c>
      <c r="H4683">
        <v>4.17</v>
      </c>
      <c r="I4683">
        <v>61</v>
      </c>
      <c r="J4683">
        <v>0.26229508200000001</v>
      </c>
      <c r="K4683">
        <v>707.68852460000005</v>
      </c>
      <c r="L4683">
        <v>0</v>
      </c>
      <c r="M4683" t="s">
        <v>50</v>
      </c>
      <c r="N4683" t="s">
        <v>19</v>
      </c>
      <c r="P4683">
        <v>367.8009045</v>
      </c>
      <c r="Q4683">
        <v>33.352801919999997</v>
      </c>
      <c r="R4683">
        <v>26.670145850000001</v>
      </c>
      <c r="S4683">
        <v>6315</v>
      </c>
      <c r="T4683">
        <v>66.573780940000006</v>
      </c>
      <c r="U4683">
        <v>12.860354190000001</v>
      </c>
      <c r="V4683">
        <v>0.35</v>
      </c>
      <c r="W4683" t="s">
        <v>20</v>
      </c>
      <c r="X4683">
        <v>190402</v>
      </c>
      <c r="Y4683">
        <v>190402</v>
      </c>
      <c r="Z4683" t="s">
        <v>380</v>
      </c>
      <c r="AA4683" t="s">
        <v>22</v>
      </c>
      <c r="AB4683">
        <v>3.4069999999999899E-2</v>
      </c>
      <c r="AC4683">
        <v>-0.23915999999999901</v>
      </c>
      <c r="AD4683">
        <v>12.2918</v>
      </c>
      <c r="AH4683" t="s">
        <v>6250</v>
      </c>
      <c r="AI4683" t="s">
        <v>6250</v>
      </c>
    </row>
    <row r="4684" spans="1:35" x14ac:dyDescent="0.2">
      <c r="A4684" t="s">
        <v>4582</v>
      </c>
      <c r="B4684" t="s">
        <v>17</v>
      </c>
      <c r="C4684">
        <v>2.463049813</v>
      </c>
      <c r="D4684">
        <v>413627</v>
      </c>
      <c r="E4684">
        <v>367306</v>
      </c>
      <c r="F4684">
        <v>31624</v>
      </c>
      <c r="G4684">
        <v>35.974092450000001</v>
      </c>
      <c r="H4684">
        <v>13.79</v>
      </c>
      <c r="I4684">
        <v>355</v>
      </c>
      <c r="J4684">
        <v>0.30140845100000002</v>
      </c>
      <c r="K4684">
        <v>883.6788732</v>
      </c>
      <c r="L4684">
        <v>0</v>
      </c>
      <c r="M4684" t="s">
        <v>55</v>
      </c>
      <c r="N4684" t="s">
        <v>19</v>
      </c>
      <c r="P4684">
        <v>770.9459402</v>
      </c>
      <c r="Q4684">
        <v>92.470545150000007</v>
      </c>
      <c r="R4684">
        <v>62.143540989999998</v>
      </c>
      <c r="S4684">
        <v>7412</v>
      </c>
      <c r="T4684">
        <v>53.227400150000001</v>
      </c>
      <c r="U4684">
        <v>50.55875683</v>
      </c>
      <c r="V4684">
        <v>0.6</v>
      </c>
      <c r="W4684" t="s">
        <v>20</v>
      </c>
      <c r="X4684">
        <v>190402</v>
      </c>
      <c r="Y4684">
        <v>190402</v>
      </c>
      <c r="Z4684" t="s">
        <v>380</v>
      </c>
      <c r="AA4684" t="s">
        <v>22</v>
      </c>
      <c r="AB4684">
        <v>3.4069999999999899E-2</v>
      </c>
      <c r="AC4684">
        <v>-0.23915999999999901</v>
      </c>
      <c r="AD4684">
        <v>26.026999999999902</v>
      </c>
      <c r="AH4684" t="s">
        <v>6250</v>
      </c>
      <c r="AI4684" t="s">
        <v>6250</v>
      </c>
    </row>
    <row r="4685" spans="1:35" x14ac:dyDescent="0.2">
      <c r="A4685" t="s">
        <v>4583</v>
      </c>
      <c r="B4685" t="s">
        <v>17</v>
      </c>
      <c r="C4685">
        <v>2.0858128819999999</v>
      </c>
      <c r="D4685">
        <v>3450498</v>
      </c>
      <c r="E4685">
        <v>918161</v>
      </c>
      <c r="F4685">
        <v>84831</v>
      </c>
      <c r="G4685">
        <v>35.696571730000002</v>
      </c>
      <c r="H4685">
        <v>14.04</v>
      </c>
      <c r="I4685">
        <v>784</v>
      </c>
      <c r="J4685">
        <v>0.54719387799999997</v>
      </c>
      <c r="K4685">
        <v>981.22066329999996</v>
      </c>
      <c r="L4685">
        <v>0</v>
      </c>
      <c r="M4685" t="s">
        <v>984</v>
      </c>
      <c r="N4685" t="s">
        <v>4584</v>
      </c>
      <c r="P4685">
        <v>936.21266449999996</v>
      </c>
      <c r="Q4685">
        <v>92.275815199999997</v>
      </c>
      <c r="R4685">
        <v>93.805651470000001</v>
      </c>
      <c r="S4685">
        <v>8009</v>
      </c>
      <c r="T4685">
        <v>86.01423131</v>
      </c>
      <c r="U4685">
        <v>63.067365180000003</v>
      </c>
      <c r="V4685">
        <v>0.65</v>
      </c>
      <c r="W4685" t="s">
        <v>20</v>
      </c>
      <c r="X4685">
        <v>190402</v>
      </c>
      <c r="Y4685">
        <v>190402</v>
      </c>
      <c r="Z4685" t="s">
        <v>380</v>
      </c>
      <c r="AA4685" t="s">
        <v>22</v>
      </c>
      <c r="AB4685">
        <v>3.4069999999999899E-2</v>
      </c>
      <c r="AC4685">
        <v>-0.23915999999999901</v>
      </c>
      <c r="AD4685">
        <v>31.657599999999999</v>
      </c>
      <c r="AH4685" t="s">
        <v>6507</v>
      </c>
      <c r="AI4685" t="s">
        <v>6508</v>
      </c>
    </row>
    <row r="4686" spans="1:35" x14ac:dyDescent="0.2">
      <c r="A4686" t="s">
        <v>4585</v>
      </c>
      <c r="B4686" t="s">
        <v>17</v>
      </c>
      <c r="C4686">
        <v>2.0102894720000002</v>
      </c>
      <c r="D4686">
        <v>4326024</v>
      </c>
      <c r="E4686">
        <v>941746</v>
      </c>
      <c r="F4686">
        <v>167850</v>
      </c>
      <c r="G4686">
        <v>29.569544230000002</v>
      </c>
      <c r="H4686">
        <v>45.69</v>
      </c>
      <c r="I4686">
        <v>877</v>
      </c>
      <c r="J4686">
        <v>0.37172177899999997</v>
      </c>
      <c r="K4686">
        <v>981.83694409999998</v>
      </c>
      <c r="L4686">
        <v>0</v>
      </c>
      <c r="M4686" t="s">
        <v>74</v>
      </c>
      <c r="N4686" t="s">
        <v>123</v>
      </c>
      <c r="P4686">
        <v>414.81923549999999</v>
      </c>
      <c r="Q4686">
        <v>41.122045290000003</v>
      </c>
      <c r="R4686">
        <v>17.333712999999999</v>
      </c>
      <c r="S4686">
        <v>6312</v>
      </c>
      <c r="T4686">
        <v>20.211708560000002</v>
      </c>
      <c r="U4686">
        <v>16.28287006</v>
      </c>
      <c r="V4686">
        <v>0.39</v>
      </c>
      <c r="W4686" t="s">
        <v>20</v>
      </c>
      <c r="X4686">
        <v>190402</v>
      </c>
      <c r="Y4686">
        <v>190402</v>
      </c>
      <c r="Z4686" t="s">
        <v>380</v>
      </c>
      <c r="AA4686" t="s">
        <v>22</v>
      </c>
      <c r="AB4686">
        <v>3.4069999999999899E-2</v>
      </c>
      <c r="AC4686">
        <v>-0.23915999999999901</v>
      </c>
      <c r="AD4686">
        <v>13.893700000000001</v>
      </c>
      <c r="AH4686" t="s">
        <v>6293</v>
      </c>
      <c r="AI4686" t="s">
        <v>6294</v>
      </c>
    </row>
    <row r="4687" spans="1:35" x14ac:dyDescent="0.2">
      <c r="A4687" t="s">
        <v>4586</v>
      </c>
      <c r="B4687" t="s">
        <v>17</v>
      </c>
      <c r="C4687">
        <v>2.0808832160000001</v>
      </c>
      <c r="D4687">
        <v>4403991</v>
      </c>
      <c r="E4687">
        <v>556597</v>
      </c>
      <c r="F4687">
        <v>75959</v>
      </c>
      <c r="G4687">
        <v>30.186292779999999</v>
      </c>
      <c r="H4687">
        <v>45.28</v>
      </c>
      <c r="I4687">
        <v>600</v>
      </c>
      <c r="J4687">
        <v>0.215</v>
      </c>
      <c r="K4687">
        <v>859.01</v>
      </c>
      <c r="L4687">
        <v>0</v>
      </c>
      <c r="M4687" t="s">
        <v>114</v>
      </c>
      <c r="N4687" t="s">
        <v>19</v>
      </c>
      <c r="P4687">
        <v>41.208825269999998</v>
      </c>
      <c r="Q4687">
        <v>5.7134308129999898</v>
      </c>
      <c r="R4687">
        <v>1.3112206529999999</v>
      </c>
      <c r="S4687">
        <v>4542</v>
      </c>
      <c r="T4687">
        <v>51.303151360000001</v>
      </c>
      <c r="U4687">
        <v>5.0872365659999996</v>
      </c>
      <c r="V4687">
        <v>0.25</v>
      </c>
      <c r="W4687" t="s">
        <v>20</v>
      </c>
      <c r="X4687">
        <v>190402</v>
      </c>
      <c r="Y4687">
        <v>190402</v>
      </c>
      <c r="Z4687" t="s">
        <v>380</v>
      </c>
      <c r="AA4687" t="s">
        <v>22</v>
      </c>
      <c r="AB4687">
        <v>3.4069999999999899E-2</v>
      </c>
      <c r="AC4687">
        <v>-0.23915999999999901</v>
      </c>
      <c r="AD4687">
        <v>1.16482</v>
      </c>
      <c r="AH4687" t="s">
        <v>6661</v>
      </c>
      <c r="AI4687" t="s">
        <v>6662</v>
      </c>
    </row>
    <row r="4688" spans="1:35" x14ac:dyDescent="0.2">
      <c r="A4688" t="s">
        <v>4587</v>
      </c>
      <c r="B4688" t="s">
        <v>17</v>
      </c>
      <c r="C4688">
        <v>2.329336026</v>
      </c>
      <c r="D4688">
        <v>464343</v>
      </c>
      <c r="E4688">
        <v>106373</v>
      </c>
      <c r="F4688">
        <v>19336</v>
      </c>
      <c r="G4688">
        <v>31.96863866</v>
      </c>
      <c r="H4688">
        <v>0</v>
      </c>
      <c r="I4688">
        <v>105</v>
      </c>
      <c r="J4688">
        <v>0.304761905</v>
      </c>
      <c r="K4688">
        <v>910.14285710000001</v>
      </c>
      <c r="L4688">
        <v>0</v>
      </c>
      <c r="M4688" t="s">
        <v>50</v>
      </c>
      <c r="N4688" t="s">
        <v>19</v>
      </c>
      <c r="P4688">
        <v>1043.796227</v>
      </c>
      <c r="Q4688">
        <v>110.7884864</v>
      </c>
      <c r="R4688">
        <v>68.731876830000004</v>
      </c>
      <c r="S4688">
        <v>8373</v>
      </c>
      <c r="T4688">
        <v>80.391920240000005</v>
      </c>
      <c r="U4688">
        <v>81.598491280000005</v>
      </c>
      <c r="V4688">
        <v>0.72</v>
      </c>
      <c r="W4688" t="s">
        <v>20</v>
      </c>
      <c r="X4688">
        <v>190402</v>
      </c>
      <c r="Y4688">
        <v>190402</v>
      </c>
      <c r="Z4688" t="s">
        <v>380</v>
      </c>
      <c r="AA4688" t="s">
        <v>22</v>
      </c>
      <c r="AB4688">
        <v>3.4069999999999899E-2</v>
      </c>
      <c r="AC4688">
        <v>-0.23915999999999901</v>
      </c>
      <c r="AD4688">
        <v>35.323</v>
      </c>
      <c r="AH4688" t="s">
        <v>6250</v>
      </c>
      <c r="AI4688" t="s">
        <v>6250</v>
      </c>
    </row>
    <row r="4689" spans="1:35" x14ac:dyDescent="0.2">
      <c r="A4689" t="s">
        <v>4588</v>
      </c>
      <c r="B4689" t="s">
        <v>17</v>
      </c>
      <c r="C4689">
        <v>2.2493587220000002</v>
      </c>
      <c r="D4689">
        <v>457349</v>
      </c>
      <c r="E4689">
        <v>348670</v>
      </c>
      <c r="F4689">
        <v>69516</v>
      </c>
      <c r="G4689">
        <v>34.843548339999998</v>
      </c>
      <c r="H4689">
        <v>26.02</v>
      </c>
      <c r="I4689">
        <v>366</v>
      </c>
      <c r="J4689">
        <v>0.26502732200000001</v>
      </c>
      <c r="K4689">
        <v>868.88524589999895</v>
      </c>
      <c r="L4689">
        <v>0</v>
      </c>
      <c r="M4689" t="s">
        <v>93</v>
      </c>
      <c r="N4689" t="s">
        <v>28</v>
      </c>
      <c r="P4689">
        <v>272.039111399999</v>
      </c>
      <c r="Q4689">
        <v>44.152825010000001</v>
      </c>
      <c r="R4689">
        <v>32.156086160000001</v>
      </c>
      <c r="S4689">
        <v>6039</v>
      </c>
      <c r="T4689">
        <v>23.101887300000001</v>
      </c>
      <c r="U4689">
        <v>15.278546179999999</v>
      </c>
      <c r="V4689">
        <v>0.38</v>
      </c>
      <c r="W4689" t="s">
        <v>20</v>
      </c>
      <c r="X4689">
        <v>190402</v>
      </c>
      <c r="Y4689">
        <v>190402</v>
      </c>
      <c r="Z4689" t="s">
        <v>380</v>
      </c>
      <c r="AA4689" t="s">
        <v>22</v>
      </c>
      <c r="AB4689">
        <v>3.4069999999999899E-2</v>
      </c>
      <c r="AC4689">
        <v>-0.23915999999999901</v>
      </c>
      <c r="AD4689">
        <v>9.0292100000000008</v>
      </c>
      <c r="AH4689" t="s">
        <v>6248</v>
      </c>
      <c r="AI4689" t="s">
        <v>6249</v>
      </c>
    </row>
    <row r="4690" spans="1:35" x14ac:dyDescent="0.2">
      <c r="A4690" t="s">
        <v>4589</v>
      </c>
      <c r="B4690" t="s">
        <v>17</v>
      </c>
      <c r="C4690">
        <v>1.823039104</v>
      </c>
      <c r="D4690">
        <v>3757088</v>
      </c>
      <c r="E4690">
        <v>1997017</v>
      </c>
      <c r="F4690">
        <v>136089</v>
      </c>
      <c r="G4690">
        <v>35.498896600000002</v>
      </c>
      <c r="H4690">
        <v>37.93</v>
      </c>
      <c r="I4690">
        <v>1787</v>
      </c>
      <c r="J4690">
        <v>0.41354225</v>
      </c>
      <c r="K4690">
        <v>966.07778399999995</v>
      </c>
      <c r="L4690">
        <v>0</v>
      </c>
      <c r="M4690" t="s">
        <v>104</v>
      </c>
      <c r="N4690" t="s">
        <v>105</v>
      </c>
      <c r="P4690">
        <v>1265.773377</v>
      </c>
      <c r="Q4690">
        <v>154.6650156</v>
      </c>
      <c r="R4690">
        <v>151.90763059999901</v>
      </c>
      <c r="S4690">
        <v>9193</v>
      </c>
      <c r="T4690">
        <v>105.901556599999</v>
      </c>
      <c r="U4690">
        <v>135.33455259999999</v>
      </c>
      <c r="V4690">
        <v>0.87</v>
      </c>
      <c r="W4690" t="s">
        <v>20</v>
      </c>
      <c r="X4690">
        <v>190402</v>
      </c>
      <c r="Y4690">
        <v>190402</v>
      </c>
      <c r="Z4690" t="s">
        <v>380</v>
      </c>
      <c r="AA4690" t="s">
        <v>22</v>
      </c>
      <c r="AB4690">
        <v>3.4069999999999899E-2</v>
      </c>
      <c r="AC4690">
        <v>-0.23915999999999901</v>
      </c>
      <c r="AD4690">
        <v>42.8857</v>
      </c>
      <c r="AH4690" t="s">
        <v>6285</v>
      </c>
      <c r="AI4690" t="s">
        <v>6286</v>
      </c>
    </row>
    <row r="4691" spans="1:35" x14ac:dyDescent="0.2">
      <c r="A4691" t="s">
        <v>4590</v>
      </c>
      <c r="B4691" t="s">
        <v>17</v>
      </c>
      <c r="C4691">
        <v>2.8731147259999998</v>
      </c>
      <c r="D4691">
        <v>575775</v>
      </c>
      <c r="E4691">
        <v>102371</v>
      </c>
      <c r="F4691">
        <v>7851</v>
      </c>
      <c r="G4691">
        <v>37.43540651</v>
      </c>
      <c r="H4691">
        <v>0</v>
      </c>
      <c r="I4691">
        <v>99</v>
      </c>
      <c r="J4691">
        <v>0.42424242400000001</v>
      </c>
      <c r="K4691">
        <v>781.393939399999</v>
      </c>
      <c r="L4691">
        <v>0</v>
      </c>
      <c r="M4691" t="s">
        <v>50</v>
      </c>
      <c r="N4691" t="s">
        <v>19</v>
      </c>
      <c r="P4691">
        <v>1590.7397039999901</v>
      </c>
      <c r="Q4691">
        <v>142.83879949999999</v>
      </c>
      <c r="R4691">
        <v>95.575522230000004</v>
      </c>
      <c r="S4691">
        <v>7719</v>
      </c>
      <c r="T4691">
        <v>109.657682299999</v>
      </c>
      <c r="U4691">
        <v>38.737783319999998</v>
      </c>
      <c r="V4691">
        <v>0.54</v>
      </c>
      <c r="W4691" t="s">
        <v>20</v>
      </c>
      <c r="X4691">
        <v>190402</v>
      </c>
      <c r="Y4691">
        <v>190402</v>
      </c>
      <c r="Z4691" t="s">
        <v>380</v>
      </c>
      <c r="AA4691" t="s">
        <v>22</v>
      </c>
      <c r="AB4691">
        <v>3.4069999999999899E-2</v>
      </c>
      <c r="AC4691">
        <v>-0.23915999999999901</v>
      </c>
      <c r="AD4691">
        <v>53.957299999999996</v>
      </c>
      <c r="AH4691" t="s">
        <v>6250</v>
      </c>
      <c r="AI4691" t="s">
        <v>6250</v>
      </c>
    </row>
    <row r="4692" spans="1:35" x14ac:dyDescent="0.2">
      <c r="A4692" t="s">
        <v>4591</v>
      </c>
      <c r="B4692" t="s">
        <v>17</v>
      </c>
      <c r="C4692">
        <v>1.964780113</v>
      </c>
      <c r="D4692">
        <v>3935732</v>
      </c>
      <c r="E4692">
        <v>620017</v>
      </c>
      <c r="F4692">
        <v>56523</v>
      </c>
      <c r="G4692">
        <v>29.829988530000001</v>
      </c>
      <c r="H4692">
        <v>46.54</v>
      </c>
      <c r="I4692">
        <v>633</v>
      </c>
      <c r="J4692">
        <v>0.200631912</v>
      </c>
      <c r="K4692">
        <v>902.59241710000003</v>
      </c>
      <c r="L4692">
        <v>0</v>
      </c>
      <c r="M4692" t="s">
        <v>114</v>
      </c>
      <c r="N4692" t="s">
        <v>19</v>
      </c>
      <c r="P4692">
        <v>226.77272579999999</v>
      </c>
      <c r="Q4692">
        <v>30.716075230000001</v>
      </c>
      <c r="R4692">
        <v>30.880552260000002</v>
      </c>
      <c r="S4692">
        <v>6125</v>
      </c>
      <c r="T4692">
        <v>54.163112499999997</v>
      </c>
      <c r="U4692">
        <v>12.358904620000001</v>
      </c>
      <c r="V4692">
        <v>0.35</v>
      </c>
      <c r="W4692" t="s">
        <v>20</v>
      </c>
      <c r="X4692">
        <v>190402</v>
      </c>
      <c r="Y4692">
        <v>190402</v>
      </c>
      <c r="Z4692" t="s">
        <v>380</v>
      </c>
      <c r="AA4692" t="s">
        <v>22</v>
      </c>
      <c r="AB4692">
        <v>3.4069999999999899E-2</v>
      </c>
      <c r="AC4692">
        <v>-0.23915999999999901</v>
      </c>
      <c r="AD4692">
        <v>7.4869899999999996</v>
      </c>
      <c r="AH4692" t="s">
        <v>6240</v>
      </c>
      <c r="AI4692" t="s">
        <v>6292</v>
      </c>
    </row>
    <row r="4693" spans="1:35" x14ac:dyDescent="0.2">
      <c r="A4693" t="s">
        <v>4592</v>
      </c>
      <c r="B4693" t="s">
        <v>17</v>
      </c>
      <c r="C4693">
        <v>2.1939707350000002</v>
      </c>
      <c r="D4693">
        <v>202390</v>
      </c>
      <c r="E4693">
        <v>241195</v>
      </c>
      <c r="F4693">
        <v>33974</v>
      </c>
      <c r="G4693">
        <v>56.31211261</v>
      </c>
      <c r="H4693">
        <v>0</v>
      </c>
      <c r="I4693">
        <v>241</v>
      </c>
      <c r="J4693">
        <v>0.22821576800000001</v>
      </c>
      <c r="K4693">
        <v>877.3526971</v>
      </c>
      <c r="L4693">
        <v>0</v>
      </c>
      <c r="M4693" t="s">
        <v>50</v>
      </c>
      <c r="N4693" t="s">
        <v>19</v>
      </c>
      <c r="P4693">
        <v>970.91814439999996</v>
      </c>
      <c r="Q4693">
        <v>102.3891426</v>
      </c>
      <c r="R4693">
        <v>67.639469899999995</v>
      </c>
      <c r="S4693">
        <v>8458</v>
      </c>
      <c r="T4693">
        <v>189.6505478</v>
      </c>
      <c r="U4693">
        <v>70.999832510000005</v>
      </c>
      <c r="V4693">
        <v>0.68</v>
      </c>
      <c r="W4693" t="s">
        <v>20</v>
      </c>
      <c r="X4693">
        <v>190402</v>
      </c>
      <c r="Y4693">
        <v>190402</v>
      </c>
      <c r="Z4693" t="s">
        <v>380</v>
      </c>
      <c r="AA4693" t="s">
        <v>22</v>
      </c>
      <c r="AB4693">
        <v>3.4069999999999899E-2</v>
      </c>
      <c r="AC4693">
        <v>-0.23915999999999901</v>
      </c>
      <c r="AD4693">
        <v>32.840000000000003</v>
      </c>
      <c r="AH4693" t="s">
        <v>6295</v>
      </c>
      <c r="AI4693" t="s">
        <v>6296</v>
      </c>
    </row>
    <row r="4694" spans="1:35" x14ac:dyDescent="0.2">
      <c r="A4694" t="s">
        <v>4593</v>
      </c>
      <c r="B4694" t="s">
        <v>17</v>
      </c>
      <c r="C4694">
        <v>1.5488191630000001</v>
      </c>
      <c r="D4694">
        <v>3426398</v>
      </c>
      <c r="E4694">
        <v>1884373</v>
      </c>
      <c r="F4694">
        <v>242544</v>
      </c>
      <c r="G4694">
        <v>36.189438080000002</v>
      </c>
      <c r="H4694">
        <v>73.62</v>
      </c>
      <c r="I4694">
        <v>1817</v>
      </c>
      <c r="J4694">
        <v>0.20913593799999999</v>
      </c>
      <c r="K4694">
        <v>942.52228949999903</v>
      </c>
      <c r="L4694">
        <v>0</v>
      </c>
      <c r="M4694" t="s">
        <v>55</v>
      </c>
      <c r="N4694" t="s">
        <v>56</v>
      </c>
      <c r="P4694">
        <v>1320.838166</v>
      </c>
      <c r="Q4694">
        <v>126.25754029999899</v>
      </c>
      <c r="R4694">
        <v>95.9523607</v>
      </c>
      <c r="S4694">
        <v>8391</v>
      </c>
      <c r="T4694">
        <v>70.255396230000002</v>
      </c>
      <c r="U4694">
        <v>64.683128280000005</v>
      </c>
      <c r="V4694">
        <v>0.66</v>
      </c>
      <c r="W4694" t="s">
        <v>20</v>
      </c>
      <c r="X4694">
        <v>190402</v>
      </c>
      <c r="Y4694">
        <v>190402</v>
      </c>
      <c r="Z4694" t="s">
        <v>380</v>
      </c>
      <c r="AA4694" t="s">
        <v>22</v>
      </c>
      <c r="AB4694">
        <v>3.4069999999999899E-2</v>
      </c>
      <c r="AC4694">
        <v>-0.23915999999999901</v>
      </c>
      <c r="AD4694">
        <v>44.761800000000001</v>
      </c>
      <c r="AH4694" t="s">
        <v>6261</v>
      </c>
      <c r="AI4694" t="s">
        <v>6282</v>
      </c>
    </row>
    <row r="4695" spans="1:35" x14ac:dyDescent="0.2">
      <c r="A4695" t="s">
        <v>4594</v>
      </c>
      <c r="B4695" t="s">
        <v>17</v>
      </c>
      <c r="C4695">
        <v>2.5527126849999999</v>
      </c>
      <c r="D4695">
        <v>587929</v>
      </c>
      <c r="E4695">
        <v>126823</v>
      </c>
      <c r="F4695">
        <v>17754</v>
      </c>
      <c r="G4695">
        <v>29.318025909999999</v>
      </c>
      <c r="H4695">
        <v>15.09</v>
      </c>
      <c r="I4695">
        <v>139</v>
      </c>
      <c r="J4695">
        <v>0.23021582699999901</v>
      </c>
      <c r="K4695">
        <v>799.15827339999998</v>
      </c>
      <c r="L4695">
        <v>0</v>
      </c>
      <c r="M4695" t="s">
        <v>114</v>
      </c>
      <c r="N4695" t="s">
        <v>19</v>
      </c>
      <c r="P4695">
        <v>239.85227810000001</v>
      </c>
      <c r="Q4695">
        <v>31.908489809999999</v>
      </c>
      <c r="R4695">
        <v>21.42257056</v>
      </c>
      <c r="S4695">
        <v>6498</v>
      </c>
      <c r="T4695">
        <v>30.376934540000001</v>
      </c>
      <c r="U4695">
        <v>12.84409808</v>
      </c>
      <c r="V4695">
        <v>0.35</v>
      </c>
      <c r="W4695" t="s">
        <v>20</v>
      </c>
      <c r="X4695">
        <v>190402</v>
      </c>
      <c r="Y4695">
        <v>190402</v>
      </c>
      <c r="Z4695" t="s">
        <v>380</v>
      </c>
      <c r="AA4695" t="s">
        <v>22</v>
      </c>
      <c r="AB4695">
        <v>3.4069999999999899E-2</v>
      </c>
      <c r="AC4695">
        <v>-0.23915999999999901</v>
      </c>
      <c r="AD4695">
        <v>7.9326100000000004</v>
      </c>
      <c r="AH4695" t="s">
        <v>6250</v>
      </c>
      <c r="AI4695" t="s">
        <v>6250</v>
      </c>
    </row>
    <row r="4696" spans="1:35" x14ac:dyDescent="0.2">
      <c r="A4696" t="s">
        <v>4595</v>
      </c>
      <c r="B4696" t="s">
        <v>17</v>
      </c>
      <c r="C4696">
        <v>1.872124372</v>
      </c>
      <c r="D4696">
        <v>3725335</v>
      </c>
      <c r="E4696">
        <v>536208</v>
      </c>
      <c r="F4696">
        <v>104151</v>
      </c>
      <c r="G4696">
        <v>29.948825830000001</v>
      </c>
      <c r="H4696">
        <v>24.53</v>
      </c>
      <c r="I4696">
        <v>560</v>
      </c>
      <c r="J4696">
        <v>0.241071428999999</v>
      </c>
      <c r="K4696">
        <v>863.99107140000001</v>
      </c>
      <c r="L4696">
        <v>1</v>
      </c>
      <c r="M4696" t="s">
        <v>160</v>
      </c>
      <c r="N4696" t="s">
        <v>35</v>
      </c>
      <c r="P4696">
        <v>342.12096430000003</v>
      </c>
      <c r="Q4696">
        <v>47.055178140000002</v>
      </c>
      <c r="R4696">
        <v>46.542175520000001</v>
      </c>
      <c r="S4696">
        <v>6217</v>
      </c>
      <c r="T4696">
        <v>81.220932020000006</v>
      </c>
      <c r="U4696">
        <v>20.137989650000002</v>
      </c>
      <c r="V4696">
        <v>0.42</v>
      </c>
      <c r="W4696" t="s">
        <v>20</v>
      </c>
      <c r="X4696">
        <v>190402</v>
      </c>
      <c r="Y4696">
        <v>190402</v>
      </c>
      <c r="Z4696" t="s">
        <v>380</v>
      </c>
      <c r="AA4696" t="s">
        <v>22</v>
      </c>
      <c r="AB4696">
        <v>3.4069999999999899E-2</v>
      </c>
      <c r="AC4696">
        <v>-0.23915999999999901</v>
      </c>
      <c r="AD4696">
        <v>11.4169</v>
      </c>
      <c r="AH4696" t="s">
        <v>6240</v>
      </c>
      <c r="AI4696" t="s">
        <v>6292</v>
      </c>
    </row>
    <row r="4697" spans="1:35" x14ac:dyDescent="0.2">
      <c r="A4697" t="s">
        <v>4596</v>
      </c>
      <c r="B4697" t="s">
        <v>17</v>
      </c>
      <c r="C4697">
        <v>2.1463674109999999</v>
      </c>
      <c r="D4697">
        <v>518580</v>
      </c>
      <c r="E4697">
        <v>381470</v>
      </c>
      <c r="F4697">
        <v>56901</v>
      </c>
      <c r="G4697">
        <v>30.375914229999999</v>
      </c>
      <c r="H4697">
        <v>16.98</v>
      </c>
      <c r="I4697">
        <v>400</v>
      </c>
      <c r="J4697">
        <v>0.22</v>
      </c>
      <c r="K4697">
        <v>876.45500000000004</v>
      </c>
      <c r="L4697">
        <v>0</v>
      </c>
      <c r="M4697" t="s">
        <v>114</v>
      </c>
      <c r="N4697" t="s">
        <v>28</v>
      </c>
      <c r="P4697">
        <v>319.71332869999998</v>
      </c>
      <c r="Q4697">
        <v>31.96683998</v>
      </c>
      <c r="R4697">
        <v>29.58069004</v>
      </c>
      <c r="S4697">
        <v>5656</v>
      </c>
      <c r="T4697">
        <v>34.255396910000002</v>
      </c>
      <c r="U4697">
        <v>9.2652663840000002</v>
      </c>
      <c r="V4697">
        <v>0.31</v>
      </c>
      <c r="W4697" t="s">
        <v>20</v>
      </c>
      <c r="X4697">
        <v>190402</v>
      </c>
      <c r="Y4697">
        <v>190402</v>
      </c>
      <c r="Z4697" t="s">
        <v>380</v>
      </c>
      <c r="AA4697" t="s">
        <v>22</v>
      </c>
      <c r="AB4697">
        <v>3.4069999999999899E-2</v>
      </c>
      <c r="AC4697">
        <v>-0.23915999999999901</v>
      </c>
      <c r="AD4697">
        <v>10.653499999999999</v>
      </c>
      <c r="AH4697" t="s">
        <v>6240</v>
      </c>
      <c r="AI4697" t="s">
        <v>6292</v>
      </c>
    </row>
    <row r="4698" spans="1:35" x14ac:dyDescent="0.2">
      <c r="A4698" t="s">
        <v>4597</v>
      </c>
      <c r="B4698" t="s">
        <v>17</v>
      </c>
      <c r="C4698">
        <v>2.5298782800000001</v>
      </c>
      <c r="D4698">
        <v>202759</v>
      </c>
      <c r="E4698">
        <v>249590</v>
      </c>
      <c r="F4698">
        <v>20219</v>
      </c>
      <c r="G4698">
        <v>48.127729479999999</v>
      </c>
      <c r="H4698">
        <v>14.66</v>
      </c>
      <c r="I4698">
        <v>244</v>
      </c>
      <c r="J4698">
        <v>0.20901639299999999</v>
      </c>
      <c r="K4698">
        <v>852.22950820000005</v>
      </c>
      <c r="L4698">
        <v>0</v>
      </c>
      <c r="M4698" t="s">
        <v>47</v>
      </c>
      <c r="N4698" t="s">
        <v>19</v>
      </c>
      <c r="P4698">
        <v>741.92725970000004</v>
      </c>
      <c r="Q4698">
        <v>68.857564909999994</v>
      </c>
      <c r="R4698">
        <v>69.119344269999999</v>
      </c>
      <c r="S4698">
        <v>7381</v>
      </c>
      <c r="T4698">
        <v>46.620733440000002</v>
      </c>
      <c r="U4698">
        <v>45.226763269999999</v>
      </c>
      <c r="V4698">
        <v>0.56999999999999995</v>
      </c>
      <c r="W4698" t="s">
        <v>20</v>
      </c>
      <c r="X4698">
        <v>190402</v>
      </c>
      <c r="Y4698">
        <v>190402</v>
      </c>
      <c r="Z4698" t="s">
        <v>380</v>
      </c>
      <c r="AA4698" t="s">
        <v>22</v>
      </c>
      <c r="AB4698">
        <v>3.4069999999999899E-2</v>
      </c>
      <c r="AC4698">
        <v>-0.23915999999999901</v>
      </c>
      <c r="AD4698">
        <v>25.0383</v>
      </c>
      <c r="AH4698" t="s">
        <v>6257</v>
      </c>
      <c r="AI4698" t="s">
        <v>6388</v>
      </c>
    </row>
    <row r="4699" spans="1:35" x14ac:dyDescent="0.2">
      <c r="A4699" t="s">
        <v>4598</v>
      </c>
      <c r="B4699" t="s">
        <v>17</v>
      </c>
      <c r="C4699">
        <v>1.774527135</v>
      </c>
      <c r="D4699">
        <v>3379230</v>
      </c>
      <c r="E4699">
        <v>1233677</v>
      </c>
      <c r="F4699">
        <v>266966</v>
      </c>
      <c r="G4699">
        <v>37.823514580000001</v>
      </c>
      <c r="H4699">
        <v>61.32</v>
      </c>
      <c r="I4699">
        <v>1251</v>
      </c>
      <c r="J4699">
        <v>0.23341326899999901</v>
      </c>
      <c r="K4699">
        <v>933.22062349999999</v>
      </c>
      <c r="L4699">
        <v>1</v>
      </c>
      <c r="M4699" t="s">
        <v>93</v>
      </c>
      <c r="N4699" t="s">
        <v>34</v>
      </c>
      <c r="P4699">
        <v>473.2044588</v>
      </c>
      <c r="Q4699">
        <v>52.610125269999997</v>
      </c>
      <c r="R4699">
        <v>40.708038420000001</v>
      </c>
      <c r="S4699">
        <v>6937</v>
      </c>
      <c r="T4699">
        <v>27.826463050000001</v>
      </c>
      <c r="U4699">
        <v>25.742133089999999</v>
      </c>
      <c r="V4699">
        <v>0.46</v>
      </c>
      <c r="W4699" t="s">
        <v>20</v>
      </c>
      <c r="X4699">
        <v>190402</v>
      </c>
      <c r="Y4699">
        <v>190402</v>
      </c>
      <c r="Z4699" t="s">
        <v>380</v>
      </c>
      <c r="AA4699" t="s">
        <v>22</v>
      </c>
      <c r="AB4699">
        <v>3.4069999999999899E-2</v>
      </c>
      <c r="AC4699">
        <v>-0.23915999999999901</v>
      </c>
      <c r="AD4699">
        <v>15.882899999999999</v>
      </c>
      <c r="AH4699" t="s">
        <v>6263</v>
      </c>
      <c r="AI4699" t="s">
        <v>6289</v>
      </c>
    </row>
    <row r="4700" spans="1:35" x14ac:dyDescent="0.2">
      <c r="A4700" t="s">
        <v>4599</v>
      </c>
      <c r="B4700" t="s">
        <v>17</v>
      </c>
      <c r="C4700">
        <v>1.9812355589999999</v>
      </c>
      <c r="D4700">
        <v>3519777</v>
      </c>
      <c r="E4700">
        <v>775779</v>
      </c>
      <c r="F4700">
        <v>84533</v>
      </c>
      <c r="G4700">
        <v>29.666180699999899</v>
      </c>
      <c r="H4700">
        <v>56.6</v>
      </c>
      <c r="I4700">
        <v>799</v>
      </c>
      <c r="J4700">
        <v>0.25782227800000002</v>
      </c>
      <c r="K4700">
        <v>883.73341679999999</v>
      </c>
      <c r="L4700">
        <v>0</v>
      </c>
      <c r="M4700" t="s">
        <v>18</v>
      </c>
      <c r="N4700" t="s">
        <v>35</v>
      </c>
      <c r="P4700">
        <v>187.34583519999899</v>
      </c>
      <c r="Q4700">
        <v>20.555462179999999</v>
      </c>
      <c r="R4700">
        <v>7.1681603999999997</v>
      </c>
      <c r="S4700">
        <v>5140</v>
      </c>
      <c r="T4700">
        <v>39.46866541</v>
      </c>
      <c r="U4700">
        <v>6.3111697769999999</v>
      </c>
      <c r="V4700">
        <v>0.27</v>
      </c>
      <c r="W4700" t="s">
        <v>20</v>
      </c>
      <c r="X4700">
        <v>190402</v>
      </c>
      <c r="Y4700">
        <v>190402</v>
      </c>
      <c r="Z4700" t="s">
        <v>380</v>
      </c>
      <c r="AA4700" t="s">
        <v>22</v>
      </c>
      <c r="AB4700">
        <v>3.4069999999999899E-2</v>
      </c>
      <c r="AC4700">
        <v>-0.23915999999999901</v>
      </c>
      <c r="AD4700">
        <v>6.1437099999999996</v>
      </c>
      <c r="AH4700" t="s">
        <v>6240</v>
      </c>
      <c r="AI4700" t="s">
        <v>6241</v>
      </c>
    </row>
    <row r="4701" spans="1:35" x14ac:dyDescent="0.2">
      <c r="A4701" t="s">
        <v>4600</v>
      </c>
      <c r="B4701" t="s">
        <v>17</v>
      </c>
      <c r="C4701">
        <v>1.8427305089999999</v>
      </c>
      <c r="D4701">
        <v>3385669</v>
      </c>
      <c r="E4701">
        <v>1006061</v>
      </c>
      <c r="F4701">
        <v>180325</v>
      </c>
      <c r="G4701">
        <v>29.63905767</v>
      </c>
      <c r="H4701">
        <v>68.099999999999994</v>
      </c>
      <c r="I4701">
        <v>1071</v>
      </c>
      <c r="J4701">
        <v>0.22969187699999999</v>
      </c>
      <c r="K4701">
        <v>878.04201679999903</v>
      </c>
      <c r="L4701">
        <v>0</v>
      </c>
      <c r="M4701" t="s">
        <v>114</v>
      </c>
      <c r="N4701" t="s">
        <v>19</v>
      </c>
      <c r="P4701">
        <v>147.57281019999999</v>
      </c>
      <c r="Q4701">
        <v>21.189018489999999</v>
      </c>
      <c r="R4701">
        <v>21.54031019</v>
      </c>
      <c r="S4701">
        <v>3653</v>
      </c>
      <c r="T4701">
        <v>11.015194940000001</v>
      </c>
      <c r="U4701">
        <v>4.4439187840000001</v>
      </c>
      <c r="V4701">
        <v>0.23</v>
      </c>
      <c r="W4701" t="s">
        <v>20</v>
      </c>
      <c r="X4701">
        <v>190402</v>
      </c>
      <c r="Y4701">
        <v>190402</v>
      </c>
      <c r="Z4701" t="s">
        <v>380</v>
      </c>
      <c r="AA4701" t="s">
        <v>22</v>
      </c>
      <c r="AB4701">
        <v>3.4069999999999899E-2</v>
      </c>
      <c r="AC4701">
        <v>-0.23915999999999901</v>
      </c>
      <c r="AD4701">
        <v>4.7886499999999996</v>
      </c>
      <c r="AH4701" t="s">
        <v>6240</v>
      </c>
      <c r="AI4701" t="s">
        <v>6292</v>
      </c>
    </row>
    <row r="4702" spans="1:35" x14ac:dyDescent="0.2">
      <c r="A4702" t="s">
        <v>4601</v>
      </c>
      <c r="B4702" t="s">
        <v>17</v>
      </c>
      <c r="C4702">
        <v>3.452190452</v>
      </c>
      <c r="D4702">
        <v>547580</v>
      </c>
      <c r="E4702">
        <v>43976</v>
      </c>
      <c r="F4702">
        <v>5621</v>
      </c>
      <c r="G4702">
        <v>29.766236129999999</v>
      </c>
      <c r="H4702">
        <v>0</v>
      </c>
      <c r="I4702">
        <v>50</v>
      </c>
      <c r="J4702">
        <v>0.36</v>
      </c>
      <c r="K4702">
        <v>702.44</v>
      </c>
      <c r="L4702">
        <v>0</v>
      </c>
      <c r="M4702" t="s">
        <v>50</v>
      </c>
      <c r="N4702" t="s">
        <v>19</v>
      </c>
      <c r="P4702">
        <v>288.29616620000002</v>
      </c>
      <c r="Q4702">
        <v>25.014588289999999</v>
      </c>
      <c r="R4702">
        <v>6.2511435579999999</v>
      </c>
      <c r="S4702">
        <v>6906</v>
      </c>
      <c r="T4702">
        <v>39.098769160000003</v>
      </c>
      <c r="U4702">
        <v>19.63219007</v>
      </c>
      <c r="V4702">
        <v>0.42</v>
      </c>
      <c r="W4702" t="s">
        <v>20</v>
      </c>
      <c r="X4702">
        <v>190402</v>
      </c>
      <c r="Y4702">
        <v>190402</v>
      </c>
      <c r="Z4702" t="s">
        <v>380</v>
      </c>
      <c r="AA4702" t="s">
        <v>22</v>
      </c>
      <c r="AB4702">
        <v>3.4069999999999899E-2</v>
      </c>
      <c r="AC4702">
        <v>-0.23915999999999901</v>
      </c>
      <c r="AD4702">
        <v>9.5830899999999897</v>
      </c>
      <c r="AH4702" t="s">
        <v>6250</v>
      </c>
      <c r="AI4702" t="s">
        <v>6250</v>
      </c>
    </row>
    <row r="4703" spans="1:35" x14ac:dyDescent="0.2">
      <c r="A4703" t="s">
        <v>4602</v>
      </c>
      <c r="B4703" t="s">
        <v>17</v>
      </c>
      <c r="C4703">
        <v>2.5700946619999998</v>
      </c>
      <c r="D4703">
        <v>345952</v>
      </c>
      <c r="E4703">
        <v>109713</v>
      </c>
      <c r="F4703">
        <v>16846</v>
      </c>
      <c r="G4703">
        <v>36.523474880000002</v>
      </c>
      <c r="H4703">
        <v>3.45</v>
      </c>
      <c r="I4703">
        <v>99</v>
      </c>
      <c r="J4703">
        <v>0.23232323199999999</v>
      </c>
      <c r="K4703">
        <v>900.42424240000003</v>
      </c>
      <c r="L4703">
        <v>0</v>
      </c>
      <c r="M4703" t="s">
        <v>55</v>
      </c>
      <c r="N4703" t="s">
        <v>56</v>
      </c>
      <c r="P4703">
        <v>661.63378849999901</v>
      </c>
      <c r="Q4703">
        <v>70.225781679999997</v>
      </c>
      <c r="R4703">
        <v>46.896731799999998</v>
      </c>
      <c r="S4703">
        <v>7276</v>
      </c>
      <c r="T4703">
        <v>34.443666460000003</v>
      </c>
      <c r="U4703">
        <v>42.193362870000001</v>
      </c>
      <c r="V4703">
        <v>0.56000000000000005</v>
      </c>
      <c r="W4703" t="s">
        <v>20</v>
      </c>
      <c r="X4703">
        <v>190402</v>
      </c>
      <c r="Y4703">
        <v>190402</v>
      </c>
      <c r="Z4703" t="s">
        <v>380</v>
      </c>
      <c r="AA4703" t="s">
        <v>22</v>
      </c>
      <c r="AB4703">
        <v>3.4069999999999899E-2</v>
      </c>
      <c r="AC4703">
        <v>-0.23915999999999901</v>
      </c>
      <c r="AD4703">
        <v>22.302700000000002</v>
      </c>
      <c r="AH4703" t="s">
        <v>6250</v>
      </c>
      <c r="AI4703" t="s">
        <v>6250</v>
      </c>
    </row>
    <row r="4704" spans="1:35" x14ac:dyDescent="0.2">
      <c r="A4704" t="s">
        <v>4603</v>
      </c>
      <c r="B4704" t="s">
        <v>17</v>
      </c>
      <c r="C4704">
        <v>2.4140599150000002</v>
      </c>
      <c r="D4704">
        <v>390636</v>
      </c>
      <c r="E4704">
        <v>609365</v>
      </c>
      <c r="F4704">
        <v>72941</v>
      </c>
      <c r="G4704">
        <v>37.42420388</v>
      </c>
      <c r="H4704">
        <v>22.41</v>
      </c>
      <c r="I4704">
        <v>607</v>
      </c>
      <c r="J4704">
        <v>0.245469522</v>
      </c>
      <c r="K4704">
        <v>863.50906099999997</v>
      </c>
      <c r="L4704">
        <v>0</v>
      </c>
      <c r="M4704" t="s">
        <v>55</v>
      </c>
      <c r="N4704" t="s">
        <v>56</v>
      </c>
      <c r="P4704">
        <v>737.97558200000003</v>
      </c>
      <c r="Q4704">
        <v>78.858876599999903</v>
      </c>
      <c r="R4704">
        <v>58.63101889</v>
      </c>
      <c r="S4704">
        <v>7825</v>
      </c>
      <c r="T4704">
        <v>48.840684090000003</v>
      </c>
      <c r="U4704">
        <v>62.660963760000001</v>
      </c>
      <c r="V4704">
        <v>0.65</v>
      </c>
      <c r="W4704" t="s">
        <v>20</v>
      </c>
      <c r="X4704">
        <v>190402</v>
      </c>
      <c r="Y4704">
        <v>190402</v>
      </c>
      <c r="Z4704" t="s">
        <v>380</v>
      </c>
      <c r="AA4704" t="s">
        <v>22</v>
      </c>
      <c r="AB4704">
        <v>3.4069999999999899E-2</v>
      </c>
      <c r="AC4704">
        <v>-0.23915999999999901</v>
      </c>
      <c r="AD4704">
        <v>24.903700000000001</v>
      </c>
      <c r="AH4704" t="s">
        <v>6261</v>
      </c>
      <c r="AI4704" t="s">
        <v>6282</v>
      </c>
    </row>
    <row r="4705" spans="1:35" x14ac:dyDescent="0.2">
      <c r="A4705" t="s">
        <v>4604</v>
      </c>
      <c r="B4705" t="s">
        <v>17</v>
      </c>
      <c r="C4705">
        <v>2.212220319</v>
      </c>
      <c r="D4705">
        <v>241789</v>
      </c>
      <c r="E4705">
        <v>131905</v>
      </c>
      <c r="F4705">
        <v>40720</v>
      </c>
      <c r="G4705">
        <v>31.33846329</v>
      </c>
      <c r="H4705">
        <v>1.89</v>
      </c>
      <c r="I4705">
        <v>130</v>
      </c>
      <c r="J4705">
        <v>0.15384615400000001</v>
      </c>
      <c r="K4705">
        <v>912.86923079999997</v>
      </c>
      <c r="L4705">
        <v>0</v>
      </c>
      <c r="M4705" t="s">
        <v>1327</v>
      </c>
      <c r="N4705" t="s">
        <v>19</v>
      </c>
      <c r="P4705">
        <v>366.92321939999999</v>
      </c>
      <c r="Q4705">
        <v>56.606806200000001</v>
      </c>
      <c r="R4705">
        <v>53.287277850000002</v>
      </c>
      <c r="S4705">
        <v>7472</v>
      </c>
      <c r="T4705">
        <v>39.341293309999998</v>
      </c>
      <c r="U4705">
        <v>27.565676320000001</v>
      </c>
      <c r="V4705">
        <v>0.47</v>
      </c>
      <c r="W4705" t="s">
        <v>20</v>
      </c>
      <c r="X4705">
        <v>190402</v>
      </c>
      <c r="Y4705">
        <v>190402</v>
      </c>
      <c r="Z4705" t="s">
        <v>380</v>
      </c>
      <c r="AA4705" t="s">
        <v>22</v>
      </c>
      <c r="AB4705">
        <v>3.4069999999999899E-2</v>
      </c>
      <c r="AC4705">
        <v>-0.23915999999999901</v>
      </c>
      <c r="AD4705">
        <v>12.261900000000001</v>
      </c>
      <c r="AH4705" t="s">
        <v>6250</v>
      </c>
      <c r="AI4705" t="s">
        <v>6250</v>
      </c>
    </row>
    <row r="4706" spans="1:35" x14ac:dyDescent="0.2">
      <c r="A4706" t="s">
        <v>4605</v>
      </c>
      <c r="B4706" t="s">
        <v>17</v>
      </c>
      <c r="C4706">
        <v>1.8103376410000001</v>
      </c>
      <c r="D4706">
        <v>3226380</v>
      </c>
      <c r="E4706">
        <v>596759</v>
      </c>
      <c r="F4706">
        <v>90148</v>
      </c>
      <c r="G4706">
        <v>35.035919020000001</v>
      </c>
      <c r="H4706">
        <v>25.86</v>
      </c>
      <c r="I4706">
        <v>602</v>
      </c>
      <c r="J4706">
        <v>0.28073089699999998</v>
      </c>
      <c r="K4706">
        <v>915.00166109999998</v>
      </c>
      <c r="L4706">
        <v>0</v>
      </c>
      <c r="M4706" t="s">
        <v>1843</v>
      </c>
      <c r="N4706" t="s">
        <v>34</v>
      </c>
      <c r="P4706">
        <v>428.567311799999</v>
      </c>
      <c r="Q4706">
        <v>43.140750429999997</v>
      </c>
      <c r="R4706">
        <v>12.93648848</v>
      </c>
      <c r="S4706">
        <v>6834</v>
      </c>
      <c r="T4706">
        <v>20.220231930000001</v>
      </c>
      <c r="U4706">
        <v>19.209156759999999</v>
      </c>
      <c r="V4706">
        <v>0.41</v>
      </c>
      <c r="W4706" t="s">
        <v>20</v>
      </c>
      <c r="X4706">
        <v>190402</v>
      </c>
      <c r="Y4706">
        <v>190402</v>
      </c>
      <c r="Z4706" t="s">
        <v>380</v>
      </c>
      <c r="AA4706" t="s">
        <v>22</v>
      </c>
      <c r="AB4706">
        <v>3.4069999999999899E-2</v>
      </c>
      <c r="AC4706">
        <v>-0.23915999999999901</v>
      </c>
      <c r="AD4706">
        <v>14.3621</v>
      </c>
      <c r="AH4706" t="s">
        <v>6248</v>
      </c>
      <c r="AI4706" t="s">
        <v>6249</v>
      </c>
    </row>
    <row r="4707" spans="1:35" x14ac:dyDescent="0.2">
      <c r="A4707" t="s">
        <v>4606</v>
      </c>
      <c r="B4707" t="s">
        <v>17</v>
      </c>
      <c r="C4707">
        <v>1.911424558</v>
      </c>
      <c r="D4707">
        <v>3758126</v>
      </c>
      <c r="E4707">
        <v>609243</v>
      </c>
      <c r="F4707">
        <v>47442</v>
      </c>
      <c r="G4707">
        <v>34.236913680000001</v>
      </c>
      <c r="H4707">
        <v>31.11</v>
      </c>
      <c r="I4707">
        <v>568</v>
      </c>
      <c r="J4707">
        <v>0.38204225399999903</v>
      </c>
      <c r="K4707">
        <v>902.03697179999995</v>
      </c>
      <c r="L4707">
        <v>0</v>
      </c>
      <c r="M4707" t="s">
        <v>117</v>
      </c>
      <c r="N4707" t="s">
        <v>45</v>
      </c>
      <c r="P4707">
        <v>753.48601369999994</v>
      </c>
      <c r="Q4707">
        <v>72.716555850000006</v>
      </c>
      <c r="R4707">
        <v>29.751628480000001</v>
      </c>
      <c r="S4707">
        <v>6845</v>
      </c>
      <c r="T4707">
        <v>21.281534019999999</v>
      </c>
      <c r="U4707">
        <v>29.291110679999999</v>
      </c>
      <c r="V4707">
        <v>0.48</v>
      </c>
      <c r="W4707" t="s">
        <v>20</v>
      </c>
      <c r="X4707">
        <v>190402</v>
      </c>
      <c r="Y4707">
        <v>190402</v>
      </c>
      <c r="Z4707" t="s">
        <v>380</v>
      </c>
      <c r="AA4707" t="s">
        <v>22</v>
      </c>
      <c r="AB4707">
        <v>3.4069999999999899E-2</v>
      </c>
      <c r="AC4707">
        <v>-0.23915999999999901</v>
      </c>
      <c r="AD4707">
        <v>25.432099999999998</v>
      </c>
      <c r="AH4707" t="s">
        <v>6255</v>
      </c>
      <c r="AI4707" t="s">
        <v>6256</v>
      </c>
    </row>
    <row r="4708" spans="1:35" x14ac:dyDescent="0.2">
      <c r="A4708" t="s">
        <v>4607</v>
      </c>
      <c r="B4708" t="s">
        <v>17</v>
      </c>
      <c r="C4708">
        <v>1.7227553609999999</v>
      </c>
      <c r="D4708">
        <v>3617377</v>
      </c>
      <c r="E4708">
        <v>1570004</v>
      </c>
      <c r="F4708">
        <v>274410</v>
      </c>
      <c r="G4708">
        <v>30.684316729999999</v>
      </c>
      <c r="H4708">
        <v>74.59</v>
      </c>
      <c r="I4708">
        <v>1588</v>
      </c>
      <c r="J4708">
        <v>0.248110831</v>
      </c>
      <c r="K4708">
        <v>888.76259449999998</v>
      </c>
      <c r="L4708">
        <v>0</v>
      </c>
      <c r="M4708" t="s">
        <v>207</v>
      </c>
      <c r="N4708" t="s">
        <v>28</v>
      </c>
      <c r="P4708">
        <v>890.27448289999995</v>
      </c>
      <c r="Q4708">
        <v>83.395492559999994</v>
      </c>
      <c r="R4708">
        <v>52.153703810000003</v>
      </c>
      <c r="S4708">
        <v>8828</v>
      </c>
      <c r="T4708">
        <v>27.955815650000002</v>
      </c>
      <c r="U4708">
        <v>78.207699599999998</v>
      </c>
      <c r="V4708">
        <v>0.71</v>
      </c>
      <c r="W4708" t="s">
        <v>20</v>
      </c>
      <c r="X4708">
        <v>190402</v>
      </c>
      <c r="Y4708">
        <v>190402</v>
      </c>
      <c r="Z4708" t="s">
        <v>380</v>
      </c>
      <c r="AA4708" t="s">
        <v>22</v>
      </c>
      <c r="AB4708">
        <v>3.4069999999999899E-2</v>
      </c>
      <c r="AC4708">
        <v>-0.23915999999999901</v>
      </c>
      <c r="AD4708">
        <v>30.092500000000001</v>
      </c>
      <c r="AH4708" t="s">
        <v>6343</v>
      </c>
      <c r="AI4708" t="s">
        <v>6385</v>
      </c>
    </row>
    <row r="4709" spans="1:35" x14ac:dyDescent="0.2">
      <c r="A4709" t="s">
        <v>4608</v>
      </c>
      <c r="B4709" t="s">
        <v>17</v>
      </c>
      <c r="C4709">
        <v>2.802278705</v>
      </c>
      <c r="D4709">
        <v>437469</v>
      </c>
      <c r="E4709">
        <v>110162</v>
      </c>
      <c r="F4709">
        <v>11475</v>
      </c>
      <c r="G4709">
        <v>30.08296872</v>
      </c>
      <c r="H4709">
        <v>0</v>
      </c>
      <c r="I4709">
        <v>109</v>
      </c>
      <c r="J4709">
        <v>0.37614678899999998</v>
      </c>
      <c r="K4709">
        <v>841.36697249999997</v>
      </c>
      <c r="L4709">
        <v>0</v>
      </c>
      <c r="M4709" t="s">
        <v>50</v>
      </c>
      <c r="N4709" t="s">
        <v>19</v>
      </c>
      <c r="P4709">
        <v>598.54886190000002</v>
      </c>
      <c r="Q4709">
        <v>60.158482829999997</v>
      </c>
      <c r="R4709">
        <v>31.863677549999998</v>
      </c>
      <c r="S4709">
        <v>7303</v>
      </c>
      <c r="T4709">
        <v>31.742998549999999</v>
      </c>
      <c r="U4709">
        <v>22.846815979999999</v>
      </c>
      <c r="V4709">
        <v>0.44</v>
      </c>
      <c r="W4709" t="s">
        <v>20</v>
      </c>
      <c r="X4709">
        <v>190402</v>
      </c>
      <c r="Y4709">
        <v>190402</v>
      </c>
      <c r="Z4709" t="s">
        <v>380</v>
      </c>
      <c r="AA4709" t="s">
        <v>22</v>
      </c>
      <c r="AB4709">
        <v>3.4069999999999899E-2</v>
      </c>
      <c r="AC4709">
        <v>-0.23915999999999901</v>
      </c>
      <c r="AD4709">
        <v>20.153400000000001</v>
      </c>
      <c r="AH4709" t="s">
        <v>6250</v>
      </c>
      <c r="AI4709" t="s">
        <v>6250</v>
      </c>
    </row>
    <row r="4710" spans="1:35" x14ac:dyDescent="0.2">
      <c r="A4710" t="s">
        <v>4609</v>
      </c>
      <c r="B4710" t="s">
        <v>17</v>
      </c>
      <c r="C4710">
        <v>2.6248551340000001</v>
      </c>
      <c r="D4710">
        <v>635402</v>
      </c>
      <c r="E4710">
        <v>80019</v>
      </c>
      <c r="F4710">
        <v>14230</v>
      </c>
      <c r="G4710">
        <v>29.476749269999999</v>
      </c>
      <c r="H4710">
        <v>3.77</v>
      </c>
      <c r="I4710">
        <v>94</v>
      </c>
      <c r="J4710">
        <v>0.276595745</v>
      </c>
      <c r="K4710">
        <v>737.95744679999996</v>
      </c>
      <c r="L4710">
        <v>0</v>
      </c>
      <c r="M4710" t="s">
        <v>18</v>
      </c>
      <c r="N4710" t="s">
        <v>19</v>
      </c>
      <c r="P4710">
        <v>173.75175469999999</v>
      </c>
      <c r="Q4710">
        <v>14.73655591</v>
      </c>
      <c r="R4710">
        <v>11.82703757</v>
      </c>
      <c r="S4710">
        <v>5521</v>
      </c>
      <c r="T4710">
        <v>28.890455859999999</v>
      </c>
      <c r="U4710">
        <v>7.4265750500000003</v>
      </c>
      <c r="V4710">
        <v>0.28999999999999998</v>
      </c>
      <c r="W4710" t="s">
        <v>20</v>
      </c>
      <c r="X4710">
        <v>190402</v>
      </c>
      <c r="Y4710">
        <v>190402</v>
      </c>
      <c r="Z4710" t="s">
        <v>380</v>
      </c>
      <c r="AA4710" t="s">
        <v>22</v>
      </c>
      <c r="AB4710">
        <v>3.4069999999999899E-2</v>
      </c>
      <c r="AC4710">
        <v>-0.23915999999999901</v>
      </c>
      <c r="AD4710">
        <v>5.6805599999999998</v>
      </c>
      <c r="AH4710" t="s">
        <v>6250</v>
      </c>
      <c r="AI4710" t="s">
        <v>6250</v>
      </c>
    </row>
    <row r="4711" spans="1:35" x14ac:dyDescent="0.2">
      <c r="A4711" t="s">
        <v>4610</v>
      </c>
      <c r="B4711" t="s">
        <v>17</v>
      </c>
      <c r="C4711">
        <v>2.684032507</v>
      </c>
      <c r="D4711">
        <v>445489</v>
      </c>
      <c r="E4711">
        <v>35890</v>
      </c>
      <c r="F4711">
        <v>8488</v>
      </c>
      <c r="G4711">
        <v>31.08386737</v>
      </c>
      <c r="H4711">
        <v>4.43</v>
      </c>
      <c r="I4711">
        <v>38</v>
      </c>
      <c r="J4711">
        <v>0.18421052600000001</v>
      </c>
      <c r="K4711">
        <v>764.63157890000002</v>
      </c>
      <c r="L4711">
        <v>0</v>
      </c>
      <c r="M4711" t="s">
        <v>114</v>
      </c>
      <c r="N4711" t="s">
        <v>19</v>
      </c>
      <c r="P4711">
        <v>133.3896307</v>
      </c>
      <c r="Q4711">
        <v>8.4552026970000007</v>
      </c>
      <c r="R4711">
        <v>7.2451334079999903</v>
      </c>
      <c r="S4711">
        <v>5637</v>
      </c>
      <c r="T4711">
        <v>5.9027872279999896</v>
      </c>
      <c r="U4711">
        <v>7.3177889979999904</v>
      </c>
      <c r="V4711">
        <v>0.28000000000000003</v>
      </c>
      <c r="W4711" t="s">
        <v>20</v>
      </c>
      <c r="X4711">
        <v>190402</v>
      </c>
      <c r="Y4711">
        <v>190402</v>
      </c>
      <c r="Z4711" t="s">
        <v>380</v>
      </c>
      <c r="AA4711" t="s">
        <v>22</v>
      </c>
      <c r="AB4711">
        <v>3.4069999999999899E-2</v>
      </c>
      <c r="AC4711">
        <v>-0.23915999999999901</v>
      </c>
      <c r="AD4711">
        <v>4.3054199999999998</v>
      </c>
      <c r="AH4711" t="s">
        <v>6250</v>
      </c>
      <c r="AI4711" t="s">
        <v>6250</v>
      </c>
    </row>
    <row r="4712" spans="1:35" x14ac:dyDescent="0.2">
      <c r="A4712" t="s">
        <v>4611</v>
      </c>
      <c r="B4712" t="s">
        <v>17</v>
      </c>
      <c r="C4712">
        <v>2.0685946880000001</v>
      </c>
      <c r="D4712">
        <v>3403320</v>
      </c>
      <c r="E4712">
        <v>965479</v>
      </c>
      <c r="F4712">
        <v>126969</v>
      </c>
      <c r="G4712">
        <v>36.983404090000001</v>
      </c>
      <c r="H4712">
        <v>38.200000000000003</v>
      </c>
      <c r="I4712">
        <v>948</v>
      </c>
      <c r="J4712">
        <v>0.20886075899999901</v>
      </c>
      <c r="K4712">
        <v>915.42088609999996</v>
      </c>
      <c r="L4712">
        <v>0</v>
      </c>
      <c r="M4712" t="s">
        <v>55</v>
      </c>
      <c r="N4712" t="s">
        <v>56</v>
      </c>
      <c r="P4712">
        <v>737.76818289999903</v>
      </c>
      <c r="Q4712">
        <v>85.508017199999998</v>
      </c>
      <c r="R4712">
        <v>61.734415949999999</v>
      </c>
      <c r="S4712">
        <v>7989</v>
      </c>
      <c r="T4712">
        <v>64.085930619999999</v>
      </c>
      <c r="U4712">
        <v>61.803863550000003</v>
      </c>
      <c r="V4712">
        <v>0.64</v>
      </c>
      <c r="W4712" t="s">
        <v>20</v>
      </c>
      <c r="X4712">
        <v>190402</v>
      </c>
      <c r="Y4712">
        <v>190402</v>
      </c>
      <c r="Z4712" t="s">
        <v>380</v>
      </c>
      <c r="AA4712" t="s">
        <v>22</v>
      </c>
      <c r="AB4712">
        <v>3.4069999999999899E-2</v>
      </c>
      <c r="AC4712">
        <v>-0.23915999999999901</v>
      </c>
      <c r="AD4712">
        <v>24.896599999999999</v>
      </c>
      <c r="AH4712" t="s">
        <v>6261</v>
      </c>
      <c r="AI4712" t="s">
        <v>6262</v>
      </c>
    </row>
    <row r="4713" spans="1:35" x14ac:dyDescent="0.2">
      <c r="A4713" t="s">
        <v>4612</v>
      </c>
      <c r="B4713" t="s">
        <v>17</v>
      </c>
      <c r="C4713">
        <v>2.2864480660000002</v>
      </c>
      <c r="D4713">
        <v>456978</v>
      </c>
      <c r="E4713">
        <v>544119</v>
      </c>
      <c r="F4713">
        <v>86451</v>
      </c>
      <c r="G4713">
        <v>30.30660572</v>
      </c>
      <c r="H4713">
        <v>40.76</v>
      </c>
      <c r="I4713">
        <v>595</v>
      </c>
      <c r="J4713">
        <v>0.22352941199999901</v>
      </c>
      <c r="K4713">
        <v>848.10084029999905</v>
      </c>
      <c r="L4713">
        <v>0</v>
      </c>
      <c r="M4713" t="s">
        <v>18</v>
      </c>
      <c r="N4713" t="s">
        <v>19</v>
      </c>
      <c r="P4713">
        <v>172.92349469999999</v>
      </c>
      <c r="Q4713">
        <v>17.91826266</v>
      </c>
      <c r="R4713">
        <v>30.759273539999999</v>
      </c>
      <c r="S4713">
        <v>5583</v>
      </c>
      <c r="T4713">
        <v>28.113413099999999</v>
      </c>
      <c r="U4713">
        <v>8.8515939719999999</v>
      </c>
      <c r="V4713">
        <v>0.31</v>
      </c>
      <c r="W4713" t="s">
        <v>20</v>
      </c>
      <c r="X4713">
        <v>190402</v>
      </c>
      <c r="Y4713">
        <v>190402</v>
      </c>
      <c r="Z4713" t="s">
        <v>380</v>
      </c>
      <c r="AA4713" t="s">
        <v>22</v>
      </c>
      <c r="AB4713">
        <v>3.4069999999999899E-2</v>
      </c>
      <c r="AC4713">
        <v>-0.23915999999999901</v>
      </c>
      <c r="AD4713">
        <v>5.6523399999999997</v>
      </c>
      <c r="AH4713" t="s">
        <v>6240</v>
      </c>
      <c r="AI4713" t="s">
        <v>6241</v>
      </c>
    </row>
    <row r="4714" spans="1:35" x14ac:dyDescent="0.2">
      <c r="A4714" t="s">
        <v>4613</v>
      </c>
      <c r="B4714" t="s">
        <v>17</v>
      </c>
      <c r="C4714">
        <v>1.9538423760000001</v>
      </c>
      <c r="D4714">
        <v>5116256</v>
      </c>
      <c r="E4714">
        <v>758444</v>
      </c>
      <c r="F4714">
        <v>103322</v>
      </c>
      <c r="G4714">
        <v>29.793498270000001</v>
      </c>
      <c r="H4714">
        <v>71.89</v>
      </c>
      <c r="I4714">
        <v>819</v>
      </c>
      <c r="J4714">
        <v>0.20757020800000001</v>
      </c>
      <c r="K4714">
        <v>863.11721609999995</v>
      </c>
      <c r="L4714">
        <v>0</v>
      </c>
      <c r="M4714" t="s">
        <v>114</v>
      </c>
      <c r="N4714" t="s">
        <v>1521</v>
      </c>
      <c r="P4714">
        <v>65.718552360000004</v>
      </c>
      <c r="Q4714">
        <v>6.0310858119999997</v>
      </c>
      <c r="R4714">
        <v>4.2478955369999998</v>
      </c>
      <c r="S4714">
        <v>4423</v>
      </c>
      <c r="T4714">
        <v>22.285504029999998</v>
      </c>
      <c r="U4714">
        <v>4.946931964</v>
      </c>
      <c r="V4714">
        <v>0.24</v>
      </c>
      <c r="W4714" t="s">
        <v>20</v>
      </c>
      <c r="X4714">
        <v>190402</v>
      </c>
      <c r="Y4714">
        <v>190402</v>
      </c>
      <c r="Z4714" t="s">
        <v>380</v>
      </c>
      <c r="AA4714" t="s">
        <v>22</v>
      </c>
      <c r="AB4714">
        <v>3.4069999999999899E-2</v>
      </c>
      <c r="AC4714">
        <v>-0.23915999999999901</v>
      </c>
      <c r="AD4714">
        <v>1.99987</v>
      </c>
      <c r="AH4714" t="s">
        <v>6572</v>
      </c>
      <c r="AI4714" t="s">
        <v>6573</v>
      </c>
    </row>
    <row r="4715" spans="1:35" x14ac:dyDescent="0.2">
      <c r="A4715" t="s">
        <v>4614</v>
      </c>
      <c r="B4715" t="s">
        <v>17</v>
      </c>
      <c r="C4715">
        <v>2.117099718</v>
      </c>
      <c r="D4715">
        <v>413473</v>
      </c>
      <c r="E4715">
        <v>499794</v>
      </c>
      <c r="F4715">
        <v>68670</v>
      </c>
      <c r="G4715">
        <v>32.005786380000004</v>
      </c>
      <c r="H4715">
        <v>5.26</v>
      </c>
      <c r="I4715">
        <v>426</v>
      </c>
      <c r="J4715">
        <v>0.36619718299999998</v>
      </c>
      <c r="K4715">
        <v>1038.788732</v>
      </c>
      <c r="L4715">
        <v>0</v>
      </c>
      <c r="M4715" t="s">
        <v>117</v>
      </c>
      <c r="N4715" t="s">
        <v>280</v>
      </c>
      <c r="P4715">
        <v>969.82714569999996</v>
      </c>
      <c r="Q4715">
        <v>116.1291925</v>
      </c>
      <c r="R4715">
        <v>91.116016920000007</v>
      </c>
      <c r="S4715">
        <v>7710</v>
      </c>
      <c r="T4715">
        <v>41.511082860000002</v>
      </c>
      <c r="U4715">
        <v>64.874310320000006</v>
      </c>
      <c r="V4715">
        <v>0.66</v>
      </c>
      <c r="W4715" t="s">
        <v>20</v>
      </c>
      <c r="X4715">
        <v>190402</v>
      </c>
      <c r="Y4715">
        <v>190402</v>
      </c>
      <c r="Z4715" t="s">
        <v>380</v>
      </c>
      <c r="AA4715" t="s">
        <v>22</v>
      </c>
      <c r="AB4715">
        <v>3.4069999999999899E-2</v>
      </c>
      <c r="AC4715">
        <v>-0.23915999999999901</v>
      </c>
      <c r="AD4715">
        <v>32.802900000000001</v>
      </c>
      <c r="AH4715" t="s">
        <v>6250</v>
      </c>
      <c r="AI4715" t="s">
        <v>6250</v>
      </c>
    </row>
    <row r="4716" spans="1:35" x14ac:dyDescent="0.2">
      <c r="A4716" t="s">
        <v>4615</v>
      </c>
      <c r="B4716" t="s">
        <v>17</v>
      </c>
      <c r="C4716">
        <v>2.5315553730000002</v>
      </c>
      <c r="D4716">
        <v>513594</v>
      </c>
      <c r="E4716">
        <v>173555</v>
      </c>
      <c r="F4716">
        <v>26324</v>
      </c>
      <c r="G4716">
        <v>30.082106540000002</v>
      </c>
      <c r="H4716">
        <v>16.98</v>
      </c>
      <c r="I4716">
        <v>182</v>
      </c>
      <c r="J4716">
        <v>0.236263736</v>
      </c>
      <c r="K4716">
        <v>856.42307689999996</v>
      </c>
      <c r="L4716">
        <v>0</v>
      </c>
      <c r="M4716" t="s">
        <v>18</v>
      </c>
      <c r="N4716" t="s">
        <v>19</v>
      </c>
      <c r="P4716">
        <v>139.11423830000001</v>
      </c>
      <c r="Q4716">
        <v>12.500397639999999</v>
      </c>
      <c r="R4716">
        <v>17.777796460000001</v>
      </c>
      <c r="S4716">
        <v>5326</v>
      </c>
      <c r="T4716">
        <v>53.557562189999999</v>
      </c>
      <c r="U4716">
        <v>6.5875751999999999</v>
      </c>
      <c r="V4716">
        <v>0.27</v>
      </c>
      <c r="W4716" t="s">
        <v>20</v>
      </c>
      <c r="X4716">
        <v>190402</v>
      </c>
      <c r="Y4716">
        <v>190402</v>
      </c>
      <c r="Z4716" t="s">
        <v>380</v>
      </c>
      <c r="AA4716" t="s">
        <v>22</v>
      </c>
      <c r="AB4716">
        <v>3.4069999999999899E-2</v>
      </c>
      <c r="AC4716">
        <v>-0.23915999999999901</v>
      </c>
      <c r="AD4716">
        <v>4.5004599999999897</v>
      </c>
      <c r="AH4716" t="s">
        <v>6250</v>
      </c>
      <c r="AI4716" t="s">
        <v>6250</v>
      </c>
    </row>
    <row r="4717" spans="1:35" x14ac:dyDescent="0.2">
      <c r="A4717" t="s">
        <v>4616</v>
      </c>
      <c r="B4717" t="s">
        <v>17</v>
      </c>
      <c r="C4717">
        <v>2.0419158610000001</v>
      </c>
      <c r="D4717">
        <v>2994026</v>
      </c>
      <c r="E4717">
        <v>879801</v>
      </c>
      <c r="F4717">
        <v>99529</v>
      </c>
      <c r="G4717">
        <v>52.464477760000001</v>
      </c>
      <c r="H4717">
        <v>25.81</v>
      </c>
      <c r="I4717">
        <v>876</v>
      </c>
      <c r="J4717">
        <v>0.28767123300000003</v>
      </c>
      <c r="K4717">
        <v>862.14726029999997</v>
      </c>
      <c r="L4717">
        <v>0</v>
      </c>
      <c r="M4717" t="s">
        <v>47</v>
      </c>
      <c r="N4717" t="s">
        <v>62</v>
      </c>
      <c r="P4717">
        <v>1117.4234300000001</v>
      </c>
      <c r="Q4717">
        <v>117.112571099999</v>
      </c>
      <c r="R4717">
        <v>93.911177330000001</v>
      </c>
      <c r="S4717">
        <v>9001</v>
      </c>
      <c r="T4717">
        <v>123.45017199999999</v>
      </c>
      <c r="U4717">
        <v>128.40488400000001</v>
      </c>
      <c r="V4717">
        <v>0.85</v>
      </c>
      <c r="W4717" t="s">
        <v>20</v>
      </c>
      <c r="X4717">
        <v>190402</v>
      </c>
      <c r="Y4717">
        <v>190402</v>
      </c>
      <c r="Z4717" t="s">
        <v>380</v>
      </c>
      <c r="AA4717" t="s">
        <v>22</v>
      </c>
      <c r="AB4717">
        <v>3.4069999999999899E-2</v>
      </c>
      <c r="AC4717">
        <v>-0.23915999999999901</v>
      </c>
      <c r="AD4717">
        <v>37.831499999999998</v>
      </c>
      <c r="AH4717" t="s">
        <v>6257</v>
      </c>
      <c r="AI4717" t="s">
        <v>6258</v>
      </c>
    </row>
    <row r="4718" spans="1:35" x14ac:dyDescent="0.2">
      <c r="A4718" t="s">
        <v>4617</v>
      </c>
      <c r="B4718" t="s">
        <v>17</v>
      </c>
      <c r="C4718">
        <v>1.8267816589999999</v>
      </c>
      <c r="D4718">
        <v>3956073</v>
      </c>
      <c r="E4718">
        <v>954060</v>
      </c>
      <c r="F4718">
        <v>165284</v>
      </c>
      <c r="G4718">
        <v>29.69708404</v>
      </c>
      <c r="H4718">
        <v>72.5</v>
      </c>
      <c r="I4718">
        <v>1001</v>
      </c>
      <c r="J4718">
        <v>0.224775225</v>
      </c>
      <c r="K4718">
        <v>886.92207789999895</v>
      </c>
      <c r="L4718">
        <v>0</v>
      </c>
      <c r="M4718" t="s">
        <v>114</v>
      </c>
      <c r="N4718" t="s">
        <v>35</v>
      </c>
      <c r="P4718">
        <v>169.31628480000001</v>
      </c>
      <c r="Q4718">
        <v>15.604048969999999</v>
      </c>
      <c r="R4718">
        <v>12.50566912</v>
      </c>
      <c r="S4718">
        <v>5557</v>
      </c>
      <c r="T4718">
        <v>59.202339240000001</v>
      </c>
      <c r="U4718">
        <v>6.8857564910000004</v>
      </c>
      <c r="V4718">
        <v>0.28000000000000003</v>
      </c>
      <c r="W4718" t="s">
        <v>20</v>
      </c>
      <c r="X4718">
        <v>190402</v>
      </c>
      <c r="Y4718">
        <v>190402</v>
      </c>
      <c r="Z4718" t="s">
        <v>380</v>
      </c>
      <c r="AA4718" t="s">
        <v>22</v>
      </c>
      <c r="AB4718">
        <v>3.4069999999999899E-2</v>
      </c>
      <c r="AC4718">
        <v>-0.23915999999999901</v>
      </c>
      <c r="AD4718">
        <v>5.5294499999999998</v>
      </c>
      <c r="AH4718" t="s">
        <v>6240</v>
      </c>
      <c r="AI4718" t="s">
        <v>6292</v>
      </c>
    </row>
    <row r="4719" spans="1:35" x14ac:dyDescent="0.2">
      <c r="A4719" t="s">
        <v>4618</v>
      </c>
      <c r="B4719" t="s">
        <v>17</v>
      </c>
      <c r="C4719">
        <v>1.790236843</v>
      </c>
      <c r="D4719">
        <v>2507833</v>
      </c>
      <c r="E4719">
        <v>1586820</v>
      </c>
      <c r="F4719">
        <v>87953</v>
      </c>
      <c r="G4719">
        <v>48.99182012</v>
      </c>
      <c r="H4719">
        <v>35.340000000000003</v>
      </c>
      <c r="I4719">
        <v>1431</v>
      </c>
      <c r="J4719">
        <v>0.33123689699999997</v>
      </c>
      <c r="K4719">
        <v>928.38155140000003</v>
      </c>
      <c r="L4719">
        <v>0</v>
      </c>
      <c r="M4719" t="s">
        <v>33</v>
      </c>
      <c r="N4719" t="s">
        <v>4566</v>
      </c>
      <c r="P4719">
        <v>868.15772259999903</v>
      </c>
      <c r="Q4719">
        <v>134.481365199999</v>
      </c>
      <c r="R4719">
        <v>125.3029875</v>
      </c>
      <c r="S4719">
        <v>8117</v>
      </c>
      <c r="T4719">
        <v>108.2946329</v>
      </c>
      <c r="U4719">
        <v>114.3155917</v>
      </c>
      <c r="V4719">
        <v>0.82</v>
      </c>
      <c r="W4719" t="s">
        <v>20</v>
      </c>
      <c r="X4719">
        <v>190402</v>
      </c>
      <c r="Y4719">
        <v>190402</v>
      </c>
      <c r="Z4719" t="s">
        <v>380</v>
      </c>
      <c r="AA4719" t="s">
        <v>22</v>
      </c>
      <c r="AB4719">
        <v>3.4069999999999899E-2</v>
      </c>
      <c r="AC4719">
        <v>-0.23915999999999901</v>
      </c>
      <c r="AD4719">
        <v>29.338999999999999</v>
      </c>
      <c r="AH4719" t="s">
        <v>6335</v>
      </c>
      <c r="AI4719" t="s">
        <v>6336</v>
      </c>
    </row>
    <row r="4720" spans="1:35" x14ac:dyDescent="0.2">
      <c r="A4720" t="s">
        <v>4619</v>
      </c>
      <c r="B4720" t="s">
        <v>17</v>
      </c>
      <c r="C4720">
        <v>2.1684692779999999</v>
      </c>
      <c r="D4720">
        <v>579795</v>
      </c>
      <c r="E4720">
        <v>533121</v>
      </c>
      <c r="F4720">
        <v>61123</v>
      </c>
      <c r="G4720">
        <v>30.172887580000001</v>
      </c>
      <c r="H4720">
        <v>36.49</v>
      </c>
      <c r="I4720">
        <v>585</v>
      </c>
      <c r="J4720">
        <v>0.19487179499999999</v>
      </c>
      <c r="K4720">
        <v>852.28205130000003</v>
      </c>
      <c r="L4720">
        <v>0</v>
      </c>
      <c r="M4720" t="s">
        <v>18</v>
      </c>
      <c r="N4720" t="s">
        <v>19</v>
      </c>
      <c r="P4720">
        <v>483.42173409999998</v>
      </c>
      <c r="Q4720">
        <v>44.93532536</v>
      </c>
      <c r="R4720">
        <v>46.028296529999999</v>
      </c>
      <c r="S4720">
        <v>6415</v>
      </c>
      <c r="T4720">
        <v>36.728436520000002</v>
      </c>
      <c r="U4720">
        <v>9.4162277260000007</v>
      </c>
      <c r="V4720">
        <v>0.31</v>
      </c>
      <c r="W4720" t="s">
        <v>20</v>
      </c>
      <c r="X4720">
        <v>190402</v>
      </c>
      <c r="Y4720">
        <v>190402</v>
      </c>
      <c r="Z4720" t="s">
        <v>380</v>
      </c>
      <c r="AA4720" t="s">
        <v>22</v>
      </c>
      <c r="AB4720">
        <v>3.4069999999999899E-2</v>
      </c>
      <c r="AC4720">
        <v>-0.23915999999999901</v>
      </c>
      <c r="AD4720">
        <v>16.230999999999899</v>
      </c>
      <c r="AH4720" t="s">
        <v>6240</v>
      </c>
      <c r="AI4720" t="s">
        <v>6292</v>
      </c>
    </row>
    <row r="4721" spans="1:35" x14ac:dyDescent="0.2">
      <c r="A4721" t="s">
        <v>4620</v>
      </c>
      <c r="B4721" t="s">
        <v>17</v>
      </c>
      <c r="C4721">
        <v>1.6495761929999999</v>
      </c>
      <c r="D4721">
        <v>3458735</v>
      </c>
      <c r="E4721">
        <v>1710567</v>
      </c>
      <c r="F4721">
        <v>139108</v>
      </c>
      <c r="G4721">
        <v>37.141485830000001</v>
      </c>
      <c r="H4721">
        <v>76.23</v>
      </c>
      <c r="I4721">
        <v>1567</v>
      </c>
      <c r="J4721">
        <v>0.36885769000000002</v>
      </c>
      <c r="K4721">
        <v>976.85832799999901</v>
      </c>
      <c r="L4721">
        <v>0</v>
      </c>
      <c r="M4721" t="s">
        <v>74</v>
      </c>
      <c r="N4721" t="s">
        <v>53</v>
      </c>
      <c r="P4721">
        <v>1526.9959690000001</v>
      </c>
      <c r="Q4721">
        <v>144.02811130000001</v>
      </c>
      <c r="R4721">
        <v>101.9010622</v>
      </c>
      <c r="S4721">
        <v>9770</v>
      </c>
      <c r="T4721">
        <v>124.74073559999999</v>
      </c>
      <c r="U4721">
        <v>59.44411788</v>
      </c>
      <c r="V4721">
        <v>0.64</v>
      </c>
      <c r="W4721" t="s">
        <v>20</v>
      </c>
      <c r="X4721">
        <v>190402</v>
      </c>
      <c r="Y4721">
        <v>190402</v>
      </c>
      <c r="Z4721" t="s">
        <v>380</v>
      </c>
      <c r="AA4721" t="s">
        <v>22</v>
      </c>
      <c r="AB4721">
        <v>3.4069999999999899E-2</v>
      </c>
      <c r="AC4721">
        <v>-0.23915999999999901</v>
      </c>
      <c r="AD4721">
        <v>51.785600000000002</v>
      </c>
      <c r="AH4721" t="s">
        <v>6265</v>
      </c>
      <c r="AI4721" t="s">
        <v>6266</v>
      </c>
    </row>
    <row r="4722" spans="1:35" x14ac:dyDescent="0.2">
      <c r="A4722" t="s">
        <v>4621</v>
      </c>
      <c r="B4722" t="s">
        <v>17</v>
      </c>
      <c r="C4722">
        <v>1.785099891</v>
      </c>
      <c r="D4722">
        <v>4596675</v>
      </c>
      <c r="E4722">
        <v>895804</v>
      </c>
      <c r="F4722">
        <v>89200</v>
      </c>
      <c r="G4722">
        <v>30.416475030000001</v>
      </c>
      <c r="H4722">
        <v>56.6</v>
      </c>
      <c r="I4722">
        <v>947</v>
      </c>
      <c r="J4722">
        <v>0.246040127</v>
      </c>
      <c r="K4722">
        <v>876.58711719999997</v>
      </c>
      <c r="L4722">
        <v>0</v>
      </c>
      <c r="M4722" t="s">
        <v>253</v>
      </c>
      <c r="N4722" t="s">
        <v>19</v>
      </c>
      <c r="P4722">
        <v>390.7679579</v>
      </c>
      <c r="Q4722">
        <v>39.330236919999997</v>
      </c>
      <c r="R4722">
        <v>18.911823170000002</v>
      </c>
      <c r="S4722">
        <v>6669</v>
      </c>
      <c r="T4722">
        <v>20.761596300000001</v>
      </c>
      <c r="U4722">
        <v>16.876987230000001</v>
      </c>
      <c r="V4722">
        <v>0.39</v>
      </c>
      <c r="W4722" t="s">
        <v>20</v>
      </c>
      <c r="X4722">
        <v>190402</v>
      </c>
      <c r="Y4722">
        <v>190402</v>
      </c>
      <c r="Z4722" t="s">
        <v>380</v>
      </c>
      <c r="AA4722" t="s">
        <v>22</v>
      </c>
      <c r="AB4722">
        <v>3.4069999999999899E-2</v>
      </c>
      <c r="AC4722">
        <v>-0.23915999999999901</v>
      </c>
      <c r="AD4722">
        <v>13.074299999999999</v>
      </c>
      <c r="AH4722" t="s">
        <v>6337</v>
      </c>
      <c r="AI4722" t="s">
        <v>6338</v>
      </c>
    </row>
    <row r="4723" spans="1:35" x14ac:dyDescent="0.2">
      <c r="A4723" t="s">
        <v>4622</v>
      </c>
      <c r="B4723" t="s">
        <v>17</v>
      </c>
      <c r="C4723">
        <v>1.638329258</v>
      </c>
      <c r="D4723">
        <v>4501050</v>
      </c>
      <c r="E4723">
        <v>1747317</v>
      </c>
      <c r="F4723">
        <v>169187</v>
      </c>
      <c r="G4723">
        <v>35.298574899999998</v>
      </c>
      <c r="H4723">
        <v>69.5</v>
      </c>
      <c r="I4723">
        <v>1530</v>
      </c>
      <c r="J4723">
        <v>0.366666667</v>
      </c>
      <c r="K4723">
        <v>1026.1254899999999</v>
      </c>
      <c r="L4723">
        <v>0</v>
      </c>
      <c r="M4723" t="s">
        <v>133</v>
      </c>
      <c r="N4723" t="s">
        <v>134</v>
      </c>
      <c r="P4723">
        <v>682.12238939999997</v>
      </c>
      <c r="Q4723">
        <v>85.112368419999996</v>
      </c>
      <c r="R4723">
        <v>61.396974780000001</v>
      </c>
      <c r="S4723">
        <v>8181</v>
      </c>
      <c r="T4723">
        <v>61.491963310000003</v>
      </c>
      <c r="U4723">
        <v>59.18570115</v>
      </c>
      <c r="V4723">
        <v>0.63</v>
      </c>
      <c r="W4723" t="s">
        <v>20</v>
      </c>
      <c r="X4723">
        <v>190402</v>
      </c>
      <c r="Y4723">
        <v>190402</v>
      </c>
      <c r="Z4723" t="s">
        <v>380</v>
      </c>
      <c r="AA4723" t="s">
        <v>22</v>
      </c>
      <c r="AB4723">
        <v>3.4069999999999899E-2</v>
      </c>
      <c r="AC4723">
        <v>-0.23915999999999901</v>
      </c>
      <c r="AD4723">
        <v>23.000699999999998</v>
      </c>
      <c r="AH4723" t="s">
        <v>6509</v>
      </c>
      <c r="AI4723" t="s">
        <v>6510</v>
      </c>
    </row>
    <row r="4724" spans="1:35" x14ac:dyDescent="0.2">
      <c r="A4724" t="s">
        <v>4623</v>
      </c>
      <c r="B4724" t="s">
        <v>17</v>
      </c>
      <c r="C4724">
        <v>1.89017711</v>
      </c>
      <c r="D4724">
        <v>3776110</v>
      </c>
      <c r="E4724">
        <v>665753</v>
      </c>
      <c r="F4724">
        <v>44154</v>
      </c>
      <c r="G4724">
        <v>37.701820339999998</v>
      </c>
      <c r="H4724">
        <v>32.36</v>
      </c>
      <c r="I4724">
        <v>683</v>
      </c>
      <c r="J4724">
        <v>0.23133235699999999</v>
      </c>
      <c r="K4724">
        <v>889.41581259999998</v>
      </c>
      <c r="L4724">
        <v>0</v>
      </c>
      <c r="M4724" t="s">
        <v>33</v>
      </c>
      <c r="N4724" t="s">
        <v>28</v>
      </c>
      <c r="P4724">
        <v>649.83810800000003</v>
      </c>
      <c r="Q4724">
        <v>65.598594030000001</v>
      </c>
      <c r="R4724">
        <v>53.122776020000003</v>
      </c>
      <c r="S4724">
        <v>7005</v>
      </c>
      <c r="T4724">
        <v>80.358032870000002</v>
      </c>
      <c r="U4724">
        <v>31.56949088</v>
      </c>
      <c r="V4724">
        <v>0.5</v>
      </c>
      <c r="W4724" t="s">
        <v>20</v>
      </c>
      <c r="X4724">
        <v>190402</v>
      </c>
      <c r="Y4724">
        <v>190402</v>
      </c>
      <c r="Z4724" t="s">
        <v>380</v>
      </c>
      <c r="AA4724" t="s">
        <v>22</v>
      </c>
      <c r="AB4724">
        <v>3.4069999999999899E-2</v>
      </c>
      <c r="AC4724">
        <v>-0.23915999999999901</v>
      </c>
      <c r="AD4724">
        <v>21.9008</v>
      </c>
      <c r="AH4724" t="s">
        <v>6263</v>
      </c>
      <c r="AI4724" t="s">
        <v>6289</v>
      </c>
    </row>
    <row r="4725" spans="1:35" x14ac:dyDescent="0.2">
      <c r="A4725" t="s">
        <v>4624</v>
      </c>
      <c r="B4725" t="s">
        <v>17</v>
      </c>
      <c r="C4725">
        <v>1.711204349</v>
      </c>
      <c r="D4725">
        <v>3881492</v>
      </c>
      <c r="E4725">
        <v>827762</v>
      </c>
      <c r="F4725">
        <v>75228</v>
      </c>
      <c r="G4725">
        <v>39.156182569999999</v>
      </c>
      <c r="H4725">
        <v>27.59</v>
      </c>
      <c r="I4725">
        <v>840</v>
      </c>
      <c r="J4725">
        <v>0.23690476199999999</v>
      </c>
      <c r="K4725">
        <v>915.23214289999999</v>
      </c>
      <c r="L4725">
        <v>0</v>
      </c>
      <c r="M4725" t="s">
        <v>93</v>
      </c>
      <c r="N4725" t="s">
        <v>28</v>
      </c>
      <c r="P4725">
        <v>490.33254829999998</v>
      </c>
      <c r="Q4725">
        <v>63.253771559999997</v>
      </c>
      <c r="R4725">
        <v>61.66504638</v>
      </c>
      <c r="S4725">
        <v>7697</v>
      </c>
      <c r="T4725">
        <v>37.180266639999999</v>
      </c>
      <c r="U4725">
        <v>30.27039349</v>
      </c>
      <c r="V4725">
        <v>0.49</v>
      </c>
      <c r="W4725" t="s">
        <v>20</v>
      </c>
      <c r="X4725">
        <v>190402</v>
      </c>
      <c r="Y4725">
        <v>190402</v>
      </c>
      <c r="Z4725" t="s">
        <v>380</v>
      </c>
      <c r="AA4725" t="s">
        <v>22</v>
      </c>
      <c r="AB4725">
        <v>3.4069999999999899E-2</v>
      </c>
      <c r="AC4725">
        <v>-0.23915999999999901</v>
      </c>
      <c r="AD4725">
        <v>16.4665</v>
      </c>
      <c r="AH4725" t="s">
        <v>6263</v>
      </c>
      <c r="AI4725" t="s">
        <v>6264</v>
      </c>
    </row>
    <row r="4726" spans="1:35" x14ac:dyDescent="0.2">
      <c r="A4726" t="s">
        <v>4625</v>
      </c>
      <c r="B4726" t="s">
        <v>17</v>
      </c>
      <c r="C4726">
        <v>1.6076311910000001</v>
      </c>
      <c r="D4726">
        <v>3728203</v>
      </c>
      <c r="E4726">
        <v>1292969</v>
      </c>
      <c r="F4726">
        <v>91898</v>
      </c>
      <c r="G4726">
        <v>34.434313580000001</v>
      </c>
      <c r="H4726">
        <v>54.64</v>
      </c>
      <c r="I4726">
        <v>1162</v>
      </c>
      <c r="J4726">
        <v>0.31411359699999902</v>
      </c>
      <c r="K4726">
        <v>983.06712560000005</v>
      </c>
      <c r="L4726">
        <v>0</v>
      </c>
      <c r="M4726" t="s">
        <v>44</v>
      </c>
      <c r="N4726" t="s">
        <v>45</v>
      </c>
      <c r="P4726">
        <v>587.54748110000003</v>
      </c>
      <c r="Q4726">
        <v>60.753224879999998</v>
      </c>
      <c r="R4726">
        <v>33.95344059</v>
      </c>
      <c r="S4726">
        <v>7125</v>
      </c>
      <c r="T4726">
        <v>22.285504029999998</v>
      </c>
      <c r="U4726">
        <v>26.464790300000001</v>
      </c>
      <c r="V4726">
        <v>0.47</v>
      </c>
      <c r="W4726" t="s">
        <v>20</v>
      </c>
      <c r="X4726">
        <v>190402</v>
      </c>
      <c r="Y4726">
        <v>190402</v>
      </c>
      <c r="Z4726" t="s">
        <v>380</v>
      </c>
      <c r="AA4726" t="s">
        <v>22</v>
      </c>
      <c r="AB4726">
        <v>3.4069999999999899E-2</v>
      </c>
      <c r="AC4726">
        <v>-0.23915999999999901</v>
      </c>
      <c r="AD4726">
        <v>19.778600000000001</v>
      </c>
      <c r="AH4726" t="s">
        <v>6255</v>
      </c>
      <c r="AI4726" t="s">
        <v>6256</v>
      </c>
    </row>
    <row r="4727" spans="1:35" x14ac:dyDescent="0.2">
      <c r="A4727" t="s">
        <v>4626</v>
      </c>
      <c r="B4727" t="s">
        <v>17</v>
      </c>
      <c r="C4727">
        <v>1.654911859</v>
      </c>
      <c r="D4727">
        <v>3721257</v>
      </c>
      <c r="E4727">
        <v>705415</v>
      </c>
      <c r="F4727">
        <v>48770</v>
      </c>
      <c r="G4727">
        <v>36.518078010000004</v>
      </c>
      <c r="H4727">
        <v>43.75</v>
      </c>
      <c r="I4727">
        <v>684</v>
      </c>
      <c r="J4727">
        <v>0.204678363</v>
      </c>
      <c r="K4727">
        <v>931.10087720000001</v>
      </c>
      <c r="L4727">
        <v>0</v>
      </c>
      <c r="M4727" t="s">
        <v>30</v>
      </c>
      <c r="N4727" t="s">
        <v>19</v>
      </c>
      <c r="P4727">
        <v>502.54143439999899</v>
      </c>
      <c r="Q4727">
        <v>39.68558737</v>
      </c>
      <c r="R4727">
        <v>21.786918100000001</v>
      </c>
      <c r="S4727">
        <v>5862</v>
      </c>
      <c r="T4727">
        <v>14.001649410000001</v>
      </c>
      <c r="U4727">
        <v>9.4733037979999999</v>
      </c>
      <c r="V4727">
        <v>0.31</v>
      </c>
      <c r="W4727" t="s">
        <v>20</v>
      </c>
      <c r="X4727">
        <v>190402</v>
      </c>
      <c r="Y4727">
        <v>190402</v>
      </c>
      <c r="Z4727" t="s">
        <v>380</v>
      </c>
      <c r="AA4727" t="s">
        <v>22</v>
      </c>
      <c r="AB4727">
        <v>3.4069999999999899E-2</v>
      </c>
      <c r="AC4727">
        <v>-0.23915999999999901</v>
      </c>
      <c r="AD4727">
        <v>16.882400000000001</v>
      </c>
      <c r="AH4727" t="s">
        <v>6246</v>
      </c>
      <c r="AI4727" t="s">
        <v>6247</v>
      </c>
    </row>
    <row r="4728" spans="1:35" x14ac:dyDescent="0.2">
      <c r="A4728" t="s">
        <v>4627</v>
      </c>
      <c r="B4728" t="s">
        <v>17</v>
      </c>
      <c r="C4728">
        <v>1.530621027</v>
      </c>
      <c r="D4728">
        <v>3215257</v>
      </c>
      <c r="E4728">
        <v>1197843</v>
      </c>
      <c r="F4728">
        <v>110556</v>
      </c>
      <c r="G4728">
        <v>52.42306379</v>
      </c>
      <c r="H4728">
        <v>38.97</v>
      </c>
      <c r="I4728">
        <v>1046</v>
      </c>
      <c r="J4728">
        <v>0.34894837499999998</v>
      </c>
      <c r="K4728">
        <v>976.91395790000001</v>
      </c>
      <c r="L4728">
        <v>0</v>
      </c>
      <c r="M4728" t="s">
        <v>33</v>
      </c>
      <c r="N4728" t="s">
        <v>59</v>
      </c>
      <c r="P4728">
        <v>715.90994999999998</v>
      </c>
      <c r="Q4728">
        <v>79.593738930000001</v>
      </c>
      <c r="R4728">
        <v>57.812789629999997</v>
      </c>
      <c r="S4728">
        <v>8026</v>
      </c>
      <c r="T4728">
        <v>34.906613299999997</v>
      </c>
      <c r="U4728">
        <v>70.681246389999998</v>
      </c>
      <c r="V4728">
        <v>0.68</v>
      </c>
      <c r="W4728" t="s">
        <v>20</v>
      </c>
      <c r="X4728">
        <v>190402</v>
      </c>
      <c r="Y4728">
        <v>190402</v>
      </c>
      <c r="Z4728" t="s">
        <v>380</v>
      </c>
      <c r="AA4728" t="s">
        <v>22</v>
      </c>
      <c r="AB4728">
        <v>3.4069999999999899E-2</v>
      </c>
      <c r="AC4728">
        <v>-0.23915999999999901</v>
      </c>
      <c r="AD4728">
        <v>24.151900000000001</v>
      </c>
      <c r="AH4728" t="s">
        <v>6273</v>
      </c>
      <c r="AI4728" t="s">
        <v>6274</v>
      </c>
    </row>
    <row r="4729" spans="1:35" x14ac:dyDescent="0.2">
      <c r="A4729" t="s">
        <v>4628</v>
      </c>
      <c r="B4729" t="s">
        <v>17</v>
      </c>
      <c r="C4729">
        <v>1.517338031</v>
      </c>
      <c r="D4729">
        <v>3573010</v>
      </c>
      <c r="E4729">
        <v>547974</v>
      </c>
      <c r="F4729">
        <v>109130</v>
      </c>
      <c r="G4729">
        <v>38.493249679999998</v>
      </c>
      <c r="H4729">
        <v>15.24</v>
      </c>
      <c r="I4729">
        <v>490</v>
      </c>
      <c r="J4729">
        <v>0.408163265</v>
      </c>
      <c r="K4729">
        <v>964.234693899999</v>
      </c>
      <c r="L4729">
        <v>0</v>
      </c>
      <c r="M4729" t="s">
        <v>1433</v>
      </c>
      <c r="N4729" t="s">
        <v>71</v>
      </c>
      <c r="P4729">
        <v>527.73039619999997</v>
      </c>
      <c r="Q4729">
        <v>49.832166119999997</v>
      </c>
      <c r="R4729">
        <v>24.468696820000002</v>
      </c>
      <c r="S4729">
        <v>7734</v>
      </c>
      <c r="T4729">
        <v>11.210412209999999</v>
      </c>
      <c r="U4729">
        <v>33.082040210000002</v>
      </c>
      <c r="V4729">
        <v>0.51</v>
      </c>
      <c r="W4729" t="s">
        <v>20</v>
      </c>
      <c r="X4729">
        <v>190402</v>
      </c>
      <c r="Y4729">
        <v>190402</v>
      </c>
      <c r="Z4729" t="s">
        <v>380</v>
      </c>
      <c r="AA4729" t="s">
        <v>22</v>
      </c>
      <c r="AB4729">
        <v>3.4069999999999899E-2</v>
      </c>
      <c r="AC4729">
        <v>-0.23915999999999901</v>
      </c>
      <c r="AD4729">
        <v>17.740600000000001</v>
      </c>
      <c r="AH4729" t="s">
        <v>6317</v>
      </c>
      <c r="AI4729" t="s">
        <v>6318</v>
      </c>
    </row>
    <row r="4730" spans="1:35" x14ac:dyDescent="0.2">
      <c r="A4730" t="s">
        <v>4629</v>
      </c>
      <c r="B4730" t="s">
        <v>17</v>
      </c>
      <c r="C4730">
        <v>1.86113668</v>
      </c>
      <c r="D4730">
        <v>3982317</v>
      </c>
      <c r="E4730">
        <v>1301335</v>
      </c>
      <c r="F4730">
        <v>146381</v>
      </c>
      <c r="G4730">
        <v>32.201854249999997</v>
      </c>
      <c r="H4730">
        <v>52.53</v>
      </c>
      <c r="I4730">
        <v>1153</v>
      </c>
      <c r="J4730">
        <v>0.35819601000000001</v>
      </c>
      <c r="K4730">
        <v>1002.386817</v>
      </c>
      <c r="L4730">
        <v>0</v>
      </c>
      <c r="M4730" t="s">
        <v>52</v>
      </c>
      <c r="N4730" t="s">
        <v>280</v>
      </c>
      <c r="P4730">
        <v>792.36590750000005</v>
      </c>
      <c r="Q4730">
        <v>96.208918350000005</v>
      </c>
      <c r="R4730">
        <v>37.342603199999999</v>
      </c>
      <c r="S4730">
        <v>8144</v>
      </c>
      <c r="T4730">
        <v>53.055626269999998</v>
      </c>
      <c r="U4730">
        <v>41.000860240000002</v>
      </c>
      <c r="V4730">
        <v>0.55000000000000004</v>
      </c>
      <c r="W4730" t="s">
        <v>20</v>
      </c>
      <c r="X4730">
        <v>190402</v>
      </c>
      <c r="Y4730">
        <v>190402</v>
      </c>
      <c r="Z4730" t="s">
        <v>380</v>
      </c>
      <c r="AA4730" t="s">
        <v>22</v>
      </c>
      <c r="AB4730">
        <v>3.4069999999999899E-2</v>
      </c>
      <c r="AC4730">
        <v>-0.23915999999999901</v>
      </c>
      <c r="AD4730">
        <v>26.756699999999999</v>
      </c>
      <c r="AH4730" t="s">
        <v>6349</v>
      </c>
      <c r="AI4730" t="s">
        <v>6350</v>
      </c>
    </row>
    <row r="4731" spans="1:35" x14ac:dyDescent="0.2">
      <c r="A4731" t="s">
        <v>4630</v>
      </c>
      <c r="B4731" t="s">
        <v>17</v>
      </c>
      <c r="C4731">
        <v>2.4468307199999999</v>
      </c>
      <c r="D4731">
        <v>526533</v>
      </c>
      <c r="E4731">
        <v>525518</v>
      </c>
      <c r="F4731">
        <v>74993</v>
      </c>
      <c r="G4731">
        <v>29.51487865</v>
      </c>
      <c r="H4731">
        <v>35.85</v>
      </c>
      <c r="I4731">
        <v>553</v>
      </c>
      <c r="J4731">
        <v>0.197106691</v>
      </c>
      <c r="K4731">
        <v>861.66003619999901</v>
      </c>
      <c r="L4731">
        <v>0</v>
      </c>
      <c r="M4731" t="s">
        <v>160</v>
      </c>
      <c r="N4731" t="s">
        <v>35</v>
      </c>
      <c r="P4731">
        <v>291.10542099999998</v>
      </c>
      <c r="Q4731">
        <v>28.31961875</v>
      </c>
      <c r="R4731">
        <v>19.179483789999999</v>
      </c>
      <c r="S4731">
        <v>6683</v>
      </c>
      <c r="T4731">
        <v>100.5072211</v>
      </c>
      <c r="U4731">
        <v>13.72306663</v>
      </c>
      <c r="V4731">
        <v>0.36</v>
      </c>
      <c r="W4731" t="s">
        <v>20</v>
      </c>
      <c r="X4731">
        <v>190402</v>
      </c>
      <c r="Y4731">
        <v>190402</v>
      </c>
      <c r="Z4731" t="s">
        <v>380</v>
      </c>
      <c r="AA4731" t="s">
        <v>22</v>
      </c>
      <c r="AB4731">
        <v>3.4069999999999899E-2</v>
      </c>
      <c r="AC4731">
        <v>-0.23915999999999901</v>
      </c>
      <c r="AD4731">
        <v>9.6788000000000007</v>
      </c>
      <c r="AH4731" t="s">
        <v>6240</v>
      </c>
      <c r="AI4731" t="s">
        <v>6292</v>
      </c>
    </row>
    <row r="4732" spans="1:35" x14ac:dyDescent="0.2">
      <c r="A4732" t="s">
        <v>4631</v>
      </c>
      <c r="B4732" t="s">
        <v>17</v>
      </c>
      <c r="C4732">
        <v>2.2494423769999998</v>
      </c>
      <c r="D4732">
        <v>338084</v>
      </c>
      <c r="E4732">
        <v>394058</v>
      </c>
      <c r="F4732">
        <v>45433</v>
      </c>
      <c r="G4732">
        <v>49.905851419999998</v>
      </c>
      <c r="H4732">
        <v>7.74</v>
      </c>
      <c r="I4732">
        <v>397</v>
      </c>
      <c r="J4732">
        <v>0.37027707799999998</v>
      </c>
      <c r="K4732">
        <v>820.46347609999998</v>
      </c>
      <c r="L4732">
        <v>0</v>
      </c>
      <c r="M4732" t="s">
        <v>47</v>
      </c>
      <c r="N4732" t="s">
        <v>62</v>
      </c>
      <c r="P4732">
        <v>834.18936439999902</v>
      </c>
      <c r="Q4732">
        <v>78.670695260000002</v>
      </c>
      <c r="R4732">
        <v>55.06108012</v>
      </c>
      <c r="S4732">
        <v>8287</v>
      </c>
      <c r="T4732">
        <v>63.852187639999997</v>
      </c>
      <c r="U4732">
        <v>66.256429330000003</v>
      </c>
      <c r="V4732">
        <v>0.66</v>
      </c>
      <c r="W4732" t="s">
        <v>20</v>
      </c>
      <c r="X4732">
        <v>190402</v>
      </c>
      <c r="Y4732">
        <v>190402</v>
      </c>
      <c r="Z4732" t="s">
        <v>380</v>
      </c>
      <c r="AA4732" t="s">
        <v>22</v>
      </c>
      <c r="AB4732">
        <v>3.4069999999999899E-2</v>
      </c>
      <c r="AC4732">
        <v>-0.23915999999999901</v>
      </c>
      <c r="AD4732">
        <v>28.181699999999999</v>
      </c>
      <c r="AH4732" t="s">
        <v>6257</v>
      </c>
      <c r="AI4732" t="s">
        <v>6258</v>
      </c>
    </row>
    <row r="4733" spans="1:35" x14ac:dyDescent="0.2">
      <c r="A4733" t="s">
        <v>4632</v>
      </c>
      <c r="B4733" t="s">
        <v>17</v>
      </c>
      <c r="C4733">
        <v>1.977125161</v>
      </c>
      <c r="D4733">
        <v>3306940</v>
      </c>
      <c r="E4733">
        <v>841650</v>
      </c>
      <c r="F4733">
        <v>44447</v>
      </c>
      <c r="G4733">
        <v>37.587476979999998</v>
      </c>
      <c r="H4733">
        <v>37.25</v>
      </c>
      <c r="I4733">
        <v>832</v>
      </c>
      <c r="J4733">
        <v>0.239182692</v>
      </c>
      <c r="K4733">
        <v>861.71995189999996</v>
      </c>
      <c r="L4733">
        <v>0</v>
      </c>
      <c r="M4733" t="s">
        <v>1171</v>
      </c>
      <c r="N4733" t="s">
        <v>4633</v>
      </c>
      <c r="P4733">
        <v>495.87650910000002</v>
      </c>
      <c r="Q4733">
        <v>44.714837850000002</v>
      </c>
      <c r="R4733">
        <v>36.028039069999998</v>
      </c>
      <c r="S4733">
        <v>8103</v>
      </c>
      <c r="T4733">
        <v>44.714837850000002</v>
      </c>
      <c r="U4733">
        <v>49.067722269999997</v>
      </c>
      <c r="V4733">
        <v>0.59</v>
      </c>
      <c r="W4733" t="s">
        <v>20</v>
      </c>
      <c r="X4733">
        <v>190402</v>
      </c>
      <c r="Y4733">
        <v>190402</v>
      </c>
      <c r="Z4733" t="s">
        <v>380</v>
      </c>
      <c r="AA4733" t="s">
        <v>22</v>
      </c>
      <c r="AB4733">
        <v>3.4069999999999899E-2</v>
      </c>
      <c r="AC4733">
        <v>-0.23915999999999901</v>
      </c>
      <c r="AD4733">
        <v>16.6554</v>
      </c>
      <c r="AH4733" t="s">
        <v>6824</v>
      </c>
      <c r="AI4733" t="s">
        <v>6825</v>
      </c>
    </row>
    <row r="4734" spans="1:35" x14ac:dyDescent="0.2">
      <c r="A4734" t="s">
        <v>4634</v>
      </c>
      <c r="B4734" t="s">
        <v>17</v>
      </c>
      <c r="C4734">
        <v>1.702371063</v>
      </c>
      <c r="D4734">
        <v>2787941</v>
      </c>
      <c r="E4734">
        <v>1643427</v>
      </c>
      <c r="F4734">
        <v>211570</v>
      </c>
      <c r="G4734">
        <v>43.79172303</v>
      </c>
      <c r="H4734">
        <v>66.760000000000005</v>
      </c>
      <c r="I4734">
        <v>1572</v>
      </c>
      <c r="J4734">
        <v>0.178117048</v>
      </c>
      <c r="K4734">
        <v>932.95801529999903</v>
      </c>
      <c r="L4734">
        <v>0</v>
      </c>
      <c r="M4734" t="s">
        <v>79</v>
      </c>
      <c r="N4734" t="s">
        <v>28</v>
      </c>
      <c r="P4734">
        <v>1189.0368449999901</v>
      </c>
      <c r="Q4734">
        <v>126.5417647</v>
      </c>
      <c r="R4734">
        <v>92.262847800000003</v>
      </c>
      <c r="S4734">
        <v>8983</v>
      </c>
      <c r="T4734">
        <v>27.65492347</v>
      </c>
      <c r="U4734">
        <v>72.726776060000006</v>
      </c>
      <c r="V4734">
        <v>0.69</v>
      </c>
      <c r="W4734" t="s">
        <v>20</v>
      </c>
      <c r="X4734">
        <v>190402</v>
      </c>
      <c r="Y4734">
        <v>190402</v>
      </c>
      <c r="Z4734" t="s">
        <v>380</v>
      </c>
      <c r="AA4734" t="s">
        <v>22</v>
      </c>
      <c r="AB4734">
        <v>3.4069999999999899E-2</v>
      </c>
      <c r="AC4734">
        <v>-0.23915999999999901</v>
      </c>
      <c r="AD4734">
        <v>40.271299999999997</v>
      </c>
      <c r="AH4734" t="s">
        <v>6271</v>
      </c>
      <c r="AI4734" t="s">
        <v>6272</v>
      </c>
    </row>
    <row r="4735" spans="1:35" x14ac:dyDescent="0.2">
      <c r="A4735" t="s">
        <v>4635</v>
      </c>
      <c r="B4735" t="s">
        <v>17</v>
      </c>
      <c r="C4735">
        <v>2.4511042770000002</v>
      </c>
      <c r="D4735">
        <v>811784</v>
      </c>
      <c r="E4735">
        <v>251063</v>
      </c>
      <c r="F4735">
        <v>45723</v>
      </c>
      <c r="G4735">
        <v>29.363546199999998</v>
      </c>
      <c r="H4735">
        <v>20.75</v>
      </c>
      <c r="I4735">
        <v>267</v>
      </c>
      <c r="J4735">
        <v>0.20599250899999999</v>
      </c>
      <c r="K4735">
        <v>855.84269659999995</v>
      </c>
      <c r="L4735">
        <v>2</v>
      </c>
      <c r="M4735" t="s">
        <v>114</v>
      </c>
      <c r="N4735" t="s">
        <v>1521</v>
      </c>
      <c r="P4735">
        <v>116.292513599999</v>
      </c>
      <c r="Q4735">
        <v>10.66033852</v>
      </c>
      <c r="R4735">
        <v>20.6510152</v>
      </c>
      <c r="S4735">
        <v>4764</v>
      </c>
      <c r="T4735">
        <v>60.795930759999997</v>
      </c>
      <c r="U4735">
        <v>5.3965561379999896</v>
      </c>
      <c r="V4735">
        <v>0.25</v>
      </c>
      <c r="W4735" t="s">
        <v>20</v>
      </c>
      <c r="X4735">
        <v>190402</v>
      </c>
      <c r="Y4735">
        <v>190402</v>
      </c>
      <c r="Z4735" t="s">
        <v>380</v>
      </c>
      <c r="AA4735" t="s">
        <v>22</v>
      </c>
      <c r="AB4735">
        <v>3.4069999999999899E-2</v>
      </c>
      <c r="AC4735">
        <v>-0.23915999999999901</v>
      </c>
      <c r="AD4735">
        <v>3.7229299999999999</v>
      </c>
      <c r="AH4735" t="s">
        <v>6373</v>
      </c>
      <c r="AI4735" t="s">
        <v>6374</v>
      </c>
    </row>
    <row r="4736" spans="1:35" x14ac:dyDescent="0.2">
      <c r="A4736" t="s">
        <v>4636</v>
      </c>
      <c r="B4736" t="s">
        <v>17</v>
      </c>
      <c r="C4736">
        <v>2.2918049680000001</v>
      </c>
      <c r="D4736">
        <v>183017</v>
      </c>
      <c r="E4736">
        <v>542360</v>
      </c>
      <c r="F4736">
        <v>45028</v>
      </c>
      <c r="G4736">
        <v>36.56777786</v>
      </c>
      <c r="H4736">
        <v>36.21</v>
      </c>
      <c r="I4736">
        <v>531</v>
      </c>
      <c r="J4736">
        <v>0.241054613999999</v>
      </c>
      <c r="K4736">
        <v>893.8361582</v>
      </c>
      <c r="L4736">
        <v>0</v>
      </c>
      <c r="M4736" t="s">
        <v>55</v>
      </c>
      <c r="N4736" t="s">
        <v>19</v>
      </c>
      <c r="P4736">
        <v>619.16882559999999</v>
      </c>
      <c r="Q4736">
        <v>58.721728149999997</v>
      </c>
      <c r="R4736">
        <v>47.167734750000001</v>
      </c>
      <c r="S4736">
        <v>7392</v>
      </c>
      <c r="T4736">
        <v>39.479760710000001</v>
      </c>
      <c r="U4736">
        <v>44.414213169999996</v>
      </c>
      <c r="V4736">
        <v>0.56999999999999995</v>
      </c>
      <c r="W4736" t="s">
        <v>20</v>
      </c>
      <c r="X4736">
        <v>190402</v>
      </c>
      <c r="Y4736">
        <v>190402</v>
      </c>
      <c r="Z4736" t="s">
        <v>380</v>
      </c>
      <c r="AA4736" t="s">
        <v>22</v>
      </c>
      <c r="AB4736">
        <v>3.4069999999999899E-2</v>
      </c>
      <c r="AC4736">
        <v>-0.23915999999999901</v>
      </c>
      <c r="AD4736">
        <v>20.855899999999998</v>
      </c>
      <c r="AH4736" t="s">
        <v>6261</v>
      </c>
      <c r="AI4736" t="s">
        <v>6282</v>
      </c>
    </row>
    <row r="4737" spans="1:35" x14ac:dyDescent="0.2">
      <c r="A4737" t="s">
        <v>4637</v>
      </c>
      <c r="B4737" t="s">
        <v>17</v>
      </c>
      <c r="C4737">
        <v>1.8132506260000001</v>
      </c>
      <c r="D4737">
        <v>3618856</v>
      </c>
      <c r="E4737">
        <v>639119</v>
      </c>
      <c r="F4737">
        <v>107477</v>
      </c>
      <c r="G4737">
        <v>29.58071971</v>
      </c>
      <c r="H4737">
        <v>52.81</v>
      </c>
      <c r="I4737">
        <v>664</v>
      </c>
      <c r="J4737">
        <v>0.233433735</v>
      </c>
      <c r="K4737">
        <v>888.31024100000002</v>
      </c>
      <c r="L4737">
        <v>0</v>
      </c>
      <c r="M4737" t="s">
        <v>1327</v>
      </c>
      <c r="N4737" t="s">
        <v>19</v>
      </c>
      <c r="P4737">
        <v>140.90479790000001</v>
      </c>
      <c r="Q4737">
        <v>15.06109144</v>
      </c>
      <c r="R4737">
        <v>5.8961544000000004</v>
      </c>
      <c r="S4737">
        <v>4766</v>
      </c>
      <c r="T4737">
        <v>21.014050210000001</v>
      </c>
      <c r="U4737">
        <v>5.1534393349999998</v>
      </c>
      <c r="V4737">
        <v>0.25</v>
      </c>
      <c r="W4737" t="s">
        <v>20</v>
      </c>
      <c r="X4737">
        <v>190402</v>
      </c>
      <c r="Y4737">
        <v>190402</v>
      </c>
      <c r="Z4737" t="s">
        <v>380</v>
      </c>
      <c r="AA4737" t="s">
        <v>22</v>
      </c>
      <c r="AB4737">
        <v>3.4069999999999899E-2</v>
      </c>
      <c r="AC4737">
        <v>-0.23915999999999901</v>
      </c>
      <c r="AD4737">
        <v>4.5614699999999999</v>
      </c>
      <c r="AH4737" t="s">
        <v>6240</v>
      </c>
      <c r="AI4737" t="s">
        <v>6292</v>
      </c>
    </row>
    <row r="4738" spans="1:35" x14ac:dyDescent="0.2">
      <c r="A4738" t="s">
        <v>4638</v>
      </c>
      <c r="B4738" t="s">
        <v>17</v>
      </c>
      <c r="C4738">
        <v>2.079900431</v>
      </c>
      <c r="D4738">
        <v>4361411</v>
      </c>
      <c r="E4738">
        <v>775022</v>
      </c>
      <c r="F4738">
        <v>98206</v>
      </c>
      <c r="G4738">
        <v>29.901989879999999</v>
      </c>
      <c r="H4738">
        <v>58.69</v>
      </c>
      <c r="I4738">
        <v>790</v>
      </c>
      <c r="J4738">
        <v>0.20253164600000001</v>
      </c>
      <c r="K4738">
        <v>905.01139239999998</v>
      </c>
      <c r="L4738">
        <v>0</v>
      </c>
      <c r="M4738" t="s">
        <v>18</v>
      </c>
      <c r="N4738" t="s">
        <v>19</v>
      </c>
      <c r="P4738">
        <v>334.8901267</v>
      </c>
      <c r="Q4738">
        <v>26.051487120000001</v>
      </c>
      <c r="R4738">
        <v>29.906737790000001</v>
      </c>
      <c r="S4738">
        <v>5659</v>
      </c>
      <c r="T4738">
        <v>42.935102100000002</v>
      </c>
      <c r="U4738">
        <v>13.327719979999999</v>
      </c>
      <c r="V4738">
        <v>0.36</v>
      </c>
      <c r="W4738" t="s">
        <v>20</v>
      </c>
      <c r="X4738">
        <v>190402</v>
      </c>
      <c r="Y4738">
        <v>190402</v>
      </c>
      <c r="Z4738" t="s">
        <v>380</v>
      </c>
      <c r="AA4738" t="s">
        <v>22</v>
      </c>
      <c r="AB4738">
        <v>3.4069999999999899E-2</v>
      </c>
      <c r="AC4738">
        <v>-0.23915999999999901</v>
      </c>
      <c r="AD4738">
        <v>11.170500000000001</v>
      </c>
      <c r="AH4738" t="s">
        <v>6240</v>
      </c>
      <c r="AI4738" t="s">
        <v>6241</v>
      </c>
    </row>
    <row r="4739" spans="1:35" x14ac:dyDescent="0.2">
      <c r="A4739" t="s">
        <v>4639</v>
      </c>
      <c r="B4739" t="s">
        <v>17</v>
      </c>
      <c r="C4739">
        <v>2.1105277120000001</v>
      </c>
      <c r="D4739">
        <v>582997</v>
      </c>
      <c r="E4739">
        <v>487995</v>
      </c>
      <c r="F4739">
        <v>22390</v>
      </c>
      <c r="G4739">
        <v>37.653869399999998</v>
      </c>
      <c r="H4739">
        <v>8.33</v>
      </c>
      <c r="I4739">
        <v>410</v>
      </c>
      <c r="J4739">
        <v>0.482926829</v>
      </c>
      <c r="K4739">
        <v>979.29024389999995</v>
      </c>
      <c r="L4739">
        <v>0</v>
      </c>
      <c r="M4739" t="s">
        <v>50</v>
      </c>
      <c r="N4739" t="s">
        <v>28</v>
      </c>
      <c r="P4739">
        <v>1057.825574</v>
      </c>
      <c r="Q4739">
        <v>152.46371719999999</v>
      </c>
      <c r="R4739">
        <v>173.0936955</v>
      </c>
      <c r="S4739">
        <v>9184</v>
      </c>
      <c r="T4739">
        <v>137.810474</v>
      </c>
      <c r="U4739">
        <v>181.41240969999899</v>
      </c>
      <c r="V4739">
        <v>0.97</v>
      </c>
      <c r="W4739" t="s">
        <v>20</v>
      </c>
      <c r="X4739">
        <v>190402</v>
      </c>
      <c r="Y4739">
        <v>190402</v>
      </c>
      <c r="Z4739" t="s">
        <v>380</v>
      </c>
      <c r="AA4739" t="s">
        <v>22</v>
      </c>
      <c r="AB4739">
        <v>3.4069999999999899E-2</v>
      </c>
      <c r="AC4739">
        <v>-0.23915999999999901</v>
      </c>
      <c r="AD4739">
        <v>35.801000000000002</v>
      </c>
      <c r="AH4739" t="s">
        <v>6826</v>
      </c>
      <c r="AI4739" t="s">
        <v>6827</v>
      </c>
    </row>
    <row r="4740" spans="1:35" x14ac:dyDescent="0.2">
      <c r="A4740" t="s">
        <v>4640</v>
      </c>
      <c r="B4740" t="s">
        <v>17</v>
      </c>
      <c r="C4740">
        <v>2.3675939549999998</v>
      </c>
      <c r="D4740">
        <v>517489</v>
      </c>
      <c r="E4740">
        <v>460129</v>
      </c>
      <c r="F4740">
        <v>44254</v>
      </c>
      <c r="G4740">
        <v>29.311127970000001</v>
      </c>
      <c r="H4740">
        <v>39.619999999999997</v>
      </c>
      <c r="I4740">
        <v>491</v>
      </c>
      <c r="J4740">
        <v>0.25865580399999999</v>
      </c>
      <c r="K4740">
        <v>850.21792259999995</v>
      </c>
      <c r="L4740">
        <v>0</v>
      </c>
      <c r="M4740" t="s">
        <v>114</v>
      </c>
      <c r="N4740" t="s">
        <v>35</v>
      </c>
      <c r="P4740">
        <v>209.16817419999899</v>
      </c>
      <c r="Q4740">
        <v>24.16115413</v>
      </c>
      <c r="R4740">
        <v>28.821514409999999</v>
      </c>
      <c r="S4740">
        <v>5992</v>
      </c>
      <c r="T4740">
        <v>33.763105269999997</v>
      </c>
      <c r="U4740">
        <v>10.501231539999999</v>
      </c>
      <c r="V4740">
        <v>0.33</v>
      </c>
      <c r="W4740" t="s">
        <v>20</v>
      </c>
      <c r="X4740">
        <v>190402</v>
      </c>
      <c r="Y4740">
        <v>190402</v>
      </c>
      <c r="Z4740" t="s">
        <v>380</v>
      </c>
      <c r="AA4740" t="s">
        <v>22</v>
      </c>
      <c r="AB4740">
        <v>3.4069999999999899E-2</v>
      </c>
      <c r="AC4740">
        <v>-0.23915999999999901</v>
      </c>
      <c r="AD4740">
        <v>6.8872</v>
      </c>
      <c r="AH4740" t="s">
        <v>6240</v>
      </c>
      <c r="AI4740" t="s">
        <v>6292</v>
      </c>
    </row>
    <row r="4741" spans="1:35" x14ac:dyDescent="0.2">
      <c r="A4741" t="s">
        <v>4641</v>
      </c>
      <c r="B4741" t="s">
        <v>17</v>
      </c>
      <c r="C4741">
        <v>1.984878524</v>
      </c>
      <c r="D4741">
        <v>4438228</v>
      </c>
      <c r="E4741">
        <v>660676</v>
      </c>
      <c r="F4741">
        <v>62153</v>
      </c>
      <c r="G4741">
        <v>29.877428569999999</v>
      </c>
      <c r="H4741">
        <v>52.16</v>
      </c>
      <c r="I4741">
        <v>695</v>
      </c>
      <c r="J4741">
        <v>0.21870503599999999</v>
      </c>
      <c r="K4741">
        <v>857.37122299999999</v>
      </c>
      <c r="L4741">
        <v>0</v>
      </c>
      <c r="M4741" t="s">
        <v>114</v>
      </c>
      <c r="N4741" t="s">
        <v>35</v>
      </c>
      <c r="P4741">
        <v>128.1885164</v>
      </c>
      <c r="Q4741">
        <v>20.163477260000001</v>
      </c>
      <c r="R4741">
        <v>17.920781040000001</v>
      </c>
      <c r="S4741">
        <v>5461</v>
      </c>
      <c r="T4741">
        <v>17.63843142</v>
      </c>
      <c r="U4741">
        <v>6.9606751689999999</v>
      </c>
      <c r="V4741">
        <v>0.28000000000000003</v>
      </c>
      <c r="W4741" t="s">
        <v>20</v>
      </c>
      <c r="X4741">
        <v>190402</v>
      </c>
      <c r="Y4741">
        <v>190402</v>
      </c>
      <c r="Z4741" t="s">
        <v>380</v>
      </c>
      <c r="AA4741" t="s">
        <v>22</v>
      </c>
      <c r="AB4741">
        <v>3.4069999999999899E-2</v>
      </c>
      <c r="AC4741">
        <v>-0.23915999999999901</v>
      </c>
      <c r="AD4741">
        <v>4.1282199999999998</v>
      </c>
      <c r="AH4741" t="s">
        <v>6240</v>
      </c>
      <c r="AI4741" t="s">
        <v>6292</v>
      </c>
    </row>
    <row r="4742" spans="1:35" x14ac:dyDescent="0.2">
      <c r="A4742" t="s">
        <v>4642</v>
      </c>
      <c r="B4742" t="s">
        <v>17</v>
      </c>
      <c r="C4742">
        <v>1.5425901740000001</v>
      </c>
      <c r="D4742">
        <v>4565854</v>
      </c>
      <c r="E4742">
        <v>973584</v>
      </c>
      <c r="F4742">
        <v>181763</v>
      </c>
      <c r="G4742">
        <v>29.483639830000001</v>
      </c>
      <c r="H4742">
        <v>83.13</v>
      </c>
      <c r="I4742">
        <v>1029</v>
      </c>
      <c r="J4742">
        <v>0.23226433399999999</v>
      </c>
      <c r="K4742">
        <v>891.96209910000005</v>
      </c>
      <c r="L4742">
        <v>0</v>
      </c>
      <c r="M4742" t="s">
        <v>114</v>
      </c>
      <c r="N4742" t="s">
        <v>1498</v>
      </c>
      <c r="P4742">
        <v>56.273661750000002</v>
      </c>
      <c r="Q4742">
        <v>2.487086659</v>
      </c>
      <c r="R4742">
        <v>6.8202653160000004</v>
      </c>
      <c r="S4742">
        <v>1547</v>
      </c>
      <c r="T4742">
        <v>35.665317430000002</v>
      </c>
      <c r="U4742">
        <v>3.1662799910000001</v>
      </c>
      <c r="V4742">
        <v>0.21</v>
      </c>
      <c r="W4742" t="s">
        <v>20</v>
      </c>
      <c r="X4742">
        <v>190402</v>
      </c>
      <c r="Y4742">
        <v>190402</v>
      </c>
      <c r="Z4742" t="s">
        <v>380</v>
      </c>
      <c r="AA4742" t="s">
        <v>22</v>
      </c>
      <c r="AB4742">
        <v>3.4069999999999899E-2</v>
      </c>
      <c r="AC4742">
        <v>-0.23915999999999901</v>
      </c>
      <c r="AD4742">
        <v>1.67808</v>
      </c>
      <c r="AH4742" t="s">
        <v>6373</v>
      </c>
      <c r="AI4742" t="s">
        <v>6374</v>
      </c>
    </row>
    <row r="4743" spans="1:35" x14ac:dyDescent="0.2">
      <c r="A4743" t="s">
        <v>4643</v>
      </c>
      <c r="B4743" t="s">
        <v>17</v>
      </c>
      <c r="C4743">
        <v>1.6160203790000001</v>
      </c>
      <c r="D4743">
        <v>4484451</v>
      </c>
      <c r="E4743">
        <v>1024789</v>
      </c>
      <c r="F4743">
        <v>148977</v>
      </c>
      <c r="G4743">
        <v>29.465285049999999</v>
      </c>
      <c r="H4743">
        <v>77.16</v>
      </c>
      <c r="I4743">
        <v>1071</v>
      </c>
      <c r="J4743">
        <v>0.226890756</v>
      </c>
      <c r="K4743">
        <v>899.57422970000005</v>
      </c>
      <c r="L4743">
        <v>0</v>
      </c>
      <c r="M4743" t="s">
        <v>114</v>
      </c>
      <c r="N4743" t="s">
        <v>35</v>
      </c>
      <c r="P4743">
        <v>151.1410114</v>
      </c>
      <c r="Q4743">
        <v>13.04603429</v>
      </c>
      <c r="R4743">
        <v>14.688998529999999</v>
      </c>
      <c r="S4743">
        <v>5786</v>
      </c>
      <c r="T4743">
        <v>21.046561480000001</v>
      </c>
      <c r="U4743">
        <v>8.1816669520000005</v>
      </c>
      <c r="V4743">
        <v>0.3</v>
      </c>
      <c r="W4743" t="s">
        <v>20</v>
      </c>
      <c r="X4743">
        <v>190402</v>
      </c>
      <c r="Y4743">
        <v>190402</v>
      </c>
      <c r="Z4743" t="s">
        <v>380</v>
      </c>
      <c r="AA4743" t="s">
        <v>22</v>
      </c>
      <c r="AB4743">
        <v>3.4069999999999899E-2</v>
      </c>
      <c r="AC4743">
        <v>-0.23915999999999901</v>
      </c>
      <c r="AD4743">
        <v>4.9102100000000002</v>
      </c>
      <c r="AH4743" t="s">
        <v>6240</v>
      </c>
      <c r="AI4743" t="s">
        <v>6292</v>
      </c>
    </row>
    <row r="4744" spans="1:35" x14ac:dyDescent="0.2">
      <c r="A4744" t="s">
        <v>4644</v>
      </c>
      <c r="B4744" t="s">
        <v>17</v>
      </c>
      <c r="C4744">
        <v>1.585952499</v>
      </c>
      <c r="D4744">
        <v>4055292</v>
      </c>
      <c r="E4744">
        <v>1494486</v>
      </c>
      <c r="F4744">
        <v>94012</v>
      </c>
      <c r="G4744">
        <v>33.020449839999998</v>
      </c>
      <c r="H4744">
        <v>45.59</v>
      </c>
      <c r="I4744">
        <v>1387</v>
      </c>
      <c r="J4744">
        <v>0.41528478699999999</v>
      </c>
      <c r="K4744">
        <v>942.50973320000003</v>
      </c>
      <c r="L4744">
        <v>0</v>
      </c>
      <c r="M4744" t="s">
        <v>104</v>
      </c>
      <c r="N4744" t="s">
        <v>105</v>
      </c>
      <c r="P4744">
        <v>957.90676899999903</v>
      </c>
      <c r="Q4744">
        <v>138.743266199999</v>
      </c>
      <c r="R4744">
        <v>201.71980289999999</v>
      </c>
      <c r="S4744">
        <v>10352</v>
      </c>
      <c r="T4744">
        <v>943.477277799999</v>
      </c>
      <c r="U4744">
        <v>205.5257354</v>
      </c>
      <c r="V4744">
        <v>1.02</v>
      </c>
      <c r="W4744" t="s">
        <v>20</v>
      </c>
      <c r="X4744">
        <v>190402</v>
      </c>
      <c r="Y4744">
        <v>190402</v>
      </c>
      <c r="Z4744" t="s">
        <v>380</v>
      </c>
      <c r="AA4744" t="s">
        <v>22</v>
      </c>
      <c r="AB4744">
        <v>3.4069999999999899E-2</v>
      </c>
      <c r="AC4744">
        <v>-0.23915999999999901</v>
      </c>
      <c r="AD4744">
        <v>32.396700000000003</v>
      </c>
      <c r="AH4744" t="s">
        <v>6285</v>
      </c>
      <c r="AI4744" t="s">
        <v>6286</v>
      </c>
    </row>
    <row r="4745" spans="1:35" x14ac:dyDescent="0.2">
      <c r="A4745" t="s">
        <v>4645</v>
      </c>
      <c r="B4745" t="s">
        <v>17</v>
      </c>
      <c r="C4745">
        <v>1.594315454</v>
      </c>
      <c r="D4745">
        <v>3827456</v>
      </c>
      <c r="E4745">
        <v>954549</v>
      </c>
      <c r="F4745">
        <v>141525</v>
      </c>
      <c r="G4745">
        <v>34.786689840000001</v>
      </c>
      <c r="H4745">
        <v>47.57</v>
      </c>
      <c r="I4745">
        <v>961</v>
      </c>
      <c r="J4745">
        <v>0.26430801199999998</v>
      </c>
      <c r="K4745">
        <v>917.58064519999903</v>
      </c>
      <c r="L4745">
        <v>1</v>
      </c>
      <c r="M4745" t="s">
        <v>33</v>
      </c>
      <c r="N4745" t="s">
        <v>19</v>
      </c>
      <c r="P4745">
        <v>458.86203719999997</v>
      </c>
      <c r="Q4745">
        <v>45.705992549999998</v>
      </c>
      <c r="R4745">
        <v>22.27611009</v>
      </c>
      <c r="S4745">
        <v>6493</v>
      </c>
      <c r="T4745">
        <v>13.44813652</v>
      </c>
      <c r="U4745">
        <v>10.554496009999999</v>
      </c>
      <c r="V4745">
        <v>0.33</v>
      </c>
      <c r="W4745" t="s">
        <v>20</v>
      </c>
      <c r="X4745">
        <v>190402</v>
      </c>
      <c r="Y4745">
        <v>190402</v>
      </c>
      <c r="Z4745" t="s">
        <v>380</v>
      </c>
      <c r="AA4745" t="s">
        <v>22</v>
      </c>
      <c r="AB4745">
        <v>3.4069999999999899E-2</v>
      </c>
      <c r="AC4745">
        <v>-0.23915999999999901</v>
      </c>
      <c r="AD4745">
        <v>15.394299999999999</v>
      </c>
      <c r="AH4745" t="s">
        <v>6248</v>
      </c>
      <c r="AI4745" t="s">
        <v>6249</v>
      </c>
    </row>
    <row r="4746" spans="1:35" x14ac:dyDescent="0.2">
      <c r="A4746" t="s">
        <v>4646</v>
      </c>
      <c r="B4746" t="s">
        <v>17</v>
      </c>
      <c r="C4746">
        <v>1.600310224</v>
      </c>
      <c r="D4746">
        <v>4270157</v>
      </c>
      <c r="E4746">
        <v>818182</v>
      </c>
      <c r="F4746">
        <v>59009</v>
      </c>
      <c r="G4746">
        <v>34.69729229</v>
      </c>
      <c r="H4746">
        <v>36.700000000000003</v>
      </c>
      <c r="I4746">
        <v>720</v>
      </c>
      <c r="J4746">
        <v>0.32638888899999902</v>
      </c>
      <c r="K4746">
        <v>1000.354167</v>
      </c>
      <c r="L4746">
        <v>0</v>
      </c>
      <c r="M4746" t="s">
        <v>44</v>
      </c>
      <c r="N4746" t="s">
        <v>19</v>
      </c>
      <c r="P4746">
        <v>753.06255720000001</v>
      </c>
      <c r="Q4746">
        <v>69.812486340000007</v>
      </c>
      <c r="R4746">
        <v>33.423186440000002</v>
      </c>
      <c r="S4746">
        <v>7821</v>
      </c>
      <c r="T4746">
        <v>27.315010210000001</v>
      </c>
      <c r="U4746">
        <v>35.700421179999999</v>
      </c>
      <c r="V4746">
        <v>0.52</v>
      </c>
      <c r="W4746" t="s">
        <v>20</v>
      </c>
      <c r="X4746">
        <v>190402</v>
      </c>
      <c r="Y4746">
        <v>190402</v>
      </c>
      <c r="Z4746" t="s">
        <v>380</v>
      </c>
      <c r="AA4746" t="s">
        <v>22</v>
      </c>
      <c r="AB4746">
        <v>3.4069999999999899E-2</v>
      </c>
      <c r="AC4746">
        <v>-0.23915999999999901</v>
      </c>
      <c r="AD4746">
        <v>25.4177</v>
      </c>
      <c r="AH4746" t="s">
        <v>6255</v>
      </c>
      <c r="AI4746" t="s">
        <v>6256</v>
      </c>
    </row>
    <row r="4747" spans="1:35" x14ac:dyDescent="0.2">
      <c r="A4747" t="s">
        <v>4647</v>
      </c>
      <c r="B4747" t="s">
        <v>17</v>
      </c>
      <c r="C4747">
        <v>1.4089161830000001</v>
      </c>
      <c r="D4747">
        <v>2561842</v>
      </c>
      <c r="E4747">
        <v>1460412</v>
      </c>
      <c r="F4747">
        <v>71069</v>
      </c>
      <c r="G4747">
        <v>53.032842789999997</v>
      </c>
      <c r="H4747">
        <v>37.270000000000003</v>
      </c>
      <c r="I4747">
        <v>1444</v>
      </c>
      <c r="J4747">
        <v>0.309556787</v>
      </c>
      <c r="K4747">
        <v>875.06440439999994</v>
      </c>
      <c r="L4747">
        <v>0</v>
      </c>
      <c r="M4747" t="s">
        <v>47</v>
      </c>
      <c r="N4747" t="s">
        <v>62</v>
      </c>
      <c r="P4747">
        <v>830.44624069999998</v>
      </c>
      <c r="Q4747">
        <v>109.42675869999999</v>
      </c>
      <c r="R4747">
        <v>93.332250560000006</v>
      </c>
      <c r="S4747">
        <v>8887</v>
      </c>
      <c r="T4747">
        <v>99.495338610000005</v>
      </c>
      <c r="U4747">
        <v>99.021052710000006</v>
      </c>
      <c r="V4747">
        <v>0.77</v>
      </c>
      <c r="W4747" t="s">
        <v>20</v>
      </c>
      <c r="X4747">
        <v>190402</v>
      </c>
      <c r="Y4747">
        <v>190402</v>
      </c>
      <c r="Z4747" t="s">
        <v>380</v>
      </c>
      <c r="AA4747" t="s">
        <v>22</v>
      </c>
      <c r="AB4747">
        <v>3.4069999999999899E-2</v>
      </c>
      <c r="AC4747">
        <v>-0.23915999999999901</v>
      </c>
      <c r="AD4747">
        <v>28.054099999999998</v>
      </c>
      <c r="AH4747" t="s">
        <v>6257</v>
      </c>
      <c r="AI4747" t="s">
        <v>6258</v>
      </c>
    </row>
    <row r="4748" spans="1:35" x14ac:dyDescent="0.2">
      <c r="A4748" t="s">
        <v>4648</v>
      </c>
      <c r="B4748" t="s">
        <v>17</v>
      </c>
      <c r="C4748">
        <v>1.926248057</v>
      </c>
      <c r="D4748">
        <v>3922269</v>
      </c>
      <c r="E4748">
        <v>653713</v>
      </c>
      <c r="F4748">
        <v>61475</v>
      </c>
      <c r="G4748">
        <v>29.88819252</v>
      </c>
      <c r="H4748">
        <v>45.28</v>
      </c>
      <c r="I4748">
        <v>695</v>
      </c>
      <c r="J4748">
        <v>0.231654676</v>
      </c>
      <c r="K4748">
        <v>870.85179859999903</v>
      </c>
      <c r="L4748">
        <v>0</v>
      </c>
      <c r="M4748" t="s">
        <v>18</v>
      </c>
      <c r="N4748" t="s">
        <v>35</v>
      </c>
      <c r="P4748">
        <v>152.69959689999999</v>
      </c>
      <c r="Q4748">
        <v>19.066607990000001</v>
      </c>
      <c r="R4748">
        <v>12.76671318</v>
      </c>
      <c r="S4748">
        <v>6679</v>
      </c>
      <c r="T4748">
        <v>40.213337350000003</v>
      </c>
      <c r="U4748">
        <v>7.5975972799999996</v>
      </c>
      <c r="V4748">
        <v>0.28999999999999998</v>
      </c>
      <c r="W4748" t="s">
        <v>20</v>
      </c>
      <c r="X4748">
        <v>190402</v>
      </c>
      <c r="Y4748">
        <v>190402</v>
      </c>
      <c r="Z4748" t="s">
        <v>380</v>
      </c>
      <c r="AA4748" t="s">
        <v>22</v>
      </c>
      <c r="AB4748">
        <v>3.4069999999999899E-2</v>
      </c>
      <c r="AC4748">
        <v>-0.23915999999999901</v>
      </c>
      <c r="AD4748">
        <v>4.9633199999999897</v>
      </c>
      <c r="AH4748" t="s">
        <v>6240</v>
      </c>
      <c r="AI4748" t="s">
        <v>6241</v>
      </c>
    </row>
    <row r="4749" spans="1:35" x14ac:dyDescent="0.2">
      <c r="A4749" t="s">
        <v>4649</v>
      </c>
      <c r="B4749" t="s">
        <v>17</v>
      </c>
      <c r="C4749">
        <v>3.3054108320000002</v>
      </c>
      <c r="D4749">
        <v>416349</v>
      </c>
      <c r="E4749">
        <v>77271</v>
      </c>
      <c r="F4749">
        <v>22545</v>
      </c>
      <c r="G4749">
        <v>29.52724826</v>
      </c>
      <c r="H4749">
        <v>0</v>
      </c>
      <c r="I4749">
        <v>70</v>
      </c>
      <c r="J4749">
        <v>0.28571428599999998</v>
      </c>
      <c r="K4749">
        <v>1011.75714299999</v>
      </c>
      <c r="L4749">
        <v>0</v>
      </c>
      <c r="M4749" t="s">
        <v>50</v>
      </c>
      <c r="N4749" t="s">
        <v>19</v>
      </c>
      <c r="P4749">
        <v>210.05192220000001</v>
      </c>
      <c r="Q4749">
        <v>23.42226586</v>
      </c>
      <c r="R4749">
        <v>21.064316099999999</v>
      </c>
      <c r="S4749">
        <v>4581</v>
      </c>
      <c r="T4749">
        <v>34.01075015</v>
      </c>
      <c r="U4749">
        <v>5.3070541100000002</v>
      </c>
      <c r="V4749">
        <v>0.25</v>
      </c>
      <c r="W4749" t="s">
        <v>20</v>
      </c>
      <c r="X4749">
        <v>190402</v>
      </c>
      <c r="Y4749">
        <v>190402</v>
      </c>
      <c r="Z4749" t="s">
        <v>380</v>
      </c>
      <c r="AA4749" t="s">
        <v>22</v>
      </c>
      <c r="AB4749">
        <v>3.4069999999999899E-2</v>
      </c>
      <c r="AC4749">
        <v>-0.23915999999999901</v>
      </c>
      <c r="AD4749">
        <v>6.9173099999999996</v>
      </c>
      <c r="AH4749" t="s">
        <v>6250</v>
      </c>
      <c r="AI4749" t="s">
        <v>6250</v>
      </c>
    </row>
    <row r="4750" spans="1:35" x14ac:dyDescent="0.2">
      <c r="A4750" t="s">
        <v>4650</v>
      </c>
      <c r="B4750" t="s">
        <v>17</v>
      </c>
      <c r="C4750">
        <v>3.6000379300000001</v>
      </c>
      <c r="D4750">
        <v>879110</v>
      </c>
      <c r="E4750">
        <v>26470</v>
      </c>
      <c r="F4750">
        <v>5457</v>
      </c>
      <c r="G4750">
        <v>30.253116739999999</v>
      </c>
      <c r="H4750">
        <v>0</v>
      </c>
      <c r="I4750">
        <v>22</v>
      </c>
      <c r="J4750">
        <v>0.22727272699999901</v>
      </c>
      <c r="K4750">
        <v>1047.636364</v>
      </c>
      <c r="L4750">
        <v>0</v>
      </c>
      <c r="M4750" t="s">
        <v>50</v>
      </c>
      <c r="N4750" t="s">
        <v>19</v>
      </c>
      <c r="P4750">
        <v>192.7947551</v>
      </c>
      <c r="Q4750">
        <v>19.837427460000001</v>
      </c>
      <c r="R4750">
        <v>3.9668858819999899</v>
      </c>
      <c r="S4750">
        <v>6667</v>
      </c>
      <c r="T4750">
        <v>29.835371179999999</v>
      </c>
      <c r="U4750">
        <v>10.928843799999999</v>
      </c>
      <c r="V4750">
        <v>0.33</v>
      </c>
      <c r="W4750" t="s">
        <v>20</v>
      </c>
      <c r="X4750">
        <v>190402</v>
      </c>
      <c r="Y4750">
        <v>190402</v>
      </c>
      <c r="Z4750" t="s">
        <v>380</v>
      </c>
      <c r="AA4750" t="s">
        <v>22</v>
      </c>
      <c r="AB4750">
        <v>3.4069999999999899E-2</v>
      </c>
      <c r="AC4750">
        <v>-0.23915999999999901</v>
      </c>
      <c r="AD4750">
        <v>6.3293599999999897</v>
      </c>
      <c r="AH4750" t="s">
        <v>6250</v>
      </c>
      <c r="AI4750" t="s">
        <v>6250</v>
      </c>
    </row>
    <row r="4751" spans="1:35" x14ac:dyDescent="0.2">
      <c r="A4751" t="s">
        <v>4651</v>
      </c>
      <c r="B4751" t="s">
        <v>17</v>
      </c>
      <c r="C4751">
        <v>2.2373703150000002</v>
      </c>
      <c r="D4751">
        <v>415746</v>
      </c>
      <c r="E4751">
        <v>390078</v>
      </c>
      <c r="F4751">
        <v>100853</v>
      </c>
      <c r="G4751">
        <v>30.171401620000001</v>
      </c>
      <c r="H4751">
        <v>29.38</v>
      </c>
      <c r="I4751">
        <v>416</v>
      </c>
      <c r="J4751">
        <v>0.22115384599999999</v>
      </c>
      <c r="K4751">
        <v>850.17067310000004</v>
      </c>
      <c r="L4751">
        <v>0</v>
      </c>
      <c r="M4751" t="s">
        <v>18</v>
      </c>
      <c r="N4751" t="s">
        <v>35</v>
      </c>
      <c r="P4751">
        <v>171.15848650000001</v>
      </c>
      <c r="Q4751">
        <v>14.171904680000001</v>
      </c>
      <c r="R4751">
        <v>24.201935420000002</v>
      </c>
      <c r="S4751">
        <v>5352</v>
      </c>
      <c r="T4751">
        <v>21.070237630000001</v>
      </c>
      <c r="U4751">
        <v>8.5291981319999994</v>
      </c>
      <c r="V4751">
        <v>0.3</v>
      </c>
      <c r="W4751" t="s">
        <v>20</v>
      </c>
      <c r="X4751">
        <v>190402</v>
      </c>
      <c r="Y4751">
        <v>190402</v>
      </c>
      <c r="Z4751" t="s">
        <v>380</v>
      </c>
      <c r="AA4751" t="s">
        <v>22</v>
      </c>
      <c r="AB4751">
        <v>3.4069999999999899E-2</v>
      </c>
      <c r="AC4751">
        <v>-0.23915999999999901</v>
      </c>
      <c r="AD4751">
        <v>5.5922099999999997</v>
      </c>
      <c r="AH4751" t="s">
        <v>6240</v>
      </c>
      <c r="AI4751" t="s">
        <v>6241</v>
      </c>
    </row>
    <row r="4752" spans="1:35" x14ac:dyDescent="0.2">
      <c r="A4752" t="s">
        <v>4652</v>
      </c>
      <c r="B4752" t="s">
        <v>17</v>
      </c>
      <c r="C4752">
        <v>1.675340373</v>
      </c>
      <c r="D4752">
        <v>2919621</v>
      </c>
      <c r="E4752">
        <v>983158</v>
      </c>
      <c r="F4752">
        <v>56055</v>
      </c>
      <c r="G4752">
        <v>42.235937659999998</v>
      </c>
      <c r="H4752">
        <v>28.63</v>
      </c>
      <c r="I4752">
        <v>883</v>
      </c>
      <c r="J4752">
        <v>0.47225368099999998</v>
      </c>
      <c r="K4752">
        <v>937.37146089999897</v>
      </c>
      <c r="L4752">
        <v>0</v>
      </c>
      <c r="M4752" t="s">
        <v>157</v>
      </c>
      <c r="N4752" t="s">
        <v>4653</v>
      </c>
      <c r="P4752">
        <v>716.21185260000004</v>
      </c>
      <c r="Q4752">
        <v>62.590553059999998</v>
      </c>
      <c r="R4752">
        <v>46.346359390000003</v>
      </c>
      <c r="S4752">
        <v>8470</v>
      </c>
      <c r="T4752">
        <v>85.447952409999999</v>
      </c>
      <c r="U4752">
        <v>105.4856442</v>
      </c>
      <c r="V4752">
        <v>0.79</v>
      </c>
      <c r="W4752" t="s">
        <v>20</v>
      </c>
      <c r="X4752">
        <v>190402</v>
      </c>
      <c r="Y4752">
        <v>190402</v>
      </c>
      <c r="Z4752" t="s">
        <v>380</v>
      </c>
      <c r="AA4752" t="s">
        <v>22</v>
      </c>
      <c r="AB4752">
        <v>3.4069999999999899E-2</v>
      </c>
      <c r="AC4752">
        <v>-0.23915999999999901</v>
      </c>
      <c r="AD4752">
        <v>24.162199999999999</v>
      </c>
      <c r="AH4752" t="s">
        <v>6309</v>
      </c>
      <c r="AI4752" t="s">
        <v>6310</v>
      </c>
    </row>
    <row r="4753" spans="1:35" x14ac:dyDescent="0.2">
      <c r="A4753" t="s">
        <v>4654</v>
      </c>
      <c r="B4753" t="s">
        <v>17</v>
      </c>
      <c r="C4753">
        <v>1.919787575</v>
      </c>
      <c r="D4753">
        <v>3256157</v>
      </c>
      <c r="E4753">
        <v>563283</v>
      </c>
      <c r="F4753">
        <v>62160</v>
      </c>
      <c r="G4753">
        <v>36.188558860000001</v>
      </c>
      <c r="H4753">
        <v>24.14</v>
      </c>
      <c r="I4753">
        <v>548</v>
      </c>
      <c r="J4753">
        <v>0.18978102199999999</v>
      </c>
      <c r="K4753">
        <v>899.62956199999996</v>
      </c>
      <c r="L4753">
        <v>0</v>
      </c>
      <c r="M4753" t="s">
        <v>55</v>
      </c>
      <c r="N4753" t="s">
        <v>56</v>
      </c>
      <c r="P4753">
        <v>978.72711670000001</v>
      </c>
      <c r="Q4753">
        <v>118.9036845</v>
      </c>
      <c r="R4753">
        <v>86.232096580000004</v>
      </c>
      <c r="S4753">
        <v>7877</v>
      </c>
      <c r="T4753">
        <v>94.069688740000004</v>
      </c>
      <c r="U4753">
        <v>71.490452649999995</v>
      </c>
      <c r="V4753">
        <v>0.68</v>
      </c>
      <c r="W4753" t="s">
        <v>20</v>
      </c>
      <c r="X4753">
        <v>190402</v>
      </c>
      <c r="Y4753">
        <v>190402</v>
      </c>
      <c r="Z4753" t="s">
        <v>380</v>
      </c>
      <c r="AA4753" t="s">
        <v>22</v>
      </c>
      <c r="AB4753">
        <v>3.4069999999999899E-2</v>
      </c>
      <c r="AC4753">
        <v>-0.23915999999999901</v>
      </c>
      <c r="AD4753">
        <v>33.106099999999998</v>
      </c>
      <c r="AH4753" t="s">
        <v>6261</v>
      </c>
      <c r="AI4753" t="s">
        <v>6282</v>
      </c>
    </row>
    <row r="4754" spans="1:35" x14ac:dyDescent="0.2">
      <c r="A4754" t="s">
        <v>4655</v>
      </c>
      <c r="B4754" t="s">
        <v>17</v>
      </c>
      <c r="C4754">
        <v>2.0881606439999998</v>
      </c>
      <c r="D4754">
        <v>608490</v>
      </c>
      <c r="E4754">
        <v>484554</v>
      </c>
      <c r="F4754">
        <v>115254</v>
      </c>
      <c r="G4754">
        <v>29.59381204</v>
      </c>
      <c r="H4754">
        <v>27.79</v>
      </c>
      <c r="I4754">
        <v>515</v>
      </c>
      <c r="J4754">
        <v>0.21553398100000001</v>
      </c>
      <c r="K4754">
        <v>873.67766989999996</v>
      </c>
      <c r="L4754">
        <v>0</v>
      </c>
      <c r="M4754" t="s">
        <v>114</v>
      </c>
      <c r="N4754" t="s">
        <v>19</v>
      </c>
      <c r="P4754">
        <v>120.06232199999999</v>
      </c>
      <c r="Q4754">
        <v>12.193281649999999</v>
      </c>
      <c r="R4754">
        <v>4.3591749259999997</v>
      </c>
      <c r="S4754">
        <v>3638</v>
      </c>
      <c r="T4754">
        <v>30.906602710000001</v>
      </c>
      <c r="U4754">
        <v>3.920331155</v>
      </c>
      <c r="V4754">
        <v>0.22</v>
      </c>
      <c r="W4754" t="s">
        <v>20</v>
      </c>
      <c r="X4754">
        <v>190402</v>
      </c>
      <c r="Y4754">
        <v>190402</v>
      </c>
      <c r="Z4754" t="s">
        <v>380</v>
      </c>
      <c r="AA4754" t="s">
        <v>22</v>
      </c>
      <c r="AB4754">
        <v>3.4069999999999899E-2</v>
      </c>
      <c r="AC4754">
        <v>-0.23915999999999901</v>
      </c>
      <c r="AD4754">
        <v>3.8513599999999899</v>
      </c>
      <c r="AH4754" t="s">
        <v>6373</v>
      </c>
      <c r="AI4754" t="s">
        <v>6374</v>
      </c>
    </row>
    <row r="4755" spans="1:35" x14ac:dyDescent="0.2">
      <c r="A4755" t="s">
        <v>4656</v>
      </c>
      <c r="B4755" t="s">
        <v>17</v>
      </c>
      <c r="C4755">
        <v>1.947827875</v>
      </c>
      <c r="D4755">
        <v>2540401</v>
      </c>
      <c r="E4755">
        <v>906763</v>
      </c>
      <c r="F4755">
        <v>87158</v>
      </c>
      <c r="G4755">
        <v>49.9852773</v>
      </c>
      <c r="H4755">
        <v>19.12</v>
      </c>
      <c r="I4755">
        <v>821</v>
      </c>
      <c r="J4755">
        <v>0.23264311800000001</v>
      </c>
      <c r="K4755">
        <v>939.80146160000004</v>
      </c>
      <c r="L4755">
        <v>0</v>
      </c>
      <c r="M4755" t="s">
        <v>33</v>
      </c>
      <c r="N4755" t="s">
        <v>28</v>
      </c>
      <c r="P4755">
        <v>1029.66348699999</v>
      </c>
      <c r="Q4755">
        <v>105.61915190000001</v>
      </c>
      <c r="R4755">
        <v>35.133007790000001</v>
      </c>
      <c r="S4755">
        <v>7594</v>
      </c>
      <c r="T4755">
        <v>36.6099076</v>
      </c>
      <c r="U4755">
        <v>43.634654640000001</v>
      </c>
      <c r="V4755">
        <v>0.56000000000000005</v>
      </c>
      <c r="W4755" t="s">
        <v>20</v>
      </c>
      <c r="X4755">
        <v>190402</v>
      </c>
      <c r="Y4755">
        <v>190402</v>
      </c>
      <c r="Z4755" t="s">
        <v>380</v>
      </c>
      <c r="AA4755" t="s">
        <v>22</v>
      </c>
      <c r="AB4755">
        <v>3.4069999999999899E-2</v>
      </c>
      <c r="AC4755">
        <v>-0.23915999999999901</v>
      </c>
      <c r="AD4755">
        <v>34.841500000000003</v>
      </c>
      <c r="AH4755" t="s">
        <v>6279</v>
      </c>
      <c r="AI4755" t="s">
        <v>6280</v>
      </c>
    </row>
    <row r="4756" spans="1:35" x14ac:dyDescent="0.2">
      <c r="A4756" t="s">
        <v>4657</v>
      </c>
      <c r="B4756" t="s">
        <v>17</v>
      </c>
      <c r="C4756">
        <v>1.634373402</v>
      </c>
      <c r="D4756">
        <v>3792514</v>
      </c>
      <c r="E4756">
        <v>1069669</v>
      </c>
      <c r="F4756">
        <v>136548</v>
      </c>
      <c r="G4756">
        <v>29.551104129999999</v>
      </c>
      <c r="H4756">
        <v>83.2</v>
      </c>
      <c r="I4756">
        <v>1127</v>
      </c>
      <c r="J4756">
        <v>0.213842058999999</v>
      </c>
      <c r="K4756">
        <v>876.47204969999996</v>
      </c>
      <c r="L4756">
        <v>0</v>
      </c>
      <c r="M4756" t="s">
        <v>18</v>
      </c>
      <c r="N4756" t="s">
        <v>35</v>
      </c>
      <c r="P4756">
        <v>166.57838699999999</v>
      </c>
      <c r="Q4756">
        <v>12.622205709999999</v>
      </c>
      <c r="R4756">
        <v>10.99199849</v>
      </c>
      <c r="S4756">
        <v>6486</v>
      </c>
      <c r="T4756">
        <v>40.908768530000003</v>
      </c>
      <c r="U4756">
        <v>13.22881662</v>
      </c>
      <c r="V4756">
        <v>0.36</v>
      </c>
      <c r="W4756" t="s">
        <v>20</v>
      </c>
      <c r="X4756">
        <v>190402</v>
      </c>
      <c r="Y4756">
        <v>190402</v>
      </c>
      <c r="Z4756" t="s">
        <v>380</v>
      </c>
      <c r="AA4756" t="s">
        <v>22</v>
      </c>
      <c r="AB4756">
        <v>3.4069999999999899E-2</v>
      </c>
      <c r="AC4756">
        <v>-0.23915999999999901</v>
      </c>
      <c r="AD4756">
        <v>5.4361699999999997</v>
      </c>
      <c r="AH4756" t="s">
        <v>6240</v>
      </c>
      <c r="AI4756" t="s">
        <v>6292</v>
      </c>
    </row>
    <row r="4757" spans="1:35" x14ac:dyDescent="0.2">
      <c r="A4757" t="s">
        <v>4658</v>
      </c>
      <c r="B4757" t="s">
        <v>17</v>
      </c>
      <c r="C4757">
        <v>2.044756655</v>
      </c>
      <c r="D4757">
        <v>3087748</v>
      </c>
      <c r="E4757">
        <v>226863</v>
      </c>
      <c r="F4757">
        <v>29886</v>
      </c>
      <c r="G4757">
        <v>34.679079440000002</v>
      </c>
      <c r="H4757">
        <v>5.26</v>
      </c>
      <c r="I4757">
        <v>195</v>
      </c>
      <c r="J4757">
        <v>0.30256410299999997</v>
      </c>
      <c r="K4757">
        <v>1006.23076899999</v>
      </c>
      <c r="L4757">
        <v>0</v>
      </c>
      <c r="M4757" t="s">
        <v>117</v>
      </c>
      <c r="N4757" t="s">
        <v>118</v>
      </c>
      <c r="P4757">
        <v>887.90041259999998</v>
      </c>
      <c r="Q4757">
        <v>95.213543970000003</v>
      </c>
      <c r="R4757">
        <v>59.544452810000003</v>
      </c>
      <c r="S4757">
        <v>7697</v>
      </c>
      <c r="T4757">
        <v>118.33688069999999</v>
      </c>
      <c r="U4757">
        <v>49.143635949999997</v>
      </c>
      <c r="V4757">
        <v>0.59</v>
      </c>
      <c r="W4757" t="s">
        <v>20</v>
      </c>
      <c r="X4757">
        <v>190402</v>
      </c>
      <c r="Y4757">
        <v>190402</v>
      </c>
      <c r="Z4757" t="s">
        <v>380</v>
      </c>
      <c r="AA4757" t="s">
        <v>22</v>
      </c>
      <c r="AB4757">
        <v>3.4069999999999899E-2</v>
      </c>
      <c r="AC4757">
        <v>-0.23915999999999901</v>
      </c>
      <c r="AD4757">
        <v>30.011600000000001</v>
      </c>
      <c r="AH4757" t="s">
        <v>6255</v>
      </c>
      <c r="AI4757" t="s">
        <v>6256</v>
      </c>
    </row>
    <row r="4758" spans="1:35" x14ac:dyDescent="0.2">
      <c r="A4758" t="s">
        <v>4659</v>
      </c>
      <c r="B4758" t="s">
        <v>17</v>
      </c>
      <c r="C4758">
        <v>1.5018801230000001</v>
      </c>
      <c r="D4758">
        <v>3405251</v>
      </c>
      <c r="E4758">
        <v>1102163</v>
      </c>
      <c r="F4758">
        <v>223324</v>
      </c>
      <c r="G4758">
        <v>37.847940819999998</v>
      </c>
      <c r="H4758">
        <v>50</v>
      </c>
      <c r="I4758">
        <v>1099</v>
      </c>
      <c r="J4758">
        <v>0.23839854399999999</v>
      </c>
      <c r="K4758">
        <v>943.64786170000002</v>
      </c>
      <c r="L4758">
        <v>0</v>
      </c>
      <c r="M4758" t="s">
        <v>33</v>
      </c>
      <c r="N4758" t="s">
        <v>19</v>
      </c>
      <c r="P4758">
        <v>279.754669199999</v>
      </c>
      <c r="Q4758">
        <v>34.877191340000003</v>
      </c>
      <c r="R4758">
        <v>8.7072371109999995</v>
      </c>
      <c r="S4758">
        <v>6147</v>
      </c>
      <c r="T4758">
        <v>23.33683697</v>
      </c>
      <c r="U4758">
        <v>11.603130999999999</v>
      </c>
      <c r="V4758">
        <v>0.34</v>
      </c>
      <c r="W4758" t="s">
        <v>20</v>
      </c>
      <c r="X4758">
        <v>190402</v>
      </c>
      <c r="Y4758">
        <v>190402</v>
      </c>
      <c r="Z4758" t="s">
        <v>380</v>
      </c>
      <c r="AA4758" t="s">
        <v>22</v>
      </c>
      <c r="AB4758">
        <v>3.4069999999999899E-2</v>
      </c>
      <c r="AC4758">
        <v>-0.23915999999999901</v>
      </c>
      <c r="AD4758">
        <v>9.2920800000000003</v>
      </c>
      <c r="AH4758" t="s">
        <v>6263</v>
      </c>
      <c r="AI4758" t="s">
        <v>6289</v>
      </c>
    </row>
    <row r="4759" spans="1:35" x14ac:dyDescent="0.2">
      <c r="A4759" t="s">
        <v>4660</v>
      </c>
      <c r="B4759" t="s">
        <v>17</v>
      </c>
      <c r="C4759">
        <v>1.649063806</v>
      </c>
      <c r="D4759">
        <v>3616168</v>
      </c>
      <c r="E4759">
        <v>1297414</v>
      </c>
      <c r="F4759">
        <v>113529</v>
      </c>
      <c r="G4759">
        <v>38.41480052</v>
      </c>
      <c r="H4759">
        <v>58.1</v>
      </c>
      <c r="I4759">
        <v>1180</v>
      </c>
      <c r="J4759">
        <v>0.34661016899999902</v>
      </c>
      <c r="K4759">
        <v>980.07881359999999</v>
      </c>
      <c r="L4759">
        <v>0</v>
      </c>
      <c r="M4759" t="s">
        <v>107</v>
      </c>
      <c r="N4759" t="s">
        <v>108</v>
      </c>
      <c r="P4759">
        <v>851.96140649999995</v>
      </c>
      <c r="Q4759">
        <v>98.993224049999995</v>
      </c>
      <c r="R4759">
        <v>42.929068479999998</v>
      </c>
      <c r="S4759">
        <v>7621</v>
      </c>
      <c r="T4759">
        <v>58.065211949999998</v>
      </c>
      <c r="U4759">
        <v>52.117068629999999</v>
      </c>
      <c r="V4759">
        <v>0.6</v>
      </c>
      <c r="W4759" t="s">
        <v>20</v>
      </c>
      <c r="X4759">
        <v>190402</v>
      </c>
      <c r="Y4759">
        <v>190402</v>
      </c>
      <c r="Z4759" t="s">
        <v>380</v>
      </c>
      <c r="AA4759" t="s">
        <v>22</v>
      </c>
      <c r="AB4759">
        <v>3.4069999999999899E-2</v>
      </c>
      <c r="AC4759">
        <v>-0.23915999999999901</v>
      </c>
      <c r="AD4759">
        <v>28.787199999999999</v>
      </c>
      <c r="AH4759" t="s">
        <v>6287</v>
      </c>
      <c r="AI4759" t="s">
        <v>6288</v>
      </c>
    </row>
    <row r="4760" spans="1:35" x14ac:dyDescent="0.2">
      <c r="A4760" t="s">
        <v>4661</v>
      </c>
      <c r="B4760" t="s">
        <v>17</v>
      </c>
      <c r="C4760">
        <v>2.19977774</v>
      </c>
      <c r="D4760">
        <v>446537</v>
      </c>
      <c r="E4760">
        <v>343864</v>
      </c>
      <c r="F4760">
        <v>37814</v>
      </c>
      <c r="G4760">
        <v>30.940139120000001</v>
      </c>
      <c r="H4760">
        <v>23.9</v>
      </c>
      <c r="I4760">
        <v>370</v>
      </c>
      <c r="J4760">
        <v>0.21351351399999999</v>
      </c>
      <c r="K4760">
        <v>834.451351399999</v>
      </c>
      <c r="L4760">
        <v>0</v>
      </c>
      <c r="M4760" t="s">
        <v>18</v>
      </c>
      <c r="N4760" t="s">
        <v>35</v>
      </c>
      <c r="P4760">
        <v>346.2323758</v>
      </c>
      <c r="Q4760">
        <v>39.065813730000002</v>
      </c>
      <c r="R4760">
        <v>53.160118150000002</v>
      </c>
      <c r="S4760">
        <v>6619</v>
      </c>
      <c r="T4760">
        <v>33.151853340000002</v>
      </c>
      <c r="U4760">
        <v>22.670899410000001</v>
      </c>
      <c r="V4760">
        <v>0.44</v>
      </c>
      <c r="W4760" t="s">
        <v>20</v>
      </c>
      <c r="X4760">
        <v>190402</v>
      </c>
      <c r="Y4760">
        <v>190402</v>
      </c>
      <c r="Z4760" t="s">
        <v>380</v>
      </c>
      <c r="AA4760" t="s">
        <v>22</v>
      </c>
      <c r="AB4760">
        <v>3.4069999999999899E-2</v>
      </c>
      <c r="AC4760">
        <v>-0.23915999999999901</v>
      </c>
      <c r="AD4760">
        <v>11.557</v>
      </c>
      <c r="AH4760" t="s">
        <v>6240</v>
      </c>
      <c r="AI4760" t="s">
        <v>6292</v>
      </c>
    </row>
    <row r="4761" spans="1:35" x14ac:dyDescent="0.2">
      <c r="A4761" t="s">
        <v>4662</v>
      </c>
      <c r="B4761" t="s">
        <v>17</v>
      </c>
      <c r="C4761">
        <v>1.6323174949999999</v>
      </c>
      <c r="D4761">
        <v>4578293</v>
      </c>
      <c r="E4761">
        <v>867513</v>
      </c>
      <c r="F4761">
        <v>115016</v>
      </c>
      <c r="G4761">
        <v>29.707451070000001</v>
      </c>
      <c r="H4761">
        <v>71.209999999999994</v>
      </c>
      <c r="I4761">
        <v>906</v>
      </c>
      <c r="J4761">
        <v>0.209713024</v>
      </c>
      <c r="K4761">
        <v>891.8311258</v>
      </c>
      <c r="L4761">
        <v>0</v>
      </c>
      <c r="M4761" t="s">
        <v>18</v>
      </c>
      <c r="N4761" t="s">
        <v>35</v>
      </c>
      <c r="P4761">
        <v>179.9143972</v>
      </c>
      <c r="Q4761">
        <v>21.83903269</v>
      </c>
      <c r="R4761">
        <v>27.230686720000001</v>
      </c>
      <c r="S4761">
        <v>5302</v>
      </c>
      <c r="T4761">
        <v>73.003265200000001</v>
      </c>
      <c r="U4761">
        <v>8.3021285389999999</v>
      </c>
      <c r="V4761">
        <v>0.3</v>
      </c>
      <c r="W4761" t="s">
        <v>20</v>
      </c>
      <c r="X4761">
        <v>190402</v>
      </c>
      <c r="Y4761">
        <v>190402</v>
      </c>
      <c r="Z4761" t="s">
        <v>380</v>
      </c>
      <c r="AA4761" t="s">
        <v>22</v>
      </c>
      <c r="AB4761">
        <v>3.4069999999999899E-2</v>
      </c>
      <c r="AC4761">
        <v>-0.23915999999999901</v>
      </c>
      <c r="AD4761">
        <v>5.8905199999999898</v>
      </c>
      <c r="AH4761" t="s">
        <v>6240</v>
      </c>
      <c r="AI4761" t="s">
        <v>6292</v>
      </c>
    </row>
    <row r="4762" spans="1:35" x14ac:dyDescent="0.2">
      <c r="A4762" t="s">
        <v>4663</v>
      </c>
      <c r="B4762" t="s">
        <v>17</v>
      </c>
      <c r="C4762">
        <v>1.6418299359999999</v>
      </c>
      <c r="D4762">
        <v>3566986</v>
      </c>
      <c r="E4762">
        <v>1457895</v>
      </c>
      <c r="F4762">
        <v>150982</v>
      </c>
      <c r="G4762">
        <v>36.00211264</v>
      </c>
      <c r="H4762">
        <v>61.52</v>
      </c>
      <c r="I4762">
        <v>1414</v>
      </c>
      <c r="J4762">
        <v>0.21711456899999901</v>
      </c>
      <c r="K4762">
        <v>923.77439890000005</v>
      </c>
      <c r="L4762">
        <v>0</v>
      </c>
      <c r="M4762" t="s">
        <v>55</v>
      </c>
      <c r="N4762" t="s">
        <v>56</v>
      </c>
      <c r="P4762">
        <v>998.45526929999903</v>
      </c>
      <c r="Q4762">
        <v>98.189586180000006</v>
      </c>
      <c r="R4762">
        <v>99.118514630000007</v>
      </c>
      <c r="S4762">
        <v>7878</v>
      </c>
      <c r="T4762">
        <v>50.091964760000003</v>
      </c>
      <c r="U4762">
        <v>50.715318840000002</v>
      </c>
      <c r="V4762">
        <v>0.6</v>
      </c>
      <c r="W4762" t="s">
        <v>20</v>
      </c>
      <c r="X4762">
        <v>190402</v>
      </c>
      <c r="Y4762">
        <v>190402</v>
      </c>
      <c r="Z4762" t="s">
        <v>380</v>
      </c>
      <c r="AA4762" t="s">
        <v>22</v>
      </c>
      <c r="AB4762">
        <v>3.4069999999999899E-2</v>
      </c>
      <c r="AC4762">
        <v>-0.23915999999999901</v>
      </c>
      <c r="AD4762">
        <v>33.778199999999998</v>
      </c>
      <c r="AH4762" t="s">
        <v>6261</v>
      </c>
      <c r="AI4762" t="s">
        <v>6282</v>
      </c>
    </row>
    <row r="4763" spans="1:35" x14ac:dyDescent="0.2">
      <c r="A4763" t="s">
        <v>4664</v>
      </c>
      <c r="B4763" t="s">
        <v>17</v>
      </c>
      <c r="C4763">
        <v>1.9122171100000001</v>
      </c>
      <c r="D4763">
        <v>270905</v>
      </c>
      <c r="E4763">
        <v>51078</v>
      </c>
      <c r="F4763">
        <v>8741</v>
      </c>
      <c r="G4763">
        <v>52.592114019999997</v>
      </c>
      <c r="H4763">
        <v>0</v>
      </c>
      <c r="I4763">
        <v>50</v>
      </c>
      <c r="J4763">
        <v>0.96</v>
      </c>
      <c r="K4763">
        <v>471.74</v>
      </c>
      <c r="L4763">
        <v>0</v>
      </c>
      <c r="M4763" t="s">
        <v>50</v>
      </c>
      <c r="N4763" t="s">
        <v>19</v>
      </c>
      <c r="P4763">
        <v>155.47135749999899</v>
      </c>
      <c r="Q4763">
        <v>8.2208550759999994</v>
      </c>
      <c r="R4763">
        <v>10.067686589999999</v>
      </c>
      <c r="S4763">
        <v>1862</v>
      </c>
      <c r="T4763">
        <v>54.338471999999904</v>
      </c>
      <c r="U4763">
        <v>2.6595287380000001</v>
      </c>
      <c r="V4763">
        <v>0.19</v>
      </c>
      <c r="W4763" t="s">
        <v>20</v>
      </c>
      <c r="X4763">
        <v>190402</v>
      </c>
      <c r="Y4763">
        <v>190402</v>
      </c>
      <c r="Z4763" t="s">
        <v>380</v>
      </c>
      <c r="AA4763" t="s">
        <v>22</v>
      </c>
      <c r="AB4763">
        <v>3.4069999999999899E-2</v>
      </c>
      <c r="AC4763">
        <v>-0.23915999999999901</v>
      </c>
      <c r="AD4763">
        <v>5.0577500000000004</v>
      </c>
      <c r="AH4763" t="s">
        <v>6250</v>
      </c>
      <c r="AI4763" t="s">
        <v>6250</v>
      </c>
    </row>
    <row r="4764" spans="1:35" x14ac:dyDescent="0.2">
      <c r="A4764" t="s">
        <v>4665</v>
      </c>
      <c r="B4764" t="s">
        <v>17</v>
      </c>
      <c r="C4764">
        <v>2.451172149</v>
      </c>
      <c r="D4764">
        <v>523774</v>
      </c>
      <c r="E4764">
        <v>105121</v>
      </c>
      <c r="F4764">
        <v>10264</v>
      </c>
      <c r="G4764">
        <v>45.933733510000003</v>
      </c>
      <c r="H4764">
        <v>0</v>
      </c>
      <c r="I4764">
        <v>99</v>
      </c>
      <c r="J4764">
        <v>0.41414141399999999</v>
      </c>
      <c r="K4764">
        <v>854.03030299999898</v>
      </c>
      <c r="L4764">
        <v>0</v>
      </c>
      <c r="M4764" t="s">
        <v>50</v>
      </c>
      <c r="N4764" t="s">
        <v>19</v>
      </c>
      <c r="P4764">
        <v>894.41296499999999</v>
      </c>
      <c r="Q4764">
        <v>94.799629629999998</v>
      </c>
      <c r="R4764">
        <v>55.371480140000003</v>
      </c>
      <c r="S4764">
        <v>8159</v>
      </c>
      <c r="T4764">
        <v>75.359191510000002</v>
      </c>
      <c r="U4764">
        <v>51.563371779999997</v>
      </c>
      <c r="V4764">
        <v>0.6</v>
      </c>
      <c r="W4764" t="s">
        <v>20</v>
      </c>
      <c r="X4764">
        <v>190402</v>
      </c>
      <c r="Y4764">
        <v>190402</v>
      </c>
      <c r="Z4764" t="s">
        <v>380</v>
      </c>
      <c r="AA4764" t="s">
        <v>22</v>
      </c>
      <c r="AB4764">
        <v>3.4069999999999899E-2</v>
      </c>
      <c r="AC4764">
        <v>-0.23915999999999901</v>
      </c>
      <c r="AD4764">
        <v>30.233499999999999</v>
      </c>
      <c r="AH4764" t="s">
        <v>6250</v>
      </c>
      <c r="AI4764" t="s">
        <v>6250</v>
      </c>
    </row>
    <row r="4765" spans="1:35" x14ac:dyDescent="0.2">
      <c r="A4765" t="s">
        <v>4666</v>
      </c>
      <c r="B4765" t="s">
        <v>17</v>
      </c>
      <c r="C4765">
        <v>1.4166773669999999</v>
      </c>
      <c r="D4765">
        <v>4195712</v>
      </c>
      <c r="E4765">
        <v>1080053</v>
      </c>
      <c r="F4765">
        <v>194638</v>
      </c>
      <c r="G4765">
        <v>29.485404880000001</v>
      </c>
      <c r="H4765">
        <v>79.150000000000006</v>
      </c>
      <c r="I4765">
        <v>1143</v>
      </c>
      <c r="J4765">
        <v>0.20822397199999901</v>
      </c>
      <c r="K4765">
        <v>895.438320199999</v>
      </c>
      <c r="L4765">
        <v>0</v>
      </c>
      <c r="M4765" t="s">
        <v>18</v>
      </c>
      <c r="N4765" t="s">
        <v>35</v>
      </c>
      <c r="P4765">
        <v>421.4595114</v>
      </c>
      <c r="Q4765">
        <v>38.493569379999997</v>
      </c>
      <c r="R4765">
        <v>29.780911660000001</v>
      </c>
      <c r="S4765">
        <v>6603</v>
      </c>
      <c r="T4765">
        <v>44.495432209999997</v>
      </c>
      <c r="U4765">
        <v>19.018436229999999</v>
      </c>
      <c r="V4765">
        <v>0.41</v>
      </c>
      <c r="W4765" t="s">
        <v>20</v>
      </c>
      <c r="X4765">
        <v>190402</v>
      </c>
      <c r="Y4765">
        <v>190402</v>
      </c>
      <c r="Z4765" t="s">
        <v>380</v>
      </c>
      <c r="AA4765" t="s">
        <v>22</v>
      </c>
      <c r="AB4765">
        <v>3.4069999999999899E-2</v>
      </c>
      <c r="AC4765">
        <v>-0.23915999999999901</v>
      </c>
      <c r="AD4765">
        <v>14.12</v>
      </c>
      <c r="AH4765" t="s">
        <v>6240</v>
      </c>
      <c r="AI4765" t="s">
        <v>6241</v>
      </c>
    </row>
    <row r="4766" spans="1:35" x14ac:dyDescent="0.2">
      <c r="A4766" t="s">
        <v>4667</v>
      </c>
      <c r="B4766" t="s">
        <v>17</v>
      </c>
      <c r="C4766">
        <v>1.6519205509999999</v>
      </c>
      <c r="D4766">
        <v>3821412</v>
      </c>
      <c r="E4766">
        <v>1007268</v>
      </c>
      <c r="F4766">
        <v>66549</v>
      </c>
      <c r="G4766">
        <v>32.129780750000002</v>
      </c>
      <c r="H4766">
        <v>42.11</v>
      </c>
      <c r="I4766">
        <v>869</v>
      </c>
      <c r="J4766">
        <v>0.37054085199999998</v>
      </c>
      <c r="K4766">
        <v>992.63521290000006</v>
      </c>
      <c r="L4766">
        <v>0</v>
      </c>
      <c r="M4766" t="s">
        <v>117</v>
      </c>
      <c r="N4766" t="s">
        <v>118</v>
      </c>
      <c r="P4766">
        <v>629.08025579999901</v>
      </c>
      <c r="Q4766">
        <v>52.021937549999997</v>
      </c>
      <c r="R4766">
        <v>34.327686180000001</v>
      </c>
      <c r="S4766">
        <v>7337</v>
      </c>
      <c r="T4766">
        <v>32.002800800000003</v>
      </c>
      <c r="U4766">
        <v>22.40483742</v>
      </c>
      <c r="V4766">
        <v>0.44</v>
      </c>
      <c r="W4766" t="s">
        <v>20</v>
      </c>
      <c r="X4766">
        <v>190402</v>
      </c>
      <c r="Y4766">
        <v>190402</v>
      </c>
      <c r="Z4766" t="s">
        <v>380</v>
      </c>
      <c r="AA4766" t="s">
        <v>22</v>
      </c>
      <c r="AB4766">
        <v>3.4069999999999899E-2</v>
      </c>
      <c r="AC4766">
        <v>-0.23915999999999901</v>
      </c>
      <c r="AD4766">
        <v>21.1936</v>
      </c>
      <c r="AH4766" t="s">
        <v>6255</v>
      </c>
      <c r="AI4766" t="s">
        <v>6256</v>
      </c>
    </row>
    <row r="4767" spans="1:35" x14ac:dyDescent="0.2">
      <c r="A4767" t="s">
        <v>4668</v>
      </c>
      <c r="B4767" t="s">
        <v>17</v>
      </c>
      <c r="C4767">
        <v>1.2298210300000001</v>
      </c>
      <c r="D4767">
        <v>2896026</v>
      </c>
      <c r="E4767">
        <v>1973912</v>
      </c>
      <c r="F4767">
        <v>160570</v>
      </c>
      <c r="G4767">
        <v>45.224711130000003</v>
      </c>
      <c r="H4767">
        <v>72.959999999999994</v>
      </c>
      <c r="I4767">
        <v>1815</v>
      </c>
      <c r="J4767">
        <v>0.23415978000000001</v>
      </c>
      <c r="K4767">
        <v>971.42148759999998</v>
      </c>
      <c r="L4767">
        <v>0</v>
      </c>
      <c r="M4767" t="s">
        <v>33</v>
      </c>
      <c r="N4767" t="s">
        <v>28</v>
      </c>
      <c r="P4767">
        <v>1790.8192649999901</v>
      </c>
      <c r="Q4767">
        <v>177.95294340000001</v>
      </c>
      <c r="R4767">
        <v>118.6699666</v>
      </c>
      <c r="S4767">
        <v>7891</v>
      </c>
      <c r="T4767">
        <v>117.442211</v>
      </c>
      <c r="U4767">
        <v>54.552719599999897</v>
      </c>
      <c r="V4767">
        <v>0.61</v>
      </c>
      <c r="W4767" t="s">
        <v>20</v>
      </c>
      <c r="X4767">
        <v>190402</v>
      </c>
      <c r="Y4767">
        <v>190402</v>
      </c>
      <c r="Z4767" t="s">
        <v>380</v>
      </c>
      <c r="AA4767" t="s">
        <v>22</v>
      </c>
      <c r="AB4767">
        <v>3.4069999999999899E-2</v>
      </c>
      <c r="AC4767">
        <v>-0.23915999999999901</v>
      </c>
      <c r="AD4767">
        <v>60.774099999999997</v>
      </c>
      <c r="AH4767" t="s">
        <v>6279</v>
      </c>
      <c r="AI4767" t="s">
        <v>6280</v>
      </c>
    </row>
    <row r="4768" spans="1:35" x14ac:dyDescent="0.2">
      <c r="A4768" t="s">
        <v>4669</v>
      </c>
      <c r="B4768" t="s">
        <v>17</v>
      </c>
      <c r="C4768">
        <v>1.3509894849999999</v>
      </c>
      <c r="D4768">
        <v>3249552</v>
      </c>
      <c r="E4768">
        <v>1456862</v>
      </c>
      <c r="F4768">
        <v>114960</v>
      </c>
      <c r="G4768">
        <v>36.858192469999999</v>
      </c>
      <c r="H4768">
        <v>69.19</v>
      </c>
      <c r="I4768">
        <v>1415</v>
      </c>
      <c r="J4768">
        <v>0.195759717</v>
      </c>
      <c r="K4768">
        <v>928.05229680000002</v>
      </c>
      <c r="L4768">
        <v>0</v>
      </c>
      <c r="M4768" t="s">
        <v>55</v>
      </c>
      <c r="N4768" t="s">
        <v>56</v>
      </c>
      <c r="P4768">
        <v>708.50316859999998</v>
      </c>
      <c r="Q4768">
        <v>81.655850130000005</v>
      </c>
      <c r="R4768">
        <v>61.847307960000002</v>
      </c>
      <c r="S4768">
        <v>8416</v>
      </c>
      <c r="T4768">
        <v>71.984463059999996</v>
      </c>
      <c r="U4768">
        <v>50.729575769999997</v>
      </c>
      <c r="V4768">
        <v>0.6</v>
      </c>
      <c r="W4768" t="s">
        <v>20</v>
      </c>
      <c r="X4768">
        <v>190402</v>
      </c>
      <c r="Y4768">
        <v>190402</v>
      </c>
      <c r="Z4768" t="s">
        <v>380</v>
      </c>
      <c r="AA4768" t="s">
        <v>22</v>
      </c>
      <c r="AB4768">
        <v>3.4069999999999899E-2</v>
      </c>
      <c r="AC4768">
        <v>-0.23915999999999901</v>
      </c>
      <c r="AD4768">
        <v>23.8995</v>
      </c>
      <c r="AH4768" t="s">
        <v>6261</v>
      </c>
      <c r="AI4768" t="s">
        <v>6262</v>
      </c>
    </row>
    <row r="4769" spans="1:35" x14ac:dyDescent="0.2">
      <c r="A4769" t="s">
        <v>4670</v>
      </c>
      <c r="B4769" t="s">
        <v>17</v>
      </c>
      <c r="C4769">
        <v>2.1672042450000002</v>
      </c>
      <c r="D4769">
        <v>617713</v>
      </c>
      <c r="E4769">
        <v>377541</v>
      </c>
      <c r="F4769">
        <v>66053</v>
      </c>
      <c r="G4769">
        <v>30.11646417</v>
      </c>
      <c r="H4769">
        <v>30.19</v>
      </c>
      <c r="I4769">
        <v>392</v>
      </c>
      <c r="J4769">
        <v>0.18877551000000001</v>
      </c>
      <c r="K4769">
        <v>870.09438779999903</v>
      </c>
      <c r="L4769">
        <v>0</v>
      </c>
      <c r="M4769" t="s">
        <v>18</v>
      </c>
      <c r="N4769" t="s">
        <v>28</v>
      </c>
      <c r="P4769">
        <v>320.43305079999999</v>
      </c>
      <c r="Q4769">
        <v>37.075908089999999</v>
      </c>
      <c r="R4769">
        <v>26.809189929999999</v>
      </c>
      <c r="S4769">
        <v>6362</v>
      </c>
      <c r="T4769">
        <v>29.957216970000001</v>
      </c>
      <c r="U4769">
        <v>13.005760199999999</v>
      </c>
      <c r="V4769">
        <v>0.35</v>
      </c>
      <c r="W4769" t="s">
        <v>20</v>
      </c>
      <c r="X4769">
        <v>190402</v>
      </c>
      <c r="Y4769">
        <v>190402</v>
      </c>
      <c r="Z4769" t="s">
        <v>380</v>
      </c>
      <c r="AA4769" t="s">
        <v>22</v>
      </c>
      <c r="AB4769">
        <v>3.4069999999999899E-2</v>
      </c>
      <c r="AC4769">
        <v>-0.23915999999999901</v>
      </c>
      <c r="AD4769">
        <v>10.6779999999999</v>
      </c>
      <c r="AH4769" t="s">
        <v>6240</v>
      </c>
      <c r="AI4769" t="s">
        <v>6241</v>
      </c>
    </row>
    <row r="4770" spans="1:35" x14ac:dyDescent="0.2">
      <c r="A4770" t="s">
        <v>4671</v>
      </c>
      <c r="B4770" t="s">
        <v>17</v>
      </c>
      <c r="C4770">
        <v>2.200391969</v>
      </c>
      <c r="D4770">
        <v>427171</v>
      </c>
      <c r="E4770">
        <v>782365</v>
      </c>
      <c r="F4770">
        <v>64768</v>
      </c>
      <c r="G4770">
        <v>39.233605799999999</v>
      </c>
      <c r="H4770">
        <v>36.21</v>
      </c>
      <c r="I4770">
        <v>723</v>
      </c>
      <c r="J4770">
        <v>0.32365145200000001</v>
      </c>
      <c r="K4770">
        <v>970.98340250000001</v>
      </c>
      <c r="L4770">
        <v>0</v>
      </c>
      <c r="M4770" t="s">
        <v>52</v>
      </c>
      <c r="N4770" t="s">
        <v>19</v>
      </c>
      <c r="P4770">
        <v>1084.6217779999999</v>
      </c>
      <c r="Q4770">
        <v>117.27727520000001</v>
      </c>
      <c r="R4770">
        <v>63.798368140000001</v>
      </c>
      <c r="S4770">
        <v>7950</v>
      </c>
      <c r="T4770">
        <v>93.858399570000003</v>
      </c>
      <c r="U4770">
        <v>55.636695580000001</v>
      </c>
      <c r="V4770">
        <v>0.62</v>
      </c>
      <c r="W4770" t="s">
        <v>20</v>
      </c>
      <c r="X4770">
        <v>190402</v>
      </c>
      <c r="Y4770">
        <v>190402</v>
      </c>
      <c r="Z4770" t="s">
        <v>380</v>
      </c>
      <c r="AA4770" t="s">
        <v>22</v>
      </c>
      <c r="AB4770">
        <v>3.4069999999999899E-2</v>
      </c>
      <c r="AC4770">
        <v>-0.23915999999999901</v>
      </c>
      <c r="AD4770">
        <v>36.713900000000002</v>
      </c>
      <c r="AH4770" t="s">
        <v>6287</v>
      </c>
      <c r="AI4770" t="s">
        <v>6288</v>
      </c>
    </row>
    <row r="4771" spans="1:35" x14ac:dyDescent="0.2">
      <c r="A4771" t="s">
        <v>4672</v>
      </c>
      <c r="B4771" t="s">
        <v>17</v>
      </c>
      <c r="C4771">
        <v>1.8780524359999999</v>
      </c>
      <c r="D4771">
        <v>3770998</v>
      </c>
      <c r="E4771">
        <v>1465205</v>
      </c>
      <c r="F4771">
        <v>98627</v>
      </c>
      <c r="G4771">
        <v>37.330271189999998</v>
      </c>
      <c r="H4771">
        <v>49.71</v>
      </c>
      <c r="I4771">
        <v>1295</v>
      </c>
      <c r="J4771">
        <v>0.43629343599999998</v>
      </c>
      <c r="K4771">
        <v>999.40617759999998</v>
      </c>
      <c r="L4771">
        <v>0</v>
      </c>
      <c r="M4771" t="s">
        <v>133</v>
      </c>
      <c r="N4771" t="s">
        <v>134</v>
      </c>
      <c r="P4771">
        <v>1141.8713789999999</v>
      </c>
      <c r="Q4771">
        <v>104.0281509</v>
      </c>
      <c r="R4771">
        <v>76.705527369999999</v>
      </c>
      <c r="S4771">
        <v>9130</v>
      </c>
      <c r="T4771">
        <v>97.831455680000005</v>
      </c>
      <c r="U4771">
        <v>84.433282160000005</v>
      </c>
      <c r="V4771">
        <v>0.73</v>
      </c>
      <c r="W4771" t="s">
        <v>20</v>
      </c>
      <c r="X4771">
        <v>190402</v>
      </c>
      <c r="Y4771">
        <v>190402</v>
      </c>
      <c r="Z4771" t="s">
        <v>380</v>
      </c>
      <c r="AA4771" t="s">
        <v>22</v>
      </c>
      <c r="AB4771">
        <v>3.4069999999999899E-2</v>
      </c>
      <c r="AC4771">
        <v>-0.23915999999999901</v>
      </c>
      <c r="AD4771">
        <v>38.664400000000001</v>
      </c>
      <c r="AH4771" t="s">
        <v>6375</v>
      </c>
      <c r="AI4771" t="s">
        <v>6376</v>
      </c>
    </row>
    <row r="4772" spans="1:35" x14ac:dyDescent="0.2">
      <c r="A4772" t="s">
        <v>4673</v>
      </c>
      <c r="B4772" t="s">
        <v>17</v>
      </c>
      <c r="C4772">
        <v>2.0787585929999999</v>
      </c>
      <c r="D4772">
        <v>2488225</v>
      </c>
      <c r="E4772">
        <v>690849</v>
      </c>
      <c r="F4772">
        <v>49278</v>
      </c>
      <c r="G4772">
        <v>52.130205009999997</v>
      </c>
      <c r="H4772">
        <v>19.12</v>
      </c>
      <c r="I4772">
        <v>690</v>
      </c>
      <c r="J4772">
        <v>0.36376811599999997</v>
      </c>
      <c r="K4772">
        <v>851.991304299999</v>
      </c>
      <c r="L4772">
        <v>0</v>
      </c>
      <c r="M4772" t="s">
        <v>47</v>
      </c>
      <c r="N4772" t="s">
        <v>62</v>
      </c>
      <c r="P4772">
        <v>1131.8059499999999</v>
      </c>
      <c r="Q4772">
        <v>117.95498739999999</v>
      </c>
      <c r="R4772">
        <v>94.215225899999993</v>
      </c>
      <c r="S4772">
        <v>8566</v>
      </c>
      <c r="T4772">
        <v>143.947168</v>
      </c>
      <c r="U4772">
        <v>118.2537554</v>
      </c>
      <c r="V4772">
        <v>0.83</v>
      </c>
      <c r="W4772" t="s">
        <v>20</v>
      </c>
      <c r="X4772">
        <v>190402</v>
      </c>
      <c r="Y4772">
        <v>190402</v>
      </c>
      <c r="Z4772" t="s">
        <v>380</v>
      </c>
      <c r="AA4772" t="s">
        <v>22</v>
      </c>
      <c r="AB4772">
        <v>3.4069999999999899E-2</v>
      </c>
      <c r="AC4772">
        <v>-0.23915999999999901</v>
      </c>
      <c r="AD4772">
        <v>38.3215</v>
      </c>
      <c r="AH4772" t="s">
        <v>6257</v>
      </c>
      <c r="AI4772" t="s">
        <v>6258</v>
      </c>
    </row>
    <row r="4773" spans="1:35" x14ac:dyDescent="0.2">
      <c r="A4773" t="s">
        <v>4674</v>
      </c>
      <c r="B4773" t="s">
        <v>17</v>
      </c>
      <c r="C4773">
        <v>1.6307894460000001</v>
      </c>
      <c r="D4773">
        <v>3147973</v>
      </c>
      <c r="E4773">
        <v>929837</v>
      </c>
      <c r="F4773">
        <v>243437</v>
      </c>
      <c r="G4773">
        <v>39.313234469999998</v>
      </c>
      <c r="H4773">
        <v>42.01</v>
      </c>
      <c r="I4773">
        <v>931</v>
      </c>
      <c r="J4773">
        <v>0.230934479</v>
      </c>
      <c r="K4773">
        <v>934.12352310000006</v>
      </c>
      <c r="L4773">
        <v>0</v>
      </c>
      <c r="M4773" t="s">
        <v>93</v>
      </c>
      <c r="N4773" t="s">
        <v>19</v>
      </c>
      <c r="P4773">
        <v>369.25108260000002</v>
      </c>
      <c r="Q4773">
        <v>48.875016170000002</v>
      </c>
      <c r="R4773">
        <v>57.407967079999999</v>
      </c>
      <c r="S4773">
        <v>7520</v>
      </c>
      <c r="T4773">
        <v>36.1497642</v>
      </c>
      <c r="U4773">
        <v>23.834018140000001</v>
      </c>
      <c r="V4773">
        <v>0.45</v>
      </c>
      <c r="W4773" t="s">
        <v>20</v>
      </c>
      <c r="X4773">
        <v>190402</v>
      </c>
      <c r="Y4773">
        <v>190402</v>
      </c>
      <c r="Z4773" t="s">
        <v>380</v>
      </c>
      <c r="AA4773" t="s">
        <v>22</v>
      </c>
      <c r="AB4773">
        <v>3.4069999999999899E-2</v>
      </c>
      <c r="AC4773">
        <v>-0.23915999999999901</v>
      </c>
      <c r="AD4773">
        <v>12.341200000000001</v>
      </c>
      <c r="AH4773" t="s">
        <v>6263</v>
      </c>
      <c r="AI4773" t="s">
        <v>6264</v>
      </c>
    </row>
    <row r="4774" spans="1:35" x14ac:dyDescent="0.2">
      <c r="A4774" t="s">
        <v>4675</v>
      </c>
      <c r="B4774" t="s">
        <v>17</v>
      </c>
      <c r="C4774">
        <v>1.8671074459999999</v>
      </c>
      <c r="D4774">
        <v>2732505</v>
      </c>
      <c r="E4774">
        <v>775876</v>
      </c>
      <c r="F4774">
        <v>85033</v>
      </c>
      <c r="G4774">
        <v>49.364589189999997</v>
      </c>
      <c r="H4774">
        <v>20.69</v>
      </c>
      <c r="I4774">
        <v>714</v>
      </c>
      <c r="J4774">
        <v>0.25070028</v>
      </c>
      <c r="K4774">
        <v>928.86134449999997</v>
      </c>
      <c r="L4774">
        <v>0</v>
      </c>
      <c r="M4774" t="s">
        <v>33</v>
      </c>
      <c r="N4774" t="s">
        <v>88</v>
      </c>
      <c r="P4774">
        <v>848.25774179999996</v>
      </c>
      <c r="Q4774">
        <v>78.748127249999996</v>
      </c>
      <c r="R4774">
        <v>39.758159300000003</v>
      </c>
      <c r="S4774">
        <v>6894</v>
      </c>
      <c r="T4774">
        <v>32.246596750000002</v>
      </c>
      <c r="U4774">
        <v>38.808622030000002</v>
      </c>
      <c r="V4774">
        <v>0.54</v>
      </c>
      <c r="W4774" t="s">
        <v>20</v>
      </c>
      <c r="X4774">
        <v>190402</v>
      </c>
      <c r="Y4774">
        <v>190402</v>
      </c>
      <c r="Z4774" t="s">
        <v>380</v>
      </c>
      <c r="AA4774" t="s">
        <v>22</v>
      </c>
      <c r="AB4774">
        <v>3.4069999999999899E-2</v>
      </c>
      <c r="AC4774">
        <v>-0.23915999999999901</v>
      </c>
      <c r="AD4774">
        <v>28.660999999999898</v>
      </c>
      <c r="AH4774" t="s">
        <v>6279</v>
      </c>
      <c r="AI4774" t="s">
        <v>6280</v>
      </c>
    </row>
    <row r="4775" spans="1:35" x14ac:dyDescent="0.2">
      <c r="A4775" t="s">
        <v>4676</v>
      </c>
      <c r="B4775" t="s">
        <v>17</v>
      </c>
      <c r="C4775">
        <v>2.0706684379999998</v>
      </c>
      <c r="D4775">
        <v>3879762</v>
      </c>
      <c r="E4775">
        <v>1082179</v>
      </c>
      <c r="F4775">
        <v>145489</v>
      </c>
      <c r="G4775">
        <v>29.821591439999999</v>
      </c>
      <c r="H4775">
        <v>53.12</v>
      </c>
      <c r="I4775">
        <v>949</v>
      </c>
      <c r="J4775">
        <v>0.30769230800000003</v>
      </c>
      <c r="K4775">
        <v>1014.49841899999</v>
      </c>
      <c r="L4775">
        <v>0</v>
      </c>
      <c r="M4775" t="s">
        <v>99</v>
      </c>
      <c r="N4775" t="s">
        <v>100</v>
      </c>
      <c r="P4775">
        <v>606.93487040000002</v>
      </c>
      <c r="Q4775">
        <v>67.544477069999999</v>
      </c>
      <c r="R4775">
        <v>68.751198509999995</v>
      </c>
      <c r="S4775">
        <v>7198</v>
      </c>
      <c r="T4775">
        <v>19.031805049999999</v>
      </c>
      <c r="U4775">
        <v>30.94137083</v>
      </c>
      <c r="V4775">
        <v>0.49</v>
      </c>
      <c r="W4775" t="s">
        <v>20</v>
      </c>
      <c r="X4775">
        <v>190402</v>
      </c>
      <c r="Y4775">
        <v>190402</v>
      </c>
      <c r="Z4775" t="s">
        <v>380</v>
      </c>
      <c r="AA4775" t="s">
        <v>22</v>
      </c>
      <c r="AB4775">
        <v>3.4069999999999899E-2</v>
      </c>
      <c r="AC4775">
        <v>-0.23915999999999901</v>
      </c>
      <c r="AD4775">
        <v>20.4391</v>
      </c>
      <c r="AH4775" t="s">
        <v>6253</v>
      </c>
      <c r="AI4775" t="s">
        <v>6254</v>
      </c>
    </row>
    <row r="4776" spans="1:35" x14ac:dyDescent="0.2">
      <c r="A4776" t="s">
        <v>4677</v>
      </c>
      <c r="B4776" t="s">
        <v>17</v>
      </c>
      <c r="C4776">
        <v>2.1629083069999999</v>
      </c>
      <c r="D4776">
        <v>482224</v>
      </c>
      <c r="E4776">
        <v>363372</v>
      </c>
      <c r="F4776">
        <v>50916</v>
      </c>
      <c r="G4776">
        <v>29.536673159999999</v>
      </c>
      <c r="H4776">
        <v>33.020000000000003</v>
      </c>
      <c r="I4776">
        <v>379</v>
      </c>
      <c r="J4776">
        <v>0.22955145099999999</v>
      </c>
      <c r="K4776">
        <v>878.08707119999997</v>
      </c>
      <c r="L4776">
        <v>0</v>
      </c>
      <c r="M4776" t="s">
        <v>114</v>
      </c>
      <c r="N4776" t="s">
        <v>19</v>
      </c>
      <c r="P4776">
        <v>176.3595272</v>
      </c>
      <c r="Q4776">
        <v>24.181536170000001</v>
      </c>
      <c r="R4776">
        <v>23.053237979999999</v>
      </c>
      <c r="S4776">
        <v>5699</v>
      </c>
      <c r="T4776">
        <v>76.147005980000003</v>
      </c>
      <c r="U4776">
        <v>6.5478854660000003</v>
      </c>
      <c r="V4776">
        <v>0.27</v>
      </c>
      <c r="W4776" t="s">
        <v>20</v>
      </c>
      <c r="X4776">
        <v>190402</v>
      </c>
      <c r="Y4776">
        <v>190402</v>
      </c>
      <c r="Z4776" t="s">
        <v>380</v>
      </c>
      <c r="AA4776" t="s">
        <v>22</v>
      </c>
      <c r="AB4776">
        <v>3.4069999999999899E-2</v>
      </c>
      <c r="AC4776">
        <v>-0.23915999999999901</v>
      </c>
      <c r="AD4776">
        <v>5.7694099999999997</v>
      </c>
      <c r="AH4776" t="s">
        <v>6240</v>
      </c>
      <c r="AI4776" t="s">
        <v>6292</v>
      </c>
    </row>
    <row r="4777" spans="1:35" x14ac:dyDescent="0.2">
      <c r="A4777" t="s">
        <v>4678</v>
      </c>
      <c r="B4777" t="s">
        <v>17</v>
      </c>
      <c r="C4777">
        <v>1.571203334</v>
      </c>
      <c r="D4777">
        <v>2509835</v>
      </c>
      <c r="E4777">
        <v>1262920</v>
      </c>
      <c r="F4777">
        <v>51293</v>
      </c>
      <c r="G4777">
        <v>53.60434549</v>
      </c>
      <c r="H4777">
        <v>32.76</v>
      </c>
      <c r="I4777">
        <v>1297</v>
      </c>
      <c r="J4777">
        <v>0.32536622999999998</v>
      </c>
      <c r="K4777">
        <v>841.23207400000001</v>
      </c>
      <c r="L4777">
        <v>0</v>
      </c>
      <c r="M4777" t="s">
        <v>38</v>
      </c>
      <c r="N4777" t="s">
        <v>39</v>
      </c>
      <c r="P4777">
        <v>1754.6950870000001</v>
      </c>
      <c r="Q4777">
        <v>176.03761209999999</v>
      </c>
      <c r="R4777">
        <v>111.5227015</v>
      </c>
      <c r="S4777">
        <v>9311</v>
      </c>
      <c r="T4777">
        <v>182.10209469999899</v>
      </c>
      <c r="U4777">
        <v>198.48582289999999</v>
      </c>
      <c r="V4777">
        <v>1.01</v>
      </c>
      <c r="W4777" t="s">
        <v>20</v>
      </c>
      <c r="X4777">
        <v>190402</v>
      </c>
      <c r="Y4777">
        <v>190402</v>
      </c>
      <c r="Z4777" t="s">
        <v>380</v>
      </c>
      <c r="AA4777" t="s">
        <v>22</v>
      </c>
      <c r="AB4777">
        <v>3.4069999999999899E-2</v>
      </c>
      <c r="AC4777">
        <v>-0.23915999999999901</v>
      </c>
      <c r="AD4777">
        <v>59.543300000000002</v>
      </c>
      <c r="AH4777" t="s">
        <v>6828</v>
      </c>
      <c r="AI4777" t="s">
        <v>6829</v>
      </c>
    </row>
    <row r="4778" spans="1:35" x14ac:dyDescent="0.2">
      <c r="A4778" t="s">
        <v>4679</v>
      </c>
      <c r="B4778" t="s">
        <v>17</v>
      </c>
      <c r="C4778">
        <v>1.4757115540000001</v>
      </c>
      <c r="D4778">
        <v>3264431</v>
      </c>
      <c r="E4778">
        <v>2330771</v>
      </c>
      <c r="F4778">
        <v>244244</v>
      </c>
      <c r="G4778">
        <v>39.392801779999999</v>
      </c>
      <c r="H4778">
        <v>82.53</v>
      </c>
      <c r="I4778">
        <v>2130</v>
      </c>
      <c r="J4778">
        <v>0.41737089199999999</v>
      </c>
      <c r="K4778">
        <v>1006.511268</v>
      </c>
      <c r="L4778">
        <v>0</v>
      </c>
      <c r="M4778" t="s">
        <v>636</v>
      </c>
      <c r="N4778" t="s">
        <v>134</v>
      </c>
      <c r="P4778">
        <v>952.13543970000001</v>
      </c>
      <c r="Q4778">
        <v>113.212411899999</v>
      </c>
      <c r="R4778">
        <v>92.704763599999893</v>
      </c>
      <c r="S4778">
        <v>8590</v>
      </c>
      <c r="T4778">
        <v>27.407297310000001</v>
      </c>
      <c r="U4778">
        <v>108.08176829999999</v>
      </c>
      <c r="V4778">
        <v>0.8</v>
      </c>
      <c r="W4778" t="s">
        <v>20</v>
      </c>
      <c r="X4778">
        <v>190402</v>
      </c>
      <c r="Y4778">
        <v>190402</v>
      </c>
      <c r="Z4778" t="s">
        <v>380</v>
      </c>
      <c r="AA4778" t="s">
        <v>22</v>
      </c>
      <c r="AB4778">
        <v>3.4069999999999899E-2</v>
      </c>
      <c r="AC4778">
        <v>-0.23915999999999901</v>
      </c>
      <c r="AD4778">
        <v>32.200099999999999</v>
      </c>
      <c r="AH4778" t="s">
        <v>6377</v>
      </c>
      <c r="AI4778" t="s">
        <v>6400</v>
      </c>
    </row>
    <row r="4779" spans="1:35" x14ac:dyDescent="0.2">
      <c r="A4779" t="s">
        <v>4680</v>
      </c>
      <c r="B4779" t="s">
        <v>17</v>
      </c>
      <c r="C4779">
        <v>1.6165244089999999</v>
      </c>
      <c r="D4779">
        <v>2665868</v>
      </c>
      <c r="E4779">
        <v>1003277</v>
      </c>
      <c r="F4779">
        <v>107234</v>
      </c>
      <c r="G4779">
        <v>52.667209550000003</v>
      </c>
      <c r="H4779">
        <v>27.37</v>
      </c>
      <c r="I4779">
        <v>1030</v>
      </c>
      <c r="J4779">
        <v>0.31747572800000001</v>
      </c>
      <c r="K4779">
        <v>837.96019420000005</v>
      </c>
      <c r="L4779">
        <v>0</v>
      </c>
      <c r="M4779" t="s">
        <v>47</v>
      </c>
      <c r="N4779" t="s">
        <v>62</v>
      </c>
      <c r="P4779">
        <v>1330.9002539999999</v>
      </c>
      <c r="Q4779">
        <v>152.74252329999999</v>
      </c>
      <c r="R4779">
        <v>105.96110640000001</v>
      </c>
      <c r="S4779">
        <v>9801</v>
      </c>
      <c r="T4779">
        <v>122.001380799999</v>
      </c>
      <c r="U4779">
        <v>162.1664231</v>
      </c>
      <c r="V4779">
        <v>0.93</v>
      </c>
      <c r="W4779" t="s">
        <v>20</v>
      </c>
      <c r="X4779">
        <v>190402</v>
      </c>
      <c r="Y4779">
        <v>190402</v>
      </c>
      <c r="Z4779" t="s">
        <v>380</v>
      </c>
      <c r="AA4779" t="s">
        <v>22</v>
      </c>
      <c r="AB4779">
        <v>3.4069999999999899E-2</v>
      </c>
      <c r="AC4779">
        <v>-0.23915999999999901</v>
      </c>
      <c r="AD4779">
        <v>45.104599999999998</v>
      </c>
      <c r="AH4779" t="s">
        <v>6257</v>
      </c>
      <c r="AI4779" t="s">
        <v>6258</v>
      </c>
    </row>
    <row r="4780" spans="1:35" x14ac:dyDescent="0.2">
      <c r="A4780" t="s">
        <v>4681</v>
      </c>
      <c r="B4780" t="s">
        <v>17</v>
      </c>
      <c r="C4780">
        <v>1.543594884</v>
      </c>
      <c r="D4780">
        <v>3664730</v>
      </c>
      <c r="E4780">
        <v>1382913</v>
      </c>
      <c r="F4780">
        <v>149459</v>
      </c>
      <c r="G4780">
        <v>34.176408780000003</v>
      </c>
      <c r="H4780">
        <v>52.93</v>
      </c>
      <c r="I4780">
        <v>1200</v>
      </c>
      <c r="J4780">
        <v>0.32750000000000001</v>
      </c>
      <c r="K4780">
        <v>1007.415</v>
      </c>
      <c r="L4780">
        <v>0</v>
      </c>
      <c r="M4780" t="s">
        <v>117</v>
      </c>
      <c r="N4780" t="s">
        <v>118</v>
      </c>
      <c r="P4780">
        <v>706.41523770000003</v>
      </c>
      <c r="Q4780">
        <v>65.285891050000004</v>
      </c>
      <c r="R4780">
        <v>33.729906450000001</v>
      </c>
      <c r="S4780">
        <v>7129</v>
      </c>
      <c r="T4780">
        <v>35.078736759999998</v>
      </c>
      <c r="U4780">
        <v>22.3043038</v>
      </c>
      <c r="V4780">
        <v>0.44</v>
      </c>
      <c r="W4780" t="s">
        <v>20</v>
      </c>
      <c r="X4780">
        <v>190402</v>
      </c>
      <c r="Y4780">
        <v>190402</v>
      </c>
      <c r="Z4780" t="s">
        <v>380</v>
      </c>
      <c r="AA4780" t="s">
        <v>22</v>
      </c>
      <c r="AB4780">
        <v>3.4069999999999899E-2</v>
      </c>
      <c r="AC4780">
        <v>-0.23915999999999901</v>
      </c>
      <c r="AD4780">
        <v>23.828399999999998</v>
      </c>
      <c r="AH4780" t="s">
        <v>6255</v>
      </c>
      <c r="AI4780" t="s">
        <v>6256</v>
      </c>
    </row>
    <row r="4781" spans="1:35" x14ac:dyDescent="0.2">
      <c r="A4781" t="s">
        <v>4682</v>
      </c>
      <c r="B4781" t="s">
        <v>17</v>
      </c>
      <c r="C4781">
        <v>2.0229655439999998</v>
      </c>
      <c r="D4781">
        <v>4151404</v>
      </c>
      <c r="E4781">
        <v>418048</v>
      </c>
      <c r="F4781">
        <v>53515</v>
      </c>
      <c r="G4781">
        <v>29.635831289999999</v>
      </c>
      <c r="H4781">
        <v>32.630000000000003</v>
      </c>
      <c r="I4781">
        <v>441</v>
      </c>
      <c r="J4781">
        <v>0.210884354</v>
      </c>
      <c r="K4781">
        <v>857.77551019999999</v>
      </c>
      <c r="L4781">
        <v>0</v>
      </c>
      <c r="M4781" t="s">
        <v>18</v>
      </c>
      <c r="N4781" t="s">
        <v>35</v>
      </c>
      <c r="P4781">
        <v>176.26041369999999</v>
      </c>
      <c r="Q4781">
        <v>23.931354779999999</v>
      </c>
      <c r="R4781">
        <v>24.208738990000001</v>
      </c>
      <c r="S4781">
        <v>5319</v>
      </c>
      <c r="T4781">
        <v>80.686210029999998</v>
      </c>
      <c r="U4781">
        <v>8.1989327500000009</v>
      </c>
      <c r="V4781">
        <v>0.3</v>
      </c>
      <c r="W4781" t="s">
        <v>20</v>
      </c>
      <c r="X4781">
        <v>190402</v>
      </c>
      <c r="Y4781">
        <v>190402</v>
      </c>
      <c r="Z4781" t="s">
        <v>380</v>
      </c>
      <c r="AA4781" t="s">
        <v>22</v>
      </c>
      <c r="AB4781">
        <v>3.4069999999999899E-2</v>
      </c>
      <c r="AC4781">
        <v>-0.23915999999999901</v>
      </c>
      <c r="AD4781">
        <v>5.7660299999999998</v>
      </c>
      <c r="AH4781" t="s">
        <v>6240</v>
      </c>
      <c r="AI4781" t="s">
        <v>6292</v>
      </c>
    </row>
    <row r="4782" spans="1:35" x14ac:dyDescent="0.2">
      <c r="A4782" t="s">
        <v>4683</v>
      </c>
      <c r="B4782" t="s">
        <v>17</v>
      </c>
      <c r="C4782">
        <v>1.521644113</v>
      </c>
      <c r="D4782">
        <v>3842191</v>
      </c>
      <c r="E4782">
        <v>1033771</v>
      </c>
      <c r="F4782">
        <v>143872</v>
      </c>
      <c r="G4782">
        <v>29.735308880000002</v>
      </c>
      <c r="H4782">
        <v>60.72</v>
      </c>
      <c r="I4782">
        <v>1079</v>
      </c>
      <c r="J4782">
        <v>0.250231696</v>
      </c>
      <c r="K4782">
        <v>885.22057459999996</v>
      </c>
      <c r="L4782">
        <v>0</v>
      </c>
      <c r="M4782" t="s">
        <v>18</v>
      </c>
      <c r="N4782" t="s">
        <v>35</v>
      </c>
      <c r="P4782">
        <v>254.90131170000001</v>
      </c>
      <c r="Q4782">
        <v>25.702368419999999</v>
      </c>
      <c r="R4782">
        <v>5.2197700019999997</v>
      </c>
      <c r="S4782">
        <v>7081</v>
      </c>
      <c r="T4782">
        <v>49.888224389999998</v>
      </c>
      <c r="U4782">
        <v>13.76169331</v>
      </c>
      <c r="V4782">
        <v>0.36</v>
      </c>
      <c r="W4782" t="s">
        <v>20</v>
      </c>
      <c r="X4782">
        <v>190402</v>
      </c>
      <c r="Y4782">
        <v>190402</v>
      </c>
      <c r="Z4782" t="s">
        <v>380</v>
      </c>
      <c r="AA4782" t="s">
        <v>22</v>
      </c>
      <c r="AB4782">
        <v>3.4069999999999899E-2</v>
      </c>
      <c r="AC4782">
        <v>-0.23915999999999901</v>
      </c>
      <c r="AD4782">
        <v>8.4453300000000002</v>
      </c>
      <c r="AH4782" t="s">
        <v>6240</v>
      </c>
      <c r="AI4782" t="s">
        <v>6241</v>
      </c>
    </row>
    <row r="4783" spans="1:35" x14ac:dyDescent="0.2">
      <c r="A4783" t="s">
        <v>4684</v>
      </c>
      <c r="B4783" t="s">
        <v>17</v>
      </c>
      <c r="C4783">
        <v>1.4778485210000001</v>
      </c>
      <c r="D4783">
        <v>4066810</v>
      </c>
      <c r="E4783">
        <v>987651</v>
      </c>
      <c r="F4783">
        <v>145046</v>
      </c>
      <c r="G4783">
        <v>29.725986199999902</v>
      </c>
      <c r="H4783">
        <v>69.81</v>
      </c>
      <c r="I4783">
        <v>999</v>
      </c>
      <c r="J4783">
        <v>0.221221221</v>
      </c>
      <c r="K4783">
        <v>903.47147150000001</v>
      </c>
      <c r="L4783">
        <v>0</v>
      </c>
      <c r="M4783" t="s">
        <v>160</v>
      </c>
      <c r="N4783" t="s">
        <v>35</v>
      </c>
      <c r="P4783">
        <v>169.22112959999899</v>
      </c>
      <c r="Q4783">
        <v>15.762744489999999</v>
      </c>
      <c r="R4783">
        <v>12.745200730000001</v>
      </c>
      <c r="S4783">
        <v>6325</v>
      </c>
      <c r="T4783">
        <v>21.344435229999998</v>
      </c>
      <c r="U4783">
        <v>8.8143528050000004</v>
      </c>
      <c r="V4783">
        <v>0.31</v>
      </c>
      <c r="W4783" t="s">
        <v>20</v>
      </c>
      <c r="X4783">
        <v>190402</v>
      </c>
      <c r="Y4783">
        <v>190402</v>
      </c>
      <c r="Z4783" t="s">
        <v>380</v>
      </c>
      <c r="AA4783" t="s">
        <v>22</v>
      </c>
      <c r="AB4783">
        <v>3.4069999999999899E-2</v>
      </c>
      <c r="AC4783">
        <v>-0.23915999999999901</v>
      </c>
      <c r="AD4783">
        <v>5.5262000000000002</v>
      </c>
      <c r="AH4783" t="s">
        <v>6240</v>
      </c>
      <c r="AI4783" t="s">
        <v>6292</v>
      </c>
    </row>
    <row r="4784" spans="1:35" x14ac:dyDescent="0.2">
      <c r="A4784" t="s">
        <v>4685</v>
      </c>
      <c r="B4784" t="s">
        <v>17</v>
      </c>
      <c r="C4784">
        <v>1.368043382</v>
      </c>
      <c r="D4784">
        <v>3761868</v>
      </c>
      <c r="E4784">
        <v>1585382</v>
      </c>
      <c r="F4784">
        <v>216931</v>
      </c>
      <c r="G4784">
        <v>37.445738630000001</v>
      </c>
      <c r="H4784">
        <v>63.34</v>
      </c>
      <c r="I4784">
        <v>1515</v>
      </c>
      <c r="J4784">
        <v>0.19339934</v>
      </c>
      <c r="K4784">
        <v>941.35247519999996</v>
      </c>
      <c r="L4784">
        <v>0</v>
      </c>
      <c r="M4784" t="s">
        <v>55</v>
      </c>
      <c r="N4784" t="s">
        <v>56</v>
      </c>
      <c r="P4784">
        <v>742.24013400000001</v>
      </c>
      <c r="Q4784">
        <v>92.392603910000005</v>
      </c>
      <c r="R4784">
        <v>70.225781679999997</v>
      </c>
      <c r="S4784">
        <v>8636</v>
      </c>
      <c r="T4784">
        <v>64.149007490000002</v>
      </c>
      <c r="U4784">
        <v>72.583823820000006</v>
      </c>
      <c r="V4784">
        <v>0.69</v>
      </c>
      <c r="W4784" t="s">
        <v>20</v>
      </c>
      <c r="X4784">
        <v>190402</v>
      </c>
      <c r="Y4784">
        <v>190402</v>
      </c>
      <c r="Z4784" t="s">
        <v>380</v>
      </c>
      <c r="AA4784" t="s">
        <v>22</v>
      </c>
      <c r="AB4784">
        <v>3.4069999999999899E-2</v>
      </c>
      <c r="AC4784">
        <v>-0.23915999999999901</v>
      </c>
      <c r="AD4784">
        <v>25.048999999999999</v>
      </c>
      <c r="AH4784" t="s">
        <v>6261</v>
      </c>
      <c r="AI4784" t="s">
        <v>6262</v>
      </c>
    </row>
    <row r="4785" spans="1:35" x14ac:dyDescent="0.2">
      <c r="A4785" t="s">
        <v>4686</v>
      </c>
      <c r="B4785" t="s">
        <v>17</v>
      </c>
      <c r="C4785">
        <v>1.536619065</v>
      </c>
      <c r="D4785">
        <v>3970700</v>
      </c>
      <c r="E4785">
        <v>552936</v>
      </c>
      <c r="F4785">
        <v>77075</v>
      </c>
      <c r="G4785">
        <v>31.192217540000001</v>
      </c>
      <c r="H4785">
        <v>37.04</v>
      </c>
      <c r="I4785">
        <v>584</v>
      </c>
      <c r="J4785">
        <v>0.26198630099999998</v>
      </c>
      <c r="K4785">
        <v>885.52568489999999</v>
      </c>
      <c r="L4785">
        <v>0</v>
      </c>
      <c r="M4785" t="s">
        <v>27</v>
      </c>
      <c r="N4785" t="s">
        <v>19</v>
      </c>
      <c r="P4785">
        <v>30.09224506</v>
      </c>
      <c r="Q4785">
        <v>2.3975117379999999</v>
      </c>
      <c r="R4785">
        <v>4.8260714789999897</v>
      </c>
      <c r="S4785">
        <v>5267</v>
      </c>
      <c r="T4785">
        <v>46.405017569999998</v>
      </c>
      <c r="U4785">
        <v>5.5154016969999997</v>
      </c>
      <c r="V4785">
        <v>0.26</v>
      </c>
      <c r="W4785" t="s">
        <v>20</v>
      </c>
      <c r="X4785">
        <v>190402</v>
      </c>
      <c r="Y4785">
        <v>190402</v>
      </c>
      <c r="Z4785" t="s">
        <v>380</v>
      </c>
      <c r="AA4785" t="s">
        <v>22</v>
      </c>
      <c r="AB4785">
        <v>3.4069999999999899E-2</v>
      </c>
      <c r="AC4785">
        <v>-0.23915999999999901</v>
      </c>
      <c r="AD4785">
        <v>0.78608299999999998</v>
      </c>
      <c r="AH4785" t="s">
        <v>6244</v>
      </c>
      <c r="AI4785" t="s">
        <v>6245</v>
      </c>
    </row>
    <row r="4786" spans="1:35" x14ac:dyDescent="0.2">
      <c r="A4786" t="s">
        <v>4687</v>
      </c>
      <c r="B4786" t="s">
        <v>17</v>
      </c>
      <c r="C4786">
        <v>1.4927030779999999</v>
      </c>
      <c r="D4786">
        <v>3954417</v>
      </c>
      <c r="E4786">
        <v>893018</v>
      </c>
      <c r="F4786">
        <v>254136</v>
      </c>
      <c r="G4786">
        <v>29.437928459999998</v>
      </c>
      <c r="H4786">
        <v>73.14</v>
      </c>
      <c r="I4786">
        <v>939</v>
      </c>
      <c r="J4786">
        <v>0.20234291800000001</v>
      </c>
      <c r="K4786">
        <v>888.77635780000003</v>
      </c>
      <c r="L4786">
        <v>0</v>
      </c>
      <c r="M4786" t="s">
        <v>18</v>
      </c>
      <c r="N4786" t="s">
        <v>35</v>
      </c>
      <c r="P4786">
        <v>253.47239249999899</v>
      </c>
      <c r="Q4786">
        <v>25.825476290000001</v>
      </c>
      <c r="R4786">
        <v>13.598277100000001</v>
      </c>
      <c r="S4786">
        <v>6890</v>
      </c>
      <c r="T4786">
        <v>54.003495940000001</v>
      </c>
      <c r="U4786">
        <v>9.9649269900000004</v>
      </c>
      <c r="V4786">
        <v>0.32</v>
      </c>
      <c r="W4786" t="s">
        <v>20</v>
      </c>
      <c r="X4786">
        <v>190402</v>
      </c>
      <c r="Y4786">
        <v>190402</v>
      </c>
      <c r="Z4786" t="s">
        <v>380</v>
      </c>
      <c r="AA4786" t="s">
        <v>22</v>
      </c>
      <c r="AB4786">
        <v>3.4069999999999899E-2</v>
      </c>
      <c r="AC4786">
        <v>-0.23915999999999901</v>
      </c>
      <c r="AD4786">
        <v>8.3966399999999997</v>
      </c>
      <c r="AH4786" t="s">
        <v>6240</v>
      </c>
      <c r="AI4786" t="s">
        <v>6241</v>
      </c>
    </row>
    <row r="4787" spans="1:35" x14ac:dyDescent="0.2">
      <c r="A4787" t="s">
        <v>4688</v>
      </c>
      <c r="B4787" t="s">
        <v>17</v>
      </c>
      <c r="C4787">
        <v>1.6693076090000001</v>
      </c>
      <c r="D4787">
        <v>3814930</v>
      </c>
      <c r="E4787">
        <v>729505</v>
      </c>
      <c r="F4787">
        <v>111807</v>
      </c>
      <c r="G4787">
        <v>30.02570236</v>
      </c>
      <c r="H4787">
        <v>51.5</v>
      </c>
      <c r="I4787">
        <v>769</v>
      </c>
      <c r="J4787">
        <v>0.21586475899999999</v>
      </c>
      <c r="K4787">
        <v>871.09492850000004</v>
      </c>
      <c r="L4787">
        <v>0</v>
      </c>
      <c r="M4787" t="s">
        <v>18</v>
      </c>
      <c r="N4787" t="s">
        <v>35</v>
      </c>
      <c r="P4787">
        <v>349.06613299999998</v>
      </c>
      <c r="Q4787">
        <v>43.104388100000001</v>
      </c>
      <c r="R4787">
        <v>46.248760480000001</v>
      </c>
      <c r="S4787">
        <v>7233</v>
      </c>
      <c r="T4787">
        <v>75.369783130000002</v>
      </c>
      <c r="U4787">
        <v>22.269849659999998</v>
      </c>
      <c r="V4787">
        <v>0.44</v>
      </c>
      <c r="W4787" t="s">
        <v>20</v>
      </c>
      <c r="X4787">
        <v>190402</v>
      </c>
      <c r="Y4787">
        <v>190402</v>
      </c>
      <c r="Z4787" t="s">
        <v>380</v>
      </c>
      <c r="AA4787" t="s">
        <v>22</v>
      </c>
      <c r="AB4787">
        <v>3.4069999999999899E-2</v>
      </c>
      <c r="AC4787">
        <v>-0.23915999999999901</v>
      </c>
      <c r="AD4787">
        <v>11.653499999999999</v>
      </c>
      <c r="AH4787" t="s">
        <v>6240</v>
      </c>
      <c r="AI4787" t="s">
        <v>6292</v>
      </c>
    </row>
    <row r="4788" spans="1:35" x14ac:dyDescent="0.2">
      <c r="A4788" t="s">
        <v>4689</v>
      </c>
      <c r="B4788" t="s">
        <v>17</v>
      </c>
      <c r="C4788">
        <v>1.5609691720000001</v>
      </c>
      <c r="D4788">
        <v>3724231</v>
      </c>
      <c r="E4788">
        <v>796132</v>
      </c>
      <c r="F4788">
        <v>95101</v>
      </c>
      <c r="G4788">
        <v>29.72258369</v>
      </c>
      <c r="H4788">
        <v>68.42</v>
      </c>
      <c r="I4788">
        <v>830</v>
      </c>
      <c r="J4788">
        <v>0.23373494</v>
      </c>
      <c r="K4788">
        <v>882.24337349999996</v>
      </c>
      <c r="L4788">
        <v>0</v>
      </c>
      <c r="M4788" t="s">
        <v>114</v>
      </c>
      <c r="N4788" t="s">
        <v>1498</v>
      </c>
      <c r="P4788">
        <v>146.3953707</v>
      </c>
      <c r="Q4788">
        <v>16.62743257</v>
      </c>
      <c r="R4788">
        <v>13.613574359999999</v>
      </c>
      <c r="S4788">
        <v>4742</v>
      </c>
      <c r="T4788">
        <v>24.721021149999999</v>
      </c>
      <c r="U4788">
        <v>5.6155157339999997</v>
      </c>
      <c r="V4788">
        <v>0.26</v>
      </c>
      <c r="W4788" t="s">
        <v>20</v>
      </c>
      <c r="X4788">
        <v>190402</v>
      </c>
      <c r="Y4788">
        <v>190402</v>
      </c>
      <c r="Z4788" t="s">
        <v>380</v>
      </c>
      <c r="AA4788" t="s">
        <v>22</v>
      </c>
      <c r="AB4788">
        <v>3.4069999999999899E-2</v>
      </c>
      <c r="AC4788">
        <v>-0.23915999999999901</v>
      </c>
      <c r="AD4788">
        <v>4.7485299999999997</v>
      </c>
      <c r="AH4788" t="s">
        <v>6373</v>
      </c>
      <c r="AI4788" t="s">
        <v>6374</v>
      </c>
    </row>
    <row r="4789" spans="1:35" x14ac:dyDescent="0.2">
      <c r="A4789" t="s">
        <v>4690</v>
      </c>
      <c r="B4789" t="s">
        <v>17</v>
      </c>
      <c r="C4789">
        <v>1.458809553</v>
      </c>
      <c r="D4789">
        <v>2848996</v>
      </c>
      <c r="E4789">
        <v>2093039</v>
      </c>
      <c r="F4789">
        <v>164783</v>
      </c>
      <c r="G4789">
        <v>48.980167119999997</v>
      </c>
      <c r="H4789">
        <v>47.39</v>
      </c>
      <c r="I4789">
        <v>2179</v>
      </c>
      <c r="J4789">
        <v>0.33088572700000002</v>
      </c>
      <c r="K4789">
        <v>830.21064709999996</v>
      </c>
      <c r="L4789">
        <v>0</v>
      </c>
      <c r="M4789" t="s">
        <v>1616</v>
      </c>
      <c r="N4789" t="s">
        <v>436</v>
      </c>
      <c r="P4789">
        <v>467.97973889999997</v>
      </c>
      <c r="Q4789">
        <v>32.799644800000003</v>
      </c>
      <c r="R4789">
        <v>7.6104211629999998</v>
      </c>
      <c r="S4789">
        <v>10283</v>
      </c>
      <c r="T4789">
        <v>56.336966320000002</v>
      </c>
      <c r="U4789">
        <v>149.17843769999999</v>
      </c>
      <c r="V4789">
        <v>0.9</v>
      </c>
      <c r="W4789" t="s">
        <v>20</v>
      </c>
      <c r="X4789">
        <v>190402</v>
      </c>
      <c r="Y4789">
        <v>190402</v>
      </c>
      <c r="Z4789" t="s">
        <v>380</v>
      </c>
      <c r="AA4789" t="s">
        <v>22</v>
      </c>
      <c r="AB4789">
        <v>3.4069999999999899E-2</v>
      </c>
      <c r="AC4789">
        <v>-0.23915999999999901</v>
      </c>
      <c r="AD4789">
        <v>15.7049</v>
      </c>
      <c r="AH4789" t="s">
        <v>6386</v>
      </c>
      <c r="AI4789" t="s">
        <v>6387</v>
      </c>
    </row>
    <row r="4790" spans="1:35" x14ac:dyDescent="0.2">
      <c r="A4790" t="s">
        <v>4691</v>
      </c>
      <c r="B4790" t="s">
        <v>17</v>
      </c>
      <c r="C4790">
        <v>1.8902469879999999</v>
      </c>
      <c r="D4790">
        <v>3966965</v>
      </c>
      <c r="E4790">
        <v>1319263</v>
      </c>
      <c r="F4790">
        <v>111408</v>
      </c>
      <c r="G4790">
        <v>33.716400749999998</v>
      </c>
      <c r="H4790">
        <v>34.42</v>
      </c>
      <c r="I4790">
        <v>1119</v>
      </c>
      <c r="J4790">
        <v>0.428954424</v>
      </c>
      <c r="K4790">
        <v>994.80697050000003</v>
      </c>
      <c r="L4790">
        <v>0</v>
      </c>
      <c r="M4790" t="s">
        <v>104</v>
      </c>
      <c r="N4790" t="s">
        <v>105</v>
      </c>
      <c r="P4790">
        <v>2302.0862029999998</v>
      </c>
      <c r="Q4790">
        <v>321.87735930000002</v>
      </c>
      <c r="R4790">
        <v>299.02535030000001</v>
      </c>
      <c r="S4790">
        <v>10802</v>
      </c>
      <c r="T4790">
        <v>1068.5838189999999</v>
      </c>
      <c r="U4790">
        <v>294.7694166</v>
      </c>
      <c r="V4790">
        <v>1.17</v>
      </c>
      <c r="W4790" t="s">
        <v>20</v>
      </c>
      <c r="X4790">
        <v>190402</v>
      </c>
      <c r="Y4790">
        <v>190402</v>
      </c>
      <c r="Z4790" t="s">
        <v>380</v>
      </c>
      <c r="AA4790" t="s">
        <v>22</v>
      </c>
      <c r="AB4790">
        <v>3.4069999999999899E-2</v>
      </c>
      <c r="AC4790">
        <v>-0.23915999999999901</v>
      </c>
      <c r="AD4790">
        <v>78.192899999999995</v>
      </c>
      <c r="AH4790" t="s">
        <v>6285</v>
      </c>
      <c r="AI4790" t="s">
        <v>6286</v>
      </c>
    </row>
    <row r="4791" spans="1:35" x14ac:dyDescent="0.2">
      <c r="A4791" t="s">
        <v>4692</v>
      </c>
      <c r="B4791" t="s">
        <v>17</v>
      </c>
      <c r="C4791">
        <v>1.9613198839999999</v>
      </c>
      <c r="D4791">
        <v>3044555</v>
      </c>
      <c r="E4791">
        <v>1268283</v>
      </c>
      <c r="F4791">
        <v>121882</v>
      </c>
      <c r="G4791">
        <v>38.422654880000003</v>
      </c>
      <c r="H4791">
        <v>59.45</v>
      </c>
      <c r="I4791">
        <v>1123</v>
      </c>
      <c r="J4791">
        <v>0.32591273399999998</v>
      </c>
      <c r="K4791">
        <v>1021.28940299999</v>
      </c>
      <c r="L4791">
        <v>0</v>
      </c>
      <c r="M4791" t="s">
        <v>107</v>
      </c>
      <c r="N4791" t="s">
        <v>108</v>
      </c>
      <c r="P4791">
        <v>779.99145290000001</v>
      </c>
      <c r="Q4791">
        <v>76.372071469999995</v>
      </c>
      <c r="R4791">
        <v>94.493695090000003</v>
      </c>
      <c r="S4791">
        <v>8440</v>
      </c>
      <c r="T4791">
        <v>92.626624939999999</v>
      </c>
      <c r="U4791">
        <v>54.246909369999997</v>
      </c>
      <c r="V4791">
        <v>0.61</v>
      </c>
      <c r="W4791" t="s">
        <v>20</v>
      </c>
      <c r="X4791">
        <v>190402</v>
      </c>
      <c r="Y4791">
        <v>190402</v>
      </c>
      <c r="Z4791" t="s">
        <v>380</v>
      </c>
      <c r="AA4791" t="s">
        <v>22</v>
      </c>
      <c r="AB4791">
        <v>3.4069999999999899E-2</v>
      </c>
      <c r="AC4791">
        <v>-0.23915999999999901</v>
      </c>
      <c r="AD4791">
        <v>26.335100000000001</v>
      </c>
      <c r="AH4791" t="s">
        <v>6287</v>
      </c>
      <c r="AI4791" t="s">
        <v>6288</v>
      </c>
    </row>
    <row r="4792" spans="1:35" x14ac:dyDescent="0.2">
      <c r="A4792" t="s">
        <v>4693</v>
      </c>
      <c r="B4792" t="s">
        <v>17</v>
      </c>
      <c r="C4792">
        <v>2.1334321100000002</v>
      </c>
      <c r="D4792">
        <v>493861</v>
      </c>
      <c r="E4792">
        <v>756260</v>
      </c>
      <c r="F4792">
        <v>58841</v>
      </c>
      <c r="G4792">
        <v>33.037050749999999</v>
      </c>
      <c r="H4792">
        <v>37.130000000000003</v>
      </c>
      <c r="I4792">
        <v>731</v>
      </c>
      <c r="J4792">
        <v>0.38303693599999999</v>
      </c>
      <c r="K4792">
        <v>920.0082079</v>
      </c>
      <c r="L4792">
        <v>1</v>
      </c>
      <c r="M4792" t="s">
        <v>686</v>
      </c>
      <c r="N4792" t="s">
        <v>19</v>
      </c>
      <c r="P4792">
        <v>693.72368670000003</v>
      </c>
      <c r="Q4792">
        <v>63.440728890000003</v>
      </c>
      <c r="R4792">
        <v>37.801988739999999</v>
      </c>
      <c r="S4792">
        <v>6648</v>
      </c>
      <c r="T4792">
        <v>13.079078559999999</v>
      </c>
      <c r="U4792">
        <v>16.78945586</v>
      </c>
      <c r="V4792">
        <v>0.39</v>
      </c>
      <c r="W4792" t="s">
        <v>20</v>
      </c>
      <c r="X4792">
        <v>190402</v>
      </c>
      <c r="Y4792">
        <v>190402</v>
      </c>
      <c r="Z4792" t="s">
        <v>380</v>
      </c>
      <c r="AA4792" t="s">
        <v>22</v>
      </c>
      <c r="AB4792">
        <v>3.4069999999999899E-2</v>
      </c>
      <c r="AC4792">
        <v>-0.23915999999999901</v>
      </c>
      <c r="AD4792">
        <v>23.396000000000001</v>
      </c>
      <c r="AH4792" t="s">
        <v>6690</v>
      </c>
      <c r="AI4792" t="s">
        <v>6830</v>
      </c>
    </row>
    <row r="4793" spans="1:35" x14ac:dyDescent="0.2">
      <c r="A4793" t="s">
        <v>4694</v>
      </c>
      <c r="B4793" t="s">
        <v>17</v>
      </c>
      <c r="C4793">
        <v>1.706807819</v>
      </c>
      <c r="D4793">
        <v>3082206</v>
      </c>
      <c r="E4793">
        <v>1505418</v>
      </c>
      <c r="F4793">
        <v>245562</v>
      </c>
      <c r="G4793">
        <v>37.298345040000001</v>
      </c>
      <c r="H4793">
        <v>51.72</v>
      </c>
      <c r="I4793">
        <v>1431</v>
      </c>
      <c r="J4793">
        <v>0.199860238</v>
      </c>
      <c r="K4793">
        <v>943.4863732</v>
      </c>
      <c r="L4793">
        <v>0</v>
      </c>
      <c r="M4793" t="s">
        <v>55</v>
      </c>
      <c r="N4793" t="s">
        <v>56</v>
      </c>
      <c r="P4793">
        <v>950.13037659999998</v>
      </c>
      <c r="Q4793">
        <v>116.080240899999</v>
      </c>
      <c r="R4793">
        <v>77.072927530000001</v>
      </c>
      <c r="S4793">
        <v>7569</v>
      </c>
      <c r="T4793">
        <v>75.253357109999996</v>
      </c>
      <c r="U4793">
        <v>71.853067339999996</v>
      </c>
      <c r="V4793">
        <v>0.68</v>
      </c>
      <c r="W4793" t="s">
        <v>20</v>
      </c>
      <c r="X4793">
        <v>190402</v>
      </c>
      <c r="Y4793">
        <v>190402</v>
      </c>
      <c r="Z4793" t="s">
        <v>380</v>
      </c>
      <c r="AA4793" t="s">
        <v>22</v>
      </c>
      <c r="AB4793">
        <v>3.4069999999999899E-2</v>
      </c>
      <c r="AC4793">
        <v>-0.23915999999999901</v>
      </c>
      <c r="AD4793">
        <v>32.131799999999998</v>
      </c>
      <c r="AH4793" t="s">
        <v>6261</v>
      </c>
      <c r="AI4793" t="s">
        <v>6262</v>
      </c>
    </row>
    <row r="4794" spans="1:35" x14ac:dyDescent="0.2">
      <c r="A4794" t="s">
        <v>4695</v>
      </c>
      <c r="B4794" t="s">
        <v>17</v>
      </c>
      <c r="C4794">
        <v>1.8782891349999999</v>
      </c>
      <c r="D4794">
        <v>3430807</v>
      </c>
      <c r="E4794">
        <v>672196</v>
      </c>
      <c r="F4794">
        <v>108423</v>
      </c>
      <c r="G4794">
        <v>32.851132710000002</v>
      </c>
      <c r="H4794">
        <v>25</v>
      </c>
      <c r="I4794">
        <v>624</v>
      </c>
      <c r="J4794">
        <v>0.448717949</v>
      </c>
      <c r="K4794">
        <v>957.61538459999997</v>
      </c>
      <c r="L4794">
        <v>0</v>
      </c>
      <c r="M4794" t="s">
        <v>154</v>
      </c>
      <c r="N4794" t="s">
        <v>19</v>
      </c>
      <c r="P4794">
        <v>605.40145029999996</v>
      </c>
      <c r="Q4794">
        <v>52.241733349999997</v>
      </c>
      <c r="R4794">
        <v>32.947484750000001</v>
      </c>
      <c r="S4794">
        <v>7582</v>
      </c>
      <c r="T4794">
        <v>24.523779480000002</v>
      </c>
      <c r="U4794">
        <v>32.110926169999999</v>
      </c>
      <c r="V4794">
        <v>0.5</v>
      </c>
      <c r="W4794" t="s">
        <v>20</v>
      </c>
      <c r="X4794">
        <v>190402</v>
      </c>
      <c r="Y4794">
        <v>190402</v>
      </c>
      <c r="Z4794" t="s">
        <v>380</v>
      </c>
      <c r="AA4794" t="s">
        <v>22</v>
      </c>
      <c r="AB4794">
        <v>3.4069999999999899E-2</v>
      </c>
      <c r="AC4794">
        <v>-0.23915999999999901</v>
      </c>
      <c r="AD4794">
        <v>20.386900000000001</v>
      </c>
      <c r="AH4794" t="s">
        <v>6345</v>
      </c>
      <c r="AI4794" t="s">
        <v>6346</v>
      </c>
    </row>
    <row r="4795" spans="1:35" x14ac:dyDescent="0.2">
      <c r="A4795" t="s">
        <v>4696</v>
      </c>
      <c r="B4795" t="s">
        <v>17</v>
      </c>
      <c r="C4795">
        <v>1.6489013749999999</v>
      </c>
      <c r="D4795">
        <v>2917396</v>
      </c>
      <c r="E4795">
        <v>801248</v>
      </c>
      <c r="F4795">
        <v>64570</v>
      </c>
      <c r="G4795">
        <v>43.460202080000002</v>
      </c>
      <c r="H4795">
        <v>21.94</v>
      </c>
      <c r="I4795">
        <v>755</v>
      </c>
      <c r="J4795">
        <v>0.47814569499999998</v>
      </c>
      <c r="K4795">
        <v>964.45562910000001</v>
      </c>
      <c r="L4795">
        <v>0</v>
      </c>
      <c r="M4795" t="s">
        <v>133</v>
      </c>
      <c r="N4795" t="s">
        <v>19</v>
      </c>
      <c r="P4795">
        <v>919.90952819999995</v>
      </c>
      <c r="Q4795">
        <v>89.441296499999893</v>
      </c>
      <c r="R4795">
        <v>64.410988009999997</v>
      </c>
      <c r="S4795">
        <v>7955</v>
      </c>
      <c r="T4795">
        <v>57.166435470000003</v>
      </c>
      <c r="U4795">
        <v>47.473651429999997</v>
      </c>
      <c r="V4795">
        <v>0.57999999999999996</v>
      </c>
      <c r="W4795" t="s">
        <v>20</v>
      </c>
      <c r="X4795">
        <v>190402</v>
      </c>
      <c r="Y4795">
        <v>190402</v>
      </c>
      <c r="Z4795" t="s">
        <v>380</v>
      </c>
      <c r="AA4795" t="s">
        <v>22</v>
      </c>
      <c r="AB4795">
        <v>3.4069999999999899E-2</v>
      </c>
      <c r="AC4795">
        <v>-0.23915999999999901</v>
      </c>
      <c r="AD4795">
        <v>31.1022</v>
      </c>
      <c r="AH4795" t="s">
        <v>6377</v>
      </c>
      <c r="AI4795" t="s">
        <v>6378</v>
      </c>
    </row>
    <row r="4796" spans="1:35" x14ac:dyDescent="0.2">
      <c r="A4796" t="s">
        <v>4697</v>
      </c>
      <c r="B4796" t="s">
        <v>17</v>
      </c>
      <c r="C4796">
        <v>2.0709182840000002</v>
      </c>
      <c r="D4796">
        <v>3981315</v>
      </c>
      <c r="E4796">
        <v>374185</v>
      </c>
      <c r="F4796">
        <v>65909</v>
      </c>
      <c r="G4796">
        <v>30.023384149999998</v>
      </c>
      <c r="H4796">
        <v>11.32</v>
      </c>
      <c r="I4796">
        <v>389</v>
      </c>
      <c r="J4796">
        <v>0.23907455</v>
      </c>
      <c r="K4796">
        <v>878.49357329999896</v>
      </c>
      <c r="L4796">
        <v>0</v>
      </c>
      <c r="M4796" t="s">
        <v>160</v>
      </c>
      <c r="N4796" t="s">
        <v>19</v>
      </c>
      <c r="P4796">
        <v>67.648976529999999</v>
      </c>
      <c r="Q4796">
        <v>3.1676152260000001</v>
      </c>
      <c r="R4796">
        <v>3.8315458200000001</v>
      </c>
      <c r="S4796">
        <v>3586</v>
      </c>
      <c r="T4796">
        <v>12.39020846</v>
      </c>
      <c r="U4796">
        <v>4.9664368980000004</v>
      </c>
      <c r="V4796">
        <v>0.25</v>
      </c>
      <c r="W4796" t="s">
        <v>20</v>
      </c>
      <c r="X4796">
        <v>190402</v>
      </c>
      <c r="Y4796">
        <v>190402</v>
      </c>
      <c r="Z4796" t="s">
        <v>380</v>
      </c>
      <c r="AA4796" t="s">
        <v>22</v>
      </c>
      <c r="AB4796">
        <v>3.4069999999999899E-2</v>
      </c>
      <c r="AC4796">
        <v>-0.23915999999999901</v>
      </c>
      <c r="AD4796">
        <v>2.0656400000000001</v>
      </c>
      <c r="AH4796" t="s">
        <v>6250</v>
      </c>
      <c r="AI4796" t="s">
        <v>6250</v>
      </c>
    </row>
    <row r="4797" spans="1:35" x14ac:dyDescent="0.2">
      <c r="A4797" t="s">
        <v>4698</v>
      </c>
      <c r="B4797" t="s">
        <v>17</v>
      </c>
      <c r="C4797">
        <v>1.5934238190000001</v>
      </c>
      <c r="D4797">
        <v>2289437</v>
      </c>
      <c r="E4797">
        <v>511945</v>
      </c>
      <c r="F4797">
        <v>66826</v>
      </c>
      <c r="G4797">
        <v>48.85661546</v>
      </c>
      <c r="H4797">
        <v>10.34</v>
      </c>
      <c r="I4797">
        <v>473</v>
      </c>
      <c r="J4797">
        <v>0.26215644799999999</v>
      </c>
      <c r="K4797">
        <v>929.05708249999998</v>
      </c>
      <c r="L4797">
        <v>0</v>
      </c>
      <c r="M4797" t="s">
        <v>33</v>
      </c>
      <c r="N4797" t="s">
        <v>19</v>
      </c>
      <c r="P4797">
        <v>675.53970349999997</v>
      </c>
      <c r="Q4797">
        <v>56.798059209999998</v>
      </c>
      <c r="R4797">
        <v>17.660755470000002</v>
      </c>
      <c r="S4797">
        <v>7869</v>
      </c>
      <c r="T4797">
        <v>27.284316950000001</v>
      </c>
      <c r="U4797">
        <v>32.730573370000002</v>
      </c>
      <c r="V4797">
        <v>0.51</v>
      </c>
      <c r="W4797" t="s">
        <v>20</v>
      </c>
      <c r="X4797">
        <v>190402</v>
      </c>
      <c r="Y4797">
        <v>190402</v>
      </c>
      <c r="Z4797" t="s">
        <v>380</v>
      </c>
      <c r="AA4797" t="s">
        <v>22</v>
      </c>
      <c r="AB4797">
        <v>3.4069999999999899E-2</v>
      </c>
      <c r="AC4797">
        <v>-0.23915999999999901</v>
      </c>
      <c r="AD4797">
        <v>22.776499999999999</v>
      </c>
      <c r="AH4797" t="s">
        <v>6250</v>
      </c>
      <c r="AI4797" t="s">
        <v>6250</v>
      </c>
    </row>
    <row r="4798" spans="1:35" x14ac:dyDescent="0.2">
      <c r="A4798" t="s">
        <v>4699</v>
      </c>
      <c r="B4798" t="s">
        <v>17</v>
      </c>
      <c r="C4798">
        <v>1.6028028510000001</v>
      </c>
      <c r="D4798">
        <v>3527439</v>
      </c>
      <c r="E4798">
        <v>342280</v>
      </c>
      <c r="F4798">
        <v>134532</v>
      </c>
      <c r="G4798">
        <v>38.332067309999999</v>
      </c>
      <c r="H4798">
        <v>17.82</v>
      </c>
      <c r="I4798">
        <v>350</v>
      </c>
      <c r="J4798">
        <v>0.34571428599999998</v>
      </c>
      <c r="K4798">
        <v>903.30285709999998</v>
      </c>
      <c r="L4798">
        <v>0</v>
      </c>
      <c r="M4798" t="s">
        <v>2962</v>
      </c>
      <c r="N4798" t="s">
        <v>34</v>
      </c>
      <c r="P4798">
        <v>826.02309019999996</v>
      </c>
      <c r="Q4798">
        <v>81.541172709999998</v>
      </c>
      <c r="R4798">
        <v>38.754119230000001</v>
      </c>
      <c r="S4798">
        <v>7794</v>
      </c>
      <c r="T4798">
        <v>47.234070240000001</v>
      </c>
      <c r="U4798">
        <v>41.156735329999997</v>
      </c>
      <c r="V4798">
        <v>0.55000000000000004</v>
      </c>
      <c r="W4798" t="s">
        <v>20</v>
      </c>
      <c r="X4798">
        <v>190402</v>
      </c>
      <c r="Y4798">
        <v>190402</v>
      </c>
      <c r="Z4798" t="s">
        <v>380</v>
      </c>
      <c r="AA4798" t="s">
        <v>22</v>
      </c>
      <c r="AB4798">
        <v>3.4069999999999899E-2</v>
      </c>
      <c r="AC4798">
        <v>-0.23915999999999901</v>
      </c>
      <c r="AD4798">
        <v>27.903400000000001</v>
      </c>
      <c r="AH4798" t="s">
        <v>6263</v>
      </c>
      <c r="AI4798" t="s">
        <v>6289</v>
      </c>
    </row>
    <row r="4799" spans="1:35" x14ac:dyDescent="0.2">
      <c r="A4799" t="s">
        <v>4700</v>
      </c>
      <c r="B4799" t="s">
        <v>17</v>
      </c>
      <c r="C4799">
        <v>1.860387228</v>
      </c>
      <c r="D4799">
        <v>3531816</v>
      </c>
      <c r="E4799">
        <v>726794</v>
      </c>
      <c r="F4799">
        <v>84380</v>
      </c>
      <c r="G4799">
        <v>32.05461245</v>
      </c>
      <c r="H4799">
        <v>54.37</v>
      </c>
      <c r="I4799">
        <v>907</v>
      </c>
      <c r="J4799">
        <v>0.44762954799999999</v>
      </c>
      <c r="K4799">
        <v>689.377067299999</v>
      </c>
      <c r="L4799">
        <v>0</v>
      </c>
      <c r="M4799" t="s">
        <v>1284</v>
      </c>
      <c r="N4799" t="s">
        <v>19</v>
      </c>
      <c r="P4799">
        <v>246.863029699999</v>
      </c>
      <c r="Q4799">
        <v>40.633732639999998</v>
      </c>
      <c r="R4799">
        <v>62.74027049</v>
      </c>
      <c r="S4799">
        <v>7387</v>
      </c>
      <c r="T4799">
        <v>76.4794792</v>
      </c>
      <c r="U4799">
        <v>35.039319579999997</v>
      </c>
      <c r="V4799">
        <v>0.52</v>
      </c>
      <c r="W4799" t="s">
        <v>20</v>
      </c>
      <c r="X4799">
        <v>190402</v>
      </c>
      <c r="Y4799">
        <v>190402</v>
      </c>
      <c r="Z4799" t="s">
        <v>380</v>
      </c>
      <c r="AA4799" t="s">
        <v>22</v>
      </c>
      <c r="AB4799">
        <v>3.4069999999999899E-2</v>
      </c>
      <c r="AC4799">
        <v>-0.23915999999999901</v>
      </c>
      <c r="AD4799">
        <v>8.1714599999999997</v>
      </c>
      <c r="AH4799" t="s">
        <v>6570</v>
      </c>
      <c r="AI4799" t="s">
        <v>6571</v>
      </c>
    </row>
    <row r="4800" spans="1:35" x14ac:dyDescent="0.2">
      <c r="A4800" t="s">
        <v>4701</v>
      </c>
      <c r="B4800" t="s">
        <v>17</v>
      </c>
      <c r="C4800">
        <v>1.930186827</v>
      </c>
      <c r="D4800">
        <v>3599114</v>
      </c>
      <c r="E4800">
        <v>876732</v>
      </c>
      <c r="F4800">
        <v>76513</v>
      </c>
      <c r="G4800">
        <v>29.78686759</v>
      </c>
      <c r="H4800">
        <v>57.48</v>
      </c>
      <c r="I4800">
        <v>917</v>
      </c>
      <c r="J4800">
        <v>0.24645583399999901</v>
      </c>
      <c r="K4800">
        <v>881.76553980000006</v>
      </c>
      <c r="L4800">
        <v>0</v>
      </c>
      <c r="M4800" t="s">
        <v>18</v>
      </c>
      <c r="N4800" t="s">
        <v>35</v>
      </c>
      <c r="P4800">
        <v>106.61836820000001</v>
      </c>
      <c r="Q4800">
        <v>7.2065441359999998</v>
      </c>
      <c r="R4800">
        <v>16.116672860000001</v>
      </c>
      <c r="S4800">
        <v>4984</v>
      </c>
      <c r="T4800">
        <v>29.22942772</v>
      </c>
      <c r="U4800">
        <v>5.3100383329999996</v>
      </c>
      <c r="V4800">
        <v>0.25</v>
      </c>
      <c r="W4800" t="s">
        <v>20</v>
      </c>
      <c r="X4800">
        <v>190402</v>
      </c>
      <c r="Y4800">
        <v>190402</v>
      </c>
      <c r="Z4800" t="s">
        <v>380</v>
      </c>
      <c r="AA4800" t="s">
        <v>22</v>
      </c>
      <c r="AB4800">
        <v>3.4069999999999899E-2</v>
      </c>
      <c r="AC4800">
        <v>-0.23915999999999901</v>
      </c>
      <c r="AD4800">
        <v>3.3933300000000002</v>
      </c>
      <c r="AH4800" t="s">
        <v>6240</v>
      </c>
      <c r="AI4800" t="s">
        <v>6292</v>
      </c>
    </row>
    <row r="4801" spans="1:35" x14ac:dyDescent="0.2">
      <c r="A4801" t="s">
        <v>4702</v>
      </c>
      <c r="B4801" t="s">
        <v>17</v>
      </c>
      <c r="C4801">
        <v>1.9694753359999999</v>
      </c>
      <c r="D4801">
        <v>3177568</v>
      </c>
      <c r="E4801">
        <v>617141</v>
      </c>
      <c r="F4801">
        <v>72375</v>
      </c>
      <c r="G4801">
        <v>38.064396950000003</v>
      </c>
      <c r="H4801">
        <v>29.47</v>
      </c>
      <c r="I4801">
        <v>619</v>
      </c>
      <c r="J4801">
        <v>0.16639741499999999</v>
      </c>
      <c r="K4801">
        <v>912.72051699999997</v>
      </c>
      <c r="L4801">
        <v>0</v>
      </c>
      <c r="M4801" t="s">
        <v>517</v>
      </c>
      <c r="N4801" t="s">
        <v>1305</v>
      </c>
      <c r="P4801">
        <v>130.7540285</v>
      </c>
      <c r="Q4801">
        <v>9.0109991600000008</v>
      </c>
      <c r="R4801">
        <v>10.58420403</v>
      </c>
      <c r="S4801">
        <v>6045</v>
      </c>
      <c r="T4801">
        <v>29.41486737</v>
      </c>
      <c r="U4801">
        <v>12.20013808</v>
      </c>
      <c r="V4801">
        <v>0.35</v>
      </c>
      <c r="W4801" t="s">
        <v>20</v>
      </c>
      <c r="X4801">
        <v>190402</v>
      </c>
      <c r="Y4801">
        <v>190402</v>
      </c>
      <c r="Z4801" t="s">
        <v>380</v>
      </c>
      <c r="AA4801" t="s">
        <v>22</v>
      </c>
      <c r="AB4801">
        <v>3.4069999999999899E-2</v>
      </c>
      <c r="AC4801">
        <v>-0.23915999999999901</v>
      </c>
      <c r="AD4801">
        <v>4.21563</v>
      </c>
      <c r="AH4801" t="s">
        <v>6398</v>
      </c>
      <c r="AI4801" t="s">
        <v>6399</v>
      </c>
    </row>
    <row r="4802" spans="1:35" x14ac:dyDescent="0.2">
      <c r="A4802" t="s">
        <v>4703</v>
      </c>
      <c r="B4802" t="s">
        <v>17</v>
      </c>
      <c r="C4802">
        <v>2.6338577509999999</v>
      </c>
      <c r="D4802">
        <v>494631</v>
      </c>
      <c r="E4802">
        <v>41816</v>
      </c>
      <c r="F4802">
        <v>9097</v>
      </c>
      <c r="G4802">
        <v>44.430361580000003</v>
      </c>
      <c r="H4802">
        <v>0</v>
      </c>
      <c r="I4802">
        <v>32</v>
      </c>
      <c r="J4802">
        <v>0.21875</v>
      </c>
      <c r="K4802">
        <v>770.5625</v>
      </c>
      <c r="L4802">
        <v>0</v>
      </c>
      <c r="M4802" t="s">
        <v>50</v>
      </c>
      <c r="N4802" t="s">
        <v>80</v>
      </c>
      <c r="P4802">
        <v>986.04443040000001</v>
      </c>
      <c r="Q4802">
        <v>100.28147269999999</v>
      </c>
      <c r="R4802">
        <v>59.469185750000001</v>
      </c>
      <c r="S4802">
        <v>8431</v>
      </c>
      <c r="T4802">
        <v>75.24278185</v>
      </c>
      <c r="U4802">
        <v>63.085094480000002</v>
      </c>
      <c r="V4802">
        <v>0.65</v>
      </c>
      <c r="W4802" t="s">
        <v>20</v>
      </c>
      <c r="X4802">
        <v>190402</v>
      </c>
      <c r="Y4802">
        <v>190402</v>
      </c>
      <c r="Z4802" t="s">
        <v>380</v>
      </c>
      <c r="AA4802" t="s">
        <v>22</v>
      </c>
      <c r="AB4802">
        <v>3.4069999999999899E-2</v>
      </c>
      <c r="AC4802">
        <v>-0.23915999999999901</v>
      </c>
      <c r="AD4802">
        <v>33.355400000000003</v>
      </c>
      <c r="AH4802" t="s">
        <v>6250</v>
      </c>
      <c r="AI4802" t="s">
        <v>6250</v>
      </c>
    </row>
    <row r="4803" spans="1:35" x14ac:dyDescent="0.2">
      <c r="A4803" t="s">
        <v>4704</v>
      </c>
      <c r="B4803" t="s">
        <v>17</v>
      </c>
      <c r="C4803">
        <v>1.56405222</v>
      </c>
      <c r="D4803">
        <v>3810277</v>
      </c>
      <c r="E4803">
        <v>910865</v>
      </c>
      <c r="F4803">
        <v>106085</v>
      </c>
      <c r="G4803">
        <v>30.069439490000001</v>
      </c>
      <c r="H4803">
        <v>68.88</v>
      </c>
      <c r="I4803">
        <v>941</v>
      </c>
      <c r="J4803">
        <v>0.211477152</v>
      </c>
      <c r="K4803">
        <v>903.87141339999903</v>
      </c>
      <c r="L4803">
        <v>0</v>
      </c>
      <c r="M4803" t="s">
        <v>114</v>
      </c>
      <c r="N4803" t="s">
        <v>35</v>
      </c>
      <c r="P4803">
        <v>162.0525098</v>
      </c>
      <c r="Q4803">
        <v>20.414395460000001</v>
      </c>
      <c r="R4803">
        <v>28.44326792</v>
      </c>
      <c r="S4803">
        <v>4027</v>
      </c>
      <c r="T4803">
        <v>49.16436006</v>
      </c>
      <c r="U4803">
        <v>5.7618119769999998</v>
      </c>
      <c r="V4803">
        <v>0.26</v>
      </c>
      <c r="W4803" t="s">
        <v>20</v>
      </c>
      <c r="X4803">
        <v>190402</v>
      </c>
      <c r="Y4803">
        <v>190402</v>
      </c>
      <c r="Z4803" t="s">
        <v>380</v>
      </c>
      <c r="AA4803" t="s">
        <v>22</v>
      </c>
      <c r="AB4803">
        <v>3.4069999999999899E-2</v>
      </c>
      <c r="AC4803">
        <v>-0.23915999999999901</v>
      </c>
      <c r="AD4803">
        <v>5.2819699999999896</v>
      </c>
      <c r="AH4803" t="s">
        <v>6240</v>
      </c>
      <c r="AI4803" t="s">
        <v>6292</v>
      </c>
    </row>
    <row r="4804" spans="1:35" x14ac:dyDescent="0.2">
      <c r="A4804" t="s">
        <v>4705</v>
      </c>
      <c r="B4804" t="s">
        <v>17</v>
      </c>
      <c r="C4804">
        <v>1.953293808</v>
      </c>
      <c r="D4804">
        <v>4009418</v>
      </c>
      <c r="E4804">
        <v>294152</v>
      </c>
      <c r="F4804">
        <v>38305</v>
      </c>
      <c r="G4804">
        <v>29.603062359999999</v>
      </c>
      <c r="H4804">
        <v>21.7</v>
      </c>
      <c r="I4804">
        <v>314</v>
      </c>
      <c r="J4804">
        <v>0.21974522299999999</v>
      </c>
      <c r="K4804">
        <v>840.49044589999903</v>
      </c>
      <c r="L4804">
        <v>0</v>
      </c>
      <c r="M4804" t="s">
        <v>114</v>
      </c>
      <c r="N4804" t="s">
        <v>35</v>
      </c>
      <c r="P4804">
        <v>85.33994208</v>
      </c>
      <c r="Q4804">
        <v>6.4212146450000001</v>
      </c>
      <c r="R4804">
        <v>16.019570900000002</v>
      </c>
      <c r="S4804">
        <v>4018</v>
      </c>
      <c r="T4804">
        <v>47.500346460000003</v>
      </c>
      <c r="U4804">
        <v>5.0722446799999998</v>
      </c>
      <c r="V4804">
        <v>0.25</v>
      </c>
      <c r="W4804" t="s">
        <v>20</v>
      </c>
      <c r="X4804">
        <v>190402</v>
      </c>
      <c r="Y4804">
        <v>190402</v>
      </c>
      <c r="Z4804" t="s">
        <v>380</v>
      </c>
      <c r="AA4804" t="s">
        <v>22</v>
      </c>
      <c r="AB4804">
        <v>3.4069999999999899E-2</v>
      </c>
      <c r="AC4804">
        <v>-0.23915999999999901</v>
      </c>
      <c r="AD4804">
        <v>2.6683699999999999</v>
      </c>
      <c r="AH4804" t="s">
        <v>6240</v>
      </c>
      <c r="AI4804" t="s">
        <v>6292</v>
      </c>
    </row>
    <row r="4805" spans="1:35" x14ac:dyDescent="0.2">
      <c r="A4805" t="s">
        <v>4706</v>
      </c>
      <c r="B4805" t="s">
        <v>17</v>
      </c>
      <c r="C4805">
        <v>1.48365466</v>
      </c>
      <c r="D4805">
        <v>3975813</v>
      </c>
      <c r="E4805">
        <v>911233</v>
      </c>
      <c r="F4805">
        <v>112916</v>
      </c>
      <c r="G4805">
        <v>29.813011599999999</v>
      </c>
      <c r="H4805">
        <v>73.22</v>
      </c>
      <c r="I4805">
        <v>990</v>
      </c>
      <c r="J4805">
        <v>0.22020202</v>
      </c>
      <c r="K4805">
        <v>854.46666670000002</v>
      </c>
      <c r="L4805">
        <v>0</v>
      </c>
      <c r="M4805" t="s">
        <v>114</v>
      </c>
      <c r="N4805" t="s">
        <v>35</v>
      </c>
      <c r="P4805">
        <v>143.46246249999999</v>
      </c>
      <c r="Q4805">
        <v>12.29826226</v>
      </c>
      <c r="R4805">
        <v>6.9910668829999896</v>
      </c>
      <c r="S4805">
        <v>4412</v>
      </c>
      <c r="T4805">
        <v>37.717081999999998</v>
      </c>
      <c r="U4805">
        <v>5.8672232989999999</v>
      </c>
      <c r="V4805">
        <v>0.26</v>
      </c>
      <c r="W4805" t="s">
        <v>20</v>
      </c>
      <c r="X4805">
        <v>190402</v>
      </c>
      <c r="Y4805">
        <v>190402</v>
      </c>
      <c r="Z4805" t="s">
        <v>380</v>
      </c>
      <c r="AA4805" t="s">
        <v>22</v>
      </c>
      <c r="AB4805">
        <v>3.4069999999999899E-2</v>
      </c>
      <c r="AC4805">
        <v>-0.23915999999999901</v>
      </c>
      <c r="AD4805">
        <v>4.6486099999999997</v>
      </c>
      <c r="AH4805" t="s">
        <v>6240</v>
      </c>
      <c r="AI4805" t="s">
        <v>6292</v>
      </c>
    </row>
    <row r="4806" spans="1:35" x14ac:dyDescent="0.2">
      <c r="A4806" t="s">
        <v>4707</v>
      </c>
      <c r="B4806" t="s">
        <v>17</v>
      </c>
      <c r="C4806">
        <v>1.2956742670000001</v>
      </c>
      <c r="D4806">
        <v>3601866</v>
      </c>
      <c r="E4806">
        <v>1251036</v>
      </c>
      <c r="F4806">
        <v>337313</v>
      </c>
      <c r="G4806">
        <v>37.835521919999998</v>
      </c>
      <c r="H4806">
        <v>63.39</v>
      </c>
      <c r="I4806">
        <v>1243</v>
      </c>
      <c r="J4806">
        <v>0.24296057899999901</v>
      </c>
      <c r="K4806">
        <v>942.66773929999897</v>
      </c>
      <c r="L4806">
        <v>1</v>
      </c>
      <c r="M4806" t="s">
        <v>33</v>
      </c>
      <c r="N4806" t="s">
        <v>34</v>
      </c>
      <c r="P4806">
        <v>452.39477269999998</v>
      </c>
      <c r="Q4806">
        <v>55.527335720000004</v>
      </c>
      <c r="R4806">
        <v>50.331892660000001</v>
      </c>
      <c r="S4806">
        <v>7322</v>
      </c>
      <c r="T4806">
        <v>50.551651870000001</v>
      </c>
      <c r="U4806">
        <v>30.44531752</v>
      </c>
      <c r="V4806">
        <v>0.49</v>
      </c>
      <c r="W4806" t="s">
        <v>20</v>
      </c>
      <c r="X4806">
        <v>190402</v>
      </c>
      <c r="Y4806">
        <v>190402</v>
      </c>
      <c r="Z4806" t="s">
        <v>380</v>
      </c>
      <c r="AA4806" t="s">
        <v>22</v>
      </c>
      <c r="AB4806">
        <v>3.4069999999999899E-2</v>
      </c>
      <c r="AC4806">
        <v>-0.23915999999999901</v>
      </c>
      <c r="AD4806">
        <v>15.1739</v>
      </c>
      <c r="AH4806" t="s">
        <v>6263</v>
      </c>
      <c r="AI4806" t="s">
        <v>6289</v>
      </c>
    </row>
    <row r="4807" spans="1:35" x14ac:dyDescent="0.2">
      <c r="A4807" t="s">
        <v>4708</v>
      </c>
      <c r="B4807" t="s">
        <v>17</v>
      </c>
      <c r="C4807">
        <v>1.755621667</v>
      </c>
      <c r="D4807">
        <v>3626674</v>
      </c>
      <c r="E4807">
        <v>506866</v>
      </c>
      <c r="F4807">
        <v>77394</v>
      </c>
      <c r="G4807">
        <v>29.773352330000002</v>
      </c>
      <c r="H4807">
        <v>20.75</v>
      </c>
      <c r="I4807">
        <v>528</v>
      </c>
      <c r="J4807">
        <v>0.25568181800000001</v>
      </c>
      <c r="K4807">
        <v>887.61363640000002</v>
      </c>
      <c r="L4807">
        <v>0</v>
      </c>
      <c r="M4807" t="s">
        <v>114</v>
      </c>
      <c r="N4807" t="s">
        <v>19</v>
      </c>
      <c r="P4807">
        <v>205.64130520000001</v>
      </c>
      <c r="Q4807">
        <v>25.07442352</v>
      </c>
      <c r="R4807">
        <v>19.90165348</v>
      </c>
      <c r="S4807">
        <v>5711</v>
      </c>
      <c r="T4807">
        <v>29.873132259999998</v>
      </c>
      <c r="U4807">
        <v>10.13583133</v>
      </c>
      <c r="V4807">
        <v>0.32</v>
      </c>
      <c r="W4807" t="s">
        <v>20</v>
      </c>
      <c r="X4807">
        <v>190402</v>
      </c>
      <c r="Y4807">
        <v>190402</v>
      </c>
      <c r="Z4807" t="s">
        <v>380</v>
      </c>
      <c r="AA4807" t="s">
        <v>22</v>
      </c>
      <c r="AB4807">
        <v>3.4069999999999899E-2</v>
      </c>
      <c r="AC4807">
        <v>-0.23915999999999901</v>
      </c>
      <c r="AD4807">
        <v>6.7670399999999997</v>
      </c>
      <c r="AH4807" t="s">
        <v>6240</v>
      </c>
      <c r="AI4807" t="s">
        <v>6292</v>
      </c>
    </row>
    <row r="4808" spans="1:35" x14ac:dyDescent="0.2">
      <c r="A4808" t="s">
        <v>4709</v>
      </c>
      <c r="B4808" t="s">
        <v>17</v>
      </c>
      <c r="C4808">
        <v>1.8851593689999999</v>
      </c>
      <c r="D4808">
        <v>4118222</v>
      </c>
      <c r="E4808">
        <v>664784</v>
      </c>
      <c r="F4808">
        <v>90821</v>
      </c>
      <c r="G4808">
        <v>30.450040919999999</v>
      </c>
      <c r="H4808">
        <v>46.09</v>
      </c>
      <c r="I4808">
        <v>706</v>
      </c>
      <c r="J4808">
        <v>0.226628895</v>
      </c>
      <c r="K4808">
        <v>852.82719550000002</v>
      </c>
      <c r="L4808">
        <v>0</v>
      </c>
      <c r="M4808" t="s">
        <v>18</v>
      </c>
      <c r="N4808" t="s">
        <v>35</v>
      </c>
      <c r="P4808">
        <v>306.729376</v>
      </c>
      <c r="Q4808">
        <v>38.863201490000002</v>
      </c>
      <c r="R4808">
        <v>30.423931320000001</v>
      </c>
      <c r="S4808">
        <v>6798</v>
      </c>
      <c r="T4808">
        <v>20.05044535</v>
      </c>
      <c r="U4808">
        <v>15.41009002</v>
      </c>
      <c r="V4808">
        <v>0.38</v>
      </c>
      <c r="W4808" t="s">
        <v>20</v>
      </c>
      <c r="X4808">
        <v>190402</v>
      </c>
      <c r="Y4808">
        <v>190402</v>
      </c>
      <c r="Z4808" t="s">
        <v>380</v>
      </c>
      <c r="AA4808" t="s">
        <v>22</v>
      </c>
      <c r="AB4808">
        <v>3.4069999999999899E-2</v>
      </c>
      <c r="AC4808">
        <v>-0.23915999999999901</v>
      </c>
      <c r="AD4808">
        <v>10.2111</v>
      </c>
      <c r="AH4808" t="s">
        <v>6240</v>
      </c>
      <c r="AI4808" t="s">
        <v>6292</v>
      </c>
    </row>
    <row r="4809" spans="1:35" x14ac:dyDescent="0.2">
      <c r="A4809" t="s">
        <v>4710</v>
      </c>
      <c r="B4809" t="s">
        <v>17</v>
      </c>
      <c r="C4809">
        <v>1.943060977</v>
      </c>
      <c r="D4809">
        <v>4206795</v>
      </c>
      <c r="E4809">
        <v>991110</v>
      </c>
      <c r="F4809">
        <v>162073</v>
      </c>
      <c r="G4809">
        <v>30.181715449999999</v>
      </c>
      <c r="H4809">
        <v>48.58</v>
      </c>
      <c r="I4809">
        <v>888</v>
      </c>
      <c r="J4809">
        <v>0.36486486499999998</v>
      </c>
      <c r="K4809">
        <v>1011.96959499999</v>
      </c>
      <c r="L4809">
        <v>0</v>
      </c>
      <c r="M4809" t="s">
        <v>99</v>
      </c>
      <c r="N4809" t="s">
        <v>19</v>
      </c>
      <c r="P4809">
        <v>704.72951539999997</v>
      </c>
      <c r="Q4809">
        <v>72.055314089999996</v>
      </c>
      <c r="R4809">
        <v>45.808883520000002</v>
      </c>
      <c r="S4809">
        <v>7191</v>
      </c>
      <c r="T4809">
        <v>11.2151397</v>
      </c>
      <c r="U4809">
        <v>29.020675659999998</v>
      </c>
      <c r="V4809">
        <v>0.48</v>
      </c>
      <c r="W4809" t="s">
        <v>20</v>
      </c>
      <c r="X4809">
        <v>190402</v>
      </c>
      <c r="Y4809">
        <v>190402</v>
      </c>
      <c r="Z4809" t="s">
        <v>380</v>
      </c>
      <c r="AA4809" t="s">
        <v>22</v>
      </c>
      <c r="AB4809">
        <v>3.4069999999999899E-2</v>
      </c>
      <c r="AC4809">
        <v>-0.23915999999999901</v>
      </c>
      <c r="AD4809">
        <v>23.771000000000001</v>
      </c>
      <c r="AH4809" t="s">
        <v>6253</v>
      </c>
      <c r="AI4809" t="s">
        <v>6254</v>
      </c>
    </row>
    <row r="4810" spans="1:35" x14ac:dyDescent="0.2">
      <c r="A4810" t="s">
        <v>4711</v>
      </c>
      <c r="B4810" t="s">
        <v>17</v>
      </c>
      <c r="C4810">
        <v>1.969132536</v>
      </c>
      <c r="D4810">
        <v>2509261</v>
      </c>
      <c r="E4810">
        <v>1393463</v>
      </c>
      <c r="F4810">
        <v>113780</v>
      </c>
      <c r="G4810">
        <v>53.044896059999999</v>
      </c>
      <c r="H4810">
        <v>26.02</v>
      </c>
      <c r="I4810">
        <v>1358</v>
      </c>
      <c r="J4810">
        <v>0.28571428599999998</v>
      </c>
      <c r="K4810">
        <v>901.41678939999997</v>
      </c>
      <c r="L4810">
        <v>0</v>
      </c>
      <c r="M4810" t="s">
        <v>47</v>
      </c>
      <c r="N4810" t="s">
        <v>28</v>
      </c>
      <c r="P4810">
        <v>1057.379672</v>
      </c>
      <c r="Q4810">
        <v>114.7018209</v>
      </c>
      <c r="R4810">
        <v>96.764882470000003</v>
      </c>
      <c r="S4810">
        <v>8664</v>
      </c>
      <c r="T4810">
        <v>112.78363659999999</v>
      </c>
      <c r="U4810">
        <v>120.6204372</v>
      </c>
      <c r="V4810">
        <v>0.83</v>
      </c>
      <c r="W4810" t="s">
        <v>20</v>
      </c>
      <c r="X4810">
        <v>190402</v>
      </c>
      <c r="Y4810">
        <v>190402</v>
      </c>
      <c r="Z4810" t="s">
        <v>380</v>
      </c>
      <c r="AA4810" t="s">
        <v>22</v>
      </c>
      <c r="AB4810">
        <v>3.4069999999999899E-2</v>
      </c>
      <c r="AC4810">
        <v>-0.23915999999999901</v>
      </c>
      <c r="AD4810">
        <v>35.785800000000002</v>
      </c>
      <c r="AH4810" t="s">
        <v>6257</v>
      </c>
      <c r="AI4810" t="s">
        <v>6258</v>
      </c>
    </row>
    <row r="4811" spans="1:35" x14ac:dyDescent="0.2">
      <c r="A4811" t="s">
        <v>4712</v>
      </c>
      <c r="B4811" t="s">
        <v>17</v>
      </c>
      <c r="C4811">
        <v>2.0678539009999999</v>
      </c>
      <c r="D4811">
        <v>2714553</v>
      </c>
      <c r="E4811">
        <v>562997</v>
      </c>
      <c r="F4811">
        <v>31394</v>
      </c>
      <c r="G4811">
        <v>53.408455109999998</v>
      </c>
      <c r="H4811">
        <v>19.66</v>
      </c>
      <c r="I4811">
        <v>571</v>
      </c>
      <c r="J4811">
        <v>0.334500876</v>
      </c>
      <c r="K4811">
        <v>817.34851140000001</v>
      </c>
      <c r="L4811">
        <v>0</v>
      </c>
      <c r="M4811" t="s">
        <v>47</v>
      </c>
      <c r="N4811" t="s">
        <v>28</v>
      </c>
      <c r="P4811">
        <v>1104.4647399999999</v>
      </c>
      <c r="Q4811">
        <v>116.2598311</v>
      </c>
      <c r="R4811">
        <v>106.18471649999999</v>
      </c>
      <c r="S4811">
        <v>8733</v>
      </c>
      <c r="T4811">
        <v>93.502924660000005</v>
      </c>
      <c r="U4811">
        <v>116.9480983</v>
      </c>
      <c r="V4811">
        <v>0.82</v>
      </c>
      <c r="W4811" t="s">
        <v>20</v>
      </c>
      <c r="X4811">
        <v>190402</v>
      </c>
      <c r="Y4811">
        <v>190402</v>
      </c>
      <c r="Z4811" t="s">
        <v>380</v>
      </c>
      <c r="AA4811" t="s">
        <v>22</v>
      </c>
      <c r="AB4811">
        <v>3.4069999999999899E-2</v>
      </c>
      <c r="AC4811">
        <v>-0.23915999999999901</v>
      </c>
      <c r="AD4811">
        <v>37.39</v>
      </c>
      <c r="AH4811" t="s">
        <v>6257</v>
      </c>
      <c r="AI4811" t="s">
        <v>6258</v>
      </c>
    </row>
    <row r="4812" spans="1:35" x14ac:dyDescent="0.2">
      <c r="A4812" t="s">
        <v>4713</v>
      </c>
      <c r="B4812" t="s">
        <v>17</v>
      </c>
      <c r="C4812">
        <v>1.7947302409999999</v>
      </c>
      <c r="D4812">
        <v>2160500</v>
      </c>
      <c r="E4812">
        <v>1250453</v>
      </c>
      <c r="F4812">
        <v>52827</v>
      </c>
      <c r="G4812">
        <v>52.387014950000001</v>
      </c>
      <c r="H4812">
        <v>42.32</v>
      </c>
      <c r="I4812">
        <v>1159</v>
      </c>
      <c r="J4812">
        <v>0.29335634199999999</v>
      </c>
      <c r="K4812">
        <v>914.16307159999997</v>
      </c>
      <c r="L4812">
        <v>0</v>
      </c>
      <c r="M4812" t="s">
        <v>33</v>
      </c>
      <c r="N4812" t="s">
        <v>28</v>
      </c>
      <c r="P4812">
        <v>1091.3495339999999</v>
      </c>
      <c r="Q4812">
        <v>171.42328929999999</v>
      </c>
      <c r="R4812">
        <v>124.81087890000001</v>
      </c>
      <c r="S4812">
        <v>9571</v>
      </c>
      <c r="T4812">
        <v>82.753361569999996</v>
      </c>
      <c r="U4812">
        <v>180.598387</v>
      </c>
      <c r="V4812">
        <v>0.97</v>
      </c>
      <c r="W4812" t="s">
        <v>20</v>
      </c>
      <c r="X4812">
        <v>190402</v>
      </c>
      <c r="Y4812">
        <v>190402</v>
      </c>
      <c r="Z4812" t="s">
        <v>380</v>
      </c>
      <c r="AA4812" t="s">
        <v>22</v>
      </c>
      <c r="AB4812">
        <v>3.4069999999999899E-2</v>
      </c>
      <c r="AC4812">
        <v>-0.23915999999999901</v>
      </c>
      <c r="AD4812">
        <v>36.943100000000001</v>
      </c>
      <c r="AH4812" t="s">
        <v>6327</v>
      </c>
      <c r="AI4812" t="s">
        <v>6328</v>
      </c>
    </row>
    <row r="4813" spans="1:35" x14ac:dyDescent="0.2">
      <c r="A4813" t="s">
        <v>4714</v>
      </c>
      <c r="B4813" t="s">
        <v>17</v>
      </c>
      <c r="C4813">
        <v>1.7911079160000001</v>
      </c>
      <c r="D4813">
        <v>2183176</v>
      </c>
      <c r="E4813">
        <v>1024394</v>
      </c>
      <c r="F4813">
        <v>62961</v>
      </c>
      <c r="G4813">
        <v>53.11706238</v>
      </c>
      <c r="H4813">
        <v>21.55</v>
      </c>
      <c r="I4813">
        <v>1006</v>
      </c>
      <c r="J4813">
        <v>0.325049702</v>
      </c>
      <c r="K4813">
        <v>882.09145130000002</v>
      </c>
      <c r="L4813">
        <v>0</v>
      </c>
      <c r="M4813" t="s">
        <v>47</v>
      </c>
      <c r="N4813" t="s">
        <v>28</v>
      </c>
      <c r="P4813">
        <v>1085.079168</v>
      </c>
      <c r="Q4813">
        <v>111.319135299999</v>
      </c>
      <c r="R4813">
        <v>46.281270589999998</v>
      </c>
      <c r="S4813">
        <v>7870</v>
      </c>
      <c r="T4813">
        <v>58.85391946</v>
      </c>
      <c r="U4813">
        <v>52.573169479999997</v>
      </c>
      <c r="V4813">
        <v>0.61</v>
      </c>
      <c r="W4813" t="s">
        <v>20</v>
      </c>
      <c r="X4813">
        <v>190402</v>
      </c>
      <c r="Y4813">
        <v>190402</v>
      </c>
      <c r="Z4813" t="s">
        <v>380</v>
      </c>
      <c r="AA4813" t="s">
        <v>22</v>
      </c>
      <c r="AB4813">
        <v>3.4069999999999899E-2</v>
      </c>
      <c r="AC4813">
        <v>-0.23915999999999901</v>
      </c>
      <c r="AD4813">
        <v>36.729500000000002</v>
      </c>
      <c r="AH4813" t="s">
        <v>6257</v>
      </c>
      <c r="AI4813" t="s">
        <v>6258</v>
      </c>
    </row>
    <row r="4814" spans="1:35" x14ac:dyDescent="0.2">
      <c r="A4814" t="s">
        <v>4715</v>
      </c>
      <c r="B4814" t="s">
        <v>17</v>
      </c>
      <c r="C4814">
        <v>1.594894665</v>
      </c>
      <c r="D4814">
        <v>3348961</v>
      </c>
      <c r="E4814">
        <v>1527440</v>
      </c>
      <c r="F4814">
        <v>100883</v>
      </c>
      <c r="G4814">
        <v>36.755224429999998</v>
      </c>
      <c r="H4814">
        <v>63.05</v>
      </c>
      <c r="I4814">
        <v>1402</v>
      </c>
      <c r="J4814">
        <v>0.39657631999999998</v>
      </c>
      <c r="K4814">
        <v>959</v>
      </c>
      <c r="L4814">
        <v>0</v>
      </c>
      <c r="M4814" t="s">
        <v>52</v>
      </c>
      <c r="N4814" t="s">
        <v>25</v>
      </c>
      <c r="P4814">
        <v>698.41926599999999</v>
      </c>
      <c r="Q4814">
        <v>75.137110939999999</v>
      </c>
      <c r="R4814">
        <v>30.104935099999999</v>
      </c>
      <c r="S4814">
        <v>7143</v>
      </c>
      <c r="T4814">
        <v>24.22235186</v>
      </c>
      <c r="U4814">
        <v>29.245863799999999</v>
      </c>
      <c r="V4814">
        <v>0.48</v>
      </c>
      <c r="W4814" t="s">
        <v>20</v>
      </c>
      <c r="X4814">
        <v>190402</v>
      </c>
      <c r="Y4814">
        <v>190402</v>
      </c>
      <c r="Z4814" t="s">
        <v>380</v>
      </c>
      <c r="AA4814" t="s">
        <v>22</v>
      </c>
      <c r="AB4814">
        <v>3.4069999999999899E-2</v>
      </c>
      <c r="AC4814">
        <v>-0.23915999999999901</v>
      </c>
      <c r="AD4814">
        <v>23.555999999999901</v>
      </c>
      <c r="AH4814" t="s">
        <v>6242</v>
      </c>
      <c r="AI4814" t="s">
        <v>6243</v>
      </c>
    </row>
    <row r="4815" spans="1:35" x14ac:dyDescent="0.2">
      <c r="A4815" t="s">
        <v>4716</v>
      </c>
      <c r="B4815" t="s">
        <v>17</v>
      </c>
      <c r="C4815">
        <v>2.1992175970000001</v>
      </c>
      <c r="D4815">
        <v>406698</v>
      </c>
      <c r="E4815">
        <v>470112</v>
      </c>
      <c r="F4815">
        <v>55858</v>
      </c>
      <c r="G4815">
        <v>30.427642769999999</v>
      </c>
      <c r="H4815">
        <v>16.670000000000002</v>
      </c>
      <c r="I4815">
        <v>467</v>
      </c>
      <c r="J4815">
        <v>0.21199143500000001</v>
      </c>
      <c r="K4815">
        <v>909.22698070000001</v>
      </c>
      <c r="L4815">
        <v>0</v>
      </c>
      <c r="M4815" t="s">
        <v>50</v>
      </c>
      <c r="N4815" t="s">
        <v>19</v>
      </c>
      <c r="P4815">
        <v>176.18611519999999</v>
      </c>
      <c r="Q4815">
        <v>23.965011220000001</v>
      </c>
      <c r="R4815">
        <v>33.824846919999999</v>
      </c>
      <c r="S4815">
        <v>6411</v>
      </c>
      <c r="T4815">
        <v>8.8056857690000001</v>
      </c>
      <c r="U4815">
        <v>9.4719725260000001</v>
      </c>
      <c r="V4815">
        <v>0.31</v>
      </c>
      <c r="W4815" t="s">
        <v>20</v>
      </c>
      <c r="X4815">
        <v>190402</v>
      </c>
      <c r="Y4815">
        <v>190402</v>
      </c>
      <c r="Z4815" t="s">
        <v>380</v>
      </c>
      <c r="AA4815" t="s">
        <v>22</v>
      </c>
      <c r="AB4815">
        <v>3.4069999999999899E-2</v>
      </c>
      <c r="AC4815">
        <v>-0.23915999999999901</v>
      </c>
      <c r="AD4815">
        <v>5.7634999999999996</v>
      </c>
      <c r="AH4815" t="s">
        <v>6240</v>
      </c>
      <c r="AI4815" t="s">
        <v>6241</v>
      </c>
    </row>
    <row r="4816" spans="1:35" x14ac:dyDescent="0.2">
      <c r="A4816" t="s">
        <v>4717</v>
      </c>
      <c r="B4816" t="s">
        <v>17</v>
      </c>
      <c r="C4816">
        <v>1.8169607029999999</v>
      </c>
      <c r="D4816">
        <v>4153498</v>
      </c>
      <c r="E4816">
        <v>1006430</v>
      </c>
      <c r="F4816">
        <v>80051</v>
      </c>
      <c r="G4816">
        <v>32.76651133</v>
      </c>
      <c r="H4816">
        <v>39.520000000000003</v>
      </c>
      <c r="I4816">
        <v>952</v>
      </c>
      <c r="J4816">
        <v>0.44327731100000001</v>
      </c>
      <c r="K4816">
        <v>922.60924369999998</v>
      </c>
      <c r="L4816">
        <v>0</v>
      </c>
      <c r="M4816" t="s">
        <v>133</v>
      </c>
      <c r="N4816" t="s">
        <v>339</v>
      </c>
      <c r="P4816">
        <v>668.9265259</v>
      </c>
      <c r="Q4816">
        <v>61.942993209999997</v>
      </c>
      <c r="R4816">
        <v>41.284182710000003</v>
      </c>
      <c r="S4816">
        <v>7572</v>
      </c>
      <c r="T4816">
        <v>33.165833640000002</v>
      </c>
      <c r="U4816">
        <v>30.561063059999999</v>
      </c>
      <c r="V4816">
        <v>0.49</v>
      </c>
      <c r="W4816" t="s">
        <v>20</v>
      </c>
      <c r="X4816">
        <v>190402</v>
      </c>
      <c r="Y4816">
        <v>190402</v>
      </c>
      <c r="Z4816" t="s">
        <v>380</v>
      </c>
      <c r="AA4816" t="s">
        <v>22</v>
      </c>
      <c r="AB4816">
        <v>3.4069999999999899E-2</v>
      </c>
      <c r="AC4816">
        <v>-0.23915999999999901</v>
      </c>
      <c r="AD4816">
        <v>22.551200000000001</v>
      </c>
      <c r="AH4816" t="s">
        <v>6345</v>
      </c>
      <c r="AI4816" t="s">
        <v>6346</v>
      </c>
    </row>
    <row r="4817" spans="1:35" x14ac:dyDescent="0.2">
      <c r="A4817" t="s">
        <v>4718</v>
      </c>
      <c r="B4817" t="s">
        <v>17</v>
      </c>
      <c r="C4817">
        <v>1.7302237250000001</v>
      </c>
      <c r="D4817">
        <v>3321817</v>
      </c>
      <c r="E4817">
        <v>548258</v>
      </c>
      <c r="F4817">
        <v>41946</v>
      </c>
      <c r="G4817">
        <v>37.014325370000002</v>
      </c>
      <c r="H4817">
        <v>29.87</v>
      </c>
      <c r="I4817">
        <v>546</v>
      </c>
      <c r="J4817">
        <v>0.17399267399999899</v>
      </c>
      <c r="K4817">
        <v>880.82967029999998</v>
      </c>
      <c r="L4817">
        <v>0</v>
      </c>
      <c r="M4817" t="s">
        <v>30</v>
      </c>
      <c r="N4817" t="s">
        <v>31</v>
      </c>
      <c r="P4817">
        <v>819.54766779999898</v>
      </c>
      <c r="Q4817">
        <v>79.33687639</v>
      </c>
      <c r="R4817">
        <v>58.804312879999998</v>
      </c>
      <c r="S4817">
        <v>7585</v>
      </c>
      <c r="T4817">
        <v>26.69264445</v>
      </c>
      <c r="U4817">
        <v>24.675897020000001</v>
      </c>
      <c r="V4817">
        <v>0.45</v>
      </c>
      <c r="W4817" t="s">
        <v>20</v>
      </c>
      <c r="X4817">
        <v>190402</v>
      </c>
      <c r="Y4817">
        <v>190402</v>
      </c>
      <c r="Z4817" t="s">
        <v>380</v>
      </c>
      <c r="AA4817" t="s">
        <v>22</v>
      </c>
      <c r="AB4817">
        <v>3.4069999999999899E-2</v>
      </c>
      <c r="AC4817">
        <v>-0.23915999999999901</v>
      </c>
      <c r="AD4817">
        <v>27.6828</v>
      </c>
      <c r="AH4817" t="s">
        <v>6246</v>
      </c>
      <c r="AI4817" t="s">
        <v>6247</v>
      </c>
    </row>
    <row r="4818" spans="1:35" x14ac:dyDescent="0.2">
      <c r="A4818" t="s">
        <v>4719</v>
      </c>
      <c r="B4818" t="s">
        <v>17</v>
      </c>
      <c r="C4818">
        <v>1.66322919</v>
      </c>
      <c r="D4818">
        <v>4351085</v>
      </c>
      <c r="E4818">
        <v>842956</v>
      </c>
      <c r="F4818">
        <v>109961</v>
      </c>
      <c r="G4818">
        <v>29.479830499999998</v>
      </c>
      <c r="H4818">
        <v>57.21</v>
      </c>
      <c r="I4818">
        <v>887</v>
      </c>
      <c r="J4818">
        <v>0.24689966199999999</v>
      </c>
      <c r="K4818">
        <v>882.81285230000003</v>
      </c>
      <c r="L4818">
        <v>0</v>
      </c>
      <c r="M4818" t="s">
        <v>114</v>
      </c>
      <c r="N4818" t="s">
        <v>19</v>
      </c>
      <c r="P4818">
        <v>190.3180505</v>
      </c>
      <c r="Q4818">
        <v>30.240629009999999</v>
      </c>
      <c r="R4818">
        <v>24.12722222</v>
      </c>
      <c r="S4818">
        <v>5769</v>
      </c>
      <c r="T4818">
        <v>89.416160120000001</v>
      </c>
      <c r="U4818">
        <v>11.07573506</v>
      </c>
      <c r="V4818">
        <v>0.33</v>
      </c>
      <c r="W4818" t="s">
        <v>20</v>
      </c>
      <c r="X4818">
        <v>190402</v>
      </c>
      <c r="Y4818">
        <v>190402</v>
      </c>
      <c r="Z4818" t="s">
        <v>380</v>
      </c>
      <c r="AA4818" t="s">
        <v>22</v>
      </c>
      <c r="AB4818">
        <v>3.4069999999999899E-2</v>
      </c>
      <c r="AC4818">
        <v>-0.23915999999999901</v>
      </c>
      <c r="AD4818">
        <v>6.24498</v>
      </c>
      <c r="AH4818" t="s">
        <v>6240</v>
      </c>
      <c r="AI4818" t="s">
        <v>6292</v>
      </c>
    </row>
    <row r="4819" spans="1:35" x14ac:dyDescent="0.2">
      <c r="A4819" t="s">
        <v>4720</v>
      </c>
      <c r="B4819" t="s">
        <v>17</v>
      </c>
      <c r="C4819">
        <v>1.371812365</v>
      </c>
      <c r="D4819">
        <v>2918374</v>
      </c>
      <c r="E4819">
        <v>593536</v>
      </c>
      <c r="F4819">
        <v>47526</v>
      </c>
      <c r="G4819">
        <v>35.258518440000003</v>
      </c>
      <c r="H4819">
        <v>6.31</v>
      </c>
      <c r="I4819">
        <v>609</v>
      </c>
      <c r="J4819">
        <v>0.84564860399999997</v>
      </c>
      <c r="K4819">
        <v>814.00985219999995</v>
      </c>
      <c r="L4819">
        <v>6</v>
      </c>
      <c r="M4819" t="s">
        <v>246</v>
      </c>
      <c r="N4819" t="s">
        <v>19</v>
      </c>
      <c r="P4819">
        <v>2886.6104770000002</v>
      </c>
      <c r="Q4819">
        <v>649.92944179999995</v>
      </c>
      <c r="R4819">
        <v>1861.647541</v>
      </c>
      <c r="S4819">
        <v>14545</v>
      </c>
      <c r="T4819">
        <v>3743.7188200000001</v>
      </c>
      <c r="U4819">
        <v>9702.3612639999992</v>
      </c>
      <c r="V4819">
        <v>4.49</v>
      </c>
      <c r="W4819" t="s">
        <v>20</v>
      </c>
      <c r="X4819">
        <v>190402</v>
      </c>
      <c r="Y4819">
        <v>190402</v>
      </c>
      <c r="Z4819" t="s">
        <v>380</v>
      </c>
      <c r="AA4819" t="s">
        <v>22</v>
      </c>
      <c r="AB4819">
        <v>3.4069999999999899E-2</v>
      </c>
      <c r="AC4819">
        <v>-0.23915999999999901</v>
      </c>
      <c r="AD4819">
        <v>98.107699999999994</v>
      </c>
      <c r="AH4819" t="s">
        <v>6250</v>
      </c>
      <c r="AI4819" t="s">
        <v>6250</v>
      </c>
    </row>
    <row r="4820" spans="1:35" x14ac:dyDescent="0.2">
      <c r="A4820" t="s">
        <v>4721</v>
      </c>
      <c r="B4820" t="s">
        <v>17</v>
      </c>
      <c r="C4820">
        <v>1.5088134479999999</v>
      </c>
      <c r="D4820">
        <v>3650558</v>
      </c>
      <c r="E4820">
        <v>1158878</v>
      </c>
      <c r="F4820">
        <v>78848</v>
      </c>
      <c r="G4820">
        <v>36.619471590000003</v>
      </c>
      <c r="H4820">
        <v>70.38</v>
      </c>
      <c r="I4820">
        <v>1174</v>
      </c>
      <c r="J4820">
        <v>0.199318568999999</v>
      </c>
      <c r="K4820">
        <v>894.04770020000001</v>
      </c>
      <c r="L4820">
        <v>0</v>
      </c>
      <c r="M4820" t="s">
        <v>30</v>
      </c>
      <c r="N4820" t="s">
        <v>31</v>
      </c>
      <c r="P4820">
        <v>622.22192840000002</v>
      </c>
      <c r="Q4820">
        <v>47.640741849999998</v>
      </c>
      <c r="R4820">
        <v>38.213283429999997</v>
      </c>
      <c r="S4820">
        <v>5860</v>
      </c>
      <c r="T4820">
        <v>10.505659959999999</v>
      </c>
      <c r="U4820">
        <v>14.120214969999999</v>
      </c>
      <c r="V4820">
        <v>0.37</v>
      </c>
      <c r="W4820" t="s">
        <v>20</v>
      </c>
      <c r="X4820">
        <v>190402</v>
      </c>
      <c r="Y4820">
        <v>190402</v>
      </c>
      <c r="Z4820" t="s">
        <v>380</v>
      </c>
      <c r="AA4820" t="s">
        <v>22</v>
      </c>
      <c r="AB4820">
        <v>3.4069999999999899E-2</v>
      </c>
      <c r="AC4820">
        <v>-0.23915999999999901</v>
      </c>
      <c r="AD4820">
        <v>20.959900000000001</v>
      </c>
      <c r="AH4820" t="s">
        <v>6246</v>
      </c>
      <c r="AI4820" t="s">
        <v>6247</v>
      </c>
    </row>
    <row r="4821" spans="1:35" x14ac:dyDescent="0.2">
      <c r="A4821" t="s">
        <v>4722</v>
      </c>
      <c r="B4821" t="s">
        <v>17</v>
      </c>
      <c r="C4821">
        <v>1.3687283530000001</v>
      </c>
      <c r="D4821">
        <v>2314785</v>
      </c>
      <c r="E4821">
        <v>1622175</v>
      </c>
      <c r="F4821">
        <v>85893</v>
      </c>
      <c r="G4821">
        <v>52.179512070000001</v>
      </c>
      <c r="H4821">
        <v>41.32</v>
      </c>
      <c r="I4821">
        <v>1459</v>
      </c>
      <c r="J4821">
        <v>0.28649760099999999</v>
      </c>
      <c r="K4821">
        <v>946.74708699999996</v>
      </c>
      <c r="L4821">
        <v>0</v>
      </c>
      <c r="M4821" t="s">
        <v>33</v>
      </c>
      <c r="N4821" t="s">
        <v>217</v>
      </c>
      <c r="P4821">
        <v>1228.2716660000001</v>
      </c>
      <c r="Q4821">
        <v>180.14210549999899</v>
      </c>
      <c r="R4821">
        <v>127.84667959999901</v>
      </c>
      <c r="S4821">
        <v>10043</v>
      </c>
      <c r="T4821">
        <v>100.8751468</v>
      </c>
      <c r="U4821">
        <v>170.41442269999999</v>
      </c>
      <c r="V4821">
        <v>0.95</v>
      </c>
      <c r="W4821" t="s">
        <v>20</v>
      </c>
      <c r="X4821">
        <v>190402</v>
      </c>
      <c r="Y4821">
        <v>190402</v>
      </c>
      <c r="Z4821" t="s">
        <v>380</v>
      </c>
      <c r="AA4821" t="s">
        <v>22</v>
      </c>
      <c r="AB4821">
        <v>3.4069999999999899E-2</v>
      </c>
      <c r="AC4821">
        <v>-0.23915999999999901</v>
      </c>
      <c r="AD4821">
        <v>41.6081</v>
      </c>
      <c r="AH4821" t="s">
        <v>6327</v>
      </c>
      <c r="AI4821" t="s">
        <v>6328</v>
      </c>
    </row>
    <row r="4822" spans="1:35" x14ac:dyDescent="0.2">
      <c r="A4822" t="s">
        <v>4723</v>
      </c>
      <c r="B4822" t="s">
        <v>17</v>
      </c>
      <c r="C4822">
        <v>1.5830076099999999</v>
      </c>
      <c r="D4822">
        <v>3250213</v>
      </c>
      <c r="E4822">
        <v>966403</v>
      </c>
      <c r="F4822">
        <v>126791</v>
      </c>
      <c r="G4822">
        <v>39.478975130000002</v>
      </c>
      <c r="H4822">
        <v>45.66</v>
      </c>
      <c r="I4822">
        <v>1000</v>
      </c>
      <c r="J4822">
        <v>0.23899999999999999</v>
      </c>
      <c r="K4822">
        <v>902.27599999999995</v>
      </c>
      <c r="L4822">
        <v>0</v>
      </c>
      <c r="M4822" t="s">
        <v>33</v>
      </c>
      <c r="N4822" t="s">
        <v>28</v>
      </c>
      <c r="P4822">
        <v>501.06046459999999</v>
      </c>
      <c r="Q4822">
        <v>55.41040297</v>
      </c>
      <c r="R4822">
        <v>33.003096370000002</v>
      </c>
      <c r="S4822">
        <v>7088</v>
      </c>
      <c r="T4822">
        <v>42.850708580000003</v>
      </c>
      <c r="U4822">
        <v>26.044165670000002</v>
      </c>
      <c r="V4822">
        <v>0.46</v>
      </c>
      <c r="W4822" t="s">
        <v>20</v>
      </c>
      <c r="X4822">
        <v>190402</v>
      </c>
      <c r="Y4822">
        <v>190402</v>
      </c>
      <c r="Z4822" t="s">
        <v>380</v>
      </c>
      <c r="AA4822" t="s">
        <v>22</v>
      </c>
      <c r="AB4822">
        <v>3.4069999999999899E-2</v>
      </c>
      <c r="AC4822">
        <v>-0.23915999999999901</v>
      </c>
      <c r="AD4822">
        <v>16.832000000000001</v>
      </c>
      <c r="AH4822" t="s">
        <v>6263</v>
      </c>
      <c r="AI4822" t="s">
        <v>6264</v>
      </c>
    </row>
    <row r="4823" spans="1:35" x14ac:dyDescent="0.2">
      <c r="A4823" t="s">
        <v>4724</v>
      </c>
      <c r="B4823" t="s">
        <v>17</v>
      </c>
      <c r="C4823">
        <v>1.36899752</v>
      </c>
      <c r="D4823">
        <v>3284177</v>
      </c>
      <c r="E4823">
        <v>951214</v>
      </c>
      <c r="F4823">
        <v>197728</v>
      </c>
      <c r="G4823">
        <v>34.608405679999997</v>
      </c>
      <c r="H4823">
        <v>69.87</v>
      </c>
      <c r="I4823">
        <v>991</v>
      </c>
      <c r="J4823">
        <v>0.212916246</v>
      </c>
      <c r="K4823">
        <v>888.876892</v>
      </c>
      <c r="L4823">
        <v>0</v>
      </c>
      <c r="M4823" t="s">
        <v>517</v>
      </c>
      <c r="N4823" t="s">
        <v>19</v>
      </c>
      <c r="P4823">
        <v>152.6137803</v>
      </c>
      <c r="Q4823">
        <v>9.0249402629999995</v>
      </c>
      <c r="R4823">
        <v>7.8372741550000002</v>
      </c>
      <c r="S4823">
        <v>6847</v>
      </c>
      <c r="T4823">
        <v>28.507297940000001</v>
      </c>
      <c r="U4823">
        <v>14.534983759999999</v>
      </c>
      <c r="V4823">
        <v>0.37</v>
      </c>
      <c r="W4823" t="s">
        <v>20</v>
      </c>
      <c r="X4823">
        <v>190402</v>
      </c>
      <c r="Y4823">
        <v>190402</v>
      </c>
      <c r="Z4823" t="s">
        <v>380</v>
      </c>
      <c r="AA4823" t="s">
        <v>22</v>
      </c>
      <c r="AB4823">
        <v>3.4069999999999899E-2</v>
      </c>
      <c r="AC4823">
        <v>-0.23915999999999901</v>
      </c>
      <c r="AD4823">
        <v>4.9603900000000003</v>
      </c>
      <c r="AH4823" t="s">
        <v>6398</v>
      </c>
      <c r="AI4823" t="s">
        <v>6456</v>
      </c>
    </row>
    <row r="4824" spans="1:35" x14ac:dyDescent="0.2">
      <c r="A4824" t="s">
        <v>4725</v>
      </c>
      <c r="B4824" t="s">
        <v>17</v>
      </c>
      <c r="C4824">
        <v>1.506435448</v>
      </c>
      <c r="D4824">
        <v>3713556</v>
      </c>
      <c r="E4824">
        <v>1219934</v>
      </c>
      <c r="F4824">
        <v>188187</v>
      </c>
      <c r="G4824">
        <v>37.36718544</v>
      </c>
      <c r="H4824">
        <v>51.59</v>
      </c>
      <c r="I4824">
        <v>1206</v>
      </c>
      <c r="J4824">
        <v>0.21310116100000001</v>
      </c>
      <c r="K4824">
        <v>910.86567160000004</v>
      </c>
      <c r="L4824">
        <v>0</v>
      </c>
      <c r="M4824" t="s">
        <v>55</v>
      </c>
      <c r="N4824" t="s">
        <v>28</v>
      </c>
      <c r="P4824">
        <v>729.21233089999998</v>
      </c>
      <c r="Q4824">
        <v>73.787187520000003</v>
      </c>
      <c r="R4824">
        <v>46.489877139999997</v>
      </c>
      <c r="S4824">
        <v>7724</v>
      </c>
      <c r="T4824">
        <v>59.670109650000001</v>
      </c>
      <c r="U4824">
        <v>36.292296739999998</v>
      </c>
      <c r="V4824">
        <v>0.53</v>
      </c>
      <c r="W4824" t="s">
        <v>20</v>
      </c>
      <c r="X4824">
        <v>190402</v>
      </c>
      <c r="Y4824">
        <v>190402</v>
      </c>
      <c r="Z4824" t="s">
        <v>380</v>
      </c>
      <c r="AA4824" t="s">
        <v>22</v>
      </c>
      <c r="AB4824">
        <v>3.4069999999999899E-2</v>
      </c>
      <c r="AC4824">
        <v>-0.23915999999999901</v>
      </c>
      <c r="AD4824">
        <v>24.6051</v>
      </c>
      <c r="AH4824" t="s">
        <v>6261</v>
      </c>
      <c r="AI4824" t="s">
        <v>6262</v>
      </c>
    </row>
    <row r="4825" spans="1:35" x14ac:dyDescent="0.2">
      <c r="A4825" t="s">
        <v>4726</v>
      </c>
      <c r="B4825" t="s">
        <v>17</v>
      </c>
      <c r="C4825">
        <v>2.1817700709999999</v>
      </c>
      <c r="D4825">
        <v>510010</v>
      </c>
      <c r="E4825">
        <v>506859</v>
      </c>
      <c r="F4825">
        <v>86314</v>
      </c>
      <c r="G4825">
        <v>30.389319319999998</v>
      </c>
      <c r="H4825">
        <v>25.7</v>
      </c>
      <c r="I4825">
        <v>530</v>
      </c>
      <c r="J4825">
        <v>0.24528301899999999</v>
      </c>
      <c r="K4825">
        <v>878.20943399999999</v>
      </c>
      <c r="L4825">
        <v>0</v>
      </c>
      <c r="M4825" t="s">
        <v>114</v>
      </c>
      <c r="N4825" t="s">
        <v>19</v>
      </c>
      <c r="P4825">
        <v>603.44771679999997</v>
      </c>
      <c r="Q4825">
        <v>63.111697769999999</v>
      </c>
      <c r="R4825">
        <v>51.202309540000002</v>
      </c>
      <c r="S4825">
        <v>6736</v>
      </c>
      <c r="T4825">
        <v>30.841517759999999</v>
      </c>
      <c r="U4825">
        <v>31.054637549999999</v>
      </c>
      <c r="V4825">
        <v>0.5</v>
      </c>
      <c r="W4825" t="s">
        <v>20</v>
      </c>
      <c r="X4825">
        <v>190402</v>
      </c>
      <c r="Y4825">
        <v>190402</v>
      </c>
      <c r="Z4825" t="s">
        <v>380</v>
      </c>
      <c r="AA4825" t="s">
        <v>22</v>
      </c>
      <c r="AB4825">
        <v>3.4069999999999899E-2</v>
      </c>
      <c r="AC4825">
        <v>-0.23915999999999901</v>
      </c>
      <c r="AD4825">
        <v>20.3203</v>
      </c>
      <c r="AH4825" t="s">
        <v>6240</v>
      </c>
      <c r="AI4825" t="s">
        <v>6292</v>
      </c>
    </row>
    <row r="4826" spans="1:35" x14ac:dyDescent="0.2">
      <c r="A4826" t="s">
        <v>4727</v>
      </c>
      <c r="B4826" t="s">
        <v>17</v>
      </c>
      <c r="C4826">
        <v>2.380431974</v>
      </c>
      <c r="D4826">
        <v>602201</v>
      </c>
      <c r="E4826">
        <v>799559</v>
      </c>
      <c r="F4826">
        <v>63830</v>
      </c>
      <c r="G4826">
        <v>35.536464479999999</v>
      </c>
      <c r="H4826">
        <v>12.07</v>
      </c>
      <c r="I4826">
        <v>673</v>
      </c>
      <c r="J4826">
        <v>0.38632986600000002</v>
      </c>
      <c r="K4826">
        <v>1014.096582</v>
      </c>
      <c r="L4826">
        <v>0</v>
      </c>
      <c r="M4826" t="s">
        <v>4728</v>
      </c>
      <c r="N4826" t="s">
        <v>4729</v>
      </c>
      <c r="P4826">
        <v>1568.099207</v>
      </c>
      <c r="Q4826">
        <v>171.206602</v>
      </c>
      <c r="R4826">
        <v>159.83589469999899</v>
      </c>
      <c r="S4826">
        <v>8891</v>
      </c>
      <c r="T4826">
        <v>516.7218613</v>
      </c>
      <c r="U4826">
        <v>149.17843769999999</v>
      </c>
      <c r="V4826">
        <v>0.9</v>
      </c>
      <c r="W4826" t="s">
        <v>20</v>
      </c>
      <c r="X4826">
        <v>190402</v>
      </c>
      <c r="Y4826">
        <v>190402</v>
      </c>
      <c r="Z4826" t="s">
        <v>380</v>
      </c>
      <c r="AA4826" t="s">
        <v>22</v>
      </c>
      <c r="AB4826">
        <v>3.4069999999999899E-2</v>
      </c>
      <c r="AC4826">
        <v>-0.23915999999999901</v>
      </c>
      <c r="AD4826">
        <v>53.186</v>
      </c>
      <c r="AH4826" t="s">
        <v>6803</v>
      </c>
      <c r="AI4826" t="s">
        <v>6831</v>
      </c>
    </row>
    <row r="4827" spans="1:35" x14ac:dyDescent="0.2">
      <c r="A4827" t="s">
        <v>4730</v>
      </c>
      <c r="B4827" t="s">
        <v>17</v>
      </c>
      <c r="C4827">
        <v>2.271033992</v>
      </c>
      <c r="D4827">
        <v>435353</v>
      </c>
      <c r="E4827">
        <v>611614</v>
      </c>
      <c r="F4827">
        <v>51363</v>
      </c>
      <c r="G4827">
        <v>31.772490489999999</v>
      </c>
      <c r="H4827">
        <v>19.3</v>
      </c>
      <c r="I4827">
        <v>545</v>
      </c>
      <c r="J4827">
        <v>0.33944954100000002</v>
      </c>
      <c r="K4827">
        <v>970.29541279999899</v>
      </c>
      <c r="L4827">
        <v>0</v>
      </c>
      <c r="M4827" t="s">
        <v>117</v>
      </c>
      <c r="N4827" t="s">
        <v>19</v>
      </c>
      <c r="P4827">
        <v>689.25338279999903</v>
      </c>
      <c r="Q4827">
        <v>59.310600919999999</v>
      </c>
      <c r="R4827">
        <v>25.763848830000001</v>
      </c>
      <c r="S4827">
        <v>6764</v>
      </c>
      <c r="T4827">
        <v>31.529585520000001</v>
      </c>
      <c r="U4827">
        <v>32.41015831</v>
      </c>
      <c r="V4827">
        <v>0.5</v>
      </c>
      <c r="W4827" t="s">
        <v>20</v>
      </c>
      <c r="X4827">
        <v>190402</v>
      </c>
      <c r="Y4827">
        <v>190402</v>
      </c>
      <c r="Z4827" t="s">
        <v>380</v>
      </c>
      <c r="AA4827" t="s">
        <v>22</v>
      </c>
      <c r="AB4827">
        <v>3.4069999999999899E-2</v>
      </c>
      <c r="AC4827">
        <v>-0.23915999999999901</v>
      </c>
      <c r="AD4827">
        <v>23.2437</v>
      </c>
      <c r="AH4827" t="s">
        <v>6255</v>
      </c>
      <c r="AI4827" t="s">
        <v>6256</v>
      </c>
    </row>
    <row r="4828" spans="1:35" x14ac:dyDescent="0.2">
      <c r="A4828" t="s">
        <v>4731</v>
      </c>
      <c r="B4828" t="s">
        <v>17</v>
      </c>
      <c r="C4828">
        <v>2.543251932</v>
      </c>
      <c r="D4828">
        <v>619772</v>
      </c>
      <c r="E4828">
        <v>320014</v>
      </c>
      <c r="F4828">
        <v>29977</v>
      </c>
      <c r="G4828">
        <v>30.23961452</v>
      </c>
      <c r="H4828">
        <v>19.73</v>
      </c>
      <c r="I4828">
        <v>335</v>
      </c>
      <c r="J4828">
        <v>0.232835821</v>
      </c>
      <c r="K4828">
        <v>829.78507460000003</v>
      </c>
      <c r="L4828">
        <v>0</v>
      </c>
      <c r="M4828" t="s">
        <v>114</v>
      </c>
      <c r="N4828" t="s">
        <v>19</v>
      </c>
      <c r="P4828">
        <v>127.4699205</v>
      </c>
      <c r="Q4828">
        <v>10.03660689</v>
      </c>
      <c r="R4828">
        <v>1.0302424800000001</v>
      </c>
      <c r="S4828">
        <v>4641</v>
      </c>
      <c r="T4828">
        <v>92.094437249999999</v>
      </c>
      <c r="U4828">
        <v>5.9227305149999996</v>
      </c>
      <c r="V4828">
        <v>0.26</v>
      </c>
      <c r="W4828" t="s">
        <v>20</v>
      </c>
      <c r="X4828">
        <v>190402</v>
      </c>
      <c r="Y4828">
        <v>190402</v>
      </c>
      <c r="Z4828" t="s">
        <v>380</v>
      </c>
      <c r="AA4828" t="s">
        <v>22</v>
      </c>
      <c r="AB4828">
        <v>3.4069999999999899E-2</v>
      </c>
      <c r="AC4828">
        <v>-0.23915999999999901</v>
      </c>
      <c r="AD4828">
        <v>4.1037400000000002</v>
      </c>
      <c r="AH4828" t="s">
        <v>6240</v>
      </c>
      <c r="AI4828" t="s">
        <v>6292</v>
      </c>
    </row>
    <row r="4829" spans="1:35" x14ac:dyDescent="0.2">
      <c r="A4829" t="s">
        <v>4732</v>
      </c>
      <c r="B4829" t="s">
        <v>17</v>
      </c>
      <c r="C4829">
        <v>2.1139260580000001</v>
      </c>
      <c r="D4829">
        <v>115050</v>
      </c>
      <c r="E4829">
        <v>409839</v>
      </c>
      <c r="F4829">
        <v>79056</v>
      </c>
      <c r="G4829">
        <v>51.466307499999999</v>
      </c>
      <c r="H4829">
        <v>8.6199999999999992</v>
      </c>
      <c r="I4829">
        <v>431</v>
      </c>
      <c r="J4829">
        <v>0.280742459</v>
      </c>
      <c r="K4829">
        <v>809.82134570000005</v>
      </c>
      <c r="L4829">
        <v>0</v>
      </c>
      <c r="M4829" t="s">
        <v>47</v>
      </c>
      <c r="N4829" t="s">
        <v>62</v>
      </c>
      <c r="P4829">
        <v>1577.382476</v>
      </c>
      <c r="Q4829">
        <v>152.27099569999999</v>
      </c>
      <c r="R4829">
        <v>104.8206328</v>
      </c>
      <c r="S4829">
        <v>8902</v>
      </c>
      <c r="T4829">
        <v>76.157708330000006</v>
      </c>
      <c r="U4829">
        <v>131.58356850000001</v>
      </c>
      <c r="V4829">
        <v>0.86</v>
      </c>
      <c r="W4829" t="s">
        <v>20</v>
      </c>
      <c r="X4829">
        <v>190402</v>
      </c>
      <c r="Y4829">
        <v>190402</v>
      </c>
      <c r="Z4829" t="s">
        <v>380</v>
      </c>
      <c r="AA4829" t="s">
        <v>22</v>
      </c>
      <c r="AB4829">
        <v>3.4069999999999899E-2</v>
      </c>
      <c r="AC4829">
        <v>-0.23915999999999901</v>
      </c>
      <c r="AD4829">
        <v>53.502299999999998</v>
      </c>
      <c r="AH4829" t="s">
        <v>6250</v>
      </c>
      <c r="AI4829" t="s">
        <v>6250</v>
      </c>
    </row>
    <row r="4830" spans="1:35" x14ac:dyDescent="0.2">
      <c r="A4830" t="s">
        <v>4733</v>
      </c>
      <c r="B4830" t="s">
        <v>17</v>
      </c>
      <c r="C4830">
        <v>2.08294756</v>
      </c>
      <c r="D4830">
        <v>3552355</v>
      </c>
      <c r="E4830">
        <v>566831</v>
      </c>
      <c r="F4830">
        <v>60097</v>
      </c>
      <c r="G4830">
        <v>29.034756389999998</v>
      </c>
      <c r="H4830">
        <v>44.77</v>
      </c>
      <c r="I4830">
        <v>596</v>
      </c>
      <c r="J4830">
        <v>0.231543623999999</v>
      </c>
      <c r="K4830">
        <v>852.69127519999995</v>
      </c>
      <c r="L4830">
        <v>0</v>
      </c>
      <c r="M4830" t="s">
        <v>114</v>
      </c>
      <c r="N4830" t="s">
        <v>28</v>
      </c>
      <c r="P4830">
        <v>135.82997019999999</v>
      </c>
      <c r="Q4830">
        <v>10.78996459</v>
      </c>
      <c r="R4830">
        <v>5.3874627119999996</v>
      </c>
      <c r="S4830">
        <v>4844</v>
      </c>
      <c r="T4830">
        <v>83.360339109999998</v>
      </c>
      <c r="U4830">
        <v>5.0275335849999996</v>
      </c>
      <c r="V4830">
        <v>0.25</v>
      </c>
      <c r="W4830" t="s">
        <v>20</v>
      </c>
      <c r="X4830">
        <v>190402</v>
      </c>
      <c r="Y4830">
        <v>190402</v>
      </c>
      <c r="Z4830" t="s">
        <v>380</v>
      </c>
      <c r="AA4830" t="s">
        <v>22</v>
      </c>
      <c r="AB4830">
        <v>3.4069999999999899E-2</v>
      </c>
      <c r="AC4830">
        <v>-0.23915999999999901</v>
      </c>
      <c r="AD4830">
        <v>4.3885699999999996</v>
      </c>
      <c r="AH4830" t="s">
        <v>6240</v>
      </c>
      <c r="AI4830" t="s">
        <v>6292</v>
      </c>
    </row>
    <row r="4831" spans="1:35" x14ac:dyDescent="0.2">
      <c r="A4831" t="s">
        <v>4734</v>
      </c>
      <c r="B4831" t="s">
        <v>17</v>
      </c>
      <c r="C4831">
        <v>1.901876103</v>
      </c>
      <c r="D4831">
        <v>3553151</v>
      </c>
      <c r="E4831">
        <v>694260</v>
      </c>
      <c r="F4831">
        <v>129755</v>
      </c>
      <c r="G4831">
        <v>30.579609940000001</v>
      </c>
      <c r="H4831">
        <v>43.92</v>
      </c>
      <c r="I4831">
        <v>649</v>
      </c>
      <c r="J4831">
        <v>0.346687211</v>
      </c>
      <c r="K4831">
        <v>969.02157160000002</v>
      </c>
      <c r="L4831">
        <v>0</v>
      </c>
      <c r="M4831" t="s">
        <v>74</v>
      </c>
      <c r="N4831" t="s">
        <v>53</v>
      </c>
      <c r="P4831">
        <v>506.22746419999999</v>
      </c>
      <c r="Q4831">
        <v>45.290369030000001</v>
      </c>
      <c r="R4831">
        <v>12.065434570000001</v>
      </c>
      <c r="S4831">
        <v>6778</v>
      </c>
      <c r="T4831">
        <v>28.551402169999999</v>
      </c>
      <c r="U4831">
        <v>24.554817960000001</v>
      </c>
      <c r="V4831">
        <v>0.45</v>
      </c>
      <c r="W4831" t="s">
        <v>20</v>
      </c>
      <c r="X4831">
        <v>190402</v>
      </c>
      <c r="Y4831">
        <v>190402</v>
      </c>
      <c r="Z4831" t="s">
        <v>380</v>
      </c>
      <c r="AA4831" t="s">
        <v>22</v>
      </c>
      <c r="AB4831">
        <v>3.4069999999999899E-2</v>
      </c>
      <c r="AC4831">
        <v>-0.23915999999999901</v>
      </c>
      <c r="AD4831">
        <v>17.007999999999999</v>
      </c>
      <c r="AH4831" t="s">
        <v>6465</v>
      </c>
      <c r="AI4831" t="s">
        <v>6488</v>
      </c>
    </row>
    <row r="4832" spans="1:35" x14ac:dyDescent="0.2">
      <c r="A4832" t="s">
        <v>4735</v>
      </c>
      <c r="B4832" t="s">
        <v>17</v>
      </c>
      <c r="C4832">
        <v>1.6726739230000001</v>
      </c>
      <c r="D4832">
        <v>3427929</v>
      </c>
      <c r="E4832">
        <v>715977</v>
      </c>
      <c r="F4832">
        <v>101875</v>
      </c>
      <c r="G4832">
        <v>33.608761180000002</v>
      </c>
      <c r="H4832">
        <v>56.88</v>
      </c>
      <c r="I4832">
        <v>749</v>
      </c>
      <c r="J4832">
        <v>0.158878505</v>
      </c>
      <c r="K4832">
        <v>889.71562079999899</v>
      </c>
      <c r="L4832">
        <v>0</v>
      </c>
      <c r="M4832" t="s">
        <v>517</v>
      </c>
      <c r="N4832" t="s">
        <v>19</v>
      </c>
      <c r="P4832">
        <v>28.70025412</v>
      </c>
      <c r="Q4832">
        <v>2.7403445789999998</v>
      </c>
      <c r="R4832">
        <v>3.727967933</v>
      </c>
      <c r="S4832">
        <v>5441</v>
      </c>
      <c r="T4832">
        <v>8.9278036229999902</v>
      </c>
      <c r="U4832">
        <v>10.266291089999999</v>
      </c>
      <c r="V4832">
        <v>0.32</v>
      </c>
      <c r="W4832" t="s">
        <v>20</v>
      </c>
      <c r="X4832">
        <v>190402</v>
      </c>
      <c r="Y4832">
        <v>190402</v>
      </c>
      <c r="Z4832" t="s">
        <v>380</v>
      </c>
      <c r="AA4832" t="s">
        <v>22</v>
      </c>
      <c r="AB4832">
        <v>3.4069999999999899E-2</v>
      </c>
      <c r="AC4832">
        <v>-0.23915999999999901</v>
      </c>
      <c r="AD4832">
        <v>0.73865800000000004</v>
      </c>
      <c r="AH4832" t="s">
        <v>6398</v>
      </c>
      <c r="AI4832" t="s">
        <v>6456</v>
      </c>
    </row>
    <row r="4833" spans="1:35" x14ac:dyDescent="0.2">
      <c r="A4833" t="s">
        <v>4736</v>
      </c>
      <c r="B4833" t="s">
        <v>17</v>
      </c>
      <c r="C4833">
        <v>1.3692067450000001</v>
      </c>
      <c r="D4833">
        <v>2953261</v>
      </c>
      <c r="E4833">
        <v>935211</v>
      </c>
      <c r="F4833">
        <v>183243</v>
      </c>
      <c r="G4833">
        <v>37.947479229999999</v>
      </c>
      <c r="H4833">
        <v>66.81</v>
      </c>
      <c r="I4833">
        <v>976</v>
      </c>
      <c r="J4833">
        <v>0.20696721300000001</v>
      </c>
      <c r="K4833">
        <v>883.13934429999995</v>
      </c>
      <c r="L4833">
        <v>0</v>
      </c>
      <c r="M4833" t="s">
        <v>517</v>
      </c>
      <c r="N4833" t="s">
        <v>1305</v>
      </c>
      <c r="P4833">
        <v>228.08318119999899</v>
      </c>
      <c r="Q4833">
        <v>17.178504440000001</v>
      </c>
      <c r="R4833">
        <v>15.07591539</v>
      </c>
      <c r="S4833">
        <v>6699</v>
      </c>
      <c r="T4833">
        <v>19.475550670000001</v>
      </c>
      <c r="U4833">
        <v>18.684624530000001</v>
      </c>
      <c r="V4833">
        <v>0.41</v>
      </c>
      <c r="W4833" t="s">
        <v>20</v>
      </c>
      <c r="X4833">
        <v>190402</v>
      </c>
      <c r="Y4833">
        <v>190402</v>
      </c>
      <c r="Z4833" t="s">
        <v>380</v>
      </c>
      <c r="AA4833" t="s">
        <v>22</v>
      </c>
      <c r="AB4833">
        <v>3.4069999999999899E-2</v>
      </c>
      <c r="AC4833">
        <v>-0.23915999999999901</v>
      </c>
      <c r="AD4833">
        <v>7.5316299999999998</v>
      </c>
      <c r="AH4833" t="s">
        <v>6398</v>
      </c>
      <c r="AI4833" t="s">
        <v>6399</v>
      </c>
    </row>
    <row r="4834" spans="1:35" x14ac:dyDescent="0.2">
      <c r="A4834" t="s">
        <v>4737</v>
      </c>
      <c r="B4834" t="s">
        <v>17</v>
      </c>
      <c r="C4834">
        <v>1.7437953829999999</v>
      </c>
      <c r="D4834">
        <v>3217446</v>
      </c>
      <c r="E4834">
        <v>574836</v>
      </c>
      <c r="F4834">
        <v>53480</v>
      </c>
      <c r="G4834">
        <v>38.074511690000001</v>
      </c>
      <c r="H4834">
        <v>40.35</v>
      </c>
      <c r="I4834">
        <v>582</v>
      </c>
      <c r="J4834">
        <v>0.18556701</v>
      </c>
      <c r="K4834">
        <v>903.64948449999997</v>
      </c>
      <c r="L4834">
        <v>0</v>
      </c>
      <c r="M4834" t="s">
        <v>517</v>
      </c>
      <c r="N4834" t="s">
        <v>19</v>
      </c>
      <c r="P4834">
        <v>312.78020350000003</v>
      </c>
      <c r="Q4834">
        <v>26.77906505</v>
      </c>
      <c r="R4834">
        <v>15.11622541</v>
      </c>
      <c r="S4834">
        <v>6088</v>
      </c>
      <c r="T4834">
        <v>37.738290790000001</v>
      </c>
      <c r="U4834">
        <v>19.70682678</v>
      </c>
      <c r="V4834">
        <v>0.42</v>
      </c>
      <c r="W4834" t="s">
        <v>20</v>
      </c>
      <c r="X4834">
        <v>190402</v>
      </c>
      <c r="Y4834">
        <v>190402</v>
      </c>
      <c r="Z4834" t="s">
        <v>380</v>
      </c>
      <c r="AA4834" t="s">
        <v>22</v>
      </c>
      <c r="AB4834">
        <v>3.4069999999999899E-2</v>
      </c>
      <c r="AC4834">
        <v>-0.23915999999999901</v>
      </c>
      <c r="AD4834">
        <v>10.417299999999999</v>
      </c>
      <c r="AH4834" t="s">
        <v>6398</v>
      </c>
      <c r="AI4834" t="s">
        <v>6399</v>
      </c>
    </row>
    <row r="4835" spans="1:35" x14ac:dyDescent="0.2">
      <c r="A4835" t="s">
        <v>4738</v>
      </c>
      <c r="B4835" t="s">
        <v>17</v>
      </c>
      <c r="C4835">
        <v>1.831224975</v>
      </c>
      <c r="D4835">
        <v>3639737</v>
      </c>
      <c r="E4835">
        <v>398384</v>
      </c>
      <c r="F4835">
        <v>43518</v>
      </c>
      <c r="G4835">
        <v>29.42989678</v>
      </c>
      <c r="H4835">
        <v>31.43</v>
      </c>
      <c r="I4835">
        <v>436</v>
      </c>
      <c r="J4835">
        <v>0.19724770599999999</v>
      </c>
      <c r="K4835">
        <v>818.55733950000001</v>
      </c>
      <c r="L4835">
        <v>0</v>
      </c>
      <c r="M4835" t="s">
        <v>114</v>
      </c>
      <c r="N4835" t="s">
        <v>19</v>
      </c>
      <c r="P4835">
        <v>199.54866569999999</v>
      </c>
      <c r="Q4835">
        <v>17.591395510000002</v>
      </c>
      <c r="R4835">
        <v>30.045760640000001</v>
      </c>
      <c r="S4835">
        <v>2362</v>
      </c>
      <c r="T4835">
        <v>56.503479849999998</v>
      </c>
      <c r="U4835">
        <v>3.0616949230000001</v>
      </c>
      <c r="V4835">
        <v>0.2</v>
      </c>
      <c r="W4835" t="s">
        <v>20</v>
      </c>
      <c r="X4835">
        <v>190402</v>
      </c>
      <c r="Y4835">
        <v>190402</v>
      </c>
      <c r="Z4835" t="s">
        <v>380</v>
      </c>
      <c r="AA4835" t="s">
        <v>22</v>
      </c>
      <c r="AB4835">
        <v>3.4069999999999899E-2</v>
      </c>
      <c r="AC4835">
        <v>-0.23915999999999901</v>
      </c>
      <c r="AD4835">
        <v>6.5594599999999996</v>
      </c>
      <c r="AH4835" t="s">
        <v>6661</v>
      </c>
      <c r="AI4835" t="s">
        <v>6662</v>
      </c>
    </row>
    <row r="4836" spans="1:35" x14ac:dyDescent="0.2">
      <c r="A4836" t="s">
        <v>4739</v>
      </c>
      <c r="B4836" t="s">
        <v>17</v>
      </c>
      <c r="C4836">
        <v>1.5309964840000001</v>
      </c>
      <c r="D4836">
        <v>3282440</v>
      </c>
      <c r="E4836">
        <v>1587337</v>
      </c>
      <c r="F4836">
        <v>154174</v>
      </c>
      <c r="G4836">
        <v>36.134607840000001</v>
      </c>
      <c r="H4836">
        <v>58.62</v>
      </c>
      <c r="I4836">
        <v>1510</v>
      </c>
      <c r="J4836">
        <v>0.204635762</v>
      </c>
      <c r="K4836">
        <v>947.24635759999899</v>
      </c>
      <c r="L4836">
        <v>0</v>
      </c>
      <c r="M4836" t="s">
        <v>55</v>
      </c>
      <c r="N4836" t="s">
        <v>56</v>
      </c>
      <c r="P4836">
        <v>709.30019319999997</v>
      </c>
      <c r="Q4836">
        <v>69.704644849999994</v>
      </c>
      <c r="R4836">
        <v>50.282401980000003</v>
      </c>
      <c r="S4836">
        <v>7254</v>
      </c>
      <c r="T4836">
        <v>28.232193949999999</v>
      </c>
      <c r="U4836">
        <v>26.621463909999999</v>
      </c>
      <c r="V4836">
        <v>0.47</v>
      </c>
      <c r="W4836" t="s">
        <v>20</v>
      </c>
      <c r="X4836">
        <v>190402</v>
      </c>
      <c r="Y4836">
        <v>190402</v>
      </c>
      <c r="Z4836" t="s">
        <v>380</v>
      </c>
      <c r="AA4836" t="s">
        <v>22</v>
      </c>
      <c r="AB4836">
        <v>3.4069999999999899E-2</v>
      </c>
      <c r="AC4836">
        <v>-0.23915999999999901</v>
      </c>
      <c r="AD4836">
        <v>23.9267</v>
      </c>
      <c r="AH4836" t="s">
        <v>6261</v>
      </c>
      <c r="AI4836" t="s">
        <v>6282</v>
      </c>
    </row>
    <row r="4837" spans="1:35" x14ac:dyDescent="0.2">
      <c r="A4837" t="s">
        <v>4740</v>
      </c>
      <c r="B4837" t="s">
        <v>17</v>
      </c>
      <c r="C4837">
        <v>1.606077591</v>
      </c>
      <c r="D4837">
        <v>2416374</v>
      </c>
      <c r="E4837">
        <v>1250644</v>
      </c>
      <c r="F4837">
        <v>70311</v>
      </c>
      <c r="G4837">
        <v>56.47498409</v>
      </c>
      <c r="H4837">
        <v>45.7</v>
      </c>
      <c r="I4837">
        <v>1210</v>
      </c>
      <c r="J4837">
        <v>0.237190083</v>
      </c>
      <c r="K4837">
        <v>915.06115699999998</v>
      </c>
      <c r="L4837">
        <v>0</v>
      </c>
      <c r="M4837" t="s">
        <v>127</v>
      </c>
      <c r="N4837" t="s">
        <v>28</v>
      </c>
      <c r="P4837">
        <v>714.10120449999999</v>
      </c>
      <c r="Q4837">
        <v>81.989327500000002</v>
      </c>
      <c r="R4837">
        <v>83.853838789999998</v>
      </c>
      <c r="S4837">
        <v>8120</v>
      </c>
      <c r="T4837">
        <v>85.399930949999998</v>
      </c>
      <c r="U4837">
        <v>52.981114980000001</v>
      </c>
      <c r="V4837">
        <v>0.61</v>
      </c>
      <c r="W4837" t="s">
        <v>20</v>
      </c>
      <c r="X4837">
        <v>190402</v>
      </c>
      <c r="Y4837">
        <v>190402</v>
      </c>
      <c r="Z4837" t="s">
        <v>380</v>
      </c>
      <c r="AA4837" t="s">
        <v>22</v>
      </c>
      <c r="AB4837">
        <v>3.4069999999999899E-2</v>
      </c>
      <c r="AC4837">
        <v>-0.23915999999999901</v>
      </c>
      <c r="AD4837">
        <v>24.090299999999999</v>
      </c>
      <c r="AH4837" t="s">
        <v>6295</v>
      </c>
      <c r="AI4837" t="s">
        <v>6296</v>
      </c>
    </row>
    <row r="4838" spans="1:35" x14ac:dyDescent="0.2">
      <c r="A4838" t="s">
        <v>4741</v>
      </c>
      <c r="B4838" t="s">
        <v>17</v>
      </c>
      <c r="C4838">
        <v>2.3661020129999999</v>
      </c>
      <c r="D4838">
        <v>246449</v>
      </c>
      <c r="E4838">
        <v>30808</v>
      </c>
      <c r="F4838">
        <v>17120</v>
      </c>
      <c r="G4838">
        <v>44.183329010000001</v>
      </c>
      <c r="H4838">
        <v>0</v>
      </c>
      <c r="I4838">
        <v>49</v>
      </c>
      <c r="J4838">
        <v>0.918367347</v>
      </c>
      <c r="K4838">
        <v>569.85714289999999</v>
      </c>
      <c r="L4838">
        <v>0</v>
      </c>
      <c r="M4838" t="s">
        <v>50</v>
      </c>
      <c r="N4838" t="s">
        <v>19</v>
      </c>
      <c r="P4838">
        <v>232.71334519999999</v>
      </c>
      <c r="Q4838">
        <v>17.31666899</v>
      </c>
      <c r="R4838">
        <v>11.95235856</v>
      </c>
      <c r="S4838">
        <v>6251</v>
      </c>
      <c r="T4838">
        <v>82.277900869999996</v>
      </c>
      <c r="U4838">
        <v>8.0811041330000002</v>
      </c>
      <c r="V4838">
        <v>0.3</v>
      </c>
      <c r="W4838" t="s">
        <v>20</v>
      </c>
      <c r="X4838">
        <v>190402</v>
      </c>
      <c r="Y4838">
        <v>190402</v>
      </c>
      <c r="Z4838" t="s">
        <v>380</v>
      </c>
      <c r="AA4838" t="s">
        <v>22</v>
      </c>
      <c r="AB4838">
        <v>3.4069999999999899E-2</v>
      </c>
      <c r="AC4838">
        <v>-0.23915999999999901</v>
      </c>
      <c r="AD4838">
        <v>7.6893799999999999</v>
      </c>
      <c r="AH4838" t="s">
        <v>6250</v>
      </c>
      <c r="AI4838" t="s">
        <v>6250</v>
      </c>
    </row>
    <row r="4839" spans="1:35" x14ac:dyDescent="0.2">
      <c r="A4839" t="s">
        <v>4742</v>
      </c>
      <c r="B4839" t="s">
        <v>17</v>
      </c>
      <c r="C4839">
        <v>1.400850712</v>
      </c>
      <c r="D4839">
        <v>3240814</v>
      </c>
      <c r="E4839">
        <v>524205</v>
      </c>
      <c r="F4839">
        <v>55428</v>
      </c>
      <c r="G4839">
        <v>37.718259080000003</v>
      </c>
      <c r="H4839">
        <v>22.51</v>
      </c>
      <c r="I4839">
        <v>519</v>
      </c>
      <c r="J4839">
        <v>0.22350674399999901</v>
      </c>
      <c r="K4839">
        <v>938.17919080000001</v>
      </c>
      <c r="L4839">
        <v>0</v>
      </c>
      <c r="M4839" t="s">
        <v>93</v>
      </c>
      <c r="N4839" t="s">
        <v>19</v>
      </c>
      <c r="P4839">
        <v>378.65794210000001</v>
      </c>
      <c r="Q4839">
        <v>42.14002842</v>
      </c>
      <c r="R4839">
        <v>41.278381090000003</v>
      </c>
      <c r="S4839">
        <v>6175</v>
      </c>
      <c r="T4839">
        <v>33.587995169999999</v>
      </c>
      <c r="U4839">
        <v>13.605923580000001</v>
      </c>
      <c r="V4839">
        <v>0.36</v>
      </c>
      <c r="W4839" t="s">
        <v>20</v>
      </c>
      <c r="X4839">
        <v>190402</v>
      </c>
      <c r="Y4839">
        <v>190402</v>
      </c>
      <c r="Z4839" t="s">
        <v>380</v>
      </c>
      <c r="AA4839" t="s">
        <v>22</v>
      </c>
      <c r="AB4839">
        <v>3.4069999999999899E-2</v>
      </c>
      <c r="AC4839">
        <v>-0.23915999999999901</v>
      </c>
      <c r="AD4839">
        <v>12.6617</v>
      </c>
      <c r="AH4839" t="s">
        <v>6263</v>
      </c>
      <c r="AI4839" t="s">
        <v>6289</v>
      </c>
    </row>
    <row r="4840" spans="1:35" x14ac:dyDescent="0.2">
      <c r="A4840" t="s">
        <v>4743</v>
      </c>
      <c r="B4840" t="s">
        <v>17</v>
      </c>
      <c r="C4840">
        <v>2.8703653099999999</v>
      </c>
      <c r="D4840">
        <v>532986</v>
      </c>
      <c r="E4840">
        <v>331757</v>
      </c>
      <c r="F4840">
        <v>27226</v>
      </c>
      <c r="G4840">
        <v>30.084368980000001</v>
      </c>
      <c r="H4840">
        <v>23.58</v>
      </c>
      <c r="I4840">
        <v>367</v>
      </c>
      <c r="J4840">
        <v>0.26975476799999998</v>
      </c>
      <c r="K4840">
        <v>791.94005449999997</v>
      </c>
      <c r="L4840">
        <v>0</v>
      </c>
      <c r="M4840" t="s">
        <v>114</v>
      </c>
      <c r="N4840" t="s">
        <v>1498</v>
      </c>
      <c r="P4840">
        <v>58.721728149999997</v>
      </c>
      <c r="Q4840">
        <v>4.8929997700000003</v>
      </c>
      <c r="R4840">
        <v>4.306200413</v>
      </c>
      <c r="S4840">
        <v>2250</v>
      </c>
      <c r="T4840">
        <v>19.263225290000001</v>
      </c>
      <c r="U4840">
        <v>3.0210893799999998</v>
      </c>
      <c r="V4840">
        <v>0.2</v>
      </c>
      <c r="W4840" t="s">
        <v>20</v>
      </c>
      <c r="X4840">
        <v>190402</v>
      </c>
      <c r="Y4840">
        <v>190402</v>
      </c>
      <c r="Z4840" t="s">
        <v>380</v>
      </c>
      <c r="AA4840" t="s">
        <v>22</v>
      </c>
      <c r="AB4840">
        <v>3.4069999999999899E-2</v>
      </c>
      <c r="AC4840">
        <v>-0.23915999999999901</v>
      </c>
      <c r="AD4840">
        <v>1.76149</v>
      </c>
      <c r="AH4840" t="s">
        <v>6373</v>
      </c>
      <c r="AI4840" t="s">
        <v>6374</v>
      </c>
    </row>
    <row r="4841" spans="1:35" x14ac:dyDescent="0.2">
      <c r="A4841" t="s">
        <v>4744</v>
      </c>
      <c r="B4841" t="s">
        <v>17</v>
      </c>
      <c r="C4841">
        <v>2.11941727</v>
      </c>
      <c r="D4841">
        <v>491019</v>
      </c>
      <c r="E4841">
        <v>592244</v>
      </c>
      <c r="F4841">
        <v>154210</v>
      </c>
      <c r="G4841">
        <v>32.401003639999999</v>
      </c>
      <c r="H4841">
        <v>8.33</v>
      </c>
      <c r="I4841">
        <v>532</v>
      </c>
      <c r="J4841">
        <v>0.35526315799999902</v>
      </c>
      <c r="K4841">
        <v>951.01503760000003</v>
      </c>
      <c r="L4841">
        <v>0</v>
      </c>
      <c r="M4841" t="s">
        <v>50</v>
      </c>
      <c r="N4841" t="s">
        <v>280</v>
      </c>
      <c r="P4841">
        <v>1182.039082</v>
      </c>
      <c r="Q4841">
        <v>126.3995726</v>
      </c>
      <c r="R4841">
        <v>73.932509749999994</v>
      </c>
      <c r="S4841">
        <v>8446</v>
      </c>
      <c r="T4841">
        <v>58.738235809999999</v>
      </c>
      <c r="U4841">
        <v>84.113503510000001</v>
      </c>
      <c r="V4841">
        <v>0.73</v>
      </c>
      <c r="W4841" t="s">
        <v>20</v>
      </c>
      <c r="X4841">
        <v>190402</v>
      </c>
      <c r="Y4841">
        <v>190402</v>
      </c>
      <c r="Z4841" t="s">
        <v>380</v>
      </c>
      <c r="AA4841" t="s">
        <v>22</v>
      </c>
      <c r="AB4841">
        <v>3.4069999999999899E-2</v>
      </c>
      <c r="AC4841">
        <v>-0.23915999999999901</v>
      </c>
      <c r="AD4841">
        <v>40.032899999999998</v>
      </c>
      <c r="AH4841" t="s">
        <v>6349</v>
      </c>
      <c r="AI4841" t="s">
        <v>6350</v>
      </c>
    </row>
    <row r="4842" spans="1:35" x14ac:dyDescent="0.2">
      <c r="A4842" t="s">
        <v>4745</v>
      </c>
      <c r="B4842" t="s">
        <v>17</v>
      </c>
      <c r="C4842">
        <v>4.7487791140000004</v>
      </c>
      <c r="D4842">
        <v>797766</v>
      </c>
      <c r="E4842">
        <v>362601</v>
      </c>
      <c r="F4842">
        <v>32355</v>
      </c>
      <c r="G4842">
        <v>32.70757665</v>
      </c>
      <c r="H4842">
        <v>5.17</v>
      </c>
      <c r="I4842">
        <v>315</v>
      </c>
      <c r="J4842">
        <v>0.311111111</v>
      </c>
      <c r="K4842">
        <v>976.44761899999901</v>
      </c>
      <c r="L4842">
        <v>0</v>
      </c>
      <c r="M4842" t="s">
        <v>201</v>
      </c>
      <c r="N4842" t="s">
        <v>280</v>
      </c>
      <c r="P4842">
        <v>1303.503809</v>
      </c>
      <c r="Q4842">
        <v>157.2291994</v>
      </c>
      <c r="R4842">
        <v>109.4729045</v>
      </c>
      <c r="S4842">
        <v>8877</v>
      </c>
      <c r="T4842">
        <v>125.726339</v>
      </c>
      <c r="U4842">
        <v>87.982636639999996</v>
      </c>
      <c r="V4842">
        <v>0.74</v>
      </c>
      <c r="W4842" t="s">
        <v>20</v>
      </c>
      <c r="X4842">
        <v>190402</v>
      </c>
      <c r="Y4842">
        <v>190402</v>
      </c>
      <c r="Z4842" t="s">
        <v>380</v>
      </c>
      <c r="AA4842" t="s">
        <v>22</v>
      </c>
      <c r="AB4842">
        <v>3.4069999999999899E-2</v>
      </c>
      <c r="AC4842">
        <v>-0.23915999999999901</v>
      </c>
      <c r="AD4842">
        <v>44.171199999999999</v>
      </c>
      <c r="AH4842" t="s">
        <v>6250</v>
      </c>
      <c r="AI4842" t="s">
        <v>6250</v>
      </c>
    </row>
    <row r="4843" spans="1:35" x14ac:dyDescent="0.2">
      <c r="A4843" t="s">
        <v>4746</v>
      </c>
      <c r="B4843" t="s">
        <v>17</v>
      </c>
      <c r="C4843">
        <v>3.6062824610000002</v>
      </c>
      <c r="D4843">
        <v>513015</v>
      </c>
      <c r="E4843">
        <v>183906</v>
      </c>
      <c r="F4843">
        <v>24981</v>
      </c>
      <c r="G4843">
        <v>37.192370019999998</v>
      </c>
      <c r="H4843">
        <v>0</v>
      </c>
      <c r="I4843">
        <v>171</v>
      </c>
      <c r="J4843">
        <v>0.47368421100000002</v>
      </c>
      <c r="K4843">
        <v>896.38596489999998</v>
      </c>
      <c r="L4843">
        <v>0</v>
      </c>
      <c r="M4843" t="s">
        <v>50</v>
      </c>
      <c r="N4843" t="s">
        <v>19</v>
      </c>
      <c r="P4843">
        <v>989.93224049999901</v>
      </c>
      <c r="Q4843">
        <v>112.51450039999899</v>
      </c>
      <c r="R4843">
        <v>88.515939720000006</v>
      </c>
      <c r="S4843">
        <v>8225</v>
      </c>
      <c r="T4843">
        <v>37.764818550000001</v>
      </c>
      <c r="U4843">
        <v>50.865216629999999</v>
      </c>
      <c r="V4843">
        <v>0.6</v>
      </c>
      <c r="W4843" t="s">
        <v>20</v>
      </c>
      <c r="X4843">
        <v>190402</v>
      </c>
      <c r="Y4843">
        <v>190402</v>
      </c>
      <c r="Z4843" t="s">
        <v>380</v>
      </c>
      <c r="AA4843" t="s">
        <v>22</v>
      </c>
      <c r="AB4843">
        <v>3.4069999999999899E-2</v>
      </c>
      <c r="AC4843">
        <v>-0.23915999999999901</v>
      </c>
      <c r="AD4843">
        <v>33.4878</v>
      </c>
      <c r="AH4843" t="s">
        <v>6250</v>
      </c>
      <c r="AI4843" t="s">
        <v>6250</v>
      </c>
    </row>
    <row r="4844" spans="1:35" x14ac:dyDescent="0.2">
      <c r="A4844" t="s">
        <v>4747</v>
      </c>
      <c r="B4844" t="s">
        <v>17</v>
      </c>
      <c r="C4844">
        <v>1.9752897009999999</v>
      </c>
      <c r="D4844">
        <v>3599491</v>
      </c>
      <c r="E4844">
        <v>1369587</v>
      </c>
      <c r="F4844">
        <v>113536</v>
      </c>
      <c r="G4844">
        <v>32.850268</v>
      </c>
      <c r="H4844">
        <v>37.93</v>
      </c>
      <c r="I4844">
        <v>1232</v>
      </c>
      <c r="J4844">
        <v>0.37337662299999902</v>
      </c>
      <c r="K4844">
        <v>967.01623380000001</v>
      </c>
      <c r="L4844">
        <v>0</v>
      </c>
      <c r="M4844" t="s">
        <v>388</v>
      </c>
      <c r="N4844" t="s">
        <v>456</v>
      </c>
      <c r="P4844">
        <v>898.31815279999898</v>
      </c>
      <c r="Q4844">
        <v>89.819191320000002</v>
      </c>
      <c r="R4844">
        <v>60.378704310000003</v>
      </c>
      <c r="S4844">
        <v>8505</v>
      </c>
      <c r="T4844">
        <v>33.305961269999997</v>
      </c>
      <c r="U4844">
        <v>48.389754410000002</v>
      </c>
      <c r="V4844">
        <v>0.59</v>
      </c>
      <c r="W4844" t="s">
        <v>20</v>
      </c>
      <c r="X4844">
        <v>190402</v>
      </c>
      <c r="Y4844">
        <v>190402</v>
      </c>
      <c r="Z4844" t="s">
        <v>380</v>
      </c>
      <c r="AA4844" t="s">
        <v>22</v>
      </c>
      <c r="AB4844">
        <v>3.4069999999999899E-2</v>
      </c>
      <c r="AC4844">
        <v>-0.23915999999999901</v>
      </c>
      <c r="AD4844">
        <v>30.366499999999998</v>
      </c>
      <c r="AH4844" t="s">
        <v>6832</v>
      </c>
      <c r="AI4844" t="s">
        <v>6833</v>
      </c>
    </row>
    <row r="4845" spans="1:35" x14ac:dyDescent="0.2">
      <c r="A4845" t="s">
        <v>4748</v>
      </c>
      <c r="B4845" t="s">
        <v>17</v>
      </c>
      <c r="C4845">
        <v>1.7036283670000001</v>
      </c>
      <c r="D4845">
        <v>3360924</v>
      </c>
      <c r="E4845">
        <v>1119016</v>
      </c>
      <c r="F4845">
        <v>135930</v>
      </c>
      <c r="G4845">
        <v>37.755849779999998</v>
      </c>
      <c r="H4845">
        <v>62.02</v>
      </c>
      <c r="I4845">
        <v>1104</v>
      </c>
      <c r="J4845">
        <v>0.21829710099999999</v>
      </c>
      <c r="K4845">
        <v>956.22826089999899</v>
      </c>
      <c r="L4845">
        <v>1</v>
      </c>
      <c r="M4845" t="s">
        <v>93</v>
      </c>
      <c r="N4845" t="s">
        <v>34</v>
      </c>
      <c r="P4845">
        <v>655.43302519999997</v>
      </c>
      <c r="Q4845">
        <v>74.412015249999996</v>
      </c>
      <c r="R4845">
        <v>86.438364890000003</v>
      </c>
      <c r="S4845">
        <v>7768</v>
      </c>
      <c r="T4845">
        <v>50.5019451</v>
      </c>
      <c r="U4845">
        <v>35.947116780000002</v>
      </c>
      <c r="V4845">
        <v>0.52</v>
      </c>
      <c r="W4845" t="s">
        <v>20</v>
      </c>
      <c r="X4845">
        <v>190402</v>
      </c>
      <c r="Y4845">
        <v>190402</v>
      </c>
      <c r="Z4845" t="s">
        <v>380</v>
      </c>
      <c r="AA4845" t="s">
        <v>22</v>
      </c>
      <c r="AB4845">
        <v>3.4069999999999899E-2</v>
      </c>
      <c r="AC4845">
        <v>-0.23915999999999901</v>
      </c>
      <c r="AD4845">
        <v>22.0914</v>
      </c>
      <c r="AH4845" t="s">
        <v>6263</v>
      </c>
      <c r="AI4845" t="s">
        <v>6289</v>
      </c>
    </row>
    <row r="4846" spans="1:35" x14ac:dyDescent="0.2">
      <c r="A4846" t="s">
        <v>4749</v>
      </c>
      <c r="B4846" t="s">
        <v>17</v>
      </c>
      <c r="C4846">
        <v>3.0084661289999999</v>
      </c>
      <c r="D4846">
        <v>325316</v>
      </c>
      <c r="E4846">
        <v>129006</v>
      </c>
      <c r="F4846">
        <v>19512</v>
      </c>
      <c r="G4846">
        <v>29.379253680000001</v>
      </c>
      <c r="H4846">
        <v>4.17</v>
      </c>
      <c r="I4846">
        <v>145</v>
      </c>
      <c r="J4846">
        <v>0.22758620699999901</v>
      </c>
      <c r="K4846">
        <v>803.08275860000003</v>
      </c>
      <c r="L4846">
        <v>0</v>
      </c>
      <c r="M4846" t="s">
        <v>50</v>
      </c>
      <c r="N4846" t="s">
        <v>19</v>
      </c>
      <c r="P4846">
        <v>76.748659849999996</v>
      </c>
      <c r="Q4846">
        <v>8.8056857690000001</v>
      </c>
      <c r="R4846">
        <v>13.777174410000001</v>
      </c>
      <c r="S4846">
        <v>5814</v>
      </c>
      <c r="T4846">
        <v>24.944376689999999</v>
      </c>
      <c r="U4846">
        <v>10.84621778</v>
      </c>
      <c r="V4846">
        <v>0.33</v>
      </c>
      <c r="W4846" t="s">
        <v>20</v>
      </c>
      <c r="X4846">
        <v>190402</v>
      </c>
      <c r="Y4846">
        <v>190402</v>
      </c>
      <c r="Z4846" t="s">
        <v>380</v>
      </c>
      <c r="AA4846" t="s">
        <v>22</v>
      </c>
      <c r="AB4846">
        <v>3.4069999999999899E-2</v>
      </c>
      <c r="AC4846">
        <v>-0.23915999999999901</v>
      </c>
      <c r="AD4846">
        <v>2.3756699999999999</v>
      </c>
      <c r="AH4846" t="s">
        <v>6250</v>
      </c>
      <c r="AI4846" t="s">
        <v>6250</v>
      </c>
    </row>
    <row r="4847" spans="1:35" x14ac:dyDescent="0.2">
      <c r="A4847" t="s">
        <v>4750</v>
      </c>
      <c r="B4847" t="s">
        <v>17</v>
      </c>
      <c r="C4847">
        <v>1.8784217540000001</v>
      </c>
      <c r="D4847">
        <v>3639804</v>
      </c>
      <c r="E4847">
        <v>497806</v>
      </c>
      <c r="F4847">
        <v>139779</v>
      </c>
      <c r="G4847">
        <v>29.91486643</v>
      </c>
      <c r="H4847">
        <v>39.76</v>
      </c>
      <c r="I4847">
        <v>531</v>
      </c>
      <c r="J4847">
        <v>0.20715630899999901</v>
      </c>
      <c r="K4847">
        <v>889.10734460000003</v>
      </c>
      <c r="L4847">
        <v>0</v>
      </c>
      <c r="M4847" t="s">
        <v>114</v>
      </c>
      <c r="N4847" t="s">
        <v>19</v>
      </c>
      <c r="P4847">
        <v>58.155045829999999</v>
      </c>
      <c r="Q4847">
        <v>5.7529115289999897</v>
      </c>
      <c r="R4847">
        <v>3.7611216700000001</v>
      </c>
      <c r="S4847">
        <v>4492</v>
      </c>
      <c r="T4847">
        <v>9.0211360060000008</v>
      </c>
      <c r="U4847">
        <v>4.6002428789999996</v>
      </c>
      <c r="V4847">
        <v>0.24</v>
      </c>
      <c r="W4847" t="s">
        <v>20</v>
      </c>
      <c r="X4847">
        <v>190402</v>
      </c>
      <c r="Y4847">
        <v>190402</v>
      </c>
      <c r="Z4847" t="s">
        <v>380</v>
      </c>
      <c r="AA4847" t="s">
        <v>22</v>
      </c>
      <c r="AB4847">
        <v>3.4069999999999899E-2</v>
      </c>
      <c r="AC4847">
        <v>-0.23915999999999901</v>
      </c>
      <c r="AD4847">
        <v>1.7421799999999901</v>
      </c>
      <c r="AH4847" t="s">
        <v>6373</v>
      </c>
      <c r="AI4847" t="s">
        <v>6374</v>
      </c>
    </row>
    <row r="4848" spans="1:35" x14ac:dyDescent="0.2">
      <c r="A4848" t="s">
        <v>4751</v>
      </c>
      <c r="B4848" t="s">
        <v>17</v>
      </c>
      <c r="C4848">
        <v>1.6489241059999999</v>
      </c>
      <c r="D4848">
        <v>3268174</v>
      </c>
      <c r="E4848">
        <v>1220376</v>
      </c>
      <c r="F4848">
        <v>183393</v>
      </c>
      <c r="G4848">
        <v>36.486459910000001</v>
      </c>
      <c r="H4848">
        <v>51.74</v>
      </c>
      <c r="I4848">
        <v>1146</v>
      </c>
      <c r="J4848">
        <v>0.22600349</v>
      </c>
      <c r="K4848">
        <v>978.63874350000003</v>
      </c>
      <c r="L4848">
        <v>0</v>
      </c>
      <c r="M4848" t="s">
        <v>1794</v>
      </c>
      <c r="N4848" t="s">
        <v>19</v>
      </c>
      <c r="P4848">
        <v>517.73953359999996</v>
      </c>
      <c r="Q4848">
        <v>55.223822550000001</v>
      </c>
      <c r="R4848">
        <v>30.376934540000001</v>
      </c>
      <c r="S4848">
        <v>6453</v>
      </c>
      <c r="T4848">
        <v>21.437629350000002</v>
      </c>
      <c r="U4848">
        <v>16.30806162</v>
      </c>
      <c r="V4848">
        <v>0.39</v>
      </c>
      <c r="W4848" t="s">
        <v>20</v>
      </c>
      <c r="X4848">
        <v>190402</v>
      </c>
      <c r="Y4848">
        <v>190402</v>
      </c>
      <c r="Z4848" t="s">
        <v>380</v>
      </c>
      <c r="AA4848" t="s">
        <v>22</v>
      </c>
      <c r="AB4848">
        <v>3.4069999999999899E-2</v>
      </c>
      <c r="AC4848">
        <v>-0.23915999999999901</v>
      </c>
      <c r="AD4848">
        <v>17.400200000000002</v>
      </c>
      <c r="AH4848" t="s">
        <v>6834</v>
      </c>
      <c r="AI4848" t="s">
        <v>6835</v>
      </c>
    </row>
    <row r="4849" spans="1:35" x14ac:dyDescent="0.2">
      <c r="A4849" t="s">
        <v>4752</v>
      </c>
      <c r="B4849" t="s">
        <v>17</v>
      </c>
      <c r="C4849">
        <v>1.876024712</v>
      </c>
      <c r="D4849">
        <v>3956982</v>
      </c>
      <c r="E4849">
        <v>791357</v>
      </c>
      <c r="F4849">
        <v>206302</v>
      </c>
      <c r="G4849">
        <v>29.924547329999999</v>
      </c>
      <c r="H4849">
        <v>54.08</v>
      </c>
      <c r="I4849">
        <v>841</v>
      </c>
      <c r="J4849">
        <v>0.20689655199999901</v>
      </c>
      <c r="K4849">
        <v>887.12485140000001</v>
      </c>
      <c r="L4849">
        <v>0</v>
      </c>
      <c r="M4849" t="s">
        <v>18</v>
      </c>
      <c r="N4849" t="s">
        <v>19</v>
      </c>
      <c r="P4849">
        <v>101.4865973</v>
      </c>
      <c r="Q4849">
        <v>10.473228199999999</v>
      </c>
      <c r="R4849">
        <v>9.1154440979999993</v>
      </c>
      <c r="S4849">
        <v>5352</v>
      </c>
      <c r="T4849">
        <v>28.367419049999999</v>
      </c>
      <c r="U4849">
        <v>8.1038502329999993</v>
      </c>
      <c r="V4849">
        <v>0.3</v>
      </c>
      <c r="W4849" t="s">
        <v>20</v>
      </c>
      <c r="X4849">
        <v>190402</v>
      </c>
      <c r="Y4849">
        <v>190402</v>
      </c>
      <c r="Z4849" t="s">
        <v>380</v>
      </c>
      <c r="AA4849" t="s">
        <v>22</v>
      </c>
      <c r="AB4849">
        <v>3.4069999999999899E-2</v>
      </c>
      <c r="AC4849">
        <v>-0.23915999999999901</v>
      </c>
      <c r="AD4849">
        <v>3.2184900000000001</v>
      </c>
      <c r="AH4849" t="s">
        <v>6240</v>
      </c>
      <c r="AI4849" t="s">
        <v>6241</v>
      </c>
    </row>
    <row r="4850" spans="1:35" x14ac:dyDescent="0.2">
      <c r="A4850" t="s">
        <v>4753</v>
      </c>
      <c r="B4850" t="s">
        <v>17</v>
      </c>
      <c r="C4850">
        <v>2.1748914429999999</v>
      </c>
      <c r="D4850">
        <v>270857</v>
      </c>
      <c r="E4850">
        <v>331204</v>
      </c>
      <c r="F4850">
        <v>62428</v>
      </c>
      <c r="G4850">
        <v>30.514426149999998</v>
      </c>
      <c r="H4850">
        <v>15.09</v>
      </c>
      <c r="I4850">
        <v>344</v>
      </c>
      <c r="J4850">
        <v>0.203488372</v>
      </c>
      <c r="K4850">
        <v>844.99127910000004</v>
      </c>
      <c r="L4850">
        <v>0</v>
      </c>
      <c r="M4850" t="s">
        <v>160</v>
      </c>
      <c r="N4850" t="s">
        <v>35</v>
      </c>
      <c r="P4850">
        <v>279.5581565</v>
      </c>
      <c r="Q4850">
        <v>37.951035730000001</v>
      </c>
      <c r="R4850">
        <v>31.024101940000001</v>
      </c>
      <c r="S4850">
        <v>7017</v>
      </c>
      <c r="T4850">
        <v>61.777811550000003</v>
      </c>
      <c r="U4850">
        <v>22.12945422</v>
      </c>
      <c r="V4850">
        <v>0.43</v>
      </c>
      <c r="W4850" t="s">
        <v>20</v>
      </c>
      <c r="X4850">
        <v>190402</v>
      </c>
      <c r="Y4850">
        <v>190402</v>
      </c>
      <c r="Z4850" t="s">
        <v>380</v>
      </c>
      <c r="AA4850" t="s">
        <v>22</v>
      </c>
      <c r="AB4850">
        <v>3.4069999999999899E-2</v>
      </c>
      <c r="AC4850">
        <v>-0.23915999999999901</v>
      </c>
      <c r="AD4850">
        <v>9.2853899999999996</v>
      </c>
      <c r="AH4850" t="s">
        <v>6240</v>
      </c>
      <c r="AI4850" t="s">
        <v>6292</v>
      </c>
    </row>
    <row r="4851" spans="1:35" x14ac:dyDescent="0.2">
      <c r="A4851" t="s">
        <v>4754</v>
      </c>
      <c r="B4851" t="s">
        <v>17</v>
      </c>
      <c r="C4851">
        <v>1.694217195</v>
      </c>
      <c r="D4851">
        <v>3669110</v>
      </c>
      <c r="E4851">
        <v>1171964</v>
      </c>
      <c r="F4851">
        <v>190757</v>
      </c>
      <c r="G4851">
        <v>30.201013</v>
      </c>
      <c r="H4851">
        <v>51.05</v>
      </c>
      <c r="I4851">
        <v>1047</v>
      </c>
      <c r="J4851">
        <v>0.34479465100000001</v>
      </c>
      <c r="K4851">
        <v>1018.684814</v>
      </c>
      <c r="L4851">
        <v>0</v>
      </c>
      <c r="M4851" t="s">
        <v>201</v>
      </c>
      <c r="N4851" t="s">
        <v>19</v>
      </c>
      <c r="P4851">
        <v>638.70137569999997</v>
      </c>
      <c r="Q4851">
        <v>61.509249730000001</v>
      </c>
      <c r="R4851">
        <v>32.46030073</v>
      </c>
      <c r="S4851">
        <v>7644</v>
      </c>
      <c r="T4851">
        <v>17.68062278</v>
      </c>
      <c r="U4851">
        <v>26.498285410000001</v>
      </c>
      <c r="V4851">
        <v>0.47</v>
      </c>
      <c r="W4851" t="s">
        <v>20</v>
      </c>
      <c r="X4851">
        <v>190402</v>
      </c>
      <c r="Y4851">
        <v>190402</v>
      </c>
      <c r="Z4851" t="s">
        <v>380</v>
      </c>
      <c r="AA4851" t="s">
        <v>22</v>
      </c>
      <c r="AB4851">
        <v>3.4069999999999899E-2</v>
      </c>
      <c r="AC4851">
        <v>-0.23915999999999901</v>
      </c>
      <c r="AD4851">
        <v>21.5214</v>
      </c>
      <c r="AH4851" t="s">
        <v>6293</v>
      </c>
      <c r="AI4851" t="s">
        <v>6294</v>
      </c>
    </row>
    <row r="4852" spans="1:35" x14ac:dyDescent="0.2">
      <c r="A4852" t="s">
        <v>4755</v>
      </c>
      <c r="B4852" t="s">
        <v>17</v>
      </c>
      <c r="C4852">
        <v>2.4253716359999999</v>
      </c>
      <c r="D4852">
        <v>460473</v>
      </c>
      <c r="E4852">
        <v>216683</v>
      </c>
      <c r="F4852">
        <v>20683</v>
      </c>
      <c r="G4852">
        <v>30.190185660000001</v>
      </c>
      <c r="H4852">
        <v>4.17</v>
      </c>
      <c r="I4852">
        <v>220</v>
      </c>
      <c r="J4852">
        <v>0.14090909099999999</v>
      </c>
      <c r="K4852">
        <v>897.3090909</v>
      </c>
      <c r="L4852">
        <v>0</v>
      </c>
      <c r="M4852" t="s">
        <v>50</v>
      </c>
      <c r="N4852" t="s">
        <v>19</v>
      </c>
      <c r="P4852">
        <v>271.69524089999999</v>
      </c>
      <c r="Q4852">
        <v>29.151482420000001</v>
      </c>
      <c r="R4852">
        <v>11.93725021</v>
      </c>
      <c r="S4852">
        <v>5917</v>
      </c>
      <c r="T4852">
        <v>61.319366049999999</v>
      </c>
      <c r="U4852">
        <v>14.85716803</v>
      </c>
      <c r="V4852">
        <v>0.37</v>
      </c>
      <c r="W4852" t="s">
        <v>20</v>
      </c>
      <c r="X4852">
        <v>190402</v>
      </c>
      <c r="Y4852">
        <v>190402</v>
      </c>
      <c r="Z4852" t="s">
        <v>380</v>
      </c>
      <c r="AA4852" t="s">
        <v>22</v>
      </c>
      <c r="AB4852">
        <v>3.4069999999999899E-2</v>
      </c>
      <c r="AC4852">
        <v>-0.23915999999999901</v>
      </c>
      <c r="AD4852">
        <v>9.0175000000000001</v>
      </c>
      <c r="AH4852" t="s">
        <v>6250</v>
      </c>
      <c r="AI4852" t="s">
        <v>6250</v>
      </c>
    </row>
    <row r="4853" spans="1:35" x14ac:dyDescent="0.2">
      <c r="A4853" t="s">
        <v>4756</v>
      </c>
      <c r="B4853" t="s">
        <v>17</v>
      </c>
      <c r="C4853">
        <v>2.010840103</v>
      </c>
      <c r="D4853">
        <v>3710930</v>
      </c>
      <c r="E4853">
        <v>725744</v>
      </c>
      <c r="F4853">
        <v>116291</v>
      </c>
      <c r="G4853">
        <v>29.80238211</v>
      </c>
      <c r="H4853">
        <v>60.38</v>
      </c>
      <c r="I4853">
        <v>764</v>
      </c>
      <c r="J4853">
        <v>0.21335078499999999</v>
      </c>
      <c r="K4853">
        <v>884.90314139999896</v>
      </c>
      <c r="L4853">
        <v>0</v>
      </c>
      <c r="M4853" t="s">
        <v>114</v>
      </c>
      <c r="N4853" t="s">
        <v>19</v>
      </c>
      <c r="P4853">
        <v>201.71980289999999</v>
      </c>
      <c r="Q4853">
        <v>21.731873480000001</v>
      </c>
      <c r="R4853">
        <v>3.994859087</v>
      </c>
      <c r="S4853">
        <v>6059</v>
      </c>
      <c r="T4853">
        <v>33.017013929999997</v>
      </c>
      <c r="U4853">
        <v>7.1691678739999896</v>
      </c>
      <c r="V4853">
        <v>0.28000000000000003</v>
      </c>
      <c r="W4853" t="s">
        <v>20</v>
      </c>
      <c r="X4853">
        <v>190402</v>
      </c>
      <c r="Y4853">
        <v>190402</v>
      </c>
      <c r="Z4853" t="s">
        <v>380</v>
      </c>
      <c r="AA4853" t="s">
        <v>22</v>
      </c>
      <c r="AB4853">
        <v>3.4069999999999899E-2</v>
      </c>
      <c r="AC4853">
        <v>-0.23915999999999901</v>
      </c>
      <c r="AD4853">
        <v>6.6334299999999997</v>
      </c>
      <c r="AH4853" t="s">
        <v>6240</v>
      </c>
      <c r="AI4853" t="s">
        <v>6292</v>
      </c>
    </row>
    <row r="4854" spans="1:35" x14ac:dyDescent="0.2">
      <c r="A4854" t="s">
        <v>4757</v>
      </c>
      <c r="B4854" t="s">
        <v>17</v>
      </c>
      <c r="C4854">
        <v>1.9023404079999999</v>
      </c>
      <c r="D4854">
        <v>3530394</v>
      </c>
      <c r="E4854">
        <v>354121</v>
      </c>
      <c r="F4854">
        <v>38297</v>
      </c>
      <c r="G4854">
        <v>30.70588867</v>
      </c>
      <c r="H4854">
        <v>4.17</v>
      </c>
      <c r="I4854">
        <v>331</v>
      </c>
      <c r="J4854">
        <v>0.341389727999999</v>
      </c>
      <c r="K4854">
        <v>893.91540789999999</v>
      </c>
      <c r="L4854">
        <v>0</v>
      </c>
      <c r="M4854" t="s">
        <v>50</v>
      </c>
      <c r="N4854" t="s">
        <v>123</v>
      </c>
      <c r="P4854">
        <v>502.25900779999898</v>
      </c>
      <c r="Q4854">
        <v>41.727499760000001</v>
      </c>
      <c r="R4854">
        <v>10.882863049999999</v>
      </c>
      <c r="S4854">
        <v>7338</v>
      </c>
      <c r="T4854">
        <v>18.251203350000001</v>
      </c>
      <c r="U4854">
        <v>14.177881040000001</v>
      </c>
      <c r="V4854">
        <v>0.37</v>
      </c>
      <c r="W4854" t="s">
        <v>20</v>
      </c>
      <c r="X4854">
        <v>190402</v>
      </c>
      <c r="Y4854">
        <v>190402</v>
      </c>
      <c r="Z4854" t="s">
        <v>380</v>
      </c>
      <c r="AA4854" t="s">
        <v>22</v>
      </c>
      <c r="AB4854">
        <v>3.4069999999999899E-2</v>
      </c>
      <c r="AC4854">
        <v>-0.23915999999999901</v>
      </c>
      <c r="AD4854">
        <v>16.872800000000002</v>
      </c>
      <c r="AH4854" t="s">
        <v>6250</v>
      </c>
      <c r="AI4854" t="s">
        <v>6250</v>
      </c>
    </row>
    <row r="4855" spans="1:35" x14ac:dyDescent="0.2">
      <c r="A4855" t="s">
        <v>4758</v>
      </c>
      <c r="B4855" t="s">
        <v>17</v>
      </c>
      <c r="C4855">
        <v>1.6131150949999999</v>
      </c>
      <c r="D4855">
        <v>3242996</v>
      </c>
      <c r="E4855">
        <v>958235</v>
      </c>
      <c r="F4855">
        <v>205092</v>
      </c>
      <c r="G4855">
        <v>34.852619660000002</v>
      </c>
      <c r="H4855">
        <v>54.62</v>
      </c>
      <c r="I4855">
        <v>997</v>
      </c>
      <c r="J4855">
        <v>0.24473420300000001</v>
      </c>
      <c r="K4855">
        <v>897.73319959999901</v>
      </c>
      <c r="L4855">
        <v>0</v>
      </c>
      <c r="M4855" t="s">
        <v>33</v>
      </c>
      <c r="N4855" t="s">
        <v>34</v>
      </c>
      <c r="P4855">
        <v>601.16224720000002</v>
      </c>
      <c r="Q4855">
        <v>61.882085480000001</v>
      </c>
      <c r="R4855">
        <v>22.219829529999998</v>
      </c>
      <c r="S4855">
        <v>5529</v>
      </c>
      <c r="T4855">
        <v>20.706231930000001</v>
      </c>
      <c r="U4855">
        <v>8.4742366120000003</v>
      </c>
      <c r="V4855">
        <v>0.3</v>
      </c>
      <c r="W4855" t="s">
        <v>20</v>
      </c>
      <c r="X4855">
        <v>190402</v>
      </c>
      <c r="Y4855">
        <v>190402</v>
      </c>
      <c r="Z4855" t="s">
        <v>380</v>
      </c>
      <c r="AA4855" t="s">
        <v>22</v>
      </c>
      <c r="AB4855">
        <v>3.4069999999999899E-2</v>
      </c>
      <c r="AC4855">
        <v>-0.23915999999999901</v>
      </c>
      <c r="AD4855">
        <v>20.2424</v>
      </c>
      <c r="AH4855" t="s">
        <v>6248</v>
      </c>
      <c r="AI4855" t="s">
        <v>6249</v>
      </c>
    </row>
    <row r="4856" spans="1:35" x14ac:dyDescent="0.2">
      <c r="A4856" t="s">
        <v>4759</v>
      </c>
      <c r="B4856" t="s">
        <v>17</v>
      </c>
      <c r="C4856">
        <v>1.8836751899999999</v>
      </c>
      <c r="D4856">
        <v>3925881</v>
      </c>
      <c r="E4856">
        <v>848970</v>
      </c>
      <c r="F4856">
        <v>70593</v>
      </c>
      <c r="G4856">
        <v>29.761240090000001</v>
      </c>
      <c r="H4856">
        <v>63.43</v>
      </c>
      <c r="I4856">
        <v>918</v>
      </c>
      <c r="J4856">
        <v>0.21568627500000001</v>
      </c>
      <c r="K4856">
        <v>852.46405230000005</v>
      </c>
      <c r="L4856">
        <v>0</v>
      </c>
      <c r="M4856" t="s">
        <v>18</v>
      </c>
      <c r="N4856" t="s">
        <v>35</v>
      </c>
      <c r="P4856">
        <v>378.44513760000001</v>
      </c>
      <c r="Q4856">
        <v>35.142884270000003</v>
      </c>
      <c r="R4856">
        <v>20.46322696</v>
      </c>
      <c r="S4856">
        <v>5832</v>
      </c>
      <c r="T4856">
        <v>22.051839569999999</v>
      </c>
      <c r="U4856">
        <v>10.792997829999999</v>
      </c>
      <c r="V4856">
        <v>0.33</v>
      </c>
      <c r="W4856" t="s">
        <v>20</v>
      </c>
      <c r="X4856">
        <v>190402</v>
      </c>
      <c r="Y4856">
        <v>190402</v>
      </c>
      <c r="Z4856" t="s">
        <v>380</v>
      </c>
      <c r="AA4856" t="s">
        <v>22</v>
      </c>
      <c r="AB4856">
        <v>3.4069999999999899E-2</v>
      </c>
      <c r="AC4856">
        <v>-0.23915999999999901</v>
      </c>
      <c r="AD4856">
        <v>12.654500000000001</v>
      </c>
      <c r="AH4856" t="s">
        <v>6240</v>
      </c>
      <c r="AI4856" t="s">
        <v>6292</v>
      </c>
    </row>
    <row r="4857" spans="1:35" x14ac:dyDescent="0.2">
      <c r="A4857" t="s">
        <v>4760</v>
      </c>
      <c r="B4857" t="s">
        <v>17</v>
      </c>
      <c r="C4857">
        <v>1.9876760449999999</v>
      </c>
      <c r="D4857">
        <v>3500967</v>
      </c>
      <c r="E4857">
        <v>347630</v>
      </c>
      <c r="F4857">
        <v>33683</v>
      </c>
      <c r="G4857">
        <v>36.756033709999997</v>
      </c>
      <c r="H4857">
        <v>18.75</v>
      </c>
      <c r="I4857">
        <v>349</v>
      </c>
      <c r="J4857">
        <v>0.20343839499999999</v>
      </c>
      <c r="K4857">
        <v>880.38968479999903</v>
      </c>
      <c r="L4857">
        <v>0</v>
      </c>
      <c r="M4857" t="s">
        <v>30</v>
      </c>
      <c r="N4857" t="s">
        <v>31</v>
      </c>
      <c r="P4857">
        <v>775.40101860000004</v>
      </c>
      <c r="Q4857">
        <v>78.35071585</v>
      </c>
      <c r="R4857">
        <v>66.545718289999996</v>
      </c>
      <c r="S4857">
        <v>7454</v>
      </c>
      <c r="T4857">
        <v>33.175157110000001</v>
      </c>
      <c r="U4857">
        <v>23.7070726</v>
      </c>
      <c r="V4857">
        <v>0.45</v>
      </c>
      <c r="W4857" t="s">
        <v>20</v>
      </c>
      <c r="X4857">
        <v>190402</v>
      </c>
      <c r="Y4857">
        <v>190402</v>
      </c>
      <c r="Z4857" t="s">
        <v>380</v>
      </c>
      <c r="AA4857" t="s">
        <v>22</v>
      </c>
      <c r="AB4857">
        <v>3.4069999999999899E-2</v>
      </c>
      <c r="AC4857">
        <v>-0.23915999999999901</v>
      </c>
      <c r="AD4857">
        <v>26.178799999999999</v>
      </c>
      <c r="AH4857" t="s">
        <v>6246</v>
      </c>
      <c r="AI4857" t="s">
        <v>6247</v>
      </c>
    </row>
    <row r="4858" spans="1:35" x14ac:dyDescent="0.2">
      <c r="A4858" t="s">
        <v>4761</v>
      </c>
      <c r="B4858" t="s">
        <v>17</v>
      </c>
      <c r="C4858">
        <v>1.9063044659999999</v>
      </c>
      <c r="D4858">
        <v>3151097</v>
      </c>
      <c r="E4858">
        <v>909146</v>
      </c>
      <c r="F4858">
        <v>90982</v>
      </c>
      <c r="G4858">
        <v>41.866542889999998</v>
      </c>
      <c r="H4858">
        <v>43.97</v>
      </c>
      <c r="I4858">
        <v>795</v>
      </c>
      <c r="J4858">
        <v>0.38742138399999998</v>
      </c>
      <c r="K4858">
        <v>1029.2943399999999</v>
      </c>
      <c r="L4858">
        <v>0</v>
      </c>
      <c r="M4858" t="s">
        <v>37</v>
      </c>
      <c r="N4858" t="s">
        <v>134</v>
      </c>
      <c r="P4858">
        <v>514.69251389999999</v>
      </c>
      <c r="Q4858">
        <v>46.30729513</v>
      </c>
      <c r="R4858">
        <v>27.4921676999999</v>
      </c>
      <c r="S4858">
        <v>7322</v>
      </c>
      <c r="T4858">
        <v>28.7810375</v>
      </c>
      <c r="U4858">
        <v>23.461799989999999</v>
      </c>
      <c r="V4858">
        <v>0.44</v>
      </c>
      <c r="W4858" t="s">
        <v>20</v>
      </c>
      <c r="X4858">
        <v>190402</v>
      </c>
      <c r="Y4858">
        <v>190402</v>
      </c>
      <c r="Z4858" t="s">
        <v>380</v>
      </c>
      <c r="AA4858" t="s">
        <v>22</v>
      </c>
      <c r="AB4858">
        <v>3.4069999999999899E-2</v>
      </c>
      <c r="AC4858">
        <v>-0.23915999999999901</v>
      </c>
      <c r="AD4858">
        <v>17.296399999999998</v>
      </c>
      <c r="AH4858" t="s">
        <v>6251</v>
      </c>
      <c r="AI4858" t="s">
        <v>6542</v>
      </c>
    </row>
    <row r="4859" spans="1:35" x14ac:dyDescent="0.2">
      <c r="A4859" t="s">
        <v>4762</v>
      </c>
      <c r="B4859" t="s">
        <v>17</v>
      </c>
      <c r="C4859">
        <v>2.9316063450000001</v>
      </c>
      <c r="D4859">
        <v>455917</v>
      </c>
      <c r="E4859">
        <v>117586</v>
      </c>
      <c r="F4859">
        <v>52008</v>
      </c>
      <c r="G4859">
        <v>30.550405659999999</v>
      </c>
      <c r="H4859">
        <v>4.17</v>
      </c>
      <c r="I4859">
        <v>157</v>
      </c>
      <c r="J4859">
        <v>0.61783439500000004</v>
      </c>
      <c r="K4859">
        <v>698.55414010000004</v>
      </c>
      <c r="L4859">
        <v>0</v>
      </c>
      <c r="M4859" t="s">
        <v>50</v>
      </c>
      <c r="N4859" t="s">
        <v>19</v>
      </c>
      <c r="P4859">
        <v>400.89195749999999</v>
      </c>
      <c r="Q4859">
        <v>36.625346180000001</v>
      </c>
      <c r="R4859">
        <v>26.17626718</v>
      </c>
      <c r="S4859">
        <v>3899</v>
      </c>
      <c r="T4859">
        <v>6.0642329929999903</v>
      </c>
      <c r="U4859">
        <v>3.6292296739999999</v>
      </c>
      <c r="V4859">
        <v>0.22</v>
      </c>
      <c r="W4859" t="s">
        <v>20</v>
      </c>
      <c r="X4859">
        <v>190402</v>
      </c>
      <c r="Y4859">
        <v>190402</v>
      </c>
      <c r="Z4859" t="s">
        <v>380</v>
      </c>
      <c r="AA4859" t="s">
        <v>22</v>
      </c>
      <c r="AB4859">
        <v>3.4069999999999899E-2</v>
      </c>
      <c r="AC4859">
        <v>-0.23915999999999901</v>
      </c>
      <c r="AD4859">
        <v>13.4192</v>
      </c>
      <c r="AH4859" t="s">
        <v>6250</v>
      </c>
      <c r="AI4859" t="s">
        <v>6250</v>
      </c>
    </row>
    <row r="4860" spans="1:35" x14ac:dyDescent="0.2">
      <c r="A4860" t="s">
        <v>4763</v>
      </c>
      <c r="B4860" t="s">
        <v>17</v>
      </c>
      <c r="C4860">
        <v>2.4092225790000001</v>
      </c>
      <c r="D4860">
        <v>488570</v>
      </c>
      <c r="E4860">
        <v>634796</v>
      </c>
      <c r="F4860">
        <v>76029</v>
      </c>
      <c r="G4860">
        <v>29.8522675</v>
      </c>
      <c r="H4860">
        <v>50.36</v>
      </c>
      <c r="I4860">
        <v>659</v>
      </c>
      <c r="J4860">
        <v>0.19271623699999901</v>
      </c>
      <c r="K4860">
        <v>877.676783</v>
      </c>
      <c r="L4860">
        <v>0</v>
      </c>
      <c r="M4860" t="s">
        <v>18</v>
      </c>
      <c r="N4860" t="s">
        <v>19</v>
      </c>
      <c r="P4860">
        <v>396.35422879999999</v>
      </c>
      <c r="Q4860">
        <v>51.281525690000002</v>
      </c>
      <c r="R4860">
        <v>42.270520699999999</v>
      </c>
      <c r="S4860">
        <v>6581</v>
      </c>
      <c r="T4860">
        <v>25.533155619999999</v>
      </c>
      <c r="U4860">
        <v>13.491676460000001</v>
      </c>
      <c r="V4860">
        <v>0.36</v>
      </c>
      <c r="W4860" t="s">
        <v>20</v>
      </c>
      <c r="X4860">
        <v>190402</v>
      </c>
      <c r="Y4860">
        <v>190402</v>
      </c>
      <c r="Z4860" t="s">
        <v>380</v>
      </c>
      <c r="AA4860" t="s">
        <v>22</v>
      </c>
      <c r="AB4860">
        <v>3.4069999999999899E-2</v>
      </c>
      <c r="AC4860">
        <v>-0.23915999999999901</v>
      </c>
      <c r="AD4860">
        <v>13.2646</v>
      </c>
      <c r="AH4860" t="s">
        <v>6240</v>
      </c>
      <c r="AI4860" t="s">
        <v>6292</v>
      </c>
    </row>
    <row r="4861" spans="1:35" x14ac:dyDescent="0.2">
      <c r="A4861" t="s">
        <v>4764</v>
      </c>
      <c r="B4861" t="s">
        <v>17</v>
      </c>
      <c r="C4861">
        <v>2.488999969</v>
      </c>
      <c r="D4861">
        <v>386104</v>
      </c>
      <c r="E4861">
        <v>409937</v>
      </c>
      <c r="F4861">
        <v>38070</v>
      </c>
      <c r="G4861">
        <v>49.885226269999997</v>
      </c>
      <c r="H4861">
        <v>24.14</v>
      </c>
      <c r="I4861">
        <v>383</v>
      </c>
      <c r="J4861">
        <v>0.41253263699999998</v>
      </c>
      <c r="K4861">
        <v>884.03133159999902</v>
      </c>
      <c r="L4861">
        <v>0</v>
      </c>
      <c r="M4861" t="s">
        <v>358</v>
      </c>
      <c r="N4861" t="s">
        <v>19</v>
      </c>
      <c r="P4861">
        <v>728.80251599999997</v>
      </c>
      <c r="Q4861">
        <v>64.465324319999993</v>
      </c>
      <c r="R4861">
        <v>34.769522819999999</v>
      </c>
      <c r="S4861">
        <v>6218</v>
      </c>
      <c r="T4861">
        <v>15.89845714</v>
      </c>
      <c r="U4861">
        <v>11.144436280000001</v>
      </c>
      <c r="V4861">
        <v>0.33</v>
      </c>
      <c r="W4861" t="s">
        <v>20</v>
      </c>
      <c r="X4861">
        <v>190402</v>
      </c>
      <c r="Y4861">
        <v>190402</v>
      </c>
      <c r="Z4861" t="s">
        <v>380</v>
      </c>
      <c r="AA4861" t="s">
        <v>22</v>
      </c>
      <c r="AB4861">
        <v>3.4069999999999899E-2</v>
      </c>
      <c r="AC4861">
        <v>-0.23915999999999901</v>
      </c>
      <c r="AD4861">
        <v>24.591100000000001</v>
      </c>
      <c r="AH4861" t="s">
        <v>6836</v>
      </c>
      <c r="AI4861" t="s">
        <v>6837</v>
      </c>
    </row>
    <row r="4862" spans="1:35" x14ac:dyDescent="0.2">
      <c r="A4862" t="s">
        <v>4765</v>
      </c>
      <c r="B4862" t="s">
        <v>17</v>
      </c>
      <c r="C4862">
        <v>1.9193890600000001</v>
      </c>
      <c r="D4862">
        <v>2430309</v>
      </c>
      <c r="E4862">
        <v>2938393</v>
      </c>
      <c r="F4862">
        <v>112111</v>
      </c>
      <c r="G4862">
        <v>55.561730509999997</v>
      </c>
      <c r="H4862">
        <v>19.600000000000001</v>
      </c>
      <c r="I4862">
        <v>2506</v>
      </c>
      <c r="J4862">
        <v>0.79130087799999904</v>
      </c>
      <c r="K4862">
        <v>958.36911410000005</v>
      </c>
      <c r="L4862">
        <v>0</v>
      </c>
      <c r="M4862" t="s">
        <v>246</v>
      </c>
      <c r="N4862" t="s">
        <v>28</v>
      </c>
      <c r="P4862">
        <v>6561.7034890000004</v>
      </c>
      <c r="Q4862">
        <v>743.38846899999999</v>
      </c>
      <c r="R4862">
        <v>2235.4514100000001</v>
      </c>
      <c r="S4862">
        <v>11647</v>
      </c>
      <c r="T4862">
        <v>527.43381349999902</v>
      </c>
      <c r="U4862">
        <v>1076.2703759999999</v>
      </c>
      <c r="V4862">
        <v>1.93</v>
      </c>
      <c r="W4862" t="s">
        <v>20</v>
      </c>
      <c r="X4862">
        <v>190402</v>
      </c>
      <c r="Y4862">
        <v>190402</v>
      </c>
      <c r="Z4862" t="s">
        <v>380</v>
      </c>
      <c r="AA4862" t="s">
        <v>22</v>
      </c>
      <c r="AB4862">
        <v>3.4069999999999899E-2</v>
      </c>
      <c r="AC4862">
        <v>-0.23915999999999901</v>
      </c>
      <c r="AD4862">
        <v>223.31799999999899</v>
      </c>
      <c r="AH4862" t="s">
        <v>6838</v>
      </c>
      <c r="AI4862" t="s">
        <v>6839</v>
      </c>
    </row>
    <row r="4863" spans="1:35" x14ac:dyDescent="0.2">
      <c r="A4863" t="s">
        <v>4766</v>
      </c>
      <c r="B4863" t="s">
        <v>17</v>
      </c>
      <c r="C4863">
        <v>2.7119740540000001</v>
      </c>
      <c r="D4863">
        <v>208823</v>
      </c>
      <c r="E4863">
        <v>133750</v>
      </c>
      <c r="F4863">
        <v>67021</v>
      </c>
      <c r="G4863">
        <v>51.218691589999999</v>
      </c>
      <c r="H4863">
        <v>12.28</v>
      </c>
      <c r="I4863">
        <v>135</v>
      </c>
      <c r="J4863">
        <v>0.14814814800000001</v>
      </c>
      <c r="K4863">
        <v>934.55555559999902</v>
      </c>
      <c r="L4863">
        <v>0</v>
      </c>
      <c r="M4863" t="s">
        <v>763</v>
      </c>
      <c r="N4863" t="s">
        <v>19</v>
      </c>
      <c r="P4863">
        <v>610.87127959999998</v>
      </c>
      <c r="Q4863">
        <v>49.254265570000001</v>
      </c>
      <c r="R4863">
        <v>30.772244870000002</v>
      </c>
      <c r="S4863">
        <v>6423</v>
      </c>
      <c r="T4863">
        <v>20.279996279999999</v>
      </c>
      <c r="U4863">
        <v>20.805409569999998</v>
      </c>
      <c r="V4863">
        <v>0.42</v>
      </c>
      <c r="W4863" t="s">
        <v>20</v>
      </c>
      <c r="X4863">
        <v>190402</v>
      </c>
      <c r="Y4863">
        <v>190402</v>
      </c>
      <c r="Z4863" t="s">
        <v>380</v>
      </c>
      <c r="AA4863" t="s">
        <v>22</v>
      </c>
      <c r="AB4863">
        <v>3.4069999999999899E-2</v>
      </c>
      <c r="AC4863">
        <v>-0.23915999999999901</v>
      </c>
      <c r="AD4863">
        <v>20.5732</v>
      </c>
      <c r="AH4863" t="s">
        <v>6486</v>
      </c>
      <c r="AI4863" t="s">
        <v>6761</v>
      </c>
    </row>
    <row r="4864" spans="1:35" x14ac:dyDescent="0.2">
      <c r="A4864" t="s">
        <v>4767</v>
      </c>
      <c r="B4864" t="s">
        <v>17</v>
      </c>
      <c r="C4864">
        <v>1.794982498</v>
      </c>
      <c r="D4864">
        <v>2893800</v>
      </c>
      <c r="E4864">
        <v>1470450</v>
      </c>
      <c r="F4864">
        <v>80483</v>
      </c>
      <c r="G4864">
        <v>43.7244381</v>
      </c>
      <c r="H4864">
        <v>51.93</v>
      </c>
      <c r="I4864">
        <v>1392</v>
      </c>
      <c r="J4864">
        <v>0.26364942499999999</v>
      </c>
      <c r="K4864">
        <v>916.76293099999998</v>
      </c>
      <c r="L4864">
        <v>0</v>
      </c>
      <c r="M4864" t="s">
        <v>47</v>
      </c>
      <c r="N4864" t="s">
        <v>62</v>
      </c>
      <c r="P4864">
        <v>819.66285400000004</v>
      </c>
      <c r="Q4864">
        <v>92.444557430000003</v>
      </c>
      <c r="R4864">
        <v>103.779907999999</v>
      </c>
      <c r="S4864">
        <v>8615</v>
      </c>
      <c r="T4864">
        <v>71.520600520000002</v>
      </c>
      <c r="U4864">
        <v>61.925584890000003</v>
      </c>
      <c r="V4864">
        <v>0.65</v>
      </c>
      <c r="W4864" t="s">
        <v>20</v>
      </c>
      <c r="X4864">
        <v>190402</v>
      </c>
      <c r="Y4864">
        <v>190402</v>
      </c>
      <c r="Z4864" t="s">
        <v>380</v>
      </c>
      <c r="AA4864" t="s">
        <v>22</v>
      </c>
      <c r="AB4864">
        <v>3.4069999999999899E-2</v>
      </c>
      <c r="AC4864">
        <v>-0.23915999999999901</v>
      </c>
      <c r="AD4864">
        <v>27.686800000000002</v>
      </c>
      <c r="AH4864" t="s">
        <v>6257</v>
      </c>
      <c r="AI4864" t="s">
        <v>6388</v>
      </c>
    </row>
    <row r="4865" spans="1:35" x14ac:dyDescent="0.2">
      <c r="A4865" t="s">
        <v>4768</v>
      </c>
      <c r="B4865" t="s">
        <v>17</v>
      </c>
      <c r="C4865">
        <v>1.882216608</v>
      </c>
      <c r="D4865">
        <v>3158391</v>
      </c>
      <c r="E4865">
        <v>560402</v>
      </c>
      <c r="F4865">
        <v>99057</v>
      </c>
      <c r="G4865">
        <v>37.736838910000003</v>
      </c>
      <c r="H4865">
        <v>38.6</v>
      </c>
      <c r="I4865">
        <v>603</v>
      </c>
      <c r="J4865">
        <v>0.32172471000000002</v>
      </c>
      <c r="K4865">
        <v>867.52238809999994</v>
      </c>
      <c r="L4865">
        <v>0</v>
      </c>
      <c r="M4865" t="s">
        <v>517</v>
      </c>
      <c r="N4865" t="s">
        <v>19</v>
      </c>
      <c r="P4865">
        <v>220.17775409999999</v>
      </c>
      <c r="Q4865">
        <v>21.34743516</v>
      </c>
      <c r="R4865">
        <v>16.948293509999999</v>
      </c>
      <c r="S4865">
        <v>8602</v>
      </c>
      <c r="T4865">
        <v>61.36246989</v>
      </c>
      <c r="U4865">
        <v>43.110446359999997</v>
      </c>
      <c r="V4865">
        <v>0.56000000000000005</v>
      </c>
      <c r="W4865" t="s">
        <v>20</v>
      </c>
      <c r="X4865">
        <v>190402</v>
      </c>
      <c r="Y4865">
        <v>190402</v>
      </c>
      <c r="Z4865" t="s">
        <v>380</v>
      </c>
      <c r="AA4865" t="s">
        <v>22</v>
      </c>
      <c r="AB4865">
        <v>3.4069999999999899E-2</v>
      </c>
      <c r="AC4865">
        <v>-0.23915999999999901</v>
      </c>
      <c r="AD4865">
        <v>7.2622999999999998</v>
      </c>
      <c r="AH4865" t="s">
        <v>6398</v>
      </c>
      <c r="AI4865" t="s">
        <v>6399</v>
      </c>
    </row>
    <row r="4866" spans="1:35" x14ac:dyDescent="0.2">
      <c r="A4866" t="s">
        <v>4769</v>
      </c>
      <c r="B4866" t="s">
        <v>17</v>
      </c>
      <c r="C4866">
        <v>2.0837250680000001</v>
      </c>
      <c r="D4866">
        <v>3722157</v>
      </c>
      <c r="E4866">
        <v>486613</v>
      </c>
      <c r="F4866">
        <v>85294</v>
      </c>
      <c r="G4866">
        <v>30.140995</v>
      </c>
      <c r="H4866">
        <v>43.4</v>
      </c>
      <c r="I4866">
        <v>491</v>
      </c>
      <c r="J4866">
        <v>0.23217922599999999</v>
      </c>
      <c r="K4866">
        <v>916.87169039999901</v>
      </c>
      <c r="L4866">
        <v>0</v>
      </c>
      <c r="M4866" t="s">
        <v>114</v>
      </c>
      <c r="N4866" t="s">
        <v>35</v>
      </c>
      <c r="P4866">
        <v>261.13802620000001</v>
      </c>
      <c r="Q4866">
        <v>22.878947149999998</v>
      </c>
      <c r="R4866">
        <v>11.22617825</v>
      </c>
      <c r="S4866">
        <v>6570</v>
      </c>
      <c r="T4866">
        <v>54.178338660000001</v>
      </c>
      <c r="U4866">
        <v>11.7079658</v>
      </c>
      <c r="V4866">
        <v>0.34</v>
      </c>
      <c r="W4866" t="s">
        <v>20</v>
      </c>
      <c r="X4866">
        <v>190402</v>
      </c>
      <c r="Y4866">
        <v>190402</v>
      </c>
      <c r="Z4866" t="s">
        <v>380</v>
      </c>
      <c r="AA4866" t="s">
        <v>22</v>
      </c>
      <c r="AB4866">
        <v>3.4069999999999899E-2</v>
      </c>
      <c r="AC4866">
        <v>-0.23915999999999901</v>
      </c>
      <c r="AD4866">
        <v>8.6578099999999996</v>
      </c>
      <c r="AH4866" t="s">
        <v>6240</v>
      </c>
      <c r="AI4866" t="s">
        <v>6241</v>
      </c>
    </row>
    <row r="4867" spans="1:35" x14ac:dyDescent="0.2">
      <c r="A4867" t="s">
        <v>4770</v>
      </c>
      <c r="B4867" t="s">
        <v>17</v>
      </c>
      <c r="C4867">
        <v>1.5630656890000001</v>
      </c>
      <c r="D4867">
        <v>2413622</v>
      </c>
      <c r="E4867">
        <v>1513040</v>
      </c>
      <c r="F4867">
        <v>62173</v>
      </c>
      <c r="G4867">
        <v>48.887405489999999</v>
      </c>
      <c r="H4867">
        <v>52.4</v>
      </c>
      <c r="I4867">
        <v>1394</v>
      </c>
      <c r="J4867">
        <v>0.26972740299999998</v>
      </c>
      <c r="K4867">
        <v>944.63271159999999</v>
      </c>
      <c r="L4867">
        <v>0</v>
      </c>
      <c r="M4867" t="s">
        <v>33</v>
      </c>
      <c r="N4867" t="s">
        <v>88</v>
      </c>
      <c r="P4867">
        <v>1078.541633</v>
      </c>
      <c r="Q4867">
        <v>98.037909709999994</v>
      </c>
      <c r="R4867">
        <v>56.654558989999998</v>
      </c>
      <c r="S4867">
        <v>7811</v>
      </c>
      <c r="T4867">
        <v>60.226157600000001</v>
      </c>
      <c r="U4867">
        <v>45.69956955</v>
      </c>
      <c r="V4867">
        <v>0.56999999999999995</v>
      </c>
      <c r="W4867" t="s">
        <v>20</v>
      </c>
      <c r="X4867">
        <v>190402</v>
      </c>
      <c r="Y4867">
        <v>190402</v>
      </c>
      <c r="Z4867" t="s">
        <v>380</v>
      </c>
      <c r="AA4867" t="s">
        <v>22</v>
      </c>
      <c r="AB4867">
        <v>3.4069999999999899E-2</v>
      </c>
      <c r="AC4867">
        <v>-0.23915999999999901</v>
      </c>
      <c r="AD4867">
        <v>36.506799999999998</v>
      </c>
      <c r="AH4867" t="s">
        <v>6279</v>
      </c>
      <c r="AI4867" t="s">
        <v>6280</v>
      </c>
    </row>
    <row r="4868" spans="1:35" x14ac:dyDescent="0.2">
      <c r="A4868" t="s">
        <v>4771</v>
      </c>
      <c r="B4868" t="s">
        <v>17</v>
      </c>
      <c r="C4868">
        <v>1.8566470829999999</v>
      </c>
      <c r="D4868">
        <v>3595158</v>
      </c>
      <c r="E4868">
        <v>493298</v>
      </c>
      <c r="F4868">
        <v>71219</v>
      </c>
      <c r="G4868">
        <v>33.97824439</v>
      </c>
      <c r="H4868">
        <v>23.19</v>
      </c>
      <c r="I4868">
        <v>491</v>
      </c>
      <c r="J4868">
        <v>0.25050916499999998</v>
      </c>
      <c r="K4868">
        <v>917.05498980000004</v>
      </c>
      <c r="L4868">
        <v>0</v>
      </c>
      <c r="M4868" t="s">
        <v>33</v>
      </c>
      <c r="N4868" t="s">
        <v>19</v>
      </c>
      <c r="P4868">
        <v>383.85524609999999</v>
      </c>
      <c r="Q4868">
        <v>44.790311420000002</v>
      </c>
      <c r="R4868">
        <v>39.049346440000001</v>
      </c>
      <c r="S4868">
        <v>6946</v>
      </c>
      <c r="T4868">
        <v>8.4231798589999993</v>
      </c>
      <c r="U4868">
        <v>15.84492313</v>
      </c>
      <c r="V4868">
        <v>0.38</v>
      </c>
      <c r="W4868" t="s">
        <v>20</v>
      </c>
      <c r="X4868">
        <v>190402</v>
      </c>
      <c r="Y4868">
        <v>190402</v>
      </c>
      <c r="Z4868" t="s">
        <v>380</v>
      </c>
      <c r="AA4868" t="s">
        <v>22</v>
      </c>
      <c r="AB4868">
        <v>3.4069999999999899E-2</v>
      </c>
      <c r="AC4868">
        <v>-0.23915999999999901</v>
      </c>
      <c r="AD4868">
        <v>12.838800000000001</v>
      </c>
      <c r="AH4868" t="s">
        <v>6361</v>
      </c>
      <c r="AI4868" t="s">
        <v>6362</v>
      </c>
    </row>
    <row r="4869" spans="1:35" x14ac:dyDescent="0.2">
      <c r="A4869" t="s">
        <v>4772</v>
      </c>
      <c r="B4869" t="s">
        <v>17</v>
      </c>
      <c r="C4869">
        <v>1.9134034230000001</v>
      </c>
      <c r="D4869">
        <v>3697225</v>
      </c>
      <c r="E4869">
        <v>524769</v>
      </c>
      <c r="F4869">
        <v>80298</v>
      </c>
      <c r="G4869">
        <v>30.114202630000001</v>
      </c>
      <c r="H4869">
        <v>28.3</v>
      </c>
      <c r="I4869">
        <v>565</v>
      </c>
      <c r="J4869">
        <v>0.22477876099999999</v>
      </c>
      <c r="K4869">
        <v>849.29026549999901</v>
      </c>
      <c r="L4869">
        <v>0</v>
      </c>
      <c r="M4869" t="s">
        <v>114</v>
      </c>
      <c r="N4869" t="s">
        <v>19</v>
      </c>
      <c r="P4869">
        <v>160.2182243</v>
      </c>
      <c r="Q4869">
        <v>11.33875652</v>
      </c>
      <c r="R4869">
        <v>22.597736560000001</v>
      </c>
      <c r="S4869">
        <v>4485</v>
      </c>
      <c r="T4869">
        <v>46.529095409999996</v>
      </c>
      <c r="U4869">
        <v>8.5544076340000004</v>
      </c>
      <c r="V4869">
        <v>0.3</v>
      </c>
      <c r="W4869" t="s">
        <v>20</v>
      </c>
      <c r="X4869">
        <v>190402</v>
      </c>
      <c r="Y4869">
        <v>190402</v>
      </c>
      <c r="Z4869" t="s">
        <v>380</v>
      </c>
      <c r="AA4869" t="s">
        <v>22</v>
      </c>
      <c r="AB4869">
        <v>3.4069999999999899E-2</v>
      </c>
      <c r="AC4869">
        <v>-0.23915999999999901</v>
      </c>
      <c r="AD4869">
        <v>5.2194699999999896</v>
      </c>
      <c r="AH4869" t="s">
        <v>6572</v>
      </c>
      <c r="AI4869" t="s">
        <v>6573</v>
      </c>
    </row>
    <row r="4870" spans="1:35" x14ac:dyDescent="0.2">
      <c r="A4870" t="s">
        <v>4773</v>
      </c>
      <c r="B4870" t="s">
        <v>17</v>
      </c>
      <c r="C4870">
        <v>1.8199599980000001</v>
      </c>
      <c r="D4870">
        <v>3409461</v>
      </c>
      <c r="E4870">
        <v>1173161</v>
      </c>
      <c r="F4870">
        <v>103324</v>
      </c>
      <c r="G4870">
        <v>34.334673590000001</v>
      </c>
      <c r="H4870">
        <v>50.84</v>
      </c>
      <c r="I4870">
        <v>1010</v>
      </c>
      <c r="J4870">
        <v>0.31683168299999998</v>
      </c>
      <c r="K4870">
        <v>1014.648515</v>
      </c>
      <c r="L4870">
        <v>0</v>
      </c>
      <c r="M4870" t="s">
        <v>44</v>
      </c>
      <c r="N4870" t="s">
        <v>45</v>
      </c>
      <c r="P4870">
        <v>1197.92651</v>
      </c>
      <c r="Q4870">
        <v>121.9328165</v>
      </c>
      <c r="R4870">
        <v>73.105935130000006</v>
      </c>
      <c r="S4870">
        <v>8530</v>
      </c>
      <c r="T4870">
        <v>70.840360349999997</v>
      </c>
      <c r="U4870">
        <v>61.60441196</v>
      </c>
      <c r="V4870">
        <v>0.64</v>
      </c>
      <c r="W4870" t="s">
        <v>20</v>
      </c>
      <c r="X4870">
        <v>190402</v>
      </c>
      <c r="Y4870">
        <v>190402</v>
      </c>
      <c r="Z4870" t="s">
        <v>380</v>
      </c>
      <c r="AA4870" t="s">
        <v>22</v>
      </c>
      <c r="AB4870">
        <v>3.4069999999999899E-2</v>
      </c>
      <c r="AC4870">
        <v>-0.23915999999999901</v>
      </c>
      <c r="AD4870">
        <v>40.574199999999998</v>
      </c>
      <c r="AH4870" t="s">
        <v>6255</v>
      </c>
      <c r="AI4870" t="s">
        <v>6256</v>
      </c>
    </row>
    <row r="4871" spans="1:35" x14ac:dyDescent="0.2">
      <c r="A4871" t="s">
        <v>4774</v>
      </c>
      <c r="B4871" t="s">
        <v>17</v>
      </c>
      <c r="C4871">
        <v>1.4718589900000001</v>
      </c>
      <c r="D4871">
        <v>2770367</v>
      </c>
      <c r="E4871">
        <v>1230262</v>
      </c>
      <c r="F4871">
        <v>103996</v>
      </c>
      <c r="G4871">
        <v>48.728482229999997</v>
      </c>
      <c r="H4871">
        <v>34.479999999999997</v>
      </c>
      <c r="I4871">
        <v>1160</v>
      </c>
      <c r="J4871">
        <v>0.28793103399999997</v>
      </c>
      <c r="K4871">
        <v>928.012069</v>
      </c>
      <c r="L4871">
        <v>0</v>
      </c>
      <c r="M4871" t="s">
        <v>33</v>
      </c>
      <c r="N4871" t="s">
        <v>19</v>
      </c>
      <c r="P4871">
        <v>781.08841289999998</v>
      </c>
      <c r="Q4871">
        <v>69.479696090000004</v>
      </c>
      <c r="R4871">
        <v>52.183030500000001</v>
      </c>
      <c r="S4871">
        <v>8223</v>
      </c>
      <c r="T4871">
        <v>51.166342659999998</v>
      </c>
      <c r="U4871">
        <v>37.574234089999997</v>
      </c>
      <c r="V4871">
        <v>0.53</v>
      </c>
      <c r="W4871" t="s">
        <v>20</v>
      </c>
      <c r="X4871">
        <v>190402</v>
      </c>
      <c r="Y4871">
        <v>190402</v>
      </c>
      <c r="Z4871" t="s">
        <v>380</v>
      </c>
      <c r="AA4871" t="s">
        <v>22</v>
      </c>
      <c r="AB4871">
        <v>3.4069999999999899E-2</v>
      </c>
      <c r="AC4871">
        <v>-0.23915999999999901</v>
      </c>
      <c r="AD4871">
        <v>26.372499999999999</v>
      </c>
      <c r="AH4871" t="s">
        <v>6279</v>
      </c>
      <c r="AI4871" t="s">
        <v>6280</v>
      </c>
    </row>
    <row r="4872" spans="1:35" x14ac:dyDescent="0.2">
      <c r="A4872" t="s">
        <v>4775</v>
      </c>
      <c r="B4872" t="s">
        <v>17</v>
      </c>
      <c r="C4872">
        <v>2.0919002290000002</v>
      </c>
      <c r="D4872">
        <v>311133</v>
      </c>
      <c r="E4872">
        <v>198935</v>
      </c>
      <c r="F4872">
        <v>38838</v>
      </c>
      <c r="G4872">
        <v>30.178198909999999</v>
      </c>
      <c r="H4872">
        <v>13.21</v>
      </c>
      <c r="I4872">
        <v>213</v>
      </c>
      <c r="J4872">
        <v>0.16901408500000001</v>
      </c>
      <c r="K4872">
        <v>854.16901410000003</v>
      </c>
      <c r="L4872">
        <v>0</v>
      </c>
      <c r="M4872" t="s">
        <v>114</v>
      </c>
      <c r="N4872" t="s">
        <v>19</v>
      </c>
      <c r="P4872">
        <v>232.94239440000001</v>
      </c>
      <c r="Q4872">
        <v>20.4718564</v>
      </c>
      <c r="R4872">
        <v>17.333712999999999</v>
      </c>
      <c r="S4872">
        <v>5551</v>
      </c>
      <c r="T4872">
        <v>47.922778749999999</v>
      </c>
      <c r="U4872">
        <v>8.8627969750000002</v>
      </c>
      <c r="V4872">
        <v>0.31</v>
      </c>
      <c r="W4872" t="s">
        <v>20</v>
      </c>
      <c r="X4872">
        <v>190402</v>
      </c>
      <c r="Y4872">
        <v>190402</v>
      </c>
      <c r="Z4872" t="s">
        <v>380</v>
      </c>
      <c r="AA4872" t="s">
        <v>22</v>
      </c>
      <c r="AB4872">
        <v>3.4069999999999899E-2</v>
      </c>
      <c r="AC4872">
        <v>-0.23915999999999901</v>
      </c>
      <c r="AD4872">
        <v>7.6971899999999902</v>
      </c>
      <c r="AH4872" t="s">
        <v>6250</v>
      </c>
      <c r="AI4872" t="s">
        <v>6250</v>
      </c>
    </row>
    <row r="4873" spans="1:35" x14ac:dyDescent="0.2">
      <c r="A4873" t="s">
        <v>4776</v>
      </c>
      <c r="B4873" t="s">
        <v>17</v>
      </c>
      <c r="C4873">
        <v>1.730850228</v>
      </c>
      <c r="D4873">
        <v>2568894</v>
      </c>
      <c r="E4873">
        <v>1042146</v>
      </c>
      <c r="F4873">
        <v>85009</v>
      </c>
      <c r="G4873">
        <v>51.409783269999998</v>
      </c>
      <c r="H4873">
        <v>33.21</v>
      </c>
      <c r="I4873">
        <v>1046</v>
      </c>
      <c r="J4873">
        <v>0.29063097500000001</v>
      </c>
      <c r="K4873">
        <v>868.18260039999996</v>
      </c>
      <c r="L4873">
        <v>0</v>
      </c>
      <c r="M4873" t="s">
        <v>406</v>
      </c>
      <c r="N4873" t="s">
        <v>344</v>
      </c>
      <c r="P4873">
        <v>1297.654806</v>
      </c>
      <c r="Q4873">
        <v>150.69560480000001</v>
      </c>
      <c r="R4873">
        <v>115.6243532</v>
      </c>
      <c r="S4873">
        <v>9096</v>
      </c>
      <c r="T4873">
        <v>125.56741479999999</v>
      </c>
      <c r="U4873">
        <v>172.365441199999</v>
      </c>
      <c r="V4873">
        <v>0.96</v>
      </c>
      <c r="W4873" t="s">
        <v>20</v>
      </c>
      <c r="X4873">
        <v>190402</v>
      </c>
      <c r="Y4873">
        <v>190402</v>
      </c>
      <c r="Z4873" t="s">
        <v>380</v>
      </c>
      <c r="AA4873" t="s">
        <v>22</v>
      </c>
      <c r="AB4873">
        <v>3.4069999999999899E-2</v>
      </c>
      <c r="AC4873">
        <v>-0.23915999999999901</v>
      </c>
      <c r="AD4873">
        <v>43.971899999999998</v>
      </c>
      <c r="AH4873" t="s">
        <v>6363</v>
      </c>
      <c r="AI4873" t="s">
        <v>6364</v>
      </c>
    </row>
    <row r="4874" spans="1:35" x14ac:dyDescent="0.2">
      <c r="A4874" t="s">
        <v>4777</v>
      </c>
      <c r="B4874" t="s">
        <v>17</v>
      </c>
      <c r="C4874">
        <v>2.3142562230000001</v>
      </c>
      <c r="D4874">
        <v>432540</v>
      </c>
      <c r="E4874">
        <v>230938</v>
      </c>
      <c r="F4874">
        <v>74850</v>
      </c>
      <c r="G4874">
        <v>30.57054274</v>
      </c>
      <c r="H4874">
        <v>16.04</v>
      </c>
      <c r="I4874">
        <v>237</v>
      </c>
      <c r="J4874">
        <v>0.25316455700000001</v>
      </c>
      <c r="K4874">
        <v>876.18987339999899</v>
      </c>
      <c r="L4874">
        <v>0</v>
      </c>
      <c r="M4874" t="s">
        <v>114</v>
      </c>
      <c r="N4874" t="s">
        <v>19</v>
      </c>
      <c r="P4874">
        <v>207.14963850000001</v>
      </c>
      <c r="Q4874">
        <v>28.113413099999999</v>
      </c>
      <c r="R4874">
        <v>42.562616730000002</v>
      </c>
      <c r="S4874">
        <v>6461</v>
      </c>
      <c r="T4874">
        <v>33.948669160000001</v>
      </c>
      <c r="U4874">
        <v>9.3044126879999993</v>
      </c>
      <c r="V4874">
        <v>0.31</v>
      </c>
      <c r="W4874" t="s">
        <v>20</v>
      </c>
      <c r="X4874">
        <v>190402</v>
      </c>
      <c r="Y4874">
        <v>190402</v>
      </c>
      <c r="Z4874" t="s">
        <v>380</v>
      </c>
      <c r="AA4874" t="s">
        <v>22</v>
      </c>
      <c r="AB4874">
        <v>3.4069999999999899E-2</v>
      </c>
      <c r="AC4874">
        <v>-0.23915999999999901</v>
      </c>
      <c r="AD4874">
        <v>6.8184300000000002</v>
      </c>
      <c r="AH4874" t="s">
        <v>6250</v>
      </c>
      <c r="AI4874" t="s">
        <v>6250</v>
      </c>
    </row>
    <row r="4875" spans="1:35" x14ac:dyDescent="0.2">
      <c r="A4875" t="s">
        <v>4778</v>
      </c>
      <c r="B4875" t="s">
        <v>17</v>
      </c>
      <c r="C4875">
        <v>2.0826224610000001</v>
      </c>
      <c r="D4875">
        <v>3730225</v>
      </c>
      <c r="E4875">
        <v>649984</v>
      </c>
      <c r="F4875">
        <v>168713</v>
      </c>
      <c r="G4875">
        <v>32.621726070000001</v>
      </c>
      <c r="H4875">
        <v>34.340000000000003</v>
      </c>
      <c r="I4875">
        <v>676</v>
      </c>
      <c r="J4875">
        <v>0.235207101</v>
      </c>
      <c r="K4875">
        <v>904.03254440000001</v>
      </c>
      <c r="L4875">
        <v>0</v>
      </c>
      <c r="M4875" t="s">
        <v>180</v>
      </c>
      <c r="N4875" t="s">
        <v>19</v>
      </c>
      <c r="P4875">
        <v>552.39346889999899</v>
      </c>
      <c r="Q4875">
        <v>53.814089430000003</v>
      </c>
      <c r="R4875">
        <v>46.837452069999998</v>
      </c>
      <c r="S4875">
        <v>7531</v>
      </c>
      <c r="T4875">
        <v>56.234132520000003</v>
      </c>
      <c r="U4875">
        <v>22.048740649999999</v>
      </c>
      <c r="V4875">
        <v>0.43</v>
      </c>
      <c r="W4875" t="s">
        <v>20</v>
      </c>
      <c r="X4875">
        <v>190402</v>
      </c>
      <c r="Y4875">
        <v>190402</v>
      </c>
      <c r="Z4875" t="s">
        <v>380</v>
      </c>
      <c r="AA4875" t="s">
        <v>22</v>
      </c>
      <c r="AB4875">
        <v>3.4069999999999899E-2</v>
      </c>
      <c r="AC4875">
        <v>-0.23915999999999901</v>
      </c>
      <c r="AD4875">
        <v>18.5809</v>
      </c>
      <c r="AH4875" t="s">
        <v>6331</v>
      </c>
      <c r="AI4875" t="s">
        <v>6332</v>
      </c>
    </row>
    <row r="4876" spans="1:35" x14ac:dyDescent="0.2">
      <c r="A4876" t="s">
        <v>4779</v>
      </c>
      <c r="B4876" t="s">
        <v>17</v>
      </c>
      <c r="C4876">
        <v>3.984528692</v>
      </c>
      <c r="D4876">
        <v>498584</v>
      </c>
      <c r="E4876">
        <v>382584</v>
      </c>
      <c r="F4876">
        <v>48902</v>
      </c>
      <c r="G4876">
        <v>30.17820923</v>
      </c>
      <c r="H4876">
        <v>30.76</v>
      </c>
      <c r="I4876">
        <v>389</v>
      </c>
      <c r="J4876">
        <v>0.24678663200000001</v>
      </c>
      <c r="K4876">
        <v>890.05398460000004</v>
      </c>
      <c r="L4876">
        <v>0</v>
      </c>
      <c r="M4876" t="s">
        <v>114</v>
      </c>
      <c r="N4876" t="s">
        <v>19</v>
      </c>
      <c r="P4876">
        <v>197.34541960000001</v>
      </c>
      <c r="Q4876">
        <v>19.837427460000001</v>
      </c>
      <c r="R4876">
        <v>10.553012799999999</v>
      </c>
      <c r="S4876">
        <v>5362</v>
      </c>
      <c r="T4876">
        <v>38.100670379999997</v>
      </c>
      <c r="U4876">
        <v>5.7118251229999997</v>
      </c>
      <c r="V4876">
        <v>0.26</v>
      </c>
      <c r="W4876" t="s">
        <v>20</v>
      </c>
      <c r="X4876">
        <v>190402</v>
      </c>
      <c r="Y4876">
        <v>190402</v>
      </c>
      <c r="Z4876" t="s">
        <v>380</v>
      </c>
      <c r="AA4876" t="s">
        <v>22</v>
      </c>
      <c r="AB4876">
        <v>3.4069999999999899E-2</v>
      </c>
      <c r="AC4876">
        <v>-0.23915999999999901</v>
      </c>
      <c r="AD4876">
        <v>6.4843999999999999</v>
      </c>
      <c r="AH4876" t="s">
        <v>6240</v>
      </c>
      <c r="AI4876" t="s">
        <v>6292</v>
      </c>
    </row>
    <row r="4877" spans="1:35" x14ac:dyDescent="0.2">
      <c r="A4877" t="s">
        <v>4780</v>
      </c>
      <c r="B4877" t="s">
        <v>17</v>
      </c>
      <c r="C4877">
        <v>3.2800046200000001</v>
      </c>
      <c r="D4877">
        <v>614973</v>
      </c>
      <c r="E4877">
        <v>486438</v>
      </c>
      <c r="F4877">
        <v>87933</v>
      </c>
      <c r="G4877">
        <v>30.370571380000001</v>
      </c>
      <c r="H4877">
        <v>31.34</v>
      </c>
      <c r="I4877">
        <v>530</v>
      </c>
      <c r="J4877">
        <v>0.21698113199999999</v>
      </c>
      <c r="K4877">
        <v>841.89245279999898</v>
      </c>
      <c r="L4877">
        <v>0</v>
      </c>
      <c r="M4877" t="s">
        <v>18</v>
      </c>
      <c r="N4877" t="s">
        <v>19</v>
      </c>
      <c r="P4877">
        <v>245.72078529999999</v>
      </c>
      <c r="Q4877">
        <v>34.12565962</v>
      </c>
      <c r="R4877">
        <v>33.73464714</v>
      </c>
      <c r="S4877">
        <v>5698</v>
      </c>
      <c r="T4877">
        <v>27.503761279999999</v>
      </c>
      <c r="U4877">
        <v>13.686471709999999</v>
      </c>
      <c r="V4877">
        <v>0.36</v>
      </c>
      <c r="W4877" t="s">
        <v>20</v>
      </c>
      <c r="X4877">
        <v>190402</v>
      </c>
      <c r="Y4877">
        <v>190402</v>
      </c>
      <c r="Z4877" t="s">
        <v>380</v>
      </c>
      <c r="AA4877" t="s">
        <v>22</v>
      </c>
      <c r="AB4877">
        <v>3.4069999999999899E-2</v>
      </c>
      <c r="AC4877">
        <v>-0.23915999999999901</v>
      </c>
      <c r="AD4877">
        <v>8.1325500000000002</v>
      </c>
      <c r="AH4877" t="s">
        <v>6240</v>
      </c>
      <c r="AI4877" t="s">
        <v>6292</v>
      </c>
    </row>
    <row r="4878" spans="1:35" x14ac:dyDescent="0.2">
      <c r="A4878" t="s">
        <v>4781</v>
      </c>
      <c r="B4878" t="s">
        <v>17</v>
      </c>
      <c r="C4878">
        <v>15.86444444</v>
      </c>
      <c r="D4878">
        <v>2166289</v>
      </c>
      <c r="E4878">
        <v>510002</v>
      </c>
      <c r="F4878">
        <v>64591</v>
      </c>
      <c r="G4878">
        <v>29.571648740000001</v>
      </c>
      <c r="H4878">
        <v>16.98</v>
      </c>
      <c r="I4878">
        <v>522</v>
      </c>
      <c r="J4878">
        <v>0.23371647500000001</v>
      </c>
      <c r="K4878">
        <v>894.14367819999995</v>
      </c>
      <c r="L4878">
        <v>0</v>
      </c>
      <c r="M4878" t="s">
        <v>114</v>
      </c>
      <c r="N4878" t="s">
        <v>35</v>
      </c>
      <c r="P4878">
        <v>177.75298169999999</v>
      </c>
      <c r="Q4878">
        <v>13.632720150000001</v>
      </c>
      <c r="R4878">
        <v>7.3569739579999904</v>
      </c>
      <c r="S4878">
        <v>6284</v>
      </c>
      <c r="T4878">
        <v>47.768123780000003</v>
      </c>
      <c r="U4878">
        <v>13.397203680000001</v>
      </c>
      <c r="V4878">
        <v>0.36</v>
      </c>
      <c r="W4878" t="s">
        <v>20</v>
      </c>
      <c r="X4878">
        <v>190402</v>
      </c>
      <c r="Y4878">
        <v>190402</v>
      </c>
      <c r="Z4878" t="s">
        <v>380</v>
      </c>
      <c r="AA4878" t="s">
        <v>22</v>
      </c>
      <c r="AB4878">
        <v>3.4069999999999899E-2</v>
      </c>
      <c r="AC4878">
        <v>-0.23915999999999901</v>
      </c>
      <c r="AD4878">
        <v>5.8168800000000003</v>
      </c>
      <c r="AH4878" t="s">
        <v>6240</v>
      </c>
      <c r="AI4878" t="s">
        <v>6241</v>
      </c>
    </row>
    <row r="4879" spans="1:35" x14ac:dyDescent="0.2">
      <c r="A4879" t="s">
        <v>4782</v>
      </c>
      <c r="B4879" t="s">
        <v>17</v>
      </c>
      <c r="C4879">
        <v>15.86444444</v>
      </c>
      <c r="D4879">
        <v>3009065</v>
      </c>
      <c r="E4879">
        <v>1809256</v>
      </c>
      <c r="F4879">
        <v>110886</v>
      </c>
      <c r="G4879">
        <v>50.32869865</v>
      </c>
      <c r="H4879">
        <v>79.78</v>
      </c>
      <c r="I4879">
        <v>1704</v>
      </c>
      <c r="J4879">
        <v>0.231220657</v>
      </c>
      <c r="K4879">
        <v>935.31161970000005</v>
      </c>
      <c r="L4879">
        <v>0</v>
      </c>
      <c r="M4879" t="s">
        <v>165</v>
      </c>
      <c r="N4879" t="s">
        <v>166</v>
      </c>
      <c r="P4879">
        <v>1408.651983</v>
      </c>
      <c r="Q4879">
        <v>132.94047509999999</v>
      </c>
      <c r="R4879">
        <v>68.644996419999998</v>
      </c>
      <c r="S4879">
        <v>8171</v>
      </c>
      <c r="T4879">
        <v>134.00969860000001</v>
      </c>
      <c r="U4879">
        <v>72.645054630000004</v>
      </c>
      <c r="V4879">
        <v>0.69</v>
      </c>
      <c r="W4879" t="s">
        <v>20</v>
      </c>
      <c r="X4879">
        <v>190402</v>
      </c>
      <c r="Y4879">
        <v>190402</v>
      </c>
      <c r="Z4879" t="s">
        <v>380</v>
      </c>
      <c r="AA4879" t="s">
        <v>22</v>
      </c>
      <c r="AB4879">
        <v>3.4069999999999899E-2</v>
      </c>
      <c r="AC4879">
        <v>-0.23915999999999901</v>
      </c>
      <c r="AD4879">
        <v>47.753599999999999</v>
      </c>
      <c r="AH4879" t="s">
        <v>6307</v>
      </c>
      <c r="AI4879" t="s">
        <v>6367</v>
      </c>
    </row>
    <row r="4880" spans="1:35" x14ac:dyDescent="0.2">
      <c r="A4880" t="s">
        <v>4783</v>
      </c>
      <c r="B4880" t="s">
        <v>17</v>
      </c>
      <c r="C4880">
        <v>2.3553566090000002</v>
      </c>
      <c r="D4880">
        <v>575176</v>
      </c>
      <c r="E4880">
        <v>349551</v>
      </c>
      <c r="F4880">
        <v>50969</v>
      </c>
      <c r="G4880">
        <v>30.229065290000001</v>
      </c>
      <c r="H4880">
        <v>24.27</v>
      </c>
      <c r="I4880">
        <v>376</v>
      </c>
      <c r="J4880">
        <v>0.21010638300000001</v>
      </c>
      <c r="K4880">
        <v>861.54787229999897</v>
      </c>
      <c r="L4880">
        <v>0</v>
      </c>
      <c r="M4880" t="s">
        <v>18</v>
      </c>
      <c r="N4880" t="s">
        <v>19</v>
      </c>
      <c r="P4880">
        <v>6.5626257270000004</v>
      </c>
      <c r="Q4880">
        <v>1.0223097889999999</v>
      </c>
      <c r="R4880">
        <v>1.027350768</v>
      </c>
      <c r="S4880">
        <v>4578</v>
      </c>
      <c r="T4880">
        <v>29.57653311</v>
      </c>
      <c r="U4880">
        <v>5.7118251229999997</v>
      </c>
      <c r="V4880">
        <v>0.25</v>
      </c>
      <c r="W4880" t="s">
        <v>20</v>
      </c>
      <c r="X4880">
        <v>190709</v>
      </c>
      <c r="Y4880">
        <v>190709</v>
      </c>
      <c r="Z4880" t="s">
        <v>21</v>
      </c>
      <c r="AA4880" t="s">
        <v>22</v>
      </c>
      <c r="AB4880">
        <v>3.9539999999999999E-2</v>
      </c>
      <c r="AC4880">
        <v>-0.40011999999999998</v>
      </c>
      <c r="AD4880">
        <v>-0.14063399999999901</v>
      </c>
      <c r="AE4880">
        <v>3.8711679999999999E-3</v>
      </c>
      <c r="AF4880">
        <v>6.2949399999999997E-4</v>
      </c>
      <c r="AG4880">
        <v>2.3806305999999999E-2</v>
      </c>
      <c r="AH4880" t="s">
        <v>6240</v>
      </c>
      <c r="AI4880" t="s">
        <v>6241</v>
      </c>
    </row>
    <row r="4881" spans="1:35" x14ac:dyDescent="0.2">
      <c r="A4881" t="s">
        <v>4784</v>
      </c>
      <c r="B4881" t="s">
        <v>17</v>
      </c>
      <c r="C4881">
        <v>3.6245551520000001</v>
      </c>
      <c r="D4881">
        <v>441341</v>
      </c>
      <c r="E4881">
        <v>45494</v>
      </c>
      <c r="F4881">
        <v>13275</v>
      </c>
      <c r="G4881">
        <v>40.510836589999997</v>
      </c>
      <c r="H4881">
        <v>0</v>
      </c>
      <c r="I4881">
        <v>39</v>
      </c>
      <c r="J4881">
        <v>0.23076923099999999</v>
      </c>
      <c r="K4881">
        <v>945.46153849999996</v>
      </c>
      <c r="L4881">
        <v>0</v>
      </c>
      <c r="M4881" t="s">
        <v>50</v>
      </c>
      <c r="N4881" t="s">
        <v>19</v>
      </c>
      <c r="P4881">
        <v>121.07900619999999</v>
      </c>
      <c r="Q4881">
        <v>10.96268643</v>
      </c>
      <c r="R4881">
        <v>3.5640264460000002</v>
      </c>
      <c r="S4881">
        <v>7815</v>
      </c>
      <c r="T4881">
        <v>59.939064569999999</v>
      </c>
      <c r="U4881">
        <v>34.106481119999998</v>
      </c>
      <c r="V4881">
        <v>0.52</v>
      </c>
      <c r="W4881" t="s">
        <v>20</v>
      </c>
      <c r="X4881">
        <v>190709</v>
      </c>
      <c r="Y4881">
        <v>190709</v>
      </c>
      <c r="Z4881" t="s">
        <v>21</v>
      </c>
      <c r="AA4881" t="s">
        <v>22</v>
      </c>
      <c r="AB4881">
        <v>3.9539999999999999E-2</v>
      </c>
      <c r="AC4881">
        <v>-0.40011999999999998</v>
      </c>
      <c r="AD4881">
        <v>4.38734</v>
      </c>
      <c r="AE4881">
        <v>9.3261460000000004E-3</v>
      </c>
      <c r="AF4881">
        <v>1.53409799999999E-3</v>
      </c>
      <c r="AG4881">
        <v>5.6695857999999898E-2</v>
      </c>
      <c r="AH4881" t="s">
        <v>6250</v>
      </c>
      <c r="AI4881" t="s">
        <v>6250</v>
      </c>
    </row>
    <row r="4882" spans="1:35" x14ac:dyDescent="0.2">
      <c r="A4882" t="s">
        <v>4785</v>
      </c>
      <c r="B4882" t="s">
        <v>17</v>
      </c>
      <c r="C4882">
        <v>3.1873842529999998</v>
      </c>
      <c r="D4882">
        <v>573478</v>
      </c>
      <c r="E4882">
        <v>44437</v>
      </c>
      <c r="F4882">
        <v>27106</v>
      </c>
      <c r="G4882">
        <v>38.990030830000002</v>
      </c>
      <c r="H4882">
        <v>0</v>
      </c>
      <c r="I4882">
        <v>88</v>
      </c>
      <c r="J4882">
        <v>0.89772727299999999</v>
      </c>
      <c r="K4882">
        <v>420.125</v>
      </c>
      <c r="L4882">
        <v>0</v>
      </c>
      <c r="M4882" t="s">
        <v>50</v>
      </c>
      <c r="N4882" t="s">
        <v>19</v>
      </c>
      <c r="P4882">
        <v>86.925650469999994</v>
      </c>
      <c r="Q4882">
        <v>8.0538930719999993</v>
      </c>
      <c r="R4882">
        <v>4.3591749259999997</v>
      </c>
      <c r="S4882">
        <v>6132</v>
      </c>
      <c r="T4882">
        <v>39.109760479999998</v>
      </c>
      <c r="U4882">
        <v>10.38236725</v>
      </c>
      <c r="V4882">
        <v>0.32</v>
      </c>
      <c r="W4882" t="s">
        <v>20</v>
      </c>
      <c r="X4882">
        <v>190709</v>
      </c>
      <c r="Y4882">
        <v>190709</v>
      </c>
      <c r="Z4882" t="s">
        <v>21</v>
      </c>
      <c r="AA4882" t="s">
        <v>22</v>
      </c>
      <c r="AB4882">
        <v>3.9539999999999999E-2</v>
      </c>
      <c r="AC4882">
        <v>-0.40011999999999998</v>
      </c>
      <c r="AD4882">
        <v>3.0369199999999998</v>
      </c>
      <c r="AE4882">
        <v>7.1749099999999996E-3</v>
      </c>
      <c r="AF4882">
        <v>1.1769089999999901E-3</v>
      </c>
      <c r="AG4882">
        <v>4.3741119000000002E-2</v>
      </c>
      <c r="AH4882" t="s">
        <v>6250</v>
      </c>
      <c r="AI4882" t="s">
        <v>6250</v>
      </c>
    </row>
    <row r="4883" spans="1:35" x14ac:dyDescent="0.2">
      <c r="A4883" t="s">
        <v>4786</v>
      </c>
      <c r="B4883" t="s">
        <v>17</v>
      </c>
      <c r="C4883">
        <v>1.8756407879999999</v>
      </c>
      <c r="D4883">
        <v>3261197</v>
      </c>
      <c r="E4883">
        <v>1370286</v>
      </c>
      <c r="F4883">
        <v>153259</v>
      </c>
      <c r="G4883">
        <v>42.359989079999998</v>
      </c>
      <c r="H4883">
        <v>58.57</v>
      </c>
      <c r="I4883">
        <v>1221</v>
      </c>
      <c r="J4883">
        <v>0.35217035200000002</v>
      </c>
      <c r="K4883">
        <v>1040.2972970000001</v>
      </c>
      <c r="L4883">
        <v>0</v>
      </c>
      <c r="M4883" t="s">
        <v>234</v>
      </c>
      <c r="N4883" t="s">
        <v>19</v>
      </c>
      <c r="P4883">
        <v>23.09214923</v>
      </c>
      <c r="Q4883">
        <v>3.7642945050000001</v>
      </c>
      <c r="R4883">
        <v>4.3469394799999996</v>
      </c>
      <c r="S4883">
        <v>11122</v>
      </c>
      <c r="T4883">
        <v>1106.7954949999901</v>
      </c>
      <c r="U4883">
        <v>578.37169559999995</v>
      </c>
      <c r="V4883">
        <v>1.62</v>
      </c>
      <c r="W4883" t="s">
        <v>20</v>
      </c>
      <c r="X4883">
        <v>190709</v>
      </c>
      <c r="Y4883">
        <v>190709</v>
      </c>
      <c r="Z4883" t="s">
        <v>21</v>
      </c>
      <c r="AA4883" t="s">
        <v>22</v>
      </c>
      <c r="AB4883">
        <v>3.9539999999999999E-2</v>
      </c>
      <c r="AC4883">
        <v>-0.40011999999999998</v>
      </c>
      <c r="AD4883">
        <v>0.51294399999999996</v>
      </c>
      <c r="AE4883">
        <v>4.3950170000000002E-3</v>
      </c>
      <c r="AF4883">
        <v>7.1612599999999998E-4</v>
      </c>
      <c r="AG4883">
        <v>2.6973148999999998E-2</v>
      </c>
      <c r="AH4883" t="s">
        <v>6582</v>
      </c>
      <c r="AI4883" t="s">
        <v>6583</v>
      </c>
    </row>
    <row r="4884" spans="1:35" x14ac:dyDescent="0.2">
      <c r="A4884" t="s">
        <v>4787</v>
      </c>
      <c r="B4884" t="s">
        <v>17</v>
      </c>
      <c r="C4884">
        <v>2.3184548920000001</v>
      </c>
      <c r="D4884">
        <v>634645</v>
      </c>
      <c r="E4884">
        <v>248425</v>
      </c>
      <c r="F4884">
        <v>52741</v>
      </c>
      <c r="G4884">
        <v>36.109489789999998</v>
      </c>
      <c r="H4884">
        <v>10.34</v>
      </c>
      <c r="I4884">
        <v>226</v>
      </c>
      <c r="J4884">
        <v>0.353982301</v>
      </c>
      <c r="K4884">
        <v>1002.12831899999</v>
      </c>
      <c r="L4884">
        <v>0</v>
      </c>
      <c r="M4884" t="s">
        <v>4788</v>
      </c>
      <c r="N4884" t="s">
        <v>19</v>
      </c>
      <c r="P4884">
        <v>48.62836283</v>
      </c>
      <c r="Q4884">
        <v>1.9912844430000001</v>
      </c>
      <c r="R4884">
        <v>2.2414285650000001</v>
      </c>
      <c r="S4884">
        <v>6920</v>
      </c>
      <c r="T4884">
        <v>16.622759630000001</v>
      </c>
      <c r="U4884">
        <v>21.897425949999999</v>
      </c>
      <c r="V4884">
        <v>0.44</v>
      </c>
      <c r="W4884" t="s">
        <v>20</v>
      </c>
      <c r="X4884">
        <v>190709</v>
      </c>
      <c r="Y4884">
        <v>190709</v>
      </c>
      <c r="Z4884" t="s">
        <v>21</v>
      </c>
      <c r="AA4884" t="s">
        <v>22</v>
      </c>
      <c r="AB4884">
        <v>3.9539999999999999E-2</v>
      </c>
      <c r="AC4884">
        <v>-0.40011999999999998</v>
      </c>
      <c r="AD4884">
        <v>1.5226500000000001</v>
      </c>
      <c r="AE4884">
        <v>5.34703E-3</v>
      </c>
      <c r="AF4884">
        <v>8.7376700000000001E-4</v>
      </c>
      <c r="AG4884">
        <v>3.2721232000000003E-2</v>
      </c>
      <c r="AH4884" t="s">
        <v>6250</v>
      </c>
      <c r="AI4884" t="s">
        <v>6250</v>
      </c>
    </row>
    <row r="4885" spans="1:35" x14ac:dyDescent="0.2">
      <c r="A4885" t="s">
        <v>4789</v>
      </c>
      <c r="B4885" t="s">
        <v>17</v>
      </c>
      <c r="C4885">
        <v>1.9186336770000001</v>
      </c>
      <c r="D4885">
        <v>3041698</v>
      </c>
      <c r="E4885">
        <v>2008570</v>
      </c>
      <c r="F4885">
        <v>282284</v>
      </c>
      <c r="G4885">
        <v>37.076925369999998</v>
      </c>
      <c r="H4885">
        <v>77.87</v>
      </c>
      <c r="I4885">
        <v>1892</v>
      </c>
      <c r="J4885">
        <v>0.19080338299999999</v>
      </c>
      <c r="K4885">
        <v>964.41807610000001</v>
      </c>
      <c r="L4885">
        <v>0</v>
      </c>
      <c r="M4885" t="s">
        <v>55</v>
      </c>
      <c r="N4885" t="s">
        <v>56</v>
      </c>
      <c r="P4885">
        <v>8.3853838789999902</v>
      </c>
      <c r="Q4885">
        <v>2.1851313060000002</v>
      </c>
      <c r="R4885">
        <v>1.921185658</v>
      </c>
      <c r="S4885">
        <v>8192</v>
      </c>
      <c r="T4885">
        <v>29.785097319999998</v>
      </c>
      <c r="U4885">
        <v>41.528588280000001</v>
      </c>
      <c r="V4885">
        <v>0.56000000000000005</v>
      </c>
      <c r="W4885" t="s">
        <v>20</v>
      </c>
      <c r="X4885">
        <v>190709</v>
      </c>
      <c r="Y4885">
        <v>190709</v>
      </c>
      <c r="Z4885" t="s">
        <v>21</v>
      </c>
      <c r="AA4885" t="s">
        <v>22</v>
      </c>
      <c r="AB4885">
        <v>3.9539999999999999E-2</v>
      </c>
      <c r="AC4885">
        <v>-0.40011999999999998</v>
      </c>
      <c r="AD4885">
        <v>-6.8561899999999995E-2</v>
      </c>
      <c r="AE4885">
        <v>3.9257270000000004E-3</v>
      </c>
      <c r="AF4885">
        <v>6.3851299999999995E-4</v>
      </c>
      <c r="AG4885">
        <v>2.4136294999999999E-2</v>
      </c>
      <c r="AH4885" t="s">
        <v>6371</v>
      </c>
      <c r="AI4885" t="s">
        <v>6372</v>
      </c>
    </row>
    <row r="4886" spans="1:35" x14ac:dyDescent="0.2">
      <c r="A4886" t="s">
        <v>4790</v>
      </c>
      <c r="B4886" t="s">
        <v>17</v>
      </c>
      <c r="C4886">
        <v>2.1465892329999998</v>
      </c>
      <c r="D4886">
        <v>439584</v>
      </c>
      <c r="E4886">
        <v>705229</v>
      </c>
      <c r="F4886">
        <v>111134</v>
      </c>
      <c r="G4886">
        <v>30.063426209999999</v>
      </c>
      <c r="H4886">
        <v>20.69</v>
      </c>
      <c r="I4886">
        <v>655</v>
      </c>
      <c r="J4886">
        <v>0.35419847299999901</v>
      </c>
      <c r="K4886">
        <v>959.85648860000003</v>
      </c>
      <c r="L4886">
        <v>0</v>
      </c>
      <c r="M4886" t="s">
        <v>3312</v>
      </c>
      <c r="N4886" t="s">
        <v>19</v>
      </c>
      <c r="P4886">
        <v>94.852936659999997</v>
      </c>
      <c r="Q4886">
        <v>7.6382805449999998</v>
      </c>
      <c r="R4886">
        <v>4.154610108</v>
      </c>
      <c r="S4886">
        <v>6200</v>
      </c>
      <c r="T4886">
        <v>16.033084809999998</v>
      </c>
      <c r="U4886">
        <v>14.38258383</v>
      </c>
      <c r="V4886">
        <v>0.37</v>
      </c>
      <c r="W4886" t="s">
        <v>20</v>
      </c>
      <c r="X4886">
        <v>190709</v>
      </c>
      <c r="Y4886">
        <v>190709</v>
      </c>
      <c r="Z4886" t="s">
        <v>21</v>
      </c>
      <c r="AA4886" t="s">
        <v>22</v>
      </c>
      <c r="AB4886">
        <v>3.9539999999999999E-2</v>
      </c>
      <c r="AC4886">
        <v>-0.40011999999999998</v>
      </c>
      <c r="AD4886">
        <v>3.3503699999999998</v>
      </c>
      <c r="AE4886">
        <v>7.6251929999999997E-3</v>
      </c>
      <c r="AF4886">
        <v>1.251647E-3</v>
      </c>
      <c r="AG4886">
        <v>4.6453638999999998E-2</v>
      </c>
      <c r="AH4886" t="s">
        <v>6293</v>
      </c>
      <c r="AI4886" t="s">
        <v>6294</v>
      </c>
    </row>
    <row r="4887" spans="1:35" x14ac:dyDescent="0.2">
      <c r="A4887" t="s">
        <v>4791</v>
      </c>
      <c r="B4887" t="s">
        <v>17</v>
      </c>
      <c r="C4887">
        <v>2.2361903600000002</v>
      </c>
      <c r="D4887">
        <v>542492</v>
      </c>
      <c r="E4887">
        <v>375628</v>
      </c>
      <c r="F4887">
        <v>109298</v>
      </c>
      <c r="G4887">
        <v>29.61786661</v>
      </c>
      <c r="H4887">
        <v>18.809999999999999</v>
      </c>
      <c r="I4887">
        <v>357</v>
      </c>
      <c r="J4887">
        <v>0.23249299699999901</v>
      </c>
      <c r="K4887">
        <v>968.94957980000004</v>
      </c>
      <c r="L4887">
        <v>0</v>
      </c>
      <c r="M4887" t="s">
        <v>201</v>
      </c>
      <c r="N4887" t="s">
        <v>19</v>
      </c>
      <c r="P4887">
        <v>51.2239018</v>
      </c>
      <c r="Q4887">
        <v>3.5450436089999999</v>
      </c>
      <c r="R4887">
        <v>7.2624638619999997</v>
      </c>
      <c r="S4887">
        <v>6994</v>
      </c>
      <c r="T4887">
        <v>39.170268</v>
      </c>
      <c r="U4887">
        <v>31.480880800000001</v>
      </c>
      <c r="V4887">
        <v>0.5</v>
      </c>
      <c r="W4887" t="s">
        <v>20</v>
      </c>
      <c r="X4887">
        <v>190709</v>
      </c>
      <c r="Y4887">
        <v>190709</v>
      </c>
      <c r="Z4887" t="s">
        <v>21</v>
      </c>
      <c r="AA4887" t="s">
        <v>22</v>
      </c>
      <c r="AB4887">
        <v>3.9539999999999999E-2</v>
      </c>
      <c r="AC4887">
        <v>-0.40011999999999998</v>
      </c>
      <c r="AD4887">
        <v>1.62527</v>
      </c>
      <c r="AE4887">
        <v>5.4546509999999996E-3</v>
      </c>
      <c r="AF4887">
        <v>8.91601E-4</v>
      </c>
      <c r="AG4887">
        <v>3.3370565999999997E-2</v>
      </c>
      <c r="AH4887" t="s">
        <v>6293</v>
      </c>
      <c r="AI4887" t="s">
        <v>6294</v>
      </c>
    </row>
    <row r="4888" spans="1:35" x14ac:dyDescent="0.2">
      <c r="A4888" t="s">
        <v>4792</v>
      </c>
      <c r="B4888" t="s">
        <v>17</v>
      </c>
      <c r="C4888">
        <v>2.779084272</v>
      </c>
      <c r="D4888">
        <v>833183</v>
      </c>
      <c r="E4888">
        <v>345764</v>
      </c>
      <c r="F4888">
        <v>33238</v>
      </c>
      <c r="G4888">
        <v>29.870084800000001</v>
      </c>
      <c r="H4888">
        <v>27.36</v>
      </c>
      <c r="I4888">
        <v>370</v>
      </c>
      <c r="J4888">
        <v>0.19729729699999901</v>
      </c>
      <c r="K4888">
        <v>840.01351349999902</v>
      </c>
      <c r="L4888">
        <v>0</v>
      </c>
      <c r="M4888" t="s">
        <v>18</v>
      </c>
      <c r="N4888" t="s">
        <v>19</v>
      </c>
      <c r="P4888">
        <v>8.8044483170000003</v>
      </c>
      <c r="Q4888">
        <v>1.0228846469999999</v>
      </c>
      <c r="R4888">
        <v>1.0263405880000001</v>
      </c>
      <c r="S4888">
        <v>6338</v>
      </c>
      <c r="T4888">
        <v>25.293861530000001</v>
      </c>
      <c r="U4888">
        <v>7.966088321</v>
      </c>
      <c r="V4888">
        <v>0.28999999999999998</v>
      </c>
      <c r="W4888" t="s">
        <v>20</v>
      </c>
      <c r="X4888">
        <v>190709</v>
      </c>
      <c r="Y4888">
        <v>190709</v>
      </c>
      <c r="Z4888" t="s">
        <v>21</v>
      </c>
      <c r="AA4888" t="s">
        <v>22</v>
      </c>
      <c r="AB4888">
        <v>3.9539999999999999E-2</v>
      </c>
      <c r="AC4888">
        <v>-0.40011999999999998</v>
      </c>
      <c r="AD4888">
        <v>-5.1992099999999902E-2</v>
      </c>
      <c r="AE4888">
        <v>3.9383789999999997E-3</v>
      </c>
      <c r="AF4888">
        <v>6.4060400000000002E-4</v>
      </c>
      <c r="AG4888">
        <v>2.4212811000000001E-2</v>
      </c>
      <c r="AH4888" t="s">
        <v>6240</v>
      </c>
      <c r="AI4888" t="s">
        <v>6292</v>
      </c>
    </row>
    <row r="4889" spans="1:35" x14ac:dyDescent="0.2">
      <c r="A4889" t="s">
        <v>4793</v>
      </c>
      <c r="B4889" t="s">
        <v>17</v>
      </c>
      <c r="C4889">
        <v>1.7159259819999999</v>
      </c>
      <c r="D4889">
        <v>3047419</v>
      </c>
      <c r="E4889">
        <v>1834341</v>
      </c>
      <c r="F4889">
        <v>163643</v>
      </c>
      <c r="G4889">
        <v>54.076804690000003</v>
      </c>
      <c r="H4889">
        <v>60.64</v>
      </c>
      <c r="I4889">
        <v>1788</v>
      </c>
      <c r="J4889">
        <v>0.28747203599999999</v>
      </c>
      <c r="K4889">
        <v>906.82046979999905</v>
      </c>
      <c r="L4889">
        <v>0</v>
      </c>
      <c r="M4889" t="s">
        <v>47</v>
      </c>
      <c r="N4889" t="s">
        <v>62</v>
      </c>
      <c r="P4889">
        <v>343.5664458</v>
      </c>
      <c r="Q4889">
        <v>32.205835499999999</v>
      </c>
      <c r="R4889">
        <v>9.1745643089999902</v>
      </c>
      <c r="S4889">
        <v>9207</v>
      </c>
      <c r="T4889">
        <v>76.662419119999996</v>
      </c>
      <c r="U4889">
        <v>71.590994999999893</v>
      </c>
      <c r="V4889">
        <v>0.7</v>
      </c>
      <c r="W4889" t="s">
        <v>20</v>
      </c>
      <c r="X4889">
        <v>190709</v>
      </c>
      <c r="Y4889">
        <v>190709</v>
      </c>
      <c r="Z4889" t="s">
        <v>21</v>
      </c>
      <c r="AA4889" t="s">
        <v>22</v>
      </c>
      <c r="AB4889">
        <v>3.9539999999999999E-2</v>
      </c>
      <c r="AC4889">
        <v>-0.40011999999999998</v>
      </c>
      <c r="AD4889">
        <v>13.1845</v>
      </c>
      <c r="AE4889">
        <v>5.1475210999999903E-2</v>
      </c>
      <c r="AF4889">
        <v>8.5132839999999994E-3</v>
      </c>
      <c r="AG4889">
        <v>0.31124268999999999</v>
      </c>
      <c r="AH4889" t="s">
        <v>6257</v>
      </c>
      <c r="AI4889" t="s">
        <v>6258</v>
      </c>
    </row>
    <row r="4890" spans="1:35" x14ac:dyDescent="0.2">
      <c r="A4890" t="s">
        <v>4794</v>
      </c>
      <c r="B4890" t="s">
        <v>17</v>
      </c>
      <c r="C4890">
        <v>1.934569609</v>
      </c>
      <c r="D4890">
        <v>3937956</v>
      </c>
      <c r="E4890">
        <v>1929178</v>
      </c>
      <c r="F4890">
        <v>191304</v>
      </c>
      <c r="G4890">
        <v>35.366047090000002</v>
      </c>
      <c r="H4890">
        <v>87.55</v>
      </c>
      <c r="I4890">
        <v>1717</v>
      </c>
      <c r="J4890">
        <v>0.34536983100000002</v>
      </c>
      <c r="K4890">
        <v>1021.386721</v>
      </c>
      <c r="L4890">
        <v>0</v>
      </c>
      <c r="M4890" t="s">
        <v>24</v>
      </c>
      <c r="N4890" t="s">
        <v>25</v>
      </c>
      <c r="P4890">
        <v>160.1281822</v>
      </c>
      <c r="Q4890">
        <v>16.25086434</v>
      </c>
      <c r="R4890">
        <v>12.954682030000001</v>
      </c>
      <c r="S4890">
        <v>8608</v>
      </c>
      <c r="T4890">
        <v>35.202201469999999</v>
      </c>
      <c r="U4890">
        <v>33.891464210000002</v>
      </c>
      <c r="V4890">
        <v>0.52</v>
      </c>
      <c r="W4890" t="s">
        <v>20</v>
      </c>
      <c r="X4890">
        <v>190709</v>
      </c>
      <c r="Y4890">
        <v>190709</v>
      </c>
      <c r="Z4890" t="s">
        <v>21</v>
      </c>
      <c r="AA4890" t="s">
        <v>22</v>
      </c>
      <c r="AB4890">
        <v>3.9539999999999999E-2</v>
      </c>
      <c r="AC4890">
        <v>-0.40011999999999998</v>
      </c>
      <c r="AD4890">
        <v>5.9313500000000001</v>
      </c>
      <c r="AE4890">
        <v>1.25867639999999E-2</v>
      </c>
      <c r="AF4890">
        <v>2.0757950000000001E-3</v>
      </c>
      <c r="AG4890">
        <v>7.6320940999999906E-2</v>
      </c>
      <c r="AH4890" t="s">
        <v>6242</v>
      </c>
      <c r="AI4890" t="s">
        <v>6243</v>
      </c>
    </row>
    <row r="4891" spans="1:35" x14ac:dyDescent="0.2">
      <c r="A4891" t="s">
        <v>4795</v>
      </c>
      <c r="B4891" t="s">
        <v>17</v>
      </c>
      <c r="C4891">
        <v>2.447279972</v>
      </c>
      <c r="D4891">
        <v>250837</v>
      </c>
      <c r="E4891">
        <v>276542</v>
      </c>
      <c r="F4891">
        <v>31943</v>
      </c>
      <c r="G4891">
        <v>55.386885169999999</v>
      </c>
      <c r="H4891">
        <v>10.98</v>
      </c>
      <c r="I4891">
        <v>279</v>
      </c>
      <c r="J4891">
        <v>0.272401434</v>
      </c>
      <c r="K4891">
        <v>846.60215049999999</v>
      </c>
      <c r="L4891">
        <v>0</v>
      </c>
      <c r="M4891" t="s">
        <v>4796</v>
      </c>
      <c r="N4891" t="s">
        <v>19</v>
      </c>
      <c r="P4891">
        <v>29.818603809999999</v>
      </c>
      <c r="Q4891">
        <v>3.0763596710000001</v>
      </c>
      <c r="R4891">
        <v>2.0928579209999998</v>
      </c>
      <c r="S4891">
        <v>8882</v>
      </c>
      <c r="T4891">
        <v>52.285803819999998</v>
      </c>
      <c r="U4891">
        <v>81.506800900000002</v>
      </c>
      <c r="V4891">
        <v>0.74</v>
      </c>
      <c r="W4891" t="s">
        <v>20</v>
      </c>
      <c r="X4891">
        <v>190709</v>
      </c>
      <c r="Y4891">
        <v>190709</v>
      </c>
      <c r="Z4891" t="s">
        <v>21</v>
      </c>
      <c r="AA4891" t="s">
        <v>22</v>
      </c>
      <c r="AB4891">
        <v>3.9539999999999999E-2</v>
      </c>
      <c r="AC4891">
        <v>-0.40011999999999998</v>
      </c>
      <c r="AD4891">
        <v>0.77890800000000004</v>
      </c>
      <c r="AE4891">
        <v>4.6279670000000002E-3</v>
      </c>
      <c r="AF4891">
        <v>7.5467799999999995E-4</v>
      </c>
      <c r="AG4891">
        <v>2.8380415999999999E-2</v>
      </c>
      <c r="AH4891" t="s">
        <v>6295</v>
      </c>
      <c r="AI4891" t="s">
        <v>6296</v>
      </c>
    </row>
    <row r="4892" spans="1:35" x14ac:dyDescent="0.2">
      <c r="A4892" t="s">
        <v>4797</v>
      </c>
      <c r="B4892" t="s">
        <v>17</v>
      </c>
      <c r="C4892">
        <v>2.0639541179999998</v>
      </c>
      <c r="D4892">
        <v>286313</v>
      </c>
      <c r="E4892">
        <v>290819</v>
      </c>
      <c r="F4892">
        <v>61027</v>
      </c>
      <c r="G4892">
        <v>50.21886465</v>
      </c>
      <c r="H4892">
        <v>15.89</v>
      </c>
      <c r="I4892">
        <v>238</v>
      </c>
      <c r="J4892">
        <v>0.49579831899999999</v>
      </c>
      <c r="K4892">
        <v>1060.7226889999999</v>
      </c>
      <c r="L4892">
        <v>0</v>
      </c>
      <c r="M4892" t="s">
        <v>146</v>
      </c>
      <c r="N4892" t="s">
        <v>19</v>
      </c>
      <c r="P4892">
        <v>6.5469653000000001</v>
      </c>
      <c r="Q4892">
        <v>1.3163905789999999</v>
      </c>
      <c r="R4892">
        <v>1.0250432439999999</v>
      </c>
      <c r="S4892">
        <v>5952</v>
      </c>
      <c r="T4892">
        <v>17.089409270000001</v>
      </c>
      <c r="U4892">
        <v>7.8582294779999904</v>
      </c>
      <c r="V4892">
        <v>0.28999999999999998</v>
      </c>
      <c r="W4892" t="s">
        <v>20</v>
      </c>
      <c r="X4892">
        <v>190709</v>
      </c>
      <c r="Y4892">
        <v>190709</v>
      </c>
      <c r="Z4892" t="s">
        <v>21</v>
      </c>
      <c r="AA4892" t="s">
        <v>22</v>
      </c>
      <c r="AB4892">
        <v>3.9539999999999999E-2</v>
      </c>
      <c r="AC4892">
        <v>-0.40011999999999998</v>
      </c>
      <c r="AD4892">
        <v>-0.14125299999999999</v>
      </c>
      <c r="AE4892">
        <v>3.8707020000000002E-3</v>
      </c>
      <c r="AF4892">
        <v>6.2941799999999997E-4</v>
      </c>
      <c r="AG4892">
        <v>2.3803491999999999E-2</v>
      </c>
      <c r="AH4892" t="s">
        <v>6423</v>
      </c>
      <c r="AI4892" t="s">
        <v>6532</v>
      </c>
    </row>
    <row r="4893" spans="1:35" x14ac:dyDescent="0.2">
      <c r="A4893" t="s">
        <v>4798</v>
      </c>
      <c r="B4893" t="s">
        <v>17</v>
      </c>
      <c r="C4893">
        <v>2.030537287</v>
      </c>
      <c r="D4893">
        <v>199398</v>
      </c>
      <c r="E4893">
        <v>422642</v>
      </c>
      <c r="F4893">
        <v>79125</v>
      </c>
      <c r="G4893">
        <v>55.081605709999998</v>
      </c>
      <c r="H4893">
        <v>18.97</v>
      </c>
      <c r="I4893">
        <v>428</v>
      </c>
      <c r="J4893">
        <v>0.28738317800000002</v>
      </c>
      <c r="K4893">
        <v>894.19158879999998</v>
      </c>
      <c r="L4893">
        <v>0</v>
      </c>
      <c r="M4893" t="s">
        <v>4799</v>
      </c>
      <c r="N4893" t="s">
        <v>19</v>
      </c>
      <c r="P4893">
        <v>55.161768790000004</v>
      </c>
      <c r="Q4893">
        <v>6.7279206299999998</v>
      </c>
      <c r="R4893">
        <v>1.023891426</v>
      </c>
      <c r="S4893">
        <v>5604</v>
      </c>
      <c r="T4893">
        <v>34.838000630000003</v>
      </c>
      <c r="U4893">
        <v>6.1604411959999998</v>
      </c>
      <c r="V4893">
        <v>0.26</v>
      </c>
      <c r="W4893" t="s">
        <v>20</v>
      </c>
      <c r="X4893">
        <v>190709</v>
      </c>
      <c r="Y4893">
        <v>190709</v>
      </c>
      <c r="Z4893" t="s">
        <v>21</v>
      </c>
      <c r="AA4893" t="s">
        <v>22</v>
      </c>
      <c r="AB4893">
        <v>3.9539999999999999E-2</v>
      </c>
      <c r="AC4893">
        <v>-0.40011999999999998</v>
      </c>
      <c r="AD4893">
        <v>1.78098</v>
      </c>
      <c r="AE4893">
        <v>5.6220999999999997E-3</v>
      </c>
      <c r="AF4893">
        <v>9.1935300000000003E-4</v>
      </c>
      <c r="AG4893">
        <v>3.4380721000000003E-2</v>
      </c>
      <c r="AH4893" t="s">
        <v>6453</v>
      </c>
      <c r="AI4893" t="s">
        <v>6454</v>
      </c>
    </row>
    <row r="4894" spans="1:35" x14ac:dyDescent="0.2">
      <c r="A4894" t="s">
        <v>4800</v>
      </c>
      <c r="B4894" t="s">
        <v>17</v>
      </c>
      <c r="C4894">
        <v>1.7318078059999999</v>
      </c>
      <c r="D4894">
        <v>3363400</v>
      </c>
      <c r="E4894">
        <v>1126240</v>
      </c>
      <c r="F4894">
        <v>392978</v>
      </c>
      <c r="G4894">
        <v>34.052422219999997</v>
      </c>
      <c r="H4894">
        <v>61.41</v>
      </c>
      <c r="I4894">
        <v>1149</v>
      </c>
      <c r="J4894">
        <v>0.24717145300000001</v>
      </c>
      <c r="K4894">
        <v>937.18276760000003</v>
      </c>
      <c r="L4894">
        <v>0</v>
      </c>
      <c r="M4894" t="s">
        <v>33</v>
      </c>
      <c r="N4894" t="s">
        <v>28</v>
      </c>
      <c r="P4894">
        <v>57.942934790000002</v>
      </c>
      <c r="Q4894">
        <v>5.975402817</v>
      </c>
      <c r="R4894">
        <v>2.036854285</v>
      </c>
      <c r="S4894">
        <v>7244</v>
      </c>
      <c r="T4894">
        <v>2.849928631</v>
      </c>
      <c r="U4894">
        <v>16.273719140000001</v>
      </c>
      <c r="V4894">
        <v>0.39</v>
      </c>
      <c r="W4894" t="s">
        <v>20</v>
      </c>
      <c r="X4894">
        <v>190709</v>
      </c>
      <c r="Y4894">
        <v>190709</v>
      </c>
      <c r="Z4894" t="s">
        <v>21</v>
      </c>
      <c r="AA4894" t="s">
        <v>22</v>
      </c>
      <c r="AB4894">
        <v>3.9539999999999999E-2</v>
      </c>
      <c r="AC4894">
        <v>-0.40011999999999998</v>
      </c>
      <c r="AD4894">
        <v>1.8909400000000001</v>
      </c>
      <c r="AE4894">
        <v>5.7434369999999997E-3</v>
      </c>
      <c r="AF4894">
        <v>9.3946600000000002E-4</v>
      </c>
      <c r="AG4894">
        <v>3.5112590999999999E-2</v>
      </c>
      <c r="AH4894" t="s">
        <v>6248</v>
      </c>
      <c r="AI4894" t="s">
        <v>6249</v>
      </c>
    </row>
    <row r="4895" spans="1:35" x14ac:dyDescent="0.2">
      <c r="A4895" t="s">
        <v>4801</v>
      </c>
      <c r="B4895" t="s">
        <v>17</v>
      </c>
      <c r="C4895">
        <v>1.7460149549999999</v>
      </c>
      <c r="D4895">
        <v>3323345</v>
      </c>
      <c r="E4895">
        <v>1195673</v>
      </c>
      <c r="F4895">
        <v>87447</v>
      </c>
      <c r="G4895">
        <v>42.209533880000002</v>
      </c>
      <c r="H4895">
        <v>39.659999999999997</v>
      </c>
      <c r="I4895">
        <v>1078</v>
      </c>
      <c r="J4895">
        <v>0.42115027799999999</v>
      </c>
      <c r="K4895">
        <v>997.23747679999997</v>
      </c>
      <c r="L4895">
        <v>0</v>
      </c>
      <c r="M4895" t="s">
        <v>133</v>
      </c>
      <c r="N4895" t="s">
        <v>19</v>
      </c>
      <c r="P4895">
        <v>241.2383165</v>
      </c>
      <c r="Q4895">
        <v>23.657148840000001</v>
      </c>
      <c r="R4895">
        <v>58.392547389999997</v>
      </c>
      <c r="S4895">
        <v>13799</v>
      </c>
      <c r="T4895">
        <v>540.18677229999901</v>
      </c>
      <c r="U4895">
        <v>847.66188629999999</v>
      </c>
      <c r="V4895">
        <v>1.89</v>
      </c>
      <c r="W4895" t="s">
        <v>20</v>
      </c>
      <c r="X4895">
        <v>190709</v>
      </c>
      <c r="Y4895">
        <v>190709</v>
      </c>
      <c r="Z4895" t="s">
        <v>21</v>
      </c>
      <c r="AA4895" t="s">
        <v>22</v>
      </c>
      <c r="AB4895">
        <v>3.9539999999999999E-2</v>
      </c>
      <c r="AC4895">
        <v>-0.40011999999999998</v>
      </c>
      <c r="AD4895">
        <v>9.1384399999999992</v>
      </c>
      <c r="AE4895">
        <v>2.3462779E-2</v>
      </c>
      <c r="AF4895">
        <v>3.8816319999999999E-3</v>
      </c>
      <c r="AG4895">
        <v>0.14182228499999999</v>
      </c>
      <c r="AH4895" t="s">
        <v>6748</v>
      </c>
      <c r="AI4895" t="s">
        <v>6749</v>
      </c>
    </row>
    <row r="4896" spans="1:35" x14ac:dyDescent="0.2">
      <c r="A4896" t="s">
        <v>4802</v>
      </c>
      <c r="B4896" t="s">
        <v>17</v>
      </c>
      <c r="C4896">
        <v>1.510666372</v>
      </c>
      <c r="D4896">
        <v>3183993</v>
      </c>
      <c r="E4896">
        <v>2311386</v>
      </c>
      <c r="F4896">
        <v>235785</v>
      </c>
      <c r="G4896">
        <v>44.075199900000001</v>
      </c>
      <c r="H4896">
        <v>76.2</v>
      </c>
      <c r="I4896">
        <v>1912</v>
      </c>
      <c r="J4896">
        <v>0.40899581600000001</v>
      </c>
      <c r="K4896">
        <v>1090.1072179999901</v>
      </c>
      <c r="L4896">
        <v>0</v>
      </c>
      <c r="M4896" t="s">
        <v>355</v>
      </c>
      <c r="N4896" t="s">
        <v>698</v>
      </c>
      <c r="P4896">
        <v>5.8040735889999997</v>
      </c>
      <c r="Q4896">
        <v>1.0236036740000001</v>
      </c>
      <c r="R4896">
        <v>1.024899196</v>
      </c>
      <c r="S4896">
        <v>6351</v>
      </c>
      <c r="T4896">
        <v>13.7423663999999</v>
      </c>
      <c r="U4896">
        <v>12.17102483</v>
      </c>
      <c r="V4896">
        <v>0.34</v>
      </c>
      <c r="W4896" t="s">
        <v>20</v>
      </c>
      <c r="X4896">
        <v>190709</v>
      </c>
      <c r="Y4896">
        <v>190709</v>
      </c>
      <c r="Z4896" t="s">
        <v>21</v>
      </c>
      <c r="AA4896" t="s">
        <v>22</v>
      </c>
      <c r="AB4896">
        <v>3.9539999999999999E-2</v>
      </c>
      <c r="AC4896">
        <v>-0.40011999999999998</v>
      </c>
      <c r="AD4896">
        <v>-0.170627</v>
      </c>
      <c r="AE4896">
        <v>3.8486869999999999E-3</v>
      </c>
      <c r="AF4896">
        <v>6.2577900000000003E-4</v>
      </c>
      <c r="AG4896">
        <v>2.3670324E-2</v>
      </c>
      <c r="AH4896" t="s">
        <v>6405</v>
      </c>
      <c r="AI4896" t="s">
        <v>6406</v>
      </c>
    </row>
    <row r="4897" spans="1:35" x14ac:dyDescent="0.2">
      <c r="A4897" t="s">
        <v>4803</v>
      </c>
      <c r="B4897" t="s">
        <v>17</v>
      </c>
      <c r="C4897">
        <v>1.9859661689999999</v>
      </c>
      <c r="D4897">
        <v>728495</v>
      </c>
      <c r="E4897">
        <v>460684</v>
      </c>
      <c r="F4897">
        <v>52597</v>
      </c>
      <c r="G4897">
        <v>34.071728129999997</v>
      </c>
      <c r="H4897">
        <v>18.100000000000001</v>
      </c>
      <c r="I4897">
        <v>484</v>
      </c>
      <c r="J4897">
        <v>0.233471073999999</v>
      </c>
      <c r="K4897">
        <v>851.70661159999997</v>
      </c>
      <c r="L4897">
        <v>0</v>
      </c>
      <c r="M4897" t="s">
        <v>110</v>
      </c>
      <c r="N4897" t="s">
        <v>19</v>
      </c>
      <c r="P4897">
        <v>21.522154369999999</v>
      </c>
      <c r="Q4897">
        <v>2.655793697</v>
      </c>
      <c r="R4897">
        <v>1.0256196390000001</v>
      </c>
      <c r="S4897">
        <v>5692</v>
      </c>
      <c r="T4897">
        <v>12.56027139</v>
      </c>
      <c r="U4897">
        <v>9.1784332670000008</v>
      </c>
      <c r="V4897">
        <v>0.31</v>
      </c>
      <c r="W4897" t="s">
        <v>20</v>
      </c>
      <c r="X4897">
        <v>190709</v>
      </c>
      <c r="Y4897">
        <v>190709</v>
      </c>
      <c r="Z4897" t="s">
        <v>21</v>
      </c>
      <c r="AA4897" t="s">
        <v>22</v>
      </c>
      <c r="AB4897">
        <v>3.9539999999999999E-2</v>
      </c>
      <c r="AC4897">
        <v>-0.40011999999999998</v>
      </c>
      <c r="AD4897">
        <v>0.45086599999999999</v>
      </c>
      <c r="AE4897">
        <v>4.342355E-3</v>
      </c>
      <c r="AF4897">
        <v>7.0741300000000005E-4</v>
      </c>
      <c r="AG4897">
        <v>2.6654933999999901E-2</v>
      </c>
      <c r="AH4897" t="s">
        <v>6248</v>
      </c>
      <c r="AI4897" t="s">
        <v>6249</v>
      </c>
    </row>
    <row r="4898" spans="1:35" x14ac:dyDescent="0.2">
      <c r="A4898" t="s">
        <v>4804</v>
      </c>
      <c r="B4898" t="s">
        <v>17</v>
      </c>
      <c r="C4898">
        <v>2.3220862609999999</v>
      </c>
      <c r="D4898">
        <v>508460</v>
      </c>
      <c r="E4898">
        <v>813421</v>
      </c>
      <c r="F4898">
        <v>65412</v>
      </c>
      <c r="G4898">
        <v>34.291467760000003</v>
      </c>
      <c r="H4898">
        <v>46.22</v>
      </c>
      <c r="I4898">
        <v>806</v>
      </c>
      <c r="J4898">
        <v>0.24689826300000001</v>
      </c>
      <c r="K4898">
        <v>944.74441690000003</v>
      </c>
      <c r="L4898">
        <v>0</v>
      </c>
      <c r="M4898" t="s">
        <v>93</v>
      </c>
      <c r="N4898" t="s">
        <v>28</v>
      </c>
      <c r="P4898">
        <v>36.312704349999997</v>
      </c>
      <c r="Q4898">
        <v>2.1055436919999999</v>
      </c>
      <c r="R4898">
        <v>1.4233782079999999</v>
      </c>
      <c r="S4898">
        <v>6685</v>
      </c>
      <c r="T4898">
        <v>13.73271312</v>
      </c>
      <c r="U4898">
        <v>20.23728947</v>
      </c>
      <c r="V4898">
        <v>0.42</v>
      </c>
      <c r="W4898" t="s">
        <v>20</v>
      </c>
      <c r="X4898">
        <v>190709</v>
      </c>
      <c r="Y4898">
        <v>190709</v>
      </c>
      <c r="Z4898" t="s">
        <v>21</v>
      </c>
      <c r="AA4898" t="s">
        <v>22</v>
      </c>
      <c r="AB4898">
        <v>3.9539999999999999E-2</v>
      </c>
      <c r="AC4898">
        <v>-0.40011999999999998</v>
      </c>
      <c r="AD4898">
        <v>1.0356799999999999</v>
      </c>
      <c r="AE4898">
        <v>4.8645729999999996E-3</v>
      </c>
      <c r="AF4898">
        <v>7.9385000000000002E-4</v>
      </c>
      <c r="AG4898">
        <v>2.9809234E-2</v>
      </c>
      <c r="AH4898" t="s">
        <v>6248</v>
      </c>
      <c r="AI4898" t="s">
        <v>6249</v>
      </c>
    </row>
    <row r="4899" spans="1:35" x14ac:dyDescent="0.2">
      <c r="A4899" t="s">
        <v>4805</v>
      </c>
      <c r="B4899" t="s">
        <v>17</v>
      </c>
      <c r="C4899">
        <v>2.5956053059999999</v>
      </c>
      <c r="D4899">
        <v>198441</v>
      </c>
      <c r="E4899">
        <v>374041</v>
      </c>
      <c r="F4899">
        <v>60919</v>
      </c>
      <c r="G4899">
        <v>55.938252759999997</v>
      </c>
      <c r="H4899">
        <v>15.79</v>
      </c>
      <c r="I4899">
        <v>360</v>
      </c>
      <c r="J4899">
        <v>0.233333333</v>
      </c>
      <c r="K4899">
        <v>935.96666670000002</v>
      </c>
      <c r="L4899">
        <v>0</v>
      </c>
      <c r="M4899" t="s">
        <v>4806</v>
      </c>
      <c r="N4899" t="s">
        <v>28</v>
      </c>
      <c r="P4899">
        <v>32.405603749999997</v>
      </c>
      <c r="Q4899">
        <v>7.1832873910000004</v>
      </c>
      <c r="R4899">
        <v>1.0510090249999999</v>
      </c>
      <c r="S4899">
        <v>4557</v>
      </c>
      <c r="T4899">
        <v>29.856343670000001</v>
      </c>
      <c r="U4899">
        <v>5.9779226729999904</v>
      </c>
      <c r="V4899">
        <v>0.26</v>
      </c>
      <c r="W4899" t="s">
        <v>20</v>
      </c>
      <c r="X4899">
        <v>190709</v>
      </c>
      <c r="Y4899">
        <v>190709</v>
      </c>
      <c r="Z4899" t="s">
        <v>21</v>
      </c>
      <c r="AA4899" t="s">
        <v>22</v>
      </c>
      <c r="AB4899">
        <v>3.9539999999999999E-2</v>
      </c>
      <c r="AC4899">
        <v>-0.40011999999999998</v>
      </c>
      <c r="AD4899">
        <v>0.88119799999999904</v>
      </c>
      <c r="AE4899">
        <v>4.7208119999999996E-3</v>
      </c>
      <c r="AF4899">
        <v>7.7004799999999996E-4</v>
      </c>
      <c r="AG4899">
        <v>2.8941152000000001E-2</v>
      </c>
      <c r="AH4899" t="s">
        <v>6453</v>
      </c>
      <c r="AI4899" t="s">
        <v>6454</v>
      </c>
    </row>
    <row r="4900" spans="1:35" x14ac:dyDescent="0.2">
      <c r="A4900" t="s">
        <v>4807</v>
      </c>
      <c r="B4900" t="s">
        <v>17</v>
      </c>
      <c r="C4900">
        <v>2.3682538050000002</v>
      </c>
      <c r="D4900">
        <v>866051</v>
      </c>
      <c r="E4900">
        <v>391741</v>
      </c>
      <c r="F4900">
        <v>70306</v>
      </c>
      <c r="G4900">
        <v>31.575964729999999</v>
      </c>
      <c r="H4900">
        <v>6.9</v>
      </c>
      <c r="I4900">
        <v>392</v>
      </c>
      <c r="J4900">
        <v>0.23724489800000001</v>
      </c>
      <c r="K4900">
        <v>880.96938779999903</v>
      </c>
      <c r="L4900">
        <v>0</v>
      </c>
      <c r="M4900" t="s">
        <v>4808</v>
      </c>
      <c r="N4900" t="s">
        <v>19</v>
      </c>
      <c r="P4900">
        <v>6.4013918719999996</v>
      </c>
      <c r="Q4900">
        <v>1.0244671729999999</v>
      </c>
      <c r="R4900">
        <v>1.0266291089999999</v>
      </c>
      <c r="S4900">
        <v>8054</v>
      </c>
      <c r="T4900">
        <v>48.355763199999998</v>
      </c>
      <c r="U4900">
        <v>30.70312758</v>
      </c>
      <c r="V4900">
        <v>0.5</v>
      </c>
      <c r="W4900" t="s">
        <v>20</v>
      </c>
      <c r="X4900">
        <v>190709</v>
      </c>
      <c r="Y4900">
        <v>190709</v>
      </c>
      <c r="Z4900" t="s">
        <v>21</v>
      </c>
      <c r="AA4900" t="s">
        <v>22</v>
      </c>
      <c r="AB4900">
        <v>3.9539999999999999E-2</v>
      </c>
      <c r="AC4900">
        <v>-0.40011999999999998</v>
      </c>
      <c r="AD4900">
        <v>-0.147009</v>
      </c>
      <c r="AE4900">
        <v>3.8663779999999902E-3</v>
      </c>
      <c r="AF4900">
        <v>6.2870299999999999E-4</v>
      </c>
      <c r="AG4900">
        <v>2.3777337999999999E-2</v>
      </c>
      <c r="AH4900" t="s">
        <v>6343</v>
      </c>
      <c r="AI4900" t="s">
        <v>6344</v>
      </c>
    </row>
    <row r="4901" spans="1:35" x14ac:dyDescent="0.2">
      <c r="A4901" t="s">
        <v>4809</v>
      </c>
      <c r="B4901" t="s">
        <v>17</v>
      </c>
      <c r="C4901">
        <v>2.4618799949999999</v>
      </c>
      <c r="D4901">
        <v>576263</v>
      </c>
      <c r="E4901">
        <v>165062</v>
      </c>
      <c r="F4901">
        <v>165062</v>
      </c>
      <c r="G4901">
        <v>33.898171599999998</v>
      </c>
      <c r="H4901">
        <v>0</v>
      </c>
      <c r="I4901">
        <v>220</v>
      </c>
      <c r="J4901">
        <v>0.88636363599999901</v>
      </c>
      <c r="K4901">
        <v>713.53181819999998</v>
      </c>
      <c r="L4901">
        <v>0</v>
      </c>
      <c r="M4901" t="s">
        <v>50</v>
      </c>
      <c r="N4901" t="s">
        <v>19</v>
      </c>
      <c r="P4901">
        <v>9.7611717230000004</v>
      </c>
      <c r="Q4901">
        <v>1.3267916639999999</v>
      </c>
      <c r="R4901">
        <v>1.023891426</v>
      </c>
      <c r="S4901">
        <v>8208</v>
      </c>
      <c r="T4901">
        <v>24.623933059999999</v>
      </c>
      <c r="U4901">
        <v>30.011998899999998</v>
      </c>
      <c r="V4901">
        <v>0.49</v>
      </c>
      <c r="W4901" t="s">
        <v>20</v>
      </c>
      <c r="X4901">
        <v>190709</v>
      </c>
      <c r="Y4901">
        <v>190709</v>
      </c>
      <c r="Z4901" t="s">
        <v>21</v>
      </c>
      <c r="AA4901" t="s">
        <v>22</v>
      </c>
      <c r="AB4901">
        <v>3.9539999999999999E-2</v>
      </c>
      <c r="AC4901">
        <v>-0.40011999999999998</v>
      </c>
      <c r="AD4901">
        <v>-1.41632999999999E-2</v>
      </c>
      <c r="AE4901">
        <v>3.9674159999999997E-3</v>
      </c>
      <c r="AF4901">
        <v>6.4540400000000003E-4</v>
      </c>
      <c r="AG4901">
        <v>2.4388414000000001E-2</v>
      </c>
      <c r="AH4901" t="s">
        <v>6250</v>
      </c>
      <c r="AI4901" t="s">
        <v>6250</v>
      </c>
    </row>
    <row r="4902" spans="1:35" x14ac:dyDescent="0.2">
      <c r="A4902" t="s">
        <v>4810</v>
      </c>
      <c r="B4902" t="s">
        <v>17</v>
      </c>
      <c r="C4902">
        <v>2.001817242</v>
      </c>
      <c r="D4902">
        <v>598218</v>
      </c>
      <c r="E4902">
        <v>963548</v>
      </c>
      <c r="F4902">
        <v>125612</v>
      </c>
      <c r="G4902">
        <v>33.787937909999997</v>
      </c>
      <c r="H4902">
        <v>31.9</v>
      </c>
      <c r="I4902">
        <v>953</v>
      </c>
      <c r="J4902">
        <v>0.28331584500000001</v>
      </c>
      <c r="K4902">
        <v>957.5424974</v>
      </c>
      <c r="L4902">
        <v>0</v>
      </c>
      <c r="M4902" t="s">
        <v>93</v>
      </c>
      <c r="N4902" t="s">
        <v>19</v>
      </c>
      <c r="P4902">
        <v>51.77395336</v>
      </c>
      <c r="Q4902">
        <v>4.5654633760000003</v>
      </c>
      <c r="R4902">
        <v>4.3506065029999998</v>
      </c>
      <c r="S4902">
        <v>6544</v>
      </c>
      <c r="T4902">
        <v>7.5496998770000001</v>
      </c>
      <c r="U4902">
        <v>13.02954347</v>
      </c>
      <c r="V4902">
        <v>0.35</v>
      </c>
      <c r="W4902" t="s">
        <v>20</v>
      </c>
      <c r="X4902">
        <v>190709</v>
      </c>
      <c r="Y4902">
        <v>190709</v>
      </c>
      <c r="Z4902" t="s">
        <v>21</v>
      </c>
      <c r="AA4902" t="s">
        <v>22</v>
      </c>
      <c r="AB4902">
        <v>3.9539999999999999E-2</v>
      </c>
      <c r="AC4902">
        <v>-0.40011999999999998</v>
      </c>
      <c r="AD4902">
        <v>1.6470199999999999</v>
      </c>
      <c r="AE4902">
        <v>5.4777380000000002E-3</v>
      </c>
      <c r="AF4902">
        <v>8.9542699999999996E-4</v>
      </c>
      <c r="AG4902">
        <v>3.3509849000000001E-2</v>
      </c>
      <c r="AH4902" t="s">
        <v>6361</v>
      </c>
      <c r="AI4902" t="s">
        <v>6362</v>
      </c>
    </row>
    <row r="4903" spans="1:35" x14ac:dyDescent="0.2">
      <c r="A4903" t="s">
        <v>4811</v>
      </c>
      <c r="B4903" t="s">
        <v>17</v>
      </c>
      <c r="C4903">
        <v>2.2995627569999999</v>
      </c>
      <c r="D4903">
        <v>146881</v>
      </c>
      <c r="E4903">
        <v>98217</v>
      </c>
      <c r="F4903">
        <v>36912</v>
      </c>
      <c r="G4903">
        <v>50.239775190000003</v>
      </c>
      <c r="H4903">
        <v>0</v>
      </c>
      <c r="I4903">
        <v>96</v>
      </c>
      <c r="J4903">
        <v>0.40625</v>
      </c>
      <c r="K4903">
        <v>785.9375</v>
      </c>
      <c r="L4903">
        <v>0</v>
      </c>
      <c r="M4903" t="s">
        <v>50</v>
      </c>
      <c r="N4903" t="s">
        <v>28</v>
      </c>
      <c r="P4903">
        <v>268.5066698</v>
      </c>
      <c r="Q4903">
        <v>30.880552260000002</v>
      </c>
      <c r="R4903">
        <v>20.919757239999999</v>
      </c>
      <c r="S4903">
        <v>8505</v>
      </c>
      <c r="T4903">
        <v>49.664368979999999</v>
      </c>
      <c r="U4903">
        <v>60.693487040000001</v>
      </c>
      <c r="V4903">
        <v>0.66</v>
      </c>
      <c r="W4903" t="s">
        <v>20</v>
      </c>
      <c r="X4903">
        <v>190709</v>
      </c>
      <c r="Y4903">
        <v>190709</v>
      </c>
      <c r="Z4903" t="s">
        <v>21</v>
      </c>
      <c r="AA4903" t="s">
        <v>22</v>
      </c>
      <c r="AB4903">
        <v>3.9539999999999999E-2</v>
      </c>
      <c r="AC4903">
        <v>-0.40011999999999998</v>
      </c>
      <c r="AD4903">
        <v>10.2166</v>
      </c>
      <c r="AE4903">
        <v>2.8927075E-2</v>
      </c>
      <c r="AF4903">
        <v>4.7874689999999999E-3</v>
      </c>
      <c r="AG4903">
        <v>0.174784565</v>
      </c>
      <c r="AH4903" t="s">
        <v>6250</v>
      </c>
      <c r="AI4903" t="s">
        <v>6250</v>
      </c>
    </row>
    <row r="4904" spans="1:35" x14ac:dyDescent="0.2">
      <c r="A4904" t="s">
        <v>4812</v>
      </c>
      <c r="B4904" t="s">
        <v>17</v>
      </c>
      <c r="C4904">
        <v>2.8400661550000001</v>
      </c>
      <c r="D4904">
        <v>415820</v>
      </c>
      <c r="E4904">
        <v>652697</v>
      </c>
      <c r="F4904">
        <v>78378</v>
      </c>
      <c r="G4904">
        <v>40.894932869999998</v>
      </c>
      <c r="H4904">
        <v>26.72</v>
      </c>
      <c r="I4904">
        <v>626</v>
      </c>
      <c r="J4904">
        <v>0.47923322699999998</v>
      </c>
      <c r="K4904">
        <v>924.77316289999999</v>
      </c>
      <c r="L4904">
        <v>0</v>
      </c>
      <c r="M4904" t="s">
        <v>70</v>
      </c>
      <c r="N4904" t="s">
        <v>19</v>
      </c>
      <c r="P4904">
        <v>49.483226299999998</v>
      </c>
      <c r="Q4904">
        <v>7.3880576129999902</v>
      </c>
      <c r="R4904">
        <v>7.1903575750000002</v>
      </c>
      <c r="S4904">
        <v>8612</v>
      </c>
      <c r="T4904">
        <v>37.770126339999997</v>
      </c>
      <c r="U4904">
        <v>47.002303300000001</v>
      </c>
      <c r="V4904">
        <v>0.59</v>
      </c>
      <c r="W4904" t="s">
        <v>20</v>
      </c>
      <c r="X4904">
        <v>190709</v>
      </c>
      <c r="Y4904">
        <v>190709</v>
      </c>
      <c r="Z4904" t="s">
        <v>21</v>
      </c>
      <c r="AA4904" t="s">
        <v>22</v>
      </c>
      <c r="AB4904">
        <v>3.9539999999999999E-2</v>
      </c>
      <c r="AC4904">
        <v>-0.40011999999999998</v>
      </c>
      <c r="AD4904">
        <v>1.5564499999999999</v>
      </c>
      <c r="AE4904">
        <v>5.3822409999999899E-3</v>
      </c>
      <c r="AF4904">
        <v>8.7960100000000004E-4</v>
      </c>
      <c r="AG4904">
        <v>3.2933684999999997E-2</v>
      </c>
      <c r="AH4904" t="s">
        <v>6317</v>
      </c>
      <c r="AI4904" t="s">
        <v>6318</v>
      </c>
    </row>
    <row r="4905" spans="1:35" x14ac:dyDescent="0.2">
      <c r="A4905" t="s">
        <v>4813</v>
      </c>
      <c r="B4905" t="s">
        <v>17</v>
      </c>
      <c r="C4905">
        <v>2.6546976519999999</v>
      </c>
      <c r="D4905">
        <v>180332</v>
      </c>
      <c r="E4905">
        <v>317086</v>
      </c>
      <c r="F4905">
        <v>27791</v>
      </c>
      <c r="G4905">
        <v>51.022750930000001</v>
      </c>
      <c r="H4905">
        <v>6.03</v>
      </c>
      <c r="I4905">
        <v>342</v>
      </c>
      <c r="J4905">
        <v>0.397660819</v>
      </c>
      <c r="K4905">
        <v>761.65789470000004</v>
      </c>
      <c r="L4905">
        <v>0</v>
      </c>
      <c r="M4905" t="s">
        <v>4814</v>
      </c>
      <c r="N4905" t="s">
        <v>19</v>
      </c>
      <c r="P4905">
        <v>554.33769810000001</v>
      </c>
      <c r="Q4905">
        <v>51.82491211</v>
      </c>
      <c r="R4905">
        <v>25.84726234</v>
      </c>
      <c r="S4905">
        <v>8412</v>
      </c>
      <c r="T4905">
        <v>70.453145980000002</v>
      </c>
      <c r="U4905">
        <v>69.284678650000004</v>
      </c>
      <c r="V4905">
        <v>0.69</v>
      </c>
      <c r="W4905" t="s">
        <v>20</v>
      </c>
      <c r="X4905">
        <v>190709</v>
      </c>
      <c r="Y4905">
        <v>190709</v>
      </c>
      <c r="Z4905" t="s">
        <v>21</v>
      </c>
      <c r="AA4905" t="s">
        <v>22</v>
      </c>
      <c r="AB4905">
        <v>3.9539999999999999E-2</v>
      </c>
      <c r="AC4905">
        <v>-0.40011999999999998</v>
      </c>
      <c r="AD4905">
        <v>21.5184</v>
      </c>
      <c r="AE4905">
        <v>0.25967234699999903</v>
      </c>
      <c r="AF4905">
        <v>4.2280420999999999E-2</v>
      </c>
      <c r="AG4905">
        <v>1.5948215669999899</v>
      </c>
      <c r="AH4905" t="s">
        <v>6250</v>
      </c>
      <c r="AI4905" t="s">
        <v>6250</v>
      </c>
    </row>
    <row r="4906" spans="1:35" x14ac:dyDescent="0.2">
      <c r="A4906" t="s">
        <v>4815</v>
      </c>
      <c r="B4906" t="s">
        <v>17</v>
      </c>
      <c r="C4906">
        <v>2.0718152949999999</v>
      </c>
      <c r="D4906">
        <v>259621</v>
      </c>
      <c r="E4906">
        <v>404067</v>
      </c>
      <c r="F4906">
        <v>53570</v>
      </c>
      <c r="G4906">
        <v>44.480989540000003</v>
      </c>
      <c r="H4906">
        <v>6.9</v>
      </c>
      <c r="I4906">
        <v>323</v>
      </c>
      <c r="J4906">
        <v>0.390092879</v>
      </c>
      <c r="K4906">
        <v>1075.897833</v>
      </c>
      <c r="L4906">
        <v>0</v>
      </c>
      <c r="M4906" t="s">
        <v>335</v>
      </c>
      <c r="N4906" t="s">
        <v>19</v>
      </c>
      <c r="P4906">
        <v>28.764862650000001</v>
      </c>
      <c r="Q4906">
        <v>1.4140073280000001</v>
      </c>
      <c r="R4906">
        <v>1.024755168</v>
      </c>
      <c r="S4906">
        <v>8005</v>
      </c>
      <c r="T4906">
        <v>25.803708610000001</v>
      </c>
      <c r="U4906">
        <v>53.806527000000003</v>
      </c>
      <c r="V4906">
        <v>0.63</v>
      </c>
      <c r="W4906" t="s">
        <v>20</v>
      </c>
      <c r="X4906">
        <v>190709</v>
      </c>
      <c r="Y4906">
        <v>190709</v>
      </c>
      <c r="Z4906" t="s">
        <v>21</v>
      </c>
      <c r="AA4906" t="s">
        <v>22</v>
      </c>
      <c r="AB4906">
        <v>3.9539999999999999E-2</v>
      </c>
      <c r="AC4906">
        <v>-0.40011999999999998</v>
      </c>
      <c r="AD4906">
        <v>0.73724299999999998</v>
      </c>
      <c r="AE4906">
        <v>4.5906740000000003E-3</v>
      </c>
      <c r="AF4906">
        <v>7.48505E-4</v>
      </c>
      <c r="AG4906">
        <v>2.8155165999999999E-2</v>
      </c>
      <c r="AH4906" t="s">
        <v>6250</v>
      </c>
      <c r="AI4906" t="s">
        <v>6250</v>
      </c>
    </row>
    <row r="4907" spans="1:35" x14ac:dyDescent="0.2">
      <c r="A4907" t="s">
        <v>4816</v>
      </c>
      <c r="B4907" t="s">
        <v>17</v>
      </c>
      <c r="C4907">
        <v>1.9409145269999999</v>
      </c>
      <c r="D4907">
        <v>3422725</v>
      </c>
      <c r="E4907">
        <v>685963</v>
      </c>
      <c r="F4907">
        <v>69400</v>
      </c>
      <c r="G4907">
        <v>40.034229250000003</v>
      </c>
      <c r="H4907">
        <v>32.22</v>
      </c>
      <c r="I4907">
        <v>594</v>
      </c>
      <c r="J4907">
        <v>0.32996632999999997</v>
      </c>
      <c r="K4907">
        <v>991.37373739999998</v>
      </c>
      <c r="L4907">
        <v>0</v>
      </c>
      <c r="M4907" t="s">
        <v>139</v>
      </c>
      <c r="N4907" t="s">
        <v>4817</v>
      </c>
      <c r="P4907">
        <v>11.927188579999999</v>
      </c>
      <c r="Q4907">
        <v>1.02374754</v>
      </c>
      <c r="R4907">
        <v>1.0256196390000001</v>
      </c>
      <c r="S4907">
        <v>5719</v>
      </c>
      <c r="T4907">
        <v>26.703900860000001</v>
      </c>
      <c r="U4907">
        <v>10.13440696</v>
      </c>
      <c r="V4907">
        <v>0.32</v>
      </c>
      <c r="W4907" t="s">
        <v>20</v>
      </c>
      <c r="X4907">
        <v>190709</v>
      </c>
      <c r="Y4907">
        <v>190709</v>
      </c>
      <c r="Z4907" t="s">
        <v>21</v>
      </c>
      <c r="AA4907" t="s">
        <v>22</v>
      </c>
      <c r="AB4907">
        <v>3.9539999999999999E-2</v>
      </c>
      <c r="AC4907">
        <v>-0.40011999999999998</v>
      </c>
      <c r="AD4907">
        <v>7.1480999999999906E-2</v>
      </c>
      <c r="AE4907">
        <v>4.0339490000000002E-3</v>
      </c>
      <c r="AF4907">
        <v>6.5640399999999997E-4</v>
      </c>
      <c r="AG4907">
        <v>2.4790735000000001E-2</v>
      </c>
      <c r="AH4907" t="s">
        <v>6840</v>
      </c>
      <c r="AI4907" t="s">
        <v>6841</v>
      </c>
    </row>
    <row r="4908" spans="1:35" x14ac:dyDescent="0.2">
      <c r="A4908" t="s">
        <v>4818</v>
      </c>
      <c r="B4908" t="s">
        <v>17</v>
      </c>
      <c r="C4908">
        <v>2.0557097359999998</v>
      </c>
      <c r="D4908">
        <v>473755</v>
      </c>
      <c r="E4908">
        <v>600658</v>
      </c>
      <c r="F4908">
        <v>78747</v>
      </c>
      <c r="G4908">
        <v>33.380059869999997</v>
      </c>
      <c r="H4908">
        <v>33.96</v>
      </c>
      <c r="I4908">
        <v>955</v>
      </c>
      <c r="J4908">
        <v>0.74554973800000002</v>
      </c>
      <c r="K4908">
        <v>234.919371699999</v>
      </c>
      <c r="L4908">
        <v>0</v>
      </c>
      <c r="M4908" t="s">
        <v>2303</v>
      </c>
      <c r="N4908" t="s">
        <v>28</v>
      </c>
      <c r="P4908">
        <v>26.576605619999999</v>
      </c>
      <c r="Q4908">
        <v>3.470605682</v>
      </c>
      <c r="R4908">
        <v>3.936894788</v>
      </c>
      <c r="S4908">
        <v>7289</v>
      </c>
      <c r="T4908">
        <v>24.479015390000001</v>
      </c>
      <c r="U4908">
        <v>21.667830500000001</v>
      </c>
      <c r="V4908">
        <v>0.43</v>
      </c>
      <c r="W4908" t="s">
        <v>20</v>
      </c>
      <c r="X4908">
        <v>190709</v>
      </c>
      <c r="Y4908">
        <v>190709</v>
      </c>
      <c r="Z4908" t="s">
        <v>21</v>
      </c>
      <c r="AA4908" t="s">
        <v>22</v>
      </c>
      <c r="AB4908">
        <v>3.9539999999999999E-2</v>
      </c>
      <c r="AC4908">
        <v>-0.40011999999999998</v>
      </c>
      <c r="AD4908">
        <v>0.65071899999999905</v>
      </c>
      <c r="AE4908">
        <v>4.5141879999999997E-3</v>
      </c>
      <c r="AF4908">
        <v>7.3584599999999996E-4</v>
      </c>
      <c r="AG4908">
        <v>2.7693137E-2</v>
      </c>
      <c r="AH4908" t="s">
        <v>6842</v>
      </c>
      <c r="AI4908" t="s">
        <v>6843</v>
      </c>
    </row>
    <row r="4909" spans="1:35" x14ac:dyDescent="0.2">
      <c r="A4909" t="s">
        <v>4819</v>
      </c>
      <c r="B4909" t="s">
        <v>17</v>
      </c>
      <c r="C4909">
        <v>2.3074081519999998</v>
      </c>
      <c r="D4909">
        <v>648639</v>
      </c>
      <c r="E4909">
        <v>471811</v>
      </c>
      <c r="F4909">
        <v>44023</v>
      </c>
      <c r="G4909">
        <v>34.511700660000002</v>
      </c>
      <c r="H4909">
        <v>23.24</v>
      </c>
      <c r="I4909">
        <v>501</v>
      </c>
      <c r="J4909">
        <v>0.27744510999999999</v>
      </c>
      <c r="K4909">
        <v>865.26347310000006</v>
      </c>
      <c r="L4909">
        <v>0</v>
      </c>
      <c r="M4909" t="s">
        <v>93</v>
      </c>
      <c r="N4909" t="s">
        <v>28</v>
      </c>
      <c r="P4909">
        <v>29.270535240000001</v>
      </c>
      <c r="Q4909">
        <v>1.9695751609999901</v>
      </c>
      <c r="R4909">
        <v>1.0230284119999999</v>
      </c>
      <c r="S4909">
        <v>5875</v>
      </c>
      <c r="T4909">
        <v>17.655792129999998</v>
      </c>
      <c r="U4909">
        <v>9.8272417680000004</v>
      </c>
      <c r="V4909">
        <v>0.32</v>
      </c>
      <c r="W4909" t="s">
        <v>20</v>
      </c>
      <c r="X4909">
        <v>190709</v>
      </c>
      <c r="Y4909">
        <v>190709</v>
      </c>
      <c r="Z4909" t="s">
        <v>21</v>
      </c>
      <c r="AA4909" t="s">
        <v>22</v>
      </c>
      <c r="AB4909">
        <v>3.9539999999999999E-2</v>
      </c>
      <c r="AC4909">
        <v>-0.40011999999999998</v>
      </c>
      <c r="AD4909">
        <v>0.75723699999999905</v>
      </c>
      <c r="AE4909">
        <v>4.6085320000000003E-3</v>
      </c>
      <c r="AF4909">
        <v>7.5146100000000003E-4</v>
      </c>
      <c r="AG4909">
        <v>2.8263032E-2</v>
      </c>
      <c r="AH4909" t="s">
        <v>6248</v>
      </c>
      <c r="AI4909" t="s">
        <v>6520</v>
      </c>
    </row>
    <row r="4910" spans="1:35" x14ac:dyDescent="0.2">
      <c r="A4910" t="s">
        <v>4820</v>
      </c>
      <c r="B4910" t="s">
        <v>17</v>
      </c>
      <c r="C4910">
        <v>1.935856126</v>
      </c>
      <c r="D4910">
        <v>2961311</v>
      </c>
      <c r="E4910">
        <v>986051</v>
      </c>
      <c r="F4910">
        <v>77095</v>
      </c>
      <c r="G4910">
        <v>51.965162050000004</v>
      </c>
      <c r="H4910">
        <v>35.28</v>
      </c>
      <c r="I4910">
        <v>884</v>
      </c>
      <c r="J4910">
        <v>0.30090497700000002</v>
      </c>
      <c r="K4910">
        <v>952.93891399999995</v>
      </c>
      <c r="L4910">
        <v>0</v>
      </c>
      <c r="M4910" t="s">
        <v>33</v>
      </c>
      <c r="N4910" t="s">
        <v>59</v>
      </c>
      <c r="P4910">
        <v>27.928327070000002</v>
      </c>
      <c r="Q4910">
        <v>1.0233160020000001</v>
      </c>
      <c r="R4910">
        <v>6.4619526220000001</v>
      </c>
      <c r="S4910">
        <v>6988</v>
      </c>
      <c r="T4910">
        <v>16.886477379999999</v>
      </c>
      <c r="U4910">
        <v>30.206648300000001</v>
      </c>
      <c r="V4910">
        <v>0.5</v>
      </c>
      <c r="W4910" t="s">
        <v>20</v>
      </c>
      <c r="X4910">
        <v>190709</v>
      </c>
      <c r="Y4910">
        <v>190709</v>
      </c>
      <c r="Z4910" t="s">
        <v>21</v>
      </c>
      <c r="AA4910" t="s">
        <v>22</v>
      </c>
      <c r="AB4910">
        <v>3.9539999999999999E-2</v>
      </c>
      <c r="AC4910">
        <v>-0.40011999999999998</v>
      </c>
      <c r="AD4910">
        <v>0.70416599999999996</v>
      </c>
      <c r="AE4910">
        <v>4.5612830000000002E-3</v>
      </c>
      <c r="AF4910">
        <v>7.4364099999999996E-4</v>
      </c>
      <c r="AG4910">
        <v>2.79776279999999E-2</v>
      </c>
      <c r="AH4910" t="s">
        <v>6273</v>
      </c>
      <c r="AI4910" t="s">
        <v>6274</v>
      </c>
    </row>
    <row r="4911" spans="1:35" x14ac:dyDescent="0.2">
      <c r="A4911" t="s">
        <v>4821</v>
      </c>
      <c r="B4911" t="s">
        <v>17</v>
      </c>
      <c r="C4911">
        <v>1.6102886009999999</v>
      </c>
      <c r="D4911">
        <v>3267851</v>
      </c>
      <c r="E4911">
        <v>1259828</v>
      </c>
      <c r="F4911">
        <v>229217</v>
      </c>
      <c r="G4911">
        <v>37.80428757</v>
      </c>
      <c r="H4911">
        <v>67.239999999999995</v>
      </c>
      <c r="I4911">
        <v>1233</v>
      </c>
      <c r="J4911">
        <v>0.22141119199999901</v>
      </c>
      <c r="K4911">
        <v>963.26520679999999</v>
      </c>
      <c r="L4911">
        <v>0</v>
      </c>
      <c r="M4911" t="s">
        <v>93</v>
      </c>
      <c r="N4911" t="s">
        <v>34</v>
      </c>
      <c r="P4911">
        <v>9.676488247</v>
      </c>
      <c r="Q4911">
        <v>1.0221661259999999</v>
      </c>
      <c r="R4911">
        <v>1.779279359</v>
      </c>
      <c r="S4911">
        <v>5210</v>
      </c>
      <c r="T4911">
        <v>23.320444089999999</v>
      </c>
      <c r="U4911">
        <v>8.3278371989999993</v>
      </c>
      <c r="V4911">
        <v>0.3</v>
      </c>
      <c r="W4911" t="s">
        <v>20</v>
      </c>
      <c r="X4911">
        <v>190709</v>
      </c>
      <c r="Y4911">
        <v>190709</v>
      </c>
      <c r="Z4911" t="s">
        <v>21</v>
      </c>
      <c r="AA4911" t="s">
        <v>22</v>
      </c>
      <c r="AB4911">
        <v>3.9539999999999999E-2</v>
      </c>
      <c r="AC4911">
        <v>-0.40011999999999998</v>
      </c>
      <c r="AD4911">
        <v>-1.7511700000000002E-2</v>
      </c>
      <c r="AE4911">
        <v>3.9648369999999997E-3</v>
      </c>
      <c r="AF4911">
        <v>6.4497800000000004E-4</v>
      </c>
      <c r="AG4911">
        <v>2.4372819E-2</v>
      </c>
      <c r="AH4911" t="s">
        <v>6263</v>
      </c>
      <c r="AI4911" t="s">
        <v>6289</v>
      </c>
    </row>
    <row r="4912" spans="1:35" x14ac:dyDescent="0.2">
      <c r="A4912" t="s">
        <v>4822</v>
      </c>
      <c r="B4912" t="s">
        <v>17</v>
      </c>
      <c r="C4912">
        <v>2.0246819060000001</v>
      </c>
      <c r="D4912">
        <v>162943</v>
      </c>
      <c r="E4912">
        <v>249701</v>
      </c>
      <c r="F4912">
        <v>16751</v>
      </c>
      <c r="G4912">
        <v>53.879239570000003</v>
      </c>
      <c r="H4912">
        <v>11.21</v>
      </c>
      <c r="I4912">
        <v>244</v>
      </c>
      <c r="J4912">
        <v>0.38524590199999997</v>
      </c>
      <c r="K4912">
        <v>824.9221311</v>
      </c>
      <c r="L4912">
        <v>0</v>
      </c>
      <c r="M4912" t="s">
        <v>47</v>
      </c>
      <c r="N4912" t="s">
        <v>19</v>
      </c>
      <c r="P4912">
        <v>406.62295719999997</v>
      </c>
      <c r="Q4912">
        <v>37.542563649999998</v>
      </c>
      <c r="R4912">
        <v>16.905473669999999</v>
      </c>
      <c r="S4912">
        <v>8249</v>
      </c>
      <c r="T4912">
        <v>54.568055289999997</v>
      </c>
      <c r="U4912">
        <v>64.837851180000001</v>
      </c>
      <c r="V4912">
        <v>0.67</v>
      </c>
      <c r="W4912" t="s">
        <v>20</v>
      </c>
      <c r="X4912">
        <v>190709</v>
      </c>
      <c r="Y4912">
        <v>190709</v>
      </c>
      <c r="Z4912" t="s">
        <v>21</v>
      </c>
      <c r="AA4912" t="s">
        <v>22</v>
      </c>
      <c r="AB4912">
        <v>3.9539999999999999E-2</v>
      </c>
      <c r="AC4912">
        <v>-0.40011999999999998</v>
      </c>
      <c r="AD4912">
        <v>15.6778</v>
      </c>
      <c r="AE4912">
        <v>8.3534722999999894E-2</v>
      </c>
      <c r="AF4912">
        <v>1.3780035E-2</v>
      </c>
      <c r="AG4912">
        <v>0.50638839700000005</v>
      </c>
      <c r="AH4912" t="s">
        <v>6250</v>
      </c>
      <c r="AI4912" t="s">
        <v>6250</v>
      </c>
    </row>
    <row r="4913" spans="1:35" x14ac:dyDescent="0.2">
      <c r="A4913" t="s">
        <v>4823</v>
      </c>
      <c r="B4913" t="s">
        <v>17</v>
      </c>
      <c r="C4913">
        <v>2.6187180460000001</v>
      </c>
      <c r="D4913">
        <v>235391</v>
      </c>
      <c r="E4913">
        <v>23884</v>
      </c>
      <c r="F4913">
        <v>11310</v>
      </c>
      <c r="G4913">
        <v>52.474459889999999</v>
      </c>
      <c r="H4913">
        <v>0.57999999999999996</v>
      </c>
      <c r="I4913">
        <v>24</v>
      </c>
      <c r="J4913">
        <v>0.625</v>
      </c>
      <c r="K4913">
        <v>758.875</v>
      </c>
      <c r="L4913">
        <v>0</v>
      </c>
      <c r="M4913" t="s">
        <v>146</v>
      </c>
      <c r="N4913" t="s">
        <v>19</v>
      </c>
      <c r="P4913">
        <v>47.654134470000002</v>
      </c>
      <c r="Q4913">
        <v>6.212607631</v>
      </c>
      <c r="R4913">
        <v>2.2949794899999998</v>
      </c>
      <c r="S4913">
        <v>7136</v>
      </c>
      <c r="T4913">
        <v>65.148408160000002</v>
      </c>
      <c r="U4913">
        <v>24.16115413</v>
      </c>
      <c r="V4913">
        <v>0.45</v>
      </c>
      <c r="W4913" t="s">
        <v>20</v>
      </c>
      <c r="X4913">
        <v>190709</v>
      </c>
      <c r="Y4913">
        <v>190709</v>
      </c>
      <c r="Z4913" t="s">
        <v>21</v>
      </c>
      <c r="AA4913" t="s">
        <v>22</v>
      </c>
      <c r="AB4913">
        <v>3.9539999999999999E-2</v>
      </c>
      <c r="AC4913">
        <v>-0.40011999999999998</v>
      </c>
      <c r="AD4913">
        <v>1.4841200000000001</v>
      </c>
      <c r="AE4913">
        <v>5.3071730000000001E-3</v>
      </c>
      <c r="AF4913">
        <v>8.67163E-4</v>
      </c>
      <c r="AG4913">
        <v>3.2480731999999998E-2</v>
      </c>
      <c r="AH4913" t="s">
        <v>6250</v>
      </c>
      <c r="AI4913" t="s">
        <v>6250</v>
      </c>
    </row>
    <row r="4914" spans="1:35" x14ac:dyDescent="0.2">
      <c r="A4914" t="s">
        <v>4824</v>
      </c>
      <c r="B4914" t="s">
        <v>17</v>
      </c>
      <c r="C4914">
        <v>2.3673051090000001</v>
      </c>
      <c r="D4914">
        <v>341629</v>
      </c>
      <c r="E4914">
        <v>347278</v>
      </c>
      <c r="F4914">
        <v>28359</v>
      </c>
      <c r="G4914">
        <v>44.611233650000003</v>
      </c>
      <c r="H4914">
        <v>0</v>
      </c>
      <c r="I4914">
        <v>317</v>
      </c>
      <c r="J4914">
        <v>0.41009463699999998</v>
      </c>
      <c r="K4914">
        <v>890.5299685</v>
      </c>
      <c r="L4914">
        <v>0</v>
      </c>
      <c r="M4914" t="s">
        <v>50</v>
      </c>
      <c r="N4914" t="s">
        <v>19</v>
      </c>
      <c r="P4914">
        <v>13.23997628</v>
      </c>
      <c r="Q4914">
        <v>2.2160576519999999</v>
      </c>
      <c r="R4914">
        <v>1.025907957</v>
      </c>
      <c r="S4914">
        <v>10543</v>
      </c>
      <c r="T4914">
        <v>59.947488919999998</v>
      </c>
      <c r="U4914">
        <v>290.24754480000001</v>
      </c>
      <c r="V4914">
        <v>1.23</v>
      </c>
      <c r="W4914" t="s">
        <v>20</v>
      </c>
      <c r="X4914">
        <v>190709</v>
      </c>
      <c r="Y4914">
        <v>190709</v>
      </c>
      <c r="Z4914" t="s">
        <v>21</v>
      </c>
      <c r="AA4914" t="s">
        <v>22</v>
      </c>
      <c r="AB4914">
        <v>3.9539999999999999E-2</v>
      </c>
      <c r="AC4914">
        <v>-0.40011999999999998</v>
      </c>
      <c r="AD4914">
        <v>0.123389</v>
      </c>
      <c r="AE4914">
        <v>4.0748159999999898E-3</v>
      </c>
      <c r="AF4914">
        <v>6.6316200000000002E-4</v>
      </c>
      <c r="AG4914">
        <v>2.5037825999999999E-2</v>
      </c>
      <c r="AH4914" t="s">
        <v>6250</v>
      </c>
      <c r="AI4914" t="s">
        <v>6250</v>
      </c>
    </row>
    <row r="4915" spans="1:35" x14ac:dyDescent="0.2">
      <c r="A4915" t="s">
        <v>4825</v>
      </c>
      <c r="B4915" t="s">
        <v>17</v>
      </c>
      <c r="C4915">
        <v>2.581519782</v>
      </c>
      <c r="D4915">
        <v>188150</v>
      </c>
      <c r="E4915">
        <v>256994</v>
      </c>
      <c r="F4915">
        <v>23149</v>
      </c>
      <c r="G4915">
        <v>47.606558909999997</v>
      </c>
      <c r="H4915">
        <v>12.5</v>
      </c>
      <c r="I4915">
        <v>253</v>
      </c>
      <c r="J4915">
        <v>0.43478260899999999</v>
      </c>
      <c r="K4915">
        <v>805.95256919999997</v>
      </c>
      <c r="L4915">
        <v>0</v>
      </c>
      <c r="M4915" t="s">
        <v>50</v>
      </c>
      <c r="N4915" t="s">
        <v>19</v>
      </c>
      <c r="P4915">
        <v>14.88852116</v>
      </c>
      <c r="Q4915">
        <v>2.4909344819999899</v>
      </c>
      <c r="R4915">
        <v>1.027495161</v>
      </c>
      <c r="S4915">
        <v>8613</v>
      </c>
      <c r="T4915">
        <v>52.5288568</v>
      </c>
      <c r="U4915">
        <v>58.647501050000002</v>
      </c>
      <c r="V4915">
        <v>0.65</v>
      </c>
      <c r="W4915" t="s">
        <v>20</v>
      </c>
      <c r="X4915">
        <v>190709</v>
      </c>
      <c r="Y4915">
        <v>190709</v>
      </c>
      <c r="Z4915" t="s">
        <v>21</v>
      </c>
      <c r="AA4915" t="s">
        <v>22</v>
      </c>
      <c r="AB4915">
        <v>3.9539999999999999E-2</v>
      </c>
      <c r="AC4915">
        <v>-0.40011999999999998</v>
      </c>
      <c r="AD4915">
        <v>0.18857199999999999</v>
      </c>
      <c r="AE4915">
        <v>4.1267209999999999E-3</v>
      </c>
      <c r="AF4915">
        <v>6.7174499999999996E-4</v>
      </c>
      <c r="AG4915">
        <v>2.5351627000000002E-2</v>
      </c>
      <c r="AH4915" t="s">
        <v>6250</v>
      </c>
      <c r="AI4915" t="s">
        <v>6250</v>
      </c>
    </row>
    <row r="4916" spans="1:35" x14ac:dyDescent="0.2">
      <c r="A4916" t="s">
        <v>4826</v>
      </c>
      <c r="B4916" t="s">
        <v>17</v>
      </c>
      <c r="C4916">
        <v>1.9066249239999999</v>
      </c>
      <c r="D4916">
        <v>3170622</v>
      </c>
      <c r="E4916">
        <v>1612949</v>
      </c>
      <c r="F4916">
        <v>273753</v>
      </c>
      <c r="G4916">
        <v>36.803147529999997</v>
      </c>
      <c r="H4916">
        <v>65.819999999999993</v>
      </c>
      <c r="I4916">
        <v>1562</v>
      </c>
      <c r="J4916">
        <v>0.225992318</v>
      </c>
      <c r="K4916">
        <v>937.47951339999997</v>
      </c>
      <c r="L4916">
        <v>0</v>
      </c>
      <c r="M4916" t="s">
        <v>55</v>
      </c>
      <c r="N4916" t="s">
        <v>56</v>
      </c>
      <c r="P4916">
        <v>403.8891691</v>
      </c>
      <c r="Q4916">
        <v>43.34738376</v>
      </c>
      <c r="R4916">
        <v>21.260608170000001</v>
      </c>
      <c r="S4916">
        <v>8303</v>
      </c>
      <c r="T4916">
        <v>29.344674520000002</v>
      </c>
      <c r="U4916">
        <v>42.610497180000003</v>
      </c>
      <c r="V4916">
        <v>0.56999999999999995</v>
      </c>
      <c r="W4916" t="s">
        <v>20</v>
      </c>
      <c r="X4916">
        <v>190709</v>
      </c>
      <c r="Y4916">
        <v>190709</v>
      </c>
      <c r="Z4916" t="s">
        <v>21</v>
      </c>
      <c r="AA4916" t="s">
        <v>22</v>
      </c>
      <c r="AB4916">
        <v>3.9539999999999999E-2</v>
      </c>
      <c r="AC4916">
        <v>-0.40011999999999998</v>
      </c>
      <c r="AD4916">
        <v>15.569699999999999</v>
      </c>
      <c r="AE4916">
        <v>8.1799485999999894E-2</v>
      </c>
      <c r="AF4916">
        <v>1.3495795999999999E-2</v>
      </c>
      <c r="AG4916">
        <v>0.49579556699999999</v>
      </c>
      <c r="AH4916" t="s">
        <v>6261</v>
      </c>
      <c r="AI4916" t="s">
        <v>6282</v>
      </c>
    </row>
    <row r="4917" spans="1:35" x14ac:dyDescent="0.2">
      <c r="A4917" t="s">
        <v>4827</v>
      </c>
      <c r="B4917" t="s">
        <v>17</v>
      </c>
      <c r="C4917">
        <v>2.1860257820000002</v>
      </c>
      <c r="D4917">
        <v>430978</v>
      </c>
      <c r="E4917">
        <v>185148</v>
      </c>
      <c r="F4917">
        <v>151196</v>
      </c>
      <c r="G4917">
        <v>31.475900360000001</v>
      </c>
      <c r="H4917">
        <v>9.73</v>
      </c>
      <c r="I4917">
        <v>162</v>
      </c>
      <c r="J4917">
        <v>0.29012345699999997</v>
      </c>
      <c r="K4917">
        <v>1060</v>
      </c>
      <c r="L4917">
        <v>0</v>
      </c>
      <c r="M4917" t="s">
        <v>52</v>
      </c>
      <c r="N4917" t="s">
        <v>19</v>
      </c>
      <c r="P4917">
        <v>120.21427859999901</v>
      </c>
      <c r="Q4917">
        <v>10.23028412</v>
      </c>
      <c r="R4917">
        <v>1.105551814</v>
      </c>
      <c r="S4917">
        <v>7893</v>
      </c>
      <c r="T4917">
        <v>20.42013429</v>
      </c>
      <c r="U4917">
        <v>24.776671839999999</v>
      </c>
      <c r="V4917">
        <v>0.46</v>
      </c>
      <c r="W4917" t="s">
        <v>20</v>
      </c>
      <c r="X4917">
        <v>190709</v>
      </c>
      <c r="Y4917">
        <v>190709</v>
      </c>
      <c r="Z4917" t="s">
        <v>21</v>
      </c>
      <c r="AA4917" t="s">
        <v>22</v>
      </c>
      <c r="AB4917">
        <v>3.9539999999999999E-2</v>
      </c>
      <c r="AC4917">
        <v>-0.40011999999999998</v>
      </c>
      <c r="AD4917">
        <v>4.3531500000000003</v>
      </c>
      <c r="AE4917">
        <v>9.2644330000000007E-3</v>
      </c>
      <c r="AF4917">
        <v>1.523848E-3</v>
      </c>
      <c r="AG4917">
        <v>5.6324343999999998E-2</v>
      </c>
      <c r="AH4917" t="s">
        <v>6349</v>
      </c>
      <c r="AI4917" t="s">
        <v>6411</v>
      </c>
    </row>
    <row r="4918" spans="1:35" x14ac:dyDescent="0.2">
      <c r="A4918" t="s">
        <v>4828</v>
      </c>
      <c r="B4918" t="s">
        <v>17</v>
      </c>
      <c r="C4918">
        <v>2.5812989540000002</v>
      </c>
      <c r="D4918">
        <v>921265</v>
      </c>
      <c r="E4918">
        <v>517369</v>
      </c>
      <c r="F4918">
        <v>45812</v>
      </c>
      <c r="G4918">
        <v>36.16567672</v>
      </c>
      <c r="H4918">
        <v>20.69</v>
      </c>
      <c r="I4918">
        <v>458</v>
      </c>
      <c r="J4918">
        <v>0.32532751100000001</v>
      </c>
      <c r="K4918">
        <v>1016.255459</v>
      </c>
      <c r="L4918">
        <v>0</v>
      </c>
      <c r="M4918" t="s">
        <v>201</v>
      </c>
      <c r="N4918" t="s">
        <v>19</v>
      </c>
      <c r="P4918">
        <v>46.496411219999999</v>
      </c>
      <c r="Q4918">
        <v>3.9942976950000002</v>
      </c>
      <c r="R4918">
        <v>5.6503479849999998</v>
      </c>
      <c r="S4918">
        <v>6803</v>
      </c>
      <c r="T4918">
        <v>37.19071864</v>
      </c>
      <c r="U4918">
        <v>21.54636554</v>
      </c>
      <c r="V4918">
        <v>0.43</v>
      </c>
      <c r="W4918" t="s">
        <v>20</v>
      </c>
      <c r="X4918">
        <v>190709</v>
      </c>
      <c r="Y4918">
        <v>190709</v>
      </c>
      <c r="Z4918" t="s">
        <v>21</v>
      </c>
      <c r="AA4918" t="s">
        <v>22</v>
      </c>
      <c r="AB4918">
        <v>3.9539999999999999E-2</v>
      </c>
      <c r="AC4918">
        <v>-0.40011999999999998</v>
      </c>
      <c r="AD4918">
        <v>1.43835</v>
      </c>
      <c r="AE4918">
        <v>5.2602129999999997E-3</v>
      </c>
      <c r="AF4918">
        <v>8.5938200000000001E-4</v>
      </c>
      <c r="AG4918">
        <v>3.2197354999999997E-2</v>
      </c>
      <c r="AH4918" t="s">
        <v>6259</v>
      </c>
      <c r="AI4918" t="s">
        <v>6311</v>
      </c>
    </row>
    <row r="4919" spans="1:35" x14ac:dyDescent="0.2">
      <c r="A4919" t="s">
        <v>4829</v>
      </c>
      <c r="B4919" t="s">
        <v>17</v>
      </c>
      <c r="C4919">
        <v>2.25436711</v>
      </c>
      <c r="D4919">
        <v>262926</v>
      </c>
      <c r="E4919">
        <v>381081</v>
      </c>
      <c r="F4919">
        <v>42608</v>
      </c>
      <c r="G4919">
        <v>49.630131130000002</v>
      </c>
      <c r="H4919">
        <v>5.17</v>
      </c>
      <c r="I4919">
        <v>370</v>
      </c>
      <c r="J4919">
        <v>0.37837837799999902</v>
      </c>
      <c r="K4919">
        <v>856.09189189999995</v>
      </c>
      <c r="L4919">
        <v>0</v>
      </c>
      <c r="M4919" t="s">
        <v>47</v>
      </c>
      <c r="N4919" t="s">
        <v>19</v>
      </c>
      <c r="P4919">
        <v>249.61911090000001</v>
      </c>
      <c r="Q4919">
        <v>25.713207229999998</v>
      </c>
      <c r="R4919">
        <v>26.971692709999999</v>
      </c>
      <c r="S4919">
        <v>9200</v>
      </c>
      <c r="T4919">
        <v>103.0966679</v>
      </c>
      <c r="U4919">
        <v>122.99990759999901</v>
      </c>
      <c r="V4919">
        <v>0.87</v>
      </c>
      <c r="W4919" t="s">
        <v>20</v>
      </c>
      <c r="X4919">
        <v>190709</v>
      </c>
      <c r="Y4919">
        <v>190709</v>
      </c>
      <c r="Z4919" t="s">
        <v>21</v>
      </c>
      <c r="AA4919" t="s">
        <v>22</v>
      </c>
      <c r="AB4919">
        <v>3.9539999999999999E-2</v>
      </c>
      <c r="AC4919">
        <v>-0.40011999999999998</v>
      </c>
      <c r="AD4919">
        <v>9.4698200000000003</v>
      </c>
      <c r="AE4919">
        <v>2.5022223999999999E-2</v>
      </c>
      <c r="AF4919">
        <v>4.1402610000000001E-3</v>
      </c>
      <c r="AG4919">
        <v>0.15122517399999999</v>
      </c>
      <c r="AH4919" t="s">
        <v>6250</v>
      </c>
      <c r="AI4919" t="s">
        <v>6250</v>
      </c>
    </row>
    <row r="4920" spans="1:35" x14ac:dyDescent="0.2">
      <c r="A4920" t="s">
        <v>4830</v>
      </c>
      <c r="B4920" t="s">
        <v>17</v>
      </c>
      <c r="C4920">
        <v>2.8592772129999999</v>
      </c>
      <c r="D4920">
        <v>430198</v>
      </c>
      <c r="E4920">
        <v>314212</v>
      </c>
      <c r="F4920">
        <v>69617</v>
      </c>
      <c r="G4920">
        <v>47.960612580000003</v>
      </c>
      <c r="H4920">
        <v>0</v>
      </c>
      <c r="I4920">
        <v>311</v>
      </c>
      <c r="J4920">
        <v>0.38585208999999998</v>
      </c>
      <c r="K4920">
        <v>851.05787779999901</v>
      </c>
      <c r="L4920">
        <v>0</v>
      </c>
      <c r="M4920" t="s">
        <v>50</v>
      </c>
      <c r="N4920" t="s">
        <v>19</v>
      </c>
      <c r="P4920">
        <v>10.88439262</v>
      </c>
      <c r="Q4920">
        <v>1.022740902</v>
      </c>
      <c r="R4920">
        <v>1.0225971780000001</v>
      </c>
      <c r="S4920">
        <v>8014</v>
      </c>
      <c r="T4920">
        <v>32.323731039999998</v>
      </c>
      <c r="U4920">
        <v>35.261618799999901</v>
      </c>
      <c r="V4920">
        <v>0.53</v>
      </c>
      <c r="W4920" t="s">
        <v>20</v>
      </c>
      <c r="X4920">
        <v>190709</v>
      </c>
      <c r="Y4920">
        <v>190709</v>
      </c>
      <c r="Z4920" t="s">
        <v>21</v>
      </c>
      <c r="AA4920" t="s">
        <v>22</v>
      </c>
      <c r="AB4920">
        <v>3.9539999999999999E-2</v>
      </c>
      <c r="AC4920">
        <v>-0.40011999999999998</v>
      </c>
      <c r="AD4920">
        <v>3.0248899999999999E-2</v>
      </c>
      <c r="AE4920">
        <v>4.0017789999999996E-3</v>
      </c>
      <c r="AF4920">
        <v>6.5108500000000003E-4</v>
      </c>
      <c r="AG4920">
        <v>2.4596216000000001E-2</v>
      </c>
      <c r="AH4920" t="s">
        <v>6250</v>
      </c>
      <c r="AI4920" t="s">
        <v>6250</v>
      </c>
    </row>
    <row r="4921" spans="1:35" x14ac:dyDescent="0.2">
      <c r="A4921" t="s">
        <v>4831</v>
      </c>
      <c r="B4921" t="s">
        <v>17</v>
      </c>
      <c r="C4921">
        <v>2.4366426749999999</v>
      </c>
      <c r="D4921">
        <v>576055</v>
      </c>
      <c r="E4921">
        <v>458167</v>
      </c>
      <c r="F4921">
        <v>49796</v>
      </c>
      <c r="G4921">
        <v>35.889097210000003</v>
      </c>
      <c r="H4921">
        <v>15.52</v>
      </c>
      <c r="I4921">
        <v>386</v>
      </c>
      <c r="J4921">
        <v>0.35751295299999902</v>
      </c>
      <c r="K4921">
        <v>1028.3652849999901</v>
      </c>
      <c r="L4921">
        <v>0</v>
      </c>
      <c r="M4921" t="s">
        <v>37</v>
      </c>
      <c r="N4921" t="s">
        <v>134</v>
      </c>
      <c r="P4921">
        <v>99.327684739999995</v>
      </c>
      <c r="Q4921">
        <v>9.2991836400000008</v>
      </c>
      <c r="R4921">
        <v>13.56582746</v>
      </c>
      <c r="S4921">
        <v>7307</v>
      </c>
      <c r="T4921">
        <v>43.548886070000002</v>
      </c>
      <c r="U4921">
        <v>31.01102444</v>
      </c>
      <c r="V4921">
        <v>0.5</v>
      </c>
      <c r="W4921" t="s">
        <v>20</v>
      </c>
      <c r="X4921">
        <v>190709</v>
      </c>
      <c r="Y4921">
        <v>190709</v>
      </c>
      <c r="Z4921" t="s">
        <v>21</v>
      </c>
      <c r="AA4921" t="s">
        <v>22</v>
      </c>
      <c r="AB4921">
        <v>3.9539999999999999E-2</v>
      </c>
      <c r="AC4921">
        <v>-0.40011999999999998</v>
      </c>
      <c r="AD4921">
        <v>3.5272999999999999</v>
      </c>
      <c r="AE4921">
        <v>7.8917250000000005E-3</v>
      </c>
      <c r="AF4921">
        <v>1.2958939999999999E-3</v>
      </c>
      <c r="AG4921">
        <v>4.8058965000000002E-2</v>
      </c>
      <c r="AH4921" t="s">
        <v>6844</v>
      </c>
      <c r="AI4921" t="s">
        <v>6845</v>
      </c>
    </row>
    <row r="4922" spans="1:35" x14ac:dyDescent="0.2">
      <c r="A4922" t="s">
        <v>4832</v>
      </c>
      <c r="B4922" t="s">
        <v>17</v>
      </c>
      <c r="C4922">
        <v>2.2427835809999999</v>
      </c>
      <c r="D4922">
        <v>459592</v>
      </c>
      <c r="E4922">
        <v>149847</v>
      </c>
      <c r="F4922">
        <v>95772</v>
      </c>
      <c r="G4922">
        <v>33.075737250000003</v>
      </c>
      <c r="H4922">
        <v>0</v>
      </c>
      <c r="I4922">
        <v>138</v>
      </c>
      <c r="J4922">
        <v>0.239130435</v>
      </c>
      <c r="K4922">
        <v>1000.1521739999999</v>
      </c>
      <c r="L4922">
        <v>0</v>
      </c>
      <c r="M4922" t="s">
        <v>50</v>
      </c>
      <c r="N4922" t="s">
        <v>19</v>
      </c>
      <c r="P4922">
        <v>28.72850248</v>
      </c>
      <c r="Q4922">
        <v>2.03142266199999</v>
      </c>
      <c r="R4922">
        <v>1.0233160020000001</v>
      </c>
      <c r="S4922">
        <v>5457</v>
      </c>
      <c r="T4922">
        <v>1.772042449</v>
      </c>
      <c r="U4922">
        <v>7.2502263029999998</v>
      </c>
      <c r="V4922">
        <v>0.28000000000000003</v>
      </c>
      <c r="W4922" t="s">
        <v>20</v>
      </c>
      <c r="X4922">
        <v>190709</v>
      </c>
      <c r="Y4922">
        <v>190709</v>
      </c>
      <c r="Z4922" t="s">
        <v>21</v>
      </c>
      <c r="AA4922" t="s">
        <v>22</v>
      </c>
      <c r="AB4922">
        <v>3.9539999999999999E-2</v>
      </c>
      <c r="AC4922">
        <v>-0.40011999999999998</v>
      </c>
      <c r="AD4922">
        <v>0.73580500000000004</v>
      </c>
      <c r="AE4922">
        <v>4.5893929999999998E-3</v>
      </c>
      <c r="AF4922">
        <v>7.4829300000000003E-4</v>
      </c>
      <c r="AG4922">
        <v>2.8147424000000001E-2</v>
      </c>
      <c r="AH4922" t="s">
        <v>6250</v>
      </c>
      <c r="AI4922" t="s">
        <v>6250</v>
      </c>
    </row>
    <row r="4923" spans="1:35" x14ac:dyDescent="0.2">
      <c r="A4923" t="s">
        <v>4833</v>
      </c>
      <c r="B4923" t="s">
        <v>17</v>
      </c>
      <c r="C4923">
        <v>2.2354298520000002</v>
      </c>
      <c r="D4923">
        <v>987691</v>
      </c>
      <c r="E4923">
        <v>830868</v>
      </c>
      <c r="F4923">
        <v>136925</v>
      </c>
      <c r="G4923">
        <v>34.61885642</v>
      </c>
      <c r="H4923">
        <v>53.34</v>
      </c>
      <c r="I4923">
        <v>862</v>
      </c>
      <c r="J4923">
        <v>0.27610208800000002</v>
      </c>
      <c r="K4923">
        <v>881.51508120000005</v>
      </c>
      <c r="L4923">
        <v>0</v>
      </c>
      <c r="M4923" t="s">
        <v>93</v>
      </c>
      <c r="N4923" t="s">
        <v>34</v>
      </c>
      <c r="P4923">
        <v>61.431499080000002</v>
      </c>
      <c r="Q4923">
        <v>5.5379262520000001</v>
      </c>
      <c r="R4923">
        <v>1.749032388</v>
      </c>
      <c r="S4923">
        <v>6242</v>
      </c>
      <c r="T4923">
        <v>12.001171250000001</v>
      </c>
      <c r="U4923">
        <v>20.070180090000001</v>
      </c>
      <c r="V4923">
        <v>0.42</v>
      </c>
      <c r="W4923" t="s">
        <v>20</v>
      </c>
      <c r="X4923">
        <v>190709</v>
      </c>
      <c r="Y4923">
        <v>190709</v>
      </c>
      <c r="Z4923" t="s">
        <v>21</v>
      </c>
      <c r="AA4923" t="s">
        <v>22</v>
      </c>
      <c r="AB4923">
        <v>3.9539999999999999E-2</v>
      </c>
      <c r="AC4923">
        <v>-0.40011999999999998</v>
      </c>
      <c r="AD4923">
        <v>2.02888</v>
      </c>
      <c r="AE4923">
        <v>5.8993589999999999E-3</v>
      </c>
      <c r="AF4923">
        <v>9.6531500000000001E-4</v>
      </c>
      <c r="AG4923">
        <v>3.6052936000000001E-2</v>
      </c>
      <c r="AH4923" t="s">
        <v>6248</v>
      </c>
      <c r="AI4923" t="s">
        <v>6249</v>
      </c>
    </row>
    <row r="4924" spans="1:35" x14ac:dyDescent="0.2">
      <c r="A4924" t="s">
        <v>4834</v>
      </c>
      <c r="B4924" t="s">
        <v>17</v>
      </c>
      <c r="C4924">
        <v>2.1438698879999998</v>
      </c>
      <c r="D4924">
        <v>340977</v>
      </c>
      <c r="E4924">
        <v>542681</v>
      </c>
      <c r="F4924">
        <v>79304</v>
      </c>
      <c r="G4924">
        <v>42.860354430000001</v>
      </c>
      <c r="H4924">
        <v>29.31</v>
      </c>
      <c r="I4924">
        <v>535</v>
      </c>
      <c r="J4924">
        <v>0.33644859799999999</v>
      </c>
      <c r="K4924">
        <v>863.76822429999902</v>
      </c>
      <c r="L4924">
        <v>0</v>
      </c>
      <c r="M4924" t="s">
        <v>33</v>
      </c>
      <c r="N4924" t="s">
        <v>28</v>
      </c>
      <c r="P4924">
        <v>60.830117080000001</v>
      </c>
      <c r="Q4924">
        <v>6.3565674000000003</v>
      </c>
      <c r="R4924">
        <v>6.7497030699999998</v>
      </c>
      <c r="S4924">
        <v>7877</v>
      </c>
      <c r="T4924">
        <v>35.187362790000002</v>
      </c>
      <c r="U4924">
        <v>27.41114936</v>
      </c>
      <c r="V4924">
        <v>0.48</v>
      </c>
      <c r="W4924" t="s">
        <v>20</v>
      </c>
      <c r="X4924">
        <v>190709</v>
      </c>
      <c r="Y4924">
        <v>190709</v>
      </c>
      <c r="Z4924" t="s">
        <v>21</v>
      </c>
      <c r="AA4924" t="s">
        <v>22</v>
      </c>
      <c r="AB4924">
        <v>3.9539999999999999E-2</v>
      </c>
      <c r="AC4924">
        <v>-0.40011999999999998</v>
      </c>
      <c r="AD4924">
        <v>2.0051000000000001</v>
      </c>
      <c r="AE4924">
        <v>5.8721800000000003E-3</v>
      </c>
      <c r="AF4924">
        <v>9.6080899999999997E-4</v>
      </c>
      <c r="AG4924">
        <v>3.5889034E-2</v>
      </c>
      <c r="AH4924" t="s">
        <v>6279</v>
      </c>
      <c r="AI4924" t="s">
        <v>6280</v>
      </c>
    </row>
    <row r="4925" spans="1:35" x14ac:dyDescent="0.2">
      <c r="A4925" t="s">
        <v>4835</v>
      </c>
      <c r="B4925" t="s">
        <v>17</v>
      </c>
      <c r="C4925">
        <v>1.7574971880000001</v>
      </c>
      <c r="D4925">
        <v>3115746</v>
      </c>
      <c r="E4925">
        <v>1354344</v>
      </c>
      <c r="F4925">
        <v>127237</v>
      </c>
      <c r="G4925">
        <v>48.694718620000003</v>
      </c>
      <c r="H4925">
        <v>18.55</v>
      </c>
      <c r="I4925">
        <v>1317</v>
      </c>
      <c r="J4925">
        <v>0.325740319</v>
      </c>
      <c r="K4925">
        <v>903.50341689999902</v>
      </c>
      <c r="L4925">
        <v>0</v>
      </c>
      <c r="M4925" t="s">
        <v>207</v>
      </c>
      <c r="N4925" t="s">
        <v>28</v>
      </c>
      <c r="P4925">
        <v>24.578986149999999</v>
      </c>
      <c r="Q4925">
        <v>3.3900991669999998</v>
      </c>
      <c r="R4925">
        <v>1.163906165</v>
      </c>
      <c r="S4925">
        <v>9309</v>
      </c>
      <c r="T4925">
        <v>791.69804099999999</v>
      </c>
      <c r="U4925">
        <v>84.125325540000006</v>
      </c>
      <c r="V4925">
        <v>0.75</v>
      </c>
      <c r="W4925" t="s">
        <v>20</v>
      </c>
      <c r="X4925">
        <v>190709</v>
      </c>
      <c r="Y4925">
        <v>190709</v>
      </c>
      <c r="Z4925" t="s">
        <v>21</v>
      </c>
      <c r="AA4925" t="s">
        <v>22</v>
      </c>
      <c r="AB4925">
        <v>3.9539999999999999E-2</v>
      </c>
      <c r="AC4925">
        <v>-0.40011999999999998</v>
      </c>
      <c r="AD4925">
        <v>0.57173300000000005</v>
      </c>
      <c r="AE4925">
        <v>4.4454780000000001E-3</v>
      </c>
      <c r="AF4925">
        <v>7.2447600000000005E-4</v>
      </c>
      <c r="AG4925">
        <v>2.7278034E-2</v>
      </c>
      <c r="AH4925" t="s">
        <v>6551</v>
      </c>
      <c r="AI4925" t="s">
        <v>6846</v>
      </c>
    </row>
    <row r="4926" spans="1:35" x14ac:dyDescent="0.2">
      <c r="A4926" t="s">
        <v>4836</v>
      </c>
      <c r="B4926" t="s">
        <v>17</v>
      </c>
      <c r="C4926">
        <v>1.610486557</v>
      </c>
      <c r="D4926">
        <v>2986245</v>
      </c>
      <c r="E4926">
        <v>1597127</v>
      </c>
      <c r="F4926">
        <v>249632</v>
      </c>
      <c r="G4926">
        <v>50.100649480000001</v>
      </c>
      <c r="H4926">
        <v>72.3</v>
      </c>
      <c r="I4926">
        <v>1630</v>
      </c>
      <c r="J4926">
        <v>0.224539877</v>
      </c>
      <c r="K4926">
        <v>910.34846629999902</v>
      </c>
      <c r="L4926">
        <v>0</v>
      </c>
      <c r="M4926" t="s">
        <v>33</v>
      </c>
      <c r="N4926" t="s">
        <v>356</v>
      </c>
      <c r="P4926">
        <v>12.516218739999999</v>
      </c>
      <c r="Q4926">
        <v>1.5738395300000001</v>
      </c>
      <c r="R4926">
        <v>4.8902499199999996</v>
      </c>
      <c r="S4926">
        <v>9013</v>
      </c>
      <c r="T4926">
        <v>41.534425059999997</v>
      </c>
      <c r="U4926">
        <v>81.460994360000001</v>
      </c>
      <c r="V4926">
        <v>0.74</v>
      </c>
      <c r="W4926" t="s">
        <v>20</v>
      </c>
      <c r="X4926">
        <v>190709</v>
      </c>
      <c r="Y4926">
        <v>190709</v>
      </c>
      <c r="Z4926" t="s">
        <v>21</v>
      </c>
      <c r="AA4926" t="s">
        <v>22</v>
      </c>
      <c r="AB4926">
        <v>3.9539999999999999E-2</v>
      </c>
      <c r="AC4926">
        <v>-0.40011999999999998</v>
      </c>
      <c r="AD4926">
        <v>9.4771300000000003E-2</v>
      </c>
      <c r="AE4926">
        <v>4.052234E-3</v>
      </c>
      <c r="AF4926">
        <v>6.5942799999999999E-4</v>
      </c>
      <c r="AG4926">
        <v>2.4901296E-2</v>
      </c>
      <c r="AH4926" t="s">
        <v>6290</v>
      </c>
      <c r="AI4926" t="s">
        <v>6847</v>
      </c>
    </row>
    <row r="4927" spans="1:35" x14ac:dyDescent="0.2">
      <c r="A4927" t="s">
        <v>4837</v>
      </c>
      <c r="B4927" t="s">
        <v>17</v>
      </c>
      <c r="C4927">
        <v>2.2360316469999999</v>
      </c>
      <c r="D4927">
        <v>226669</v>
      </c>
      <c r="E4927">
        <v>261165</v>
      </c>
      <c r="F4927">
        <v>22516</v>
      </c>
      <c r="G4927">
        <v>51.466314399999902</v>
      </c>
      <c r="H4927">
        <v>10.53</v>
      </c>
      <c r="I4927">
        <v>260</v>
      </c>
      <c r="J4927">
        <v>0.23461538500000001</v>
      </c>
      <c r="K4927">
        <v>875.64615379999896</v>
      </c>
      <c r="L4927">
        <v>0</v>
      </c>
      <c r="M4927" t="s">
        <v>763</v>
      </c>
      <c r="N4927" t="s">
        <v>28</v>
      </c>
      <c r="P4927">
        <v>69.352872410000003</v>
      </c>
      <c r="Q4927">
        <v>6.3440728889999898</v>
      </c>
      <c r="R4927">
        <v>5.1252705650000001</v>
      </c>
      <c r="S4927">
        <v>6818</v>
      </c>
      <c r="T4927">
        <v>19.211856579999999</v>
      </c>
      <c r="U4927">
        <v>8.8603061939999996</v>
      </c>
      <c r="V4927">
        <v>0.3</v>
      </c>
      <c r="W4927" t="s">
        <v>20</v>
      </c>
      <c r="X4927">
        <v>190709</v>
      </c>
      <c r="Y4927">
        <v>190709</v>
      </c>
      <c r="Z4927" t="s">
        <v>21</v>
      </c>
      <c r="AA4927" t="s">
        <v>22</v>
      </c>
      <c r="AB4927">
        <v>3.9539999999999999E-2</v>
      </c>
      <c r="AC4927">
        <v>-0.40011999999999998</v>
      </c>
      <c r="AD4927">
        <v>2.3420899999999998</v>
      </c>
      <c r="AE4927">
        <v>6.2692989999999999E-3</v>
      </c>
      <c r="AF4927">
        <v>1.02666E-3</v>
      </c>
      <c r="AG4927">
        <v>3.8283452999999898E-2</v>
      </c>
      <c r="AH4927" t="s">
        <v>6486</v>
      </c>
      <c r="AI4927" t="s">
        <v>6761</v>
      </c>
    </row>
    <row r="4928" spans="1:35" x14ac:dyDescent="0.2">
      <c r="A4928" t="s">
        <v>4838</v>
      </c>
      <c r="B4928" t="s">
        <v>17</v>
      </c>
      <c r="C4928">
        <v>1.782238743</v>
      </c>
      <c r="D4928">
        <v>3271449</v>
      </c>
      <c r="E4928">
        <v>430270</v>
      </c>
      <c r="F4928">
        <v>74296</v>
      </c>
      <c r="G4928">
        <v>39.167964300000001</v>
      </c>
      <c r="H4928">
        <v>17.989999999999998</v>
      </c>
      <c r="I4928">
        <v>393</v>
      </c>
      <c r="J4928">
        <v>0.18829516499999999</v>
      </c>
      <c r="K4928">
        <v>964.1068702</v>
      </c>
      <c r="L4928">
        <v>0</v>
      </c>
      <c r="M4928" t="s">
        <v>351</v>
      </c>
      <c r="N4928" t="s">
        <v>4839</v>
      </c>
      <c r="O4928" t="s">
        <v>1960</v>
      </c>
      <c r="P4928">
        <v>27.257488649999999</v>
      </c>
      <c r="Q4928">
        <v>3.6159926499999999</v>
      </c>
      <c r="R4928">
        <v>3.5128070589999898</v>
      </c>
      <c r="S4928">
        <v>6833</v>
      </c>
      <c r="T4928">
        <v>15.96338544</v>
      </c>
      <c r="U4928">
        <v>16.266859329999999</v>
      </c>
      <c r="V4928">
        <v>0.39</v>
      </c>
      <c r="W4928" t="s">
        <v>20</v>
      </c>
      <c r="X4928">
        <v>190709</v>
      </c>
      <c r="Y4928">
        <v>190709</v>
      </c>
      <c r="Z4928" t="s">
        <v>21</v>
      </c>
      <c r="AA4928" t="s">
        <v>22</v>
      </c>
      <c r="AB4928">
        <v>3.9539999999999999E-2</v>
      </c>
      <c r="AC4928">
        <v>-0.40011999999999998</v>
      </c>
      <c r="AD4928">
        <v>0.67764099999999905</v>
      </c>
      <c r="AE4928">
        <v>4.537849E-3</v>
      </c>
      <c r="AF4928">
        <v>7.3976199999999895E-4</v>
      </c>
      <c r="AG4928">
        <v>2.7836072999999999E-2</v>
      </c>
      <c r="AH4928" t="s">
        <v>6628</v>
      </c>
      <c r="AI4928" t="s">
        <v>6629</v>
      </c>
    </row>
    <row r="4929" spans="1:35" x14ac:dyDescent="0.2">
      <c r="A4929" t="s">
        <v>4840</v>
      </c>
      <c r="B4929" t="s">
        <v>17</v>
      </c>
      <c r="C4929">
        <v>1.7797678299999999</v>
      </c>
      <c r="D4929">
        <v>3733036</v>
      </c>
      <c r="E4929">
        <v>1056853</v>
      </c>
      <c r="F4929">
        <v>176631</v>
      </c>
      <c r="G4929">
        <v>34.052417890000001</v>
      </c>
      <c r="H4929">
        <v>51.38</v>
      </c>
      <c r="I4929">
        <v>1068</v>
      </c>
      <c r="J4929">
        <v>0.25</v>
      </c>
      <c r="K4929">
        <v>937.65168540000002</v>
      </c>
      <c r="L4929">
        <v>0</v>
      </c>
      <c r="M4929" t="s">
        <v>33</v>
      </c>
      <c r="N4929" t="s">
        <v>28</v>
      </c>
      <c r="P4929">
        <v>19.991357480000001</v>
      </c>
      <c r="Q4929">
        <v>1.022453474</v>
      </c>
      <c r="R4929">
        <v>1.0223097889999999</v>
      </c>
      <c r="S4929">
        <v>5172</v>
      </c>
      <c r="T4929">
        <v>9.7611717230000004</v>
      </c>
      <c r="U4929">
        <v>6.4212146450000001</v>
      </c>
      <c r="V4929">
        <v>0.27</v>
      </c>
      <c r="W4929" t="s">
        <v>20</v>
      </c>
      <c r="X4929">
        <v>190709</v>
      </c>
      <c r="Y4929">
        <v>190709</v>
      </c>
      <c r="Z4929" t="s">
        <v>21</v>
      </c>
      <c r="AA4929" t="s">
        <v>22</v>
      </c>
      <c r="AB4929">
        <v>3.9539999999999999E-2</v>
      </c>
      <c r="AC4929">
        <v>-0.40011999999999998</v>
      </c>
      <c r="AD4929">
        <v>0.39033800000000002</v>
      </c>
      <c r="AE4929">
        <v>4.2916150000000004E-3</v>
      </c>
      <c r="AF4929">
        <v>6.9901899999999897E-4</v>
      </c>
      <c r="AG4929">
        <v>2.6348307000000001E-2</v>
      </c>
      <c r="AH4929" t="s">
        <v>6248</v>
      </c>
      <c r="AI4929" t="s">
        <v>6249</v>
      </c>
    </row>
    <row r="4930" spans="1:35" x14ac:dyDescent="0.2">
      <c r="A4930" t="s">
        <v>4841</v>
      </c>
      <c r="B4930" t="s">
        <v>17</v>
      </c>
      <c r="C4930">
        <v>1.862990605</v>
      </c>
      <c r="D4930">
        <v>2757714</v>
      </c>
      <c r="E4930">
        <v>257929</v>
      </c>
      <c r="F4930">
        <v>111398</v>
      </c>
      <c r="G4930">
        <v>55.25861768</v>
      </c>
      <c r="H4930">
        <v>0</v>
      </c>
      <c r="I4930">
        <v>254</v>
      </c>
      <c r="J4930">
        <v>0.30314960600000002</v>
      </c>
      <c r="K4930">
        <v>901.30314959999998</v>
      </c>
      <c r="L4930">
        <v>0</v>
      </c>
      <c r="M4930" t="s">
        <v>47</v>
      </c>
      <c r="N4930" t="s">
        <v>19</v>
      </c>
      <c r="P4930">
        <v>338.43867060000002</v>
      </c>
      <c r="Q4930">
        <v>35.675343550000001</v>
      </c>
      <c r="R4930">
        <v>27.276649030000002</v>
      </c>
      <c r="S4930">
        <v>8345</v>
      </c>
      <c r="T4930">
        <v>65.894270779999999</v>
      </c>
      <c r="U4930">
        <v>60.855769430000002</v>
      </c>
      <c r="V4930">
        <v>0.66</v>
      </c>
      <c r="W4930" t="s">
        <v>20</v>
      </c>
      <c r="X4930">
        <v>190709</v>
      </c>
      <c r="Y4930">
        <v>190709</v>
      </c>
      <c r="Z4930" t="s">
        <v>21</v>
      </c>
      <c r="AA4930" t="s">
        <v>22</v>
      </c>
      <c r="AB4930">
        <v>3.9539999999999999E-2</v>
      </c>
      <c r="AC4930">
        <v>-0.40011999999999998</v>
      </c>
      <c r="AD4930">
        <v>12.9817</v>
      </c>
      <c r="AE4930">
        <v>4.9487473999999997E-2</v>
      </c>
      <c r="AF4930">
        <v>8.185599E-3</v>
      </c>
      <c r="AG4930">
        <v>0.299185215</v>
      </c>
      <c r="AH4930" t="s">
        <v>6250</v>
      </c>
      <c r="AI4930" t="s">
        <v>6250</v>
      </c>
    </row>
    <row r="4931" spans="1:35" x14ac:dyDescent="0.2">
      <c r="A4931" t="s">
        <v>4842</v>
      </c>
      <c r="B4931" t="s">
        <v>17</v>
      </c>
      <c r="C4931">
        <v>1.856770356</v>
      </c>
      <c r="D4931">
        <v>3664734</v>
      </c>
      <c r="E4931">
        <v>1097059</v>
      </c>
      <c r="F4931">
        <v>239410</v>
      </c>
      <c r="G4931">
        <v>34.276278670000004</v>
      </c>
      <c r="H4931">
        <v>56.49</v>
      </c>
      <c r="I4931">
        <v>1113</v>
      </c>
      <c r="J4931">
        <v>0.24887690899999901</v>
      </c>
      <c r="K4931">
        <v>914.31805929999996</v>
      </c>
      <c r="L4931">
        <v>0</v>
      </c>
      <c r="M4931" t="s">
        <v>33</v>
      </c>
      <c r="N4931" t="s">
        <v>34</v>
      </c>
      <c r="P4931">
        <v>33.156512790000001</v>
      </c>
      <c r="Q4931">
        <v>3.5340997930000002</v>
      </c>
      <c r="R4931">
        <v>5.6360723889999997</v>
      </c>
      <c r="S4931">
        <v>7134</v>
      </c>
      <c r="T4931">
        <v>11.7178425</v>
      </c>
      <c r="U4931">
        <v>16.82961646</v>
      </c>
      <c r="V4931">
        <v>0.39</v>
      </c>
      <c r="W4931" t="s">
        <v>20</v>
      </c>
      <c r="X4931">
        <v>190709</v>
      </c>
      <c r="Y4931">
        <v>190709</v>
      </c>
      <c r="Z4931" t="s">
        <v>21</v>
      </c>
      <c r="AA4931" t="s">
        <v>22</v>
      </c>
      <c r="AB4931">
        <v>3.9539999999999999E-2</v>
      </c>
      <c r="AC4931">
        <v>-0.40011999999999998</v>
      </c>
      <c r="AD4931">
        <v>0.91088899999999995</v>
      </c>
      <c r="AE4931">
        <v>4.7481090000000004E-3</v>
      </c>
      <c r="AF4931">
        <v>7.7456699999999999E-4</v>
      </c>
      <c r="AG4931">
        <v>2.9105994E-2</v>
      </c>
      <c r="AH4931" t="s">
        <v>6248</v>
      </c>
      <c r="AI4931" t="s">
        <v>6249</v>
      </c>
    </row>
    <row r="4932" spans="1:35" x14ac:dyDescent="0.2">
      <c r="A4932" t="s">
        <v>4843</v>
      </c>
      <c r="B4932" t="s">
        <v>17</v>
      </c>
      <c r="C4932">
        <v>1.6481926659999999</v>
      </c>
      <c r="D4932">
        <v>3485564</v>
      </c>
      <c r="E4932">
        <v>999463</v>
      </c>
      <c r="F4932">
        <v>245728</v>
      </c>
      <c r="G4932">
        <v>34.378661340000001</v>
      </c>
      <c r="H4932">
        <v>56.49</v>
      </c>
      <c r="I4932">
        <v>1041</v>
      </c>
      <c r="J4932">
        <v>0.23535062399999901</v>
      </c>
      <c r="K4932">
        <v>897.53025939999998</v>
      </c>
      <c r="L4932">
        <v>0</v>
      </c>
      <c r="M4932" t="s">
        <v>33</v>
      </c>
      <c r="N4932" t="s">
        <v>34</v>
      </c>
      <c r="P4932">
        <v>55.208302570000001</v>
      </c>
      <c r="Q4932">
        <v>6.3102828759999996</v>
      </c>
      <c r="R4932">
        <v>6.0276963629999996</v>
      </c>
      <c r="S4932">
        <v>6561</v>
      </c>
      <c r="T4932">
        <v>20.697503690000001</v>
      </c>
      <c r="U4932">
        <v>12.78107499</v>
      </c>
      <c r="V4932">
        <v>0.35</v>
      </c>
      <c r="W4932" t="s">
        <v>20</v>
      </c>
      <c r="X4932">
        <v>190709</v>
      </c>
      <c r="Y4932">
        <v>190709</v>
      </c>
      <c r="Z4932" t="s">
        <v>21</v>
      </c>
      <c r="AA4932" t="s">
        <v>22</v>
      </c>
      <c r="AB4932">
        <v>3.9539999999999999E-2</v>
      </c>
      <c r="AC4932">
        <v>-0.40011999999999998</v>
      </c>
      <c r="AD4932">
        <v>1.7828200000000001</v>
      </c>
      <c r="AE4932">
        <v>5.6241090000000004E-3</v>
      </c>
      <c r="AF4932">
        <v>9.1968599999999996E-4</v>
      </c>
      <c r="AG4932">
        <v>3.4392840000000001E-2</v>
      </c>
      <c r="AH4932" t="s">
        <v>6248</v>
      </c>
      <c r="AI4932" t="s">
        <v>6249</v>
      </c>
    </row>
    <row r="4933" spans="1:35" x14ac:dyDescent="0.2">
      <c r="A4933" t="s">
        <v>4844</v>
      </c>
      <c r="B4933" t="s">
        <v>17</v>
      </c>
      <c r="C4933">
        <v>3.5567464580000001</v>
      </c>
      <c r="D4933">
        <v>652048</v>
      </c>
      <c r="E4933">
        <v>110765</v>
      </c>
      <c r="F4933">
        <v>32362</v>
      </c>
      <c r="G4933">
        <v>40.584119530000002</v>
      </c>
      <c r="H4933">
        <v>0</v>
      </c>
      <c r="I4933">
        <v>134</v>
      </c>
      <c r="J4933">
        <v>0.88059701499999998</v>
      </c>
      <c r="K4933">
        <v>751.86567160000004</v>
      </c>
      <c r="L4933">
        <v>0</v>
      </c>
      <c r="M4933" t="s">
        <v>50</v>
      </c>
      <c r="N4933" t="s">
        <v>19</v>
      </c>
      <c r="P4933">
        <v>7.5422763579999996</v>
      </c>
      <c r="Q4933">
        <v>1.02374754</v>
      </c>
      <c r="R4933">
        <v>1.0260521469999999</v>
      </c>
      <c r="S4933">
        <v>6558</v>
      </c>
      <c r="T4933">
        <v>20.575693990000001</v>
      </c>
      <c r="U4933">
        <v>11.902071599999999</v>
      </c>
      <c r="V4933">
        <v>0.34</v>
      </c>
      <c r="W4933" t="s">
        <v>20</v>
      </c>
      <c r="X4933">
        <v>190709</v>
      </c>
      <c r="Y4933">
        <v>190709</v>
      </c>
      <c r="Z4933" t="s">
        <v>21</v>
      </c>
      <c r="AA4933" t="s">
        <v>22</v>
      </c>
      <c r="AB4933">
        <v>3.9539999999999999E-2</v>
      </c>
      <c r="AC4933">
        <v>-0.40011999999999998</v>
      </c>
      <c r="AD4933">
        <v>-0.101898</v>
      </c>
      <c r="AE4933">
        <v>3.90039599999999E-3</v>
      </c>
      <c r="AF4933">
        <v>6.3432599999999897E-4</v>
      </c>
      <c r="AG4933">
        <v>2.3983094E-2</v>
      </c>
      <c r="AH4933" t="s">
        <v>6250</v>
      </c>
      <c r="AI4933" t="s">
        <v>6250</v>
      </c>
    </row>
    <row r="4934" spans="1:35" x14ac:dyDescent="0.2">
      <c r="A4934" t="s">
        <v>4845</v>
      </c>
      <c r="B4934" t="s">
        <v>17</v>
      </c>
      <c r="C4934">
        <v>3.2192520519999999</v>
      </c>
      <c r="D4934">
        <v>968353</v>
      </c>
      <c r="E4934">
        <v>44913</v>
      </c>
      <c r="F4934">
        <v>23603</v>
      </c>
      <c r="G4934">
        <v>40.124240200000003</v>
      </c>
      <c r="H4934">
        <v>0</v>
      </c>
      <c r="I4934">
        <v>40</v>
      </c>
      <c r="J4934">
        <v>0.97499999999999998</v>
      </c>
      <c r="K4934">
        <v>861.95</v>
      </c>
      <c r="L4934">
        <v>0</v>
      </c>
      <c r="M4934" t="s">
        <v>50</v>
      </c>
      <c r="N4934" t="s">
        <v>19</v>
      </c>
      <c r="P4934">
        <v>19.856952530000001</v>
      </c>
      <c r="Q4934">
        <v>1.4660125740000001</v>
      </c>
      <c r="R4934">
        <v>1.024035332</v>
      </c>
      <c r="S4934">
        <v>9028</v>
      </c>
      <c r="T4934">
        <v>99.021052710000006</v>
      </c>
      <c r="U4934">
        <v>113.46726990000001</v>
      </c>
      <c r="V4934">
        <v>0.84</v>
      </c>
      <c r="W4934" t="s">
        <v>20</v>
      </c>
      <c r="X4934">
        <v>190709</v>
      </c>
      <c r="Y4934">
        <v>190709</v>
      </c>
      <c r="Z4934" t="s">
        <v>21</v>
      </c>
      <c r="AA4934" t="s">
        <v>22</v>
      </c>
      <c r="AB4934">
        <v>3.9539999999999999E-2</v>
      </c>
      <c r="AC4934">
        <v>-0.40011999999999998</v>
      </c>
      <c r="AD4934">
        <v>0.38502399999999998</v>
      </c>
      <c r="AE4934">
        <v>4.2871890000000003E-3</v>
      </c>
      <c r="AF4934">
        <v>6.98286E-4</v>
      </c>
      <c r="AG4934">
        <v>2.6321556999999999E-2</v>
      </c>
      <c r="AH4934" t="s">
        <v>6250</v>
      </c>
      <c r="AI4934" t="s">
        <v>6250</v>
      </c>
    </row>
    <row r="4935" spans="1:35" x14ac:dyDescent="0.2">
      <c r="A4935" t="s">
        <v>4846</v>
      </c>
      <c r="B4935" t="s">
        <v>17</v>
      </c>
      <c r="C4935">
        <v>2.8961737790000002</v>
      </c>
      <c r="D4935">
        <v>808806</v>
      </c>
      <c r="E4935">
        <v>313822</v>
      </c>
      <c r="F4935">
        <v>41489</v>
      </c>
      <c r="G4935">
        <v>29.819770439999999</v>
      </c>
      <c r="H4935">
        <v>14.96</v>
      </c>
      <c r="I4935">
        <v>297</v>
      </c>
      <c r="J4935">
        <v>0.27272727299999999</v>
      </c>
      <c r="K4935">
        <v>921.393939399999</v>
      </c>
      <c r="L4935">
        <v>0</v>
      </c>
      <c r="M4935" t="s">
        <v>201</v>
      </c>
      <c r="N4935" t="s">
        <v>19</v>
      </c>
      <c r="P4935">
        <v>116.3579064</v>
      </c>
      <c r="Q4935">
        <v>13.3896745</v>
      </c>
      <c r="R4935">
        <v>11.65543053</v>
      </c>
      <c r="S4935">
        <v>6897</v>
      </c>
      <c r="T4935">
        <v>16.775304429999998</v>
      </c>
      <c r="U4935">
        <v>20.01947281</v>
      </c>
      <c r="V4935">
        <v>0.42</v>
      </c>
      <c r="W4935" t="s">
        <v>20</v>
      </c>
      <c r="X4935">
        <v>190709</v>
      </c>
      <c r="Y4935">
        <v>190709</v>
      </c>
      <c r="Z4935" t="s">
        <v>21</v>
      </c>
      <c r="AA4935" t="s">
        <v>22</v>
      </c>
      <c r="AB4935">
        <v>3.9539999999999999E-2</v>
      </c>
      <c r="AC4935">
        <v>-0.40011999999999998</v>
      </c>
      <c r="AD4935">
        <v>4.2006699999999997</v>
      </c>
      <c r="AE4935">
        <v>8.9941399999999994E-3</v>
      </c>
      <c r="AF4935">
        <v>1.4789549999999999E-3</v>
      </c>
      <c r="AG4935">
        <v>5.4697114999999998E-2</v>
      </c>
      <c r="AH4935" t="s">
        <v>6293</v>
      </c>
      <c r="AI4935" t="s">
        <v>6294</v>
      </c>
    </row>
    <row r="4936" spans="1:35" x14ac:dyDescent="0.2">
      <c r="A4936" t="s">
        <v>4847</v>
      </c>
      <c r="B4936" t="s">
        <v>17</v>
      </c>
      <c r="C4936">
        <v>2.8068512019999998</v>
      </c>
      <c r="D4936">
        <v>1004628</v>
      </c>
      <c r="E4936">
        <v>270773</v>
      </c>
      <c r="F4936">
        <v>29088</v>
      </c>
      <c r="G4936">
        <v>29.300558030000001</v>
      </c>
      <c r="H4936">
        <v>8.33</v>
      </c>
      <c r="I4936">
        <v>301</v>
      </c>
      <c r="J4936">
        <v>0.259136213</v>
      </c>
      <c r="K4936">
        <v>804.20598010000003</v>
      </c>
      <c r="L4936">
        <v>0</v>
      </c>
      <c r="M4936" t="s">
        <v>50</v>
      </c>
      <c r="N4936" t="s">
        <v>35</v>
      </c>
      <c r="P4936">
        <v>5.3587678280000004</v>
      </c>
      <c r="Q4936">
        <v>1.022740902</v>
      </c>
      <c r="R4936">
        <v>1.022740902</v>
      </c>
      <c r="S4936">
        <v>6254</v>
      </c>
      <c r="T4936">
        <v>46.1967917999999</v>
      </c>
      <c r="U4936">
        <v>8.9190250320000004</v>
      </c>
      <c r="V4936">
        <v>0.3</v>
      </c>
      <c r="W4936" t="s">
        <v>20</v>
      </c>
      <c r="X4936">
        <v>190709</v>
      </c>
      <c r="Y4936">
        <v>190709</v>
      </c>
      <c r="Z4936" t="s">
        <v>21</v>
      </c>
      <c r="AA4936" t="s">
        <v>22</v>
      </c>
      <c r="AB4936">
        <v>3.9539999999999999E-2</v>
      </c>
      <c r="AC4936">
        <v>-0.40011999999999998</v>
      </c>
      <c r="AD4936">
        <v>-0.18823399999999901</v>
      </c>
      <c r="AE4936">
        <v>3.8355500000000001E-3</v>
      </c>
      <c r="AF4936">
        <v>6.23608E-4</v>
      </c>
      <c r="AG4936">
        <v>2.3590862000000001E-2</v>
      </c>
      <c r="AH4936" t="s">
        <v>6250</v>
      </c>
      <c r="AI4936" t="s">
        <v>6250</v>
      </c>
    </row>
    <row r="4937" spans="1:35" x14ac:dyDescent="0.2">
      <c r="A4937" t="s">
        <v>4848</v>
      </c>
      <c r="B4937" t="s">
        <v>17</v>
      </c>
      <c r="C4937">
        <v>2.0773092609999999</v>
      </c>
      <c r="D4937">
        <v>660497</v>
      </c>
      <c r="E4937">
        <v>790730</v>
      </c>
      <c r="F4937">
        <v>150346</v>
      </c>
      <c r="G4937">
        <v>30.290744</v>
      </c>
      <c r="H4937">
        <v>56.26</v>
      </c>
      <c r="I4937">
        <v>826</v>
      </c>
      <c r="J4937">
        <v>0.25302663399999997</v>
      </c>
      <c r="K4937">
        <v>862.79661020000003</v>
      </c>
      <c r="L4937">
        <v>0</v>
      </c>
      <c r="M4937" t="s">
        <v>18</v>
      </c>
      <c r="N4937" t="s">
        <v>35</v>
      </c>
      <c r="P4937">
        <v>17.54695087</v>
      </c>
      <c r="Q4937">
        <v>2.0067359659999999</v>
      </c>
      <c r="R4937">
        <v>1.0263405880000001</v>
      </c>
      <c r="S4937">
        <v>5686</v>
      </c>
      <c r="T4937">
        <v>29.61812879</v>
      </c>
      <c r="U4937">
        <v>6.4474384819999999</v>
      </c>
      <c r="V4937">
        <v>0.27</v>
      </c>
      <c r="W4937" t="s">
        <v>20</v>
      </c>
      <c r="X4937">
        <v>190709</v>
      </c>
      <c r="Y4937">
        <v>190709</v>
      </c>
      <c r="Z4937" t="s">
        <v>21</v>
      </c>
      <c r="AA4937" t="s">
        <v>22</v>
      </c>
      <c r="AB4937">
        <v>3.9539999999999999E-2</v>
      </c>
      <c r="AC4937">
        <v>-0.40011999999999998</v>
      </c>
      <c r="AD4937">
        <v>0.293686</v>
      </c>
      <c r="AE4937">
        <v>4.2118190000000003E-3</v>
      </c>
      <c r="AF4937">
        <v>6.8581899999999995E-4</v>
      </c>
      <c r="AG4937">
        <v>2.5866032999999899E-2</v>
      </c>
      <c r="AH4937" t="s">
        <v>6240</v>
      </c>
      <c r="AI4937" t="s">
        <v>6292</v>
      </c>
    </row>
    <row r="4938" spans="1:35" x14ac:dyDescent="0.2">
      <c r="A4938" t="s">
        <v>4849</v>
      </c>
      <c r="B4938" t="s">
        <v>17</v>
      </c>
      <c r="C4938">
        <v>2.7981530810000002</v>
      </c>
      <c r="D4938">
        <v>629167</v>
      </c>
      <c r="E4938">
        <v>553986</v>
      </c>
      <c r="F4938">
        <v>54825</v>
      </c>
      <c r="G4938">
        <v>30.156357740000001</v>
      </c>
      <c r="H4938">
        <v>43.41</v>
      </c>
      <c r="I4938">
        <v>605</v>
      </c>
      <c r="J4938">
        <v>0.23966942099999999</v>
      </c>
      <c r="K4938">
        <v>840.25950409999996</v>
      </c>
      <c r="L4938">
        <v>0</v>
      </c>
      <c r="M4938" t="s">
        <v>18</v>
      </c>
      <c r="N4938" t="s">
        <v>19</v>
      </c>
      <c r="P4938">
        <v>21.99303454</v>
      </c>
      <c r="Q4938">
        <v>1.0236036740000001</v>
      </c>
      <c r="R4938">
        <v>1.8826963189999999</v>
      </c>
      <c r="S4938">
        <v>7027</v>
      </c>
      <c r="T4938">
        <v>12.353695</v>
      </c>
      <c r="U4938">
        <v>14.699324020000001</v>
      </c>
      <c r="V4938">
        <v>0.37</v>
      </c>
      <c r="W4938" t="s">
        <v>20</v>
      </c>
      <c r="X4938">
        <v>190709</v>
      </c>
      <c r="Y4938">
        <v>190709</v>
      </c>
      <c r="Z4938" t="s">
        <v>21</v>
      </c>
      <c r="AA4938" t="s">
        <v>22</v>
      </c>
      <c r="AB4938">
        <v>3.9539999999999999E-2</v>
      </c>
      <c r="AC4938">
        <v>-0.40011999999999998</v>
      </c>
      <c r="AD4938">
        <v>0.46948499999999999</v>
      </c>
      <c r="AE4938">
        <v>4.3580829999999996E-3</v>
      </c>
      <c r="AF4938">
        <v>7.1001500000000004E-4</v>
      </c>
      <c r="AG4938">
        <v>2.6749977000000001E-2</v>
      </c>
      <c r="AH4938" t="s">
        <v>6240</v>
      </c>
      <c r="AI4938" t="s">
        <v>6292</v>
      </c>
    </row>
    <row r="4939" spans="1:35" x14ac:dyDescent="0.2">
      <c r="A4939" t="s">
        <v>4850</v>
      </c>
      <c r="B4939" t="s">
        <v>17</v>
      </c>
      <c r="C4939">
        <v>2.2674300989999998</v>
      </c>
      <c r="D4939">
        <v>402827</v>
      </c>
      <c r="E4939">
        <v>288962</v>
      </c>
      <c r="F4939">
        <v>286889</v>
      </c>
      <c r="G4939">
        <v>34.941272550000001</v>
      </c>
      <c r="H4939">
        <v>0</v>
      </c>
      <c r="I4939">
        <v>337</v>
      </c>
      <c r="J4939">
        <v>0.82789317500000004</v>
      </c>
      <c r="K4939">
        <v>825.264095</v>
      </c>
      <c r="L4939">
        <v>0</v>
      </c>
      <c r="M4939" t="s">
        <v>50</v>
      </c>
      <c r="N4939" t="s">
        <v>19</v>
      </c>
      <c r="P4939">
        <v>43.794387530000002</v>
      </c>
      <c r="Q4939">
        <v>2.3541068549999999</v>
      </c>
      <c r="R4939">
        <v>6.111288869</v>
      </c>
      <c r="S4939">
        <v>8241</v>
      </c>
      <c r="T4939">
        <v>27.865597480000002</v>
      </c>
      <c r="U4939">
        <v>45.796009490000003</v>
      </c>
      <c r="V4939">
        <v>0.59</v>
      </c>
      <c r="W4939" t="s">
        <v>20</v>
      </c>
      <c r="X4939">
        <v>190709</v>
      </c>
      <c r="Y4939">
        <v>190709</v>
      </c>
      <c r="Z4939" t="s">
        <v>21</v>
      </c>
      <c r="AA4939" t="s">
        <v>22</v>
      </c>
      <c r="AB4939">
        <v>3.9539999999999999E-2</v>
      </c>
      <c r="AC4939">
        <v>-0.40011999999999998</v>
      </c>
      <c r="AD4939">
        <v>1.33151</v>
      </c>
      <c r="AE4939">
        <v>5.152205E-3</v>
      </c>
      <c r="AF4939">
        <v>8.4148899999999995E-4</v>
      </c>
      <c r="AG4939">
        <v>3.1545531000000002E-2</v>
      </c>
      <c r="AH4939" t="s">
        <v>6250</v>
      </c>
      <c r="AI4939" t="s">
        <v>6250</v>
      </c>
    </row>
    <row r="4940" spans="1:35" x14ac:dyDescent="0.2">
      <c r="A4940" t="s">
        <v>4851</v>
      </c>
      <c r="B4940" t="s">
        <v>17</v>
      </c>
      <c r="C4940">
        <v>2.8358395170000001</v>
      </c>
      <c r="D4940">
        <v>881268</v>
      </c>
      <c r="E4940">
        <v>786967</v>
      </c>
      <c r="F4940">
        <v>100483</v>
      </c>
      <c r="G4940">
        <v>35.877107930000001</v>
      </c>
      <c r="H4940">
        <v>27.59</v>
      </c>
      <c r="I4940">
        <v>742</v>
      </c>
      <c r="J4940">
        <v>0.39487870600000002</v>
      </c>
      <c r="K4940">
        <v>932.08490570000004</v>
      </c>
      <c r="L4940">
        <v>0</v>
      </c>
      <c r="M4940" t="s">
        <v>24</v>
      </c>
      <c r="N4940" t="s">
        <v>25</v>
      </c>
      <c r="P4940">
        <v>192.3887565</v>
      </c>
      <c r="Q4940">
        <v>21.09097611</v>
      </c>
      <c r="R4940">
        <v>8.8093991690000006</v>
      </c>
      <c r="S4940">
        <v>7807</v>
      </c>
      <c r="T4940">
        <v>31.29560837</v>
      </c>
      <c r="U4940">
        <v>28.894516370000002</v>
      </c>
      <c r="V4940">
        <v>0.49</v>
      </c>
      <c r="W4940" t="s">
        <v>20</v>
      </c>
      <c r="X4940">
        <v>190709</v>
      </c>
      <c r="Y4940">
        <v>190709</v>
      </c>
      <c r="Z4940" t="s">
        <v>21</v>
      </c>
      <c r="AA4940" t="s">
        <v>22</v>
      </c>
      <c r="AB4940">
        <v>3.9539999999999999E-2</v>
      </c>
      <c r="AC4940">
        <v>-0.40011999999999998</v>
      </c>
      <c r="AD4940">
        <v>7.2069299999999998</v>
      </c>
      <c r="AE4940">
        <v>1.6124576000000002E-2</v>
      </c>
      <c r="AF4940">
        <v>2.6635270000000002E-3</v>
      </c>
      <c r="AG4940">
        <v>9.7615670000000002E-2</v>
      </c>
      <c r="AH4940" t="s">
        <v>6242</v>
      </c>
      <c r="AI4940" t="s">
        <v>6243</v>
      </c>
    </row>
    <row r="4941" spans="1:35" x14ac:dyDescent="0.2">
      <c r="A4941" t="s">
        <v>4852</v>
      </c>
      <c r="B4941" t="s">
        <v>17</v>
      </c>
      <c r="C4941">
        <v>2.3655344500000002</v>
      </c>
      <c r="D4941">
        <v>412080</v>
      </c>
      <c r="E4941">
        <v>105889</v>
      </c>
      <c r="F4941">
        <v>105889</v>
      </c>
      <c r="G4941">
        <v>33.755158700000003</v>
      </c>
      <c r="H4941">
        <v>0</v>
      </c>
      <c r="I4941">
        <v>128</v>
      </c>
      <c r="J4941">
        <v>0.875</v>
      </c>
      <c r="K4941">
        <v>785.7265625</v>
      </c>
      <c r="L4941">
        <v>0</v>
      </c>
      <c r="M4941" t="s">
        <v>50</v>
      </c>
      <c r="N4941" t="s">
        <v>19</v>
      </c>
      <c r="P4941">
        <v>8.1506800899999998</v>
      </c>
      <c r="Q4941">
        <v>1.702229319</v>
      </c>
      <c r="R4941">
        <v>1.0233160020000001</v>
      </c>
      <c r="S4941">
        <v>6985</v>
      </c>
      <c r="T4941">
        <v>15.48390047</v>
      </c>
      <c r="U4941">
        <v>17.598813880000002</v>
      </c>
      <c r="V4941">
        <v>0.4</v>
      </c>
      <c r="W4941" t="s">
        <v>20</v>
      </c>
      <c r="X4941">
        <v>190709</v>
      </c>
      <c r="Y4941">
        <v>190709</v>
      </c>
      <c r="Z4941" t="s">
        <v>21</v>
      </c>
      <c r="AA4941" t="s">
        <v>22</v>
      </c>
      <c r="AB4941">
        <v>3.9539999999999999E-2</v>
      </c>
      <c r="AC4941">
        <v>-0.40011999999999998</v>
      </c>
      <c r="AD4941">
        <v>-7.7842099999999997E-2</v>
      </c>
      <c r="AE4941">
        <v>3.9186589999999997E-3</v>
      </c>
      <c r="AF4941">
        <v>6.3734399999999997E-4</v>
      </c>
      <c r="AG4941">
        <v>2.4093547999999999E-2</v>
      </c>
      <c r="AH4941" t="s">
        <v>6250</v>
      </c>
      <c r="AI4941" t="s">
        <v>6250</v>
      </c>
    </row>
    <row r="4942" spans="1:35" x14ac:dyDescent="0.2">
      <c r="A4942" t="s">
        <v>4853</v>
      </c>
      <c r="B4942" t="s">
        <v>17</v>
      </c>
      <c r="C4942">
        <v>2.2914532830000001</v>
      </c>
      <c r="D4942">
        <v>242672</v>
      </c>
      <c r="E4942">
        <v>168571</v>
      </c>
      <c r="F4942">
        <v>35653</v>
      </c>
      <c r="G4942">
        <v>51.12385879</v>
      </c>
      <c r="H4942">
        <v>0</v>
      </c>
      <c r="I4942">
        <v>172</v>
      </c>
      <c r="J4942">
        <v>0.25581395299999998</v>
      </c>
      <c r="K4942">
        <v>886.80813949999902</v>
      </c>
      <c r="L4942">
        <v>0</v>
      </c>
      <c r="M4942" t="s">
        <v>50</v>
      </c>
      <c r="N4942" t="s">
        <v>19</v>
      </c>
      <c r="P4942">
        <v>31.25604921</v>
      </c>
      <c r="Q4942">
        <v>3.2748978179999999</v>
      </c>
      <c r="R4942">
        <v>1.0225971780000001</v>
      </c>
      <c r="S4942">
        <v>1008</v>
      </c>
      <c r="T4942">
        <v>25.134401870000001</v>
      </c>
      <c r="U4942">
        <v>2.6047826139999999</v>
      </c>
      <c r="V4942">
        <v>0.19</v>
      </c>
      <c r="W4942" t="s">
        <v>20</v>
      </c>
      <c r="X4942">
        <v>190709</v>
      </c>
      <c r="Y4942">
        <v>190709</v>
      </c>
      <c r="Z4942" t="s">
        <v>21</v>
      </c>
      <c r="AA4942" t="s">
        <v>22</v>
      </c>
      <c r="AB4942">
        <v>3.9539999999999999E-2</v>
      </c>
      <c r="AC4942">
        <v>-0.40011999999999998</v>
      </c>
      <c r="AD4942">
        <v>0.83574400000000004</v>
      </c>
      <c r="AE4942">
        <v>4.6793269999999996E-3</v>
      </c>
      <c r="AF4942">
        <v>7.6318000000000002E-4</v>
      </c>
      <c r="AG4942">
        <v>2.8690615999999999E-2</v>
      </c>
      <c r="AH4942" t="s">
        <v>6250</v>
      </c>
      <c r="AI4942" t="s">
        <v>6250</v>
      </c>
    </row>
    <row r="4943" spans="1:35" x14ac:dyDescent="0.2">
      <c r="A4943" t="s">
        <v>4854</v>
      </c>
      <c r="B4943" t="s">
        <v>17</v>
      </c>
      <c r="C4943">
        <v>1.8953578</v>
      </c>
      <c r="D4943">
        <v>2994476</v>
      </c>
      <c r="E4943">
        <v>857476</v>
      </c>
      <c r="F4943">
        <v>98322</v>
      </c>
      <c r="G4943">
        <v>47.950496569999999</v>
      </c>
      <c r="H4943">
        <v>31.03</v>
      </c>
      <c r="I4943">
        <v>802</v>
      </c>
      <c r="J4943">
        <v>0.243142145</v>
      </c>
      <c r="K4943">
        <v>915.16334159999997</v>
      </c>
      <c r="L4943">
        <v>0</v>
      </c>
      <c r="M4943" t="s">
        <v>695</v>
      </c>
      <c r="N4943" t="s">
        <v>28</v>
      </c>
      <c r="P4943">
        <v>15.291434969999999</v>
      </c>
      <c r="Q4943">
        <v>1.031691387</v>
      </c>
      <c r="R4943">
        <v>1.024755168</v>
      </c>
      <c r="S4943">
        <v>7485</v>
      </c>
      <c r="T4943">
        <v>44.6081346</v>
      </c>
      <c r="U4943">
        <v>42.443150860000003</v>
      </c>
      <c r="V4943">
        <v>0.56999999999999995</v>
      </c>
      <c r="W4943" t="s">
        <v>20</v>
      </c>
      <c r="X4943">
        <v>190709</v>
      </c>
      <c r="Y4943">
        <v>190709</v>
      </c>
      <c r="Z4943" t="s">
        <v>21</v>
      </c>
      <c r="AA4943" t="s">
        <v>22</v>
      </c>
      <c r="AB4943">
        <v>3.9539999999999999E-2</v>
      </c>
      <c r="AC4943">
        <v>-0.40011999999999998</v>
      </c>
      <c r="AD4943">
        <v>0.20450299999999999</v>
      </c>
      <c r="AE4943">
        <v>4.1395069999999997E-3</v>
      </c>
      <c r="AF4943">
        <v>6.7385899999999996E-4</v>
      </c>
      <c r="AG4943">
        <v>2.5428922E-2</v>
      </c>
      <c r="AH4943" t="s">
        <v>6428</v>
      </c>
      <c r="AI4943" t="s">
        <v>6429</v>
      </c>
    </row>
    <row r="4944" spans="1:35" x14ac:dyDescent="0.2">
      <c r="A4944" t="s">
        <v>4855</v>
      </c>
      <c r="B4944" t="s">
        <v>17</v>
      </c>
      <c r="C4944">
        <v>1.760926966</v>
      </c>
      <c r="D4944">
        <v>3632187</v>
      </c>
      <c r="E4944">
        <v>1046119</v>
      </c>
      <c r="F4944">
        <v>207134</v>
      </c>
      <c r="G4944">
        <v>34.071553999999999</v>
      </c>
      <c r="H4944">
        <v>55.76</v>
      </c>
      <c r="I4944">
        <v>1050</v>
      </c>
      <c r="J4944">
        <v>0.218095238</v>
      </c>
      <c r="K4944">
        <v>939.33428570000001</v>
      </c>
      <c r="L4944">
        <v>0</v>
      </c>
      <c r="M4944" t="s">
        <v>33</v>
      </c>
      <c r="N4944" t="s">
        <v>34</v>
      </c>
      <c r="P4944">
        <v>62.24843224</v>
      </c>
      <c r="Q4944">
        <v>6.1691050829999998</v>
      </c>
      <c r="R4944">
        <v>9.073266598</v>
      </c>
      <c r="S4944">
        <v>7093</v>
      </c>
      <c r="T4944">
        <v>25.035690290000002</v>
      </c>
      <c r="U4944">
        <v>13.573455689999999</v>
      </c>
      <c r="V4944">
        <v>0.36</v>
      </c>
      <c r="W4944" t="s">
        <v>20</v>
      </c>
      <c r="X4944">
        <v>190709</v>
      </c>
      <c r="Y4944">
        <v>190709</v>
      </c>
      <c r="Z4944" t="s">
        <v>21</v>
      </c>
      <c r="AA4944" t="s">
        <v>22</v>
      </c>
      <c r="AB4944">
        <v>3.9539999999999999E-2</v>
      </c>
      <c r="AC4944">
        <v>-0.40011999999999998</v>
      </c>
      <c r="AD4944">
        <v>2.0611799999999998</v>
      </c>
      <c r="AE4944">
        <v>5.9364769999999999E-3</v>
      </c>
      <c r="AF4944">
        <v>9.7146899999999998E-4</v>
      </c>
      <c r="AG4944">
        <v>3.6276769E-2</v>
      </c>
      <c r="AH4944" t="s">
        <v>6248</v>
      </c>
      <c r="AI4944" t="s">
        <v>6249</v>
      </c>
    </row>
    <row r="4945" spans="1:35" x14ac:dyDescent="0.2">
      <c r="A4945" t="s">
        <v>4856</v>
      </c>
      <c r="B4945" t="s">
        <v>17</v>
      </c>
      <c r="C4945">
        <v>2.4078570319999999</v>
      </c>
      <c r="D4945">
        <v>593968</v>
      </c>
      <c r="E4945">
        <v>924545</v>
      </c>
      <c r="F4945">
        <v>99086</v>
      </c>
      <c r="G4945">
        <v>41.086913019999997</v>
      </c>
      <c r="H4945">
        <v>29.14</v>
      </c>
      <c r="I4945">
        <v>873</v>
      </c>
      <c r="J4945">
        <v>0.36769759499999999</v>
      </c>
      <c r="K4945">
        <v>956.54295529999899</v>
      </c>
      <c r="L4945">
        <v>0</v>
      </c>
      <c r="M4945" t="s">
        <v>74</v>
      </c>
      <c r="N4945" t="s">
        <v>19</v>
      </c>
      <c r="P4945">
        <v>105.47082039999999</v>
      </c>
      <c r="Q4945">
        <v>5.8155045829999903</v>
      </c>
      <c r="R4945">
        <v>2.3627245069999998</v>
      </c>
      <c r="S4945">
        <v>7850</v>
      </c>
      <c r="T4945">
        <v>48.165853210000002</v>
      </c>
      <c r="U4945">
        <v>36.017913829999998</v>
      </c>
      <c r="V4945">
        <v>0.53</v>
      </c>
      <c r="W4945" t="s">
        <v>20</v>
      </c>
      <c r="X4945">
        <v>190709</v>
      </c>
      <c r="Y4945">
        <v>190709</v>
      </c>
      <c r="Z4945" t="s">
        <v>21</v>
      </c>
      <c r="AA4945" t="s">
        <v>22</v>
      </c>
      <c r="AB4945">
        <v>3.9539999999999999E-2</v>
      </c>
      <c r="AC4945">
        <v>-0.40011999999999998</v>
      </c>
      <c r="AD4945">
        <v>3.7702</v>
      </c>
      <c r="AE4945">
        <v>8.2728769999999997E-3</v>
      </c>
      <c r="AF4945">
        <v>1.3591779999999999E-3</v>
      </c>
      <c r="AG4945">
        <v>5.0354337999999998E-2</v>
      </c>
      <c r="AH4945" t="s">
        <v>6259</v>
      </c>
      <c r="AI4945" t="s">
        <v>6311</v>
      </c>
    </row>
    <row r="4946" spans="1:35" x14ac:dyDescent="0.2">
      <c r="A4946" t="s">
        <v>4857</v>
      </c>
      <c r="B4946" t="s">
        <v>17</v>
      </c>
      <c r="C4946">
        <v>2.2083402040000002</v>
      </c>
      <c r="D4946">
        <v>461419</v>
      </c>
      <c r="E4946">
        <v>261464</v>
      </c>
      <c r="F4946">
        <v>67817</v>
      </c>
      <c r="G4946">
        <v>31.804378419999999</v>
      </c>
      <c r="H4946">
        <v>0</v>
      </c>
      <c r="I4946">
        <v>230</v>
      </c>
      <c r="J4946">
        <v>0.29130434799999999</v>
      </c>
      <c r="K4946">
        <v>1018.608696</v>
      </c>
      <c r="L4946">
        <v>0</v>
      </c>
      <c r="M4946" t="s">
        <v>50</v>
      </c>
      <c r="N4946" t="s">
        <v>19</v>
      </c>
      <c r="P4946">
        <v>206.80058249999999</v>
      </c>
      <c r="Q4946">
        <v>22.486854560000001</v>
      </c>
      <c r="R4946">
        <v>10.72344856</v>
      </c>
      <c r="S4946">
        <v>8028</v>
      </c>
      <c r="T4946">
        <v>16.794175660000001</v>
      </c>
      <c r="U4946">
        <v>32.328274090000001</v>
      </c>
      <c r="V4946">
        <v>0.51</v>
      </c>
      <c r="W4946" t="s">
        <v>20</v>
      </c>
      <c r="X4946">
        <v>190709</v>
      </c>
      <c r="Y4946">
        <v>190709</v>
      </c>
      <c r="Z4946" t="s">
        <v>21</v>
      </c>
      <c r="AA4946" t="s">
        <v>22</v>
      </c>
      <c r="AB4946">
        <v>3.9539999999999999E-2</v>
      </c>
      <c r="AC4946">
        <v>-0.40011999999999998</v>
      </c>
      <c r="AD4946">
        <v>7.7767799999999996</v>
      </c>
      <c r="AE4946">
        <v>1.8011329999999999E-2</v>
      </c>
      <c r="AF4946">
        <v>2.9768720000000002E-3</v>
      </c>
      <c r="AG4946">
        <v>0.108976136999999</v>
      </c>
      <c r="AH4946" t="s">
        <v>6250</v>
      </c>
      <c r="AI4946" t="s">
        <v>6250</v>
      </c>
    </row>
    <row r="4947" spans="1:35" x14ac:dyDescent="0.2">
      <c r="A4947" t="s">
        <v>4858</v>
      </c>
      <c r="B4947" t="s">
        <v>17</v>
      </c>
      <c r="C4947" t="s">
        <v>4859</v>
      </c>
      <c r="D4947">
        <v>717790</v>
      </c>
      <c r="E4947">
        <v>669582</v>
      </c>
      <c r="F4947">
        <v>51486</v>
      </c>
      <c r="G4947">
        <v>30.161951779999999</v>
      </c>
      <c r="H4947">
        <v>31.03</v>
      </c>
      <c r="I4947">
        <v>595</v>
      </c>
      <c r="J4947">
        <v>0.389915966</v>
      </c>
      <c r="K4947">
        <v>993.43193280000003</v>
      </c>
      <c r="L4947">
        <v>0</v>
      </c>
      <c r="M4947" t="s">
        <v>24</v>
      </c>
      <c r="N4947" t="s">
        <v>19</v>
      </c>
      <c r="P4947">
        <v>131.8241917</v>
      </c>
      <c r="Q4947">
        <v>12.231039790000001</v>
      </c>
      <c r="R4947">
        <v>9.3083364040000003</v>
      </c>
      <c r="S4947">
        <v>7001</v>
      </c>
      <c r="T4947">
        <v>12.732668540000001</v>
      </c>
      <c r="U4947">
        <v>18.243509970000002</v>
      </c>
      <c r="V4947">
        <v>0.41</v>
      </c>
      <c r="W4947" t="s">
        <v>20</v>
      </c>
      <c r="X4947">
        <v>190709</v>
      </c>
      <c r="Y4947">
        <v>190709</v>
      </c>
      <c r="Z4947" t="s">
        <v>21</v>
      </c>
      <c r="AA4947" t="s">
        <v>22</v>
      </c>
      <c r="AB4947">
        <v>3.9539999999999999E-2</v>
      </c>
      <c r="AC4947">
        <v>-0.40011999999999998</v>
      </c>
      <c r="AD4947">
        <v>4.8122099999999897</v>
      </c>
      <c r="AE4947">
        <v>1.0128217E-2</v>
      </c>
      <c r="AF4947">
        <v>1.667331E-3</v>
      </c>
      <c r="AG4947">
        <v>6.1523949000000001E-2</v>
      </c>
      <c r="AH4947" t="s">
        <v>6253</v>
      </c>
      <c r="AI4947" t="s">
        <v>6254</v>
      </c>
    </row>
    <row r="4948" spans="1:35" x14ac:dyDescent="0.2">
      <c r="A4948" t="s">
        <v>4860</v>
      </c>
      <c r="B4948" t="s">
        <v>17</v>
      </c>
      <c r="C4948">
        <v>2.2551391860000001</v>
      </c>
      <c r="D4948">
        <v>195455</v>
      </c>
      <c r="E4948">
        <v>322308</v>
      </c>
      <c r="F4948">
        <v>28077</v>
      </c>
      <c r="G4948">
        <v>56.925363320000002</v>
      </c>
      <c r="H4948">
        <v>7.6</v>
      </c>
      <c r="I4948">
        <v>327</v>
      </c>
      <c r="J4948">
        <v>0.34556574899999998</v>
      </c>
      <c r="K4948">
        <v>858.19266059999995</v>
      </c>
      <c r="L4948">
        <v>0</v>
      </c>
      <c r="M4948" t="s">
        <v>4861</v>
      </c>
      <c r="N4948" t="s">
        <v>19</v>
      </c>
      <c r="P4948">
        <v>30.419655880000001</v>
      </c>
      <c r="Q4948">
        <v>3.94298563899999</v>
      </c>
      <c r="R4948">
        <v>2.18114271</v>
      </c>
      <c r="S4948">
        <v>3091</v>
      </c>
      <c r="T4948">
        <v>55.014670430000002</v>
      </c>
      <c r="U4948">
        <v>4.926118818</v>
      </c>
      <c r="V4948">
        <v>0.24</v>
      </c>
      <c r="W4948" t="s">
        <v>20</v>
      </c>
      <c r="X4948">
        <v>190709</v>
      </c>
      <c r="Y4948">
        <v>190709</v>
      </c>
      <c r="Z4948" t="s">
        <v>21</v>
      </c>
      <c r="AA4948" t="s">
        <v>22</v>
      </c>
      <c r="AB4948">
        <v>3.9539999999999999E-2</v>
      </c>
      <c r="AC4948">
        <v>-0.40011999999999998</v>
      </c>
      <c r="AD4948">
        <v>0.80267299999999997</v>
      </c>
      <c r="AE4948">
        <v>4.649373E-3</v>
      </c>
      <c r="AF4948">
        <v>7.58221E-4</v>
      </c>
      <c r="AG4948">
        <v>2.8509707999999901E-2</v>
      </c>
      <c r="AH4948" t="s">
        <v>6453</v>
      </c>
      <c r="AI4948" t="s">
        <v>6454</v>
      </c>
    </row>
    <row r="4949" spans="1:35" x14ac:dyDescent="0.2">
      <c r="A4949" t="s">
        <v>4862</v>
      </c>
      <c r="B4949" t="s">
        <v>17</v>
      </c>
      <c r="C4949">
        <v>2.324469417</v>
      </c>
      <c r="D4949">
        <v>603651</v>
      </c>
      <c r="E4949">
        <v>668951</v>
      </c>
      <c r="F4949">
        <v>69974</v>
      </c>
      <c r="G4949">
        <v>34.137926399999998</v>
      </c>
      <c r="H4949">
        <v>48.61</v>
      </c>
      <c r="I4949">
        <v>713</v>
      </c>
      <c r="J4949">
        <v>0.24544179499999999</v>
      </c>
      <c r="K4949">
        <v>857.01683029999901</v>
      </c>
      <c r="L4949">
        <v>0</v>
      </c>
      <c r="M4949" t="s">
        <v>93</v>
      </c>
      <c r="N4949" t="s">
        <v>28</v>
      </c>
      <c r="P4949">
        <v>33.268536109999999</v>
      </c>
      <c r="Q4949">
        <v>3.17921087899999</v>
      </c>
      <c r="R4949">
        <v>1.829743178</v>
      </c>
      <c r="S4949">
        <v>4186</v>
      </c>
      <c r="T4949">
        <v>9.5898435800000001</v>
      </c>
      <c r="U4949">
        <v>5.9787628609999999</v>
      </c>
      <c r="V4949">
        <v>0.26</v>
      </c>
      <c r="W4949" t="s">
        <v>20</v>
      </c>
      <c r="X4949">
        <v>190709</v>
      </c>
      <c r="Y4949">
        <v>190709</v>
      </c>
      <c r="Z4949" t="s">
        <v>21</v>
      </c>
      <c r="AA4949" t="s">
        <v>22</v>
      </c>
      <c r="AB4949">
        <v>3.9539999999999999E-2</v>
      </c>
      <c r="AC4949">
        <v>-0.40011999999999998</v>
      </c>
      <c r="AD4949">
        <v>0.91531799999999996</v>
      </c>
      <c r="AE4949">
        <v>4.7521940000000004E-3</v>
      </c>
      <c r="AF4949">
        <v>7.75243E-4</v>
      </c>
      <c r="AG4949">
        <v>2.9130665E-2</v>
      </c>
      <c r="AH4949" t="s">
        <v>6248</v>
      </c>
      <c r="AI4949" t="s">
        <v>6249</v>
      </c>
    </row>
    <row r="4950" spans="1:35" x14ac:dyDescent="0.2">
      <c r="A4950" t="s">
        <v>4863</v>
      </c>
      <c r="B4950" t="s">
        <v>17</v>
      </c>
      <c r="C4950">
        <v>2.1311797100000001</v>
      </c>
      <c r="D4950">
        <v>148761</v>
      </c>
      <c r="E4950">
        <v>378992</v>
      </c>
      <c r="F4950">
        <v>59735</v>
      </c>
      <c r="G4950">
        <v>53.39294761</v>
      </c>
      <c r="H4950">
        <v>22.81</v>
      </c>
      <c r="I4950">
        <v>381</v>
      </c>
      <c r="J4950">
        <v>0.215223097</v>
      </c>
      <c r="K4950">
        <v>880.70866139999998</v>
      </c>
      <c r="L4950">
        <v>0</v>
      </c>
      <c r="M4950" t="s">
        <v>763</v>
      </c>
      <c r="N4950" t="s">
        <v>19</v>
      </c>
      <c r="P4950">
        <v>131.085215099999</v>
      </c>
      <c r="Q4950">
        <v>11.71125711</v>
      </c>
      <c r="R4950">
        <v>8.8292304329999993</v>
      </c>
      <c r="S4950">
        <v>6694</v>
      </c>
      <c r="T4950">
        <v>24.171343</v>
      </c>
      <c r="U4950">
        <v>14.1500129</v>
      </c>
      <c r="V4950">
        <v>0.37</v>
      </c>
      <c r="W4950" t="s">
        <v>20</v>
      </c>
      <c r="X4950">
        <v>190709</v>
      </c>
      <c r="Y4950">
        <v>190709</v>
      </c>
      <c r="Z4950" t="s">
        <v>21</v>
      </c>
      <c r="AA4950" t="s">
        <v>22</v>
      </c>
      <c r="AB4950">
        <v>3.9539999999999999E-2</v>
      </c>
      <c r="AC4950">
        <v>-0.40011999999999998</v>
      </c>
      <c r="AD4950">
        <v>4.7829899999999999</v>
      </c>
      <c r="AE4950">
        <v>1.0070912E-2</v>
      </c>
      <c r="AF4950">
        <v>1.6578109999999999E-3</v>
      </c>
      <c r="AG4950">
        <v>6.1179015999999899E-2</v>
      </c>
      <c r="AH4950" t="s">
        <v>6486</v>
      </c>
      <c r="AI4950" t="s">
        <v>6487</v>
      </c>
    </row>
    <row r="4951" spans="1:35" x14ac:dyDescent="0.2">
      <c r="A4951" t="s">
        <v>4864</v>
      </c>
      <c r="B4951" t="s">
        <v>17</v>
      </c>
      <c r="C4951">
        <v>2.0766482810000002</v>
      </c>
      <c r="D4951">
        <v>244230</v>
      </c>
      <c r="E4951">
        <v>278594</v>
      </c>
      <c r="F4951">
        <v>14089</v>
      </c>
      <c r="G4951">
        <v>51.857182850000001</v>
      </c>
      <c r="H4951">
        <v>8.6199999999999992</v>
      </c>
      <c r="I4951">
        <v>260</v>
      </c>
      <c r="J4951">
        <v>0.54615384600000005</v>
      </c>
      <c r="K4951">
        <v>935.64615379999896</v>
      </c>
      <c r="L4951">
        <v>0</v>
      </c>
      <c r="M4951" t="s">
        <v>1433</v>
      </c>
      <c r="N4951" t="s">
        <v>19</v>
      </c>
      <c r="P4951">
        <v>238.07236399999999</v>
      </c>
      <c r="Q4951">
        <v>23.627245070000001</v>
      </c>
      <c r="R4951">
        <v>10.841645809999999</v>
      </c>
      <c r="S4951">
        <v>10859</v>
      </c>
      <c r="T4951">
        <v>370.4465768</v>
      </c>
      <c r="U4951">
        <v>426.94417609999999</v>
      </c>
      <c r="V4951">
        <v>1.44</v>
      </c>
      <c r="W4951" t="s">
        <v>20</v>
      </c>
      <c r="X4951">
        <v>190709</v>
      </c>
      <c r="Y4951">
        <v>190709</v>
      </c>
      <c r="Z4951" t="s">
        <v>21</v>
      </c>
      <c r="AA4951" t="s">
        <v>22</v>
      </c>
      <c r="AB4951">
        <v>3.9539999999999999E-2</v>
      </c>
      <c r="AC4951">
        <v>-0.40011999999999998</v>
      </c>
      <c r="AD4951">
        <v>9.0132600000000007</v>
      </c>
      <c r="AE4951">
        <v>2.2899318999999901E-2</v>
      </c>
      <c r="AF4951">
        <v>3.7881629999999898E-3</v>
      </c>
      <c r="AG4951">
        <v>0.138425618</v>
      </c>
      <c r="AH4951" t="s">
        <v>6250</v>
      </c>
      <c r="AI4951" t="s">
        <v>6250</v>
      </c>
    </row>
    <row r="4952" spans="1:35" x14ac:dyDescent="0.2">
      <c r="A4952" t="s">
        <v>4865</v>
      </c>
      <c r="B4952" t="s">
        <v>17</v>
      </c>
      <c r="C4952">
        <v>2.490127105</v>
      </c>
      <c r="D4952">
        <v>627222</v>
      </c>
      <c r="E4952">
        <v>276183</v>
      </c>
      <c r="F4952">
        <v>44819</v>
      </c>
      <c r="G4952">
        <v>32.964375070000003</v>
      </c>
      <c r="H4952">
        <v>6.9</v>
      </c>
      <c r="I4952">
        <v>252</v>
      </c>
      <c r="J4952">
        <v>0.41666666699999999</v>
      </c>
      <c r="K4952">
        <v>989.69047620000003</v>
      </c>
      <c r="L4952">
        <v>0</v>
      </c>
      <c r="M4952" t="s">
        <v>133</v>
      </c>
      <c r="N4952" t="s">
        <v>19</v>
      </c>
      <c r="P4952">
        <v>349.26241729999998</v>
      </c>
      <c r="Q4952">
        <v>34.424309229999999</v>
      </c>
      <c r="R4952">
        <v>11.219869170000001</v>
      </c>
      <c r="S4952">
        <v>7830</v>
      </c>
      <c r="T4952">
        <v>58.376136879999997</v>
      </c>
      <c r="U4952">
        <v>49.05393239</v>
      </c>
      <c r="V4952">
        <v>0.6</v>
      </c>
      <c r="W4952" t="s">
        <v>20</v>
      </c>
      <c r="X4952">
        <v>190709</v>
      </c>
      <c r="Y4952">
        <v>190709</v>
      </c>
      <c r="Z4952" t="s">
        <v>21</v>
      </c>
      <c r="AA4952" t="s">
        <v>22</v>
      </c>
      <c r="AB4952">
        <v>3.9539999999999999E-2</v>
      </c>
      <c r="AC4952">
        <v>-0.40011999999999998</v>
      </c>
      <c r="AD4952">
        <v>13.409700000000001</v>
      </c>
      <c r="AE4952">
        <v>5.3776193999999999E-2</v>
      </c>
      <c r="AF4952">
        <v>8.8924319999999901E-3</v>
      </c>
      <c r="AG4952">
        <v>0.32520676300000001</v>
      </c>
      <c r="AH4952" t="s">
        <v>6250</v>
      </c>
      <c r="AI4952" t="s">
        <v>6250</v>
      </c>
    </row>
    <row r="4953" spans="1:35" x14ac:dyDescent="0.2">
      <c r="A4953" t="s">
        <v>4866</v>
      </c>
      <c r="B4953" t="s">
        <v>17</v>
      </c>
      <c r="C4953">
        <v>1.8315493920000001</v>
      </c>
      <c r="D4953">
        <v>3195642</v>
      </c>
      <c r="E4953">
        <v>1983052</v>
      </c>
      <c r="F4953">
        <v>568321</v>
      </c>
      <c r="G4953">
        <v>50.028289729999997</v>
      </c>
      <c r="H4953">
        <v>75.569999999999993</v>
      </c>
      <c r="I4953">
        <v>1861</v>
      </c>
      <c r="J4953">
        <v>0.23858140799999999</v>
      </c>
      <c r="K4953">
        <v>959.30951099999902</v>
      </c>
      <c r="L4953">
        <v>0</v>
      </c>
      <c r="M4953" t="s">
        <v>33</v>
      </c>
      <c r="N4953" t="s">
        <v>88</v>
      </c>
      <c r="P4953">
        <v>31.939895880000002</v>
      </c>
      <c r="Q4953">
        <v>2.5357928300000001</v>
      </c>
      <c r="R4953">
        <v>2.6730184299999999</v>
      </c>
      <c r="S4953">
        <v>8589</v>
      </c>
      <c r="T4953">
        <v>66.461601299999998</v>
      </c>
      <c r="U4953">
        <v>47.446971399999903</v>
      </c>
      <c r="V4953">
        <v>0.59</v>
      </c>
      <c r="W4953" t="s">
        <v>20</v>
      </c>
      <c r="X4953">
        <v>190709</v>
      </c>
      <c r="Y4953">
        <v>190709</v>
      </c>
      <c r="Z4953" t="s">
        <v>21</v>
      </c>
      <c r="AA4953" t="s">
        <v>22</v>
      </c>
      <c r="AB4953">
        <v>3.9539999999999999E-2</v>
      </c>
      <c r="AC4953">
        <v>-0.40011999999999998</v>
      </c>
      <c r="AD4953">
        <v>0.86278299999999997</v>
      </c>
      <c r="AE4953">
        <v>4.70396099999999E-3</v>
      </c>
      <c r="AF4953">
        <v>7.6725800000000005E-4</v>
      </c>
      <c r="AG4953">
        <v>2.8839387000000001E-2</v>
      </c>
      <c r="AH4953" t="s">
        <v>6279</v>
      </c>
      <c r="AI4953" t="s">
        <v>6496</v>
      </c>
    </row>
    <row r="4954" spans="1:35" x14ac:dyDescent="0.2">
      <c r="A4954" t="s">
        <v>4867</v>
      </c>
      <c r="B4954" t="s">
        <v>17</v>
      </c>
      <c r="C4954">
        <v>2.5004286759999999</v>
      </c>
      <c r="D4954">
        <v>285028</v>
      </c>
      <c r="E4954">
        <v>253083</v>
      </c>
      <c r="F4954">
        <v>29293</v>
      </c>
      <c r="G4954">
        <v>43.755605869999997</v>
      </c>
      <c r="H4954">
        <v>4.17</v>
      </c>
      <c r="I4954">
        <v>262</v>
      </c>
      <c r="J4954">
        <v>0.54961832099999997</v>
      </c>
      <c r="K4954">
        <v>838.70229010000003</v>
      </c>
      <c r="L4954">
        <v>0</v>
      </c>
      <c r="M4954" t="s">
        <v>50</v>
      </c>
      <c r="N4954" t="s">
        <v>19</v>
      </c>
      <c r="P4954">
        <v>234.15683319999999</v>
      </c>
      <c r="Q4954">
        <v>26.47967178</v>
      </c>
      <c r="R4954">
        <v>20.523709520000001</v>
      </c>
      <c r="S4954">
        <v>8691</v>
      </c>
      <c r="T4954">
        <v>51.015557469999997</v>
      </c>
      <c r="U4954">
        <v>59.094275179999997</v>
      </c>
      <c r="V4954">
        <v>0.65</v>
      </c>
      <c r="W4954" t="s">
        <v>20</v>
      </c>
      <c r="X4954">
        <v>190709</v>
      </c>
      <c r="Y4954">
        <v>190709</v>
      </c>
      <c r="Z4954" t="s">
        <v>21</v>
      </c>
      <c r="AA4954" t="s">
        <v>22</v>
      </c>
      <c r="AB4954">
        <v>3.9539999999999999E-2</v>
      </c>
      <c r="AC4954">
        <v>-0.40011999999999998</v>
      </c>
      <c r="AD4954">
        <v>8.8584399999999999</v>
      </c>
      <c r="AE4954">
        <v>2.2221125000000001E-2</v>
      </c>
      <c r="AF4954">
        <v>3.6756459999999999E-3</v>
      </c>
      <c r="AG4954">
        <v>0.13433785100000001</v>
      </c>
      <c r="AH4954" t="s">
        <v>6250</v>
      </c>
      <c r="AI4954" t="s">
        <v>6250</v>
      </c>
    </row>
    <row r="4955" spans="1:35" x14ac:dyDescent="0.2">
      <c r="A4955" t="s">
        <v>4868</v>
      </c>
      <c r="B4955" t="s">
        <v>17</v>
      </c>
      <c r="C4955">
        <v>2.776208064</v>
      </c>
      <c r="D4955">
        <v>735652</v>
      </c>
      <c r="E4955">
        <v>740842</v>
      </c>
      <c r="F4955">
        <v>69732</v>
      </c>
      <c r="G4955">
        <v>38.018092930000002</v>
      </c>
      <c r="H4955">
        <v>27.59</v>
      </c>
      <c r="I4955">
        <v>665</v>
      </c>
      <c r="J4955">
        <v>0.38947368399999999</v>
      </c>
      <c r="K4955">
        <v>1001.897744</v>
      </c>
      <c r="L4955">
        <v>0</v>
      </c>
      <c r="M4955" t="s">
        <v>1433</v>
      </c>
      <c r="N4955" t="s">
        <v>71</v>
      </c>
      <c r="P4955">
        <v>223.639411</v>
      </c>
      <c r="Q4955">
        <v>22.933673899999999</v>
      </c>
      <c r="R4955">
        <v>10.19583624</v>
      </c>
      <c r="S4955">
        <v>8556</v>
      </c>
      <c r="T4955">
        <v>55.371480140000003</v>
      </c>
      <c r="U4955">
        <v>51.166342659999998</v>
      </c>
      <c r="V4955">
        <v>0.61</v>
      </c>
      <c r="W4955" t="s">
        <v>20</v>
      </c>
      <c r="X4955">
        <v>190709</v>
      </c>
      <c r="Y4955">
        <v>190709</v>
      </c>
      <c r="Z4955" t="s">
        <v>21</v>
      </c>
      <c r="AA4955" t="s">
        <v>22</v>
      </c>
      <c r="AB4955">
        <v>3.9539999999999999E-2</v>
      </c>
      <c r="AC4955">
        <v>-0.40011999999999998</v>
      </c>
      <c r="AD4955">
        <v>8.4425799999999995</v>
      </c>
      <c r="AE4955">
        <v>2.0497226E-2</v>
      </c>
      <c r="AF4955">
        <v>3.3895689999999998E-3</v>
      </c>
      <c r="AG4955">
        <v>0.123949774</v>
      </c>
      <c r="AH4955" t="s">
        <v>6545</v>
      </c>
      <c r="AI4955" t="s">
        <v>6546</v>
      </c>
    </row>
    <row r="4956" spans="1:35" x14ac:dyDescent="0.2">
      <c r="A4956" t="s">
        <v>4869</v>
      </c>
      <c r="B4956" t="s">
        <v>17</v>
      </c>
      <c r="C4956">
        <v>1.7982575839999999</v>
      </c>
      <c r="D4956">
        <v>3412312</v>
      </c>
      <c r="E4956">
        <v>1243910</v>
      </c>
      <c r="F4956">
        <v>141271</v>
      </c>
      <c r="G4956">
        <v>43.426775249999999</v>
      </c>
      <c r="H4956">
        <v>63.79</v>
      </c>
      <c r="I4956">
        <v>1133</v>
      </c>
      <c r="J4956">
        <v>0.194174757</v>
      </c>
      <c r="K4956">
        <v>986.81288609999899</v>
      </c>
      <c r="L4956">
        <v>0</v>
      </c>
      <c r="M4956" t="s">
        <v>33</v>
      </c>
      <c r="N4956" t="s">
        <v>28</v>
      </c>
      <c r="P4956">
        <v>11.86699666</v>
      </c>
      <c r="Q4956">
        <v>1.3690319200000001</v>
      </c>
      <c r="R4956">
        <v>1.65737730199999</v>
      </c>
      <c r="S4956">
        <v>6575</v>
      </c>
      <c r="T4956">
        <v>12.602707799999999</v>
      </c>
      <c r="U4956">
        <v>12.01298345</v>
      </c>
      <c r="V4956">
        <v>0.34</v>
      </c>
      <c r="W4956" t="s">
        <v>20</v>
      </c>
      <c r="X4956">
        <v>190709</v>
      </c>
      <c r="Y4956">
        <v>190709</v>
      </c>
      <c r="Z4956" t="s">
        <v>21</v>
      </c>
      <c r="AA4956" t="s">
        <v>22</v>
      </c>
      <c r="AB4956">
        <v>3.9539999999999999E-2</v>
      </c>
      <c r="AC4956">
        <v>-0.40011999999999998</v>
      </c>
      <c r="AD4956">
        <v>6.9100999999999996E-2</v>
      </c>
      <c r="AE4956">
        <v>4.0320850000000004E-3</v>
      </c>
      <c r="AF4956">
        <v>6.56096E-4</v>
      </c>
      <c r="AG4956">
        <v>2.4779465000000001E-2</v>
      </c>
      <c r="AH4956" t="s">
        <v>6279</v>
      </c>
      <c r="AI4956" t="s">
        <v>6280</v>
      </c>
    </row>
    <row r="4957" spans="1:35" x14ac:dyDescent="0.2">
      <c r="A4957" t="s">
        <v>4870</v>
      </c>
      <c r="B4957" t="s">
        <v>17</v>
      </c>
      <c r="C4957">
        <v>1.854499662</v>
      </c>
      <c r="D4957">
        <v>3327939</v>
      </c>
      <c r="E4957">
        <v>877987</v>
      </c>
      <c r="F4957">
        <v>103800</v>
      </c>
      <c r="G4957">
        <v>36.78744674</v>
      </c>
      <c r="H4957">
        <v>39.659999999999997</v>
      </c>
      <c r="I4957">
        <v>855</v>
      </c>
      <c r="J4957">
        <v>0.18713450300000001</v>
      </c>
      <c r="K4957">
        <v>916.22807019999902</v>
      </c>
      <c r="L4957">
        <v>0</v>
      </c>
      <c r="M4957" t="s">
        <v>55</v>
      </c>
      <c r="N4957" t="s">
        <v>56</v>
      </c>
      <c r="P4957">
        <v>585.56906449999997</v>
      </c>
      <c r="Q4957">
        <v>57.118251229999998</v>
      </c>
      <c r="R4957">
        <v>24.745352929999999</v>
      </c>
      <c r="S4957">
        <v>8355</v>
      </c>
      <c r="T4957">
        <v>89.869697790000004</v>
      </c>
      <c r="U4957">
        <v>87.945549580000005</v>
      </c>
      <c r="V4957">
        <v>0.76</v>
      </c>
      <c r="W4957" t="s">
        <v>20</v>
      </c>
      <c r="X4957">
        <v>190709</v>
      </c>
      <c r="Y4957">
        <v>190709</v>
      </c>
      <c r="Z4957" t="s">
        <v>21</v>
      </c>
      <c r="AA4957" t="s">
        <v>22</v>
      </c>
      <c r="AB4957">
        <v>3.9539999999999999E-2</v>
      </c>
      <c r="AC4957">
        <v>-0.40011999999999998</v>
      </c>
      <c r="AD4957">
        <v>22.753299999999999</v>
      </c>
      <c r="AE4957">
        <v>0.33004201799999999</v>
      </c>
      <c r="AF4957">
        <v>5.3523148999999999E-2</v>
      </c>
      <c r="AG4957">
        <v>2.0351518080000002</v>
      </c>
      <c r="AH4957" t="s">
        <v>6261</v>
      </c>
      <c r="AI4957" t="s">
        <v>6262</v>
      </c>
    </row>
    <row r="4958" spans="1:35" x14ac:dyDescent="0.2">
      <c r="A4958" t="s">
        <v>4871</v>
      </c>
      <c r="B4958" t="s">
        <v>17</v>
      </c>
      <c r="C4958">
        <v>2.2097924299999998</v>
      </c>
      <c r="D4958">
        <v>520202</v>
      </c>
      <c r="E4958">
        <v>71517</v>
      </c>
      <c r="F4958">
        <v>10120</v>
      </c>
      <c r="G4958">
        <v>35.495057119999998</v>
      </c>
      <c r="H4958">
        <v>5.17</v>
      </c>
      <c r="I4958">
        <v>58</v>
      </c>
      <c r="J4958">
        <v>0.53448275899999997</v>
      </c>
      <c r="K4958">
        <v>961.74137929999995</v>
      </c>
      <c r="L4958">
        <v>0</v>
      </c>
      <c r="M4958" t="s">
        <v>4872</v>
      </c>
      <c r="N4958" t="s">
        <v>19</v>
      </c>
      <c r="P4958">
        <v>44.64576546</v>
      </c>
      <c r="Q4958">
        <v>4.5571298789999997</v>
      </c>
      <c r="R4958">
        <v>1.024035332</v>
      </c>
      <c r="S4958">
        <v>9230</v>
      </c>
      <c r="T4958">
        <v>63.92401761</v>
      </c>
      <c r="U4958">
        <v>105.0861328</v>
      </c>
      <c r="V4958">
        <v>0.82</v>
      </c>
      <c r="W4958" t="s">
        <v>20</v>
      </c>
      <c r="X4958">
        <v>190709</v>
      </c>
      <c r="Y4958">
        <v>190709</v>
      </c>
      <c r="Z4958" t="s">
        <v>21</v>
      </c>
      <c r="AA4958" t="s">
        <v>22</v>
      </c>
      <c r="AB4958">
        <v>3.9539999999999999E-2</v>
      </c>
      <c r="AC4958">
        <v>-0.40011999999999998</v>
      </c>
      <c r="AD4958">
        <v>1.36517</v>
      </c>
      <c r="AE4958">
        <v>5.1859920000000004E-3</v>
      </c>
      <c r="AF4958">
        <v>8.4708600000000004E-4</v>
      </c>
      <c r="AG4958">
        <v>3.1749441000000003E-2</v>
      </c>
      <c r="AH4958" t="s">
        <v>6250</v>
      </c>
      <c r="AI4958" t="s">
        <v>6250</v>
      </c>
    </row>
    <row r="4959" spans="1:35" x14ac:dyDescent="0.2">
      <c r="A4959" t="s">
        <v>4873</v>
      </c>
      <c r="B4959" t="s">
        <v>17</v>
      </c>
      <c r="C4959">
        <v>2.2356084940000001</v>
      </c>
      <c r="D4959">
        <v>554321</v>
      </c>
      <c r="E4959">
        <v>559808</v>
      </c>
      <c r="F4959">
        <v>37788</v>
      </c>
      <c r="G4959">
        <v>31.0329613</v>
      </c>
      <c r="H4959">
        <v>27.37</v>
      </c>
      <c r="I4959">
        <v>505</v>
      </c>
      <c r="J4959">
        <v>0.34257425699999999</v>
      </c>
      <c r="K4959">
        <v>951.44950500000004</v>
      </c>
      <c r="L4959">
        <v>0</v>
      </c>
      <c r="M4959" t="s">
        <v>52</v>
      </c>
      <c r="N4959" t="s">
        <v>19</v>
      </c>
      <c r="P4959">
        <v>136.73013979999999</v>
      </c>
      <c r="Q4959">
        <v>11.551066130000001</v>
      </c>
      <c r="R4959">
        <v>5.1672186130000002</v>
      </c>
      <c r="S4959">
        <v>7044</v>
      </c>
      <c r="T4959">
        <v>18.59555649</v>
      </c>
      <c r="U4959">
        <v>22.830767309999999</v>
      </c>
      <c r="V4959">
        <v>0.44</v>
      </c>
      <c r="W4959" t="s">
        <v>20</v>
      </c>
      <c r="X4959">
        <v>190709</v>
      </c>
      <c r="Y4959">
        <v>190709</v>
      </c>
      <c r="Z4959" t="s">
        <v>21</v>
      </c>
      <c r="AA4959" t="s">
        <v>22</v>
      </c>
      <c r="AB4959">
        <v>3.9539999999999999E-2</v>
      </c>
      <c r="AC4959">
        <v>-0.40011999999999998</v>
      </c>
      <c r="AD4959">
        <v>5.0061900000000001</v>
      </c>
      <c r="AE4959">
        <v>1.0517004E-2</v>
      </c>
      <c r="AF4959">
        <v>1.7319189999999999E-3</v>
      </c>
      <c r="AG4959">
        <v>6.3864053000000004E-2</v>
      </c>
      <c r="AH4959" t="s">
        <v>6349</v>
      </c>
      <c r="AI4959" t="s">
        <v>6411</v>
      </c>
    </row>
    <row r="4960" spans="1:35" x14ac:dyDescent="0.2">
      <c r="A4960" t="s">
        <v>4874</v>
      </c>
      <c r="B4960" t="s">
        <v>17</v>
      </c>
      <c r="C4960">
        <v>2.3795938240000001</v>
      </c>
      <c r="D4960">
        <v>566314</v>
      </c>
      <c r="E4960">
        <v>847795</v>
      </c>
      <c r="F4960">
        <v>75146</v>
      </c>
      <c r="G4960">
        <v>50.3576926</v>
      </c>
      <c r="H4960">
        <v>11.21</v>
      </c>
      <c r="I4960">
        <v>891</v>
      </c>
      <c r="J4960">
        <v>0.369248036</v>
      </c>
      <c r="K4960">
        <v>790.1885522</v>
      </c>
      <c r="L4960">
        <v>0</v>
      </c>
      <c r="M4960" t="s">
        <v>47</v>
      </c>
      <c r="N4960" t="s">
        <v>62</v>
      </c>
      <c r="P4960">
        <v>472.73916309999998</v>
      </c>
      <c r="Q4960">
        <v>47.293851949999997</v>
      </c>
      <c r="R4960">
        <v>15.010377050000001</v>
      </c>
      <c r="S4960">
        <v>9331</v>
      </c>
      <c r="T4960">
        <v>94.653189729999994</v>
      </c>
      <c r="U4960">
        <v>127.577452499999</v>
      </c>
      <c r="V4960">
        <v>0.88</v>
      </c>
      <c r="W4960" t="s">
        <v>20</v>
      </c>
      <c r="X4960">
        <v>190709</v>
      </c>
      <c r="Y4960">
        <v>190709</v>
      </c>
      <c r="Z4960" t="s">
        <v>21</v>
      </c>
      <c r="AA4960" t="s">
        <v>22</v>
      </c>
      <c r="AB4960">
        <v>3.9539999999999999E-2</v>
      </c>
      <c r="AC4960">
        <v>-0.40011999999999998</v>
      </c>
      <c r="AD4960">
        <v>18.292000000000002</v>
      </c>
      <c r="AE4960">
        <v>0.13878159100000001</v>
      </c>
      <c r="AF4960">
        <v>2.27879E-2</v>
      </c>
      <c r="AG4960">
        <v>0.84519987699999999</v>
      </c>
      <c r="AH4960" t="s">
        <v>6257</v>
      </c>
      <c r="AI4960" t="s">
        <v>6258</v>
      </c>
    </row>
    <row r="4961" spans="1:35" x14ac:dyDescent="0.2">
      <c r="A4961" t="s">
        <v>4875</v>
      </c>
      <c r="B4961" t="s">
        <v>17</v>
      </c>
      <c r="C4961">
        <v>1.908954472</v>
      </c>
      <c r="D4961">
        <v>3383018</v>
      </c>
      <c r="E4961">
        <v>1231722</v>
      </c>
      <c r="F4961">
        <v>89848</v>
      </c>
      <c r="G4961">
        <v>35.45183085</v>
      </c>
      <c r="H4961">
        <v>53.76</v>
      </c>
      <c r="I4961">
        <v>1011</v>
      </c>
      <c r="J4961">
        <v>0.38081107799999903</v>
      </c>
      <c r="K4961">
        <v>1091.0385759999999</v>
      </c>
      <c r="L4961">
        <v>0</v>
      </c>
      <c r="M4961" t="s">
        <v>37</v>
      </c>
      <c r="N4961" t="s">
        <v>134</v>
      </c>
      <c r="P4961">
        <v>59.678496199999998</v>
      </c>
      <c r="Q4961">
        <v>4.0061035239999896</v>
      </c>
      <c r="R4961">
        <v>4.3122565430000002</v>
      </c>
      <c r="S4961">
        <v>7475</v>
      </c>
      <c r="T4961">
        <v>28.038443839999999</v>
      </c>
      <c r="U4961">
        <v>29.564065799999899</v>
      </c>
      <c r="V4961">
        <v>0.49</v>
      </c>
      <c r="W4961" t="s">
        <v>20</v>
      </c>
      <c r="X4961">
        <v>190709</v>
      </c>
      <c r="Y4961">
        <v>190709</v>
      </c>
      <c r="Z4961" t="s">
        <v>21</v>
      </c>
      <c r="AA4961" t="s">
        <v>22</v>
      </c>
      <c r="AB4961">
        <v>3.9539999999999999E-2</v>
      </c>
      <c r="AC4961">
        <v>-0.40011999999999998</v>
      </c>
      <c r="AD4961">
        <v>1.95957</v>
      </c>
      <c r="AE4961">
        <v>5.8204919999999896E-3</v>
      </c>
      <c r="AF4961">
        <v>9.5224000000000003E-4</v>
      </c>
      <c r="AG4961">
        <v>3.5577314999999998E-2</v>
      </c>
      <c r="AH4961" t="s">
        <v>6844</v>
      </c>
      <c r="AI4961" t="s">
        <v>6845</v>
      </c>
    </row>
    <row r="4962" spans="1:35" x14ac:dyDescent="0.2">
      <c r="A4962" t="s">
        <v>4876</v>
      </c>
      <c r="B4962" t="s">
        <v>17</v>
      </c>
      <c r="C4962">
        <v>1.9062068350000001</v>
      </c>
      <c r="D4962">
        <v>3504576</v>
      </c>
      <c r="E4962">
        <v>327645</v>
      </c>
      <c r="F4962">
        <v>327645</v>
      </c>
      <c r="G4962">
        <v>37.176212059999997</v>
      </c>
      <c r="H4962">
        <v>0</v>
      </c>
      <c r="I4962">
        <v>377</v>
      </c>
      <c r="J4962">
        <v>0.79575596799999904</v>
      </c>
      <c r="K4962">
        <v>824.21485410000003</v>
      </c>
      <c r="L4962">
        <v>0</v>
      </c>
      <c r="M4962" t="s">
        <v>50</v>
      </c>
      <c r="N4962" t="s">
        <v>19</v>
      </c>
      <c r="P4962">
        <v>20.975692540000001</v>
      </c>
      <c r="Q4962">
        <v>1.4561563479999999</v>
      </c>
      <c r="R4962">
        <v>1.0241792590000001</v>
      </c>
      <c r="S4962">
        <v>7876</v>
      </c>
      <c r="T4962">
        <v>21.431604570000001</v>
      </c>
      <c r="U4962">
        <v>40.679443210000002</v>
      </c>
      <c r="V4962">
        <v>0.56000000000000005</v>
      </c>
      <c r="W4962" t="s">
        <v>20</v>
      </c>
      <c r="X4962">
        <v>190709</v>
      </c>
      <c r="Y4962">
        <v>190709</v>
      </c>
      <c r="Z4962" t="s">
        <v>21</v>
      </c>
      <c r="AA4962" t="s">
        <v>22</v>
      </c>
      <c r="AB4962">
        <v>3.9539999999999999E-2</v>
      </c>
      <c r="AC4962">
        <v>-0.40011999999999998</v>
      </c>
      <c r="AD4962">
        <v>0.429259</v>
      </c>
      <c r="AE4962">
        <v>4.3241729999999997E-3</v>
      </c>
      <c r="AF4962">
        <v>7.0440499999999996E-4</v>
      </c>
      <c r="AG4962">
        <v>2.6545065E-2</v>
      </c>
      <c r="AH4962" t="s">
        <v>6250</v>
      </c>
      <c r="AI4962" t="s">
        <v>6250</v>
      </c>
    </row>
    <row r="4963" spans="1:35" x14ac:dyDescent="0.2">
      <c r="A4963" t="s">
        <v>4877</v>
      </c>
      <c r="B4963" t="s">
        <v>17</v>
      </c>
      <c r="C4963">
        <v>1.6624831959999999</v>
      </c>
      <c r="D4963">
        <v>3572006</v>
      </c>
      <c r="E4963">
        <v>1261296</v>
      </c>
      <c r="F4963">
        <v>281221</v>
      </c>
      <c r="G4963">
        <v>33.69851328</v>
      </c>
      <c r="H4963">
        <v>74.55</v>
      </c>
      <c r="I4963">
        <v>1259</v>
      </c>
      <c r="J4963">
        <v>0.197776013</v>
      </c>
      <c r="K4963">
        <v>938.61953929999902</v>
      </c>
      <c r="L4963">
        <v>0</v>
      </c>
      <c r="M4963" t="s">
        <v>843</v>
      </c>
      <c r="N4963" t="s">
        <v>19</v>
      </c>
      <c r="P4963">
        <v>8.9743484840000001</v>
      </c>
      <c r="Q4963">
        <v>2.5155604939999998</v>
      </c>
      <c r="R4963">
        <v>1.0253314009999901</v>
      </c>
      <c r="S4963">
        <v>6481</v>
      </c>
      <c r="T4963">
        <v>24.592807220000001</v>
      </c>
      <c r="U4963">
        <v>14.49826114</v>
      </c>
      <c r="V4963">
        <v>0.37</v>
      </c>
      <c r="W4963" t="s">
        <v>20</v>
      </c>
      <c r="X4963">
        <v>190709</v>
      </c>
      <c r="Y4963">
        <v>190709</v>
      </c>
      <c r="Z4963" t="s">
        <v>21</v>
      </c>
      <c r="AA4963" t="s">
        <v>22</v>
      </c>
      <c r="AB4963">
        <v>3.9539999999999999E-2</v>
      </c>
      <c r="AC4963">
        <v>-0.40011999999999998</v>
      </c>
      <c r="AD4963">
        <v>-4.5274300000000003E-2</v>
      </c>
      <c r="AE4963">
        <v>3.9435199999999998E-3</v>
      </c>
      <c r="AF4963">
        <v>6.4145399999999996E-4</v>
      </c>
      <c r="AG4963">
        <v>2.4243902000000001E-2</v>
      </c>
      <c r="AH4963" t="s">
        <v>6471</v>
      </c>
      <c r="AI4963" t="s">
        <v>6472</v>
      </c>
    </row>
    <row r="4964" spans="1:35" x14ac:dyDescent="0.2">
      <c r="A4964" t="s">
        <v>4878</v>
      </c>
      <c r="B4964" t="s">
        <v>17</v>
      </c>
      <c r="C4964">
        <v>2.6699263499999999</v>
      </c>
      <c r="D4964">
        <v>597851</v>
      </c>
      <c r="E4964">
        <v>573799</v>
      </c>
      <c r="F4964">
        <v>83784</v>
      </c>
      <c r="G4964">
        <v>29.703084180000001</v>
      </c>
      <c r="H4964">
        <v>40.15</v>
      </c>
      <c r="I4964">
        <v>618</v>
      </c>
      <c r="J4964">
        <v>0.22491909399999899</v>
      </c>
      <c r="K4964">
        <v>856.39805829999898</v>
      </c>
      <c r="L4964">
        <v>0</v>
      </c>
      <c r="M4964" t="s">
        <v>114</v>
      </c>
      <c r="N4964" t="s">
        <v>19</v>
      </c>
      <c r="P4964">
        <v>5.6455854399999996</v>
      </c>
      <c r="Q4964">
        <v>1.430396843</v>
      </c>
      <c r="R4964">
        <v>1.0228846469999999</v>
      </c>
      <c r="S4964">
        <v>5722</v>
      </c>
      <c r="T4964">
        <v>25.422157339999998</v>
      </c>
      <c r="U4964">
        <v>5.4968299859999998</v>
      </c>
      <c r="V4964">
        <v>0.25</v>
      </c>
      <c r="W4964" t="s">
        <v>20</v>
      </c>
      <c r="X4964">
        <v>190709</v>
      </c>
      <c r="Y4964">
        <v>190709</v>
      </c>
      <c r="Z4964" t="s">
        <v>21</v>
      </c>
      <c r="AA4964" t="s">
        <v>22</v>
      </c>
      <c r="AB4964">
        <v>3.9539999999999999E-2</v>
      </c>
      <c r="AC4964">
        <v>-0.40011999999999998</v>
      </c>
      <c r="AD4964">
        <v>-0.176894</v>
      </c>
      <c r="AE4964">
        <v>3.8440059999999901E-3</v>
      </c>
      <c r="AF4964">
        <v>6.2500499999999998E-4</v>
      </c>
      <c r="AG4964">
        <v>2.3642008999999999E-2</v>
      </c>
      <c r="AH4964" t="s">
        <v>6240</v>
      </c>
      <c r="AI4964" t="s">
        <v>6292</v>
      </c>
    </row>
    <row r="4965" spans="1:35" x14ac:dyDescent="0.2">
      <c r="A4965" t="s">
        <v>4879</v>
      </c>
      <c r="B4965" t="s">
        <v>17</v>
      </c>
      <c r="C4965">
        <v>2.0917891530000001</v>
      </c>
      <c r="D4965">
        <v>235666</v>
      </c>
      <c r="E4965">
        <v>161263</v>
      </c>
      <c r="F4965">
        <v>41658</v>
      </c>
      <c r="G4965">
        <v>49.604683029999997</v>
      </c>
      <c r="H4965">
        <v>2.7</v>
      </c>
      <c r="I4965">
        <v>163</v>
      </c>
      <c r="J4965">
        <v>0.16564417200000001</v>
      </c>
      <c r="K4965">
        <v>814.52147239999999</v>
      </c>
      <c r="L4965">
        <v>0</v>
      </c>
      <c r="M4965" t="s">
        <v>165</v>
      </c>
      <c r="N4965" t="s">
        <v>28</v>
      </c>
      <c r="P4965">
        <v>24.658563529999999</v>
      </c>
      <c r="Q4965">
        <v>2.11384550199999</v>
      </c>
      <c r="R4965">
        <v>1.0228846469999999</v>
      </c>
      <c r="S4965">
        <v>8511</v>
      </c>
      <c r="T4965">
        <v>92.288784430000007</v>
      </c>
      <c r="U4965">
        <v>69.13877488</v>
      </c>
      <c r="V4965">
        <v>0.69</v>
      </c>
      <c r="W4965" t="s">
        <v>20</v>
      </c>
      <c r="X4965">
        <v>190709</v>
      </c>
      <c r="Y4965">
        <v>190709</v>
      </c>
      <c r="Z4965" t="s">
        <v>21</v>
      </c>
      <c r="AA4965" t="s">
        <v>22</v>
      </c>
      <c r="AB4965">
        <v>3.9539999999999999E-2</v>
      </c>
      <c r="AC4965">
        <v>-0.40011999999999998</v>
      </c>
      <c r="AD4965">
        <v>0.57487999999999995</v>
      </c>
      <c r="AE4965">
        <v>4.4481950000000003E-3</v>
      </c>
      <c r="AF4965">
        <v>7.2492499999999996E-4</v>
      </c>
      <c r="AG4965">
        <v>2.7294452E-2</v>
      </c>
      <c r="AH4965" t="s">
        <v>6307</v>
      </c>
      <c r="AI4965" t="s">
        <v>6308</v>
      </c>
    </row>
    <row r="4966" spans="1:35" x14ac:dyDescent="0.2">
      <c r="A4966" t="s">
        <v>4880</v>
      </c>
      <c r="B4966" t="s">
        <v>17</v>
      </c>
      <c r="C4966">
        <v>1.8621487640000001</v>
      </c>
      <c r="D4966">
        <v>3067054</v>
      </c>
      <c r="E4966">
        <v>497945</v>
      </c>
      <c r="F4966">
        <v>45379</v>
      </c>
      <c r="G4966">
        <v>51.400455870000002</v>
      </c>
      <c r="H4966">
        <v>4.17</v>
      </c>
      <c r="I4966">
        <v>509</v>
      </c>
      <c r="J4966">
        <v>0.36345776000000002</v>
      </c>
      <c r="K4966">
        <v>805.54027499999995</v>
      </c>
      <c r="L4966">
        <v>0</v>
      </c>
      <c r="M4966" t="s">
        <v>50</v>
      </c>
      <c r="N4966" t="s">
        <v>62</v>
      </c>
      <c r="P4966">
        <v>255.7984739</v>
      </c>
      <c r="Q4966">
        <v>27.561802549999999</v>
      </c>
      <c r="R4966">
        <v>11.70961134</v>
      </c>
      <c r="S4966">
        <v>8786</v>
      </c>
      <c r="T4966">
        <v>45.69956955</v>
      </c>
      <c r="U4966">
        <v>104.2769876</v>
      </c>
      <c r="V4966">
        <v>0.82</v>
      </c>
      <c r="W4966" t="s">
        <v>20</v>
      </c>
      <c r="X4966">
        <v>190709</v>
      </c>
      <c r="Y4966">
        <v>190709</v>
      </c>
      <c r="Z4966" t="s">
        <v>21</v>
      </c>
      <c r="AA4966" t="s">
        <v>22</v>
      </c>
      <c r="AB4966">
        <v>3.9539999999999999E-2</v>
      </c>
      <c r="AC4966">
        <v>-0.40011999999999998</v>
      </c>
      <c r="AD4966">
        <v>9.7141500000000001</v>
      </c>
      <c r="AE4966">
        <v>2.6238023999999999E-2</v>
      </c>
      <c r="AF4966">
        <v>4.3418349999999996E-3</v>
      </c>
      <c r="AG4966">
        <v>0.15855828399999999</v>
      </c>
      <c r="AH4966" t="s">
        <v>6250</v>
      </c>
      <c r="AI4966" t="s">
        <v>6250</v>
      </c>
    </row>
    <row r="4967" spans="1:35" x14ac:dyDescent="0.2">
      <c r="A4967" t="s">
        <v>4881</v>
      </c>
      <c r="B4967" t="s">
        <v>17</v>
      </c>
      <c r="C4967">
        <v>2.3540568849999999</v>
      </c>
      <c r="D4967">
        <v>603545</v>
      </c>
      <c r="E4967">
        <v>485176</v>
      </c>
      <c r="F4967">
        <v>46688</v>
      </c>
      <c r="G4967">
        <v>33.809998849999999</v>
      </c>
      <c r="H4967">
        <v>24.21</v>
      </c>
      <c r="I4967">
        <v>525</v>
      </c>
      <c r="J4967">
        <v>0.34095238100000003</v>
      </c>
      <c r="K4967">
        <v>836.32571429999996</v>
      </c>
      <c r="L4967">
        <v>0</v>
      </c>
      <c r="M4967" t="s">
        <v>180</v>
      </c>
      <c r="N4967" t="s">
        <v>28</v>
      </c>
      <c r="P4967">
        <v>10.864524960000001</v>
      </c>
      <c r="Q4967">
        <v>1.02374754</v>
      </c>
      <c r="R4967">
        <v>3.6185344769999999</v>
      </c>
      <c r="S4967">
        <v>3576</v>
      </c>
      <c r="T4967">
        <v>26.90354877</v>
      </c>
      <c r="U4967">
        <v>4.5322205450000004</v>
      </c>
      <c r="V4967">
        <v>0.23</v>
      </c>
      <c r="W4967" t="s">
        <v>20</v>
      </c>
      <c r="X4967">
        <v>190709</v>
      </c>
      <c r="Y4967">
        <v>190709</v>
      </c>
      <c r="Z4967" t="s">
        <v>21</v>
      </c>
      <c r="AA4967" t="s">
        <v>22</v>
      </c>
      <c r="AB4967">
        <v>3.9539999999999999E-2</v>
      </c>
      <c r="AC4967">
        <v>-0.40011999999999998</v>
      </c>
      <c r="AD4967">
        <v>2.9463299999999901E-2</v>
      </c>
      <c r="AE4967">
        <v>4.0011689999999997E-3</v>
      </c>
      <c r="AF4967">
        <v>6.5098499999999998E-4</v>
      </c>
      <c r="AG4967">
        <v>2.4592525E-2</v>
      </c>
      <c r="AH4967" t="s">
        <v>6432</v>
      </c>
      <c r="AI4967" t="s">
        <v>6433</v>
      </c>
    </row>
    <row r="4968" spans="1:35" x14ac:dyDescent="0.2">
      <c r="A4968" t="s">
        <v>4882</v>
      </c>
      <c r="B4968" t="s">
        <v>17</v>
      </c>
      <c r="C4968">
        <v>2.0769772149999999</v>
      </c>
      <c r="D4968">
        <v>359967</v>
      </c>
      <c r="E4968">
        <v>403927</v>
      </c>
      <c r="F4968">
        <v>39887</v>
      </c>
      <c r="G4968">
        <v>38.055391200000003</v>
      </c>
      <c r="H4968">
        <v>19.59</v>
      </c>
      <c r="I4968">
        <v>352</v>
      </c>
      <c r="J4968">
        <v>0.35795454500000001</v>
      </c>
      <c r="K4968">
        <v>944.81818180000005</v>
      </c>
      <c r="L4968">
        <v>0</v>
      </c>
      <c r="M4968" t="s">
        <v>201</v>
      </c>
      <c r="N4968" t="s">
        <v>28</v>
      </c>
      <c r="P4968">
        <v>216.31319289999999</v>
      </c>
      <c r="Q4968">
        <v>24.334950589999998</v>
      </c>
      <c r="R4968">
        <v>7.2736997700000003</v>
      </c>
      <c r="S4968">
        <v>7313</v>
      </c>
      <c r="T4968">
        <v>33.489012670000001</v>
      </c>
      <c r="U4968">
        <v>26.051487120000001</v>
      </c>
      <c r="V4968">
        <v>0.47</v>
      </c>
      <c r="W4968" t="s">
        <v>20</v>
      </c>
      <c r="X4968">
        <v>190709</v>
      </c>
      <c r="Y4968">
        <v>190709</v>
      </c>
      <c r="Z4968" t="s">
        <v>21</v>
      </c>
      <c r="AA4968" t="s">
        <v>22</v>
      </c>
      <c r="AB4968">
        <v>3.9539999999999999E-2</v>
      </c>
      <c r="AC4968">
        <v>-0.40011999999999998</v>
      </c>
      <c r="AD4968">
        <v>8.1529000000000007</v>
      </c>
      <c r="AE4968">
        <v>1.9376054E-2</v>
      </c>
      <c r="AF4968">
        <v>3.20346E-3</v>
      </c>
      <c r="AG4968">
        <v>0.11719560599999999</v>
      </c>
      <c r="AH4968" t="s">
        <v>6265</v>
      </c>
      <c r="AI4968" t="s">
        <v>6266</v>
      </c>
    </row>
    <row r="4969" spans="1:35" x14ac:dyDescent="0.2">
      <c r="A4969" t="s">
        <v>4883</v>
      </c>
      <c r="B4969" t="s">
        <v>17</v>
      </c>
      <c r="C4969">
        <v>2.33984098</v>
      </c>
      <c r="D4969">
        <v>957714</v>
      </c>
      <c r="E4969">
        <v>843555</v>
      </c>
      <c r="F4969">
        <v>67903</v>
      </c>
      <c r="G4969">
        <v>38.528845189999998</v>
      </c>
      <c r="H4969">
        <v>18.97</v>
      </c>
      <c r="I4969">
        <v>740</v>
      </c>
      <c r="J4969">
        <v>0.39729729699999999</v>
      </c>
      <c r="K4969">
        <v>983.51486490000002</v>
      </c>
      <c r="L4969">
        <v>0</v>
      </c>
      <c r="M4969" t="s">
        <v>209</v>
      </c>
      <c r="N4969" t="s">
        <v>19</v>
      </c>
      <c r="P4969">
        <v>181.9997539</v>
      </c>
      <c r="Q4969">
        <v>18.509514159999998</v>
      </c>
      <c r="R4969">
        <v>9.0821970019999991</v>
      </c>
      <c r="S4969">
        <v>7970</v>
      </c>
      <c r="T4969">
        <v>37.537287839999998</v>
      </c>
      <c r="U4969">
        <v>48.15231679</v>
      </c>
      <c r="V4969">
        <v>0.6</v>
      </c>
      <c r="W4969" t="s">
        <v>20</v>
      </c>
      <c r="X4969">
        <v>190709</v>
      </c>
      <c r="Y4969">
        <v>190709</v>
      </c>
      <c r="Z4969" t="s">
        <v>21</v>
      </c>
      <c r="AA4969" t="s">
        <v>22</v>
      </c>
      <c r="AB4969">
        <v>3.9539999999999999E-2</v>
      </c>
      <c r="AC4969">
        <v>-0.40011999999999998</v>
      </c>
      <c r="AD4969">
        <v>6.7961499999999999</v>
      </c>
      <c r="AE4969">
        <v>1.48883219999999E-2</v>
      </c>
      <c r="AF4969">
        <v>2.4581709999999999E-3</v>
      </c>
      <c r="AG4969">
        <v>9.0173616999999998E-2</v>
      </c>
      <c r="AH4969" t="s">
        <v>6269</v>
      </c>
      <c r="AI4969" t="s">
        <v>6270</v>
      </c>
    </row>
    <row r="4970" spans="1:35" x14ac:dyDescent="0.2">
      <c r="A4970" t="s">
        <v>4884</v>
      </c>
      <c r="B4970" t="s">
        <v>17</v>
      </c>
      <c r="C4970">
        <v>1.6395498669999999</v>
      </c>
      <c r="D4970">
        <v>2989941</v>
      </c>
      <c r="E4970">
        <v>1199375</v>
      </c>
      <c r="F4970">
        <v>145682</v>
      </c>
      <c r="G4970">
        <v>43.137634179999999</v>
      </c>
      <c r="H4970">
        <v>72.84</v>
      </c>
      <c r="I4970">
        <v>1077</v>
      </c>
      <c r="J4970">
        <v>0.183844011</v>
      </c>
      <c r="K4970">
        <v>998.74094709999997</v>
      </c>
      <c r="L4970">
        <v>0</v>
      </c>
      <c r="M4970" t="s">
        <v>33</v>
      </c>
      <c r="N4970" t="s">
        <v>88</v>
      </c>
      <c r="P4970">
        <v>12.528537890000001</v>
      </c>
      <c r="Q4970">
        <v>2.5018104060000002</v>
      </c>
      <c r="R4970">
        <v>1.4481969769999901</v>
      </c>
      <c r="S4970">
        <v>7319</v>
      </c>
      <c r="T4970">
        <v>15.56462537</v>
      </c>
      <c r="U4970">
        <v>21.555451739999999</v>
      </c>
      <c r="V4970">
        <v>0.43</v>
      </c>
      <c r="W4970" t="s">
        <v>20</v>
      </c>
      <c r="X4970">
        <v>190709</v>
      </c>
      <c r="Y4970">
        <v>190709</v>
      </c>
      <c r="Z4970" t="s">
        <v>21</v>
      </c>
      <c r="AA4970" t="s">
        <v>22</v>
      </c>
      <c r="AB4970">
        <v>3.9539999999999999E-2</v>
      </c>
      <c r="AC4970">
        <v>-0.40011999999999998</v>
      </c>
      <c r="AD4970">
        <v>9.5258399999999993E-2</v>
      </c>
      <c r="AE4970">
        <v>4.052618E-3</v>
      </c>
      <c r="AF4970">
        <v>6.5949100000000001E-4</v>
      </c>
      <c r="AG4970">
        <v>2.4903612999999901E-2</v>
      </c>
      <c r="AH4970" t="s">
        <v>6279</v>
      </c>
      <c r="AI4970" t="s">
        <v>6280</v>
      </c>
    </row>
    <row r="4971" spans="1:35" x14ac:dyDescent="0.2">
      <c r="A4971" t="s">
        <v>4885</v>
      </c>
      <c r="B4971" t="s">
        <v>17</v>
      </c>
      <c r="C4971">
        <v>2.6328539910000002</v>
      </c>
      <c r="D4971">
        <v>633002</v>
      </c>
      <c r="E4971">
        <v>363837</v>
      </c>
      <c r="F4971">
        <v>65517</v>
      </c>
      <c r="G4971">
        <v>30.135747599999998</v>
      </c>
      <c r="H4971">
        <v>16.73</v>
      </c>
      <c r="I4971">
        <v>362</v>
      </c>
      <c r="J4971">
        <v>0.29281768000000002</v>
      </c>
      <c r="K4971">
        <v>910.46132599999999</v>
      </c>
      <c r="L4971">
        <v>0</v>
      </c>
      <c r="M4971" t="s">
        <v>201</v>
      </c>
      <c r="N4971" t="s">
        <v>19</v>
      </c>
      <c r="P4971">
        <v>60.48911717</v>
      </c>
      <c r="Q4971">
        <v>6.1164442760000002</v>
      </c>
      <c r="R4971">
        <v>6.363718166</v>
      </c>
      <c r="S4971">
        <v>6111</v>
      </c>
      <c r="T4971">
        <v>15.62160261</v>
      </c>
      <c r="U4971">
        <v>15.590896689999999</v>
      </c>
      <c r="V4971">
        <v>0.38</v>
      </c>
      <c r="W4971" t="s">
        <v>20</v>
      </c>
      <c r="X4971">
        <v>190709</v>
      </c>
      <c r="Y4971">
        <v>190709</v>
      </c>
      <c r="Z4971" t="s">
        <v>21</v>
      </c>
      <c r="AA4971" t="s">
        <v>22</v>
      </c>
      <c r="AB4971">
        <v>3.9539999999999999E-2</v>
      </c>
      <c r="AC4971">
        <v>-0.40011999999999998</v>
      </c>
      <c r="AD4971">
        <v>1.9916199999999999</v>
      </c>
      <c r="AE4971">
        <v>5.856829E-3</v>
      </c>
      <c r="AF4971">
        <v>9.5826399999999904E-4</v>
      </c>
      <c r="AG4971">
        <v>3.5796457999999899E-2</v>
      </c>
      <c r="AH4971" t="s">
        <v>6293</v>
      </c>
      <c r="AI4971" t="s">
        <v>6294</v>
      </c>
    </row>
    <row r="4972" spans="1:35" x14ac:dyDescent="0.2">
      <c r="A4972" t="s">
        <v>4886</v>
      </c>
      <c r="B4972" t="s">
        <v>17</v>
      </c>
      <c r="C4972">
        <v>1.8573274559999999</v>
      </c>
      <c r="D4972">
        <v>2963759</v>
      </c>
      <c r="E4972">
        <v>1558422</v>
      </c>
      <c r="F4972">
        <v>187851</v>
      </c>
      <c r="G4972">
        <v>49.91164139</v>
      </c>
      <c r="H4972">
        <v>50.53</v>
      </c>
      <c r="I4972">
        <v>1506</v>
      </c>
      <c r="J4972">
        <v>0.27357237699999998</v>
      </c>
      <c r="K4972">
        <v>899.66533860000004</v>
      </c>
      <c r="L4972">
        <v>0</v>
      </c>
      <c r="M4972" t="s">
        <v>165</v>
      </c>
      <c r="N4972" t="s">
        <v>166</v>
      </c>
      <c r="P4972">
        <v>36.635642179999998</v>
      </c>
      <c r="Q4972">
        <v>3.5901677889999899</v>
      </c>
      <c r="R4972">
        <v>1.024323206</v>
      </c>
      <c r="S4972">
        <v>8165</v>
      </c>
      <c r="T4972">
        <v>59.871712410000001</v>
      </c>
      <c r="U4972">
        <v>46.627285909999998</v>
      </c>
      <c r="V4972">
        <v>0.59</v>
      </c>
      <c r="W4972" t="s">
        <v>20</v>
      </c>
      <c r="X4972">
        <v>190709</v>
      </c>
      <c r="Y4972">
        <v>190709</v>
      </c>
      <c r="Z4972" t="s">
        <v>21</v>
      </c>
      <c r="AA4972" t="s">
        <v>22</v>
      </c>
      <c r="AB4972">
        <v>3.9539999999999999E-2</v>
      </c>
      <c r="AC4972">
        <v>-0.40011999999999998</v>
      </c>
      <c r="AD4972">
        <v>1.0484500000000001</v>
      </c>
      <c r="AE4972">
        <v>4.8766510000000001E-3</v>
      </c>
      <c r="AF4972">
        <v>7.9584999999999996E-4</v>
      </c>
      <c r="AG4972">
        <v>2.9882156999999999E-2</v>
      </c>
      <c r="AH4972" t="s">
        <v>6307</v>
      </c>
      <c r="AI4972" t="s">
        <v>6308</v>
      </c>
    </row>
    <row r="4973" spans="1:35" x14ac:dyDescent="0.2">
      <c r="A4973" t="s">
        <v>4887</v>
      </c>
      <c r="B4973" t="s">
        <v>17</v>
      </c>
      <c r="C4973">
        <v>2.7691484750000002</v>
      </c>
      <c r="D4973">
        <v>281528</v>
      </c>
      <c r="E4973">
        <v>56952</v>
      </c>
      <c r="F4973">
        <v>22215</v>
      </c>
      <c r="G4973">
        <v>48.865711480000002</v>
      </c>
      <c r="H4973">
        <v>0</v>
      </c>
      <c r="I4973">
        <v>51</v>
      </c>
      <c r="J4973">
        <v>0.39215686299999902</v>
      </c>
      <c r="K4973">
        <v>923.64705879999997</v>
      </c>
      <c r="L4973">
        <v>0</v>
      </c>
      <c r="M4973" t="s">
        <v>50</v>
      </c>
      <c r="N4973" t="s">
        <v>19</v>
      </c>
      <c r="P4973">
        <v>181.74415359999901</v>
      </c>
      <c r="Q4973">
        <v>19.971700240000001</v>
      </c>
      <c r="R4973">
        <v>12.3328785</v>
      </c>
      <c r="S4973">
        <v>8624</v>
      </c>
      <c r="T4973">
        <v>62.30094424</v>
      </c>
      <c r="U4973">
        <v>87.612468730000003</v>
      </c>
      <c r="V4973">
        <v>0.76</v>
      </c>
      <c r="W4973" t="s">
        <v>20</v>
      </c>
      <c r="X4973">
        <v>190709</v>
      </c>
      <c r="Y4973">
        <v>190709</v>
      </c>
      <c r="Z4973" t="s">
        <v>21</v>
      </c>
      <c r="AA4973" t="s">
        <v>22</v>
      </c>
      <c r="AB4973">
        <v>3.9539999999999999E-2</v>
      </c>
      <c r="AC4973">
        <v>-0.40011999999999998</v>
      </c>
      <c r="AD4973">
        <v>6.7860399999999998</v>
      </c>
      <c r="AE4973">
        <v>1.48591219999999E-2</v>
      </c>
      <c r="AF4973">
        <v>2.4533200000000002E-3</v>
      </c>
      <c r="AG4973">
        <v>8.9997849000000005E-2</v>
      </c>
      <c r="AH4973" t="s">
        <v>6250</v>
      </c>
      <c r="AI4973" t="s">
        <v>6250</v>
      </c>
    </row>
    <row r="4974" spans="1:35" x14ac:dyDescent="0.2">
      <c r="A4974" t="s">
        <v>4888</v>
      </c>
      <c r="B4974" t="s">
        <v>17</v>
      </c>
      <c r="C4974">
        <v>1.978110147</v>
      </c>
      <c r="D4974">
        <v>152324</v>
      </c>
      <c r="E4974">
        <v>622608</v>
      </c>
      <c r="F4974">
        <v>56831</v>
      </c>
      <c r="G4974">
        <v>49.962416159999997</v>
      </c>
      <c r="H4974">
        <v>17.399999999999999</v>
      </c>
      <c r="I4974">
        <v>542</v>
      </c>
      <c r="J4974">
        <v>0.50369003700000003</v>
      </c>
      <c r="K4974">
        <v>1036.7011070000001</v>
      </c>
      <c r="L4974">
        <v>0</v>
      </c>
      <c r="M4974" t="s">
        <v>4889</v>
      </c>
      <c r="N4974" t="s">
        <v>19</v>
      </c>
      <c r="P4974">
        <v>58.433593860000002</v>
      </c>
      <c r="Q4974">
        <v>7.7791147129999896</v>
      </c>
      <c r="R4974">
        <v>3.0181187829999998</v>
      </c>
      <c r="S4974">
        <v>8475</v>
      </c>
      <c r="T4974">
        <v>29.780911660000001</v>
      </c>
      <c r="U4974">
        <v>67.345426160000002</v>
      </c>
      <c r="V4974">
        <v>0.68</v>
      </c>
      <c r="W4974" t="s">
        <v>20</v>
      </c>
      <c r="X4974">
        <v>190709</v>
      </c>
      <c r="Y4974">
        <v>190709</v>
      </c>
      <c r="Z4974" t="s">
        <v>21</v>
      </c>
      <c r="AA4974" t="s">
        <v>22</v>
      </c>
      <c r="AB4974">
        <v>3.9539999999999999E-2</v>
      </c>
      <c r="AC4974">
        <v>-0.40011999999999998</v>
      </c>
      <c r="AD4974">
        <v>1.9103399999999999</v>
      </c>
      <c r="AE4974">
        <v>5.7651150000000003E-3</v>
      </c>
      <c r="AF4974">
        <v>9.4305899999999902E-4</v>
      </c>
      <c r="AG4974">
        <v>3.5243332999999898E-2</v>
      </c>
      <c r="AH4974" t="s">
        <v>6339</v>
      </c>
      <c r="AI4974" t="s">
        <v>6724</v>
      </c>
    </row>
    <row r="4975" spans="1:35" x14ac:dyDescent="0.2">
      <c r="A4975" t="s">
        <v>4890</v>
      </c>
      <c r="B4975" t="s">
        <v>17</v>
      </c>
      <c r="C4975">
        <v>2.5537464860000001</v>
      </c>
      <c r="D4975">
        <v>645424</v>
      </c>
      <c r="E4975">
        <v>177612</v>
      </c>
      <c r="F4975">
        <v>22359</v>
      </c>
      <c r="G4975">
        <v>34.140711209999999</v>
      </c>
      <c r="H4975">
        <v>0</v>
      </c>
      <c r="I4975">
        <v>192</v>
      </c>
      <c r="J4975">
        <v>0.36979166699999999</v>
      </c>
      <c r="K4975">
        <v>803.265625</v>
      </c>
      <c r="L4975">
        <v>0</v>
      </c>
      <c r="M4975" t="s">
        <v>50</v>
      </c>
      <c r="N4975" t="s">
        <v>19</v>
      </c>
      <c r="P4975">
        <v>17.579038499999999</v>
      </c>
      <c r="Q4975">
        <v>1.5595279550000001</v>
      </c>
      <c r="R4975">
        <v>7.6640874089999897</v>
      </c>
      <c r="S4975">
        <v>3304</v>
      </c>
      <c r="T4975">
        <v>11.35470306</v>
      </c>
      <c r="U4975">
        <v>5.5550751869999999</v>
      </c>
      <c r="V4975">
        <v>0.25</v>
      </c>
      <c r="W4975" t="s">
        <v>20</v>
      </c>
      <c r="X4975">
        <v>190709</v>
      </c>
      <c r="Y4975">
        <v>190709</v>
      </c>
      <c r="Z4975" t="s">
        <v>21</v>
      </c>
      <c r="AA4975" t="s">
        <v>22</v>
      </c>
      <c r="AB4975">
        <v>3.9539999999999999E-2</v>
      </c>
      <c r="AC4975">
        <v>-0.40011999999999998</v>
      </c>
      <c r="AD4975">
        <v>0.29495500000000002</v>
      </c>
      <c r="AE4975">
        <v>4.2128570000000004E-3</v>
      </c>
      <c r="AF4975">
        <v>6.8599100000000005E-4</v>
      </c>
      <c r="AG4975">
        <v>2.5872307000000001E-2</v>
      </c>
      <c r="AH4975" t="s">
        <v>6432</v>
      </c>
      <c r="AI4975" t="s">
        <v>6433</v>
      </c>
    </row>
    <row r="4976" spans="1:35" x14ac:dyDescent="0.2">
      <c r="A4976" t="s">
        <v>4891</v>
      </c>
      <c r="B4976" t="s">
        <v>17</v>
      </c>
      <c r="C4976">
        <v>3.039574043</v>
      </c>
      <c r="D4976">
        <v>763169</v>
      </c>
      <c r="E4976">
        <v>129268</v>
      </c>
      <c r="F4976">
        <v>13711</v>
      </c>
      <c r="G4976">
        <v>35.677043040000001</v>
      </c>
      <c r="H4976">
        <v>3.45</v>
      </c>
      <c r="I4976">
        <v>111</v>
      </c>
      <c r="J4976">
        <v>0.37837837799999902</v>
      </c>
      <c r="K4976">
        <v>830.3513514</v>
      </c>
      <c r="L4976">
        <v>0</v>
      </c>
      <c r="M4976" t="s">
        <v>4892</v>
      </c>
      <c r="N4976" t="s">
        <v>28</v>
      </c>
      <c r="P4976">
        <v>38.041815110000002</v>
      </c>
      <c r="Q4976">
        <v>3.6759420169999899</v>
      </c>
      <c r="R4976">
        <v>3.9247412979999998</v>
      </c>
      <c r="S4976">
        <v>6348</v>
      </c>
      <c r="T4976">
        <v>21.710504820000001</v>
      </c>
      <c r="U4976">
        <v>23.65050029</v>
      </c>
      <c r="V4976">
        <v>0.45</v>
      </c>
      <c r="W4976" t="s">
        <v>20</v>
      </c>
      <c r="X4976">
        <v>190709</v>
      </c>
      <c r="Y4976">
        <v>190709</v>
      </c>
      <c r="Z4976" t="s">
        <v>21</v>
      </c>
      <c r="AA4976" t="s">
        <v>22</v>
      </c>
      <c r="AB4976">
        <v>3.9539999999999999E-2</v>
      </c>
      <c r="AC4976">
        <v>-0.40011999999999998</v>
      </c>
      <c r="AD4976">
        <v>1.10405</v>
      </c>
      <c r="AE4976">
        <v>4.92958799999999E-3</v>
      </c>
      <c r="AF4976">
        <v>8.0461699999999998E-4</v>
      </c>
      <c r="AG4976">
        <v>3.0201757999999999E-2</v>
      </c>
      <c r="AH4976" t="s">
        <v>6250</v>
      </c>
      <c r="AI4976" t="s">
        <v>6250</v>
      </c>
    </row>
    <row r="4977" spans="1:35" x14ac:dyDescent="0.2">
      <c r="A4977" t="s">
        <v>4893</v>
      </c>
      <c r="B4977" t="s">
        <v>17</v>
      </c>
      <c r="C4977">
        <v>1.955899007</v>
      </c>
      <c r="D4977">
        <v>2741909</v>
      </c>
      <c r="E4977">
        <v>857491</v>
      </c>
      <c r="F4977">
        <v>69037</v>
      </c>
      <c r="G4977">
        <v>53.15635966</v>
      </c>
      <c r="H4977">
        <v>31.2</v>
      </c>
      <c r="I4977">
        <v>828</v>
      </c>
      <c r="J4977">
        <v>0.27777777799999998</v>
      </c>
      <c r="K4977">
        <v>918.9818841</v>
      </c>
      <c r="L4977">
        <v>0</v>
      </c>
      <c r="M4977" t="s">
        <v>95</v>
      </c>
      <c r="N4977" t="s">
        <v>28</v>
      </c>
      <c r="P4977">
        <v>171.11038450000001</v>
      </c>
      <c r="Q4977">
        <v>19.377265080000001</v>
      </c>
      <c r="R4977">
        <v>12.021427859999999</v>
      </c>
      <c r="S4977">
        <v>8636</v>
      </c>
      <c r="T4977">
        <v>71.641319179999996</v>
      </c>
      <c r="U4977">
        <v>38.999986180000001</v>
      </c>
      <c r="V4977">
        <v>0.55000000000000004</v>
      </c>
      <c r="W4977" t="s">
        <v>20</v>
      </c>
      <c r="X4977">
        <v>190709</v>
      </c>
      <c r="Y4977">
        <v>190709</v>
      </c>
      <c r="Z4977" t="s">
        <v>21</v>
      </c>
      <c r="AA4977" t="s">
        <v>22</v>
      </c>
      <c r="AB4977">
        <v>3.9539999999999999E-2</v>
      </c>
      <c r="AC4977">
        <v>-0.40011999999999998</v>
      </c>
      <c r="AD4977">
        <v>6.3655799999999996</v>
      </c>
      <c r="AE4977">
        <v>1.36941239999999E-2</v>
      </c>
      <c r="AF4977">
        <v>2.2597759999999998E-3</v>
      </c>
      <c r="AG4977">
        <v>8.2985667999999999E-2</v>
      </c>
      <c r="AH4977" t="s">
        <v>6283</v>
      </c>
      <c r="AI4977" t="s">
        <v>6284</v>
      </c>
    </row>
    <row r="4978" spans="1:35" x14ac:dyDescent="0.2">
      <c r="A4978" t="s">
        <v>4894</v>
      </c>
      <c r="B4978" t="s">
        <v>17</v>
      </c>
      <c r="C4978">
        <v>2.0281152489999998</v>
      </c>
      <c r="D4978">
        <v>392121</v>
      </c>
      <c r="E4978">
        <v>179953</v>
      </c>
      <c r="F4978">
        <v>54773</v>
      </c>
      <c r="G4978">
        <v>33.102532330000003</v>
      </c>
      <c r="H4978">
        <v>3.45</v>
      </c>
      <c r="I4978">
        <v>152</v>
      </c>
      <c r="J4978">
        <v>0.47368421100000002</v>
      </c>
      <c r="K4978">
        <v>959.07894739999995</v>
      </c>
      <c r="L4978">
        <v>0</v>
      </c>
      <c r="M4978" t="s">
        <v>52</v>
      </c>
      <c r="N4978" t="s">
        <v>19</v>
      </c>
      <c r="P4978">
        <v>83.407213679999998</v>
      </c>
      <c r="Q4978">
        <v>8.2811532229999898</v>
      </c>
      <c r="R4978">
        <v>1.023459828</v>
      </c>
      <c r="S4978">
        <v>8139</v>
      </c>
      <c r="T4978">
        <v>44.954274810000001</v>
      </c>
      <c r="U4978">
        <v>33.310642369999997</v>
      </c>
      <c r="V4978">
        <v>0.52</v>
      </c>
      <c r="W4978" t="s">
        <v>20</v>
      </c>
      <c r="X4978">
        <v>190709</v>
      </c>
      <c r="Y4978">
        <v>190709</v>
      </c>
      <c r="Z4978" t="s">
        <v>21</v>
      </c>
      <c r="AA4978" t="s">
        <v>22</v>
      </c>
      <c r="AB4978">
        <v>3.9539999999999999E-2</v>
      </c>
      <c r="AC4978">
        <v>-0.40011999999999998</v>
      </c>
      <c r="AD4978">
        <v>2.8978000000000002</v>
      </c>
      <c r="AE4978">
        <v>6.9836739999999996E-3</v>
      </c>
      <c r="AF4978">
        <v>1.1451739999999899E-3</v>
      </c>
      <c r="AG4978">
        <v>4.2588905999999899E-2</v>
      </c>
      <c r="AH4978" t="s">
        <v>6250</v>
      </c>
      <c r="AI4978" t="s">
        <v>6250</v>
      </c>
    </row>
    <row r="4979" spans="1:35" x14ac:dyDescent="0.2">
      <c r="A4979" t="s">
        <v>4895</v>
      </c>
      <c r="B4979" t="s">
        <v>17</v>
      </c>
      <c r="C4979">
        <v>1.8064336430000001</v>
      </c>
      <c r="D4979">
        <v>2778834</v>
      </c>
      <c r="E4979">
        <v>650601</v>
      </c>
      <c r="F4979">
        <v>46018</v>
      </c>
      <c r="G4979">
        <v>53.116733600000003</v>
      </c>
      <c r="H4979">
        <v>17.04</v>
      </c>
      <c r="I4979">
        <v>679</v>
      </c>
      <c r="J4979">
        <v>0.33578792299999999</v>
      </c>
      <c r="K4979">
        <v>813.82916049999994</v>
      </c>
      <c r="L4979">
        <v>0</v>
      </c>
      <c r="M4979" t="s">
        <v>47</v>
      </c>
      <c r="N4979" t="s">
        <v>19</v>
      </c>
      <c r="P4979">
        <v>297.3490817</v>
      </c>
      <c r="Q4979">
        <v>31.62722114</v>
      </c>
      <c r="R4979">
        <v>6.5166722469999998</v>
      </c>
      <c r="S4979">
        <v>9637</v>
      </c>
      <c r="T4979">
        <v>92.107380989999996</v>
      </c>
      <c r="U4979">
        <v>112.6410726</v>
      </c>
      <c r="V4979">
        <v>0.84</v>
      </c>
      <c r="W4979" t="s">
        <v>20</v>
      </c>
      <c r="X4979">
        <v>190709</v>
      </c>
      <c r="Y4979">
        <v>190709</v>
      </c>
      <c r="Z4979" t="s">
        <v>21</v>
      </c>
      <c r="AA4979" t="s">
        <v>22</v>
      </c>
      <c r="AB4979">
        <v>3.9539999999999999E-2</v>
      </c>
      <c r="AC4979">
        <v>-0.40011999999999998</v>
      </c>
      <c r="AD4979">
        <v>11.357100000000001</v>
      </c>
      <c r="AE4979">
        <v>3.6098317999999997E-2</v>
      </c>
      <c r="AF4979">
        <v>5.9745359999999999E-3</v>
      </c>
      <c r="AG4979">
        <v>0.21810705599999999</v>
      </c>
      <c r="AH4979" t="s">
        <v>6257</v>
      </c>
      <c r="AI4979" t="s">
        <v>6258</v>
      </c>
    </row>
    <row r="4980" spans="1:35" x14ac:dyDescent="0.2">
      <c r="A4980" t="s">
        <v>4896</v>
      </c>
      <c r="B4980" t="s">
        <v>17</v>
      </c>
      <c r="C4980">
        <v>2.4003842230000001</v>
      </c>
      <c r="D4980">
        <v>530116</v>
      </c>
      <c r="E4980">
        <v>509227</v>
      </c>
      <c r="F4980">
        <v>227117</v>
      </c>
      <c r="G4980">
        <v>33.947139489999998</v>
      </c>
      <c r="H4980">
        <v>22.92</v>
      </c>
      <c r="I4980">
        <v>505</v>
      </c>
      <c r="J4980">
        <v>0.21386138599999999</v>
      </c>
      <c r="K4980">
        <v>928.47722769999996</v>
      </c>
      <c r="L4980">
        <v>0</v>
      </c>
      <c r="M4980" t="s">
        <v>240</v>
      </c>
      <c r="N4980" t="s">
        <v>34</v>
      </c>
      <c r="P4980">
        <v>41.815557429999998</v>
      </c>
      <c r="Q4980">
        <v>5.0836630549999997</v>
      </c>
      <c r="R4980">
        <v>2.732268892</v>
      </c>
      <c r="S4980">
        <v>4832</v>
      </c>
      <c r="T4980">
        <v>8.2139259110000005</v>
      </c>
      <c r="U4980">
        <v>8.9554497699999995</v>
      </c>
      <c r="V4980">
        <v>0.3</v>
      </c>
      <c r="W4980" t="s">
        <v>20</v>
      </c>
      <c r="X4980">
        <v>190709</v>
      </c>
      <c r="Y4980">
        <v>190709</v>
      </c>
      <c r="Z4980" t="s">
        <v>21</v>
      </c>
      <c r="AA4980" t="s">
        <v>22</v>
      </c>
      <c r="AB4980">
        <v>3.9539999999999999E-2</v>
      </c>
      <c r="AC4980">
        <v>-0.40011999999999998</v>
      </c>
      <c r="AD4980">
        <v>1.2532700000000001</v>
      </c>
      <c r="AE4980">
        <v>5.0745190000000004E-3</v>
      </c>
      <c r="AF4980">
        <v>8.2861999999999996E-4</v>
      </c>
      <c r="AG4980">
        <v>3.1076644E-2</v>
      </c>
      <c r="AH4980" t="s">
        <v>6248</v>
      </c>
      <c r="AI4980" t="s">
        <v>6249</v>
      </c>
    </row>
    <row r="4981" spans="1:35" x14ac:dyDescent="0.2">
      <c r="A4981" t="s">
        <v>4897</v>
      </c>
      <c r="B4981" t="s">
        <v>17</v>
      </c>
      <c r="C4981">
        <v>2.0894148380000002</v>
      </c>
      <c r="D4981">
        <v>499447</v>
      </c>
      <c r="E4981">
        <v>290260</v>
      </c>
      <c r="F4981">
        <v>42279</v>
      </c>
      <c r="G4981">
        <v>37.05091986</v>
      </c>
      <c r="H4981">
        <v>20.54</v>
      </c>
      <c r="I4981">
        <v>291</v>
      </c>
      <c r="J4981">
        <v>0.237113402</v>
      </c>
      <c r="K4981">
        <v>900.26804119999997</v>
      </c>
      <c r="L4981">
        <v>0</v>
      </c>
      <c r="M4981" t="s">
        <v>30</v>
      </c>
      <c r="N4981" t="s">
        <v>28</v>
      </c>
      <c r="P4981">
        <v>104.8353652</v>
      </c>
      <c r="Q4981">
        <v>8.7182574079999995</v>
      </c>
      <c r="R4981">
        <v>5.9069365339999997</v>
      </c>
      <c r="S4981">
        <v>7151</v>
      </c>
      <c r="T4981">
        <v>26.390508229999998</v>
      </c>
      <c r="U4981">
        <v>11.84200644</v>
      </c>
      <c r="V4981">
        <v>0.34</v>
      </c>
      <c r="W4981" t="s">
        <v>20</v>
      </c>
      <c r="X4981">
        <v>190709</v>
      </c>
      <c r="Y4981">
        <v>190709</v>
      </c>
      <c r="Z4981" t="s">
        <v>21</v>
      </c>
      <c r="AA4981" t="s">
        <v>22</v>
      </c>
      <c r="AB4981">
        <v>3.9539999999999999E-2</v>
      </c>
      <c r="AC4981">
        <v>-0.40011999999999998</v>
      </c>
      <c r="AD4981">
        <v>3.7450699999999899</v>
      </c>
      <c r="AE4981">
        <v>8.2326050000000005E-3</v>
      </c>
      <c r="AF4981">
        <v>1.3524909999999999E-3</v>
      </c>
      <c r="AG4981">
        <v>5.0111825999999998E-2</v>
      </c>
      <c r="AH4981" t="s">
        <v>6246</v>
      </c>
      <c r="AI4981" t="s">
        <v>6247</v>
      </c>
    </row>
    <row r="4982" spans="1:35" x14ac:dyDescent="0.2">
      <c r="A4982" t="s">
        <v>4898</v>
      </c>
      <c r="B4982" t="s">
        <v>17</v>
      </c>
      <c r="C4982">
        <v>2.3068217249999998</v>
      </c>
      <c r="D4982">
        <v>1046918</v>
      </c>
      <c r="E4982">
        <v>127137</v>
      </c>
      <c r="F4982">
        <v>18419</v>
      </c>
      <c r="G4982">
        <v>34.119099869999999</v>
      </c>
      <c r="H4982">
        <v>4.17</v>
      </c>
      <c r="I4982">
        <v>124</v>
      </c>
      <c r="J4982">
        <v>0.52419354799999995</v>
      </c>
      <c r="K4982">
        <v>826.66129030000002</v>
      </c>
      <c r="L4982">
        <v>0</v>
      </c>
      <c r="M4982" t="s">
        <v>50</v>
      </c>
      <c r="N4982" t="s">
        <v>19</v>
      </c>
      <c r="P4982">
        <v>40.954788499999999</v>
      </c>
      <c r="Q4982">
        <v>3.5620234750000002</v>
      </c>
      <c r="R4982">
        <v>4.2341868549999999</v>
      </c>
      <c r="S4982">
        <v>9411</v>
      </c>
      <c r="T4982">
        <v>124.163555599999</v>
      </c>
      <c r="U4982">
        <v>141.44048290000001</v>
      </c>
      <c r="V4982">
        <v>0.92</v>
      </c>
      <c r="W4982" t="s">
        <v>20</v>
      </c>
      <c r="X4982">
        <v>190709</v>
      </c>
      <c r="Y4982">
        <v>190709</v>
      </c>
      <c r="Z4982" t="s">
        <v>21</v>
      </c>
      <c r="AA4982" t="s">
        <v>22</v>
      </c>
      <c r="AB4982">
        <v>3.9539999999999999E-2</v>
      </c>
      <c r="AC4982">
        <v>-0.40011999999999998</v>
      </c>
      <c r="AD4982">
        <v>1.21923</v>
      </c>
      <c r="AE4982">
        <v>5.0410869999999997E-3</v>
      </c>
      <c r="AF4982">
        <v>8.2308299999999995E-4</v>
      </c>
      <c r="AG4982">
        <v>3.0874842999999999E-2</v>
      </c>
      <c r="AH4982" t="s">
        <v>6250</v>
      </c>
      <c r="AI4982" t="s">
        <v>6250</v>
      </c>
    </row>
    <row r="4983" spans="1:35" x14ac:dyDescent="0.2">
      <c r="A4983" t="s">
        <v>4899</v>
      </c>
      <c r="B4983" t="s">
        <v>17</v>
      </c>
      <c r="C4983">
        <v>1.787482322</v>
      </c>
      <c r="D4983">
        <v>2969398</v>
      </c>
      <c r="E4983">
        <v>868423</v>
      </c>
      <c r="F4983">
        <v>93899</v>
      </c>
      <c r="G4983">
        <v>52.738584770000003</v>
      </c>
      <c r="H4983">
        <v>37.85</v>
      </c>
      <c r="I4983">
        <v>884</v>
      </c>
      <c r="J4983">
        <v>0.36199094999999998</v>
      </c>
      <c r="K4983">
        <v>842.83823529999995</v>
      </c>
      <c r="L4983">
        <v>0</v>
      </c>
      <c r="M4983" t="s">
        <v>47</v>
      </c>
      <c r="N4983" t="s">
        <v>28</v>
      </c>
      <c r="P4983">
        <v>487.30983420000001</v>
      </c>
      <c r="Q4983">
        <v>47.307147039999997</v>
      </c>
      <c r="R4983">
        <v>20.05890072</v>
      </c>
      <c r="S4983">
        <v>9100</v>
      </c>
      <c r="T4983">
        <v>28.772948939999999</v>
      </c>
      <c r="U4983">
        <v>97.502033150000003</v>
      </c>
      <c r="V4983">
        <v>0.79</v>
      </c>
      <c r="W4983" t="s">
        <v>20</v>
      </c>
      <c r="X4983">
        <v>190709</v>
      </c>
      <c r="Y4983">
        <v>190709</v>
      </c>
      <c r="Z4983" t="s">
        <v>21</v>
      </c>
      <c r="AA4983" t="s">
        <v>22</v>
      </c>
      <c r="AB4983">
        <v>3.9539999999999999E-2</v>
      </c>
      <c r="AC4983">
        <v>-0.40011999999999998</v>
      </c>
      <c r="AD4983">
        <v>18.868099999999998</v>
      </c>
      <c r="AE4983">
        <v>0.15520883299999999</v>
      </c>
      <c r="AF4983">
        <v>2.5452506E-2</v>
      </c>
      <c r="AG4983">
        <v>0.94646011099999905</v>
      </c>
      <c r="AH4983" t="s">
        <v>6257</v>
      </c>
      <c r="AI4983" t="s">
        <v>6258</v>
      </c>
    </row>
    <row r="4984" spans="1:35" x14ac:dyDescent="0.2">
      <c r="A4984" t="s">
        <v>4900</v>
      </c>
      <c r="B4984" t="s">
        <v>17</v>
      </c>
      <c r="C4984">
        <v>2.1722126949999998</v>
      </c>
      <c r="D4984">
        <v>452976</v>
      </c>
      <c r="E4984">
        <v>85810</v>
      </c>
      <c r="F4984">
        <v>16072</v>
      </c>
      <c r="G4984">
        <v>43.260692229999997</v>
      </c>
      <c r="H4984">
        <v>0</v>
      </c>
      <c r="I4984">
        <v>67</v>
      </c>
      <c r="J4984">
        <v>0.22388059699999999</v>
      </c>
      <c r="K4984">
        <v>1056.298507</v>
      </c>
      <c r="L4984">
        <v>0</v>
      </c>
      <c r="M4984" t="s">
        <v>50</v>
      </c>
      <c r="N4984" t="s">
        <v>19</v>
      </c>
      <c r="P4984">
        <v>47.62735301</v>
      </c>
      <c r="Q4984">
        <v>3.6226051159999999</v>
      </c>
      <c r="R4984">
        <v>2.9016597420000001</v>
      </c>
      <c r="S4984">
        <v>7448</v>
      </c>
      <c r="T4984">
        <v>33.091340129999999</v>
      </c>
      <c r="U4984">
        <v>40.066665759999999</v>
      </c>
      <c r="V4984">
        <v>0.56000000000000005</v>
      </c>
      <c r="W4984" t="s">
        <v>20</v>
      </c>
      <c r="X4984">
        <v>190709</v>
      </c>
      <c r="Y4984">
        <v>190709</v>
      </c>
      <c r="Z4984" t="s">
        <v>21</v>
      </c>
      <c r="AA4984" t="s">
        <v>22</v>
      </c>
      <c r="AB4984">
        <v>3.9539999999999999E-2</v>
      </c>
      <c r="AC4984">
        <v>-0.40011999999999998</v>
      </c>
      <c r="AD4984">
        <v>1.4830700000000001</v>
      </c>
      <c r="AE4984">
        <v>5.3060909999999998E-3</v>
      </c>
      <c r="AF4984">
        <v>8.6698399999999903E-4</v>
      </c>
      <c r="AG4984">
        <v>3.2474204E-2</v>
      </c>
      <c r="AH4984" t="s">
        <v>6250</v>
      </c>
      <c r="AI4984" t="s">
        <v>6250</v>
      </c>
    </row>
    <row r="4985" spans="1:35" x14ac:dyDescent="0.2">
      <c r="A4985" t="s">
        <v>4901</v>
      </c>
      <c r="B4985" t="s">
        <v>17</v>
      </c>
      <c r="C4985">
        <v>2.4787094870000002</v>
      </c>
      <c r="D4985">
        <v>448570</v>
      </c>
      <c r="E4985">
        <v>272160</v>
      </c>
      <c r="F4985">
        <v>25089</v>
      </c>
      <c r="G4985">
        <v>44.191651970000002</v>
      </c>
      <c r="H4985">
        <v>0</v>
      </c>
      <c r="I4985">
        <v>255</v>
      </c>
      <c r="J4985">
        <v>0.180392157</v>
      </c>
      <c r="K4985">
        <v>936.31764710000004</v>
      </c>
      <c r="L4985">
        <v>0</v>
      </c>
      <c r="M4985" t="s">
        <v>50</v>
      </c>
      <c r="N4985" t="s">
        <v>28</v>
      </c>
      <c r="P4985">
        <v>9.4427318339999999</v>
      </c>
      <c r="Q4985">
        <v>1.54057592</v>
      </c>
      <c r="R4985">
        <v>5.9185701149999996</v>
      </c>
      <c r="S4985">
        <v>9019</v>
      </c>
      <c r="T4985">
        <v>138.70427409999999</v>
      </c>
      <c r="U4985">
        <v>37.6112167</v>
      </c>
      <c r="V4985">
        <v>0.54</v>
      </c>
      <c r="W4985" t="s">
        <v>20</v>
      </c>
      <c r="X4985">
        <v>190709</v>
      </c>
      <c r="Y4985">
        <v>190709</v>
      </c>
      <c r="Z4985" t="s">
        <v>21</v>
      </c>
      <c r="AA4985" t="s">
        <v>22</v>
      </c>
      <c r="AB4985">
        <v>3.9539999999999999E-2</v>
      </c>
      <c r="AC4985">
        <v>-0.40011999999999998</v>
      </c>
      <c r="AD4985">
        <v>-2.6754400000000001E-2</v>
      </c>
      <c r="AE4985">
        <v>3.9577270000000003E-3</v>
      </c>
      <c r="AF4985">
        <v>6.4380299999999998E-4</v>
      </c>
      <c r="AG4985">
        <v>2.43298229999999E-2</v>
      </c>
      <c r="AH4985" t="s">
        <v>6279</v>
      </c>
      <c r="AI4985" t="s">
        <v>6280</v>
      </c>
    </row>
    <row r="4986" spans="1:35" x14ac:dyDescent="0.2">
      <c r="A4986" t="s">
        <v>4902</v>
      </c>
      <c r="B4986" t="s">
        <v>17</v>
      </c>
      <c r="C4986">
        <v>2.2154661830000002</v>
      </c>
      <c r="D4986">
        <v>759437</v>
      </c>
      <c r="E4986">
        <v>182920</v>
      </c>
      <c r="F4986">
        <v>26632</v>
      </c>
      <c r="G4986">
        <v>31.08462716</v>
      </c>
      <c r="H4986">
        <v>12.5</v>
      </c>
      <c r="I4986">
        <v>158</v>
      </c>
      <c r="J4986">
        <v>0.25316455700000001</v>
      </c>
      <c r="K4986">
        <v>983.96835439999995</v>
      </c>
      <c r="L4986">
        <v>0</v>
      </c>
      <c r="M4986" t="s">
        <v>50</v>
      </c>
      <c r="N4986" t="s">
        <v>19</v>
      </c>
      <c r="P4986">
        <v>50.445197210000003</v>
      </c>
      <c r="Q4986">
        <v>5.4041457169999996</v>
      </c>
      <c r="R4986">
        <v>1.02908482</v>
      </c>
      <c r="S4986">
        <v>6850</v>
      </c>
      <c r="T4986">
        <v>33.943898390000001</v>
      </c>
      <c r="U4986">
        <v>16.109879249999999</v>
      </c>
      <c r="V4986">
        <v>0.39</v>
      </c>
      <c r="W4986" t="s">
        <v>20</v>
      </c>
      <c r="X4986">
        <v>190709</v>
      </c>
      <c r="Y4986">
        <v>190709</v>
      </c>
      <c r="Z4986" t="s">
        <v>21</v>
      </c>
      <c r="AA4986" t="s">
        <v>22</v>
      </c>
      <c r="AB4986">
        <v>3.9539999999999999E-2</v>
      </c>
      <c r="AC4986">
        <v>-0.40011999999999998</v>
      </c>
      <c r="AD4986">
        <v>1.5944799999999999</v>
      </c>
      <c r="AE4986">
        <v>5.4221349999999998E-3</v>
      </c>
      <c r="AF4986">
        <v>8.8621199999999896E-4</v>
      </c>
      <c r="AG4986">
        <v>3.3174387999999999E-2</v>
      </c>
      <c r="AH4986" t="s">
        <v>6465</v>
      </c>
      <c r="AI4986" t="s">
        <v>6488</v>
      </c>
    </row>
    <row r="4987" spans="1:35" x14ac:dyDescent="0.2">
      <c r="A4987" t="s">
        <v>4903</v>
      </c>
      <c r="B4987" t="s">
        <v>17</v>
      </c>
      <c r="C4987">
        <v>2.0629104009999999</v>
      </c>
      <c r="D4987">
        <v>326580</v>
      </c>
      <c r="E4987">
        <v>482033</v>
      </c>
      <c r="F4987">
        <v>35730</v>
      </c>
      <c r="G4987">
        <v>49.154933380000003</v>
      </c>
      <c r="H4987">
        <v>16.899999999999999</v>
      </c>
      <c r="I4987">
        <v>468</v>
      </c>
      <c r="J4987">
        <v>0.28846153800000002</v>
      </c>
      <c r="K4987">
        <v>852.61538459999997</v>
      </c>
      <c r="L4987">
        <v>0</v>
      </c>
      <c r="M4987" t="s">
        <v>165</v>
      </c>
      <c r="N4987" t="s">
        <v>19</v>
      </c>
      <c r="P4987">
        <v>8.7354278230000002</v>
      </c>
      <c r="Q4987">
        <v>1.0230284119999999</v>
      </c>
      <c r="R4987">
        <v>1.025907957</v>
      </c>
      <c r="S4987">
        <v>8789</v>
      </c>
      <c r="T4987">
        <v>45.137865239999996</v>
      </c>
      <c r="U4987">
        <v>45.036481440000003</v>
      </c>
      <c r="V4987">
        <v>0.57999999999999996</v>
      </c>
      <c r="W4987" t="s">
        <v>20</v>
      </c>
      <c r="X4987">
        <v>190709</v>
      </c>
      <c r="Y4987">
        <v>190709</v>
      </c>
      <c r="Z4987" t="s">
        <v>21</v>
      </c>
      <c r="AA4987" t="s">
        <v>22</v>
      </c>
      <c r="AB4987">
        <v>3.9539999999999999E-2</v>
      </c>
      <c r="AC4987">
        <v>-0.40011999999999998</v>
      </c>
      <c r="AD4987">
        <v>-5.4721199999999998E-2</v>
      </c>
      <c r="AE4987">
        <v>3.9362920000000001E-3</v>
      </c>
      <c r="AF4987">
        <v>6.4025900000000001E-4</v>
      </c>
      <c r="AG4987">
        <v>2.4200191999999999E-2</v>
      </c>
      <c r="AH4987" t="s">
        <v>6307</v>
      </c>
      <c r="AI4987" t="s">
        <v>6308</v>
      </c>
    </row>
    <row r="4988" spans="1:35" x14ac:dyDescent="0.2">
      <c r="A4988" t="s">
        <v>4904</v>
      </c>
      <c r="B4988" t="s">
        <v>17</v>
      </c>
      <c r="C4988">
        <v>2.164681238</v>
      </c>
      <c r="D4988">
        <v>672313</v>
      </c>
      <c r="E4988">
        <v>1047242</v>
      </c>
      <c r="F4988">
        <v>95384</v>
      </c>
      <c r="G4988">
        <v>36.670989130000002</v>
      </c>
      <c r="H4988">
        <v>27.59</v>
      </c>
      <c r="I4988">
        <v>988</v>
      </c>
      <c r="J4988">
        <v>0.24797570899999999</v>
      </c>
      <c r="K4988">
        <v>931.77834010000004</v>
      </c>
      <c r="L4988">
        <v>0</v>
      </c>
      <c r="M4988" t="s">
        <v>55</v>
      </c>
      <c r="N4988" t="s">
        <v>56</v>
      </c>
      <c r="P4988">
        <v>381.27452879999998</v>
      </c>
      <c r="Q4988">
        <v>42.175577220000001</v>
      </c>
      <c r="R4988">
        <v>22.345091060000001</v>
      </c>
      <c r="S4988">
        <v>8077</v>
      </c>
      <c r="T4988">
        <v>33.142536419999999</v>
      </c>
      <c r="U4988">
        <v>37.743594850000001</v>
      </c>
      <c r="V4988">
        <v>0.54</v>
      </c>
      <c r="W4988" t="s">
        <v>20</v>
      </c>
      <c r="X4988">
        <v>190709</v>
      </c>
      <c r="Y4988">
        <v>190709</v>
      </c>
      <c r="Z4988" t="s">
        <v>21</v>
      </c>
      <c r="AA4988" t="s">
        <v>22</v>
      </c>
      <c r="AB4988">
        <v>3.9539999999999999E-2</v>
      </c>
      <c r="AC4988">
        <v>-0.40011999999999998</v>
      </c>
      <c r="AD4988">
        <v>14.6755</v>
      </c>
      <c r="AE4988">
        <v>6.8760574000000005E-2</v>
      </c>
      <c r="AF4988">
        <v>1.1357053999999899E-2</v>
      </c>
      <c r="AG4988">
        <v>0.41630661799999902</v>
      </c>
      <c r="AH4988" t="s">
        <v>6261</v>
      </c>
      <c r="AI4988" t="s">
        <v>6282</v>
      </c>
    </row>
    <row r="4989" spans="1:35" x14ac:dyDescent="0.2">
      <c r="A4989" t="s">
        <v>4905</v>
      </c>
      <c r="B4989" t="s">
        <v>17</v>
      </c>
      <c r="C4989">
        <v>2.0967951920000001</v>
      </c>
      <c r="D4989">
        <v>307142</v>
      </c>
      <c r="E4989">
        <v>262382</v>
      </c>
      <c r="F4989">
        <v>22207</v>
      </c>
      <c r="G4989">
        <v>48.009009759999998</v>
      </c>
      <c r="H4989">
        <v>0</v>
      </c>
      <c r="I4989">
        <v>229</v>
      </c>
      <c r="J4989">
        <v>0.31877729300000002</v>
      </c>
      <c r="K4989">
        <v>895.90829689999998</v>
      </c>
      <c r="L4989">
        <v>0</v>
      </c>
      <c r="M4989" t="s">
        <v>50</v>
      </c>
      <c r="N4989" t="s">
        <v>19</v>
      </c>
      <c r="P4989">
        <v>12.49864097</v>
      </c>
      <c r="Q4989">
        <v>1.0233160020000001</v>
      </c>
      <c r="R4989">
        <v>3.8159616719999998</v>
      </c>
      <c r="S4989">
        <v>9630</v>
      </c>
      <c r="T4989">
        <v>94.679798329999997</v>
      </c>
      <c r="U4989">
        <v>146.47769069999899</v>
      </c>
      <c r="V4989">
        <v>0.93</v>
      </c>
      <c r="W4989" t="s">
        <v>20</v>
      </c>
      <c r="X4989">
        <v>190709</v>
      </c>
      <c r="Y4989">
        <v>190709</v>
      </c>
      <c r="Z4989" t="s">
        <v>21</v>
      </c>
      <c r="AA4989" t="s">
        <v>22</v>
      </c>
      <c r="AB4989">
        <v>3.9539999999999999E-2</v>
      </c>
      <c r="AC4989">
        <v>-0.40011999999999998</v>
      </c>
      <c r="AD4989">
        <v>9.4076300000000002E-2</v>
      </c>
      <c r="AE4989">
        <v>4.051687E-3</v>
      </c>
      <c r="AF4989">
        <v>6.5933699999999997E-4</v>
      </c>
      <c r="AG4989">
        <v>2.4897988999999999E-2</v>
      </c>
      <c r="AH4989" t="s">
        <v>6250</v>
      </c>
      <c r="AI4989" t="s">
        <v>6250</v>
      </c>
    </row>
    <row r="4990" spans="1:35" x14ac:dyDescent="0.2">
      <c r="A4990" t="s">
        <v>4906</v>
      </c>
      <c r="B4990" t="s">
        <v>17</v>
      </c>
      <c r="C4990">
        <v>1.595124633</v>
      </c>
      <c r="D4990">
        <v>3197650</v>
      </c>
      <c r="E4990">
        <v>1037403</v>
      </c>
      <c r="F4990">
        <v>178470</v>
      </c>
      <c r="G4990">
        <v>34.146035820000002</v>
      </c>
      <c r="H4990">
        <v>61.46</v>
      </c>
      <c r="I4990">
        <v>1012</v>
      </c>
      <c r="J4990">
        <v>0.18478260899999999</v>
      </c>
      <c r="K4990">
        <v>933.88241110000001</v>
      </c>
      <c r="L4990">
        <v>0</v>
      </c>
      <c r="M4990" t="s">
        <v>843</v>
      </c>
      <c r="N4990" t="s">
        <v>844</v>
      </c>
      <c r="P4990">
        <v>27.318849289999999</v>
      </c>
      <c r="Q4990">
        <v>2.54758058</v>
      </c>
      <c r="R4990">
        <v>2.73457379999999</v>
      </c>
      <c r="S4990">
        <v>7348</v>
      </c>
      <c r="T4990">
        <v>65.561727840000003</v>
      </c>
      <c r="U4990">
        <v>26.47967178</v>
      </c>
      <c r="V4990">
        <v>0.47</v>
      </c>
      <c r="W4990" t="s">
        <v>20</v>
      </c>
      <c r="X4990">
        <v>190709</v>
      </c>
      <c r="Y4990">
        <v>190709</v>
      </c>
      <c r="Z4990" t="s">
        <v>21</v>
      </c>
      <c r="AA4990" t="s">
        <v>22</v>
      </c>
      <c r="AB4990">
        <v>3.9539999999999999E-2</v>
      </c>
      <c r="AC4990">
        <v>-0.40011999999999998</v>
      </c>
      <c r="AD4990">
        <v>0.68006699999999998</v>
      </c>
      <c r="AE4990">
        <v>4.5399869999999997E-3</v>
      </c>
      <c r="AF4990">
        <v>7.4011599999999997E-4</v>
      </c>
      <c r="AG4990">
        <v>2.7848990000000001E-2</v>
      </c>
      <c r="AH4990" t="s">
        <v>6471</v>
      </c>
      <c r="AI4990" t="s">
        <v>6472</v>
      </c>
    </row>
    <row r="4991" spans="1:35" x14ac:dyDescent="0.2">
      <c r="A4991" t="s">
        <v>4907</v>
      </c>
      <c r="B4991" t="s">
        <v>17</v>
      </c>
      <c r="C4991">
        <v>2.9529486810000001</v>
      </c>
      <c r="D4991">
        <v>491814</v>
      </c>
      <c r="E4991">
        <v>26032</v>
      </c>
      <c r="F4991">
        <v>9023</v>
      </c>
      <c r="G4991">
        <v>46.120159800000003</v>
      </c>
      <c r="H4991">
        <v>0</v>
      </c>
      <c r="I4991">
        <v>23</v>
      </c>
      <c r="J4991">
        <v>0.95652173900000004</v>
      </c>
      <c r="K4991">
        <v>866.13043479999897</v>
      </c>
      <c r="L4991">
        <v>0</v>
      </c>
      <c r="M4991" t="s">
        <v>50</v>
      </c>
      <c r="N4991" t="s">
        <v>19</v>
      </c>
      <c r="P4991">
        <v>8.7477131050000008</v>
      </c>
      <c r="Q4991">
        <v>1.023891426</v>
      </c>
      <c r="R4991">
        <v>1.691022609</v>
      </c>
      <c r="S4991">
        <v>7833</v>
      </c>
      <c r="T4991">
        <v>80.58421878</v>
      </c>
      <c r="U4991">
        <v>50.127176419999998</v>
      </c>
      <c r="V4991">
        <v>0.61</v>
      </c>
      <c r="W4991" t="s">
        <v>20</v>
      </c>
      <c r="X4991">
        <v>190709</v>
      </c>
      <c r="Y4991">
        <v>190709</v>
      </c>
      <c r="Z4991" t="s">
        <v>21</v>
      </c>
      <c r="AA4991" t="s">
        <v>22</v>
      </c>
      <c r="AB4991">
        <v>3.9539999999999999E-2</v>
      </c>
      <c r="AC4991">
        <v>-0.40011999999999998</v>
      </c>
      <c r="AD4991">
        <v>-5.4235400000000003E-2</v>
      </c>
      <c r="AE4991">
        <v>3.936663E-3</v>
      </c>
      <c r="AF4991">
        <v>6.4032100000000001E-4</v>
      </c>
      <c r="AG4991">
        <v>2.4202438E-2</v>
      </c>
      <c r="AH4991" t="s">
        <v>6250</v>
      </c>
      <c r="AI4991" t="s">
        <v>6250</v>
      </c>
    </row>
    <row r="4992" spans="1:35" x14ac:dyDescent="0.2">
      <c r="A4992" t="s">
        <v>4908</v>
      </c>
      <c r="B4992" t="s">
        <v>17</v>
      </c>
      <c r="C4992">
        <v>2.0667811039999999</v>
      </c>
      <c r="D4992">
        <v>522909</v>
      </c>
      <c r="E4992">
        <v>969948</v>
      </c>
      <c r="F4992">
        <v>100463</v>
      </c>
      <c r="G4992">
        <v>37.527166399999999</v>
      </c>
      <c r="H4992">
        <v>43.75</v>
      </c>
      <c r="I4992">
        <v>953</v>
      </c>
      <c r="J4992">
        <v>0.18258132199999999</v>
      </c>
      <c r="K4992">
        <v>937.09338929999899</v>
      </c>
      <c r="L4992">
        <v>0</v>
      </c>
      <c r="M4992" t="s">
        <v>30</v>
      </c>
      <c r="N4992" t="s">
        <v>19</v>
      </c>
      <c r="P4992">
        <v>144.12935440000001</v>
      </c>
      <c r="Q4992">
        <v>13.73657362</v>
      </c>
      <c r="R4992">
        <v>11.345132449999999</v>
      </c>
      <c r="S4992">
        <v>7364</v>
      </c>
      <c r="T4992">
        <v>11.663623599999999</v>
      </c>
      <c r="U4992">
        <v>31.912974500000001</v>
      </c>
      <c r="V4992">
        <v>0.51</v>
      </c>
      <c r="W4992" t="s">
        <v>20</v>
      </c>
      <c r="X4992">
        <v>190709</v>
      </c>
      <c r="Y4992">
        <v>190709</v>
      </c>
      <c r="Z4992" t="s">
        <v>21</v>
      </c>
      <c r="AA4992" t="s">
        <v>22</v>
      </c>
      <c r="AB4992">
        <v>3.9539999999999999E-2</v>
      </c>
      <c r="AC4992">
        <v>-0.40011999999999998</v>
      </c>
      <c r="AD4992">
        <v>5.2987500000000001</v>
      </c>
      <c r="AE4992">
        <v>1.1131781E-2</v>
      </c>
      <c r="AF4992">
        <v>1.8340559999999999E-3</v>
      </c>
      <c r="AG4992">
        <v>6.7564212999999998E-2</v>
      </c>
      <c r="AH4992" t="s">
        <v>6246</v>
      </c>
      <c r="AI4992" t="s">
        <v>6314</v>
      </c>
    </row>
    <row r="4993" spans="1:35" x14ac:dyDescent="0.2">
      <c r="A4993" t="s">
        <v>4909</v>
      </c>
      <c r="B4993" t="s">
        <v>17</v>
      </c>
      <c r="C4993">
        <v>3.1243540529999998</v>
      </c>
      <c r="D4993">
        <v>633447</v>
      </c>
      <c r="E4993">
        <v>167937</v>
      </c>
      <c r="F4993">
        <v>29718</v>
      </c>
      <c r="G4993">
        <v>29.85047964</v>
      </c>
      <c r="H4993">
        <v>13.55</v>
      </c>
      <c r="I4993">
        <v>202</v>
      </c>
      <c r="J4993">
        <v>0.32673267299999997</v>
      </c>
      <c r="K4993">
        <v>709.18316829999901</v>
      </c>
      <c r="L4993">
        <v>0</v>
      </c>
      <c r="M4993" t="s">
        <v>18</v>
      </c>
      <c r="N4993" t="s">
        <v>19</v>
      </c>
      <c r="P4993">
        <v>5.1992701400000003</v>
      </c>
      <c r="Q4993">
        <v>1.0231721970000001</v>
      </c>
      <c r="R4993">
        <v>1.025907957</v>
      </c>
      <c r="S4993">
        <v>7852</v>
      </c>
      <c r="T4993">
        <v>17.03186504</v>
      </c>
      <c r="U4993">
        <v>13.24742129</v>
      </c>
      <c r="V4993">
        <v>0.36</v>
      </c>
      <c r="W4993" t="s">
        <v>20</v>
      </c>
      <c r="X4993">
        <v>190709</v>
      </c>
      <c r="Y4993">
        <v>190709</v>
      </c>
      <c r="Z4993" t="s">
        <v>21</v>
      </c>
      <c r="AA4993" t="s">
        <v>22</v>
      </c>
      <c r="AB4993">
        <v>3.9539999999999999E-2</v>
      </c>
      <c r="AC4993">
        <v>-0.40011999999999998</v>
      </c>
      <c r="AD4993">
        <v>-0.19454099999999999</v>
      </c>
      <c r="AE4993">
        <v>3.8308559999999901E-3</v>
      </c>
      <c r="AF4993">
        <v>6.2283199999999905E-4</v>
      </c>
      <c r="AG4993">
        <v>2.3562462999999999E-2</v>
      </c>
      <c r="AH4993" t="s">
        <v>6250</v>
      </c>
      <c r="AI4993" t="s">
        <v>6250</v>
      </c>
    </row>
    <row r="4994" spans="1:35" x14ac:dyDescent="0.2">
      <c r="A4994" t="s">
        <v>4910</v>
      </c>
      <c r="B4994" t="s">
        <v>17</v>
      </c>
      <c r="C4994">
        <v>2.0677989829999999</v>
      </c>
      <c r="D4994">
        <v>388584</v>
      </c>
      <c r="E4994">
        <v>495761</v>
      </c>
      <c r="F4994">
        <v>40912</v>
      </c>
      <c r="G4994">
        <v>47.422850930000003</v>
      </c>
      <c r="H4994">
        <v>3.67</v>
      </c>
      <c r="I4994">
        <v>511</v>
      </c>
      <c r="J4994">
        <v>0.54598825799999995</v>
      </c>
      <c r="K4994">
        <v>686.33463800000004</v>
      </c>
      <c r="L4994">
        <v>0</v>
      </c>
      <c r="M4994" t="s">
        <v>892</v>
      </c>
      <c r="N4994" t="s">
        <v>28</v>
      </c>
      <c r="P4994">
        <v>90.490711700000006</v>
      </c>
      <c r="Q4994">
        <v>7.2502263029999998</v>
      </c>
      <c r="R4994">
        <v>9.1000841880000003</v>
      </c>
      <c r="S4994">
        <v>11593</v>
      </c>
      <c r="T4994">
        <v>138.33439519999999</v>
      </c>
      <c r="U4994">
        <v>247.557881699999</v>
      </c>
      <c r="V4994">
        <v>1.1499999999999999</v>
      </c>
      <c r="W4994" t="s">
        <v>20</v>
      </c>
      <c r="X4994">
        <v>190709</v>
      </c>
      <c r="Y4994">
        <v>190709</v>
      </c>
      <c r="Z4994" t="s">
        <v>21</v>
      </c>
      <c r="AA4994" t="s">
        <v>22</v>
      </c>
      <c r="AB4994">
        <v>3.9539999999999999E-2</v>
      </c>
      <c r="AC4994">
        <v>-0.40011999999999998</v>
      </c>
      <c r="AD4994">
        <v>3.17788</v>
      </c>
      <c r="AE4994">
        <v>7.3740169999999897E-3</v>
      </c>
      <c r="AF4994">
        <v>1.209955E-3</v>
      </c>
      <c r="AG4994">
        <v>4.4940622999999999E-2</v>
      </c>
      <c r="AH4994" t="s">
        <v>6500</v>
      </c>
      <c r="AI4994" t="s">
        <v>6501</v>
      </c>
    </row>
    <row r="4995" spans="1:35" x14ac:dyDescent="0.2">
      <c r="A4995" t="s">
        <v>4911</v>
      </c>
      <c r="B4995" t="s">
        <v>17</v>
      </c>
      <c r="C4995">
        <v>2.1356977700000002</v>
      </c>
      <c r="D4995">
        <v>598206</v>
      </c>
      <c r="E4995">
        <v>712709</v>
      </c>
      <c r="F4995">
        <v>98543</v>
      </c>
      <c r="G4995">
        <v>29.865064140000001</v>
      </c>
      <c r="H4995">
        <v>57.42</v>
      </c>
      <c r="I4995">
        <v>751</v>
      </c>
      <c r="J4995">
        <v>0.21571238300000001</v>
      </c>
      <c r="K4995">
        <v>870.64980029999901</v>
      </c>
      <c r="L4995">
        <v>0</v>
      </c>
      <c r="M4995" t="s">
        <v>18</v>
      </c>
      <c r="N4995" t="s">
        <v>35</v>
      </c>
      <c r="P4995">
        <v>13.316486360000001</v>
      </c>
      <c r="Q4995">
        <v>2.1159260639999999</v>
      </c>
      <c r="R4995">
        <v>1.024035332</v>
      </c>
      <c r="S4995">
        <v>5854</v>
      </c>
      <c r="T4995">
        <v>47.60727679</v>
      </c>
      <c r="U4995">
        <v>15.558064460000001</v>
      </c>
      <c r="V4995">
        <v>0.38</v>
      </c>
      <c r="W4995" t="s">
        <v>20</v>
      </c>
      <c r="X4995">
        <v>190709</v>
      </c>
      <c r="Y4995">
        <v>190709</v>
      </c>
      <c r="Z4995" t="s">
        <v>21</v>
      </c>
      <c r="AA4995" t="s">
        <v>22</v>
      </c>
      <c r="AB4995">
        <v>3.9539999999999999E-2</v>
      </c>
      <c r="AC4995">
        <v>-0.40011999999999998</v>
      </c>
      <c r="AD4995">
        <v>0.126414</v>
      </c>
      <c r="AE4995">
        <v>4.0772100000000004E-3</v>
      </c>
      <c r="AF4995">
        <v>6.6355699999999995E-4</v>
      </c>
      <c r="AG4995">
        <v>2.5052301999999999E-2</v>
      </c>
      <c r="AH4995" t="s">
        <v>6240</v>
      </c>
      <c r="AI4995" t="s">
        <v>6292</v>
      </c>
    </row>
    <row r="4996" spans="1:35" x14ac:dyDescent="0.2">
      <c r="A4996" t="s">
        <v>4912</v>
      </c>
      <c r="B4996" t="s">
        <v>17</v>
      </c>
      <c r="C4996">
        <v>2.31850033</v>
      </c>
      <c r="D4996">
        <v>673983</v>
      </c>
      <c r="E4996">
        <v>556086</v>
      </c>
      <c r="F4996">
        <v>140767</v>
      </c>
      <c r="G4996">
        <v>30.07448488</v>
      </c>
      <c r="H4996">
        <v>43.92</v>
      </c>
      <c r="I4996">
        <v>573</v>
      </c>
      <c r="J4996">
        <v>0.23385689399999901</v>
      </c>
      <c r="K4996">
        <v>875.7329843</v>
      </c>
      <c r="L4996">
        <v>1</v>
      </c>
      <c r="M4996" t="s">
        <v>18</v>
      </c>
      <c r="N4996" t="s">
        <v>19</v>
      </c>
      <c r="P4996">
        <v>23.83066878</v>
      </c>
      <c r="Q4996">
        <v>1.3013073500000001</v>
      </c>
      <c r="R4996">
        <v>4.9330467860000002</v>
      </c>
      <c r="S4996">
        <v>5471</v>
      </c>
      <c r="T4996">
        <v>22.85966303</v>
      </c>
      <c r="U4996">
        <v>7.3787187520000002</v>
      </c>
      <c r="V4996">
        <v>0.28000000000000003</v>
      </c>
      <c r="W4996" t="s">
        <v>20</v>
      </c>
      <c r="X4996">
        <v>190709</v>
      </c>
      <c r="Y4996">
        <v>190709</v>
      </c>
      <c r="Z4996" t="s">
        <v>21</v>
      </c>
      <c r="AA4996" t="s">
        <v>22</v>
      </c>
      <c r="AB4996">
        <v>3.9539999999999999E-2</v>
      </c>
      <c r="AC4996">
        <v>-0.40011999999999998</v>
      </c>
      <c r="AD4996">
        <v>0.54214499999999999</v>
      </c>
      <c r="AE4996">
        <v>4.4200089999999999E-3</v>
      </c>
      <c r="AF4996">
        <v>7.2026100000000003E-4</v>
      </c>
      <c r="AG4996">
        <v>2.7124156E-2</v>
      </c>
      <c r="AH4996" t="s">
        <v>6240</v>
      </c>
      <c r="AI4996" t="s">
        <v>6241</v>
      </c>
    </row>
    <row r="4997" spans="1:35" x14ac:dyDescent="0.2">
      <c r="A4997" t="s">
        <v>4913</v>
      </c>
      <c r="B4997" t="s">
        <v>17</v>
      </c>
      <c r="C4997">
        <v>2.3803461619999999</v>
      </c>
      <c r="D4997">
        <v>674618</v>
      </c>
      <c r="E4997">
        <v>119598</v>
      </c>
      <c r="F4997">
        <v>47743</v>
      </c>
      <c r="G4997">
        <v>33.34420308</v>
      </c>
      <c r="H4997">
        <v>8.33</v>
      </c>
      <c r="I4997">
        <v>112</v>
      </c>
      <c r="J4997">
        <v>0.366071429</v>
      </c>
      <c r="K4997">
        <v>996.5267857</v>
      </c>
      <c r="L4997">
        <v>0</v>
      </c>
      <c r="M4997" t="s">
        <v>50</v>
      </c>
      <c r="N4997" t="s">
        <v>19</v>
      </c>
      <c r="P4997">
        <v>6.9031974089999997</v>
      </c>
      <c r="Q4997">
        <v>1.0236036740000001</v>
      </c>
      <c r="R4997">
        <v>2.3134377210000001</v>
      </c>
      <c r="S4997">
        <v>7664</v>
      </c>
      <c r="T4997">
        <v>36.599618839999998</v>
      </c>
      <c r="U4997">
        <v>23.056478080000002</v>
      </c>
      <c r="V4997">
        <v>0.45</v>
      </c>
      <c r="W4997" t="s">
        <v>20</v>
      </c>
      <c r="X4997">
        <v>190709</v>
      </c>
      <c r="Y4997">
        <v>190709</v>
      </c>
      <c r="Z4997" t="s">
        <v>21</v>
      </c>
      <c r="AA4997" t="s">
        <v>22</v>
      </c>
      <c r="AB4997">
        <v>3.9539999999999999E-2</v>
      </c>
      <c r="AC4997">
        <v>-0.40011999999999998</v>
      </c>
      <c r="AD4997">
        <v>-0.127168</v>
      </c>
      <c r="AE4997">
        <v>3.8813039999999999E-3</v>
      </c>
      <c r="AF4997">
        <v>6.3117000000000002E-4</v>
      </c>
      <c r="AG4997">
        <v>2.3867613999999999E-2</v>
      </c>
      <c r="AH4997" t="s">
        <v>6250</v>
      </c>
      <c r="AI4997" t="s">
        <v>6250</v>
      </c>
    </row>
    <row r="4998" spans="1:35" x14ac:dyDescent="0.2">
      <c r="A4998" t="s">
        <v>4914</v>
      </c>
      <c r="B4998" t="s">
        <v>17</v>
      </c>
      <c r="C4998">
        <v>2.0333157929999999</v>
      </c>
      <c r="D4998">
        <v>499681</v>
      </c>
      <c r="E4998">
        <v>928071</v>
      </c>
      <c r="F4998">
        <v>91612</v>
      </c>
      <c r="G4998">
        <v>35.20625038</v>
      </c>
      <c r="H4998">
        <v>39.89</v>
      </c>
      <c r="I4998">
        <v>748</v>
      </c>
      <c r="J4998">
        <v>0.29545454500000001</v>
      </c>
      <c r="K4998">
        <v>1099.5187169999999</v>
      </c>
      <c r="L4998">
        <v>0</v>
      </c>
      <c r="M4998" t="s">
        <v>24</v>
      </c>
      <c r="N4998" t="s">
        <v>25</v>
      </c>
      <c r="P4998">
        <v>179.08192649999901</v>
      </c>
      <c r="Q4998">
        <v>19.05053719</v>
      </c>
      <c r="R4998">
        <v>23.491494370000002</v>
      </c>
      <c r="S4998">
        <v>6712</v>
      </c>
      <c r="T4998">
        <v>21.80836197</v>
      </c>
      <c r="U4998">
        <v>19.347332430000002</v>
      </c>
      <c r="V4998">
        <v>0.42</v>
      </c>
      <c r="W4998" t="s">
        <v>20</v>
      </c>
      <c r="X4998">
        <v>190709</v>
      </c>
      <c r="Y4998">
        <v>190709</v>
      </c>
      <c r="Z4998" t="s">
        <v>21</v>
      </c>
      <c r="AA4998" t="s">
        <v>22</v>
      </c>
      <c r="AB4998">
        <v>3.9539999999999999E-2</v>
      </c>
      <c r="AC4998">
        <v>-0.40011999999999998</v>
      </c>
      <c r="AD4998">
        <v>6.6807800000000004</v>
      </c>
      <c r="AE4998">
        <v>1.4558484999999999E-2</v>
      </c>
      <c r="AF4998">
        <v>2.403376E-3</v>
      </c>
      <c r="AG4998">
        <v>8.8188230999999895E-2</v>
      </c>
      <c r="AH4998" t="s">
        <v>6242</v>
      </c>
      <c r="AI4998" t="s">
        <v>6243</v>
      </c>
    </row>
    <row r="4999" spans="1:35" x14ac:dyDescent="0.2">
      <c r="A4999" t="s">
        <v>4915</v>
      </c>
      <c r="B4999" t="s">
        <v>17</v>
      </c>
      <c r="C4999">
        <v>2.1655988759999998</v>
      </c>
      <c r="D4999">
        <v>639398</v>
      </c>
      <c r="E4999">
        <v>463004</v>
      </c>
      <c r="F4999">
        <v>115248</v>
      </c>
      <c r="G4999">
        <v>36.95194858</v>
      </c>
      <c r="H4999">
        <v>31.03</v>
      </c>
      <c r="I4999">
        <v>397</v>
      </c>
      <c r="J4999">
        <v>0.28211586899999902</v>
      </c>
      <c r="K4999">
        <v>1033.4937029999901</v>
      </c>
      <c r="L4999">
        <v>0</v>
      </c>
      <c r="M4999" t="s">
        <v>201</v>
      </c>
      <c r="N4999" t="s">
        <v>19</v>
      </c>
      <c r="P4999">
        <v>64.865193619999999</v>
      </c>
      <c r="Q4999">
        <v>5.9972769069999998</v>
      </c>
      <c r="R4999">
        <v>2.0913878000000001</v>
      </c>
      <c r="S4999">
        <v>9479</v>
      </c>
      <c r="T4999">
        <v>52.75079436</v>
      </c>
      <c r="U4999">
        <v>30.113398100000001</v>
      </c>
      <c r="V4999">
        <v>0.5</v>
      </c>
      <c r="W4999" t="s">
        <v>20</v>
      </c>
      <c r="X4999">
        <v>190709</v>
      </c>
      <c r="Y4999">
        <v>190709</v>
      </c>
      <c r="Z4999" t="s">
        <v>21</v>
      </c>
      <c r="AA4999" t="s">
        <v>22</v>
      </c>
      <c r="AB4999">
        <v>3.9539999999999999E-2</v>
      </c>
      <c r="AC4999">
        <v>-0.40011999999999998</v>
      </c>
      <c r="AD4999">
        <v>2.16465</v>
      </c>
      <c r="AE4999">
        <v>6.0569609999999996E-3</v>
      </c>
      <c r="AF4999">
        <v>9.914469999999999E-4</v>
      </c>
      <c r="AG4999">
        <v>3.7003272999999899E-2</v>
      </c>
      <c r="AH4999" t="s">
        <v>6528</v>
      </c>
      <c r="AI4999" t="s">
        <v>6529</v>
      </c>
    </row>
    <row r="5000" spans="1:35" x14ac:dyDescent="0.2">
      <c r="A5000" t="s">
        <v>4916</v>
      </c>
      <c r="B5000" t="s">
        <v>17</v>
      </c>
      <c r="C5000">
        <v>2.22118774</v>
      </c>
      <c r="D5000">
        <v>536197</v>
      </c>
      <c r="E5000">
        <v>492511</v>
      </c>
      <c r="F5000">
        <v>78888</v>
      </c>
      <c r="G5000">
        <v>34.868053709999998</v>
      </c>
      <c r="H5000">
        <v>30.99</v>
      </c>
      <c r="I5000">
        <v>517</v>
      </c>
      <c r="J5000">
        <v>0.27466150899999903</v>
      </c>
      <c r="K5000">
        <v>873.73500969999998</v>
      </c>
      <c r="L5000">
        <v>0</v>
      </c>
      <c r="M5000" t="s">
        <v>33</v>
      </c>
      <c r="N5000" t="s">
        <v>34</v>
      </c>
      <c r="P5000">
        <v>30.066881009999999</v>
      </c>
      <c r="Q5000">
        <v>1.7362970339999999</v>
      </c>
      <c r="R5000">
        <v>1.2070522619999999</v>
      </c>
      <c r="S5000">
        <v>5563</v>
      </c>
      <c r="T5000">
        <v>12.927401290000001</v>
      </c>
      <c r="U5000">
        <v>11.00281742</v>
      </c>
      <c r="V5000">
        <v>0.33</v>
      </c>
      <c r="W5000" t="s">
        <v>20</v>
      </c>
      <c r="X5000">
        <v>190709</v>
      </c>
      <c r="Y5000">
        <v>190709</v>
      </c>
      <c r="Z5000" t="s">
        <v>21</v>
      </c>
      <c r="AA5000" t="s">
        <v>22</v>
      </c>
      <c r="AB5000">
        <v>3.9539999999999999E-2</v>
      </c>
      <c r="AC5000">
        <v>-0.40011999999999998</v>
      </c>
      <c r="AD5000">
        <v>0.78872399999999998</v>
      </c>
      <c r="AE5000">
        <v>4.6367969999999998E-3</v>
      </c>
      <c r="AF5000">
        <v>7.5613999999999998E-4</v>
      </c>
      <c r="AG5000">
        <v>2.8433747999999998E-2</v>
      </c>
      <c r="AH5000" t="s">
        <v>6248</v>
      </c>
      <c r="AI5000" t="s">
        <v>6249</v>
      </c>
    </row>
    <row r="5001" spans="1:35" x14ac:dyDescent="0.2">
      <c r="A5001" t="s">
        <v>4917</v>
      </c>
      <c r="B5001" t="s">
        <v>17</v>
      </c>
      <c r="C5001">
        <v>1.8852649370000001</v>
      </c>
      <c r="D5001">
        <v>3616340</v>
      </c>
      <c r="E5001">
        <v>1004377</v>
      </c>
      <c r="F5001">
        <v>101139</v>
      </c>
      <c r="G5001">
        <v>33.123219669999997</v>
      </c>
      <c r="H5001">
        <v>38.97</v>
      </c>
      <c r="I5001">
        <v>917</v>
      </c>
      <c r="J5001">
        <v>0.36423118900000001</v>
      </c>
      <c r="K5001">
        <v>934.77753540000003</v>
      </c>
      <c r="L5001">
        <v>0</v>
      </c>
      <c r="M5001" t="s">
        <v>201</v>
      </c>
      <c r="N5001" t="s">
        <v>19</v>
      </c>
      <c r="P5001">
        <v>70.038512539999999</v>
      </c>
      <c r="Q5001">
        <v>7.7529205250000004</v>
      </c>
      <c r="R5001">
        <v>8.6889008959999998</v>
      </c>
      <c r="S5001">
        <v>6342</v>
      </c>
      <c r="T5001">
        <v>28.931086650000001</v>
      </c>
      <c r="U5001">
        <v>12.08410125</v>
      </c>
      <c r="V5001">
        <v>0.34</v>
      </c>
      <c r="W5001" t="s">
        <v>20</v>
      </c>
      <c r="X5001">
        <v>190709</v>
      </c>
      <c r="Y5001">
        <v>190709</v>
      </c>
      <c r="Z5001" t="s">
        <v>21</v>
      </c>
      <c r="AA5001" t="s">
        <v>22</v>
      </c>
      <c r="AB5001">
        <v>3.9539999999999999E-2</v>
      </c>
      <c r="AC5001">
        <v>-0.40011999999999998</v>
      </c>
      <c r="AD5001">
        <v>2.3692000000000002</v>
      </c>
      <c r="AE5001">
        <v>6.3023899999999997E-3</v>
      </c>
      <c r="AF5001">
        <v>1.032149E-3</v>
      </c>
      <c r="AG5001">
        <v>3.8482938000000001E-2</v>
      </c>
      <c r="AH5001" t="s">
        <v>6259</v>
      </c>
      <c r="AI5001" t="s">
        <v>6311</v>
      </c>
    </row>
    <row r="5002" spans="1:35" x14ac:dyDescent="0.2">
      <c r="A5002" t="s">
        <v>4918</v>
      </c>
      <c r="B5002" t="s">
        <v>17</v>
      </c>
      <c r="C5002">
        <v>2.135106462</v>
      </c>
      <c r="D5002">
        <v>157485</v>
      </c>
      <c r="E5002">
        <v>217413</v>
      </c>
      <c r="F5002">
        <v>34828</v>
      </c>
      <c r="G5002">
        <v>57.993312269999997</v>
      </c>
      <c r="H5002">
        <v>0</v>
      </c>
      <c r="I5002">
        <v>260</v>
      </c>
      <c r="J5002">
        <v>0.58461538499999999</v>
      </c>
      <c r="K5002">
        <v>694.90769229999898</v>
      </c>
      <c r="L5002">
        <v>0</v>
      </c>
      <c r="M5002" t="s">
        <v>50</v>
      </c>
      <c r="N5002" t="s">
        <v>19</v>
      </c>
      <c r="P5002">
        <v>225.97736559999899</v>
      </c>
      <c r="Q5002">
        <v>21.96214754</v>
      </c>
      <c r="R5002">
        <v>11.923836590000001</v>
      </c>
      <c r="S5002">
        <v>8726</v>
      </c>
      <c r="T5002">
        <v>54.752420129999997</v>
      </c>
      <c r="U5002">
        <v>111.6324683</v>
      </c>
      <c r="V5002">
        <v>0.84</v>
      </c>
      <c r="W5002" t="s">
        <v>20</v>
      </c>
      <c r="X5002">
        <v>190709</v>
      </c>
      <c r="Y5002">
        <v>190709</v>
      </c>
      <c r="Z5002" t="s">
        <v>21</v>
      </c>
      <c r="AA5002" t="s">
        <v>22</v>
      </c>
      <c r="AB5002">
        <v>3.9539999999999999E-2</v>
      </c>
      <c r="AC5002">
        <v>-0.40011999999999998</v>
      </c>
      <c r="AD5002">
        <v>8.5350300000000008</v>
      </c>
      <c r="AE5002">
        <v>2.0868523E-2</v>
      </c>
      <c r="AF5002">
        <v>3.451193E-3</v>
      </c>
      <c r="AG5002">
        <v>0.126186875</v>
      </c>
      <c r="AH5002" t="s">
        <v>6250</v>
      </c>
      <c r="AI5002" t="s">
        <v>6250</v>
      </c>
    </row>
    <row r="5003" spans="1:35" x14ac:dyDescent="0.2">
      <c r="A5003" t="s">
        <v>4919</v>
      </c>
      <c r="B5003" t="s">
        <v>17</v>
      </c>
      <c r="C5003">
        <v>2.0224685390000001</v>
      </c>
      <c r="D5003">
        <v>697147</v>
      </c>
      <c r="E5003">
        <v>449285</v>
      </c>
      <c r="F5003">
        <v>55764</v>
      </c>
      <c r="G5003">
        <v>34.781708719999997</v>
      </c>
      <c r="H5003">
        <v>13.79</v>
      </c>
      <c r="I5003">
        <v>465</v>
      </c>
      <c r="J5003">
        <v>0.260215054</v>
      </c>
      <c r="K5003">
        <v>874.58064519999903</v>
      </c>
      <c r="L5003">
        <v>0</v>
      </c>
      <c r="M5003" t="s">
        <v>240</v>
      </c>
      <c r="N5003" t="s">
        <v>28</v>
      </c>
      <c r="P5003">
        <v>11.850330659999999</v>
      </c>
      <c r="Q5003">
        <v>1.609177694</v>
      </c>
      <c r="R5003">
        <v>1.6116672859999901</v>
      </c>
      <c r="S5003">
        <v>6335</v>
      </c>
      <c r="T5003">
        <v>3.6702636759999998</v>
      </c>
      <c r="U5003">
        <v>11.0741786</v>
      </c>
      <c r="V5003">
        <v>0.33</v>
      </c>
      <c r="W5003" t="s">
        <v>20</v>
      </c>
      <c r="X5003">
        <v>190709</v>
      </c>
      <c r="Y5003">
        <v>190709</v>
      </c>
      <c r="Z5003" t="s">
        <v>21</v>
      </c>
      <c r="AA5003" t="s">
        <v>22</v>
      </c>
      <c r="AB5003">
        <v>3.9539999999999999E-2</v>
      </c>
      <c r="AC5003">
        <v>-0.40011999999999998</v>
      </c>
      <c r="AD5003">
        <v>6.8442100000000006E-2</v>
      </c>
      <c r="AE5003">
        <v>4.0315689999999996E-3</v>
      </c>
      <c r="AF5003">
        <v>6.5601099999999996E-4</v>
      </c>
      <c r="AG5003">
        <v>2.4776346000000001E-2</v>
      </c>
      <c r="AH5003" t="s">
        <v>6248</v>
      </c>
      <c r="AI5003" t="s">
        <v>6520</v>
      </c>
    </row>
    <row r="5004" spans="1:35" x14ac:dyDescent="0.2">
      <c r="A5004" t="s">
        <v>4920</v>
      </c>
      <c r="B5004" t="s">
        <v>17</v>
      </c>
      <c r="C5004">
        <v>2.2915982979999998</v>
      </c>
      <c r="D5004">
        <v>556111</v>
      </c>
      <c r="E5004">
        <v>666433</v>
      </c>
      <c r="F5004">
        <v>109638</v>
      </c>
      <c r="G5004">
        <v>30.714715510000001</v>
      </c>
      <c r="H5004">
        <v>25.86</v>
      </c>
      <c r="I5004">
        <v>577</v>
      </c>
      <c r="J5004">
        <v>0.360485269</v>
      </c>
      <c r="K5004">
        <v>1027.526863</v>
      </c>
      <c r="L5004">
        <v>0</v>
      </c>
      <c r="M5004" t="s">
        <v>24</v>
      </c>
      <c r="N5004" t="s">
        <v>100</v>
      </c>
      <c r="P5004">
        <v>124.3207029</v>
      </c>
      <c r="Q5004">
        <v>12.77748302</v>
      </c>
      <c r="R5004">
        <v>6.4901668129999903</v>
      </c>
      <c r="S5004">
        <v>7382</v>
      </c>
      <c r="T5004">
        <v>12.09259565</v>
      </c>
      <c r="U5004">
        <v>19.717908179999998</v>
      </c>
      <c r="V5004">
        <v>0.42</v>
      </c>
      <c r="W5004" t="s">
        <v>20</v>
      </c>
      <c r="X5004">
        <v>190709</v>
      </c>
      <c r="Y5004">
        <v>190709</v>
      </c>
      <c r="Z5004" t="s">
        <v>21</v>
      </c>
      <c r="AA5004" t="s">
        <v>22</v>
      </c>
      <c r="AB5004">
        <v>3.9539999999999999E-2</v>
      </c>
      <c r="AC5004">
        <v>-0.40011999999999998</v>
      </c>
      <c r="AD5004">
        <v>4.5155199999999898</v>
      </c>
      <c r="AE5004">
        <v>9.5611930000000008E-3</v>
      </c>
      <c r="AF5004">
        <v>1.57314E-3</v>
      </c>
      <c r="AG5004">
        <v>5.8110802000000003E-2</v>
      </c>
      <c r="AH5004" t="s">
        <v>6253</v>
      </c>
      <c r="AI5004" t="s">
        <v>6254</v>
      </c>
    </row>
    <row r="5005" spans="1:35" x14ac:dyDescent="0.2">
      <c r="A5005" t="s">
        <v>4921</v>
      </c>
      <c r="B5005" t="s">
        <v>17</v>
      </c>
      <c r="C5005">
        <v>2.197453748</v>
      </c>
      <c r="D5005">
        <v>260504</v>
      </c>
      <c r="E5005">
        <v>85037</v>
      </c>
      <c r="F5005">
        <v>12688</v>
      </c>
      <c r="G5005">
        <v>33.406634760000003</v>
      </c>
      <c r="H5005">
        <v>0</v>
      </c>
      <c r="I5005">
        <v>77</v>
      </c>
      <c r="J5005">
        <v>0.50649350599999998</v>
      </c>
      <c r="K5005">
        <v>843.24675319999994</v>
      </c>
      <c r="L5005">
        <v>0</v>
      </c>
      <c r="M5005" t="s">
        <v>50</v>
      </c>
      <c r="N5005" t="s">
        <v>19</v>
      </c>
      <c r="P5005">
        <v>159.94824980000001</v>
      </c>
      <c r="Q5005">
        <v>14.46569671</v>
      </c>
      <c r="R5005">
        <v>8.0053688629999993</v>
      </c>
      <c r="S5005">
        <v>7341</v>
      </c>
      <c r="T5005">
        <v>11.172663999999999</v>
      </c>
      <c r="U5005">
        <v>19.502940580000001</v>
      </c>
      <c r="V5005">
        <v>0.42</v>
      </c>
      <c r="W5005" t="s">
        <v>20</v>
      </c>
      <c r="X5005">
        <v>190709</v>
      </c>
      <c r="Y5005">
        <v>190709</v>
      </c>
      <c r="Z5005" t="s">
        <v>21</v>
      </c>
      <c r="AA5005" t="s">
        <v>22</v>
      </c>
      <c r="AB5005">
        <v>3.9539999999999999E-2</v>
      </c>
      <c r="AC5005">
        <v>-0.40011999999999998</v>
      </c>
      <c r="AD5005">
        <v>5.9242299999999997</v>
      </c>
      <c r="AE5005">
        <v>1.2569373E-2</v>
      </c>
      <c r="AF5005">
        <v>2.0729059999999998E-3</v>
      </c>
      <c r="AG5005">
        <v>7.6216277999999998E-2</v>
      </c>
      <c r="AH5005" t="s">
        <v>6250</v>
      </c>
      <c r="AI5005" t="s">
        <v>6250</v>
      </c>
    </row>
    <row r="5006" spans="1:35" x14ac:dyDescent="0.2">
      <c r="A5006" t="s">
        <v>4922</v>
      </c>
      <c r="B5006" t="s">
        <v>17</v>
      </c>
      <c r="C5006">
        <v>2.1567610770000001</v>
      </c>
      <c r="D5006">
        <v>793489</v>
      </c>
      <c r="E5006">
        <v>631157</v>
      </c>
      <c r="F5006">
        <v>50779</v>
      </c>
      <c r="G5006">
        <v>32.095025479999997</v>
      </c>
      <c r="H5006">
        <v>39.369999999999997</v>
      </c>
      <c r="I5006">
        <v>538</v>
      </c>
      <c r="J5006">
        <v>0.358736059</v>
      </c>
      <c r="K5006">
        <v>1025.418216</v>
      </c>
      <c r="L5006">
        <v>0</v>
      </c>
      <c r="M5006" t="s">
        <v>1274</v>
      </c>
      <c r="N5006" t="s">
        <v>339</v>
      </c>
      <c r="P5006">
        <v>150.61091440000001</v>
      </c>
      <c r="Q5006">
        <v>12.579703650000001</v>
      </c>
      <c r="R5006">
        <v>13.40096986</v>
      </c>
      <c r="S5006">
        <v>8176</v>
      </c>
      <c r="T5006">
        <v>10.43942931</v>
      </c>
      <c r="U5006">
        <v>28.74061743</v>
      </c>
      <c r="V5006">
        <v>0.49</v>
      </c>
      <c r="W5006" t="s">
        <v>20</v>
      </c>
      <c r="X5006">
        <v>190709</v>
      </c>
      <c r="Y5006">
        <v>190709</v>
      </c>
      <c r="Z5006" t="s">
        <v>21</v>
      </c>
      <c r="AA5006" t="s">
        <v>22</v>
      </c>
      <c r="AB5006">
        <v>3.9539999999999999E-2</v>
      </c>
      <c r="AC5006">
        <v>-0.40011999999999998</v>
      </c>
      <c r="AD5006">
        <v>5.55504</v>
      </c>
      <c r="AE5006">
        <v>1.16998019999999E-2</v>
      </c>
      <c r="AF5006">
        <v>1.928429E-3</v>
      </c>
      <c r="AG5006">
        <v>7.0982839000000006E-2</v>
      </c>
      <c r="AH5006" t="s">
        <v>6438</v>
      </c>
      <c r="AI5006" t="s">
        <v>6439</v>
      </c>
    </row>
    <row r="5007" spans="1:35" x14ac:dyDescent="0.2">
      <c r="A5007" t="s">
        <v>4923</v>
      </c>
      <c r="B5007" t="s">
        <v>17</v>
      </c>
      <c r="C5007">
        <v>1.69589809</v>
      </c>
      <c r="D5007">
        <v>3536811</v>
      </c>
      <c r="E5007">
        <v>212693</v>
      </c>
      <c r="F5007">
        <v>99571</v>
      </c>
      <c r="G5007">
        <v>43.88907957</v>
      </c>
      <c r="H5007">
        <v>1.72</v>
      </c>
      <c r="I5007">
        <v>177</v>
      </c>
      <c r="J5007">
        <v>0.40677966100000001</v>
      </c>
      <c r="K5007">
        <v>1061.610169</v>
      </c>
      <c r="L5007">
        <v>0</v>
      </c>
      <c r="M5007" t="s">
        <v>4924</v>
      </c>
      <c r="N5007" t="s">
        <v>19</v>
      </c>
      <c r="P5007">
        <v>42.389500669999997</v>
      </c>
      <c r="Q5007">
        <v>8.8565713349999999</v>
      </c>
      <c r="R5007">
        <v>3.6868068919999999</v>
      </c>
      <c r="S5007">
        <v>8348</v>
      </c>
      <c r="T5007">
        <v>35.64527365</v>
      </c>
      <c r="U5007">
        <v>37.748899659999999</v>
      </c>
      <c r="V5007">
        <v>0.54</v>
      </c>
      <c r="W5007" t="s">
        <v>20</v>
      </c>
      <c r="X5007">
        <v>190709</v>
      </c>
      <c r="Y5007">
        <v>190709</v>
      </c>
      <c r="Z5007" t="s">
        <v>21</v>
      </c>
      <c r="AA5007" t="s">
        <v>22</v>
      </c>
      <c r="AB5007">
        <v>3.9539999999999999E-2</v>
      </c>
      <c r="AC5007">
        <v>-0.40011999999999998</v>
      </c>
      <c r="AD5007">
        <v>1.27596</v>
      </c>
      <c r="AE5007">
        <v>5.0969270000000002E-3</v>
      </c>
      <c r="AF5007">
        <v>8.3233199999999997E-4</v>
      </c>
      <c r="AG5007">
        <v>3.1211895999999999E-2</v>
      </c>
      <c r="AH5007" t="s">
        <v>6250</v>
      </c>
      <c r="AI5007" t="s">
        <v>6250</v>
      </c>
    </row>
    <row r="5008" spans="1:35" x14ac:dyDescent="0.2">
      <c r="A5008" t="s">
        <v>4925</v>
      </c>
      <c r="B5008" t="s">
        <v>17</v>
      </c>
      <c r="C5008">
        <v>1.7417202570000001</v>
      </c>
      <c r="D5008">
        <v>4130046</v>
      </c>
      <c r="E5008">
        <v>728472</v>
      </c>
      <c r="F5008">
        <v>57218</v>
      </c>
      <c r="G5008">
        <v>50.656717069999999</v>
      </c>
      <c r="H5008">
        <v>13.58</v>
      </c>
      <c r="I5008">
        <v>802</v>
      </c>
      <c r="J5008">
        <v>0.40523690799999901</v>
      </c>
      <c r="K5008">
        <v>778.03865340000004</v>
      </c>
      <c r="L5008">
        <v>0</v>
      </c>
      <c r="M5008" t="s">
        <v>47</v>
      </c>
      <c r="N5008" t="s">
        <v>62</v>
      </c>
      <c r="P5008">
        <v>264.7222999</v>
      </c>
      <c r="Q5008">
        <v>27.760060620000001</v>
      </c>
      <c r="R5008">
        <v>16.276006389999999</v>
      </c>
      <c r="S5008">
        <v>8415</v>
      </c>
      <c r="T5008">
        <v>47.707742570000001</v>
      </c>
      <c r="U5008">
        <v>73.652501229999999</v>
      </c>
      <c r="V5008">
        <v>0.71</v>
      </c>
      <c r="W5008" t="s">
        <v>20</v>
      </c>
      <c r="X5008">
        <v>190709</v>
      </c>
      <c r="Y5008">
        <v>190709</v>
      </c>
      <c r="Z5008" t="s">
        <v>21</v>
      </c>
      <c r="AA5008" t="s">
        <v>22</v>
      </c>
      <c r="AB5008">
        <v>3.9539999999999999E-2</v>
      </c>
      <c r="AC5008">
        <v>-0.40011999999999998</v>
      </c>
      <c r="AD5008">
        <v>10.067</v>
      </c>
      <c r="AE5008">
        <v>2.8098828999999999E-2</v>
      </c>
      <c r="AF5008">
        <v>4.6502399999999999E-3</v>
      </c>
      <c r="AG5008">
        <v>0.16978568699999999</v>
      </c>
      <c r="AH5008" t="s">
        <v>6257</v>
      </c>
      <c r="AI5008" t="s">
        <v>6258</v>
      </c>
    </row>
    <row r="5009" spans="1:35" x14ac:dyDescent="0.2">
      <c r="A5009" t="s">
        <v>4926</v>
      </c>
      <c r="B5009" t="s">
        <v>17</v>
      </c>
      <c r="C5009">
        <v>1.8256947400000001</v>
      </c>
      <c r="D5009">
        <v>3612455</v>
      </c>
      <c r="E5009">
        <v>726991</v>
      </c>
      <c r="F5009">
        <v>138324</v>
      </c>
      <c r="G5009">
        <v>34.109775769999999</v>
      </c>
      <c r="H5009">
        <v>49.74</v>
      </c>
      <c r="I5009">
        <v>755</v>
      </c>
      <c r="J5009">
        <v>0.20397351</v>
      </c>
      <c r="K5009">
        <v>911.33774829999902</v>
      </c>
      <c r="L5009">
        <v>0</v>
      </c>
      <c r="M5009" t="s">
        <v>33</v>
      </c>
      <c r="N5009" t="s">
        <v>28</v>
      </c>
      <c r="P5009">
        <v>17.95355228</v>
      </c>
      <c r="Q5009">
        <v>2.1701353249999999</v>
      </c>
      <c r="R5009">
        <v>2.1661741029999999</v>
      </c>
      <c r="S5009">
        <v>6405</v>
      </c>
      <c r="T5009">
        <v>11.2151397</v>
      </c>
      <c r="U5009">
        <v>14.22778216</v>
      </c>
      <c r="V5009">
        <v>0.37</v>
      </c>
      <c r="W5009" t="s">
        <v>20</v>
      </c>
      <c r="X5009">
        <v>190709</v>
      </c>
      <c r="Y5009">
        <v>190709</v>
      </c>
      <c r="Z5009" t="s">
        <v>21</v>
      </c>
      <c r="AA5009" t="s">
        <v>22</v>
      </c>
      <c r="AB5009">
        <v>3.9539999999999999E-2</v>
      </c>
      <c r="AC5009">
        <v>-0.40011999999999998</v>
      </c>
      <c r="AD5009">
        <v>0.30976300000000001</v>
      </c>
      <c r="AE5009">
        <v>4.2249890000000002E-3</v>
      </c>
      <c r="AF5009">
        <v>6.8799699999999998E-4</v>
      </c>
      <c r="AG5009">
        <v>2.5945632999999999E-2</v>
      </c>
      <c r="AH5009" t="s">
        <v>6248</v>
      </c>
      <c r="AI5009" t="s">
        <v>6249</v>
      </c>
    </row>
    <row r="5010" spans="1:35" x14ac:dyDescent="0.2">
      <c r="A5010" t="s">
        <v>4927</v>
      </c>
      <c r="B5010" t="s">
        <v>17</v>
      </c>
      <c r="C5010">
        <v>2.356759523</v>
      </c>
      <c r="D5010">
        <v>843466</v>
      </c>
      <c r="E5010">
        <v>218852</v>
      </c>
      <c r="F5010">
        <v>21388</v>
      </c>
      <c r="G5010">
        <v>36.796556580000001</v>
      </c>
      <c r="H5010">
        <v>0</v>
      </c>
      <c r="I5010">
        <v>204</v>
      </c>
      <c r="J5010">
        <v>0.25980392199999902</v>
      </c>
      <c r="K5010">
        <v>870.69117649999998</v>
      </c>
      <c r="L5010">
        <v>0</v>
      </c>
      <c r="M5010" t="s">
        <v>50</v>
      </c>
      <c r="N5010" t="s">
        <v>31</v>
      </c>
      <c r="P5010">
        <v>95.387658349999995</v>
      </c>
      <c r="Q5010">
        <v>7.5550068650000002</v>
      </c>
      <c r="R5010">
        <v>2.654674209</v>
      </c>
      <c r="S5010">
        <v>6227</v>
      </c>
      <c r="T5010">
        <v>10.079012150000001</v>
      </c>
      <c r="U5010">
        <v>16.114408009999998</v>
      </c>
      <c r="V5010">
        <v>0.39</v>
      </c>
      <c r="W5010" t="s">
        <v>20</v>
      </c>
      <c r="X5010">
        <v>190709</v>
      </c>
      <c r="Y5010">
        <v>190709</v>
      </c>
      <c r="Z5010" t="s">
        <v>21</v>
      </c>
      <c r="AA5010" t="s">
        <v>22</v>
      </c>
      <c r="AB5010">
        <v>3.9539999999999999E-2</v>
      </c>
      <c r="AC5010">
        <v>-0.40011999999999998</v>
      </c>
      <c r="AD5010">
        <v>3.3715099999999998</v>
      </c>
      <c r="AE5010">
        <v>7.6565590000000003E-3</v>
      </c>
      <c r="AF5010">
        <v>1.256854E-3</v>
      </c>
      <c r="AG5010">
        <v>4.6642567999999898E-2</v>
      </c>
      <c r="AH5010" t="s">
        <v>6250</v>
      </c>
      <c r="AI5010" t="s">
        <v>6250</v>
      </c>
    </row>
    <row r="5011" spans="1:35" x14ac:dyDescent="0.2">
      <c r="A5011" t="s">
        <v>4928</v>
      </c>
      <c r="B5011" t="s">
        <v>17</v>
      </c>
      <c r="C5011">
        <v>2.2000520529999998</v>
      </c>
      <c r="D5011">
        <v>908478</v>
      </c>
      <c r="E5011">
        <v>415346</v>
      </c>
      <c r="F5011">
        <v>70414</v>
      </c>
      <c r="G5011">
        <v>30.530449310000002</v>
      </c>
      <c r="H5011">
        <v>22.64</v>
      </c>
      <c r="I5011">
        <v>427</v>
      </c>
      <c r="J5011">
        <v>0.23185011699999999</v>
      </c>
      <c r="K5011">
        <v>874.74004679999996</v>
      </c>
      <c r="L5011">
        <v>0</v>
      </c>
      <c r="M5011" t="s">
        <v>1327</v>
      </c>
      <c r="N5011" t="s">
        <v>19</v>
      </c>
      <c r="P5011">
        <v>8.4861545619999994</v>
      </c>
      <c r="Q5011">
        <v>1.1969168059999999</v>
      </c>
      <c r="R5011">
        <v>1.0253314009999901</v>
      </c>
      <c r="S5011">
        <v>6067</v>
      </c>
      <c r="T5011">
        <v>49.081516030000003</v>
      </c>
      <c r="U5011">
        <v>7.4307511069999999</v>
      </c>
      <c r="V5011">
        <v>0.28000000000000003</v>
      </c>
      <c r="W5011" t="s">
        <v>20</v>
      </c>
      <c r="X5011">
        <v>190709</v>
      </c>
      <c r="Y5011">
        <v>190709</v>
      </c>
      <c r="Z5011" t="s">
        <v>21</v>
      </c>
      <c r="AA5011" t="s">
        <v>22</v>
      </c>
      <c r="AB5011">
        <v>3.9539999999999999E-2</v>
      </c>
      <c r="AC5011">
        <v>-0.40011999999999998</v>
      </c>
      <c r="AD5011">
        <v>-6.4577399999999993E-2</v>
      </c>
      <c r="AE5011">
        <v>3.9287649999999999E-3</v>
      </c>
      <c r="AF5011">
        <v>6.3901500000000005E-4</v>
      </c>
      <c r="AG5011">
        <v>2.4154672999999901E-2</v>
      </c>
      <c r="AH5011" t="s">
        <v>6240</v>
      </c>
      <c r="AI5011" t="s">
        <v>6292</v>
      </c>
    </row>
    <row r="5012" spans="1:35" x14ac:dyDescent="0.2">
      <c r="A5012" t="s">
        <v>4929</v>
      </c>
      <c r="B5012" t="s">
        <v>17</v>
      </c>
      <c r="C5012">
        <v>2.032101613</v>
      </c>
      <c r="D5012">
        <v>462348</v>
      </c>
      <c r="E5012">
        <v>1028478</v>
      </c>
      <c r="F5012">
        <v>152054</v>
      </c>
      <c r="G5012">
        <v>43.264707659999999</v>
      </c>
      <c r="H5012">
        <v>50</v>
      </c>
      <c r="I5012">
        <v>943</v>
      </c>
      <c r="J5012">
        <v>0.19194061500000001</v>
      </c>
      <c r="K5012">
        <v>992.76033929999903</v>
      </c>
      <c r="L5012">
        <v>0</v>
      </c>
      <c r="M5012" t="s">
        <v>33</v>
      </c>
      <c r="N5012" t="s">
        <v>28</v>
      </c>
      <c r="P5012">
        <v>32.346452679999999</v>
      </c>
      <c r="Q5012">
        <v>3.372516643</v>
      </c>
      <c r="R5012">
        <v>1.306254598</v>
      </c>
      <c r="S5012">
        <v>6205</v>
      </c>
      <c r="T5012">
        <v>14.320059560000001</v>
      </c>
      <c r="U5012">
        <v>9.0084667290000002</v>
      </c>
      <c r="V5012">
        <v>0.31</v>
      </c>
      <c r="W5012" t="s">
        <v>20</v>
      </c>
      <c r="X5012">
        <v>190709</v>
      </c>
      <c r="Y5012">
        <v>190709</v>
      </c>
      <c r="Z5012" t="s">
        <v>21</v>
      </c>
      <c r="AA5012" t="s">
        <v>22</v>
      </c>
      <c r="AB5012">
        <v>3.9539999999999999E-2</v>
      </c>
      <c r="AC5012">
        <v>-0.40011999999999998</v>
      </c>
      <c r="AD5012">
        <v>0.87885899999999995</v>
      </c>
      <c r="AE5012">
        <v>4.7186679999999996E-3</v>
      </c>
      <c r="AF5012">
        <v>7.69693E-4</v>
      </c>
      <c r="AG5012">
        <v>2.8928206000000001E-2</v>
      </c>
      <c r="AH5012" t="s">
        <v>6279</v>
      </c>
      <c r="AI5012" t="s">
        <v>6280</v>
      </c>
    </row>
    <row r="5013" spans="1:35" x14ac:dyDescent="0.2">
      <c r="A5013" t="s">
        <v>4930</v>
      </c>
      <c r="B5013" t="s">
        <v>17</v>
      </c>
      <c r="C5013">
        <v>1.8375643719999999</v>
      </c>
      <c r="D5013">
        <v>3322414</v>
      </c>
      <c r="E5013">
        <v>1387672</v>
      </c>
      <c r="F5013">
        <v>144535</v>
      </c>
      <c r="G5013">
        <v>40.367824669999997</v>
      </c>
      <c r="H5013">
        <v>56.28</v>
      </c>
      <c r="I5013">
        <v>1272</v>
      </c>
      <c r="J5013">
        <v>0.43946540899999997</v>
      </c>
      <c r="K5013">
        <v>968.29245279999896</v>
      </c>
      <c r="L5013">
        <v>0</v>
      </c>
      <c r="M5013" t="s">
        <v>1433</v>
      </c>
      <c r="N5013" t="s">
        <v>71</v>
      </c>
      <c r="P5013">
        <v>70.860274770000004</v>
      </c>
      <c r="Q5013">
        <v>8.8143528050000004</v>
      </c>
      <c r="R5013">
        <v>6.0073996300000001</v>
      </c>
      <c r="S5013">
        <v>7418</v>
      </c>
      <c r="T5013">
        <v>21.467778679999999</v>
      </c>
      <c r="U5013">
        <v>27.104689319999999</v>
      </c>
      <c r="V5013">
        <v>0.48</v>
      </c>
      <c r="W5013" t="s">
        <v>20</v>
      </c>
      <c r="X5013">
        <v>190709</v>
      </c>
      <c r="Y5013">
        <v>190709</v>
      </c>
      <c r="Z5013" t="s">
        <v>21</v>
      </c>
      <c r="AA5013" t="s">
        <v>22</v>
      </c>
      <c r="AB5013">
        <v>3.9539999999999999E-2</v>
      </c>
      <c r="AC5013">
        <v>-0.40011999999999998</v>
      </c>
      <c r="AD5013">
        <v>2.4016999999999999</v>
      </c>
      <c r="AE5013">
        <v>6.3422900000000004E-3</v>
      </c>
      <c r="AF5013">
        <v>1.0387669999999999E-3</v>
      </c>
      <c r="AG5013">
        <v>3.8723464999999999E-2</v>
      </c>
      <c r="AH5013" t="s">
        <v>6317</v>
      </c>
      <c r="AI5013" t="s">
        <v>6318</v>
      </c>
    </row>
    <row r="5014" spans="1:35" x14ac:dyDescent="0.2">
      <c r="A5014" t="s">
        <v>4931</v>
      </c>
      <c r="B5014" t="s">
        <v>17</v>
      </c>
      <c r="C5014">
        <v>1.745413331</v>
      </c>
      <c r="D5014">
        <v>3066398</v>
      </c>
      <c r="E5014">
        <v>1195981</v>
      </c>
      <c r="F5014">
        <v>360516</v>
      </c>
      <c r="G5014">
        <v>34.214339529999997</v>
      </c>
      <c r="H5014">
        <v>61.02</v>
      </c>
      <c r="I5014">
        <v>1212</v>
      </c>
      <c r="J5014">
        <v>0.239273927</v>
      </c>
      <c r="K5014">
        <v>930.87128709999899</v>
      </c>
      <c r="L5014">
        <v>0</v>
      </c>
      <c r="M5014" t="s">
        <v>33</v>
      </c>
      <c r="N5014" t="s">
        <v>34</v>
      </c>
      <c r="P5014">
        <v>52.124393609999998</v>
      </c>
      <c r="Q5014">
        <v>6.1847307960000002</v>
      </c>
      <c r="R5014">
        <v>9.927186292</v>
      </c>
      <c r="S5014">
        <v>6747</v>
      </c>
      <c r="T5014">
        <v>12.111304349999999</v>
      </c>
      <c r="U5014">
        <v>15.61501769</v>
      </c>
      <c r="V5014">
        <v>0.38</v>
      </c>
      <c r="W5014" t="s">
        <v>20</v>
      </c>
      <c r="X5014">
        <v>190709</v>
      </c>
      <c r="Y5014">
        <v>190709</v>
      </c>
      <c r="Z5014" t="s">
        <v>21</v>
      </c>
      <c r="AA5014" t="s">
        <v>22</v>
      </c>
      <c r="AB5014">
        <v>3.9539999999999999E-2</v>
      </c>
      <c r="AC5014">
        <v>-0.40011999999999998</v>
      </c>
      <c r="AD5014">
        <v>1.6608799999999999</v>
      </c>
      <c r="AE5014">
        <v>5.4925E-3</v>
      </c>
      <c r="AF5014">
        <v>8.9787299999999999E-4</v>
      </c>
      <c r="AG5014">
        <v>3.3598912000000002E-2</v>
      </c>
      <c r="AH5014" t="s">
        <v>6248</v>
      </c>
      <c r="AI5014" t="s">
        <v>6249</v>
      </c>
    </row>
    <row r="5015" spans="1:35" x14ac:dyDescent="0.2">
      <c r="A5015" t="s">
        <v>4932</v>
      </c>
      <c r="B5015" t="s">
        <v>17</v>
      </c>
      <c r="C5015">
        <v>1.83363773</v>
      </c>
      <c r="D5015">
        <v>2840742</v>
      </c>
      <c r="E5015">
        <v>1015512</v>
      </c>
      <c r="F5015">
        <v>105934</v>
      </c>
      <c r="G5015">
        <v>51.898451219999998</v>
      </c>
      <c r="H5015">
        <v>30.17</v>
      </c>
      <c r="I5015">
        <v>920</v>
      </c>
      <c r="J5015">
        <v>0.32826086999999998</v>
      </c>
      <c r="K5015">
        <v>925.39347829999997</v>
      </c>
      <c r="L5015">
        <v>1</v>
      </c>
      <c r="M5015" t="s">
        <v>1053</v>
      </c>
      <c r="N5015" t="s">
        <v>28</v>
      </c>
      <c r="P5015">
        <v>17.865458239999999</v>
      </c>
      <c r="Q5015">
        <v>1.0230284119999999</v>
      </c>
      <c r="R5015">
        <v>1.0233160020000001</v>
      </c>
      <c r="S5015">
        <v>8258</v>
      </c>
      <c r="T5015">
        <v>92.34067958</v>
      </c>
      <c r="U5015">
        <v>66.014769810000004</v>
      </c>
      <c r="V5015">
        <v>0.68</v>
      </c>
      <c r="W5015" t="s">
        <v>20</v>
      </c>
      <c r="X5015">
        <v>190709</v>
      </c>
      <c r="Y5015">
        <v>190709</v>
      </c>
      <c r="Z5015" t="s">
        <v>21</v>
      </c>
      <c r="AA5015" t="s">
        <v>22</v>
      </c>
      <c r="AB5015">
        <v>3.9539999999999999E-2</v>
      </c>
      <c r="AC5015">
        <v>-0.40011999999999998</v>
      </c>
      <c r="AD5015">
        <v>0.30628</v>
      </c>
      <c r="AE5015">
        <v>4.222132E-3</v>
      </c>
      <c r="AF5015">
        <v>6.8752500000000003E-4</v>
      </c>
      <c r="AG5015">
        <v>2.5928367000000001E-2</v>
      </c>
      <c r="AH5015" t="s">
        <v>6273</v>
      </c>
      <c r="AI5015" t="s">
        <v>6274</v>
      </c>
    </row>
    <row r="5016" spans="1:35" x14ac:dyDescent="0.2">
      <c r="A5016" t="s">
        <v>4933</v>
      </c>
      <c r="B5016" t="s">
        <v>17</v>
      </c>
      <c r="C5016">
        <v>2.228273213</v>
      </c>
      <c r="D5016">
        <v>470749</v>
      </c>
      <c r="E5016">
        <v>282352</v>
      </c>
      <c r="F5016">
        <v>37123</v>
      </c>
      <c r="G5016">
        <v>30.422663910000001</v>
      </c>
      <c r="H5016">
        <v>21.7</v>
      </c>
      <c r="I5016">
        <v>300</v>
      </c>
      <c r="J5016">
        <v>0.233333333</v>
      </c>
      <c r="K5016">
        <v>863.18</v>
      </c>
      <c r="L5016">
        <v>0</v>
      </c>
      <c r="M5016" t="s">
        <v>136</v>
      </c>
      <c r="N5016" t="s">
        <v>19</v>
      </c>
      <c r="P5016">
        <v>6.501121479</v>
      </c>
      <c r="Q5016">
        <v>1.6742330780000001</v>
      </c>
      <c r="R5016">
        <v>1.0256196390000001</v>
      </c>
      <c r="S5016">
        <v>5932</v>
      </c>
      <c r="T5016">
        <v>37.374104950000003</v>
      </c>
      <c r="U5016">
        <v>9.0211360060000008</v>
      </c>
      <c r="V5016">
        <v>0.31</v>
      </c>
      <c r="W5016" t="s">
        <v>20</v>
      </c>
      <c r="X5016">
        <v>190709</v>
      </c>
      <c r="Y5016">
        <v>190709</v>
      </c>
      <c r="Z5016" t="s">
        <v>21</v>
      </c>
      <c r="AA5016" t="s">
        <v>22</v>
      </c>
      <c r="AB5016">
        <v>3.9539999999999999E-2</v>
      </c>
      <c r="AC5016">
        <v>-0.40011999999999998</v>
      </c>
      <c r="AD5016">
        <v>-0.143066</v>
      </c>
      <c r="AE5016">
        <v>3.8693400000000002E-3</v>
      </c>
      <c r="AF5016">
        <v>6.2919199999999999E-4</v>
      </c>
      <c r="AG5016">
        <v>2.3795251E-2</v>
      </c>
      <c r="AH5016" t="s">
        <v>6240</v>
      </c>
      <c r="AI5016" t="s">
        <v>6292</v>
      </c>
    </row>
    <row r="5017" spans="1:35" x14ac:dyDescent="0.2">
      <c r="A5017" t="s">
        <v>4934</v>
      </c>
      <c r="B5017" t="s">
        <v>17</v>
      </c>
      <c r="C5017">
        <v>1.6112053</v>
      </c>
      <c r="D5017">
        <v>3162791</v>
      </c>
      <c r="E5017">
        <v>1196508</v>
      </c>
      <c r="F5017">
        <v>160537</v>
      </c>
      <c r="G5017">
        <v>39.279469919999997</v>
      </c>
      <c r="H5017">
        <v>61.26</v>
      </c>
      <c r="I5017">
        <v>1203</v>
      </c>
      <c r="J5017">
        <v>0.21529509599999999</v>
      </c>
      <c r="K5017">
        <v>935.49875309999902</v>
      </c>
      <c r="L5017">
        <v>0</v>
      </c>
      <c r="M5017" t="s">
        <v>33</v>
      </c>
      <c r="N5017" t="s">
        <v>34</v>
      </c>
      <c r="P5017">
        <v>11.815408209999999</v>
      </c>
      <c r="Q5017">
        <v>2.7380348080000001</v>
      </c>
      <c r="R5017">
        <v>1.0253314009999901</v>
      </c>
      <c r="S5017">
        <v>6403</v>
      </c>
      <c r="T5017">
        <v>12.15564007</v>
      </c>
      <c r="U5017">
        <v>9.1321132580000004</v>
      </c>
      <c r="V5017">
        <v>0.31</v>
      </c>
      <c r="W5017" t="s">
        <v>20</v>
      </c>
      <c r="X5017">
        <v>190709</v>
      </c>
      <c r="Y5017">
        <v>190709</v>
      </c>
      <c r="Z5017" t="s">
        <v>21</v>
      </c>
      <c r="AA5017" t="s">
        <v>22</v>
      </c>
      <c r="AB5017">
        <v>3.9539999999999999E-2</v>
      </c>
      <c r="AC5017">
        <v>-0.40011999999999998</v>
      </c>
      <c r="AD5017">
        <v>6.7061200000000001E-2</v>
      </c>
      <c r="AE5017">
        <v>4.0304879999999996E-3</v>
      </c>
      <c r="AF5017">
        <v>6.5583199999999996E-4</v>
      </c>
      <c r="AG5017">
        <v>2.476981E-2</v>
      </c>
      <c r="AH5017" t="s">
        <v>6263</v>
      </c>
      <c r="AI5017" t="s">
        <v>6264</v>
      </c>
    </row>
    <row r="5018" spans="1:35" x14ac:dyDescent="0.2">
      <c r="A5018" t="s">
        <v>4935</v>
      </c>
      <c r="B5018" t="s">
        <v>17</v>
      </c>
      <c r="C5018">
        <v>1.8122467879999999</v>
      </c>
      <c r="D5018">
        <v>3328781</v>
      </c>
      <c r="E5018">
        <v>1181713</v>
      </c>
      <c r="F5018">
        <v>59484</v>
      </c>
      <c r="G5018">
        <v>39.177448329999997</v>
      </c>
      <c r="H5018">
        <v>53.02</v>
      </c>
      <c r="I5018">
        <v>1076</v>
      </c>
      <c r="J5018">
        <v>0.332713755</v>
      </c>
      <c r="K5018">
        <v>968.989777</v>
      </c>
      <c r="L5018">
        <v>0</v>
      </c>
      <c r="M5018" t="s">
        <v>201</v>
      </c>
      <c r="N5018" t="s">
        <v>53</v>
      </c>
      <c r="P5018">
        <v>82.185447049999993</v>
      </c>
      <c r="Q5018">
        <v>7.2993006139999999</v>
      </c>
      <c r="R5018">
        <v>1.0225971780000001</v>
      </c>
      <c r="S5018">
        <v>7363</v>
      </c>
      <c r="T5018">
        <v>35.142884270000003</v>
      </c>
      <c r="U5018">
        <v>19.331025010000001</v>
      </c>
      <c r="V5018">
        <v>0.41</v>
      </c>
      <c r="W5018" t="s">
        <v>20</v>
      </c>
      <c r="X5018">
        <v>190709</v>
      </c>
      <c r="Y5018">
        <v>190709</v>
      </c>
      <c r="Z5018" t="s">
        <v>21</v>
      </c>
      <c r="AA5018" t="s">
        <v>22</v>
      </c>
      <c r="AB5018">
        <v>3.9539999999999999E-2</v>
      </c>
      <c r="AC5018">
        <v>-0.40011999999999998</v>
      </c>
      <c r="AD5018">
        <v>2.8494899999999999</v>
      </c>
      <c r="AE5018">
        <v>6.9184659999999999E-3</v>
      </c>
      <c r="AF5018">
        <v>1.134354E-3</v>
      </c>
      <c r="AG5018">
        <v>4.2195990999999898E-2</v>
      </c>
      <c r="AH5018" t="s">
        <v>6265</v>
      </c>
      <c r="AI5018" t="s">
        <v>6266</v>
      </c>
    </row>
    <row r="5019" spans="1:35" x14ac:dyDescent="0.2">
      <c r="A5019" t="s">
        <v>4936</v>
      </c>
      <c r="B5019" t="s">
        <v>17</v>
      </c>
      <c r="C5019">
        <v>2.2642679609999998</v>
      </c>
      <c r="D5019">
        <v>260657</v>
      </c>
      <c r="E5019">
        <v>373619</v>
      </c>
      <c r="F5019">
        <v>36814</v>
      </c>
      <c r="G5019">
        <v>51.513440160000002</v>
      </c>
      <c r="H5019">
        <v>16.57</v>
      </c>
      <c r="I5019">
        <v>377</v>
      </c>
      <c r="J5019">
        <v>0.236074271</v>
      </c>
      <c r="K5019">
        <v>898.72148540000001</v>
      </c>
      <c r="L5019">
        <v>0</v>
      </c>
      <c r="M5019" t="s">
        <v>763</v>
      </c>
      <c r="N5019" t="s">
        <v>19</v>
      </c>
      <c r="P5019">
        <v>68.346581439999994</v>
      </c>
      <c r="Q5019">
        <v>7.524278185</v>
      </c>
      <c r="R5019">
        <v>11.85699425</v>
      </c>
      <c r="S5019">
        <v>6372</v>
      </c>
      <c r="T5019">
        <v>10.221661259999999</v>
      </c>
      <c r="U5019">
        <v>10.06344279</v>
      </c>
      <c r="V5019">
        <v>0.32</v>
      </c>
      <c r="W5019" t="s">
        <v>20</v>
      </c>
      <c r="X5019">
        <v>190709</v>
      </c>
      <c r="Y5019">
        <v>190709</v>
      </c>
      <c r="Z5019" t="s">
        <v>21</v>
      </c>
      <c r="AA5019" t="s">
        <v>22</v>
      </c>
      <c r="AB5019">
        <v>3.9539999999999999E-2</v>
      </c>
      <c r="AC5019">
        <v>-0.40011999999999998</v>
      </c>
      <c r="AD5019">
        <v>2.3022999999999998</v>
      </c>
      <c r="AE5019">
        <v>6.2210449999999997E-3</v>
      </c>
      <c r="AF5019">
        <v>1.018658E-3</v>
      </c>
      <c r="AG5019">
        <v>3.7992550999999999E-2</v>
      </c>
      <c r="AH5019" t="s">
        <v>6486</v>
      </c>
      <c r="AI5019" t="s">
        <v>6761</v>
      </c>
    </row>
    <row r="5020" spans="1:35" x14ac:dyDescent="0.2">
      <c r="A5020" t="s">
        <v>4937</v>
      </c>
      <c r="B5020" t="s">
        <v>17</v>
      </c>
      <c r="C5020">
        <v>1.763352093</v>
      </c>
      <c r="D5020">
        <v>3604551</v>
      </c>
      <c r="E5020">
        <v>1139520</v>
      </c>
      <c r="F5020">
        <v>104754</v>
      </c>
      <c r="G5020">
        <v>34.407820839999999</v>
      </c>
      <c r="H5020">
        <v>54.92</v>
      </c>
      <c r="I5020">
        <v>1202</v>
      </c>
      <c r="J5020">
        <v>0.298668885</v>
      </c>
      <c r="K5020">
        <v>880.40848589999996</v>
      </c>
      <c r="L5020">
        <v>0</v>
      </c>
      <c r="M5020" t="s">
        <v>33</v>
      </c>
      <c r="N5020" t="s">
        <v>34</v>
      </c>
      <c r="P5020">
        <v>30.37266571</v>
      </c>
      <c r="Q5020">
        <v>4.7761410990000002</v>
      </c>
      <c r="R5020">
        <v>1.0233160020000001</v>
      </c>
      <c r="S5020">
        <v>7053</v>
      </c>
      <c r="T5020">
        <v>15.601856160000001</v>
      </c>
      <c r="U5020">
        <v>24.184934850000001</v>
      </c>
      <c r="V5020">
        <v>0.45</v>
      </c>
      <c r="W5020" t="s">
        <v>20</v>
      </c>
      <c r="X5020">
        <v>190709</v>
      </c>
      <c r="Y5020">
        <v>190709</v>
      </c>
      <c r="Z5020" t="s">
        <v>21</v>
      </c>
      <c r="AA5020" t="s">
        <v>22</v>
      </c>
      <c r="AB5020">
        <v>3.9539999999999999E-2</v>
      </c>
      <c r="AC5020">
        <v>-0.40011999999999998</v>
      </c>
      <c r="AD5020">
        <v>0.80081499999999906</v>
      </c>
      <c r="AE5020">
        <v>4.6476959999999998E-3</v>
      </c>
      <c r="AF5020">
        <v>7.5794399999999998E-4</v>
      </c>
      <c r="AG5020">
        <v>2.84995779999999E-2</v>
      </c>
      <c r="AH5020" t="s">
        <v>6248</v>
      </c>
      <c r="AI5020" t="s">
        <v>6249</v>
      </c>
    </row>
    <row r="5021" spans="1:35" x14ac:dyDescent="0.2">
      <c r="A5021" t="s">
        <v>4938</v>
      </c>
      <c r="B5021" t="s">
        <v>17</v>
      </c>
      <c r="C5021">
        <v>1.6239239679999999</v>
      </c>
      <c r="D5021">
        <v>3052754</v>
      </c>
      <c r="E5021">
        <v>1195501</v>
      </c>
      <c r="F5021">
        <v>153803</v>
      </c>
      <c r="G5021">
        <v>50.273650959999998</v>
      </c>
      <c r="H5021">
        <v>39.33</v>
      </c>
      <c r="I5021">
        <v>1106</v>
      </c>
      <c r="J5021">
        <v>0.23236889699999999</v>
      </c>
      <c r="K5021">
        <v>937.46835439999995</v>
      </c>
      <c r="L5021">
        <v>0</v>
      </c>
      <c r="M5021" t="s">
        <v>33</v>
      </c>
      <c r="N5021" t="s">
        <v>28</v>
      </c>
      <c r="P5021">
        <v>22.524809820000002</v>
      </c>
      <c r="Q5021">
        <v>4.6183808749999997</v>
      </c>
      <c r="R5021">
        <v>1.0246111600000001</v>
      </c>
      <c r="S5021">
        <v>7972</v>
      </c>
      <c r="T5021">
        <v>25.511634319999999</v>
      </c>
      <c r="U5021">
        <v>40.828357990000001</v>
      </c>
      <c r="V5021">
        <v>0.56000000000000005</v>
      </c>
      <c r="W5021" t="s">
        <v>20</v>
      </c>
      <c r="X5021">
        <v>190709</v>
      </c>
      <c r="Y5021">
        <v>190709</v>
      </c>
      <c r="Z5021" t="s">
        <v>21</v>
      </c>
      <c r="AA5021" t="s">
        <v>22</v>
      </c>
      <c r="AB5021">
        <v>3.9539999999999999E-2</v>
      </c>
      <c r="AC5021">
        <v>-0.40011999999999998</v>
      </c>
      <c r="AD5021">
        <v>0.49051099999999997</v>
      </c>
      <c r="AE5021">
        <v>4.37591299999999E-3</v>
      </c>
      <c r="AF5021">
        <v>7.1296499999999997E-4</v>
      </c>
      <c r="AG5021">
        <v>2.6857717E-2</v>
      </c>
      <c r="AH5021" t="s">
        <v>6279</v>
      </c>
      <c r="AI5021" t="s">
        <v>6496</v>
      </c>
    </row>
    <row r="5022" spans="1:35" x14ac:dyDescent="0.2">
      <c r="A5022" t="s">
        <v>4939</v>
      </c>
      <c r="B5022" t="s">
        <v>17</v>
      </c>
      <c r="C5022">
        <v>1.6799316470000001</v>
      </c>
      <c r="D5022">
        <v>3793157</v>
      </c>
      <c r="E5022">
        <v>1134464</v>
      </c>
      <c r="F5022">
        <v>57516</v>
      </c>
      <c r="G5022">
        <v>39.750313800000001</v>
      </c>
      <c r="H5022">
        <v>49.12</v>
      </c>
      <c r="I5022">
        <v>1058</v>
      </c>
      <c r="J5022">
        <v>0.37145557699999998</v>
      </c>
      <c r="K5022">
        <v>979.89224949999902</v>
      </c>
      <c r="L5022">
        <v>0</v>
      </c>
      <c r="M5022" t="s">
        <v>201</v>
      </c>
      <c r="N5022" t="s">
        <v>28</v>
      </c>
      <c r="P5022">
        <v>100.0843587</v>
      </c>
      <c r="Q5022">
        <v>8.7158072489999991</v>
      </c>
      <c r="R5022">
        <v>6.8587137169999997</v>
      </c>
      <c r="S5022">
        <v>7789</v>
      </c>
      <c r="T5022">
        <v>32.956746840000001</v>
      </c>
      <c r="U5022">
        <v>32.666237940000002</v>
      </c>
      <c r="V5022">
        <v>0.51</v>
      </c>
      <c r="W5022" t="s">
        <v>20</v>
      </c>
      <c r="X5022">
        <v>190709</v>
      </c>
      <c r="Y5022">
        <v>190709</v>
      </c>
      <c r="Z5022" t="s">
        <v>21</v>
      </c>
      <c r="AA5022" t="s">
        <v>22</v>
      </c>
      <c r="AB5022">
        <v>3.9539999999999999E-2</v>
      </c>
      <c r="AC5022">
        <v>-0.40011999999999998</v>
      </c>
      <c r="AD5022">
        <v>3.5572199999999898</v>
      </c>
      <c r="AE5022">
        <v>7.9377100000000006E-3</v>
      </c>
      <c r="AF5022">
        <v>1.303528E-3</v>
      </c>
      <c r="AG5022">
        <v>4.8335912000000002E-2</v>
      </c>
      <c r="AH5022" t="s">
        <v>6265</v>
      </c>
      <c r="AI5022" t="s">
        <v>6266</v>
      </c>
    </row>
    <row r="5023" spans="1:35" x14ac:dyDescent="0.2">
      <c r="A5023" t="s">
        <v>4940</v>
      </c>
      <c r="B5023" t="s">
        <v>17</v>
      </c>
      <c r="C5023">
        <v>2.467263752</v>
      </c>
      <c r="D5023">
        <v>576023</v>
      </c>
      <c r="E5023">
        <v>137910</v>
      </c>
      <c r="F5023">
        <v>37888</v>
      </c>
      <c r="G5023">
        <v>32.586469440000002</v>
      </c>
      <c r="H5023">
        <v>0</v>
      </c>
      <c r="I5023">
        <v>146</v>
      </c>
      <c r="J5023">
        <v>0.83561643799999996</v>
      </c>
      <c r="K5023">
        <v>866.84246580000001</v>
      </c>
      <c r="L5023">
        <v>0</v>
      </c>
      <c r="M5023" t="s">
        <v>50</v>
      </c>
      <c r="N5023" t="s">
        <v>19</v>
      </c>
      <c r="P5023">
        <v>8.5351936479999999</v>
      </c>
      <c r="Q5023">
        <v>1.023459828</v>
      </c>
      <c r="R5023">
        <v>1.0250432439999999</v>
      </c>
      <c r="S5023">
        <v>7756</v>
      </c>
      <c r="T5023">
        <v>57.303178340000002</v>
      </c>
      <c r="U5023">
        <v>37.06027959</v>
      </c>
      <c r="V5023">
        <v>0.54</v>
      </c>
      <c r="W5023" t="s">
        <v>20</v>
      </c>
      <c r="X5023">
        <v>190709</v>
      </c>
      <c r="Y5023">
        <v>190709</v>
      </c>
      <c r="Z5023" t="s">
        <v>21</v>
      </c>
      <c r="AA5023" t="s">
        <v>22</v>
      </c>
      <c r="AB5023">
        <v>3.9539999999999999E-2</v>
      </c>
      <c r="AC5023">
        <v>-0.40011999999999998</v>
      </c>
      <c r="AD5023">
        <v>-6.2638399999999997E-2</v>
      </c>
      <c r="AE5023">
        <v>3.9302449999999997E-3</v>
      </c>
      <c r="AF5023">
        <v>6.3926E-4</v>
      </c>
      <c r="AG5023">
        <v>2.4163621E-2</v>
      </c>
      <c r="AH5023" t="s">
        <v>6250</v>
      </c>
      <c r="AI5023" t="s">
        <v>6250</v>
      </c>
    </row>
    <row r="5024" spans="1:35" x14ac:dyDescent="0.2">
      <c r="A5024" t="s">
        <v>4941</v>
      </c>
      <c r="B5024" t="s">
        <v>17</v>
      </c>
      <c r="C5024">
        <v>1.6331579810000001</v>
      </c>
      <c r="D5024">
        <v>3688721</v>
      </c>
      <c r="E5024">
        <v>1177937</v>
      </c>
      <c r="F5024">
        <v>121511</v>
      </c>
      <c r="G5024">
        <v>29.534177119999999</v>
      </c>
      <c r="H5024">
        <v>86.73</v>
      </c>
      <c r="I5024">
        <v>1231</v>
      </c>
      <c r="J5024">
        <v>0.20877335499999999</v>
      </c>
      <c r="K5024">
        <v>892.39073919999998</v>
      </c>
      <c r="L5024">
        <v>0</v>
      </c>
      <c r="M5024" t="s">
        <v>114</v>
      </c>
      <c r="N5024" t="s">
        <v>35</v>
      </c>
      <c r="P5024">
        <v>9.2874290239999997</v>
      </c>
      <c r="Q5024">
        <v>1.0233160020000001</v>
      </c>
      <c r="R5024">
        <v>1.0266291089999999</v>
      </c>
      <c r="S5024">
        <v>7308</v>
      </c>
      <c r="T5024">
        <v>16.494767240000002</v>
      </c>
      <c r="U5024">
        <v>13.823722269999999</v>
      </c>
      <c r="V5024">
        <v>0.36</v>
      </c>
      <c r="W5024" t="s">
        <v>20</v>
      </c>
      <c r="X5024">
        <v>190709</v>
      </c>
      <c r="Y5024">
        <v>190709</v>
      </c>
      <c r="Z5024" t="s">
        <v>21</v>
      </c>
      <c r="AA5024" t="s">
        <v>22</v>
      </c>
      <c r="AB5024">
        <v>3.9539999999999999E-2</v>
      </c>
      <c r="AC5024">
        <v>-0.40011999999999998</v>
      </c>
      <c r="AD5024">
        <v>-3.2895099999999997E-2</v>
      </c>
      <c r="AE5024">
        <v>3.9530110000000002E-3</v>
      </c>
      <c r="AF5024">
        <v>6.4302300000000005E-4</v>
      </c>
      <c r="AG5024">
        <v>2.4301300000000001E-2</v>
      </c>
      <c r="AH5024" t="s">
        <v>6240</v>
      </c>
      <c r="AI5024" t="s">
        <v>6292</v>
      </c>
    </row>
    <row r="5025" spans="1:35" x14ac:dyDescent="0.2">
      <c r="A5025" t="s">
        <v>4942</v>
      </c>
      <c r="B5025" t="s">
        <v>17</v>
      </c>
      <c r="C5025">
        <v>1.6470205200000001</v>
      </c>
      <c r="D5025">
        <v>3631147</v>
      </c>
      <c r="E5025">
        <v>855491</v>
      </c>
      <c r="F5025">
        <v>173379</v>
      </c>
      <c r="G5025">
        <v>33.820811669999998</v>
      </c>
      <c r="H5025">
        <v>52.14</v>
      </c>
      <c r="I5025">
        <v>943</v>
      </c>
      <c r="J5025">
        <v>0.29586426300000002</v>
      </c>
      <c r="K5025">
        <v>855.50795329999903</v>
      </c>
      <c r="L5025">
        <v>0</v>
      </c>
      <c r="M5025" t="s">
        <v>185</v>
      </c>
      <c r="N5025" t="s">
        <v>28</v>
      </c>
      <c r="P5025">
        <v>42.211156010000003</v>
      </c>
      <c r="Q5025">
        <v>3.9942976950000002</v>
      </c>
      <c r="R5025">
        <v>4.5163246829999997</v>
      </c>
      <c r="S5025">
        <v>4722</v>
      </c>
      <c r="T5025">
        <v>36.754254410000001</v>
      </c>
      <c r="U5025">
        <v>9.0643449759999992</v>
      </c>
      <c r="V5025">
        <v>0.31</v>
      </c>
      <c r="W5025" t="s">
        <v>20</v>
      </c>
      <c r="X5025">
        <v>190709</v>
      </c>
      <c r="Y5025">
        <v>190709</v>
      </c>
      <c r="Z5025" t="s">
        <v>21</v>
      </c>
      <c r="AA5025" t="s">
        <v>22</v>
      </c>
      <c r="AB5025">
        <v>3.9539999999999999E-2</v>
      </c>
      <c r="AC5025">
        <v>-0.40011999999999998</v>
      </c>
      <c r="AD5025">
        <v>1.26891</v>
      </c>
      <c r="AE5025">
        <v>5.0899539999999998E-3</v>
      </c>
      <c r="AF5025">
        <v>8.31177E-4</v>
      </c>
      <c r="AG5025">
        <v>3.11698079999999E-2</v>
      </c>
      <c r="AH5025" t="s">
        <v>6432</v>
      </c>
      <c r="AI5025" t="s">
        <v>6433</v>
      </c>
    </row>
    <row r="5026" spans="1:35" x14ac:dyDescent="0.2">
      <c r="A5026" t="s">
        <v>4943</v>
      </c>
      <c r="B5026" t="s">
        <v>17</v>
      </c>
      <c r="C5026">
        <v>1.426577252</v>
      </c>
      <c r="D5026">
        <v>3354031</v>
      </c>
      <c r="E5026">
        <v>2031424</v>
      </c>
      <c r="F5026">
        <v>138028</v>
      </c>
      <c r="G5026">
        <v>51.666072669999998</v>
      </c>
      <c r="H5026">
        <v>60.04</v>
      </c>
      <c r="I5026">
        <v>1777</v>
      </c>
      <c r="J5026">
        <v>0.32245357299999999</v>
      </c>
      <c r="K5026">
        <v>986.49634219999996</v>
      </c>
      <c r="L5026">
        <v>0</v>
      </c>
      <c r="M5026" t="s">
        <v>33</v>
      </c>
      <c r="N5026" t="s">
        <v>28</v>
      </c>
      <c r="P5026">
        <v>31.480880800000001</v>
      </c>
      <c r="Q5026">
        <v>4.1081610529999999</v>
      </c>
      <c r="R5026">
        <v>7.07408722</v>
      </c>
      <c r="S5026">
        <v>8097</v>
      </c>
      <c r="T5026">
        <v>58.507550219999999</v>
      </c>
      <c r="U5026">
        <v>58.499328230000003</v>
      </c>
      <c r="V5026">
        <v>0.65</v>
      </c>
      <c r="W5026" t="s">
        <v>20</v>
      </c>
      <c r="X5026">
        <v>190709</v>
      </c>
      <c r="Y5026">
        <v>190709</v>
      </c>
      <c r="Z5026" t="s">
        <v>21</v>
      </c>
      <c r="AA5026" t="s">
        <v>22</v>
      </c>
      <c r="AB5026">
        <v>3.9539999999999999E-2</v>
      </c>
      <c r="AC5026">
        <v>-0.40011999999999998</v>
      </c>
      <c r="AD5026">
        <v>0.844634</v>
      </c>
      <c r="AE5026">
        <v>4.6874120000000002E-3</v>
      </c>
      <c r="AF5026">
        <v>7.6451799999999995E-4</v>
      </c>
      <c r="AG5026">
        <v>2.8739443999999999E-2</v>
      </c>
      <c r="AH5026" t="s">
        <v>6273</v>
      </c>
      <c r="AI5026" t="s">
        <v>6319</v>
      </c>
    </row>
    <row r="5027" spans="1:35" x14ac:dyDescent="0.2">
      <c r="A5027" t="s">
        <v>4944</v>
      </c>
      <c r="B5027" t="s">
        <v>17</v>
      </c>
      <c r="C5027">
        <v>1.4676368609999999</v>
      </c>
      <c r="D5027">
        <v>3594044</v>
      </c>
      <c r="E5027">
        <v>586054</v>
      </c>
      <c r="F5027">
        <v>64209</v>
      </c>
      <c r="G5027">
        <v>56.881106520000003</v>
      </c>
      <c r="H5027">
        <v>24.2</v>
      </c>
      <c r="I5027">
        <v>578</v>
      </c>
      <c r="J5027">
        <v>0.27681660899999999</v>
      </c>
      <c r="K5027">
        <v>875.9031142</v>
      </c>
      <c r="L5027">
        <v>0</v>
      </c>
      <c r="M5027" t="s">
        <v>2488</v>
      </c>
      <c r="N5027" t="s">
        <v>2489</v>
      </c>
      <c r="P5027">
        <v>6.3164937999999902</v>
      </c>
      <c r="Q5027">
        <v>1.02374754</v>
      </c>
      <c r="R5027">
        <v>4.3936177049999996</v>
      </c>
      <c r="S5027">
        <v>5820</v>
      </c>
      <c r="T5027">
        <v>102.5043244</v>
      </c>
      <c r="U5027">
        <v>6.3744594000000001</v>
      </c>
      <c r="V5027">
        <v>0.27</v>
      </c>
      <c r="W5027" t="s">
        <v>20</v>
      </c>
      <c r="X5027">
        <v>190709</v>
      </c>
      <c r="Y5027">
        <v>190709</v>
      </c>
      <c r="Z5027" t="s">
        <v>21</v>
      </c>
      <c r="AA5027" t="s">
        <v>22</v>
      </c>
      <c r="AB5027">
        <v>3.9539999999999999E-2</v>
      </c>
      <c r="AC5027">
        <v>-0.40011999999999998</v>
      </c>
      <c r="AD5027">
        <v>-0.150366</v>
      </c>
      <c r="AE5027">
        <v>3.8638589999999999E-3</v>
      </c>
      <c r="AF5027">
        <v>6.2828600000000004E-4</v>
      </c>
      <c r="AG5027">
        <v>2.3762096999999999E-2</v>
      </c>
      <c r="AH5027" t="s">
        <v>6453</v>
      </c>
      <c r="AI5027" t="s">
        <v>6454</v>
      </c>
    </row>
    <row r="5028" spans="1:35" x14ac:dyDescent="0.2">
      <c r="A5028" t="s">
        <v>4945</v>
      </c>
      <c r="B5028" t="s">
        <v>17</v>
      </c>
      <c r="C5028">
        <v>1.8266175650000001</v>
      </c>
      <c r="D5028">
        <v>3078486</v>
      </c>
      <c r="E5028">
        <v>1193172</v>
      </c>
      <c r="F5028">
        <v>109079</v>
      </c>
      <c r="G5028">
        <v>36.79662278</v>
      </c>
      <c r="H5028">
        <v>43.1</v>
      </c>
      <c r="I5028">
        <v>1134</v>
      </c>
      <c r="J5028">
        <v>0.234567901</v>
      </c>
      <c r="K5028">
        <v>927.18783069999995</v>
      </c>
      <c r="L5028">
        <v>0</v>
      </c>
      <c r="M5028" t="s">
        <v>55</v>
      </c>
      <c r="N5028" t="s">
        <v>56</v>
      </c>
      <c r="P5028">
        <v>534.44777509999994</v>
      </c>
      <c r="Q5028">
        <v>57.375703999999999</v>
      </c>
      <c r="R5028">
        <v>49.930309469999997</v>
      </c>
      <c r="S5028">
        <v>9071</v>
      </c>
      <c r="T5028">
        <v>33.040222919999998</v>
      </c>
      <c r="U5028">
        <v>73.291105000000002</v>
      </c>
      <c r="V5028">
        <v>0.71</v>
      </c>
      <c r="W5028" t="s">
        <v>20</v>
      </c>
      <c r="X5028">
        <v>190709</v>
      </c>
      <c r="Y5028">
        <v>190709</v>
      </c>
      <c r="Z5028" t="s">
        <v>21</v>
      </c>
      <c r="AA5028" t="s">
        <v>22</v>
      </c>
      <c r="AB5028">
        <v>3.9539999999999999E-2</v>
      </c>
      <c r="AC5028">
        <v>-0.40011999999999998</v>
      </c>
      <c r="AD5028">
        <v>20.7319</v>
      </c>
      <c r="AE5028">
        <v>0.22289347199999901</v>
      </c>
      <c r="AF5028">
        <v>3.6376586000000002E-2</v>
      </c>
      <c r="AG5028">
        <v>1.3657548580000001</v>
      </c>
      <c r="AH5028" t="s">
        <v>6261</v>
      </c>
      <c r="AI5028" t="s">
        <v>6282</v>
      </c>
    </row>
    <row r="5029" spans="1:35" x14ac:dyDescent="0.2">
      <c r="A5029" t="s">
        <v>4946</v>
      </c>
      <c r="B5029" t="s">
        <v>17</v>
      </c>
      <c r="C5029">
        <v>2.3193213990000001</v>
      </c>
      <c r="D5029">
        <v>810897</v>
      </c>
      <c r="E5029">
        <v>242602</v>
      </c>
      <c r="F5029">
        <v>70955</v>
      </c>
      <c r="G5029">
        <v>33.09412124</v>
      </c>
      <c r="H5029">
        <v>12.07</v>
      </c>
      <c r="I5029">
        <v>255</v>
      </c>
      <c r="J5029">
        <v>0.29019607800000002</v>
      </c>
      <c r="K5029">
        <v>883.89411759999996</v>
      </c>
      <c r="L5029">
        <v>0</v>
      </c>
      <c r="M5029" t="s">
        <v>33</v>
      </c>
      <c r="N5029" t="s">
        <v>28</v>
      </c>
      <c r="P5029">
        <v>25.619422499999999</v>
      </c>
      <c r="Q5029">
        <v>1.4108313369999901</v>
      </c>
      <c r="R5029">
        <v>1.0257637879999999</v>
      </c>
      <c r="S5029">
        <v>5306</v>
      </c>
      <c r="T5029">
        <v>16.58076226</v>
      </c>
      <c r="U5029">
        <v>8.6827974089999902</v>
      </c>
      <c r="V5029">
        <v>0.3</v>
      </c>
      <c r="W5029" t="s">
        <v>20</v>
      </c>
      <c r="X5029">
        <v>190709</v>
      </c>
      <c r="Y5029">
        <v>190709</v>
      </c>
      <c r="Z5029" t="s">
        <v>21</v>
      </c>
      <c r="AA5029" t="s">
        <v>22</v>
      </c>
      <c r="AB5029">
        <v>3.9539999999999999E-2</v>
      </c>
      <c r="AC5029">
        <v>-0.40011999999999998</v>
      </c>
      <c r="AD5029">
        <v>0.61287199999999997</v>
      </c>
      <c r="AE5029">
        <v>4.481133E-3</v>
      </c>
      <c r="AF5029">
        <v>7.3037600000000003E-4</v>
      </c>
      <c r="AG5029">
        <v>2.7493447000000001E-2</v>
      </c>
      <c r="AH5029" t="s">
        <v>6248</v>
      </c>
      <c r="AI5029" t="s">
        <v>6446</v>
      </c>
    </row>
    <row r="5030" spans="1:35" x14ac:dyDescent="0.2">
      <c r="A5030" t="s">
        <v>4947</v>
      </c>
      <c r="B5030" t="s">
        <v>17</v>
      </c>
      <c r="C5030">
        <v>2.0316116719999999</v>
      </c>
      <c r="D5030">
        <v>428141</v>
      </c>
      <c r="E5030">
        <v>267129</v>
      </c>
      <c r="F5030">
        <v>77660</v>
      </c>
      <c r="G5030">
        <v>30.994762829999999</v>
      </c>
      <c r="H5030">
        <v>24.53</v>
      </c>
      <c r="I5030">
        <v>271</v>
      </c>
      <c r="J5030">
        <v>0.158671587</v>
      </c>
      <c r="K5030">
        <v>908.79704800000002</v>
      </c>
      <c r="L5030">
        <v>0</v>
      </c>
      <c r="M5030" t="s">
        <v>18</v>
      </c>
      <c r="N5030" t="s">
        <v>19</v>
      </c>
      <c r="P5030">
        <v>6.1474681740000001</v>
      </c>
      <c r="Q5030">
        <v>1.0217352550000001</v>
      </c>
      <c r="R5030">
        <v>1.021878858</v>
      </c>
      <c r="S5030">
        <v>6663</v>
      </c>
      <c r="T5030">
        <v>45.31583638</v>
      </c>
      <c r="U5030">
        <v>13.095632070000001</v>
      </c>
      <c r="V5030">
        <v>0.35</v>
      </c>
      <c r="W5030" t="s">
        <v>20</v>
      </c>
      <c r="X5030">
        <v>190709</v>
      </c>
      <c r="Y5030">
        <v>190709</v>
      </c>
      <c r="Z5030" t="s">
        <v>21</v>
      </c>
      <c r="AA5030" t="s">
        <v>22</v>
      </c>
      <c r="AB5030">
        <v>3.9539999999999999E-2</v>
      </c>
      <c r="AC5030">
        <v>-0.40011999999999998</v>
      </c>
      <c r="AD5030">
        <v>-0.15704899999999999</v>
      </c>
      <c r="AE5030">
        <v>3.8588479999999998E-3</v>
      </c>
      <c r="AF5030">
        <v>6.2745800000000001E-4</v>
      </c>
      <c r="AG5030">
        <v>2.3731787000000001E-2</v>
      </c>
      <c r="AH5030" t="s">
        <v>6240</v>
      </c>
      <c r="AI5030" t="s">
        <v>6241</v>
      </c>
    </row>
    <row r="5031" spans="1:35" x14ac:dyDescent="0.2">
      <c r="A5031" t="s">
        <v>4948</v>
      </c>
      <c r="B5031" t="s">
        <v>17</v>
      </c>
      <c r="C5031">
        <v>1.8838825450000001</v>
      </c>
      <c r="D5031">
        <v>3216771</v>
      </c>
      <c r="E5031">
        <v>1079029</v>
      </c>
      <c r="F5031">
        <v>100159</v>
      </c>
      <c r="G5031">
        <v>36.24925743</v>
      </c>
      <c r="H5031">
        <v>31.26</v>
      </c>
      <c r="I5031">
        <v>930</v>
      </c>
      <c r="J5031">
        <v>0.43440860199999998</v>
      </c>
      <c r="K5031">
        <v>1051.009677</v>
      </c>
      <c r="L5031">
        <v>0</v>
      </c>
      <c r="M5031" t="s">
        <v>154</v>
      </c>
      <c r="N5031" t="s">
        <v>192</v>
      </c>
      <c r="P5031">
        <v>53.048170429999999</v>
      </c>
      <c r="Q5031">
        <v>3.1458767169999899</v>
      </c>
      <c r="R5031">
        <v>1.0225971780000001</v>
      </c>
      <c r="S5031">
        <v>7559</v>
      </c>
      <c r="T5031">
        <v>22.757088540000002</v>
      </c>
      <c r="U5031">
        <v>27.334211029999999</v>
      </c>
      <c r="V5031">
        <v>0.48</v>
      </c>
      <c r="W5031" t="s">
        <v>20</v>
      </c>
      <c r="X5031">
        <v>190709</v>
      </c>
      <c r="Y5031">
        <v>190709</v>
      </c>
      <c r="Z5031" t="s">
        <v>21</v>
      </c>
      <c r="AA5031" t="s">
        <v>22</v>
      </c>
      <c r="AB5031">
        <v>3.9539999999999999E-2</v>
      </c>
      <c r="AC5031">
        <v>-0.40011999999999998</v>
      </c>
      <c r="AD5031">
        <v>1.6974</v>
      </c>
      <c r="AE5031">
        <v>5.5315900000000003E-3</v>
      </c>
      <c r="AF5031">
        <v>9.0435099999999996E-4</v>
      </c>
      <c r="AG5031">
        <v>3.383473E-2</v>
      </c>
      <c r="AH5031" t="s">
        <v>6341</v>
      </c>
      <c r="AI5031" t="s">
        <v>6342</v>
      </c>
    </row>
    <row r="5032" spans="1:35" x14ac:dyDescent="0.2">
      <c r="A5032" t="s">
        <v>4949</v>
      </c>
      <c r="B5032" t="s">
        <v>17</v>
      </c>
      <c r="C5032">
        <v>1.709628159</v>
      </c>
      <c r="D5032">
        <v>3251898</v>
      </c>
      <c r="E5032">
        <v>2427056</v>
      </c>
      <c r="F5032">
        <v>159406</v>
      </c>
      <c r="G5032">
        <v>52.298257640000003</v>
      </c>
      <c r="H5032">
        <v>59.81</v>
      </c>
      <c r="I5032">
        <v>2199</v>
      </c>
      <c r="J5032">
        <v>0.31286948599999997</v>
      </c>
      <c r="K5032">
        <v>934.83083220000003</v>
      </c>
      <c r="L5032">
        <v>0</v>
      </c>
      <c r="M5032" t="s">
        <v>33</v>
      </c>
      <c r="N5032" t="s">
        <v>217</v>
      </c>
      <c r="P5032">
        <v>45.776705239999998</v>
      </c>
      <c r="Q5032">
        <v>3.6312704349999998</v>
      </c>
      <c r="R5032">
        <v>1.651100228</v>
      </c>
      <c r="S5032">
        <v>8542</v>
      </c>
      <c r="T5032">
        <v>27.959744799999999</v>
      </c>
      <c r="U5032">
        <v>85.664383349999994</v>
      </c>
      <c r="V5032">
        <v>0.75</v>
      </c>
      <c r="W5032" t="s">
        <v>20</v>
      </c>
      <c r="X5032">
        <v>190709</v>
      </c>
      <c r="Y5032">
        <v>190709</v>
      </c>
      <c r="Z5032" t="s">
        <v>21</v>
      </c>
      <c r="AA5032" t="s">
        <v>22</v>
      </c>
      <c r="AB5032">
        <v>3.9539999999999999E-2</v>
      </c>
      <c r="AC5032">
        <v>-0.40011999999999998</v>
      </c>
      <c r="AD5032">
        <v>1.4098899999999901</v>
      </c>
      <c r="AE5032">
        <v>5.2312230000000001E-3</v>
      </c>
      <c r="AF5032">
        <v>8.5457899999999995E-4</v>
      </c>
      <c r="AG5032">
        <v>3.2022407999999898E-2</v>
      </c>
      <c r="AH5032" t="s">
        <v>6329</v>
      </c>
      <c r="AI5032" t="s">
        <v>6525</v>
      </c>
    </row>
    <row r="5033" spans="1:35" x14ac:dyDescent="0.2">
      <c r="A5033" t="s">
        <v>4950</v>
      </c>
      <c r="B5033" t="s">
        <v>17</v>
      </c>
      <c r="C5033">
        <v>1.7043429409999999</v>
      </c>
      <c r="D5033">
        <v>2994735</v>
      </c>
      <c r="E5033">
        <v>1889015</v>
      </c>
      <c r="F5033">
        <v>135861</v>
      </c>
      <c r="G5033">
        <v>52.490848409999998</v>
      </c>
      <c r="H5033">
        <v>47.24</v>
      </c>
      <c r="I5033">
        <v>1910</v>
      </c>
      <c r="J5033">
        <v>0.32879581199999902</v>
      </c>
      <c r="K5033">
        <v>866.23874350000006</v>
      </c>
      <c r="L5033">
        <v>0</v>
      </c>
      <c r="M5033" t="s">
        <v>47</v>
      </c>
      <c r="N5033" t="s">
        <v>62</v>
      </c>
      <c r="P5033">
        <v>572.54878839999901</v>
      </c>
      <c r="Q5033">
        <v>50.958232440000003</v>
      </c>
      <c r="R5033">
        <v>27.90086552</v>
      </c>
      <c r="S5033">
        <v>9543</v>
      </c>
      <c r="T5033">
        <v>98.646025010000002</v>
      </c>
      <c r="U5033">
        <v>140.568556</v>
      </c>
      <c r="V5033">
        <v>0.92</v>
      </c>
      <c r="W5033" t="s">
        <v>20</v>
      </c>
      <c r="X5033">
        <v>190709</v>
      </c>
      <c r="Y5033">
        <v>190709</v>
      </c>
      <c r="Z5033" t="s">
        <v>21</v>
      </c>
      <c r="AA5033" t="s">
        <v>22</v>
      </c>
      <c r="AB5033">
        <v>3.9539999999999999E-2</v>
      </c>
      <c r="AC5033">
        <v>-0.40011999999999998</v>
      </c>
      <c r="AD5033">
        <v>22.238499999999998</v>
      </c>
      <c r="AE5033">
        <v>0.29864435499999997</v>
      </c>
      <c r="AF5033">
        <v>4.8514925999999903E-2</v>
      </c>
      <c r="AG5033">
        <v>1.838371376</v>
      </c>
      <c r="AH5033" t="s">
        <v>6257</v>
      </c>
      <c r="AI5033" t="s">
        <v>6258</v>
      </c>
    </row>
    <row r="5034" spans="1:35" x14ac:dyDescent="0.2">
      <c r="A5034" t="s">
        <v>4951</v>
      </c>
      <c r="B5034" t="s">
        <v>17</v>
      </c>
      <c r="C5034">
        <v>1.8055592570000001</v>
      </c>
      <c r="D5034">
        <v>3451984</v>
      </c>
      <c r="E5034">
        <v>1201653</v>
      </c>
      <c r="F5034">
        <v>274980</v>
      </c>
      <c r="G5034">
        <v>36.324213399999998</v>
      </c>
      <c r="H5034">
        <v>55.46</v>
      </c>
      <c r="I5034">
        <v>1204</v>
      </c>
      <c r="J5034">
        <v>0.20016611300000001</v>
      </c>
      <c r="K5034">
        <v>916.29235879999999</v>
      </c>
      <c r="L5034">
        <v>0</v>
      </c>
      <c r="M5034" t="s">
        <v>30</v>
      </c>
      <c r="N5034" t="s">
        <v>28</v>
      </c>
      <c r="P5034">
        <v>83.641982189999993</v>
      </c>
      <c r="Q5034">
        <v>8.1920220629999996</v>
      </c>
      <c r="R5034">
        <v>3.8358560839999898</v>
      </c>
      <c r="S5034">
        <v>6574</v>
      </c>
      <c r="T5034">
        <v>3.4540615969999999</v>
      </c>
      <c r="U5034">
        <v>13.090111909999999</v>
      </c>
      <c r="V5034">
        <v>0.35</v>
      </c>
      <c r="W5034" t="s">
        <v>20</v>
      </c>
      <c r="X5034">
        <v>190709</v>
      </c>
      <c r="Y5034">
        <v>190709</v>
      </c>
      <c r="Z5034" t="s">
        <v>21</v>
      </c>
      <c r="AA5034" t="s">
        <v>22</v>
      </c>
      <c r="AB5034">
        <v>3.9539999999999999E-2</v>
      </c>
      <c r="AC5034">
        <v>-0.40011999999999998</v>
      </c>
      <c r="AD5034">
        <v>2.9070800000000001</v>
      </c>
      <c r="AE5034">
        <v>6.9962699999999997E-3</v>
      </c>
      <c r="AF5034">
        <v>1.1472639999999901E-3</v>
      </c>
      <c r="AG5034">
        <v>4.2664803000000001E-2</v>
      </c>
      <c r="AH5034" t="s">
        <v>6246</v>
      </c>
      <c r="AI5034" t="s">
        <v>6247</v>
      </c>
    </row>
    <row r="5035" spans="1:35" x14ac:dyDescent="0.2">
      <c r="A5035" t="s">
        <v>4952</v>
      </c>
      <c r="B5035" t="s">
        <v>17</v>
      </c>
      <c r="C5035">
        <v>2.3600138949999998</v>
      </c>
      <c r="D5035">
        <v>545221</v>
      </c>
      <c r="E5035">
        <v>105570</v>
      </c>
      <c r="F5035">
        <v>20427</v>
      </c>
      <c r="G5035">
        <v>37.942597329999998</v>
      </c>
      <c r="H5035">
        <v>0</v>
      </c>
      <c r="I5035">
        <v>123</v>
      </c>
      <c r="J5035">
        <v>0.78861788599999905</v>
      </c>
      <c r="K5035">
        <v>745.95121949999998</v>
      </c>
      <c r="L5035">
        <v>0</v>
      </c>
      <c r="M5035" t="s">
        <v>50</v>
      </c>
      <c r="N5035" t="s">
        <v>19</v>
      </c>
      <c r="P5035">
        <v>28.58352082</v>
      </c>
      <c r="Q5035">
        <v>1.4011491739999999</v>
      </c>
      <c r="R5035">
        <v>1.3938822069999901</v>
      </c>
      <c r="S5035">
        <v>7726</v>
      </c>
      <c r="T5035">
        <v>25.23704919</v>
      </c>
      <c r="U5035">
        <v>28.192544680000001</v>
      </c>
      <c r="V5035">
        <v>0.48</v>
      </c>
      <c r="W5035" t="s">
        <v>20</v>
      </c>
      <c r="X5035">
        <v>190709</v>
      </c>
      <c r="Y5035">
        <v>190709</v>
      </c>
      <c r="Z5035" t="s">
        <v>21</v>
      </c>
      <c r="AA5035" t="s">
        <v>22</v>
      </c>
      <c r="AB5035">
        <v>3.9539999999999999E-2</v>
      </c>
      <c r="AC5035">
        <v>-0.40011999999999998</v>
      </c>
      <c r="AD5035">
        <v>0.73007200000000005</v>
      </c>
      <c r="AE5035">
        <v>4.5842859999999999E-3</v>
      </c>
      <c r="AF5035">
        <v>7.4744799999999995E-4</v>
      </c>
      <c r="AG5035">
        <v>2.8116579999999999E-2</v>
      </c>
      <c r="AH5035" t="s">
        <v>6250</v>
      </c>
      <c r="AI5035" t="s">
        <v>6250</v>
      </c>
    </row>
    <row r="5036" spans="1:35" x14ac:dyDescent="0.2">
      <c r="A5036" t="s">
        <v>4953</v>
      </c>
      <c r="B5036" t="s">
        <v>17</v>
      </c>
      <c r="C5036">
        <v>1.7846509989999999</v>
      </c>
      <c r="D5036">
        <v>2796343</v>
      </c>
      <c r="E5036">
        <v>803795</v>
      </c>
      <c r="F5036">
        <v>107084</v>
      </c>
      <c r="G5036">
        <v>56.368477040000002</v>
      </c>
      <c r="H5036">
        <v>12.5</v>
      </c>
      <c r="I5036">
        <v>763</v>
      </c>
      <c r="J5036">
        <v>0.55701179599999995</v>
      </c>
      <c r="K5036">
        <v>923.96330279999995</v>
      </c>
      <c r="L5036">
        <v>0</v>
      </c>
      <c r="M5036" t="s">
        <v>50</v>
      </c>
      <c r="N5036" t="s">
        <v>19</v>
      </c>
      <c r="P5036">
        <v>12.994797950000001</v>
      </c>
      <c r="Q5036">
        <v>1.6751745199999999</v>
      </c>
      <c r="R5036">
        <v>2.6621463909999998</v>
      </c>
      <c r="S5036">
        <v>8672</v>
      </c>
      <c r="T5036">
        <v>129.09246059999899</v>
      </c>
      <c r="U5036">
        <v>67.563464960000005</v>
      </c>
      <c r="V5036">
        <v>0.69</v>
      </c>
      <c r="W5036" t="s">
        <v>20</v>
      </c>
      <c r="X5036">
        <v>190709</v>
      </c>
      <c r="Y5036">
        <v>190709</v>
      </c>
      <c r="Z5036" t="s">
        <v>21</v>
      </c>
      <c r="AA5036" t="s">
        <v>22</v>
      </c>
      <c r="AB5036">
        <v>3.9539999999999999E-2</v>
      </c>
      <c r="AC5036">
        <v>-0.40011999999999998</v>
      </c>
      <c r="AD5036">
        <v>0.113694</v>
      </c>
      <c r="AE5036">
        <v>4.0671520000000001E-3</v>
      </c>
      <c r="AF5036">
        <v>6.6189399999999903E-4</v>
      </c>
      <c r="AG5036">
        <v>2.4991488999999999E-2</v>
      </c>
      <c r="AH5036" t="s">
        <v>6250</v>
      </c>
      <c r="AI5036" t="s">
        <v>6250</v>
      </c>
    </row>
    <row r="5037" spans="1:35" x14ac:dyDescent="0.2">
      <c r="A5037" t="s">
        <v>4954</v>
      </c>
      <c r="B5037" t="s">
        <v>17</v>
      </c>
      <c r="C5037">
        <v>1.859721213</v>
      </c>
      <c r="D5037">
        <v>2928791</v>
      </c>
      <c r="E5037">
        <v>633523</v>
      </c>
      <c r="F5037">
        <v>99992</v>
      </c>
      <c r="G5037">
        <v>34.35076548</v>
      </c>
      <c r="H5037">
        <v>29.29</v>
      </c>
      <c r="I5037">
        <v>630</v>
      </c>
      <c r="J5037">
        <v>0.26984127000000002</v>
      </c>
      <c r="K5037">
        <v>930.03333329999896</v>
      </c>
      <c r="L5037">
        <v>0</v>
      </c>
      <c r="M5037" t="s">
        <v>33</v>
      </c>
      <c r="N5037" t="s">
        <v>34</v>
      </c>
      <c r="P5037">
        <v>29.041075459999998</v>
      </c>
      <c r="Q5037">
        <v>2.3527838540000001</v>
      </c>
      <c r="R5037">
        <v>1.0254755099999999</v>
      </c>
      <c r="S5037">
        <v>7150</v>
      </c>
      <c r="T5037">
        <v>7.6910622789999996</v>
      </c>
      <c r="U5037">
        <v>15.261378029999999</v>
      </c>
      <c r="V5037">
        <v>0.38</v>
      </c>
      <c r="W5037" t="s">
        <v>20</v>
      </c>
      <c r="X5037">
        <v>190709</v>
      </c>
      <c r="Y5037">
        <v>190709</v>
      </c>
      <c r="Z5037" t="s">
        <v>21</v>
      </c>
      <c r="AA5037" t="s">
        <v>22</v>
      </c>
      <c r="AB5037">
        <v>3.9539999999999999E-2</v>
      </c>
      <c r="AC5037">
        <v>-0.40011999999999998</v>
      </c>
      <c r="AD5037">
        <v>0.74816400000000005</v>
      </c>
      <c r="AE5037">
        <v>4.60042E-3</v>
      </c>
      <c r="AF5037">
        <v>7.5011800000000003E-4</v>
      </c>
      <c r="AG5037">
        <v>2.8214032999999999E-2</v>
      </c>
      <c r="AH5037" t="s">
        <v>6248</v>
      </c>
      <c r="AI5037" t="s">
        <v>6249</v>
      </c>
    </row>
    <row r="5038" spans="1:35" x14ac:dyDescent="0.2">
      <c r="A5038" t="s">
        <v>4955</v>
      </c>
      <c r="B5038" t="s">
        <v>17</v>
      </c>
      <c r="C5038">
        <v>1.941261385</v>
      </c>
      <c r="D5038">
        <v>3218450</v>
      </c>
      <c r="E5038">
        <v>552493</v>
      </c>
      <c r="F5038">
        <v>80276</v>
      </c>
      <c r="G5038">
        <v>33.941606499999999</v>
      </c>
      <c r="H5038">
        <v>22.69</v>
      </c>
      <c r="I5038">
        <v>528</v>
      </c>
      <c r="J5038">
        <v>0.268939394</v>
      </c>
      <c r="K5038">
        <v>959.31818180000005</v>
      </c>
      <c r="L5038">
        <v>0</v>
      </c>
      <c r="M5038" t="s">
        <v>33</v>
      </c>
      <c r="N5038" t="s">
        <v>34</v>
      </c>
      <c r="P5038">
        <v>23.560927499999998</v>
      </c>
      <c r="Q5038">
        <v>1.1357895059999901</v>
      </c>
      <c r="R5038">
        <v>1.0233160020000001</v>
      </c>
      <c r="S5038">
        <v>3577</v>
      </c>
      <c r="T5038">
        <v>1.511410114</v>
      </c>
      <c r="U5038">
        <v>7.1731991879999999</v>
      </c>
      <c r="V5038">
        <v>0.28000000000000003</v>
      </c>
      <c r="W5038" t="s">
        <v>20</v>
      </c>
      <c r="X5038">
        <v>190709</v>
      </c>
      <c r="Y5038">
        <v>190709</v>
      </c>
      <c r="Z5038" t="s">
        <v>21</v>
      </c>
      <c r="AA5038" t="s">
        <v>22</v>
      </c>
      <c r="AB5038">
        <v>3.9539999999999999E-2</v>
      </c>
      <c r="AC5038">
        <v>-0.40011999999999998</v>
      </c>
      <c r="AD5038">
        <v>0.53147900000000003</v>
      </c>
      <c r="AE5038">
        <v>4.4108639999999996E-3</v>
      </c>
      <c r="AF5038">
        <v>7.1874799999999996E-4</v>
      </c>
      <c r="AG5038">
        <v>2.70689E-2</v>
      </c>
      <c r="AH5038" t="s">
        <v>6248</v>
      </c>
      <c r="AI5038" t="s">
        <v>6249</v>
      </c>
    </row>
    <row r="5039" spans="1:35" x14ac:dyDescent="0.2">
      <c r="A5039" t="s">
        <v>4956</v>
      </c>
      <c r="B5039" t="s">
        <v>17</v>
      </c>
      <c r="C5039">
        <v>1.4957317290000001</v>
      </c>
      <c r="D5039">
        <v>3292425</v>
      </c>
      <c r="E5039">
        <v>1911570</v>
      </c>
      <c r="F5039">
        <v>387535</v>
      </c>
      <c r="G5039">
        <v>38.48972311</v>
      </c>
      <c r="H5039">
        <v>89.07</v>
      </c>
      <c r="I5039">
        <v>1801</v>
      </c>
      <c r="J5039">
        <v>0.21654636299999999</v>
      </c>
      <c r="K5039">
        <v>985.791782299999</v>
      </c>
      <c r="L5039">
        <v>0</v>
      </c>
      <c r="M5039" t="s">
        <v>351</v>
      </c>
      <c r="N5039" t="s">
        <v>1960</v>
      </c>
      <c r="P5039">
        <v>25.59063454</v>
      </c>
      <c r="Q5039">
        <v>1.8858740969999901</v>
      </c>
      <c r="R5039">
        <v>1.537547754</v>
      </c>
      <c r="S5039">
        <v>8428</v>
      </c>
      <c r="T5039">
        <v>81.667326739999993</v>
      </c>
      <c r="U5039">
        <v>61.587098789999999</v>
      </c>
      <c r="V5039">
        <v>0.66</v>
      </c>
      <c r="W5039" t="s">
        <v>20</v>
      </c>
      <c r="X5039">
        <v>190709</v>
      </c>
      <c r="Y5039">
        <v>190709</v>
      </c>
      <c r="Z5039" t="s">
        <v>21</v>
      </c>
      <c r="AA5039" t="s">
        <v>22</v>
      </c>
      <c r="AB5039">
        <v>3.9539999999999999E-2</v>
      </c>
      <c r="AC5039">
        <v>-0.40011999999999998</v>
      </c>
      <c r="AD5039">
        <v>0.611734</v>
      </c>
      <c r="AE5039">
        <v>4.4801429999999998E-3</v>
      </c>
      <c r="AF5039">
        <v>7.3021199999999896E-4</v>
      </c>
      <c r="AG5039">
        <v>2.7487464999999999E-2</v>
      </c>
      <c r="AH5039" t="s">
        <v>6628</v>
      </c>
      <c r="AI5039" t="s">
        <v>6629</v>
      </c>
    </row>
    <row r="5040" spans="1:35" x14ac:dyDescent="0.2">
      <c r="A5040" t="s">
        <v>4957</v>
      </c>
      <c r="B5040" t="s">
        <v>17</v>
      </c>
      <c r="C5040">
        <v>1.8160859039999999</v>
      </c>
      <c r="D5040">
        <v>3028898</v>
      </c>
      <c r="E5040">
        <v>563630</v>
      </c>
      <c r="F5040">
        <v>54067</v>
      </c>
      <c r="G5040">
        <v>58.34749747</v>
      </c>
      <c r="H5040">
        <v>33.270000000000003</v>
      </c>
      <c r="I5040">
        <v>567</v>
      </c>
      <c r="J5040">
        <v>0.268077601</v>
      </c>
      <c r="K5040">
        <v>901.81481480000002</v>
      </c>
      <c r="L5040">
        <v>0</v>
      </c>
      <c r="M5040" t="s">
        <v>2488</v>
      </c>
      <c r="N5040" t="s">
        <v>19</v>
      </c>
      <c r="P5040">
        <v>48.991925850000001</v>
      </c>
      <c r="Q5040">
        <v>5.5387045989999999</v>
      </c>
      <c r="R5040">
        <v>5.8820843759999999</v>
      </c>
      <c r="S5040">
        <v>2320</v>
      </c>
      <c r="T5040">
        <v>6.0813021520000001</v>
      </c>
      <c r="U5040">
        <v>3.3137878939999998</v>
      </c>
      <c r="V5040">
        <v>0.2</v>
      </c>
      <c r="W5040" t="s">
        <v>20</v>
      </c>
      <c r="X5040">
        <v>190709</v>
      </c>
      <c r="Y5040">
        <v>190709</v>
      </c>
      <c r="Z5040" t="s">
        <v>21</v>
      </c>
      <c r="AA5040" t="s">
        <v>22</v>
      </c>
      <c r="AB5040">
        <v>3.9539999999999999E-2</v>
      </c>
      <c r="AC5040">
        <v>-0.40011999999999998</v>
      </c>
      <c r="AD5040">
        <v>1.5370200000000001</v>
      </c>
      <c r="AE5040">
        <v>5.3619719999999996E-3</v>
      </c>
      <c r="AF5040">
        <v>8.7624299999999997E-4</v>
      </c>
      <c r="AG5040">
        <v>3.2811386999999997E-2</v>
      </c>
      <c r="AH5040" t="s">
        <v>6453</v>
      </c>
      <c r="AI5040" t="s">
        <v>6454</v>
      </c>
    </row>
    <row r="5041" spans="1:35" x14ac:dyDescent="0.2">
      <c r="A5041" t="s">
        <v>4958</v>
      </c>
      <c r="B5041" t="s">
        <v>17</v>
      </c>
      <c r="C5041">
        <v>1.708273358</v>
      </c>
      <c r="D5041">
        <v>3649664</v>
      </c>
      <c r="E5041">
        <v>1061405</v>
      </c>
      <c r="F5041">
        <v>114613</v>
      </c>
      <c r="G5041">
        <v>38.291886699999999</v>
      </c>
      <c r="H5041">
        <v>46.04</v>
      </c>
      <c r="I5041">
        <v>960</v>
      </c>
      <c r="J5041">
        <v>0.34062500000000001</v>
      </c>
      <c r="K5041">
        <v>1002.06875</v>
      </c>
      <c r="L5041">
        <v>0</v>
      </c>
      <c r="M5041" t="s">
        <v>52</v>
      </c>
      <c r="N5041" t="s">
        <v>53</v>
      </c>
      <c r="P5041">
        <v>90.439856230000004</v>
      </c>
      <c r="Q5041">
        <v>6.1233249169999997</v>
      </c>
      <c r="R5041">
        <v>6.7411711199999997</v>
      </c>
      <c r="S5041">
        <v>7408</v>
      </c>
      <c r="T5041">
        <v>46.04123586</v>
      </c>
      <c r="U5041">
        <v>30.32574812</v>
      </c>
      <c r="V5041">
        <v>0.5</v>
      </c>
      <c r="W5041" t="s">
        <v>20</v>
      </c>
      <c r="X5041">
        <v>190709</v>
      </c>
      <c r="Y5041">
        <v>190709</v>
      </c>
      <c r="Z5041" t="s">
        <v>21</v>
      </c>
      <c r="AA5041" t="s">
        <v>22</v>
      </c>
      <c r="AB5041">
        <v>3.9539999999999999E-2</v>
      </c>
      <c r="AC5041">
        <v>-0.40011999999999998</v>
      </c>
      <c r="AD5041">
        <v>3.1758700000000002</v>
      </c>
      <c r="AE5041">
        <v>7.3711389999999996E-3</v>
      </c>
      <c r="AF5041">
        <v>1.209477E-3</v>
      </c>
      <c r="AG5041">
        <v>4.4923287999999999E-2</v>
      </c>
      <c r="AH5041" t="s">
        <v>6259</v>
      </c>
      <c r="AI5041" t="s">
        <v>6311</v>
      </c>
    </row>
    <row r="5042" spans="1:35" x14ac:dyDescent="0.2">
      <c r="A5042" t="s">
        <v>4959</v>
      </c>
      <c r="B5042" t="s">
        <v>17</v>
      </c>
      <c r="C5042">
        <v>1.627759234</v>
      </c>
      <c r="D5042">
        <v>3132314</v>
      </c>
      <c r="E5042">
        <v>841266</v>
      </c>
      <c r="F5042">
        <v>104167</v>
      </c>
      <c r="G5042">
        <v>50.11993828</v>
      </c>
      <c r="H5042">
        <v>18.97</v>
      </c>
      <c r="I5042">
        <v>800</v>
      </c>
      <c r="J5042">
        <v>0.27250000000000002</v>
      </c>
      <c r="K5042">
        <v>930.96875</v>
      </c>
      <c r="L5042">
        <v>0</v>
      </c>
      <c r="M5042" t="s">
        <v>33</v>
      </c>
      <c r="N5042" t="s">
        <v>28</v>
      </c>
      <c r="P5042">
        <v>76.694748039999993</v>
      </c>
      <c r="Q5042">
        <v>5.5402616220000001</v>
      </c>
      <c r="R5042">
        <v>1.886404247</v>
      </c>
      <c r="S5042">
        <v>11601</v>
      </c>
      <c r="T5042">
        <v>57.796542049999999</v>
      </c>
      <c r="U5042">
        <v>268.73317859999997</v>
      </c>
      <c r="V5042">
        <v>1.19</v>
      </c>
      <c r="W5042" t="s">
        <v>20</v>
      </c>
      <c r="X5042">
        <v>190709</v>
      </c>
      <c r="Y5042">
        <v>190709</v>
      </c>
      <c r="Z5042" t="s">
        <v>21</v>
      </c>
      <c r="AA5042" t="s">
        <v>22</v>
      </c>
      <c r="AB5042">
        <v>3.9539999999999999E-2</v>
      </c>
      <c r="AC5042">
        <v>-0.40011999999999998</v>
      </c>
      <c r="AD5042">
        <v>2.63239</v>
      </c>
      <c r="AE5042">
        <v>6.6328630000000001E-3</v>
      </c>
      <c r="AF5042">
        <v>1.0869669999999899E-3</v>
      </c>
      <c r="AG5042">
        <v>4.0474877999999999E-2</v>
      </c>
      <c r="AH5042" t="s">
        <v>6279</v>
      </c>
      <c r="AI5042" t="s">
        <v>6496</v>
      </c>
    </row>
    <row r="5043" spans="1:35" x14ac:dyDescent="0.2">
      <c r="A5043" t="s">
        <v>4960</v>
      </c>
      <c r="B5043" t="s">
        <v>17</v>
      </c>
      <c r="C5043">
        <v>1.423367601</v>
      </c>
      <c r="D5043">
        <v>3080232</v>
      </c>
      <c r="E5043">
        <v>1708556</v>
      </c>
      <c r="F5043">
        <v>115580</v>
      </c>
      <c r="G5043">
        <v>48.48761176</v>
      </c>
      <c r="H5043">
        <v>27.59</v>
      </c>
      <c r="I5043">
        <v>1590</v>
      </c>
      <c r="J5043">
        <v>0.29685534600000002</v>
      </c>
      <c r="K5043">
        <v>927.54716979999898</v>
      </c>
      <c r="L5043">
        <v>0</v>
      </c>
      <c r="M5043" t="s">
        <v>66</v>
      </c>
      <c r="N5043" t="s">
        <v>19</v>
      </c>
      <c r="P5043">
        <v>124.23337429999999</v>
      </c>
      <c r="Q5043">
        <v>16.51100228</v>
      </c>
      <c r="R5043">
        <v>9.2418577020000008</v>
      </c>
      <c r="S5043">
        <v>10090</v>
      </c>
      <c r="T5043">
        <v>36.925108260000002</v>
      </c>
      <c r="U5043">
        <v>161.9842003</v>
      </c>
      <c r="V5043">
        <v>0.97</v>
      </c>
      <c r="W5043" t="s">
        <v>20</v>
      </c>
      <c r="X5043">
        <v>190709</v>
      </c>
      <c r="Y5043">
        <v>190709</v>
      </c>
      <c r="Z5043" t="s">
        <v>21</v>
      </c>
      <c r="AA5043" t="s">
        <v>22</v>
      </c>
      <c r="AB5043">
        <v>3.9539999999999999E-2</v>
      </c>
      <c r="AC5043">
        <v>-0.40011999999999998</v>
      </c>
      <c r="AD5043">
        <v>4.5120699999999996</v>
      </c>
      <c r="AE5043">
        <v>9.5547900000000005E-3</v>
      </c>
      <c r="AF5043">
        <v>1.5720759999999999E-3</v>
      </c>
      <c r="AG5043">
        <v>5.8072255999999899E-2</v>
      </c>
      <c r="AH5043" t="s">
        <v>6327</v>
      </c>
      <c r="AI5043" t="s">
        <v>6328</v>
      </c>
    </row>
    <row r="5044" spans="1:35" x14ac:dyDescent="0.2">
      <c r="A5044" t="s">
        <v>4961</v>
      </c>
      <c r="B5044" t="s">
        <v>17</v>
      </c>
      <c r="C5044">
        <v>1.853441103</v>
      </c>
      <c r="D5044">
        <v>3238121</v>
      </c>
      <c r="E5044">
        <v>1622667</v>
      </c>
      <c r="F5044">
        <v>156481</v>
      </c>
      <c r="G5044">
        <v>44.41077559</v>
      </c>
      <c r="H5044">
        <v>63.82</v>
      </c>
      <c r="I5044">
        <v>1465</v>
      </c>
      <c r="J5044">
        <v>0.23139931699999999</v>
      </c>
      <c r="K5044">
        <v>980.62662120000005</v>
      </c>
      <c r="L5044">
        <v>0</v>
      </c>
      <c r="M5044" t="s">
        <v>33</v>
      </c>
      <c r="N5044" t="s">
        <v>88</v>
      </c>
      <c r="P5044">
        <v>32.310105710000002</v>
      </c>
      <c r="Q5044">
        <v>4.8226814229999997</v>
      </c>
      <c r="R5044">
        <v>1.536899636</v>
      </c>
      <c r="S5044">
        <v>8209</v>
      </c>
      <c r="T5044">
        <v>29.60564394</v>
      </c>
      <c r="U5044">
        <v>53.50489975</v>
      </c>
      <c r="V5044">
        <v>0.62</v>
      </c>
      <c r="W5044" t="s">
        <v>20</v>
      </c>
      <c r="X5044">
        <v>190709</v>
      </c>
      <c r="Y5044">
        <v>190709</v>
      </c>
      <c r="Z5044" t="s">
        <v>21</v>
      </c>
      <c r="AA5044" t="s">
        <v>22</v>
      </c>
      <c r="AB5044">
        <v>3.9539999999999999E-2</v>
      </c>
      <c r="AC5044">
        <v>-0.40011999999999998</v>
      </c>
      <c r="AD5044">
        <v>0.87742199999999904</v>
      </c>
      <c r="AE5044">
        <v>4.7173520000000002E-3</v>
      </c>
      <c r="AF5044">
        <v>7.6947500000000004E-4</v>
      </c>
      <c r="AG5044">
        <v>2.8920255999999998E-2</v>
      </c>
      <c r="AH5044" t="s">
        <v>6279</v>
      </c>
      <c r="AI5044" t="s">
        <v>6280</v>
      </c>
    </row>
    <row r="5045" spans="1:35" x14ac:dyDescent="0.2">
      <c r="A5045" t="s">
        <v>4962</v>
      </c>
      <c r="B5045" t="s">
        <v>17</v>
      </c>
      <c r="C5045">
        <v>1.6535611320000001</v>
      </c>
      <c r="D5045">
        <v>3578918</v>
      </c>
      <c r="E5045">
        <v>783432</v>
      </c>
      <c r="F5045">
        <v>139002</v>
      </c>
      <c r="G5045">
        <v>34.233219990000002</v>
      </c>
      <c r="H5045">
        <v>40.51</v>
      </c>
      <c r="I5045">
        <v>781</v>
      </c>
      <c r="J5045">
        <v>0.26504481399999902</v>
      </c>
      <c r="K5045">
        <v>932.45710629999996</v>
      </c>
      <c r="L5045">
        <v>0</v>
      </c>
      <c r="M5045" t="s">
        <v>33</v>
      </c>
      <c r="N5045" t="s">
        <v>34</v>
      </c>
      <c r="P5045">
        <v>37.600646529999999</v>
      </c>
      <c r="Q5045">
        <v>5.1556125650000002</v>
      </c>
      <c r="R5045">
        <v>2.7135180499999998</v>
      </c>
      <c r="S5045">
        <v>6890</v>
      </c>
      <c r="T5045">
        <v>6.4801412529999904</v>
      </c>
      <c r="U5045">
        <v>13.70379396</v>
      </c>
      <c r="V5045">
        <v>0.36</v>
      </c>
      <c r="W5045" t="s">
        <v>20</v>
      </c>
      <c r="X5045">
        <v>190709</v>
      </c>
      <c r="Y5045">
        <v>190709</v>
      </c>
      <c r="Z5045" t="s">
        <v>21</v>
      </c>
      <c r="AA5045" t="s">
        <v>22</v>
      </c>
      <c r="AB5045">
        <v>3.9539999999999999E-2</v>
      </c>
      <c r="AC5045">
        <v>-0.40011999999999998</v>
      </c>
      <c r="AD5045">
        <v>1.0866100000000001</v>
      </c>
      <c r="AE5045">
        <v>4.9129220000000001E-3</v>
      </c>
      <c r="AF5045">
        <v>8.01857E-4</v>
      </c>
      <c r="AG5045">
        <v>3.0101139999999998E-2</v>
      </c>
      <c r="AH5045" t="s">
        <v>6361</v>
      </c>
      <c r="AI5045" t="s">
        <v>6362</v>
      </c>
    </row>
    <row r="5046" spans="1:35" x14ac:dyDescent="0.2">
      <c r="A5046" t="s">
        <v>4963</v>
      </c>
      <c r="B5046" t="s">
        <v>17</v>
      </c>
      <c r="C5046">
        <v>1.508390683</v>
      </c>
      <c r="D5046">
        <v>3425260</v>
      </c>
      <c r="E5046">
        <v>1038333</v>
      </c>
      <c r="F5046">
        <v>156464</v>
      </c>
      <c r="G5046">
        <v>37.729707140000002</v>
      </c>
      <c r="H5046">
        <v>29.31</v>
      </c>
      <c r="I5046">
        <v>970</v>
      </c>
      <c r="J5046">
        <v>0.48762886599999999</v>
      </c>
      <c r="K5046">
        <v>946.80515460000004</v>
      </c>
      <c r="L5046">
        <v>0</v>
      </c>
      <c r="M5046" t="s">
        <v>70</v>
      </c>
      <c r="N5046" t="s">
        <v>28</v>
      </c>
      <c r="P5046">
        <v>153.0218394</v>
      </c>
      <c r="Q5046">
        <v>16.328701890000001</v>
      </c>
      <c r="R5046">
        <v>5.0141268009999997</v>
      </c>
      <c r="S5046">
        <v>8644</v>
      </c>
      <c r="T5046">
        <v>99.146378510000005</v>
      </c>
      <c r="U5046">
        <v>66.330963929999996</v>
      </c>
      <c r="V5046">
        <v>0.68</v>
      </c>
      <c r="W5046" t="s">
        <v>20</v>
      </c>
      <c r="X5046">
        <v>190709</v>
      </c>
      <c r="Y5046">
        <v>190709</v>
      </c>
      <c r="Z5046" t="s">
        <v>21</v>
      </c>
      <c r="AA5046" t="s">
        <v>22</v>
      </c>
      <c r="AB5046">
        <v>3.9539999999999999E-2</v>
      </c>
      <c r="AC5046">
        <v>-0.40011999999999998</v>
      </c>
      <c r="AD5046">
        <v>5.65036</v>
      </c>
      <c r="AE5046">
        <v>1.1918379E-2</v>
      </c>
      <c r="AF5046">
        <v>1.9647449999999999E-3</v>
      </c>
      <c r="AG5046">
        <v>7.2298325999999996E-2</v>
      </c>
      <c r="AH5046" t="s">
        <v>6317</v>
      </c>
      <c r="AI5046" t="s">
        <v>6318</v>
      </c>
    </row>
    <row r="5047" spans="1:35" x14ac:dyDescent="0.2">
      <c r="A5047" t="s">
        <v>4964</v>
      </c>
      <c r="B5047" t="s">
        <v>17</v>
      </c>
      <c r="C5047">
        <v>1.6236852209999999</v>
      </c>
      <c r="D5047">
        <v>3609840</v>
      </c>
      <c r="E5047">
        <v>1233873</v>
      </c>
      <c r="F5047">
        <v>92298</v>
      </c>
      <c r="G5047">
        <v>52.83931166</v>
      </c>
      <c r="H5047">
        <v>35.24</v>
      </c>
      <c r="I5047">
        <v>1237</v>
      </c>
      <c r="J5047">
        <v>0.298302344</v>
      </c>
      <c r="K5047">
        <v>863.52384800000004</v>
      </c>
      <c r="L5047">
        <v>0</v>
      </c>
      <c r="M5047" t="s">
        <v>47</v>
      </c>
      <c r="N5047" t="s">
        <v>62</v>
      </c>
      <c r="P5047">
        <v>491.92005799999998</v>
      </c>
      <c r="Q5047">
        <v>47.480323779999999</v>
      </c>
      <c r="R5047">
        <v>16.777662169999999</v>
      </c>
      <c r="S5047">
        <v>8873</v>
      </c>
      <c r="T5047">
        <v>150.5685871</v>
      </c>
      <c r="U5047">
        <v>125.56741479999999</v>
      </c>
      <c r="V5047">
        <v>0.88</v>
      </c>
      <c r="W5047" t="s">
        <v>20</v>
      </c>
      <c r="X5047">
        <v>190709</v>
      </c>
      <c r="Y5047">
        <v>190709</v>
      </c>
      <c r="Z5047" t="s">
        <v>21</v>
      </c>
      <c r="AA5047" t="s">
        <v>22</v>
      </c>
      <c r="AB5047">
        <v>3.9539999999999999E-2</v>
      </c>
      <c r="AC5047">
        <v>-0.40011999999999998</v>
      </c>
      <c r="AD5047">
        <v>19.0504</v>
      </c>
      <c r="AE5047">
        <v>0.160801629</v>
      </c>
      <c r="AF5047">
        <v>2.63584129999999E-2</v>
      </c>
      <c r="AG5047">
        <v>0.98098333500000001</v>
      </c>
      <c r="AH5047" t="s">
        <v>6257</v>
      </c>
      <c r="AI5047" t="s">
        <v>6258</v>
      </c>
    </row>
    <row r="5048" spans="1:35" x14ac:dyDescent="0.2">
      <c r="A5048" t="s">
        <v>4965</v>
      </c>
      <c r="B5048" t="s">
        <v>17</v>
      </c>
      <c r="C5048">
        <v>2.0481316440000001</v>
      </c>
      <c r="D5048">
        <v>965403</v>
      </c>
      <c r="E5048">
        <v>294330</v>
      </c>
      <c r="F5048">
        <v>77745</v>
      </c>
      <c r="G5048">
        <v>35.110929910000003</v>
      </c>
      <c r="H5048">
        <v>0</v>
      </c>
      <c r="I5048">
        <v>362</v>
      </c>
      <c r="J5048">
        <v>0.81491712699999996</v>
      </c>
      <c r="K5048">
        <v>755.10773479999898</v>
      </c>
      <c r="L5048">
        <v>0</v>
      </c>
      <c r="M5048" t="s">
        <v>50</v>
      </c>
      <c r="N5048" t="s">
        <v>19</v>
      </c>
      <c r="P5048">
        <v>250.9204934</v>
      </c>
      <c r="Q5048">
        <v>23.59406298</v>
      </c>
      <c r="R5048">
        <v>12.28444298</v>
      </c>
      <c r="S5048">
        <v>10103</v>
      </c>
      <c r="T5048">
        <v>29.098271220000001</v>
      </c>
      <c r="U5048">
        <v>156.12823330000001</v>
      </c>
      <c r="V5048">
        <v>0.96</v>
      </c>
      <c r="W5048" t="s">
        <v>20</v>
      </c>
      <c r="X5048">
        <v>190709</v>
      </c>
      <c r="Y5048">
        <v>190709</v>
      </c>
      <c r="Z5048" t="s">
        <v>21</v>
      </c>
      <c r="AA5048" t="s">
        <v>22</v>
      </c>
      <c r="AB5048">
        <v>3.9539999999999999E-2</v>
      </c>
      <c r="AC5048">
        <v>-0.40011999999999998</v>
      </c>
      <c r="AD5048">
        <v>9.5212800000000009</v>
      </c>
      <c r="AE5048">
        <v>2.5273517999999998E-2</v>
      </c>
      <c r="AF5048">
        <v>4.181929E-3</v>
      </c>
      <c r="AG5048">
        <v>0.15274069600000001</v>
      </c>
      <c r="AH5048" t="s">
        <v>6250</v>
      </c>
      <c r="AI5048" t="s">
        <v>6250</v>
      </c>
    </row>
    <row r="5049" spans="1:35" x14ac:dyDescent="0.2">
      <c r="A5049" t="s">
        <v>4966</v>
      </c>
      <c r="B5049" t="s">
        <v>17</v>
      </c>
      <c r="C5049">
        <v>1.460974357</v>
      </c>
      <c r="D5049">
        <v>3307882</v>
      </c>
      <c r="E5049">
        <v>1765605</v>
      </c>
      <c r="F5049">
        <v>124411</v>
      </c>
      <c r="G5049">
        <v>47.57145568</v>
      </c>
      <c r="H5049">
        <v>39.659999999999997</v>
      </c>
      <c r="I5049">
        <v>1680</v>
      </c>
      <c r="J5049">
        <v>0.25952381000000002</v>
      </c>
      <c r="K5049">
        <v>911.32142859999999</v>
      </c>
      <c r="L5049">
        <v>0</v>
      </c>
      <c r="M5049" t="s">
        <v>695</v>
      </c>
      <c r="N5049" t="s">
        <v>166</v>
      </c>
      <c r="P5049">
        <v>15.86051857</v>
      </c>
      <c r="Q5049">
        <v>3.204330508</v>
      </c>
      <c r="R5049">
        <v>1.026773401</v>
      </c>
      <c r="S5049">
        <v>8463</v>
      </c>
      <c r="T5049">
        <v>14.57589576</v>
      </c>
      <c r="U5049">
        <v>58.212285199999997</v>
      </c>
      <c r="V5049">
        <v>0.65</v>
      </c>
      <c r="W5049" t="s">
        <v>20</v>
      </c>
      <c r="X5049">
        <v>190709</v>
      </c>
      <c r="Y5049">
        <v>190709</v>
      </c>
      <c r="Z5049" t="s">
        <v>21</v>
      </c>
      <c r="AA5049" t="s">
        <v>22</v>
      </c>
      <c r="AB5049">
        <v>3.9539999999999999E-2</v>
      </c>
      <c r="AC5049">
        <v>-0.40011999999999998</v>
      </c>
      <c r="AD5049">
        <v>0.22700500000000001</v>
      </c>
      <c r="AE5049">
        <v>4.1576340000000003E-3</v>
      </c>
      <c r="AF5049">
        <v>6.76857E-4</v>
      </c>
      <c r="AG5049">
        <v>2.55385029999999E-2</v>
      </c>
      <c r="AH5049" t="s">
        <v>6428</v>
      </c>
      <c r="AI5049" t="s">
        <v>6429</v>
      </c>
    </row>
    <row r="5050" spans="1:35" x14ac:dyDescent="0.2">
      <c r="A5050" t="s">
        <v>4967</v>
      </c>
      <c r="B5050" t="s">
        <v>17</v>
      </c>
      <c r="C5050">
        <v>2.428156355</v>
      </c>
      <c r="D5050">
        <v>537201</v>
      </c>
      <c r="E5050">
        <v>367329</v>
      </c>
      <c r="F5050">
        <v>56715</v>
      </c>
      <c r="G5050">
        <v>36.833737599999999</v>
      </c>
      <c r="H5050">
        <v>9.82</v>
      </c>
      <c r="I5050">
        <v>364</v>
      </c>
      <c r="J5050">
        <v>0.162087912</v>
      </c>
      <c r="K5050">
        <v>904.456043999999</v>
      </c>
      <c r="L5050">
        <v>0</v>
      </c>
      <c r="M5050" t="s">
        <v>30</v>
      </c>
      <c r="N5050" t="s">
        <v>19</v>
      </c>
      <c r="P5050">
        <v>114.2192378</v>
      </c>
      <c r="Q5050">
        <v>9.4506976040000001</v>
      </c>
      <c r="R5050">
        <v>11.52836128</v>
      </c>
      <c r="S5050">
        <v>6714</v>
      </c>
      <c r="T5050">
        <v>21.6495672</v>
      </c>
      <c r="U5050">
        <v>23.28114815</v>
      </c>
      <c r="V5050">
        <v>0.45</v>
      </c>
      <c r="W5050" t="s">
        <v>20</v>
      </c>
      <c r="X5050">
        <v>190709</v>
      </c>
      <c r="Y5050">
        <v>190709</v>
      </c>
      <c r="Z5050" t="s">
        <v>21</v>
      </c>
      <c r="AA5050" t="s">
        <v>22</v>
      </c>
      <c r="AB5050">
        <v>3.9539999999999999E-2</v>
      </c>
      <c r="AC5050">
        <v>-0.40011999999999998</v>
      </c>
      <c r="AD5050">
        <v>4.1161099999999999</v>
      </c>
      <c r="AE5050">
        <v>8.8476600000000002E-3</v>
      </c>
      <c r="AF5050">
        <v>1.454627E-3</v>
      </c>
      <c r="AG5050">
        <v>5.3815218999999997E-2</v>
      </c>
      <c r="AH5050" t="s">
        <v>6246</v>
      </c>
      <c r="AI5050" t="s">
        <v>6247</v>
      </c>
    </row>
    <row r="5051" spans="1:35" x14ac:dyDescent="0.2">
      <c r="A5051" t="s">
        <v>4968</v>
      </c>
      <c r="B5051" t="s">
        <v>17</v>
      </c>
      <c r="C5051">
        <v>3.5887810820000001</v>
      </c>
      <c r="D5051">
        <v>678108</v>
      </c>
      <c r="E5051">
        <v>49546</v>
      </c>
      <c r="F5051">
        <v>5142</v>
      </c>
      <c r="G5051">
        <v>34.317603839999997</v>
      </c>
      <c r="H5051">
        <v>0</v>
      </c>
      <c r="I5051">
        <v>56</v>
      </c>
      <c r="J5051">
        <v>0.33928571399999902</v>
      </c>
      <c r="K5051">
        <v>693.76785710000001</v>
      </c>
      <c r="L5051">
        <v>0</v>
      </c>
      <c r="M5051" t="s">
        <v>50</v>
      </c>
      <c r="N5051" t="s">
        <v>19</v>
      </c>
      <c r="P5051">
        <v>40.230295509999998</v>
      </c>
      <c r="Q5051">
        <v>3.848815992</v>
      </c>
      <c r="R5051">
        <v>6.3628238799999997</v>
      </c>
      <c r="S5051">
        <v>6754</v>
      </c>
      <c r="T5051">
        <v>31.01974216</v>
      </c>
      <c r="U5051">
        <v>13.563921069999999</v>
      </c>
      <c r="V5051">
        <v>0.36</v>
      </c>
      <c r="W5051" t="s">
        <v>20</v>
      </c>
      <c r="X5051">
        <v>190709</v>
      </c>
      <c r="Y5051">
        <v>190709</v>
      </c>
      <c r="Z5051" t="s">
        <v>21</v>
      </c>
      <c r="AA5051" t="s">
        <v>22</v>
      </c>
      <c r="AB5051">
        <v>3.9539999999999999E-2</v>
      </c>
      <c r="AC5051">
        <v>-0.40011999999999998</v>
      </c>
      <c r="AD5051">
        <v>1.19059</v>
      </c>
      <c r="AE5051">
        <v>5.0131289999999998E-3</v>
      </c>
      <c r="AF5051">
        <v>8.18452E-4</v>
      </c>
      <c r="AG5051">
        <v>3.0706077999999901E-2</v>
      </c>
      <c r="AH5051" t="s">
        <v>6250</v>
      </c>
      <c r="AI5051" t="s">
        <v>6250</v>
      </c>
    </row>
    <row r="5052" spans="1:35" x14ac:dyDescent="0.2">
      <c r="A5052" t="s">
        <v>4969</v>
      </c>
      <c r="B5052" t="s">
        <v>17</v>
      </c>
      <c r="C5052">
        <v>1.6056934119999999</v>
      </c>
      <c r="D5052">
        <v>3024092</v>
      </c>
      <c r="E5052">
        <v>1912642</v>
      </c>
      <c r="F5052">
        <v>200569</v>
      </c>
      <c r="G5052">
        <v>50.086372670000003</v>
      </c>
      <c r="H5052">
        <v>63.79</v>
      </c>
      <c r="I5052">
        <v>1829</v>
      </c>
      <c r="J5052">
        <v>0.27501366899999902</v>
      </c>
      <c r="K5052">
        <v>923.29524330000004</v>
      </c>
      <c r="L5052">
        <v>0</v>
      </c>
      <c r="M5052" t="s">
        <v>165</v>
      </c>
      <c r="N5052" t="s">
        <v>166</v>
      </c>
      <c r="P5052">
        <v>28.57147209</v>
      </c>
      <c r="Q5052">
        <v>3.4173653079999999</v>
      </c>
      <c r="R5052">
        <v>5.5832517029999904</v>
      </c>
      <c r="S5052">
        <v>9046</v>
      </c>
      <c r="T5052">
        <v>109.1809761</v>
      </c>
      <c r="U5052">
        <v>64.302452770000002</v>
      </c>
      <c r="V5052">
        <v>0.67</v>
      </c>
      <c r="W5052" t="s">
        <v>20</v>
      </c>
      <c r="X5052">
        <v>190709</v>
      </c>
      <c r="Y5052">
        <v>190709</v>
      </c>
      <c r="Z5052" t="s">
        <v>21</v>
      </c>
      <c r="AA5052" t="s">
        <v>22</v>
      </c>
      <c r="AB5052">
        <v>3.9539999999999999E-2</v>
      </c>
      <c r="AC5052">
        <v>-0.40011999999999998</v>
      </c>
      <c r="AD5052">
        <v>0.72959600000000002</v>
      </c>
      <c r="AE5052">
        <v>4.5838620000000002E-3</v>
      </c>
      <c r="AF5052">
        <v>7.4737800000000004E-4</v>
      </c>
      <c r="AG5052">
        <v>2.8114020999999999E-2</v>
      </c>
      <c r="AH5052" t="s">
        <v>6307</v>
      </c>
      <c r="AI5052" t="s">
        <v>6367</v>
      </c>
    </row>
    <row r="5053" spans="1:35" x14ac:dyDescent="0.2">
      <c r="A5053" t="s">
        <v>4970</v>
      </c>
      <c r="B5053" t="s">
        <v>17</v>
      </c>
      <c r="C5053">
        <v>1.712908562</v>
      </c>
      <c r="D5053">
        <v>3121064</v>
      </c>
      <c r="E5053">
        <v>1283059</v>
      </c>
      <c r="F5053">
        <v>160525</v>
      </c>
      <c r="G5053">
        <v>51.8273127</v>
      </c>
      <c r="H5053">
        <v>38.869999999999997</v>
      </c>
      <c r="I5053">
        <v>1199</v>
      </c>
      <c r="J5053">
        <v>0.333611343</v>
      </c>
      <c r="K5053">
        <v>890.59049210000001</v>
      </c>
      <c r="L5053">
        <v>0</v>
      </c>
      <c r="M5053" t="s">
        <v>66</v>
      </c>
      <c r="N5053" t="s">
        <v>217</v>
      </c>
      <c r="P5053">
        <v>113.3238418</v>
      </c>
      <c r="Q5053">
        <v>11.41871379</v>
      </c>
      <c r="R5053">
        <v>16.876987230000001</v>
      </c>
      <c r="S5053">
        <v>11006</v>
      </c>
      <c r="T5053">
        <v>4448.2927309999995</v>
      </c>
      <c r="U5053">
        <v>604.63619370000004</v>
      </c>
      <c r="V5053">
        <v>1.65</v>
      </c>
      <c r="W5053" t="s">
        <v>20</v>
      </c>
      <c r="X5053">
        <v>190709</v>
      </c>
      <c r="Y5053">
        <v>190709</v>
      </c>
      <c r="Z5053" t="s">
        <v>21</v>
      </c>
      <c r="AA5053" t="s">
        <v>22</v>
      </c>
      <c r="AB5053">
        <v>3.9539999999999999E-2</v>
      </c>
      <c r="AC5053">
        <v>-0.40011999999999998</v>
      </c>
      <c r="AD5053">
        <v>4.0807000000000002</v>
      </c>
      <c r="AE5053">
        <v>8.7870309999999903E-3</v>
      </c>
      <c r="AF5053">
        <v>1.4445579999999899E-3</v>
      </c>
      <c r="AG5053">
        <v>5.3450189000000002E-2</v>
      </c>
      <c r="AH5053" t="s">
        <v>6329</v>
      </c>
      <c r="AI5053" t="s">
        <v>6330</v>
      </c>
    </row>
    <row r="5054" spans="1:35" x14ac:dyDescent="0.2">
      <c r="A5054" t="s">
        <v>4971</v>
      </c>
      <c r="B5054" t="s">
        <v>17</v>
      </c>
      <c r="C5054">
        <v>1.67870623</v>
      </c>
      <c r="D5054">
        <v>3160382</v>
      </c>
      <c r="E5054">
        <v>792051</v>
      </c>
      <c r="F5054">
        <v>46437</v>
      </c>
      <c r="G5054">
        <v>54.149543399999999</v>
      </c>
      <c r="H5054">
        <v>22.15</v>
      </c>
      <c r="I5054">
        <v>750</v>
      </c>
      <c r="J5054">
        <v>0.569333333</v>
      </c>
      <c r="K5054">
        <v>907.44</v>
      </c>
      <c r="L5054">
        <v>0</v>
      </c>
      <c r="M5054" t="s">
        <v>157</v>
      </c>
      <c r="N5054" t="s">
        <v>168</v>
      </c>
      <c r="P5054">
        <v>10.24323206</v>
      </c>
      <c r="Q5054">
        <v>1.1067954950000001</v>
      </c>
      <c r="R5054">
        <v>1.0260521469999999</v>
      </c>
      <c r="S5054">
        <v>9388</v>
      </c>
      <c r="T5054">
        <v>114.83085370000001</v>
      </c>
      <c r="U5054">
        <v>127.040697999999</v>
      </c>
      <c r="V5054">
        <v>0.88</v>
      </c>
      <c r="W5054" t="s">
        <v>20</v>
      </c>
      <c r="X5054">
        <v>190709</v>
      </c>
      <c r="Y5054">
        <v>190709</v>
      </c>
      <c r="Z5054" t="s">
        <v>21</v>
      </c>
      <c r="AA5054" t="s">
        <v>22</v>
      </c>
      <c r="AB5054">
        <v>3.9539999999999999E-2</v>
      </c>
      <c r="AC5054">
        <v>-0.40011999999999998</v>
      </c>
      <c r="AD5054">
        <v>4.8973999999999997E-3</v>
      </c>
      <c r="AE5054">
        <v>3.9821270000000002E-3</v>
      </c>
      <c r="AF5054">
        <v>6.4783599999999897E-4</v>
      </c>
      <c r="AG5054">
        <v>2.447738E-2</v>
      </c>
      <c r="AH5054" t="s">
        <v>6309</v>
      </c>
      <c r="AI5054" t="s">
        <v>6310</v>
      </c>
    </row>
    <row r="5055" spans="1:35" x14ac:dyDescent="0.2">
      <c r="A5055" t="s">
        <v>4972</v>
      </c>
      <c r="B5055" t="s">
        <v>17</v>
      </c>
      <c r="C5055">
        <v>1.8156077690000001</v>
      </c>
      <c r="D5055">
        <v>3095521</v>
      </c>
      <c r="E5055">
        <v>1245607</v>
      </c>
      <c r="F5055">
        <v>397479</v>
      </c>
      <c r="G5055">
        <v>34.051510630000003</v>
      </c>
      <c r="H5055">
        <v>77.39</v>
      </c>
      <c r="I5055">
        <v>1259</v>
      </c>
      <c r="J5055">
        <v>0.23907863399999901</v>
      </c>
      <c r="K5055">
        <v>944.07386810000003</v>
      </c>
      <c r="L5055">
        <v>0</v>
      </c>
      <c r="M5055" t="s">
        <v>93</v>
      </c>
      <c r="N5055" t="s">
        <v>28</v>
      </c>
      <c r="P5055">
        <v>86.950086729999995</v>
      </c>
      <c r="Q5055">
        <v>5.9360634599999997</v>
      </c>
      <c r="R5055">
        <v>1.0228846469999999</v>
      </c>
      <c r="S5055">
        <v>6875</v>
      </c>
      <c r="T5055">
        <v>24.561720730000001</v>
      </c>
      <c r="U5055">
        <v>22.017775409999999</v>
      </c>
      <c r="V5055">
        <v>0.44</v>
      </c>
      <c r="W5055" t="s">
        <v>20</v>
      </c>
      <c r="X5055">
        <v>190709</v>
      </c>
      <c r="Y5055">
        <v>190709</v>
      </c>
      <c r="Z5055" t="s">
        <v>21</v>
      </c>
      <c r="AA5055" t="s">
        <v>22</v>
      </c>
      <c r="AB5055">
        <v>3.9539999999999999E-2</v>
      </c>
      <c r="AC5055">
        <v>-0.40011999999999998</v>
      </c>
      <c r="AD5055">
        <v>3.03789</v>
      </c>
      <c r="AE5055">
        <v>7.1762619999999897E-3</v>
      </c>
      <c r="AF5055">
        <v>1.177134E-3</v>
      </c>
      <c r="AG5055">
        <v>4.3749261999999997E-2</v>
      </c>
      <c r="AH5055" t="s">
        <v>6248</v>
      </c>
      <c r="AI5055" t="s">
        <v>6249</v>
      </c>
    </row>
    <row r="5056" spans="1:35" x14ac:dyDescent="0.2">
      <c r="A5056" t="s">
        <v>4973</v>
      </c>
      <c r="B5056" t="s">
        <v>17</v>
      </c>
      <c r="C5056">
        <v>2.1497483480000001</v>
      </c>
      <c r="D5056">
        <v>620309</v>
      </c>
      <c r="E5056">
        <v>899372</v>
      </c>
      <c r="F5056">
        <v>89966</v>
      </c>
      <c r="G5056">
        <v>35.932294980000002</v>
      </c>
      <c r="H5056">
        <v>44.83</v>
      </c>
      <c r="I5056">
        <v>827</v>
      </c>
      <c r="J5056">
        <v>0.36517533299999999</v>
      </c>
      <c r="K5056">
        <v>956.33736399999998</v>
      </c>
      <c r="L5056">
        <v>0</v>
      </c>
      <c r="M5056" t="s">
        <v>478</v>
      </c>
      <c r="N5056" t="s">
        <v>53</v>
      </c>
      <c r="P5056">
        <v>119.3557268</v>
      </c>
      <c r="Q5056">
        <v>13.491676460000001</v>
      </c>
      <c r="R5056">
        <v>8.6974529860000001</v>
      </c>
      <c r="S5056">
        <v>8169</v>
      </c>
      <c r="T5056">
        <v>55.754105879999997</v>
      </c>
      <c r="U5056">
        <v>37.887086619999998</v>
      </c>
      <c r="V5056">
        <v>0.54</v>
      </c>
      <c r="W5056" t="s">
        <v>20</v>
      </c>
      <c r="X5056">
        <v>190709</v>
      </c>
      <c r="Y5056">
        <v>190709</v>
      </c>
      <c r="Z5056" t="s">
        <v>21</v>
      </c>
      <c r="AA5056" t="s">
        <v>22</v>
      </c>
      <c r="AB5056">
        <v>3.9539999999999999E-2</v>
      </c>
      <c r="AC5056">
        <v>-0.40011999999999998</v>
      </c>
      <c r="AD5056">
        <v>4.31921</v>
      </c>
      <c r="AE5056">
        <v>9.2035750000000003E-3</v>
      </c>
      <c r="AF5056">
        <v>1.5137389999999901E-3</v>
      </c>
      <c r="AG5056">
        <v>5.5957974000000001E-2</v>
      </c>
      <c r="AH5056" t="s">
        <v>6259</v>
      </c>
      <c r="AI5056" t="s">
        <v>6311</v>
      </c>
    </row>
    <row r="5057" spans="1:35" x14ac:dyDescent="0.2">
      <c r="A5057" t="s">
        <v>4974</v>
      </c>
      <c r="B5057" t="s">
        <v>17</v>
      </c>
      <c r="C5057">
        <v>1.6022650110000001</v>
      </c>
      <c r="D5057">
        <v>3188465</v>
      </c>
      <c r="E5057">
        <v>971306</v>
      </c>
      <c r="F5057">
        <v>122424</v>
      </c>
      <c r="G5057">
        <v>49.207973590000002</v>
      </c>
      <c r="H5057">
        <v>37.119999999999997</v>
      </c>
      <c r="I5057">
        <v>908</v>
      </c>
      <c r="J5057">
        <v>0.278634361</v>
      </c>
      <c r="K5057">
        <v>909.51982380000004</v>
      </c>
      <c r="L5057">
        <v>0</v>
      </c>
      <c r="M5057" t="s">
        <v>33</v>
      </c>
      <c r="N5057" t="s">
        <v>19</v>
      </c>
      <c r="P5057">
        <v>122.035677499999</v>
      </c>
      <c r="Q5057">
        <v>10.682835069999999</v>
      </c>
      <c r="R5057">
        <v>5.9880127289999896</v>
      </c>
      <c r="S5057">
        <v>9095</v>
      </c>
      <c r="T5057">
        <v>90.363626609999997</v>
      </c>
      <c r="U5057">
        <v>107.30986499999899</v>
      </c>
      <c r="V5057">
        <v>0.83</v>
      </c>
      <c r="W5057" t="s">
        <v>20</v>
      </c>
      <c r="X5057">
        <v>190709</v>
      </c>
      <c r="Y5057">
        <v>190709</v>
      </c>
      <c r="Z5057" t="s">
        <v>21</v>
      </c>
      <c r="AA5057" t="s">
        <v>22</v>
      </c>
      <c r="AB5057">
        <v>3.9539999999999999E-2</v>
      </c>
      <c r="AC5057">
        <v>-0.40011999999999998</v>
      </c>
      <c r="AD5057">
        <v>4.4251699999999996</v>
      </c>
      <c r="AE5057">
        <v>9.3949080000000004E-3</v>
      </c>
      <c r="AF5057">
        <v>1.545519E-3</v>
      </c>
      <c r="AG5057">
        <v>5.7109803000000001E-2</v>
      </c>
      <c r="AH5057" t="s">
        <v>6335</v>
      </c>
      <c r="AI5057" t="s">
        <v>6336</v>
      </c>
    </row>
    <row r="5058" spans="1:35" x14ac:dyDescent="0.2">
      <c r="A5058" t="s">
        <v>4975</v>
      </c>
      <c r="B5058" t="s">
        <v>17</v>
      </c>
      <c r="C5058">
        <v>2.1910446320000001</v>
      </c>
      <c r="D5058">
        <v>601917</v>
      </c>
      <c r="E5058">
        <v>79565</v>
      </c>
      <c r="F5058">
        <v>11127</v>
      </c>
      <c r="G5058">
        <v>38.256771190000002</v>
      </c>
      <c r="H5058">
        <v>0</v>
      </c>
      <c r="I5058">
        <v>69</v>
      </c>
      <c r="J5058">
        <v>0.17391304299999999</v>
      </c>
      <c r="K5058">
        <v>868.91304349999996</v>
      </c>
      <c r="L5058">
        <v>0</v>
      </c>
      <c r="M5058" t="s">
        <v>50</v>
      </c>
      <c r="N5058" t="s">
        <v>19</v>
      </c>
      <c r="P5058">
        <v>5.4875675939999997</v>
      </c>
      <c r="Q5058">
        <v>2.4672429349999998</v>
      </c>
      <c r="R5058">
        <v>6.2837337250000003</v>
      </c>
      <c r="S5058">
        <v>6983</v>
      </c>
      <c r="T5058">
        <v>25.077947689999998</v>
      </c>
      <c r="U5058">
        <v>14.71172419</v>
      </c>
      <c r="V5058">
        <v>0.37</v>
      </c>
      <c r="W5058" t="s">
        <v>20</v>
      </c>
      <c r="X5058">
        <v>190709</v>
      </c>
      <c r="Y5058">
        <v>190709</v>
      </c>
      <c r="Z5058" t="s">
        <v>21</v>
      </c>
      <c r="AA5058" t="s">
        <v>22</v>
      </c>
      <c r="AB5058">
        <v>3.9539999999999999E-2</v>
      </c>
      <c r="AC5058">
        <v>-0.40011999999999998</v>
      </c>
      <c r="AD5058">
        <v>-0.183142</v>
      </c>
      <c r="AE5058">
        <v>3.8393450000000001E-3</v>
      </c>
      <c r="AF5058">
        <v>6.24235E-4</v>
      </c>
      <c r="AG5058">
        <v>2.3613815E-2</v>
      </c>
      <c r="AH5058" t="s">
        <v>6250</v>
      </c>
      <c r="AI5058" t="s">
        <v>6250</v>
      </c>
    </row>
    <row r="5059" spans="1:35" x14ac:dyDescent="0.2">
      <c r="A5059" t="s">
        <v>4976</v>
      </c>
      <c r="B5059" t="s">
        <v>17</v>
      </c>
      <c r="C5059">
        <v>1.52761784</v>
      </c>
      <c r="D5059">
        <v>3011055</v>
      </c>
      <c r="E5059">
        <v>826692</v>
      </c>
      <c r="F5059">
        <v>81154</v>
      </c>
      <c r="G5059">
        <v>58.217933639999998</v>
      </c>
      <c r="H5059">
        <v>52.63</v>
      </c>
      <c r="I5059">
        <v>825</v>
      </c>
      <c r="J5059">
        <v>0.27757575800000001</v>
      </c>
      <c r="K5059">
        <v>919.44363639999995</v>
      </c>
      <c r="L5059">
        <v>0</v>
      </c>
      <c r="M5059" t="s">
        <v>761</v>
      </c>
      <c r="N5059" t="s">
        <v>19</v>
      </c>
      <c r="P5059">
        <v>67.734596319999994</v>
      </c>
      <c r="Q5059">
        <v>5.9653340100000003</v>
      </c>
      <c r="R5059">
        <v>4.3967061550000004</v>
      </c>
      <c r="S5059">
        <v>5774</v>
      </c>
      <c r="T5059">
        <v>58.351529759999998</v>
      </c>
      <c r="U5059">
        <v>8.5580150689999996</v>
      </c>
      <c r="V5059">
        <v>0.3</v>
      </c>
      <c r="W5059" t="s">
        <v>20</v>
      </c>
      <c r="X5059">
        <v>190709</v>
      </c>
      <c r="Y5059">
        <v>190709</v>
      </c>
      <c r="Z5059" t="s">
        <v>21</v>
      </c>
      <c r="AA5059" t="s">
        <v>22</v>
      </c>
      <c r="AB5059">
        <v>3.9539999999999999E-2</v>
      </c>
      <c r="AC5059">
        <v>-0.40011999999999998</v>
      </c>
      <c r="AD5059">
        <v>2.2781099999999999</v>
      </c>
      <c r="AE5059">
        <v>6.1918909999999997E-3</v>
      </c>
      <c r="AF5059">
        <v>1.0138230000000001E-3</v>
      </c>
      <c r="AG5059">
        <v>3.7816788999999899E-2</v>
      </c>
      <c r="AH5059" t="s">
        <v>6453</v>
      </c>
      <c r="AI5059" t="s">
        <v>6454</v>
      </c>
    </row>
    <row r="5060" spans="1:35" x14ac:dyDescent="0.2">
      <c r="A5060" t="s">
        <v>4977</v>
      </c>
      <c r="B5060" t="s">
        <v>17</v>
      </c>
      <c r="C5060">
        <v>1.6960659549999999</v>
      </c>
      <c r="D5060">
        <v>3284797</v>
      </c>
      <c r="E5060">
        <v>734255</v>
      </c>
      <c r="F5060">
        <v>104562</v>
      </c>
      <c r="G5060">
        <v>43.255680929999997</v>
      </c>
      <c r="H5060">
        <v>39.659999999999997</v>
      </c>
      <c r="I5060">
        <v>723</v>
      </c>
      <c r="J5060">
        <v>0.32365145200000001</v>
      </c>
      <c r="K5060">
        <v>913.60580909999999</v>
      </c>
      <c r="L5060">
        <v>0</v>
      </c>
      <c r="M5060" t="s">
        <v>33</v>
      </c>
      <c r="N5060" t="s">
        <v>28</v>
      </c>
      <c r="P5060">
        <v>11.53646503</v>
      </c>
      <c r="Q5060">
        <v>1.9453666430000001</v>
      </c>
      <c r="R5060">
        <v>1.022740902</v>
      </c>
      <c r="S5060">
        <v>6885</v>
      </c>
      <c r="T5060">
        <v>5.4960575229999904</v>
      </c>
      <c r="U5060">
        <v>14.469763260000001</v>
      </c>
      <c r="V5060">
        <v>0.37</v>
      </c>
      <c r="W5060" t="s">
        <v>20</v>
      </c>
      <c r="X5060">
        <v>190709</v>
      </c>
      <c r="Y5060">
        <v>190709</v>
      </c>
      <c r="Z5060" t="s">
        <v>21</v>
      </c>
      <c r="AA5060" t="s">
        <v>22</v>
      </c>
      <c r="AB5060">
        <v>3.9539999999999999E-2</v>
      </c>
      <c r="AC5060">
        <v>-0.40011999999999998</v>
      </c>
      <c r="AD5060">
        <v>5.60318E-2</v>
      </c>
      <c r="AE5060">
        <v>4.0218650000000003E-3</v>
      </c>
      <c r="AF5060">
        <v>6.5440599999999995E-4</v>
      </c>
      <c r="AG5060">
        <v>2.4717670000000001E-2</v>
      </c>
      <c r="AH5060" t="s">
        <v>6279</v>
      </c>
      <c r="AI5060" t="s">
        <v>6280</v>
      </c>
    </row>
    <row r="5061" spans="1:35" x14ac:dyDescent="0.2">
      <c r="A5061" t="s">
        <v>4978</v>
      </c>
      <c r="B5061" t="s">
        <v>17</v>
      </c>
      <c r="C5061">
        <v>1.435780923</v>
      </c>
      <c r="D5061">
        <v>3451234</v>
      </c>
      <c r="E5061">
        <v>978889</v>
      </c>
      <c r="F5061">
        <v>102929</v>
      </c>
      <c r="G5061">
        <v>29.601211169999999</v>
      </c>
      <c r="H5061">
        <v>56.6</v>
      </c>
      <c r="I5061">
        <v>1029</v>
      </c>
      <c r="J5061">
        <v>0.227405248</v>
      </c>
      <c r="K5061">
        <v>883.13994170000001</v>
      </c>
      <c r="L5061">
        <v>0</v>
      </c>
      <c r="M5061" t="s">
        <v>160</v>
      </c>
      <c r="N5061" t="s">
        <v>35</v>
      </c>
      <c r="P5061">
        <v>7.2553227779999903</v>
      </c>
      <c r="Q5061">
        <v>1.022740902</v>
      </c>
      <c r="R5061">
        <v>1.024899196</v>
      </c>
      <c r="S5061">
        <v>5707</v>
      </c>
      <c r="T5061">
        <v>21.765495309999999</v>
      </c>
      <c r="U5061">
        <v>7.3776818290000001</v>
      </c>
      <c r="V5061">
        <v>0.28000000000000003</v>
      </c>
      <c r="W5061" t="s">
        <v>20</v>
      </c>
      <c r="X5061">
        <v>190709</v>
      </c>
      <c r="Y5061">
        <v>190709</v>
      </c>
      <c r="Z5061" t="s">
        <v>21</v>
      </c>
      <c r="AA5061" t="s">
        <v>22</v>
      </c>
      <c r="AB5061">
        <v>3.9539999999999999E-2</v>
      </c>
      <c r="AC5061">
        <v>-0.40011999999999998</v>
      </c>
      <c r="AD5061">
        <v>-0.113245</v>
      </c>
      <c r="AE5061">
        <v>3.8918109999999998E-3</v>
      </c>
      <c r="AF5061">
        <v>6.3290699999999896E-4</v>
      </c>
      <c r="AG5061">
        <v>2.3931170000000002E-2</v>
      </c>
      <c r="AH5061" t="s">
        <v>6240</v>
      </c>
      <c r="AI5061" t="s">
        <v>6292</v>
      </c>
    </row>
    <row r="5062" spans="1:35" x14ac:dyDescent="0.2">
      <c r="A5062" t="s">
        <v>4979</v>
      </c>
      <c r="B5062" t="s">
        <v>17</v>
      </c>
      <c r="C5062">
        <v>1.2376235929999999</v>
      </c>
      <c r="D5062">
        <v>3153219</v>
      </c>
      <c r="E5062">
        <v>1207825</v>
      </c>
      <c r="F5062">
        <v>575821</v>
      </c>
      <c r="G5062">
        <v>34.223335329999998</v>
      </c>
      <c r="H5062">
        <v>64.78</v>
      </c>
      <c r="I5062">
        <v>1229</v>
      </c>
      <c r="J5062">
        <v>0.22620016300000001</v>
      </c>
      <c r="K5062">
        <v>931.02359639999997</v>
      </c>
      <c r="L5062">
        <v>0</v>
      </c>
      <c r="M5062" t="s">
        <v>33</v>
      </c>
      <c r="N5062" t="s">
        <v>34</v>
      </c>
      <c r="P5062">
        <v>52.966225289999997</v>
      </c>
      <c r="Q5062">
        <v>5.4315566860000004</v>
      </c>
      <c r="R5062">
        <v>1.0244671729999999</v>
      </c>
      <c r="S5062">
        <v>6472</v>
      </c>
      <c r="T5062">
        <v>16.26457336</v>
      </c>
      <c r="U5062">
        <v>12.89111632</v>
      </c>
      <c r="V5062">
        <v>0.35</v>
      </c>
      <c r="W5062" t="s">
        <v>20</v>
      </c>
      <c r="X5062">
        <v>190709</v>
      </c>
      <c r="Y5062">
        <v>190709</v>
      </c>
      <c r="Z5062" t="s">
        <v>21</v>
      </c>
      <c r="AA5062" t="s">
        <v>22</v>
      </c>
      <c r="AB5062">
        <v>3.9539999999999999E-2</v>
      </c>
      <c r="AC5062">
        <v>-0.40011999999999998</v>
      </c>
      <c r="AD5062">
        <v>1.6941599999999899</v>
      </c>
      <c r="AE5062">
        <v>5.5281100000000001E-3</v>
      </c>
      <c r="AF5062">
        <v>9.03775E-4</v>
      </c>
      <c r="AG5062">
        <v>3.3813741000000001E-2</v>
      </c>
      <c r="AH5062" t="s">
        <v>6248</v>
      </c>
      <c r="AI5062" t="s">
        <v>6249</v>
      </c>
    </row>
    <row r="5063" spans="1:35" x14ac:dyDescent="0.2">
      <c r="A5063" t="s">
        <v>4980</v>
      </c>
      <c r="B5063" t="s">
        <v>17</v>
      </c>
      <c r="C5063">
        <v>1.4270146399999999</v>
      </c>
      <c r="D5063">
        <v>3036709</v>
      </c>
      <c r="E5063">
        <v>1340883</v>
      </c>
      <c r="F5063">
        <v>87038</v>
      </c>
      <c r="G5063">
        <v>63.459153409999999</v>
      </c>
      <c r="H5063">
        <v>33.54</v>
      </c>
      <c r="I5063">
        <v>1252</v>
      </c>
      <c r="J5063">
        <v>0.31309904199999999</v>
      </c>
      <c r="K5063">
        <v>931.12300319999997</v>
      </c>
      <c r="L5063">
        <v>0</v>
      </c>
      <c r="M5063" t="s">
        <v>4981</v>
      </c>
      <c r="N5063" t="s">
        <v>4982</v>
      </c>
      <c r="P5063">
        <v>559.42477929999995</v>
      </c>
      <c r="Q5063">
        <v>53.829217470000003</v>
      </c>
      <c r="R5063">
        <v>19.921241770000002</v>
      </c>
      <c r="S5063">
        <v>11020</v>
      </c>
      <c r="T5063">
        <v>282.1632755</v>
      </c>
      <c r="U5063">
        <v>447.02271289999999</v>
      </c>
      <c r="V5063">
        <v>1.46</v>
      </c>
      <c r="W5063" t="s">
        <v>20</v>
      </c>
      <c r="X5063">
        <v>190709</v>
      </c>
      <c r="Y5063">
        <v>190709</v>
      </c>
      <c r="Z5063" t="s">
        <v>21</v>
      </c>
      <c r="AA5063" t="s">
        <v>22</v>
      </c>
      <c r="AB5063">
        <v>3.9539999999999999E-2</v>
      </c>
      <c r="AC5063">
        <v>-0.40011999999999998</v>
      </c>
      <c r="AD5063">
        <v>21.7195</v>
      </c>
      <c r="AE5063">
        <v>0.270013318</v>
      </c>
      <c r="AF5063">
        <v>4.3936759999999998E-2</v>
      </c>
      <c r="AG5063">
        <v>1.659366584</v>
      </c>
      <c r="AH5063" t="s">
        <v>6848</v>
      </c>
      <c r="AI5063" t="s">
        <v>6849</v>
      </c>
    </row>
    <row r="5064" spans="1:35" x14ac:dyDescent="0.2">
      <c r="A5064" t="s">
        <v>4983</v>
      </c>
      <c r="B5064" t="s">
        <v>17</v>
      </c>
      <c r="C5064">
        <v>1.5366644410000001</v>
      </c>
      <c r="D5064">
        <v>3402236</v>
      </c>
      <c r="E5064">
        <v>613646</v>
      </c>
      <c r="F5064">
        <v>96851</v>
      </c>
      <c r="G5064">
        <v>34.7304472</v>
      </c>
      <c r="H5064">
        <v>40.75</v>
      </c>
      <c r="I5064">
        <v>622</v>
      </c>
      <c r="J5064">
        <v>0.17524115800000001</v>
      </c>
      <c r="K5064">
        <v>890.96463019999999</v>
      </c>
      <c r="L5064">
        <v>0</v>
      </c>
      <c r="M5064" t="s">
        <v>1535</v>
      </c>
      <c r="N5064" t="s">
        <v>19</v>
      </c>
      <c r="P5064">
        <v>30.963120759999999</v>
      </c>
      <c r="Q5064">
        <v>4.6751958059999996</v>
      </c>
      <c r="R5064">
        <v>1.849391293</v>
      </c>
      <c r="S5064">
        <v>7485</v>
      </c>
      <c r="T5064">
        <v>27.538571359999999</v>
      </c>
      <c r="U5064">
        <v>22.581862860000001</v>
      </c>
      <c r="V5064">
        <v>0.44</v>
      </c>
      <c r="W5064" t="s">
        <v>20</v>
      </c>
      <c r="X5064">
        <v>190709</v>
      </c>
      <c r="Y5064">
        <v>190709</v>
      </c>
      <c r="Z5064" t="s">
        <v>21</v>
      </c>
      <c r="AA5064" t="s">
        <v>22</v>
      </c>
      <c r="AB5064">
        <v>3.9539999999999999E-2</v>
      </c>
      <c r="AC5064">
        <v>-0.40011999999999998</v>
      </c>
      <c r="AD5064">
        <v>0.82416199999999995</v>
      </c>
      <c r="AE5064">
        <v>4.6688149999999998E-3</v>
      </c>
      <c r="AF5064">
        <v>7.6143999999999995E-4</v>
      </c>
      <c r="AG5064">
        <v>2.8627127999999901E-2</v>
      </c>
      <c r="AH5064" t="s">
        <v>6398</v>
      </c>
      <c r="AI5064" t="s">
        <v>6456</v>
      </c>
    </row>
    <row r="5065" spans="1:35" x14ac:dyDescent="0.2">
      <c r="A5065" t="s">
        <v>4984</v>
      </c>
      <c r="B5065" t="s">
        <v>17</v>
      </c>
      <c r="C5065">
        <v>1.8564168560000001</v>
      </c>
      <c r="D5065">
        <v>3432657</v>
      </c>
      <c r="E5065">
        <v>978778</v>
      </c>
      <c r="F5065">
        <v>183959</v>
      </c>
      <c r="G5065">
        <v>33.407677739999997</v>
      </c>
      <c r="H5065">
        <v>33.81</v>
      </c>
      <c r="I5065">
        <v>895</v>
      </c>
      <c r="J5065">
        <v>0.38882681600000002</v>
      </c>
      <c r="K5065">
        <v>967.98324019999995</v>
      </c>
      <c r="L5065">
        <v>0</v>
      </c>
      <c r="M5065" t="s">
        <v>104</v>
      </c>
      <c r="N5065" t="s">
        <v>105</v>
      </c>
      <c r="P5065">
        <v>103.256170799999</v>
      </c>
      <c r="Q5065">
        <v>7.7944355070000002</v>
      </c>
      <c r="R5065">
        <v>9.27047636</v>
      </c>
      <c r="S5065">
        <v>10108</v>
      </c>
      <c r="T5065">
        <v>1075.816699</v>
      </c>
      <c r="U5065">
        <v>131.1957969</v>
      </c>
      <c r="V5065">
        <v>0.89</v>
      </c>
      <c r="W5065" t="s">
        <v>20</v>
      </c>
      <c r="X5065">
        <v>190709</v>
      </c>
      <c r="Y5065">
        <v>190709</v>
      </c>
      <c r="Z5065" t="s">
        <v>21</v>
      </c>
      <c r="AA5065" t="s">
        <v>22</v>
      </c>
      <c r="AB5065">
        <v>3.9539999999999999E-2</v>
      </c>
      <c r="AC5065">
        <v>-0.40011999999999998</v>
      </c>
      <c r="AD5065">
        <v>3.6826300000000001</v>
      </c>
      <c r="AE5065">
        <v>8.1333880000000001E-3</v>
      </c>
      <c r="AF5065">
        <v>1.3360170000000001E-3</v>
      </c>
      <c r="AG5065">
        <v>4.9514345000000001E-2</v>
      </c>
      <c r="AH5065" t="s">
        <v>6285</v>
      </c>
      <c r="AI5065" t="s">
        <v>6286</v>
      </c>
    </row>
    <row r="5066" spans="1:35" x14ac:dyDescent="0.2">
      <c r="A5066" t="s">
        <v>4985</v>
      </c>
      <c r="B5066" t="s">
        <v>17</v>
      </c>
      <c r="C5066">
        <v>1.4072755509999999</v>
      </c>
      <c r="D5066">
        <v>4160484</v>
      </c>
      <c r="E5066">
        <v>1381347</v>
      </c>
      <c r="F5066">
        <v>85774</v>
      </c>
      <c r="G5066">
        <v>36.789525009999998</v>
      </c>
      <c r="H5066">
        <v>60.35</v>
      </c>
      <c r="I5066">
        <v>1230</v>
      </c>
      <c r="J5066">
        <v>0.338211382</v>
      </c>
      <c r="K5066">
        <v>1007.61951199999</v>
      </c>
      <c r="L5066">
        <v>0</v>
      </c>
      <c r="M5066" t="s">
        <v>201</v>
      </c>
      <c r="N5066" t="s">
        <v>53</v>
      </c>
      <c r="P5066">
        <v>116.898801499999</v>
      </c>
      <c r="Q5066">
        <v>14.60665532</v>
      </c>
      <c r="R5066">
        <v>3.8089962659999999</v>
      </c>
      <c r="S5066">
        <v>7305</v>
      </c>
      <c r="T5066">
        <v>33.677802829999997</v>
      </c>
      <c r="U5066">
        <v>32.210361980000002</v>
      </c>
      <c r="V5066">
        <v>0.51</v>
      </c>
      <c r="W5066" t="s">
        <v>20</v>
      </c>
      <c r="X5066">
        <v>190709</v>
      </c>
      <c r="Y5066">
        <v>190709</v>
      </c>
      <c r="Z5066" t="s">
        <v>21</v>
      </c>
      <c r="AA5066" t="s">
        <v>22</v>
      </c>
      <c r="AB5066">
        <v>3.9539999999999999E-2</v>
      </c>
      <c r="AC5066">
        <v>-0.40011999999999998</v>
      </c>
      <c r="AD5066">
        <v>4.2220599999999999</v>
      </c>
      <c r="AE5066">
        <v>9.0315759999999995E-3</v>
      </c>
      <c r="AF5066">
        <v>1.4851720000000001E-3</v>
      </c>
      <c r="AG5066">
        <v>5.4922495000000002E-2</v>
      </c>
      <c r="AH5066" t="s">
        <v>6528</v>
      </c>
      <c r="AI5066" t="s">
        <v>6529</v>
      </c>
    </row>
    <row r="5067" spans="1:35" x14ac:dyDescent="0.2">
      <c r="A5067" t="s">
        <v>4986</v>
      </c>
      <c r="B5067" t="s">
        <v>17</v>
      </c>
      <c r="C5067">
        <v>1.5109985640000001</v>
      </c>
      <c r="D5067">
        <v>2962480</v>
      </c>
      <c r="E5067">
        <v>146355</v>
      </c>
      <c r="F5067">
        <v>26107</v>
      </c>
      <c r="G5067">
        <v>50.359058449999999</v>
      </c>
      <c r="H5067">
        <v>3.45</v>
      </c>
      <c r="I5067">
        <v>135</v>
      </c>
      <c r="J5067">
        <v>0.274074074</v>
      </c>
      <c r="K5067">
        <v>908.33333329999903</v>
      </c>
      <c r="L5067">
        <v>0</v>
      </c>
      <c r="M5067" t="s">
        <v>165</v>
      </c>
      <c r="N5067" t="s">
        <v>19</v>
      </c>
      <c r="P5067">
        <v>21.576667789999998</v>
      </c>
      <c r="Q5067">
        <v>1.25638023</v>
      </c>
      <c r="R5067">
        <v>1.025907957</v>
      </c>
      <c r="S5067">
        <v>8008</v>
      </c>
      <c r="T5067">
        <v>51.985394929999998</v>
      </c>
      <c r="U5067">
        <v>33.517263579999998</v>
      </c>
      <c r="V5067">
        <v>0.52</v>
      </c>
      <c r="W5067" t="s">
        <v>20</v>
      </c>
      <c r="X5067">
        <v>190709</v>
      </c>
      <c r="Y5067">
        <v>190709</v>
      </c>
      <c r="Z5067" t="s">
        <v>21</v>
      </c>
      <c r="AA5067" t="s">
        <v>22</v>
      </c>
      <c r="AB5067">
        <v>3.9539999999999999E-2</v>
      </c>
      <c r="AC5067">
        <v>-0.40011999999999998</v>
      </c>
      <c r="AD5067">
        <v>0.45302100000000001</v>
      </c>
      <c r="AE5067">
        <v>4.3441720000000003E-3</v>
      </c>
      <c r="AF5067">
        <v>7.0771399999999905E-4</v>
      </c>
      <c r="AG5067">
        <v>2.6665917000000001E-2</v>
      </c>
      <c r="AH5067" t="s">
        <v>6250</v>
      </c>
      <c r="AI5067" t="s">
        <v>6250</v>
      </c>
    </row>
    <row r="5068" spans="1:35" x14ac:dyDescent="0.2">
      <c r="A5068" t="s">
        <v>4987</v>
      </c>
      <c r="B5068" t="s">
        <v>17</v>
      </c>
      <c r="C5068" t="s">
        <v>4859</v>
      </c>
      <c r="D5068">
        <v>3799051</v>
      </c>
      <c r="E5068">
        <v>1306547</v>
      </c>
      <c r="F5068">
        <v>348969</v>
      </c>
      <c r="G5068">
        <v>33.864912629999999</v>
      </c>
      <c r="H5068">
        <v>77.19</v>
      </c>
      <c r="I5068">
        <v>1256</v>
      </c>
      <c r="J5068">
        <v>0.186305732</v>
      </c>
      <c r="K5068">
        <v>964.59394899999995</v>
      </c>
      <c r="L5068">
        <v>0</v>
      </c>
      <c r="M5068" t="s">
        <v>180</v>
      </c>
      <c r="N5068" t="s">
        <v>844</v>
      </c>
      <c r="P5068">
        <v>10.91502921</v>
      </c>
      <c r="Q5068">
        <v>1.0773296999999999</v>
      </c>
      <c r="R5068">
        <v>1.6351666149999999</v>
      </c>
      <c r="S5068">
        <v>7021</v>
      </c>
      <c r="T5068">
        <v>51.216703369999998</v>
      </c>
      <c r="U5068">
        <v>28.507297940000001</v>
      </c>
      <c r="V5068">
        <v>0.48</v>
      </c>
      <c r="W5068" t="s">
        <v>20</v>
      </c>
      <c r="X5068">
        <v>190709</v>
      </c>
      <c r="Y5068">
        <v>190709</v>
      </c>
      <c r="Z5068" t="s">
        <v>21</v>
      </c>
      <c r="AA5068" t="s">
        <v>22</v>
      </c>
      <c r="AB5068">
        <v>3.9539999999999999E-2</v>
      </c>
      <c r="AC5068">
        <v>-0.40011999999999998</v>
      </c>
      <c r="AD5068">
        <v>3.1460299999999997E-2</v>
      </c>
      <c r="AE5068">
        <v>4.0027209999999999E-3</v>
      </c>
      <c r="AF5068">
        <v>6.5124099999999999E-4</v>
      </c>
      <c r="AG5068">
        <v>2.4601908999999901E-2</v>
      </c>
      <c r="AH5068" t="s">
        <v>6471</v>
      </c>
      <c r="AI5068" t="s">
        <v>6472</v>
      </c>
    </row>
    <row r="5069" spans="1:35" x14ac:dyDescent="0.2">
      <c r="A5069" t="s">
        <v>4988</v>
      </c>
      <c r="B5069" t="s">
        <v>17</v>
      </c>
      <c r="C5069">
        <v>2.6039343239999999</v>
      </c>
      <c r="D5069">
        <v>322857</v>
      </c>
      <c r="E5069">
        <v>123951</v>
      </c>
      <c r="F5069">
        <v>13265</v>
      </c>
      <c r="G5069">
        <v>48.662778029999998</v>
      </c>
      <c r="H5069">
        <v>0</v>
      </c>
      <c r="I5069">
        <v>120</v>
      </c>
      <c r="J5069">
        <v>0.41666666699999999</v>
      </c>
      <c r="K5069">
        <v>833.95</v>
      </c>
      <c r="L5069">
        <v>0</v>
      </c>
      <c r="M5069" t="s">
        <v>50</v>
      </c>
      <c r="N5069" t="s">
        <v>19</v>
      </c>
      <c r="P5069">
        <v>47.333748450000002</v>
      </c>
      <c r="Q5069">
        <v>2.5208690890000001</v>
      </c>
      <c r="R5069">
        <v>3.7516192020000001</v>
      </c>
      <c r="S5069">
        <v>7288</v>
      </c>
      <c r="T5069">
        <v>20.878637229999999</v>
      </c>
      <c r="U5069">
        <v>25.004043970000001</v>
      </c>
      <c r="V5069">
        <v>0.46</v>
      </c>
      <c r="W5069" t="s">
        <v>20</v>
      </c>
      <c r="X5069">
        <v>190709</v>
      </c>
      <c r="Y5069">
        <v>190709</v>
      </c>
      <c r="Z5069" t="s">
        <v>21</v>
      </c>
      <c r="AA5069" t="s">
        <v>22</v>
      </c>
      <c r="AB5069">
        <v>3.9539999999999999E-2</v>
      </c>
      <c r="AC5069">
        <v>-0.40011999999999998</v>
      </c>
      <c r="AD5069">
        <v>1.47146</v>
      </c>
      <c r="AE5069">
        <v>5.2941419999999999E-3</v>
      </c>
      <c r="AF5069">
        <v>8.6500399999999995E-4</v>
      </c>
      <c r="AG5069">
        <v>3.2402099999999899E-2</v>
      </c>
      <c r="AH5069" t="s">
        <v>6250</v>
      </c>
      <c r="AI5069" t="s">
        <v>6250</v>
      </c>
    </row>
    <row r="5070" spans="1:35" x14ac:dyDescent="0.2">
      <c r="A5070" t="s">
        <v>4989</v>
      </c>
      <c r="B5070" t="s">
        <v>17</v>
      </c>
      <c r="C5070">
        <v>1.847941928</v>
      </c>
      <c r="D5070">
        <v>2948659</v>
      </c>
      <c r="E5070">
        <v>1396849</v>
      </c>
      <c r="F5070">
        <v>105564</v>
      </c>
      <c r="G5070">
        <v>37.385501220000002</v>
      </c>
      <c r="H5070">
        <v>74.34</v>
      </c>
      <c r="I5070">
        <v>1382</v>
      </c>
      <c r="J5070">
        <v>0.18162083899999901</v>
      </c>
      <c r="K5070">
        <v>931.65050649999898</v>
      </c>
      <c r="L5070">
        <v>0</v>
      </c>
      <c r="M5070" t="s">
        <v>30</v>
      </c>
      <c r="N5070" t="s">
        <v>28</v>
      </c>
      <c r="P5070">
        <v>246.89772590000001</v>
      </c>
      <c r="Q5070">
        <v>28.65189298</v>
      </c>
      <c r="R5070">
        <v>10.56785429</v>
      </c>
      <c r="S5070">
        <v>8054</v>
      </c>
      <c r="T5070">
        <v>41.850832509999996</v>
      </c>
      <c r="U5070">
        <v>53.678128209999997</v>
      </c>
      <c r="V5070">
        <v>0.62</v>
      </c>
      <c r="W5070" t="s">
        <v>20</v>
      </c>
      <c r="X5070">
        <v>190709</v>
      </c>
      <c r="Y5070">
        <v>190709</v>
      </c>
      <c r="Z5070" t="s">
        <v>21</v>
      </c>
      <c r="AA5070" t="s">
        <v>22</v>
      </c>
      <c r="AB5070">
        <v>3.9539999999999999E-2</v>
      </c>
      <c r="AC5070">
        <v>-0.40011999999999998</v>
      </c>
      <c r="AD5070">
        <v>9.36221999999999</v>
      </c>
      <c r="AE5070">
        <v>2.4504825000000001E-2</v>
      </c>
      <c r="AF5070">
        <v>4.054462E-3</v>
      </c>
      <c r="AG5070">
        <v>0.148105088</v>
      </c>
      <c r="AH5070" t="s">
        <v>6246</v>
      </c>
      <c r="AI5070" t="s">
        <v>6314</v>
      </c>
    </row>
    <row r="5071" spans="1:35" x14ac:dyDescent="0.2">
      <c r="A5071" t="s">
        <v>4990</v>
      </c>
      <c r="B5071" t="s">
        <v>17</v>
      </c>
      <c r="C5071">
        <v>1.621334882</v>
      </c>
      <c r="D5071">
        <v>3297543</v>
      </c>
      <c r="E5071">
        <v>969237</v>
      </c>
      <c r="F5071">
        <v>166806</v>
      </c>
      <c r="G5071">
        <v>38.072731439999998</v>
      </c>
      <c r="H5071">
        <v>43.44</v>
      </c>
      <c r="I5071">
        <v>961</v>
      </c>
      <c r="J5071">
        <v>0.24765868899999999</v>
      </c>
      <c r="K5071">
        <v>927.85119669999995</v>
      </c>
      <c r="L5071">
        <v>1</v>
      </c>
      <c r="M5071" t="s">
        <v>33</v>
      </c>
      <c r="N5071" t="s">
        <v>34</v>
      </c>
      <c r="P5071">
        <v>31.198996470000001</v>
      </c>
      <c r="Q5071">
        <v>3.2432940709999998</v>
      </c>
      <c r="R5071">
        <v>1.0250432439999999</v>
      </c>
      <c r="S5071">
        <v>7757</v>
      </c>
      <c r="T5071">
        <v>18.800522610000002</v>
      </c>
      <c r="U5071">
        <v>27.697708970000001</v>
      </c>
      <c r="V5071">
        <v>0.48</v>
      </c>
      <c r="W5071" t="s">
        <v>20</v>
      </c>
      <c r="X5071">
        <v>190709</v>
      </c>
      <c r="Y5071">
        <v>190709</v>
      </c>
      <c r="Z5071" t="s">
        <v>21</v>
      </c>
      <c r="AA5071" t="s">
        <v>22</v>
      </c>
      <c r="AB5071">
        <v>3.9539999999999999E-2</v>
      </c>
      <c r="AC5071">
        <v>-0.40011999999999998</v>
      </c>
      <c r="AD5071">
        <v>0.83348799999999901</v>
      </c>
      <c r="AE5071">
        <v>4.677278E-3</v>
      </c>
      <c r="AF5071">
        <v>7.62841E-4</v>
      </c>
      <c r="AG5071">
        <v>2.8678237999999901E-2</v>
      </c>
      <c r="AH5071" t="s">
        <v>6263</v>
      </c>
      <c r="AI5071" t="s">
        <v>6289</v>
      </c>
    </row>
    <row r="5072" spans="1:35" x14ac:dyDescent="0.2">
      <c r="A5072" t="s">
        <v>4991</v>
      </c>
      <c r="B5072" t="s">
        <v>17</v>
      </c>
      <c r="C5072">
        <v>1.8014282669999999</v>
      </c>
      <c r="D5072">
        <v>3272386</v>
      </c>
      <c r="E5072">
        <v>1105109</v>
      </c>
      <c r="F5072">
        <v>225272</v>
      </c>
      <c r="G5072">
        <v>33.12451532</v>
      </c>
      <c r="H5072">
        <v>64.98</v>
      </c>
      <c r="I5072">
        <v>1136</v>
      </c>
      <c r="J5072">
        <v>0.21478873199999901</v>
      </c>
      <c r="K5072">
        <v>921.41549299999997</v>
      </c>
      <c r="L5072">
        <v>0</v>
      </c>
      <c r="M5072" t="s">
        <v>33</v>
      </c>
      <c r="N5072" t="s">
        <v>34</v>
      </c>
      <c r="P5072">
        <v>21.174134339999998</v>
      </c>
      <c r="Q5072">
        <v>1.489689316</v>
      </c>
      <c r="R5072">
        <v>1.022740902</v>
      </c>
      <c r="S5072">
        <v>3981</v>
      </c>
      <c r="T5072">
        <v>7.073093107</v>
      </c>
      <c r="U5072">
        <v>6.8442702320000004</v>
      </c>
      <c r="V5072">
        <v>0.27</v>
      </c>
      <c r="W5072" t="s">
        <v>20</v>
      </c>
      <c r="X5072">
        <v>190709</v>
      </c>
      <c r="Y5072">
        <v>190709</v>
      </c>
      <c r="Z5072" t="s">
        <v>21</v>
      </c>
      <c r="AA5072" t="s">
        <v>22</v>
      </c>
      <c r="AB5072">
        <v>3.9539999999999999E-2</v>
      </c>
      <c r="AC5072">
        <v>-0.40011999999999998</v>
      </c>
      <c r="AD5072">
        <v>0.43710500000000002</v>
      </c>
      <c r="AE5072">
        <v>4.3307670000000001E-3</v>
      </c>
      <c r="AF5072">
        <v>7.0549600000000001E-4</v>
      </c>
      <c r="AG5072">
        <v>2.65849079999999E-2</v>
      </c>
      <c r="AH5072" t="s">
        <v>6248</v>
      </c>
      <c r="AI5072" t="s">
        <v>6446</v>
      </c>
    </row>
    <row r="5073" spans="1:35" x14ac:dyDescent="0.2">
      <c r="A5073" t="s">
        <v>4992</v>
      </c>
      <c r="B5073" t="s">
        <v>17</v>
      </c>
      <c r="C5073">
        <v>1.762405083</v>
      </c>
      <c r="D5073">
        <v>3259420</v>
      </c>
      <c r="E5073">
        <v>1146566</v>
      </c>
      <c r="F5073">
        <v>78547</v>
      </c>
      <c r="G5073">
        <v>36.595538329999997</v>
      </c>
      <c r="H5073">
        <v>46.46</v>
      </c>
      <c r="I5073">
        <v>1135</v>
      </c>
      <c r="J5073">
        <v>0.23524229099999999</v>
      </c>
      <c r="K5073">
        <v>907.30220259999999</v>
      </c>
      <c r="L5073">
        <v>0</v>
      </c>
      <c r="M5073" t="s">
        <v>55</v>
      </c>
      <c r="N5073" t="s">
        <v>56</v>
      </c>
      <c r="P5073">
        <v>221.76154080000001</v>
      </c>
      <c r="Q5073">
        <v>20.339937280000001</v>
      </c>
      <c r="R5073">
        <v>22.34195094</v>
      </c>
      <c r="S5073">
        <v>8088</v>
      </c>
      <c r="T5073">
        <v>44.28955019</v>
      </c>
      <c r="U5073">
        <v>45.468941460000003</v>
      </c>
      <c r="V5073">
        <v>0.57999999999999996</v>
      </c>
      <c r="W5073" t="s">
        <v>20</v>
      </c>
      <c r="X5073">
        <v>190709</v>
      </c>
      <c r="Y5073">
        <v>190709</v>
      </c>
      <c r="Z5073" t="s">
        <v>21</v>
      </c>
      <c r="AA5073" t="s">
        <v>22</v>
      </c>
      <c r="AB5073">
        <v>3.9539999999999999E-2</v>
      </c>
      <c r="AC5073">
        <v>-0.40011999999999998</v>
      </c>
      <c r="AD5073">
        <v>8.3683300000000003</v>
      </c>
      <c r="AE5073">
        <v>2.0203811999999901E-2</v>
      </c>
      <c r="AF5073">
        <v>3.340867E-3</v>
      </c>
      <c r="AG5073">
        <v>0.122182046999999</v>
      </c>
      <c r="AH5073" t="s">
        <v>6261</v>
      </c>
      <c r="AI5073" t="s">
        <v>6262</v>
      </c>
    </row>
    <row r="5074" spans="1:35" x14ac:dyDescent="0.2">
      <c r="A5074" t="s">
        <v>4993</v>
      </c>
      <c r="B5074" t="s">
        <v>17</v>
      </c>
      <c r="C5074">
        <v>1.964424422</v>
      </c>
      <c r="D5074">
        <v>3635972</v>
      </c>
      <c r="E5074">
        <v>395998</v>
      </c>
      <c r="F5074">
        <v>54044</v>
      </c>
      <c r="G5074">
        <v>30.894853000000001</v>
      </c>
      <c r="H5074">
        <v>10.34</v>
      </c>
      <c r="I5074">
        <v>368</v>
      </c>
      <c r="J5074">
        <v>0.42663043499999997</v>
      </c>
      <c r="K5074">
        <v>884.34239129999901</v>
      </c>
      <c r="L5074">
        <v>0</v>
      </c>
      <c r="M5074" t="s">
        <v>214</v>
      </c>
      <c r="N5074" t="s">
        <v>19</v>
      </c>
      <c r="P5074">
        <v>460.86552160000002</v>
      </c>
      <c r="Q5074">
        <v>38.450315019999998</v>
      </c>
      <c r="R5074">
        <v>24.042600790000002</v>
      </c>
      <c r="S5074">
        <v>8867</v>
      </c>
      <c r="T5074">
        <v>41.809681140000002</v>
      </c>
      <c r="U5074">
        <v>72.634845909999996</v>
      </c>
      <c r="V5074">
        <v>0.71</v>
      </c>
      <c r="W5074" t="s">
        <v>20</v>
      </c>
      <c r="X5074">
        <v>190709</v>
      </c>
      <c r="Y5074">
        <v>190709</v>
      </c>
      <c r="Z5074" t="s">
        <v>21</v>
      </c>
      <c r="AA5074" t="s">
        <v>22</v>
      </c>
      <c r="AB5074">
        <v>3.9539999999999999E-2</v>
      </c>
      <c r="AC5074">
        <v>-0.40011999999999998</v>
      </c>
      <c r="AD5074">
        <v>17.822500000000002</v>
      </c>
      <c r="AE5074">
        <v>0.126688516</v>
      </c>
      <c r="AF5074">
        <v>2.0822554E-2</v>
      </c>
      <c r="AG5074">
        <v>0.770797854</v>
      </c>
      <c r="AH5074" t="s">
        <v>6250</v>
      </c>
      <c r="AI5074" t="s">
        <v>6250</v>
      </c>
    </row>
    <row r="5075" spans="1:35" x14ac:dyDescent="0.2">
      <c r="A5075" t="s">
        <v>4994</v>
      </c>
      <c r="B5075" t="s">
        <v>17</v>
      </c>
      <c r="C5075">
        <v>1.6193314139999999</v>
      </c>
      <c r="D5075">
        <v>3107535</v>
      </c>
      <c r="E5075">
        <v>730823</v>
      </c>
      <c r="F5075">
        <v>72069</v>
      </c>
      <c r="G5075">
        <v>38.079534989999999</v>
      </c>
      <c r="H5075">
        <v>42.64</v>
      </c>
      <c r="I5075">
        <v>738</v>
      </c>
      <c r="J5075">
        <v>0.22899728999999999</v>
      </c>
      <c r="K5075">
        <v>905.37398370000005</v>
      </c>
      <c r="L5075">
        <v>1</v>
      </c>
      <c r="M5075" t="s">
        <v>93</v>
      </c>
      <c r="N5075" t="s">
        <v>34</v>
      </c>
      <c r="P5075">
        <v>7.0393762679999998</v>
      </c>
      <c r="Q5075">
        <v>2.0790794880000001</v>
      </c>
      <c r="R5075">
        <v>1.023891426</v>
      </c>
      <c r="S5075">
        <v>7440</v>
      </c>
      <c r="T5075">
        <v>17.640910479999999</v>
      </c>
      <c r="U5075">
        <v>21.392484719999999</v>
      </c>
      <c r="V5075">
        <v>0.43</v>
      </c>
      <c r="W5075" t="s">
        <v>20</v>
      </c>
      <c r="X5075">
        <v>190709</v>
      </c>
      <c r="Y5075">
        <v>190709</v>
      </c>
      <c r="Z5075" t="s">
        <v>21</v>
      </c>
      <c r="AA5075" t="s">
        <v>22</v>
      </c>
      <c r="AB5075">
        <v>3.9539999999999999E-2</v>
      </c>
      <c r="AC5075">
        <v>-0.40011999999999998</v>
      </c>
      <c r="AD5075">
        <v>-0.121782999999999</v>
      </c>
      <c r="AE5075">
        <v>3.8853640000000001E-3</v>
      </c>
      <c r="AF5075">
        <v>6.3184099999999996E-4</v>
      </c>
      <c r="AG5075">
        <v>2.3892176000000001E-2</v>
      </c>
      <c r="AH5075" t="s">
        <v>6263</v>
      </c>
      <c r="AI5075" t="s">
        <v>6289</v>
      </c>
    </row>
    <row r="5076" spans="1:35" x14ac:dyDescent="0.2">
      <c r="A5076" t="s">
        <v>4995</v>
      </c>
      <c r="B5076" t="s">
        <v>17</v>
      </c>
      <c r="C5076">
        <v>2.1370421510000002</v>
      </c>
      <c r="D5076">
        <v>534902</v>
      </c>
      <c r="E5076">
        <v>231317</v>
      </c>
      <c r="F5076">
        <v>16285</v>
      </c>
      <c r="G5076">
        <v>35.760017640000001</v>
      </c>
      <c r="H5076">
        <v>7.13</v>
      </c>
      <c r="I5076">
        <v>201</v>
      </c>
      <c r="J5076">
        <v>0.47263681600000002</v>
      </c>
      <c r="K5076">
        <v>1003.253731</v>
      </c>
      <c r="L5076">
        <v>0</v>
      </c>
      <c r="M5076" t="s">
        <v>154</v>
      </c>
      <c r="N5076" t="s">
        <v>19</v>
      </c>
      <c r="P5076">
        <v>44.090816820000001</v>
      </c>
      <c r="Q5076">
        <v>4.8950631710000003</v>
      </c>
      <c r="R5076">
        <v>1.123091238</v>
      </c>
      <c r="S5076">
        <v>7519</v>
      </c>
      <c r="T5076">
        <v>34.482413559999998</v>
      </c>
      <c r="U5076">
        <v>33.035579810000002</v>
      </c>
      <c r="V5076">
        <v>0.51</v>
      </c>
      <c r="W5076" t="s">
        <v>20</v>
      </c>
      <c r="X5076">
        <v>190709</v>
      </c>
      <c r="Y5076">
        <v>190709</v>
      </c>
      <c r="Z5076" t="s">
        <v>21</v>
      </c>
      <c r="AA5076" t="s">
        <v>22</v>
      </c>
      <c r="AB5076">
        <v>3.9539999999999999E-2</v>
      </c>
      <c r="AC5076">
        <v>-0.40011999999999998</v>
      </c>
      <c r="AD5076">
        <v>1.3432299999999999</v>
      </c>
      <c r="AE5076">
        <v>5.1639440000000002E-3</v>
      </c>
      <c r="AF5076">
        <v>8.4343399999999903E-4</v>
      </c>
      <c r="AG5076">
        <v>3.1616379999999999E-2</v>
      </c>
      <c r="AH5076" t="s">
        <v>6250</v>
      </c>
      <c r="AI5076" t="s">
        <v>6250</v>
      </c>
    </row>
    <row r="5077" spans="1:35" x14ac:dyDescent="0.2">
      <c r="A5077" t="s">
        <v>4996</v>
      </c>
      <c r="B5077" t="s">
        <v>17</v>
      </c>
      <c r="C5077">
        <v>2.8895239149999998</v>
      </c>
      <c r="D5077">
        <v>746667</v>
      </c>
      <c r="E5077">
        <v>410199</v>
      </c>
      <c r="F5077">
        <v>73366</v>
      </c>
      <c r="G5077">
        <v>37.888927080000002</v>
      </c>
      <c r="H5077">
        <v>21.41</v>
      </c>
      <c r="I5077">
        <v>415</v>
      </c>
      <c r="J5077">
        <v>0.28674698799999998</v>
      </c>
      <c r="K5077">
        <v>855.27228920000005</v>
      </c>
      <c r="L5077">
        <v>0</v>
      </c>
      <c r="M5077" t="s">
        <v>30</v>
      </c>
      <c r="N5077" t="s">
        <v>19</v>
      </c>
      <c r="P5077">
        <v>156.15017689999999</v>
      </c>
      <c r="Q5077">
        <v>16.984059550000001</v>
      </c>
      <c r="R5077">
        <v>12.24651998</v>
      </c>
      <c r="S5077">
        <v>8167</v>
      </c>
      <c r="T5077">
        <v>27.959744799999999</v>
      </c>
      <c r="U5077">
        <v>25.254789330000001</v>
      </c>
      <c r="V5077">
        <v>0.46</v>
      </c>
      <c r="W5077" t="s">
        <v>20</v>
      </c>
      <c r="X5077">
        <v>190709</v>
      </c>
      <c r="Y5077">
        <v>190709</v>
      </c>
      <c r="Z5077" t="s">
        <v>21</v>
      </c>
      <c r="AA5077" t="s">
        <v>22</v>
      </c>
      <c r="AB5077">
        <v>3.9539999999999999E-2</v>
      </c>
      <c r="AC5077">
        <v>-0.40011999999999998</v>
      </c>
      <c r="AD5077">
        <v>5.7740599999999898</v>
      </c>
      <c r="AE5077">
        <v>1.2208132999999999E-2</v>
      </c>
      <c r="AF5077">
        <v>2.0128870000000001E-3</v>
      </c>
      <c r="AG5077">
        <v>7.4042182999999998E-2</v>
      </c>
      <c r="AH5077" t="s">
        <v>6246</v>
      </c>
      <c r="AI5077" t="s">
        <v>6314</v>
      </c>
    </row>
    <row r="5078" spans="1:35" x14ac:dyDescent="0.2">
      <c r="A5078" t="s">
        <v>4997</v>
      </c>
      <c r="B5078" t="s">
        <v>17</v>
      </c>
      <c r="C5078">
        <v>2.0048778839999999</v>
      </c>
      <c r="D5078">
        <v>620710</v>
      </c>
      <c r="E5078">
        <v>794188</v>
      </c>
      <c r="F5078">
        <v>51200</v>
      </c>
      <c r="G5078">
        <v>35.251980639999999</v>
      </c>
      <c r="H5078">
        <v>30.84</v>
      </c>
      <c r="I5078">
        <v>704</v>
      </c>
      <c r="J5078">
        <v>0.43039772700000001</v>
      </c>
      <c r="K5078">
        <v>978.5</v>
      </c>
      <c r="L5078">
        <v>0</v>
      </c>
      <c r="M5078" t="s">
        <v>52</v>
      </c>
      <c r="N5078" t="s">
        <v>25</v>
      </c>
      <c r="P5078">
        <v>85.435944509999999</v>
      </c>
      <c r="Q5078">
        <v>8.4078047389999995</v>
      </c>
      <c r="R5078">
        <v>3.0513854450000002</v>
      </c>
      <c r="S5078">
        <v>6742</v>
      </c>
      <c r="T5078">
        <v>18.233257179999999</v>
      </c>
      <c r="U5078">
        <v>19.295739430000001</v>
      </c>
      <c r="V5078">
        <v>0.41</v>
      </c>
      <c r="W5078" t="s">
        <v>20</v>
      </c>
      <c r="X5078">
        <v>190709</v>
      </c>
      <c r="Y5078">
        <v>190709</v>
      </c>
      <c r="Z5078" t="s">
        <v>21</v>
      </c>
      <c r="AA5078" t="s">
        <v>22</v>
      </c>
      <c r="AB5078">
        <v>3.9539999999999999E-2</v>
      </c>
      <c r="AC5078">
        <v>-0.40011999999999998</v>
      </c>
      <c r="AD5078">
        <v>2.9780199999999999</v>
      </c>
      <c r="AE5078">
        <v>7.0933139999999999E-3</v>
      </c>
      <c r="AF5078">
        <v>1.1633679999999999E-3</v>
      </c>
      <c r="AG5078">
        <v>4.3249514000000003E-2</v>
      </c>
      <c r="AH5078" t="s">
        <v>6242</v>
      </c>
      <c r="AI5078" t="s">
        <v>6243</v>
      </c>
    </row>
    <row r="5079" spans="1:35" x14ac:dyDescent="0.2">
      <c r="A5079" t="s">
        <v>4998</v>
      </c>
      <c r="B5079" t="s">
        <v>17</v>
      </c>
      <c r="C5079">
        <v>1.4796522050000001</v>
      </c>
      <c r="D5079">
        <v>3650007</v>
      </c>
      <c r="E5079">
        <v>1472779</v>
      </c>
      <c r="F5079">
        <v>150964</v>
      </c>
      <c r="G5079">
        <v>34.743026620000002</v>
      </c>
      <c r="H5079">
        <v>61.37</v>
      </c>
      <c r="I5079">
        <v>1355</v>
      </c>
      <c r="J5079">
        <v>0.37785977900000001</v>
      </c>
      <c r="K5079">
        <v>972.1557196</v>
      </c>
      <c r="L5079">
        <v>0</v>
      </c>
      <c r="M5079" t="s">
        <v>52</v>
      </c>
      <c r="N5079" t="s">
        <v>19</v>
      </c>
      <c r="P5079">
        <v>224.55274029999899</v>
      </c>
      <c r="Q5079">
        <v>24.804544140000001</v>
      </c>
      <c r="R5079">
        <v>13.582997020000001</v>
      </c>
      <c r="S5079">
        <v>7685</v>
      </c>
      <c r="T5079">
        <v>18.65838385</v>
      </c>
      <c r="U5079">
        <v>23.823971459999999</v>
      </c>
      <c r="V5079">
        <v>0.45</v>
      </c>
      <c r="W5079" t="s">
        <v>20</v>
      </c>
      <c r="X5079">
        <v>190709</v>
      </c>
      <c r="Y5079">
        <v>190709</v>
      </c>
      <c r="Z5079" t="s">
        <v>21</v>
      </c>
      <c r="AA5079" t="s">
        <v>22</v>
      </c>
      <c r="AB5079">
        <v>3.9539999999999999E-2</v>
      </c>
      <c r="AC5079">
        <v>-0.40011999999999998</v>
      </c>
      <c r="AD5079">
        <v>8.4786999999999999</v>
      </c>
      <c r="AE5079">
        <v>2.0641498000000001E-2</v>
      </c>
      <c r="AF5079">
        <v>3.4135139999999999E-3</v>
      </c>
      <c r="AG5079">
        <v>0.124819007</v>
      </c>
      <c r="AH5079" t="s">
        <v>6242</v>
      </c>
      <c r="AI5079" t="s">
        <v>6243</v>
      </c>
    </row>
    <row r="5080" spans="1:35" x14ac:dyDescent="0.2">
      <c r="A5080" t="s">
        <v>4999</v>
      </c>
      <c r="B5080" t="s">
        <v>17</v>
      </c>
      <c r="C5080">
        <v>1.5082569939999999</v>
      </c>
      <c r="D5080">
        <v>3500856</v>
      </c>
      <c r="E5080">
        <v>1204382</v>
      </c>
      <c r="F5080">
        <v>177690</v>
      </c>
      <c r="G5080">
        <v>37.93198503</v>
      </c>
      <c r="H5080">
        <v>53.78</v>
      </c>
      <c r="I5080">
        <v>1184</v>
      </c>
      <c r="J5080">
        <v>0.237331081</v>
      </c>
      <c r="K5080">
        <v>953.21030410000003</v>
      </c>
      <c r="L5080">
        <v>0</v>
      </c>
      <c r="M5080" t="s">
        <v>93</v>
      </c>
      <c r="N5080" t="s">
        <v>34</v>
      </c>
      <c r="P5080">
        <v>33.621054299999997</v>
      </c>
      <c r="Q5080">
        <v>3.1476456839999898</v>
      </c>
      <c r="R5080">
        <v>1.021878858</v>
      </c>
      <c r="S5080">
        <v>7604</v>
      </c>
      <c r="T5080">
        <v>38.824987819999997</v>
      </c>
      <c r="U5080">
        <v>23.297513410000001</v>
      </c>
      <c r="V5080">
        <v>0.45</v>
      </c>
      <c r="W5080" t="s">
        <v>20</v>
      </c>
      <c r="X5080">
        <v>190709</v>
      </c>
      <c r="Y5080">
        <v>190709</v>
      </c>
      <c r="Z5080" t="s">
        <v>21</v>
      </c>
      <c r="AA5080" t="s">
        <v>22</v>
      </c>
      <c r="AB5080">
        <v>3.9539999999999999E-2</v>
      </c>
      <c r="AC5080">
        <v>-0.40011999999999998</v>
      </c>
      <c r="AD5080">
        <v>0.92925599999999997</v>
      </c>
      <c r="AE5080">
        <v>4.7650740000000002E-3</v>
      </c>
      <c r="AF5080">
        <v>7.7737599999999998E-4</v>
      </c>
      <c r="AG5080">
        <v>2.9208439999999999E-2</v>
      </c>
      <c r="AH5080" t="s">
        <v>6263</v>
      </c>
      <c r="AI5080" t="s">
        <v>6289</v>
      </c>
    </row>
    <row r="5081" spans="1:35" x14ac:dyDescent="0.2">
      <c r="A5081" t="s">
        <v>5000</v>
      </c>
      <c r="B5081" t="s">
        <v>17</v>
      </c>
      <c r="C5081">
        <v>1.1707021120000001</v>
      </c>
      <c r="D5081">
        <v>2879004</v>
      </c>
      <c r="E5081">
        <v>1671996</v>
      </c>
      <c r="F5081">
        <v>125675</v>
      </c>
      <c r="G5081">
        <v>50.298565310000001</v>
      </c>
      <c r="H5081">
        <v>65.72</v>
      </c>
      <c r="I5081">
        <v>1553</v>
      </c>
      <c r="J5081">
        <v>0.256278171</v>
      </c>
      <c r="K5081">
        <v>934.51706369999999</v>
      </c>
      <c r="L5081">
        <v>0</v>
      </c>
      <c r="M5081" t="s">
        <v>165</v>
      </c>
      <c r="N5081" t="s">
        <v>166</v>
      </c>
      <c r="P5081">
        <v>27.693816640000001</v>
      </c>
      <c r="Q5081">
        <v>2.480454414</v>
      </c>
      <c r="R5081">
        <v>8.9857068509999998</v>
      </c>
      <c r="S5081">
        <v>8988</v>
      </c>
      <c r="T5081">
        <v>48.45780852</v>
      </c>
      <c r="U5081">
        <v>44.482927310000001</v>
      </c>
      <c r="V5081">
        <v>0.57999999999999996</v>
      </c>
      <c r="W5081" t="s">
        <v>20</v>
      </c>
      <c r="X5081">
        <v>190709</v>
      </c>
      <c r="Y5081">
        <v>190709</v>
      </c>
      <c r="Z5081" t="s">
        <v>21</v>
      </c>
      <c r="AA5081" t="s">
        <v>22</v>
      </c>
      <c r="AB5081">
        <v>3.9539999999999999E-2</v>
      </c>
      <c r="AC5081">
        <v>-0.40011999999999998</v>
      </c>
      <c r="AD5081">
        <v>0.69489400000000001</v>
      </c>
      <c r="AE5081">
        <v>4.553077E-3</v>
      </c>
      <c r="AF5081">
        <v>7.4228300000000005E-4</v>
      </c>
      <c r="AG5081">
        <v>2.7928063999999999E-2</v>
      </c>
      <c r="AH5081" t="s">
        <v>6307</v>
      </c>
      <c r="AI5081" t="s">
        <v>6308</v>
      </c>
    </row>
    <row r="5082" spans="1:35" x14ac:dyDescent="0.2">
      <c r="A5082" t="s">
        <v>5001</v>
      </c>
      <c r="B5082" t="s">
        <v>17</v>
      </c>
      <c r="C5082">
        <v>1.67975472</v>
      </c>
      <c r="D5082">
        <v>3503867</v>
      </c>
      <c r="E5082">
        <v>986190</v>
      </c>
      <c r="F5082">
        <v>75297</v>
      </c>
      <c r="G5082">
        <v>35.760046240000001</v>
      </c>
      <c r="H5082">
        <v>33.229999999999997</v>
      </c>
      <c r="I5082">
        <v>878</v>
      </c>
      <c r="J5082">
        <v>0.35421412299999999</v>
      </c>
      <c r="K5082">
        <v>998.41002279999998</v>
      </c>
      <c r="L5082">
        <v>0</v>
      </c>
      <c r="M5082" t="s">
        <v>24</v>
      </c>
      <c r="N5082" t="s">
        <v>25</v>
      </c>
      <c r="P5082">
        <v>210.96905129999999</v>
      </c>
      <c r="Q5082">
        <v>24.731446129999998</v>
      </c>
      <c r="R5082">
        <v>14.58819181</v>
      </c>
      <c r="S5082">
        <v>9007</v>
      </c>
      <c r="T5082">
        <v>87.194827459999999</v>
      </c>
      <c r="U5082">
        <v>117.37620889999999</v>
      </c>
      <c r="V5082">
        <v>0.86</v>
      </c>
      <c r="W5082" t="s">
        <v>20</v>
      </c>
      <c r="X5082">
        <v>190709</v>
      </c>
      <c r="Y5082">
        <v>190709</v>
      </c>
      <c r="Z5082" t="s">
        <v>21</v>
      </c>
      <c r="AA5082" t="s">
        <v>22</v>
      </c>
      <c r="AB5082">
        <v>3.9539999999999999E-2</v>
      </c>
      <c r="AC5082">
        <v>-0.40011999999999998</v>
      </c>
      <c r="AD5082">
        <v>7.9416000000000002</v>
      </c>
      <c r="AE5082">
        <v>1.8597117999999999E-2</v>
      </c>
      <c r="AF5082">
        <v>3.0741379999999902E-3</v>
      </c>
      <c r="AG5082">
        <v>0.112503979</v>
      </c>
      <c r="AH5082" t="s">
        <v>6242</v>
      </c>
      <c r="AI5082" t="s">
        <v>6243</v>
      </c>
    </row>
    <row r="5083" spans="1:35" x14ac:dyDescent="0.2">
      <c r="A5083" t="s">
        <v>5002</v>
      </c>
      <c r="B5083" t="s">
        <v>17</v>
      </c>
      <c r="C5083">
        <v>1.7924422769999999</v>
      </c>
      <c r="D5083">
        <v>3340299</v>
      </c>
      <c r="E5083">
        <v>551596</v>
      </c>
      <c r="F5083">
        <v>87094</v>
      </c>
      <c r="G5083">
        <v>34.193503939999999</v>
      </c>
      <c r="H5083">
        <v>35.08</v>
      </c>
      <c r="I5083">
        <v>555</v>
      </c>
      <c r="J5083">
        <v>0.21621621599999999</v>
      </c>
      <c r="K5083">
        <v>910.248648599999</v>
      </c>
      <c r="L5083">
        <v>0</v>
      </c>
      <c r="M5083" t="s">
        <v>33</v>
      </c>
      <c r="N5083" t="s">
        <v>34</v>
      </c>
      <c r="P5083">
        <v>37.431927199999997</v>
      </c>
      <c r="Q5083">
        <v>4.9825163269999999</v>
      </c>
      <c r="R5083">
        <v>3.6925108259999999</v>
      </c>
      <c r="S5083">
        <v>7871</v>
      </c>
      <c r="T5083">
        <v>10.29229456</v>
      </c>
      <c r="U5083">
        <v>16.57610244</v>
      </c>
      <c r="V5083">
        <v>0.39</v>
      </c>
      <c r="W5083" t="s">
        <v>20</v>
      </c>
      <c r="X5083">
        <v>190709</v>
      </c>
      <c r="Y5083">
        <v>190709</v>
      </c>
      <c r="Z5083" t="s">
        <v>21</v>
      </c>
      <c r="AA5083" t="s">
        <v>22</v>
      </c>
      <c r="AB5083">
        <v>3.9539999999999999E-2</v>
      </c>
      <c r="AC5083">
        <v>-0.40011999999999998</v>
      </c>
      <c r="AD5083">
        <v>1.0799399999999999</v>
      </c>
      <c r="AE5083">
        <v>4.9065630000000001E-3</v>
      </c>
      <c r="AF5083">
        <v>8.0080399999999904E-4</v>
      </c>
      <c r="AG5083">
        <v>3.0062747000000001E-2</v>
      </c>
      <c r="AH5083" t="s">
        <v>6543</v>
      </c>
      <c r="AI5083" t="s">
        <v>6544</v>
      </c>
    </row>
    <row r="5084" spans="1:35" x14ac:dyDescent="0.2">
      <c r="A5084" t="s">
        <v>5003</v>
      </c>
      <c r="B5084" t="s">
        <v>17</v>
      </c>
      <c r="C5084">
        <v>1.9069372389999999</v>
      </c>
      <c r="D5084">
        <v>3365515</v>
      </c>
      <c r="E5084">
        <v>595495</v>
      </c>
      <c r="F5084">
        <v>57495</v>
      </c>
      <c r="G5084">
        <v>30.36666975</v>
      </c>
      <c r="H5084">
        <v>39.590000000000003</v>
      </c>
      <c r="I5084">
        <v>621</v>
      </c>
      <c r="J5084">
        <v>0.23993558800000001</v>
      </c>
      <c r="K5084">
        <v>860.12077290000002</v>
      </c>
      <c r="L5084">
        <v>0</v>
      </c>
      <c r="M5084" t="s">
        <v>114</v>
      </c>
      <c r="N5084" t="s">
        <v>35</v>
      </c>
      <c r="P5084">
        <v>10.287956080000001</v>
      </c>
      <c r="Q5084">
        <v>1.0250432439999999</v>
      </c>
      <c r="R5084">
        <v>1.0241792590000001</v>
      </c>
      <c r="S5084">
        <v>5729</v>
      </c>
      <c r="T5084">
        <v>40.86854349</v>
      </c>
      <c r="U5084">
        <v>6.9226280229999997</v>
      </c>
      <c r="V5084">
        <v>0.27</v>
      </c>
      <c r="W5084" t="s">
        <v>20</v>
      </c>
      <c r="X5084">
        <v>190709</v>
      </c>
      <c r="Y5084">
        <v>190709</v>
      </c>
      <c r="Z5084" t="s">
        <v>21</v>
      </c>
      <c r="AA5084" t="s">
        <v>22</v>
      </c>
      <c r="AB5084">
        <v>3.9539999999999999E-2</v>
      </c>
      <c r="AC5084">
        <v>-0.40011999999999998</v>
      </c>
      <c r="AD5084">
        <v>6.6657799999999996E-3</v>
      </c>
      <c r="AE5084">
        <v>3.9834950000000001E-3</v>
      </c>
      <c r="AF5084">
        <v>6.4806300000000005E-4</v>
      </c>
      <c r="AG5084">
        <v>2.4485651000000001E-2</v>
      </c>
      <c r="AH5084" t="s">
        <v>6240</v>
      </c>
      <c r="AI5084" t="s">
        <v>6292</v>
      </c>
    </row>
    <row r="5085" spans="1:35" x14ac:dyDescent="0.2">
      <c r="A5085" t="s">
        <v>5004</v>
      </c>
      <c r="B5085" t="s">
        <v>17</v>
      </c>
      <c r="C5085">
        <v>1.4645747280000001</v>
      </c>
      <c r="D5085">
        <v>3245356</v>
      </c>
      <c r="E5085">
        <v>886796</v>
      </c>
      <c r="F5085">
        <v>44719</v>
      </c>
      <c r="G5085">
        <v>58.467674639999998</v>
      </c>
      <c r="H5085">
        <v>18.100000000000001</v>
      </c>
      <c r="I5085">
        <v>862</v>
      </c>
      <c r="J5085">
        <v>0.35034802799999998</v>
      </c>
      <c r="K5085">
        <v>860.95011599999998</v>
      </c>
      <c r="L5085">
        <v>0</v>
      </c>
      <c r="M5085" t="s">
        <v>892</v>
      </c>
      <c r="N5085" t="s">
        <v>5005</v>
      </c>
      <c r="P5085">
        <v>929.13455769999996</v>
      </c>
      <c r="Q5085">
        <v>109.25772379999999</v>
      </c>
      <c r="R5085">
        <v>78.471933859999993</v>
      </c>
      <c r="S5085">
        <v>10505</v>
      </c>
      <c r="T5085">
        <v>80.833758669999995</v>
      </c>
      <c r="U5085">
        <v>429.77361169999898</v>
      </c>
      <c r="V5085">
        <v>1.44</v>
      </c>
      <c r="W5085" t="s">
        <v>20</v>
      </c>
      <c r="X5085">
        <v>190709</v>
      </c>
      <c r="Y5085">
        <v>190709</v>
      </c>
      <c r="Z5085" t="s">
        <v>21</v>
      </c>
      <c r="AA5085" t="s">
        <v>22</v>
      </c>
      <c r="AB5085">
        <v>3.9539999999999999E-2</v>
      </c>
      <c r="AC5085">
        <v>-0.40011999999999998</v>
      </c>
      <c r="AD5085">
        <v>36.337899999999998</v>
      </c>
      <c r="AE5085">
        <v>4.6153760459999997</v>
      </c>
      <c r="AF5085">
        <v>0.69670149400000003</v>
      </c>
      <c r="AG5085">
        <v>30.575068689999998</v>
      </c>
      <c r="AH5085" t="s">
        <v>6850</v>
      </c>
      <c r="AI5085" t="s">
        <v>6851</v>
      </c>
    </row>
    <row r="5086" spans="1:35" x14ac:dyDescent="0.2">
      <c r="A5086" t="s">
        <v>5006</v>
      </c>
      <c r="B5086" t="s">
        <v>17</v>
      </c>
      <c r="C5086">
        <v>1.4417733239999999</v>
      </c>
      <c r="D5086">
        <v>3036495</v>
      </c>
      <c r="E5086">
        <v>316370</v>
      </c>
      <c r="F5086">
        <v>316370</v>
      </c>
      <c r="G5086">
        <v>36.724721049999999</v>
      </c>
      <c r="H5086">
        <v>0</v>
      </c>
      <c r="I5086">
        <v>358</v>
      </c>
      <c r="J5086">
        <v>0.84636871499999999</v>
      </c>
      <c r="K5086">
        <v>835.79888270000004</v>
      </c>
      <c r="L5086">
        <v>0</v>
      </c>
      <c r="M5086" t="s">
        <v>50</v>
      </c>
      <c r="N5086" t="s">
        <v>19</v>
      </c>
      <c r="P5086">
        <v>48.902499200000001</v>
      </c>
      <c r="Q5086">
        <v>4.8362559530000002</v>
      </c>
      <c r="R5086">
        <v>1.0228846469999999</v>
      </c>
      <c r="S5086">
        <v>8728</v>
      </c>
      <c r="T5086">
        <v>25.818218359999999</v>
      </c>
      <c r="U5086">
        <v>53.942813440000002</v>
      </c>
      <c r="V5086">
        <v>0.63</v>
      </c>
      <c r="W5086" t="s">
        <v>20</v>
      </c>
      <c r="X5086">
        <v>190709</v>
      </c>
      <c r="Y5086">
        <v>190709</v>
      </c>
      <c r="Z5086" t="s">
        <v>21</v>
      </c>
      <c r="AA5086" t="s">
        <v>22</v>
      </c>
      <c r="AB5086">
        <v>3.9539999999999999E-2</v>
      </c>
      <c r="AC5086">
        <v>-0.40011999999999998</v>
      </c>
      <c r="AD5086">
        <v>1.53348</v>
      </c>
      <c r="AE5086">
        <v>5.3582869999999998E-3</v>
      </c>
      <c r="AF5086">
        <v>8.7563199999999999E-4</v>
      </c>
      <c r="AG5086">
        <v>3.2789154000000001E-2</v>
      </c>
      <c r="AH5086" t="s">
        <v>6250</v>
      </c>
      <c r="AI5086" t="s">
        <v>6250</v>
      </c>
    </row>
    <row r="5087" spans="1:35" x14ac:dyDescent="0.2">
      <c r="A5087" t="s">
        <v>5007</v>
      </c>
      <c r="B5087" t="s">
        <v>17</v>
      </c>
      <c r="C5087">
        <v>1.4553375710000001</v>
      </c>
      <c r="D5087">
        <v>3895640</v>
      </c>
      <c r="E5087">
        <v>1418809</v>
      </c>
      <c r="F5087">
        <v>117559</v>
      </c>
      <c r="G5087">
        <v>37.242222169999998</v>
      </c>
      <c r="H5087">
        <v>66.180000000000007</v>
      </c>
      <c r="I5087">
        <v>1332</v>
      </c>
      <c r="J5087">
        <v>0.36861861899999998</v>
      </c>
      <c r="K5087">
        <v>951.29729729999997</v>
      </c>
      <c r="L5087">
        <v>0</v>
      </c>
      <c r="M5087" t="s">
        <v>74</v>
      </c>
      <c r="N5087" t="s">
        <v>53</v>
      </c>
      <c r="P5087">
        <v>49.060826839999997</v>
      </c>
      <c r="Q5087">
        <v>6.5894270779999999</v>
      </c>
      <c r="R5087">
        <v>2.3448614540000001</v>
      </c>
      <c r="S5087">
        <v>7227</v>
      </c>
      <c r="T5087">
        <v>31.322008950000001</v>
      </c>
      <c r="U5087">
        <v>23.451910210000001</v>
      </c>
      <c r="V5087">
        <v>0.45</v>
      </c>
      <c r="W5087" t="s">
        <v>20</v>
      </c>
      <c r="X5087">
        <v>190709</v>
      </c>
      <c r="Y5087">
        <v>190709</v>
      </c>
      <c r="Z5087" t="s">
        <v>21</v>
      </c>
      <c r="AA5087" t="s">
        <v>22</v>
      </c>
      <c r="AB5087">
        <v>3.9539999999999999E-2</v>
      </c>
      <c r="AC5087">
        <v>-0.40011999999999998</v>
      </c>
      <c r="AD5087">
        <v>1.53975</v>
      </c>
      <c r="AE5087">
        <v>5.3648150000000002E-3</v>
      </c>
      <c r="AF5087">
        <v>8.7671399999999903E-4</v>
      </c>
      <c r="AG5087">
        <v>3.2828542000000002E-2</v>
      </c>
      <c r="AH5087" t="s">
        <v>6259</v>
      </c>
      <c r="AI5087" t="s">
        <v>6311</v>
      </c>
    </row>
    <row r="5088" spans="1:35" x14ac:dyDescent="0.2">
      <c r="A5088" t="s">
        <v>5008</v>
      </c>
      <c r="B5088" t="s">
        <v>17</v>
      </c>
      <c r="C5088">
        <v>1.8774571520000001</v>
      </c>
      <c r="D5088">
        <v>3768081</v>
      </c>
      <c r="E5088">
        <v>602696</v>
      </c>
      <c r="F5088">
        <v>45621</v>
      </c>
      <c r="G5088">
        <v>36.345188950000001</v>
      </c>
      <c r="H5088">
        <v>18.920000000000002</v>
      </c>
      <c r="I5088">
        <v>483</v>
      </c>
      <c r="J5088">
        <v>0.40165631499999999</v>
      </c>
      <c r="K5088">
        <v>983.56521740000005</v>
      </c>
      <c r="L5088">
        <v>0</v>
      </c>
      <c r="M5088" t="s">
        <v>86</v>
      </c>
      <c r="N5088" t="s">
        <v>19</v>
      </c>
      <c r="P5088">
        <v>126.523982</v>
      </c>
      <c r="Q5088">
        <v>15.436100509999999</v>
      </c>
      <c r="R5088">
        <v>4.8247151710000002</v>
      </c>
      <c r="S5088">
        <v>8733</v>
      </c>
      <c r="T5088">
        <v>82.347309469999999</v>
      </c>
      <c r="U5088">
        <v>81.061283610000004</v>
      </c>
      <c r="V5088">
        <v>0.74</v>
      </c>
      <c r="W5088" t="s">
        <v>20</v>
      </c>
      <c r="X5088">
        <v>190709</v>
      </c>
      <c r="Y5088">
        <v>190709</v>
      </c>
      <c r="Z5088" t="s">
        <v>21</v>
      </c>
      <c r="AA5088" t="s">
        <v>22</v>
      </c>
      <c r="AB5088">
        <v>3.9539999999999999E-2</v>
      </c>
      <c r="AC5088">
        <v>-0.40011999999999998</v>
      </c>
      <c r="AD5088">
        <v>4.6026400000000001</v>
      </c>
      <c r="AE5088">
        <v>9.7243199999999998E-3</v>
      </c>
      <c r="AF5088">
        <v>1.6002360000000001E-3</v>
      </c>
      <c r="AG5088">
        <v>5.9092759000000002E-2</v>
      </c>
      <c r="AH5088" t="s">
        <v>6277</v>
      </c>
      <c r="AI5088" t="s">
        <v>6278</v>
      </c>
    </row>
    <row r="5089" spans="1:35" x14ac:dyDescent="0.2">
      <c r="A5089" t="s">
        <v>5009</v>
      </c>
      <c r="B5089" t="s">
        <v>17</v>
      </c>
      <c r="C5089">
        <v>2.818680605</v>
      </c>
      <c r="D5089">
        <v>555904</v>
      </c>
      <c r="E5089">
        <v>150712</v>
      </c>
      <c r="F5089">
        <v>25613</v>
      </c>
      <c r="G5089">
        <v>31.480572219999999</v>
      </c>
      <c r="H5089">
        <v>4.17</v>
      </c>
      <c r="I5089">
        <v>122</v>
      </c>
      <c r="J5089">
        <v>0.344262295</v>
      </c>
      <c r="K5089">
        <v>951.1311475</v>
      </c>
      <c r="L5089">
        <v>0</v>
      </c>
      <c r="M5089" t="s">
        <v>50</v>
      </c>
      <c r="N5089" t="s">
        <v>19</v>
      </c>
      <c r="P5089">
        <v>180.64915629999999</v>
      </c>
      <c r="Q5089">
        <v>22.88859532</v>
      </c>
      <c r="R5089">
        <v>9.7817707540000001</v>
      </c>
      <c r="S5089">
        <v>7896</v>
      </c>
      <c r="T5089">
        <v>15.15664321</v>
      </c>
      <c r="U5089">
        <v>29.000290199999998</v>
      </c>
      <c r="V5089">
        <v>0.49</v>
      </c>
      <c r="W5089" t="s">
        <v>20</v>
      </c>
      <c r="X5089">
        <v>190709</v>
      </c>
      <c r="Y5089">
        <v>190709</v>
      </c>
      <c r="Z5089" t="s">
        <v>21</v>
      </c>
      <c r="AA5089" t="s">
        <v>22</v>
      </c>
      <c r="AB5089">
        <v>3.9539999999999999E-2</v>
      </c>
      <c r="AC5089">
        <v>-0.40011999999999998</v>
      </c>
      <c r="AD5089">
        <v>6.74275</v>
      </c>
      <c r="AE5089">
        <v>1.4734735000000001E-2</v>
      </c>
      <c r="AF5089">
        <v>2.4326560000000001E-3</v>
      </c>
      <c r="AG5089">
        <v>8.9249124999999999E-2</v>
      </c>
      <c r="AH5089" t="s">
        <v>6250</v>
      </c>
      <c r="AI5089" t="s">
        <v>6250</v>
      </c>
    </row>
    <row r="5090" spans="1:35" x14ac:dyDescent="0.2">
      <c r="A5090" t="s">
        <v>5010</v>
      </c>
      <c r="B5090" t="s">
        <v>17</v>
      </c>
      <c r="C5090">
        <v>2.1089441880000002</v>
      </c>
      <c r="D5090">
        <v>484665</v>
      </c>
      <c r="E5090">
        <v>596949</v>
      </c>
      <c r="F5090">
        <v>82719</v>
      </c>
      <c r="G5090">
        <v>37.93640663</v>
      </c>
      <c r="H5090">
        <v>21.55</v>
      </c>
      <c r="I5090">
        <v>661</v>
      </c>
      <c r="J5090">
        <v>0.49016641500000002</v>
      </c>
      <c r="K5090">
        <v>810.95158849999996</v>
      </c>
      <c r="L5090">
        <v>0</v>
      </c>
      <c r="M5090" t="s">
        <v>351</v>
      </c>
      <c r="N5090" t="s">
        <v>19</v>
      </c>
      <c r="P5090">
        <v>14.90526987</v>
      </c>
      <c r="Q5090">
        <v>1.022740902</v>
      </c>
      <c r="R5090">
        <v>1.0241792590000001</v>
      </c>
      <c r="S5090">
        <v>8007</v>
      </c>
      <c r="T5090">
        <v>42.947171879999999</v>
      </c>
      <c r="U5090">
        <v>33.943898390000001</v>
      </c>
      <c r="V5090">
        <v>0.52</v>
      </c>
      <c r="W5090" t="s">
        <v>20</v>
      </c>
      <c r="X5090">
        <v>190709</v>
      </c>
      <c r="Y5090">
        <v>190709</v>
      </c>
      <c r="Z5090" t="s">
        <v>21</v>
      </c>
      <c r="AA5090" t="s">
        <v>22</v>
      </c>
      <c r="AB5090">
        <v>3.9539999999999999E-2</v>
      </c>
      <c r="AC5090">
        <v>-0.40011999999999998</v>
      </c>
      <c r="AD5090">
        <v>0.18923399999999899</v>
      </c>
      <c r="AE5090">
        <v>4.1272510000000002E-3</v>
      </c>
      <c r="AF5090">
        <v>6.7183300000000004E-4</v>
      </c>
      <c r="AG5090">
        <v>2.5354834E-2</v>
      </c>
      <c r="AH5090" t="s">
        <v>6628</v>
      </c>
      <c r="AI5090" t="s">
        <v>6629</v>
      </c>
    </row>
    <row r="5091" spans="1:35" x14ac:dyDescent="0.2">
      <c r="A5091" t="s">
        <v>5011</v>
      </c>
      <c r="B5091" t="s">
        <v>17</v>
      </c>
      <c r="C5091">
        <v>1.8791605119999999</v>
      </c>
      <c r="D5091">
        <v>3309221</v>
      </c>
      <c r="E5091">
        <v>670842</v>
      </c>
      <c r="F5091">
        <v>106447</v>
      </c>
      <c r="G5091">
        <v>34.2007507</v>
      </c>
      <c r="H5091">
        <v>31.03</v>
      </c>
      <c r="I5091">
        <v>693</v>
      </c>
      <c r="J5091">
        <v>0.27272727299999999</v>
      </c>
      <c r="K5091">
        <v>905.42857140000001</v>
      </c>
      <c r="L5091">
        <v>0</v>
      </c>
      <c r="M5091" t="s">
        <v>240</v>
      </c>
      <c r="N5091" t="s">
        <v>28</v>
      </c>
      <c r="P5091">
        <v>48.39655552</v>
      </c>
      <c r="Q5091">
        <v>6.2283435320000002</v>
      </c>
      <c r="R5091">
        <v>4.9476272479999999</v>
      </c>
      <c r="S5091">
        <v>6080</v>
      </c>
      <c r="T5091">
        <v>2.9213000889999998</v>
      </c>
      <c r="U5091">
        <v>9.3990399619999998</v>
      </c>
      <c r="V5091">
        <v>0.31</v>
      </c>
      <c r="W5091" t="s">
        <v>20</v>
      </c>
      <c r="X5091">
        <v>190709</v>
      </c>
      <c r="Y5091">
        <v>190709</v>
      </c>
      <c r="Z5091" t="s">
        <v>21</v>
      </c>
      <c r="AA5091" t="s">
        <v>22</v>
      </c>
      <c r="AB5091">
        <v>3.9539999999999999E-2</v>
      </c>
      <c r="AC5091">
        <v>-0.40011999999999998</v>
      </c>
      <c r="AD5091">
        <v>1.5134799999999999</v>
      </c>
      <c r="AE5091">
        <v>5.3375180000000003E-3</v>
      </c>
      <c r="AF5091">
        <v>8.7219100000000003E-4</v>
      </c>
      <c r="AG5091">
        <v>3.2663831999999997E-2</v>
      </c>
      <c r="AH5091" t="s">
        <v>6248</v>
      </c>
      <c r="AI5091" t="s">
        <v>6249</v>
      </c>
    </row>
    <row r="5092" spans="1:35" x14ac:dyDescent="0.2">
      <c r="A5092" t="s">
        <v>5012</v>
      </c>
      <c r="B5092" t="s">
        <v>17</v>
      </c>
      <c r="C5092">
        <v>1.8745505090000001</v>
      </c>
      <c r="D5092">
        <v>3277957</v>
      </c>
      <c r="E5092">
        <v>1488853</v>
      </c>
      <c r="F5092">
        <v>139575</v>
      </c>
      <c r="G5092">
        <v>53.855350389999998</v>
      </c>
      <c r="H5092">
        <v>46.97</v>
      </c>
      <c r="I5092">
        <v>1460</v>
      </c>
      <c r="J5092">
        <v>0.27602739700000001</v>
      </c>
      <c r="K5092">
        <v>899.83013699999901</v>
      </c>
      <c r="L5092">
        <v>0</v>
      </c>
      <c r="M5092" t="s">
        <v>47</v>
      </c>
      <c r="N5092" t="s">
        <v>62</v>
      </c>
      <c r="P5092">
        <v>508.36630549999899</v>
      </c>
      <c r="Q5092">
        <v>51.31036194</v>
      </c>
      <c r="R5092">
        <v>27.138994310000001</v>
      </c>
      <c r="S5092">
        <v>8838</v>
      </c>
      <c r="T5092">
        <v>109.211668699999</v>
      </c>
      <c r="U5092">
        <v>115.121708599999</v>
      </c>
      <c r="V5092">
        <v>0.85</v>
      </c>
      <c r="W5092" t="s">
        <v>20</v>
      </c>
      <c r="X5092">
        <v>190709</v>
      </c>
      <c r="Y5092">
        <v>190709</v>
      </c>
      <c r="Z5092" t="s">
        <v>21</v>
      </c>
      <c r="AA5092" t="s">
        <v>22</v>
      </c>
      <c r="AB5092">
        <v>3.9539999999999999E-2</v>
      </c>
      <c r="AC5092">
        <v>-0.40011999999999998</v>
      </c>
      <c r="AD5092">
        <v>19.700700000000001</v>
      </c>
      <c r="AE5092">
        <v>0.182445253</v>
      </c>
      <c r="AF5092">
        <v>2.9858407E-2</v>
      </c>
      <c r="AG5092">
        <v>1.114803974</v>
      </c>
      <c r="AH5092" t="s">
        <v>6257</v>
      </c>
      <c r="AI5092" t="s">
        <v>6258</v>
      </c>
    </row>
    <row r="5093" spans="1:35" x14ac:dyDescent="0.2">
      <c r="A5093" t="s">
        <v>5013</v>
      </c>
      <c r="B5093" t="s">
        <v>17</v>
      </c>
      <c r="C5093">
        <v>1.3981206879999999</v>
      </c>
      <c r="D5093">
        <v>2934368</v>
      </c>
      <c r="E5093">
        <v>2045035</v>
      </c>
      <c r="F5093">
        <v>326330</v>
      </c>
      <c r="G5093">
        <v>50.382462889999999</v>
      </c>
      <c r="H5093">
        <v>87.12</v>
      </c>
      <c r="I5093">
        <v>1952</v>
      </c>
      <c r="J5093">
        <v>0.235655738</v>
      </c>
      <c r="K5093">
        <v>934.59272539999995</v>
      </c>
      <c r="L5093">
        <v>0</v>
      </c>
      <c r="M5093" t="s">
        <v>165</v>
      </c>
      <c r="N5093" t="s">
        <v>166</v>
      </c>
      <c r="P5093">
        <v>36.51228098</v>
      </c>
      <c r="Q5093">
        <v>2.7775670450000001</v>
      </c>
      <c r="R5093">
        <v>1.2696930150000001</v>
      </c>
      <c r="S5093">
        <v>8703</v>
      </c>
      <c r="T5093">
        <v>98.452125730000006</v>
      </c>
      <c r="U5093">
        <v>74.297068730000007</v>
      </c>
      <c r="V5093">
        <v>0.71</v>
      </c>
      <c r="W5093" t="s">
        <v>20</v>
      </c>
      <c r="X5093">
        <v>190709</v>
      </c>
      <c r="Y5093">
        <v>190709</v>
      </c>
      <c r="Z5093" t="s">
        <v>21</v>
      </c>
      <c r="AA5093" t="s">
        <v>22</v>
      </c>
      <c r="AB5093">
        <v>3.9539999999999999E-2</v>
      </c>
      <c r="AC5093">
        <v>-0.40011999999999998</v>
      </c>
      <c r="AD5093">
        <v>1.04358</v>
      </c>
      <c r="AE5093">
        <v>4.8720409999999997E-3</v>
      </c>
      <c r="AF5093">
        <v>7.9508699999999999E-4</v>
      </c>
      <c r="AG5093">
        <v>2.9854326E-2</v>
      </c>
      <c r="AH5093" t="s">
        <v>6307</v>
      </c>
      <c r="AI5093" t="s">
        <v>6367</v>
      </c>
    </row>
    <row r="5094" spans="1:35" x14ac:dyDescent="0.2">
      <c r="A5094" t="s">
        <v>5014</v>
      </c>
      <c r="B5094" t="s">
        <v>17</v>
      </c>
      <c r="C5094">
        <v>1.4941552789999999</v>
      </c>
      <c r="D5094">
        <v>3738304</v>
      </c>
      <c r="E5094">
        <v>1227658</v>
      </c>
      <c r="F5094">
        <v>429170</v>
      </c>
      <c r="G5094">
        <v>34.068527230000001</v>
      </c>
      <c r="H5094">
        <v>67.45</v>
      </c>
      <c r="I5094">
        <v>1245</v>
      </c>
      <c r="J5094">
        <v>0.241767068</v>
      </c>
      <c r="K5094">
        <v>935.527710799999</v>
      </c>
      <c r="L5094">
        <v>0</v>
      </c>
      <c r="M5094" t="s">
        <v>33</v>
      </c>
      <c r="N5094" t="s">
        <v>34</v>
      </c>
      <c r="P5094">
        <v>59.169067730000002</v>
      </c>
      <c r="Q5094">
        <v>5.0836630549999997</v>
      </c>
      <c r="R5094">
        <v>1.5615017689999999</v>
      </c>
      <c r="S5094">
        <v>6933</v>
      </c>
      <c r="T5094">
        <v>13.17686243</v>
      </c>
      <c r="U5094">
        <v>14.514570839999999</v>
      </c>
      <c r="V5094">
        <v>0.37</v>
      </c>
      <c r="W5094" t="s">
        <v>20</v>
      </c>
      <c r="X5094">
        <v>190709</v>
      </c>
      <c r="Y5094">
        <v>190709</v>
      </c>
      <c r="Z5094" t="s">
        <v>21</v>
      </c>
      <c r="AA5094" t="s">
        <v>22</v>
      </c>
      <c r="AB5094">
        <v>3.9539999999999999E-2</v>
      </c>
      <c r="AC5094">
        <v>-0.40011999999999998</v>
      </c>
      <c r="AD5094">
        <v>1.9394199999999999</v>
      </c>
      <c r="AE5094">
        <v>5.7977619999999997E-3</v>
      </c>
      <c r="AF5094">
        <v>9.4847099999999999E-4</v>
      </c>
      <c r="AG5094">
        <v>3.5440231000000003E-2</v>
      </c>
      <c r="AH5094" t="s">
        <v>6248</v>
      </c>
      <c r="AI5094" t="s">
        <v>6249</v>
      </c>
    </row>
    <row r="5095" spans="1:35" x14ac:dyDescent="0.2">
      <c r="A5095" t="s">
        <v>5015</v>
      </c>
      <c r="B5095" t="s">
        <v>17</v>
      </c>
      <c r="C5095">
        <v>1.817736537</v>
      </c>
      <c r="D5095">
        <v>2953139</v>
      </c>
      <c r="E5095">
        <v>1456533</v>
      </c>
      <c r="F5095">
        <v>71092</v>
      </c>
      <c r="G5095">
        <v>53.612310880000003</v>
      </c>
      <c r="H5095">
        <v>41.85</v>
      </c>
      <c r="I5095">
        <v>1419</v>
      </c>
      <c r="J5095">
        <v>0.27484143799999999</v>
      </c>
      <c r="K5095">
        <v>907.29175480000004</v>
      </c>
      <c r="L5095">
        <v>0</v>
      </c>
      <c r="M5095" t="s">
        <v>47</v>
      </c>
      <c r="N5095" t="s">
        <v>62</v>
      </c>
      <c r="P5095">
        <v>496.57389710000001</v>
      </c>
      <c r="Q5095">
        <v>45.983037520000003</v>
      </c>
      <c r="R5095">
        <v>34.980276840000002</v>
      </c>
      <c r="S5095">
        <v>8739</v>
      </c>
      <c r="T5095">
        <v>61.847307960000002</v>
      </c>
      <c r="U5095">
        <v>77.845829649999999</v>
      </c>
      <c r="V5095">
        <v>0.73</v>
      </c>
      <c r="W5095" t="s">
        <v>20</v>
      </c>
      <c r="X5095">
        <v>190709</v>
      </c>
      <c r="Y5095">
        <v>190709</v>
      </c>
      <c r="Z5095" t="s">
        <v>21</v>
      </c>
      <c r="AA5095" t="s">
        <v>22</v>
      </c>
      <c r="AB5095">
        <v>3.9539999999999999E-2</v>
      </c>
      <c r="AC5095">
        <v>-0.40011999999999998</v>
      </c>
      <c r="AD5095">
        <v>19.234400000000001</v>
      </c>
      <c r="AE5095">
        <v>0.16665096099999999</v>
      </c>
      <c r="AF5095">
        <v>2.7305202999999899E-2</v>
      </c>
      <c r="AG5095">
        <v>1.0171154279999901</v>
      </c>
      <c r="AH5095" t="s">
        <v>6257</v>
      </c>
      <c r="AI5095" t="s">
        <v>6258</v>
      </c>
    </row>
    <row r="5096" spans="1:35" x14ac:dyDescent="0.2">
      <c r="A5096" t="s">
        <v>5016</v>
      </c>
      <c r="B5096" t="s">
        <v>17</v>
      </c>
      <c r="C5096">
        <v>1.383406175</v>
      </c>
      <c r="D5096">
        <v>3185727</v>
      </c>
      <c r="E5096">
        <v>1513155</v>
      </c>
      <c r="F5096">
        <v>180364</v>
      </c>
      <c r="G5096">
        <v>44.901150250000001</v>
      </c>
      <c r="H5096">
        <v>70.34</v>
      </c>
      <c r="I5096">
        <v>1367</v>
      </c>
      <c r="J5096">
        <v>0.37527432299999902</v>
      </c>
      <c r="K5096">
        <v>1025.059254</v>
      </c>
      <c r="L5096">
        <v>0</v>
      </c>
      <c r="M5096" t="s">
        <v>37</v>
      </c>
      <c r="N5096" t="s">
        <v>134</v>
      </c>
      <c r="O5096" t="s">
        <v>134</v>
      </c>
      <c r="P5096">
        <v>31.339621709999999</v>
      </c>
      <c r="Q5096">
        <v>3.432286215</v>
      </c>
      <c r="R5096">
        <v>15.25923336</v>
      </c>
      <c r="S5096">
        <v>6917</v>
      </c>
      <c r="T5096">
        <v>5.6750185460000004</v>
      </c>
      <c r="U5096">
        <v>20.064539620000001</v>
      </c>
      <c r="V5096">
        <v>0.42</v>
      </c>
      <c r="W5096" t="s">
        <v>20</v>
      </c>
      <c r="X5096">
        <v>190709</v>
      </c>
      <c r="Y5096">
        <v>190709</v>
      </c>
      <c r="Z5096" t="s">
        <v>21</v>
      </c>
      <c r="AA5096" t="s">
        <v>22</v>
      </c>
      <c r="AB5096">
        <v>3.9539999999999999E-2</v>
      </c>
      <c r="AC5096">
        <v>-0.40011999999999998</v>
      </c>
      <c r="AD5096">
        <v>0.83904899999999905</v>
      </c>
      <c r="AE5096">
        <v>4.6823309999999996E-3</v>
      </c>
      <c r="AF5096">
        <v>7.6367699999999896E-4</v>
      </c>
      <c r="AG5096">
        <v>2.8708759E-2</v>
      </c>
      <c r="AH5096" t="s">
        <v>6251</v>
      </c>
      <c r="AI5096" t="s">
        <v>6252</v>
      </c>
    </row>
    <row r="5097" spans="1:35" x14ac:dyDescent="0.2">
      <c r="A5097" t="s">
        <v>5017</v>
      </c>
      <c r="B5097" t="s">
        <v>17</v>
      </c>
      <c r="C5097">
        <v>1.5620307449999999</v>
      </c>
      <c r="D5097">
        <v>486004</v>
      </c>
      <c r="E5097">
        <v>117606</v>
      </c>
      <c r="F5097">
        <v>30566</v>
      </c>
      <c r="G5097">
        <v>38.091593969999998</v>
      </c>
      <c r="H5097">
        <v>6.33</v>
      </c>
      <c r="I5097">
        <v>113</v>
      </c>
      <c r="J5097">
        <v>0.21238938099999999</v>
      </c>
      <c r="K5097">
        <v>932.66371679999997</v>
      </c>
      <c r="L5097">
        <v>0</v>
      </c>
      <c r="M5097" t="s">
        <v>33</v>
      </c>
      <c r="N5097" t="s">
        <v>19</v>
      </c>
      <c r="P5097">
        <v>20.662627520000001</v>
      </c>
      <c r="Q5097">
        <v>1.220013808</v>
      </c>
      <c r="R5097">
        <v>1.023459828</v>
      </c>
      <c r="S5097">
        <v>6485</v>
      </c>
      <c r="T5097">
        <v>16.527253309999999</v>
      </c>
      <c r="U5097">
        <v>9.8881987609999999</v>
      </c>
      <c r="V5097">
        <v>0.32</v>
      </c>
      <c r="W5097" t="s">
        <v>20</v>
      </c>
      <c r="X5097">
        <v>190709</v>
      </c>
      <c r="Y5097">
        <v>190709</v>
      </c>
      <c r="Z5097" t="s">
        <v>21</v>
      </c>
      <c r="AA5097" t="s">
        <v>22</v>
      </c>
      <c r="AB5097">
        <v>3.9539999999999999E-2</v>
      </c>
      <c r="AC5097">
        <v>-0.40011999999999998</v>
      </c>
      <c r="AD5097">
        <v>0.41687999999999997</v>
      </c>
      <c r="AE5097">
        <v>4.313791E-3</v>
      </c>
      <c r="AF5097">
        <v>7.0268700000000002E-4</v>
      </c>
      <c r="AG5097">
        <v>2.6482325000000001E-2</v>
      </c>
      <c r="AH5097" t="s">
        <v>6263</v>
      </c>
      <c r="AI5097" t="s">
        <v>6289</v>
      </c>
    </row>
    <row r="5098" spans="1:35" x14ac:dyDescent="0.2">
      <c r="A5098" t="s">
        <v>5018</v>
      </c>
      <c r="B5098" t="s">
        <v>17</v>
      </c>
      <c r="C5098" t="s">
        <v>4859</v>
      </c>
      <c r="D5098">
        <v>3343049</v>
      </c>
      <c r="E5098">
        <v>327286</v>
      </c>
      <c r="F5098">
        <v>89203</v>
      </c>
      <c r="G5098">
        <v>34.447241859999998</v>
      </c>
      <c r="H5098">
        <v>29.31</v>
      </c>
      <c r="I5098">
        <v>363</v>
      </c>
      <c r="J5098">
        <v>0.29752066100000002</v>
      </c>
      <c r="K5098">
        <v>841.08264459999998</v>
      </c>
      <c r="L5098">
        <v>0</v>
      </c>
      <c r="M5098" t="s">
        <v>93</v>
      </c>
      <c r="N5098" t="s">
        <v>28</v>
      </c>
      <c r="P5098">
        <v>30.011998899999998</v>
      </c>
      <c r="Q5098">
        <v>3.7337355489999999</v>
      </c>
      <c r="R5098">
        <v>1.7192996009999999</v>
      </c>
      <c r="S5098">
        <v>5804</v>
      </c>
      <c r="T5098">
        <v>11.84367082</v>
      </c>
      <c r="U5098">
        <v>10.875218419999999</v>
      </c>
      <c r="V5098">
        <v>0.33</v>
      </c>
      <c r="W5098" t="s">
        <v>20</v>
      </c>
      <c r="X5098">
        <v>190709</v>
      </c>
      <c r="Y5098">
        <v>190709</v>
      </c>
      <c r="Z5098" t="s">
        <v>21</v>
      </c>
      <c r="AA5098" t="s">
        <v>22</v>
      </c>
      <c r="AB5098">
        <v>3.9539999999999999E-2</v>
      </c>
      <c r="AC5098">
        <v>-0.40011999999999998</v>
      </c>
      <c r="AD5098">
        <v>0.78655399999999998</v>
      </c>
      <c r="AE5098">
        <v>4.6348429999999996E-3</v>
      </c>
      <c r="AF5098">
        <v>7.5581599999999997E-4</v>
      </c>
      <c r="AG5098">
        <v>2.8421948999999998E-2</v>
      </c>
      <c r="AH5098" t="s">
        <v>6248</v>
      </c>
      <c r="AI5098" t="s">
        <v>6520</v>
      </c>
    </row>
    <row r="5099" spans="1:35" x14ac:dyDescent="0.2">
      <c r="A5099" t="s">
        <v>5019</v>
      </c>
      <c r="B5099" t="s">
        <v>17</v>
      </c>
      <c r="C5099">
        <v>2.075813321</v>
      </c>
      <c r="D5099">
        <v>537185</v>
      </c>
      <c r="E5099">
        <v>150576</v>
      </c>
      <c r="F5099">
        <v>80184</v>
      </c>
      <c r="G5099">
        <v>34.03928913</v>
      </c>
      <c r="H5099">
        <v>0</v>
      </c>
      <c r="I5099">
        <v>199</v>
      </c>
      <c r="J5099">
        <v>0.79396984900000001</v>
      </c>
      <c r="K5099">
        <v>722.84422110000003</v>
      </c>
      <c r="L5099">
        <v>0</v>
      </c>
      <c r="M5099" t="s">
        <v>50</v>
      </c>
      <c r="N5099" t="s">
        <v>19</v>
      </c>
      <c r="P5099">
        <v>20.62201292</v>
      </c>
      <c r="Q5099">
        <v>3.2147049079999999</v>
      </c>
      <c r="R5099">
        <v>1.0231721970000001</v>
      </c>
      <c r="S5099">
        <v>8164</v>
      </c>
      <c r="T5099">
        <v>28.979919049999999</v>
      </c>
      <c r="U5099">
        <v>47.147852270000001</v>
      </c>
      <c r="V5099">
        <v>0.59</v>
      </c>
      <c r="W5099" t="s">
        <v>20</v>
      </c>
      <c r="X5099">
        <v>190709</v>
      </c>
      <c r="Y5099">
        <v>190709</v>
      </c>
      <c r="Z5099" t="s">
        <v>21</v>
      </c>
      <c r="AA5099" t="s">
        <v>22</v>
      </c>
      <c r="AB5099">
        <v>3.9539999999999999E-2</v>
      </c>
      <c r="AC5099">
        <v>-0.40011999999999998</v>
      </c>
      <c r="AD5099">
        <v>0.41527399999999998</v>
      </c>
      <c r="AE5099">
        <v>4.3124460000000002E-3</v>
      </c>
      <c r="AF5099">
        <v>7.0246499999999999E-4</v>
      </c>
      <c r="AG5099">
        <v>2.6474197000000001E-2</v>
      </c>
      <c r="AH5099" t="s">
        <v>6250</v>
      </c>
      <c r="AI5099" t="s">
        <v>6250</v>
      </c>
    </row>
    <row r="5100" spans="1:35" x14ac:dyDescent="0.2">
      <c r="A5100" t="s">
        <v>5020</v>
      </c>
      <c r="B5100" t="s">
        <v>17</v>
      </c>
      <c r="C5100">
        <v>1.639254671</v>
      </c>
      <c r="D5100">
        <v>3595399</v>
      </c>
      <c r="E5100">
        <v>1109558</v>
      </c>
      <c r="F5100">
        <v>311944</v>
      </c>
      <c r="G5100">
        <v>34.280767660000002</v>
      </c>
      <c r="H5100">
        <v>59.11</v>
      </c>
      <c r="I5100">
        <v>1136</v>
      </c>
      <c r="J5100">
        <v>0.240316901</v>
      </c>
      <c r="K5100">
        <v>911.62323939999999</v>
      </c>
      <c r="L5100">
        <v>0</v>
      </c>
      <c r="M5100" t="s">
        <v>33</v>
      </c>
      <c r="N5100" t="s">
        <v>34</v>
      </c>
      <c r="P5100">
        <v>75.741429260000004</v>
      </c>
      <c r="Q5100">
        <v>7.6232666900000003</v>
      </c>
      <c r="R5100">
        <v>5.8408962520000003</v>
      </c>
      <c r="S5100">
        <v>6898</v>
      </c>
      <c r="T5100">
        <v>13.160206240000001</v>
      </c>
      <c r="U5100">
        <v>14.83004873</v>
      </c>
      <c r="V5100">
        <v>0.37</v>
      </c>
      <c r="W5100" t="s">
        <v>20</v>
      </c>
      <c r="X5100">
        <v>190709</v>
      </c>
      <c r="Y5100">
        <v>190709</v>
      </c>
      <c r="Z5100" t="s">
        <v>21</v>
      </c>
      <c r="AA5100" t="s">
        <v>22</v>
      </c>
      <c r="AB5100">
        <v>3.9539999999999999E-2</v>
      </c>
      <c r="AC5100">
        <v>-0.40011999999999998</v>
      </c>
      <c r="AD5100">
        <v>2.5947</v>
      </c>
      <c r="AE5100">
        <v>6.5844950000000001E-3</v>
      </c>
      <c r="AF5100">
        <v>1.078943E-3</v>
      </c>
      <c r="AG5100">
        <v>4.0183370000000003E-2</v>
      </c>
      <c r="AH5100" t="s">
        <v>6248</v>
      </c>
      <c r="AI5100" t="s">
        <v>6249</v>
      </c>
    </row>
    <row r="5101" spans="1:35" x14ac:dyDescent="0.2">
      <c r="A5101" t="s">
        <v>5021</v>
      </c>
      <c r="B5101" t="s">
        <v>17</v>
      </c>
      <c r="C5101">
        <v>1.8405374510000001</v>
      </c>
      <c r="D5101">
        <v>447386</v>
      </c>
      <c r="E5101">
        <v>100318</v>
      </c>
      <c r="F5101">
        <v>8531</v>
      </c>
      <c r="G5101">
        <v>45.046751329999999</v>
      </c>
      <c r="H5101">
        <v>5.17</v>
      </c>
      <c r="I5101">
        <v>100</v>
      </c>
      <c r="J5101">
        <v>0.24</v>
      </c>
      <c r="K5101">
        <v>789.08</v>
      </c>
      <c r="L5101">
        <v>0</v>
      </c>
      <c r="M5101" t="s">
        <v>79</v>
      </c>
      <c r="N5101" t="s">
        <v>19</v>
      </c>
      <c r="P5101">
        <v>435.9174926</v>
      </c>
      <c r="Q5101">
        <v>39.702322969999997</v>
      </c>
      <c r="R5101">
        <v>16.669548160000002</v>
      </c>
      <c r="S5101">
        <v>8471</v>
      </c>
      <c r="T5101">
        <v>57.094174340000002</v>
      </c>
      <c r="U5101">
        <v>60.378704310000003</v>
      </c>
      <c r="V5101">
        <v>0.66</v>
      </c>
      <c r="W5101" t="s">
        <v>20</v>
      </c>
      <c r="X5101">
        <v>190709</v>
      </c>
      <c r="Y5101">
        <v>190709</v>
      </c>
      <c r="Z5101" t="s">
        <v>21</v>
      </c>
      <c r="AA5101" t="s">
        <v>22</v>
      </c>
      <c r="AB5101">
        <v>3.9539999999999999E-2</v>
      </c>
      <c r="AC5101">
        <v>-0.40011999999999998</v>
      </c>
      <c r="AD5101">
        <v>16.836099999999998</v>
      </c>
      <c r="AE5101">
        <v>0.104604559</v>
      </c>
      <c r="AF5101">
        <v>1.7224587999999999E-2</v>
      </c>
      <c r="AG5101">
        <v>0.63526128000000004</v>
      </c>
      <c r="AH5101" t="s">
        <v>6250</v>
      </c>
      <c r="AI5101" t="s">
        <v>6250</v>
      </c>
    </row>
    <row r="5102" spans="1:35" x14ac:dyDescent="0.2">
      <c r="A5102" t="s">
        <v>5022</v>
      </c>
      <c r="B5102" t="s">
        <v>17</v>
      </c>
      <c r="C5102">
        <v>1.215286935</v>
      </c>
      <c r="D5102">
        <v>3426482</v>
      </c>
      <c r="E5102">
        <v>1370994</v>
      </c>
      <c r="F5102">
        <v>693158</v>
      </c>
      <c r="G5102">
        <v>34.082206050000003</v>
      </c>
      <c r="H5102">
        <v>68.13</v>
      </c>
      <c r="I5102">
        <v>1392</v>
      </c>
      <c r="J5102">
        <v>0.247126437</v>
      </c>
      <c r="K5102">
        <v>938.049568999999</v>
      </c>
      <c r="L5102">
        <v>0</v>
      </c>
      <c r="M5102" t="s">
        <v>33</v>
      </c>
      <c r="N5102" t="s">
        <v>34</v>
      </c>
      <c r="P5102">
        <v>27.418855099999998</v>
      </c>
      <c r="Q5102">
        <v>1.637926591</v>
      </c>
      <c r="R5102">
        <v>1.0220224819999999</v>
      </c>
      <c r="S5102">
        <v>6862</v>
      </c>
      <c r="T5102">
        <v>18.07253369</v>
      </c>
      <c r="U5102">
        <v>22.03325259</v>
      </c>
      <c r="V5102">
        <v>0.44</v>
      </c>
      <c r="W5102" t="s">
        <v>20</v>
      </c>
      <c r="X5102">
        <v>190709</v>
      </c>
      <c r="Y5102">
        <v>190709</v>
      </c>
      <c r="Z5102" t="s">
        <v>21</v>
      </c>
      <c r="AA5102" t="s">
        <v>22</v>
      </c>
      <c r="AB5102">
        <v>3.9539999999999999E-2</v>
      </c>
      <c r="AC5102">
        <v>-0.40011999999999998</v>
      </c>
      <c r="AD5102">
        <v>0.68402200000000002</v>
      </c>
      <c r="AE5102">
        <v>4.5434749999999999E-3</v>
      </c>
      <c r="AF5102">
        <v>7.4069299999999995E-4</v>
      </c>
      <c r="AG5102">
        <v>2.7870059999999999E-2</v>
      </c>
      <c r="AH5102" t="s">
        <v>6248</v>
      </c>
      <c r="AI5102" t="s">
        <v>6249</v>
      </c>
    </row>
    <row r="5103" spans="1:35" x14ac:dyDescent="0.2">
      <c r="A5103" t="s">
        <v>5023</v>
      </c>
      <c r="B5103" t="s">
        <v>17</v>
      </c>
      <c r="C5103">
        <v>1.5638569600000001</v>
      </c>
      <c r="D5103">
        <v>3170933</v>
      </c>
      <c r="E5103">
        <v>903487</v>
      </c>
      <c r="F5103">
        <v>111379</v>
      </c>
      <c r="G5103">
        <v>30.048799819999999</v>
      </c>
      <c r="H5103">
        <v>53.77</v>
      </c>
      <c r="I5103">
        <v>924</v>
      </c>
      <c r="J5103">
        <v>0.21753246800000001</v>
      </c>
      <c r="K5103">
        <v>900.67532470000003</v>
      </c>
      <c r="L5103">
        <v>0</v>
      </c>
      <c r="M5103" t="s">
        <v>114</v>
      </c>
      <c r="N5103" t="s">
        <v>35</v>
      </c>
      <c r="P5103">
        <v>8.7440257079999899</v>
      </c>
      <c r="Q5103">
        <v>2.3445319329999998</v>
      </c>
      <c r="R5103">
        <v>1.0244671729999999</v>
      </c>
      <c r="S5103">
        <v>4324</v>
      </c>
      <c r="T5103">
        <v>40.69087889</v>
      </c>
      <c r="U5103">
        <v>6.8886602469999998</v>
      </c>
      <c r="V5103">
        <v>0.27</v>
      </c>
      <c r="W5103" t="s">
        <v>20</v>
      </c>
      <c r="X5103">
        <v>190709</v>
      </c>
      <c r="Y5103">
        <v>190709</v>
      </c>
      <c r="Z5103" t="s">
        <v>21</v>
      </c>
      <c r="AA5103" t="s">
        <v>22</v>
      </c>
      <c r="AB5103">
        <v>3.9539999999999999E-2</v>
      </c>
      <c r="AC5103">
        <v>-0.40011999999999998</v>
      </c>
      <c r="AD5103">
        <v>-5.4381199999999998E-2</v>
      </c>
      <c r="AE5103">
        <v>3.9365520000000003E-3</v>
      </c>
      <c r="AF5103">
        <v>6.4030199999999895E-4</v>
      </c>
      <c r="AG5103">
        <v>2.4201764000000001E-2</v>
      </c>
      <c r="AH5103" t="s">
        <v>6240</v>
      </c>
      <c r="AI5103" t="s">
        <v>6292</v>
      </c>
    </row>
    <row r="5104" spans="1:35" x14ac:dyDescent="0.2">
      <c r="A5104" t="s">
        <v>5024</v>
      </c>
      <c r="B5104" t="s">
        <v>17</v>
      </c>
      <c r="C5104">
        <v>1.154850618</v>
      </c>
      <c r="D5104">
        <v>3188542</v>
      </c>
      <c r="E5104">
        <v>2281926</v>
      </c>
      <c r="F5104">
        <v>73043</v>
      </c>
      <c r="G5104">
        <v>57.806607229999997</v>
      </c>
      <c r="H5104">
        <v>17.03</v>
      </c>
      <c r="I5104">
        <v>2138</v>
      </c>
      <c r="J5104">
        <v>0.79981290900000002</v>
      </c>
      <c r="K5104">
        <v>786.61225439999998</v>
      </c>
      <c r="L5104">
        <v>0</v>
      </c>
      <c r="M5104" t="s">
        <v>2962</v>
      </c>
      <c r="N5104" t="s">
        <v>28</v>
      </c>
      <c r="P5104">
        <v>47.234070240000001</v>
      </c>
      <c r="Q5104">
        <v>5.8384341559999999</v>
      </c>
      <c r="R5104">
        <v>1516.0904</v>
      </c>
      <c r="S5104">
        <v>11727</v>
      </c>
      <c r="T5104">
        <v>748.94630689999997</v>
      </c>
      <c r="U5104">
        <v>947.99629629999902</v>
      </c>
      <c r="V5104">
        <v>1.98</v>
      </c>
      <c r="W5104" t="s">
        <v>20</v>
      </c>
      <c r="X5104">
        <v>190709</v>
      </c>
      <c r="Y5104">
        <v>190709</v>
      </c>
      <c r="Z5104" t="s">
        <v>21</v>
      </c>
      <c r="AA5104" t="s">
        <v>22</v>
      </c>
      <c r="AB5104">
        <v>3.9539999999999999E-2</v>
      </c>
      <c r="AC5104">
        <v>-0.40011999999999998</v>
      </c>
      <c r="AD5104">
        <v>1.4675199999999999</v>
      </c>
      <c r="AE5104">
        <v>5.2900930000000001E-3</v>
      </c>
      <c r="AF5104">
        <v>8.6433300000000001E-4</v>
      </c>
      <c r="AG5104">
        <v>3.2377666999999999E-2</v>
      </c>
      <c r="AH5104" t="s">
        <v>6852</v>
      </c>
      <c r="AI5104" t="s">
        <v>6853</v>
      </c>
    </row>
    <row r="5105" spans="1:35" x14ac:dyDescent="0.2">
      <c r="A5105" t="s">
        <v>5025</v>
      </c>
      <c r="B5105" t="s">
        <v>17</v>
      </c>
      <c r="C5105">
        <v>1.4194376230000001</v>
      </c>
      <c r="D5105">
        <v>3195308</v>
      </c>
      <c r="E5105">
        <v>553025</v>
      </c>
      <c r="F5105">
        <v>159310</v>
      </c>
      <c r="G5105">
        <v>35.17472085</v>
      </c>
      <c r="H5105">
        <v>44.31</v>
      </c>
      <c r="I5105">
        <v>551</v>
      </c>
      <c r="J5105">
        <v>0.25045372100000002</v>
      </c>
      <c r="K5105">
        <v>930.38294010000004</v>
      </c>
      <c r="L5105">
        <v>0</v>
      </c>
      <c r="M5105" t="s">
        <v>33</v>
      </c>
      <c r="N5105" t="s">
        <v>34</v>
      </c>
      <c r="P5105">
        <v>37.489838899999903</v>
      </c>
      <c r="Q5105">
        <v>3.9959821089999998</v>
      </c>
      <c r="R5105">
        <v>3.5896632669999899</v>
      </c>
      <c r="S5105">
        <v>6619</v>
      </c>
      <c r="T5105">
        <v>4.6666620109999997</v>
      </c>
      <c r="U5105">
        <v>10.259079570000001</v>
      </c>
      <c r="V5105">
        <v>0.32</v>
      </c>
      <c r="W5105" t="s">
        <v>20</v>
      </c>
      <c r="X5105">
        <v>190709</v>
      </c>
      <c r="Y5105">
        <v>190709</v>
      </c>
      <c r="Z5105" t="s">
        <v>21</v>
      </c>
      <c r="AA5105" t="s">
        <v>22</v>
      </c>
      <c r="AB5105">
        <v>3.9539999999999999E-2</v>
      </c>
      <c r="AC5105">
        <v>-0.40011999999999998</v>
      </c>
      <c r="AD5105">
        <v>1.08223</v>
      </c>
      <c r="AE5105">
        <v>4.9087449999999999E-3</v>
      </c>
      <c r="AF5105">
        <v>8.0116499999999995E-4</v>
      </c>
      <c r="AG5105">
        <v>3.00759229999999E-2</v>
      </c>
      <c r="AH5105" t="s">
        <v>6248</v>
      </c>
      <c r="AI5105" t="s">
        <v>6249</v>
      </c>
    </row>
    <row r="5106" spans="1:35" x14ac:dyDescent="0.2">
      <c r="A5106" t="s">
        <v>5026</v>
      </c>
      <c r="B5106" t="s">
        <v>17</v>
      </c>
      <c r="C5106">
        <v>1.572074145</v>
      </c>
      <c r="D5106">
        <v>3553813</v>
      </c>
      <c r="E5106">
        <v>409259</v>
      </c>
      <c r="F5106">
        <v>59190</v>
      </c>
      <c r="G5106">
        <v>33.998519279999996</v>
      </c>
      <c r="H5106">
        <v>13.21</v>
      </c>
      <c r="I5106">
        <v>429</v>
      </c>
      <c r="J5106">
        <v>0.30769230800000003</v>
      </c>
      <c r="K5106">
        <v>889.48251749999997</v>
      </c>
      <c r="L5106">
        <v>0</v>
      </c>
      <c r="M5106" t="s">
        <v>253</v>
      </c>
      <c r="N5106" t="s">
        <v>19</v>
      </c>
      <c r="P5106">
        <v>9.1488129009999994</v>
      </c>
      <c r="Q5106">
        <v>1.4181866679999999</v>
      </c>
      <c r="R5106">
        <v>1.0246111600000001</v>
      </c>
      <c r="S5106">
        <v>5269</v>
      </c>
      <c r="T5106">
        <v>26.662650530000001</v>
      </c>
      <c r="U5106">
        <v>8.6499125889999995</v>
      </c>
      <c r="V5106">
        <v>0.3</v>
      </c>
      <c r="W5106" t="s">
        <v>20</v>
      </c>
      <c r="X5106">
        <v>190709</v>
      </c>
      <c r="Y5106">
        <v>190709</v>
      </c>
      <c r="Z5106" t="s">
        <v>21</v>
      </c>
      <c r="AA5106" t="s">
        <v>22</v>
      </c>
      <c r="AB5106">
        <v>3.9539999999999999E-2</v>
      </c>
      <c r="AC5106">
        <v>-0.40011999999999998</v>
      </c>
      <c r="AD5106">
        <v>-3.8375899999999998E-2</v>
      </c>
      <c r="AE5106">
        <v>3.948806E-3</v>
      </c>
      <c r="AF5106">
        <v>6.4232799999999995E-4</v>
      </c>
      <c r="AG5106">
        <v>2.4275871000000001E-2</v>
      </c>
      <c r="AH5106" t="s">
        <v>6432</v>
      </c>
      <c r="AI5106" t="s">
        <v>6433</v>
      </c>
    </row>
    <row r="5107" spans="1:35" x14ac:dyDescent="0.2">
      <c r="A5107" t="s">
        <v>5027</v>
      </c>
      <c r="B5107" t="s">
        <v>17</v>
      </c>
      <c r="C5107">
        <v>1.3656678149999999</v>
      </c>
      <c r="D5107">
        <v>3497632</v>
      </c>
      <c r="E5107">
        <v>1438059</v>
      </c>
      <c r="F5107">
        <v>171272</v>
      </c>
      <c r="G5107">
        <v>38.212618540000001</v>
      </c>
      <c r="H5107">
        <v>62.47</v>
      </c>
      <c r="I5107">
        <v>1296</v>
      </c>
      <c r="J5107">
        <v>0.31712963</v>
      </c>
      <c r="K5107">
        <v>1016.708333</v>
      </c>
      <c r="L5107">
        <v>0</v>
      </c>
      <c r="M5107" t="s">
        <v>201</v>
      </c>
      <c r="N5107" t="s">
        <v>53</v>
      </c>
      <c r="P5107">
        <v>67.279206299999998</v>
      </c>
      <c r="Q5107">
        <v>7.0344314839999997</v>
      </c>
      <c r="R5107">
        <v>3.4226523839999898</v>
      </c>
      <c r="S5107">
        <v>7956</v>
      </c>
      <c r="T5107">
        <v>39.585321790000002</v>
      </c>
      <c r="U5107">
        <v>36.226051159999997</v>
      </c>
      <c r="V5107">
        <v>0.53</v>
      </c>
      <c r="W5107" t="s">
        <v>20</v>
      </c>
      <c r="X5107">
        <v>190709</v>
      </c>
      <c r="Y5107">
        <v>190709</v>
      </c>
      <c r="Z5107" t="s">
        <v>21</v>
      </c>
      <c r="AA5107" t="s">
        <v>22</v>
      </c>
      <c r="AB5107">
        <v>3.9539999999999999E-2</v>
      </c>
      <c r="AC5107">
        <v>-0.40011999999999998</v>
      </c>
      <c r="AD5107">
        <v>2.2601</v>
      </c>
      <c r="AE5107">
        <v>6.1702739999999999E-3</v>
      </c>
      <c r="AF5107">
        <v>1.0102380000000001E-3</v>
      </c>
      <c r="AG5107">
        <v>3.7686462999999899E-2</v>
      </c>
      <c r="AH5107" t="s">
        <v>6259</v>
      </c>
      <c r="AI5107" t="s">
        <v>6311</v>
      </c>
    </row>
    <row r="5108" spans="1:35" x14ac:dyDescent="0.2">
      <c r="A5108" t="s">
        <v>5028</v>
      </c>
      <c r="B5108" t="s">
        <v>17</v>
      </c>
      <c r="C5108">
        <v>2.003250618</v>
      </c>
      <c r="D5108">
        <v>975348</v>
      </c>
      <c r="E5108">
        <v>505095</v>
      </c>
      <c r="F5108">
        <v>57786</v>
      </c>
      <c r="G5108">
        <v>30.705708829999999</v>
      </c>
      <c r="H5108">
        <v>32.76</v>
      </c>
      <c r="I5108">
        <v>467</v>
      </c>
      <c r="J5108">
        <v>0.35331905799999902</v>
      </c>
      <c r="K5108">
        <v>962.04496789999996</v>
      </c>
      <c r="L5108">
        <v>0</v>
      </c>
      <c r="M5108" t="s">
        <v>74</v>
      </c>
      <c r="N5108" t="s">
        <v>53</v>
      </c>
      <c r="P5108">
        <v>47.287205799999903</v>
      </c>
      <c r="Q5108">
        <v>5.8515773370000002</v>
      </c>
      <c r="R5108">
        <v>4.9797161699999997</v>
      </c>
      <c r="S5108">
        <v>7246</v>
      </c>
      <c r="T5108">
        <v>22.789093529999999</v>
      </c>
      <c r="U5108">
        <v>23.001458289999999</v>
      </c>
      <c r="V5108">
        <v>0.44</v>
      </c>
      <c r="W5108" t="s">
        <v>20</v>
      </c>
      <c r="X5108">
        <v>190709</v>
      </c>
      <c r="Y5108">
        <v>190709</v>
      </c>
      <c r="Z5108" t="s">
        <v>21</v>
      </c>
      <c r="AA5108" t="s">
        <v>22</v>
      </c>
      <c r="AB5108">
        <v>3.9539999999999999E-2</v>
      </c>
      <c r="AC5108">
        <v>-0.40011999999999998</v>
      </c>
      <c r="AD5108">
        <v>1.4696199999999999</v>
      </c>
      <c r="AE5108">
        <v>5.29225099999999E-3</v>
      </c>
      <c r="AF5108">
        <v>8.6469100000000001E-4</v>
      </c>
      <c r="AG5108">
        <v>3.2390687000000001E-2</v>
      </c>
      <c r="AH5108" t="s">
        <v>6465</v>
      </c>
      <c r="AI5108" t="s">
        <v>6488</v>
      </c>
    </row>
    <row r="5109" spans="1:35" x14ac:dyDescent="0.2">
      <c r="A5109" t="s">
        <v>5029</v>
      </c>
      <c r="B5109" t="s">
        <v>17</v>
      </c>
      <c r="C5109">
        <v>1.703845002</v>
      </c>
      <c r="D5109">
        <v>2890156</v>
      </c>
      <c r="E5109">
        <v>1323679</v>
      </c>
      <c r="F5109">
        <v>180657</v>
      </c>
      <c r="G5109">
        <v>51.846104680000003</v>
      </c>
      <c r="H5109">
        <v>41.86</v>
      </c>
      <c r="I5109">
        <v>1223</v>
      </c>
      <c r="J5109">
        <v>0.29844644300000001</v>
      </c>
      <c r="K5109">
        <v>898.45053149999899</v>
      </c>
      <c r="L5109">
        <v>0</v>
      </c>
      <c r="M5109" t="s">
        <v>33</v>
      </c>
      <c r="N5109" t="s">
        <v>217</v>
      </c>
      <c r="P5109">
        <v>132.62323860000001</v>
      </c>
      <c r="Q5109">
        <v>8.8740141559999994</v>
      </c>
      <c r="R5109">
        <v>1.0261963569999999</v>
      </c>
      <c r="S5109">
        <v>9708</v>
      </c>
      <c r="T5109">
        <v>61.569790490000003</v>
      </c>
      <c r="U5109">
        <v>148.32133069999901</v>
      </c>
      <c r="V5109">
        <v>0.94</v>
      </c>
      <c r="W5109" t="s">
        <v>20</v>
      </c>
      <c r="X5109">
        <v>190709</v>
      </c>
      <c r="Y5109">
        <v>190709</v>
      </c>
      <c r="Z5109" t="s">
        <v>21</v>
      </c>
      <c r="AA5109" t="s">
        <v>22</v>
      </c>
      <c r="AB5109">
        <v>3.9539999999999999E-2</v>
      </c>
      <c r="AC5109">
        <v>-0.40011999999999998</v>
      </c>
      <c r="AD5109">
        <v>4.8437999999999999</v>
      </c>
      <c r="AE5109">
        <v>1.0190538000000001E-2</v>
      </c>
      <c r="AF5109">
        <v>1.677684E-3</v>
      </c>
      <c r="AG5109">
        <v>6.1899062999999997E-2</v>
      </c>
      <c r="AH5109" t="s">
        <v>6329</v>
      </c>
      <c r="AI5109" t="s">
        <v>6330</v>
      </c>
    </row>
    <row r="5110" spans="1:35" x14ac:dyDescent="0.2">
      <c r="A5110" t="s">
        <v>5030</v>
      </c>
      <c r="B5110" t="s">
        <v>17</v>
      </c>
      <c r="C5110">
        <v>2.229820063</v>
      </c>
      <c r="D5110">
        <v>621064</v>
      </c>
      <c r="E5110">
        <v>187195</v>
      </c>
      <c r="F5110">
        <v>23500</v>
      </c>
      <c r="G5110">
        <v>35.139827449999999</v>
      </c>
      <c r="H5110">
        <v>8.6199999999999992</v>
      </c>
      <c r="I5110">
        <v>160</v>
      </c>
      <c r="J5110">
        <v>0.375</v>
      </c>
      <c r="K5110">
        <v>978.51874999999995</v>
      </c>
      <c r="L5110">
        <v>0</v>
      </c>
      <c r="M5110" t="s">
        <v>680</v>
      </c>
      <c r="N5110" t="s">
        <v>19</v>
      </c>
      <c r="P5110">
        <v>90.605241090000007</v>
      </c>
      <c r="Q5110">
        <v>8.6256337869999999</v>
      </c>
      <c r="R5110">
        <v>8.7711027619999999</v>
      </c>
      <c r="S5110">
        <v>7335</v>
      </c>
      <c r="T5110">
        <v>14.74691483</v>
      </c>
      <c r="U5110">
        <v>30.902259440000002</v>
      </c>
      <c r="V5110">
        <v>0.5</v>
      </c>
      <c r="W5110" t="s">
        <v>20</v>
      </c>
      <c r="X5110">
        <v>190709</v>
      </c>
      <c r="Y5110">
        <v>190709</v>
      </c>
      <c r="Z5110" t="s">
        <v>21</v>
      </c>
      <c r="AA5110" t="s">
        <v>22</v>
      </c>
      <c r="AB5110">
        <v>3.9539999999999999E-2</v>
      </c>
      <c r="AC5110">
        <v>-0.40011999999999998</v>
      </c>
      <c r="AD5110">
        <v>3.18241</v>
      </c>
      <c r="AE5110">
        <v>7.3805059999999898E-3</v>
      </c>
      <c r="AF5110">
        <v>1.2110319999999999E-3</v>
      </c>
      <c r="AG5110">
        <v>4.4979715999999899E-2</v>
      </c>
      <c r="AH5110" t="s">
        <v>6250</v>
      </c>
      <c r="AI5110" t="s">
        <v>6250</v>
      </c>
    </row>
    <row r="5111" spans="1:35" x14ac:dyDescent="0.2">
      <c r="A5111" t="s">
        <v>5031</v>
      </c>
      <c r="B5111" t="s">
        <v>17</v>
      </c>
      <c r="C5111">
        <v>1.4615501200000001</v>
      </c>
      <c r="D5111">
        <v>2989172</v>
      </c>
      <c r="E5111">
        <v>1172626</v>
      </c>
      <c r="F5111">
        <v>85522</v>
      </c>
      <c r="G5111">
        <v>52.408269990000001</v>
      </c>
      <c r="H5111">
        <v>34.74</v>
      </c>
      <c r="I5111">
        <v>1182</v>
      </c>
      <c r="J5111">
        <v>0.28172588799999998</v>
      </c>
      <c r="K5111">
        <v>873.51776649999897</v>
      </c>
      <c r="L5111">
        <v>0</v>
      </c>
      <c r="M5111" t="s">
        <v>47</v>
      </c>
      <c r="N5111" t="s">
        <v>19</v>
      </c>
      <c r="P5111">
        <v>715.90994999999998</v>
      </c>
      <c r="Q5111">
        <v>73.652501229999999</v>
      </c>
      <c r="R5111">
        <v>31.525154709999999</v>
      </c>
      <c r="S5111">
        <v>9538</v>
      </c>
      <c r="T5111">
        <v>114.81471670000001</v>
      </c>
      <c r="U5111">
        <v>139.68237209999899</v>
      </c>
      <c r="V5111">
        <v>0.92</v>
      </c>
      <c r="W5111" t="s">
        <v>20</v>
      </c>
      <c r="X5111">
        <v>190709</v>
      </c>
      <c r="Y5111">
        <v>190709</v>
      </c>
      <c r="Z5111" t="s">
        <v>21</v>
      </c>
      <c r="AA5111" t="s">
        <v>22</v>
      </c>
      <c r="AB5111">
        <v>3.9539999999999999E-2</v>
      </c>
      <c r="AC5111">
        <v>-0.40011999999999998</v>
      </c>
      <c r="AD5111">
        <v>27.906999999999901</v>
      </c>
      <c r="AE5111">
        <v>0.89784045400000001</v>
      </c>
      <c r="AF5111">
        <v>0.142529405</v>
      </c>
      <c r="AG5111">
        <v>5.6557976969999997</v>
      </c>
      <c r="AH5111" t="s">
        <v>6257</v>
      </c>
      <c r="AI5111" t="s">
        <v>6258</v>
      </c>
    </row>
    <row r="5112" spans="1:35" x14ac:dyDescent="0.2">
      <c r="A5112" t="s">
        <v>5032</v>
      </c>
      <c r="B5112" t="s">
        <v>17</v>
      </c>
      <c r="C5112">
        <v>1.5658498940000001</v>
      </c>
      <c r="D5112">
        <v>3435361</v>
      </c>
      <c r="E5112">
        <v>837398</v>
      </c>
      <c r="F5112">
        <v>105524</v>
      </c>
      <c r="G5112">
        <v>33.863945219999998</v>
      </c>
      <c r="H5112">
        <v>51.28</v>
      </c>
      <c r="I5112">
        <v>901</v>
      </c>
      <c r="J5112">
        <v>0.28412874599999999</v>
      </c>
      <c r="K5112">
        <v>868.33740289999901</v>
      </c>
      <c r="L5112">
        <v>0</v>
      </c>
      <c r="M5112" t="s">
        <v>185</v>
      </c>
      <c r="N5112" t="s">
        <v>19</v>
      </c>
      <c r="P5112">
        <v>29.776726579999998</v>
      </c>
      <c r="Q5112">
        <v>4.3074109580000002</v>
      </c>
      <c r="R5112">
        <v>1.025907957</v>
      </c>
      <c r="S5112">
        <v>4197</v>
      </c>
      <c r="T5112">
        <v>24.561720730000001</v>
      </c>
      <c r="U5112">
        <v>7.0038512539999997</v>
      </c>
      <c r="V5112">
        <v>0.28000000000000003</v>
      </c>
      <c r="W5112" t="s">
        <v>20</v>
      </c>
      <c r="X5112">
        <v>190709</v>
      </c>
      <c r="Y5112">
        <v>190709</v>
      </c>
      <c r="Z5112" t="s">
        <v>21</v>
      </c>
      <c r="AA5112" t="s">
        <v>22</v>
      </c>
      <c r="AB5112">
        <v>3.9539999999999999E-2</v>
      </c>
      <c r="AC5112">
        <v>-0.40011999999999998</v>
      </c>
      <c r="AD5112">
        <v>0.77725200000000005</v>
      </c>
      <c r="AE5112">
        <v>4.6264790000000002E-3</v>
      </c>
      <c r="AF5112">
        <v>7.5443199999999998E-4</v>
      </c>
      <c r="AG5112">
        <v>2.8371429E-2</v>
      </c>
      <c r="AH5112" t="s">
        <v>6432</v>
      </c>
      <c r="AI5112" t="s">
        <v>6433</v>
      </c>
    </row>
    <row r="5113" spans="1:35" x14ac:dyDescent="0.2">
      <c r="A5113" t="s">
        <v>5033</v>
      </c>
      <c r="B5113" t="s">
        <v>17</v>
      </c>
      <c r="C5113">
        <v>1.5341679610000001</v>
      </c>
      <c r="D5113">
        <v>3037129</v>
      </c>
      <c r="E5113">
        <v>820431</v>
      </c>
      <c r="F5113">
        <v>36990</v>
      </c>
      <c r="G5113">
        <v>55.406609449999998</v>
      </c>
      <c r="H5113">
        <v>24.47</v>
      </c>
      <c r="I5113">
        <v>776</v>
      </c>
      <c r="J5113">
        <v>0.32087628899999998</v>
      </c>
      <c r="K5113">
        <v>904.05283509999902</v>
      </c>
      <c r="L5113">
        <v>0</v>
      </c>
      <c r="M5113" t="s">
        <v>5034</v>
      </c>
      <c r="N5113" t="s">
        <v>5035</v>
      </c>
      <c r="P5113">
        <v>17.270491109999998</v>
      </c>
      <c r="Q5113">
        <v>1.178721304</v>
      </c>
      <c r="R5113">
        <v>5.9998059870000002</v>
      </c>
      <c r="S5113">
        <v>10299</v>
      </c>
      <c r="T5113">
        <v>242.83704610000001</v>
      </c>
      <c r="U5113">
        <v>296.05643939999999</v>
      </c>
      <c r="V5113">
        <v>1.24</v>
      </c>
      <c r="W5113" t="s">
        <v>20</v>
      </c>
      <c r="X5113">
        <v>190709</v>
      </c>
      <c r="Y5113">
        <v>190709</v>
      </c>
      <c r="Z5113" t="s">
        <v>21</v>
      </c>
      <c r="AA5113" t="s">
        <v>22</v>
      </c>
      <c r="AB5113">
        <v>3.9539999999999999E-2</v>
      </c>
      <c r="AC5113">
        <v>-0.40011999999999998</v>
      </c>
      <c r="AD5113">
        <v>0.28275499999999998</v>
      </c>
      <c r="AE5113">
        <v>4.2028889999999996E-3</v>
      </c>
      <c r="AF5113">
        <v>6.84342E-4</v>
      </c>
      <c r="AG5113">
        <v>2.5812052999999901E-2</v>
      </c>
      <c r="AH5113" t="s">
        <v>6854</v>
      </c>
      <c r="AI5113" t="s">
        <v>6855</v>
      </c>
    </row>
    <row r="5114" spans="1:35" x14ac:dyDescent="0.2">
      <c r="A5114" t="s">
        <v>5036</v>
      </c>
      <c r="B5114" t="s">
        <v>17</v>
      </c>
      <c r="C5114">
        <v>1.6775226969999999</v>
      </c>
      <c r="D5114">
        <v>3136654</v>
      </c>
      <c r="E5114">
        <v>635366</v>
      </c>
      <c r="F5114">
        <v>41118</v>
      </c>
      <c r="G5114">
        <v>38.022021950000003</v>
      </c>
      <c r="H5114">
        <v>18.97</v>
      </c>
      <c r="I5114">
        <v>645</v>
      </c>
      <c r="J5114">
        <v>0.257364341</v>
      </c>
      <c r="K5114">
        <v>895.90697669999997</v>
      </c>
      <c r="L5114">
        <v>0</v>
      </c>
      <c r="M5114" t="s">
        <v>66</v>
      </c>
      <c r="N5114" t="s">
        <v>19</v>
      </c>
      <c r="P5114">
        <v>17.341022710000001</v>
      </c>
      <c r="Q5114">
        <v>1.2249962679999999</v>
      </c>
      <c r="R5114">
        <v>1.0257637879999999</v>
      </c>
      <c r="S5114">
        <v>8222</v>
      </c>
      <c r="T5114">
        <v>26.35714935</v>
      </c>
      <c r="U5114">
        <v>23.310613889999999</v>
      </c>
      <c r="V5114">
        <v>0.45</v>
      </c>
      <c r="W5114" t="s">
        <v>20</v>
      </c>
      <c r="X5114">
        <v>190709</v>
      </c>
      <c r="Y5114">
        <v>190709</v>
      </c>
      <c r="Z5114" t="s">
        <v>21</v>
      </c>
      <c r="AA5114" t="s">
        <v>22</v>
      </c>
      <c r="AB5114">
        <v>3.9539999999999999E-2</v>
      </c>
      <c r="AC5114">
        <v>-0.40011999999999998</v>
      </c>
      <c r="AD5114">
        <v>0.28554400000000002</v>
      </c>
      <c r="AE5114">
        <v>4.2051650000000003E-3</v>
      </c>
      <c r="AF5114">
        <v>6.8471899999999997E-4</v>
      </c>
      <c r="AG5114">
        <v>2.5825814999999998E-2</v>
      </c>
      <c r="AH5114" t="s">
        <v>6263</v>
      </c>
      <c r="AI5114" t="s">
        <v>6289</v>
      </c>
    </row>
    <row r="5115" spans="1:35" x14ac:dyDescent="0.2">
      <c r="A5115" t="s">
        <v>5037</v>
      </c>
      <c r="B5115" t="s">
        <v>17</v>
      </c>
      <c r="C5115">
        <v>1.6286813229999999</v>
      </c>
      <c r="D5115">
        <v>3462551</v>
      </c>
      <c r="E5115">
        <v>772465</v>
      </c>
      <c r="F5115">
        <v>45202</v>
      </c>
      <c r="G5115">
        <v>33.263643010000003</v>
      </c>
      <c r="H5115">
        <v>38.92</v>
      </c>
      <c r="I5115">
        <v>703</v>
      </c>
      <c r="J5115">
        <v>0.39544807999999998</v>
      </c>
      <c r="K5115">
        <v>973.89331439999899</v>
      </c>
      <c r="L5115">
        <v>0</v>
      </c>
      <c r="M5115" t="s">
        <v>377</v>
      </c>
      <c r="N5115" t="s">
        <v>19</v>
      </c>
      <c r="P5115">
        <v>175.34625080000001</v>
      </c>
      <c r="Q5115">
        <v>16.765876760000001</v>
      </c>
      <c r="R5115">
        <v>7.958255372</v>
      </c>
      <c r="S5115">
        <v>7540</v>
      </c>
      <c r="T5115">
        <v>26.468509879999999</v>
      </c>
      <c r="U5115">
        <v>24.29394516</v>
      </c>
      <c r="V5115">
        <v>0.45</v>
      </c>
      <c r="W5115" t="s">
        <v>20</v>
      </c>
      <c r="X5115">
        <v>190709</v>
      </c>
      <c r="Y5115">
        <v>190709</v>
      </c>
      <c r="Z5115" t="s">
        <v>21</v>
      </c>
      <c r="AA5115" t="s">
        <v>22</v>
      </c>
      <c r="AB5115">
        <v>3.9539999999999999E-2</v>
      </c>
      <c r="AC5115">
        <v>-0.40011999999999998</v>
      </c>
      <c r="AD5115">
        <v>6.5330699999999897</v>
      </c>
      <c r="AE5115">
        <v>1.4146835E-2</v>
      </c>
      <c r="AF5115">
        <v>2.3349880000000001E-3</v>
      </c>
      <c r="AG5115">
        <v>8.5710472999999995E-2</v>
      </c>
      <c r="AH5115" t="s">
        <v>6814</v>
      </c>
      <c r="AI5115" t="s">
        <v>6815</v>
      </c>
    </row>
    <row r="5116" spans="1:35" x14ac:dyDescent="0.2">
      <c r="A5116" t="s">
        <v>5038</v>
      </c>
      <c r="B5116" t="s">
        <v>17</v>
      </c>
      <c r="C5116">
        <v>1.791502897</v>
      </c>
      <c r="D5116">
        <v>609447</v>
      </c>
      <c r="E5116">
        <v>176982</v>
      </c>
      <c r="F5116">
        <v>58998</v>
      </c>
      <c r="G5116">
        <v>36.447774350000003</v>
      </c>
      <c r="H5116">
        <v>0</v>
      </c>
      <c r="I5116">
        <v>185</v>
      </c>
      <c r="J5116">
        <v>0.80540540500000002</v>
      </c>
      <c r="K5116">
        <v>905.68108110000003</v>
      </c>
      <c r="L5116">
        <v>0</v>
      </c>
      <c r="M5116" t="s">
        <v>50</v>
      </c>
      <c r="N5116" t="s">
        <v>19</v>
      </c>
      <c r="P5116">
        <v>12.67375401</v>
      </c>
      <c r="Q5116">
        <v>1.4011491739999999</v>
      </c>
      <c r="R5116">
        <v>1.0220224819999999</v>
      </c>
      <c r="S5116">
        <v>5797</v>
      </c>
      <c r="T5116">
        <v>4.3408346409999998</v>
      </c>
      <c r="U5116">
        <v>12.19670938</v>
      </c>
      <c r="V5116">
        <v>0.34</v>
      </c>
      <c r="W5116" t="s">
        <v>20</v>
      </c>
      <c r="X5116">
        <v>190709</v>
      </c>
      <c r="Y5116">
        <v>190709</v>
      </c>
      <c r="Z5116" t="s">
        <v>21</v>
      </c>
      <c r="AA5116" t="s">
        <v>22</v>
      </c>
      <c r="AB5116">
        <v>3.9539999999999999E-2</v>
      </c>
      <c r="AC5116">
        <v>-0.40011999999999998</v>
      </c>
      <c r="AD5116">
        <v>0.10099999999999899</v>
      </c>
      <c r="AE5116">
        <v>4.0571380000000001E-3</v>
      </c>
      <c r="AF5116">
        <v>6.6023899999999996E-4</v>
      </c>
      <c r="AG5116">
        <v>2.4930947999999901E-2</v>
      </c>
      <c r="AH5116" t="s">
        <v>6250</v>
      </c>
      <c r="AI5116" t="s">
        <v>6250</v>
      </c>
    </row>
    <row r="5117" spans="1:35" x14ac:dyDescent="0.2">
      <c r="A5117" t="s">
        <v>5039</v>
      </c>
      <c r="B5117" t="s">
        <v>17</v>
      </c>
      <c r="C5117">
        <v>1.264621507</v>
      </c>
      <c r="D5117">
        <v>2928632</v>
      </c>
      <c r="E5117">
        <v>821395</v>
      </c>
      <c r="F5117">
        <v>77478</v>
      </c>
      <c r="G5117">
        <v>52.605506490000003</v>
      </c>
      <c r="H5117">
        <v>8.33</v>
      </c>
      <c r="I5117">
        <v>828</v>
      </c>
      <c r="J5117">
        <v>0.35144927500000001</v>
      </c>
      <c r="K5117">
        <v>841.76086959999998</v>
      </c>
      <c r="L5117">
        <v>0</v>
      </c>
      <c r="M5117" t="s">
        <v>50</v>
      </c>
      <c r="N5117" t="s">
        <v>19</v>
      </c>
      <c r="P5117">
        <v>313.74876949999998</v>
      </c>
      <c r="Q5117">
        <v>31.045910030000002</v>
      </c>
      <c r="R5117">
        <v>16.984059550000001</v>
      </c>
      <c r="S5117">
        <v>8302</v>
      </c>
      <c r="T5117">
        <v>44.64576546</v>
      </c>
      <c r="U5117">
        <v>58.85391946</v>
      </c>
      <c r="V5117">
        <v>0.65</v>
      </c>
      <c r="W5117" t="s">
        <v>20</v>
      </c>
      <c r="X5117">
        <v>190709</v>
      </c>
      <c r="Y5117">
        <v>190709</v>
      </c>
      <c r="Z5117" t="s">
        <v>21</v>
      </c>
      <c r="AA5117" t="s">
        <v>22</v>
      </c>
      <c r="AB5117">
        <v>3.9539999999999999E-2</v>
      </c>
      <c r="AC5117">
        <v>-0.40011999999999998</v>
      </c>
      <c r="AD5117">
        <v>12.0055</v>
      </c>
      <c r="AE5117">
        <v>4.0941981000000002E-2</v>
      </c>
      <c r="AF5117">
        <v>6.7751919999999898E-3</v>
      </c>
      <c r="AG5117">
        <v>0.247409354</v>
      </c>
      <c r="AH5117" t="s">
        <v>6257</v>
      </c>
      <c r="AI5117" t="s">
        <v>6258</v>
      </c>
    </row>
    <row r="5118" spans="1:35" x14ac:dyDescent="0.2">
      <c r="A5118" t="s">
        <v>5040</v>
      </c>
      <c r="B5118" t="s">
        <v>17</v>
      </c>
      <c r="C5118">
        <v>1.154871135</v>
      </c>
      <c r="D5118">
        <v>3296667</v>
      </c>
      <c r="E5118">
        <v>2461420</v>
      </c>
      <c r="F5118">
        <v>285165</v>
      </c>
      <c r="G5118">
        <v>49.319620380000003</v>
      </c>
      <c r="H5118">
        <v>66.48</v>
      </c>
      <c r="I5118">
        <v>2224</v>
      </c>
      <c r="J5118">
        <v>0.30125899299999997</v>
      </c>
      <c r="K5118">
        <v>944.01079139999899</v>
      </c>
      <c r="L5118">
        <v>0</v>
      </c>
      <c r="M5118" t="s">
        <v>33</v>
      </c>
      <c r="N5118" t="s">
        <v>28</v>
      </c>
      <c r="P5118">
        <v>64.565059950000006</v>
      </c>
      <c r="Q5118">
        <v>1.6363160400000001</v>
      </c>
      <c r="R5118">
        <v>1.0895105629999999</v>
      </c>
      <c r="S5118">
        <v>8821</v>
      </c>
      <c r="T5118">
        <v>49.776170839999999</v>
      </c>
      <c r="U5118">
        <v>65.561727840000003</v>
      </c>
      <c r="V5118">
        <v>0.68</v>
      </c>
      <c r="W5118" t="s">
        <v>20</v>
      </c>
      <c r="X5118">
        <v>190709</v>
      </c>
      <c r="Y5118">
        <v>190709</v>
      </c>
      <c r="Z5118" t="s">
        <v>21</v>
      </c>
      <c r="AA5118" t="s">
        <v>22</v>
      </c>
      <c r="AB5118">
        <v>3.9539999999999999E-2</v>
      </c>
      <c r="AC5118">
        <v>-0.40011999999999998</v>
      </c>
      <c r="AD5118">
        <v>2.1527799999999999</v>
      </c>
      <c r="AE5118">
        <v>6.043016E-3</v>
      </c>
      <c r="AF5118">
        <v>9.8913499999999993E-4</v>
      </c>
      <c r="AG5118">
        <v>3.6919189999999998E-2</v>
      </c>
      <c r="AH5118" t="s">
        <v>6335</v>
      </c>
      <c r="AI5118" t="s">
        <v>6336</v>
      </c>
    </row>
    <row r="5119" spans="1:35" x14ac:dyDescent="0.2">
      <c r="A5119" t="s">
        <v>5041</v>
      </c>
      <c r="B5119" t="s">
        <v>17</v>
      </c>
      <c r="C5119">
        <v>1.671410396</v>
      </c>
      <c r="D5119">
        <v>3288947</v>
      </c>
      <c r="E5119">
        <v>945160</v>
      </c>
      <c r="F5119">
        <v>49309</v>
      </c>
      <c r="G5119">
        <v>31.99490033</v>
      </c>
      <c r="H5119">
        <v>39.5</v>
      </c>
      <c r="I5119">
        <v>848</v>
      </c>
      <c r="J5119">
        <v>0.34551886799999998</v>
      </c>
      <c r="K5119">
        <v>979.67452830000002</v>
      </c>
      <c r="L5119">
        <v>0</v>
      </c>
      <c r="M5119" t="s">
        <v>44</v>
      </c>
      <c r="N5119" t="s">
        <v>280</v>
      </c>
      <c r="P5119">
        <v>77.889603339999994</v>
      </c>
      <c r="Q5119">
        <v>6.3977943110000002</v>
      </c>
      <c r="R5119">
        <v>4.9580682419999897</v>
      </c>
      <c r="S5119">
        <v>6398</v>
      </c>
      <c r="T5119">
        <v>79.158678469999998</v>
      </c>
      <c r="U5119">
        <v>24.246192820000001</v>
      </c>
      <c r="V5119">
        <v>0.45</v>
      </c>
      <c r="W5119" t="s">
        <v>20</v>
      </c>
      <c r="X5119">
        <v>190709</v>
      </c>
      <c r="Y5119">
        <v>190709</v>
      </c>
      <c r="Z5119" t="s">
        <v>21</v>
      </c>
      <c r="AA5119" t="s">
        <v>22</v>
      </c>
      <c r="AB5119">
        <v>3.9539999999999999E-2</v>
      </c>
      <c r="AC5119">
        <v>-0.40011999999999998</v>
      </c>
      <c r="AD5119">
        <v>2.67963</v>
      </c>
      <c r="AE5119">
        <v>6.6939879999999997E-3</v>
      </c>
      <c r="AF5119">
        <v>1.0971080000000001E-3</v>
      </c>
      <c r="AG5119">
        <v>4.0843259999999999E-2</v>
      </c>
      <c r="AH5119" t="s">
        <v>6349</v>
      </c>
      <c r="AI5119" t="s">
        <v>6411</v>
      </c>
    </row>
    <row r="5120" spans="1:35" x14ac:dyDescent="0.2">
      <c r="A5120" t="s">
        <v>5042</v>
      </c>
      <c r="B5120" t="s">
        <v>17</v>
      </c>
      <c r="C5120">
        <v>1.299595866</v>
      </c>
      <c r="D5120">
        <v>3255292</v>
      </c>
      <c r="E5120">
        <v>542129</v>
      </c>
      <c r="F5120">
        <v>198331</v>
      </c>
      <c r="G5120">
        <v>34.176367620000001</v>
      </c>
      <c r="H5120">
        <v>21.55</v>
      </c>
      <c r="I5120">
        <v>541</v>
      </c>
      <c r="J5120">
        <v>0.23290203300000001</v>
      </c>
      <c r="K5120">
        <v>942.54158959999995</v>
      </c>
      <c r="L5120">
        <v>0</v>
      </c>
      <c r="M5120" t="s">
        <v>93</v>
      </c>
      <c r="N5120" t="s">
        <v>28</v>
      </c>
      <c r="P5120">
        <v>24.721021149999999</v>
      </c>
      <c r="Q5120">
        <v>1.83025755</v>
      </c>
      <c r="R5120">
        <v>1.026773401</v>
      </c>
      <c r="S5120">
        <v>6596</v>
      </c>
      <c r="T5120">
        <v>9.0962482569999992</v>
      </c>
      <c r="U5120">
        <v>12.76671318</v>
      </c>
      <c r="V5120">
        <v>0.35</v>
      </c>
      <c r="W5120" t="s">
        <v>20</v>
      </c>
      <c r="X5120">
        <v>190709</v>
      </c>
      <c r="Y5120">
        <v>190709</v>
      </c>
      <c r="Z5120" t="s">
        <v>21</v>
      </c>
      <c r="AA5120" t="s">
        <v>22</v>
      </c>
      <c r="AB5120">
        <v>3.9539999999999999E-2</v>
      </c>
      <c r="AC5120">
        <v>-0.40011999999999998</v>
      </c>
      <c r="AD5120">
        <v>0.577349</v>
      </c>
      <c r="AE5120">
        <v>4.4503279999999999E-3</v>
      </c>
      <c r="AF5120">
        <v>7.2527799999999999E-4</v>
      </c>
      <c r="AG5120">
        <v>2.7307339999999999E-2</v>
      </c>
      <c r="AH5120" t="s">
        <v>6543</v>
      </c>
      <c r="AI5120" t="s">
        <v>6544</v>
      </c>
    </row>
    <row r="5121" spans="1:35" x14ac:dyDescent="0.2">
      <c r="A5121" t="s">
        <v>5043</v>
      </c>
      <c r="B5121" t="s">
        <v>17</v>
      </c>
      <c r="C5121">
        <v>1.4584146549999999</v>
      </c>
      <c r="D5121">
        <v>3751975</v>
      </c>
      <c r="E5121">
        <v>1662493</v>
      </c>
      <c r="F5121">
        <v>173470</v>
      </c>
      <c r="G5121">
        <v>37.26740504</v>
      </c>
      <c r="H5121">
        <v>70.27</v>
      </c>
      <c r="I5121">
        <v>1523</v>
      </c>
      <c r="J5121">
        <v>0.34996716999999999</v>
      </c>
      <c r="K5121">
        <v>997.78923180000004</v>
      </c>
      <c r="L5121">
        <v>0</v>
      </c>
      <c r="M5121" t="s">
        <v>52</v>
      </c>
      <c r="N5121" t="s">
        <v>53</v>
      </c>
      <c r="P5121">
        <v>115.46197050000001</v>
      </c>
      <c r="Q5121">
        <v>10.16150436</v>
      </c>
      <c r="R5121">
        <v>1.0233160020000001</v>
      </c>
      <c r="S5121">
        <v>7980</v>
      </c>
      <c r="T5121">
        <v>85.796916479999993</v>
      </c>
      <c r="U5121">
        <v>50.858068599999903</v>
      </c>
      <c r="V5121">
        <v>0.61</v>
      </c>
      <c r="W5121" t="s">
        <v>20</v>
      </c>
      <c r="X5121">
        <v>190709</v>
      </c>
      <c r="Y5121">
        <v>190709</v>
      </c>
      <c r="Z5121" t="s">
        <v>21</v>
      </c>
      <c r="AA5121" t="s">
        <v>22</v>
      </c>
      <c r="AB5121">
        <v>3.9539999999999999E-2</v>
      </c>
      <c r="AC5121">
        <v>-0.40011999999999998</v>
      </c>
      <c r="AD5121">
        <v>4.1652500000000003</v>
      </c>
      <c r="AE5121">
        <v>8.9324899999999995E-3</v>
      </c>
      <c r="AF5121">
        <v>1.4687159999999999E-3</v>
      </c>
      <c r="AG5121">
        <v>5.4325951999999997E-2</v>
      </c>
      <c r="AH5121" t="s">
        <v>6259</v>
      </c>
      <c r="AI5121" t="s">
        <v>6311</v>
      </c>
    </row>
    <row r="5122" spans="1:35" x14ac:dyDescent="0.2">
      <c r="A5122" t="s">
        <v>5044</v>
      </c>
      <c r="B5122" t="s">
        <v>17</v>
      </c>
      <c r="C5122">
        <v>1.1099861390000001</v>
      </c>
      <c r="D5122">
        <v>3082839</v>
      </c>
      <c r="E5122">
        <v>2482759</v>
      </c>
      <c r="F5122">
        <v>301480</v>
      </c>
      <c r="G5122">
        <v>52.361344780000003</v>
      </c>
      <c r="H5122">
        <v>63.65</v>
      </c>
      <c r="I5122">
        <v>2234</v>
      </c>
      <c r="J5122">
        <v>0.31557743999999999</v>
      </c>
      <c r="K5122">
        <v>950.14771710000002</v>
      </c>
      <c r="L5122">
        <v>0</v>
      </c>
      <c r="M5122" t="s">
        <v>33</v>
      </c>
      <c r="N5122" t="s">
        <v>217</v>
      </c>
      <c r="P5122">
        <v>117.27727520000001</v>
      </c>
      <c r="Q5122">
        <v>10.43063016</v>
      </c>
      <c r="R5122">
        <v>5.2029249159999997</v>
      </c>
      <c r="S5122">
        <v>8746</v>
      </c>
      <c r="T5122">
        <v>10.69485263</v>
      </c>
      <c r="U5122">
        <v>67.563464960000005</v>
      </c>
      <c r="V5122">
        <v>0.69</v>
      </c>
      <c r="W5122" t="s">
        <v>20</v>
      </c>
      <c r="X5122">
        <v>190709</v>
      </c>
      <c r="Y5122">
        <v>190709</v>
      </c>
      <c r="Z5122" t="s">
        <v>21</v>
      </c>
      <c r="AA5122" t="s">
        <v>22</v>
      </c>
      <c r="AB5122">
        <v>3.9539999999999999E-2</v>
      </c>
      <c r="AC5122">
        <v>-0.40011999999999998</v>
      </c>
      <c r="AD5122">
        <v>4.2370199999999896</v>
      </c>
      <c r="AE5122">
        <v>9.0578510000000004E-3</v>
      </c>
      <c r="AF5122">
        <v>1.4895360000000001E-3</v>
      </c>
      <c r="AG5122">
        <v>5.508068E-2</v>
      </c>
      <c r="AH5122" t="s">
        <v>6329</v>
      </c>
      <c r="AI5122" t="s">
        <v>6525</v>
      </c>
    </row>
    <row r="5123" spans="1:35" x14ac:dyDescent="0.2">
      <c r="A5123" t="s">
        <v>5045</v>
      </c>
      <c r="B5123" t="s">
        <v>17</v>
      </c>
      <c r="C5123">
        <v>2.2596261270000002</v>
      </c>
      <c r="D5123">
        <v>887158</v>
      </c>
      <c r="E5123">
        <v>696072</v>
      </c>
      <c r="F5123">
        <v>98880</v>
      </c>
      <c r="G5123">
        <v>30.368841150000002</v>
      </c>
      <c r="H5123">
        <v>53.14</v>
      </c>
      <c r="I5123">
        <v>729</v>
      </c>
      <c r="J5123">
        <v>0.21536351199999901</v>
      </c>
      <c r="K5123">
        <v>878.40740739999899</v>
      </c>
      <c r="L5123">
        <v>0</v>
      </c>
      <c r="M5123" t="s">
        <v>114</v>
      </c>
      <c r="N5123" t="s">
        <v>19</v>
      </c>
      <c r="P5123">
        <v>7.7551000009999997</v>
      </c>
      <c r="Q5123">
        <v>1.02374754</v>
      </c>
      <c r="R5123">
        <v>1.024755168</v>
      </c>
      <c r="S5123">
        <v>5208</v>
      </c>
      <c r="T5123">
        <v>64.194100410000004</v>
      </c>
      <c r="U5123">
        <v>6.6172678009999997</v>
      </c>
      <c r="V5123">
        <v>0.27</v>
      </c>
      <c r="W5123" t="s">
        <v>20</v>
      </c>
      <c r="X5123">
        <v>190709</v>
      </c>
      <c r="Y5123">
        <v>190709</v>
      </c>
      <c r="Z5123" t="s">
        <v>21</v>
      </c>
      <c r="AA5123" t="s">
        <v>22</v>
      </c>
      <c r="AB5123">
        <v>3.9539999999999999E-2</v>
      </c>
      <c r="AC5123">
        <v>-0.40011999999999998</v>
      </c>
      <c r="AD5123">
        <v>-9.3483300000000005E-2</v>
      </c>
      <c r="AE5123">
        <v>3.9067750000000004E-3</v>
      </c>
      <c r="AF5123">
        <v>6.3537999999999995E-4</v>
      </c>
      <c r="AG5123">
        <v>2.4021672000000001E-2</v>
      </c>
      <c r="AH5123" t="s">
        <v>6240</v>
      </c>
      <c r="AI5123" t="s">
        <v>6241</v>
      </c>
    </row>
    <row r="5124" spans="1:35" x14ac:dyDescent="0.2">
      <c r="A5124" t="s">
        <v>5046</v>
      </c>
      <c r="B5124" t="s">
        <v>17</v>
      </c>
      <c r="C5124">
        <v>2.4689092060000002</v>
      </c>
      <c r="D5124">
        <v>599813</v>
      </c>
      <c r="E5124">
        <v>441900</v>
      </c>
      <c r="F5124">
        <v>63909</v>
      </c>
      <c r="G5124">
        <v>36.733197560000001</v>
      </c>
      <c r="H5124">
        <v>24.14</v>
      </c>
      <c r="I5124">
        <v>395</v>
      </c>
      <c r="J5124">
        <v>0.31645569600000001</v>
      </c>
      <c r="K5124">
        <v>995.54683539999996</v>
      </c>
      <c r="L5124">
        <v>0</v>
      </c>
      <c r="M5124" t="s">
        <v>680</v>
      </c>
      <c r="N5124" t="s">
        <v>19</v>
      </c>
      <c r="P5124">
        <v>115.46197050000001</v>
      </c>
      <c r="Q5124">
        <v>11.93725021</v>
      </c>
      <c r="R5124">
        <v>6.2414872250000002</v>
      </c>
      <c r="S5124">
        <v>7971</v>
      </c>
      <c r="T5124">
        <v>26.07712841</v>
      </c>
      <c r="U5124">
        <v>38.803168309999997</v>
      </c>
      <c r="V5124">
        <v>0.55000000000000004</v>
      </c>
      <c r="W5124" t="s">
        <v>20</v>
      </c>
      <c r="X5124">
        <v>190709</v>
      </c>
      <c r="Y5124">
        <v>190709</v>
      </c>
      <c r="Z5124" t="s">
        <v>21</v>
      </c>
      <c r="AA5124" t="s">
        <v>22</v>
      </c>
      <c r="AB5124">
        <v>3.9539999999999999E-2</v>
      </c>
      <c r="AC5124">
        <v>-0.40011999999999998</v>
      </c>
      <c r="AD5124">
        <v>4.1652500000000003</v>
      </c>
      <c r="AE5124">
        <v>8.9324899999999995E-3</v>
      </c>
      <c r="AF5124">
        <v>1.4687159999999999E-3</v>
      </c>
      <c r="AG5124">
        <v>5.4325951999999997E-2</v>
      </c>
      <c r="AH5124" t="s">
        <v>6844</v>
      </c>
      <c r="AI5124" t="s">
        <v>6845</v>
      </c>
    </row>
    <row r="5125" spans="1:35" x14ac:dyDescent="0.2">
      <c r="A5125" t="s">
        <v>5047</v>
      </c>
      <c r="B5125" t="s">
        <v>17</v>
      </c>
      <c r="C5125">
        <v>1.9963918380000001</v>
      </c>
      <c r="D5125">
        <v>597469</v>
      </c>
      <c r="E5125">
        <v>377816</v>
      </c>
      <c r="F5125">
        <v>62417</v>
      </c>
      <c r="G5125">
        <v>32.798505089999999</v>
      </c>
      <c r="H5125">
        <v>8.6199999999999992</v>
      </c>
      <c r="I5125">
        <v>359</v>
      </c>
      <c r="J5125">
        <v>0.30083565499999998</v>
      </c>
      <c r="K5125">
        <v>917.86072420000005</v>
      </c>
      <c r="L5125">
        <v>0</v>
      </c>
      <c r="M5125" t="s">
        <v>998</v>
      </c>
      <c r="N5125" t="s">
        <v>28</v>
      </c>
      <c r="P5125">
        <v>38.824987819999997</v>
      </c>
      <c r="Q5125">
        <v>7.1540706160000003</v>
      </c>
      <c r="R5125">
        <v>3.2205835500000002</v>
      </c>
      <c r="S5125">
        <v>7125</v>
      </c>
      <c r="T5125">
        <v>32.323731039999998</v>
      </c>
      <c r="U5125">
        <v>23.131126160000001</v>
      </c>
      <c r="V5125">
        <v>0.45</v>
      </c>
      <c r="W5125" t="s">
        <v>20</v>
      </c>
      <c r="X5125">
        <v>190709</v>
      </c>
      <c r="Y5125">
        <v>190709</v>
      </c>
      <c r="Z5125" t="s">
        <v>21</v>
      </c>
      <c r="AA5125" t="s">
        <v>22</v>
      </c>
      <c r="AB5125">
        <v>3.9539999999999999E-2</v>
      </c>
      <c r="AC5125">
        <v>-0.40011999999999998</v>
      </c>
      <c r="AD5125">
        <v>1.1350199999999999</v>
      </c>
      <c r="AE5125">
        <v>4.9593229999999999E-3</v>
      </c>
      <c r="AF5125">
        <v>8.0954099999999999E-4</v>
      </c>
      <c r="AG5125">
        <v>3.0381272000000001E-2</v>
      </c>
      <c r="AH5125" t="s">
        <v>6250</v>
      </c>
      <c r="AI5125" t="s">
        <v>6250</v>
      </c>
    </row>
    <row r="5126" spans="1:35" x14ac:dyDescent="0.2">
      <c r="A5126" t="s">
        <v>5048</v>
      </c>
      <c r="B5126" t="s">
        <v>17</v>
      </c>
      <c r="C5126">
        <v>1.555406877</v>
      </c>
      <c r="D5126">
        <v>2922316</v>
      </c>
      <c r="E5126">
        <v>1802308</v>
      </c>
      <c r="F5126">
        <v>188748</v>
      </c>
      <c r="G5126">
        <v>53.463447979999998</v>
      </c>
      <c r="H5126">
        <v>55.1</v>
      </c>
      <c r="I5126">
        <v>1650</v>
      </c>
      <c r="J5126">
        <v>0.25575757599999999</v>
      </c>
      <c r="K5126">
        <v>988.13090910000005</v>
      </c>
      <c r="L5126">
        <v>0</v>
      </c>
      <c r="M5126" t="s">
        <v>658</v>
      </c>
      <c r="N5126" t="s">
        <v>659</v>
      </c>
      <c r="P5126">
        <v>21.212854889999999</v>
      </c>
      <c r="Q5126">
        <v>1.087674692</v>
      </c>
      <c r="R5126">
        <v>1.0228846469999999</v>
      </c>
      <c r="S5126">
        <v>9502</v>
      </c>
      <c r="T5126">
        <v>28.503291839999999</v>
      </c>
      <c r="U5126">
        <v>63.253771559999997</v>
      </c>
      <c r="V5126">
        <v>0.67</v>
      </c>
      <c r="W5126" t="s">
        <v>20</v>
      </c>
      <c r="X5126">
        <v>190709</v>
      </c>
      <c r="Y5126">
        <v>190709</v>
      </c>
      <c r="Z5126" t="s">
        <v>21</v>
      </c>
      <c r="AA5126" t="s">
        <v>22</v>
      </c>
      <c r="AB5126">
        <v>3.9539999999999999E-2</v>
      </c>
      <c r="AC5126">
        <v>-0.40011999999999998</v>
      </c>
      <c r="AD5126">
        <v>0.43863599999999903</v>
      </c>
      <c r="AE5126">
        <v>4.3320540000000001E-3</v>
      </c>
      <c r="AF5126">
        <v>7.0570899999999903E-4</v>
      </c>
      <c r="AG5126">
        <v>2.6592689999999999E-2</v>
      </c>
      <c r="AH5126" t="s">
        <v>6414</v>
      </c>
      <c r="AI5126" t="s">
        <v>6455</v>
      </c>
    </row>
    <row r="5127" spans="1:35" x14ac:dyDescent="0.2">
      <c r="A5127" t="s">
        <v>5049</v>
      </c>
      <c r="B5127" t="s">
        <v>17</v>
      </c>
      <c r="C5127">
        <v>1.708662911</v>
      </c>
      <c r="D5127">
        <v>3357174</v>
      </c>
      <c r="E5127">
        <v>842006</v>
      </c>
      <c r="F5127">
        <v>260646</v>
      </c>
      <c r="G5127">
        <v>35.09119888</v>
      </c>
      <c r="H5127">
        <v>45.3</v>
      </c>
      <c r="I5127">
        <v>844</v>
      </c>
      <c r="J5127">
        <v>0.27132701399999998</v>
      </c>
      <c r="K5127">
        <v>930.34715639999899</v>
      </c>
      <c r="L5127">
        <v>0</v>
      </c>
      <c r="M5127" t="s">
        <v>33</v>
      </c>
      <c r="N5127" t="s">
        <v>34</v>
      </c>
      <c r="P5127">
        <v>41.897912249999997</v>
      </c>
      <c r="Q5127">
        <v>4.0713759879999998</v>
      </c>
      <c r="R5127">
        <v>1.022453474</v>
      </c>
      <c r="S5127">
        <v>6376</v>
      </c>
      <c r="T5127">
        <v>5.750486521</v>
      </c>
      <c r="U5127">
        <v>11.652154919999999</v>
      </c>
      <c r="V5127">
        <v>0.34</v>
      </c>
      <c r="W5127" t="s">
        <v>20</v>
      </c>
      <c r="X5127">
        <v>190709</v>
      </c>
      <c r="Y5127">
        <v>190709</v>
      </c>
      <c r="Z5127" t="s">
        <v>21</v>
      </c>
      <c r="AA5127" t="s">
        <v>22</v>
      </c>
      <c r="AB5127">
        <v>3.9539999999999999E-2</v>
      </c>
      <c r="AC5127">
        <v>-0.40011999999999998</v>
      </c>
      <c r="AD5127">
        <v>1.2565200000000001</v>
      </c>
      <c r="AE5127">
        <v>5.0777230000000001E-3</v>
      </c>
      <c r="AF5127">
        <v>8.2915099999999998E-4</v>
      </c>
      <c r="AG5127">
        <v>3.1095979999999999E-2</v>
      </c>
      <c r="AH5127" t="s">
        <v>6248</v>
      </c>
      <c r="AI5127" t="s">
        <v>6249</v>
      </c>
    </row>
    <row r="5128" spans="1:35" x14ac:dyDescent="0.2">
      <c r="A5128" t="s">
        <v>5050</v>
      </c>
      <c r="B5128" t="s">
        <v>17</v>
      </c>
      <c r="C5128">
        <v>1.936663461</v>
      </c>
      <c r="D5128">
        <v>3296533</v>
      </c>
      <c r="E5128">
        <v>397881</v>
      </c>
      <c r="F5128">
        <v>87321</v>
      </c>
      <c r="G5128">
        <v>34.978800190000001</v>
      </c>
      <c r="H5128">
        <v>4.17</v>
      </c>
      <c r="I5128">
        <v>447</v>
      </c>
      <c r="J5128">
        <v>0.83668903799999905</v>
      </c>
      <c r="K5128">
        <v>800.83221479999895</v>
      </c>
      <c r="L5128">
        <v>0</v>
      </c>
      <c r="M5128" t="s">
        <v>50</v>
      </c>
      <c r="N5128" t="s">
        <v>19</v>
      </c>
      <c r="P5128">
        <v>69.606751689999996</v>
      </c>
      <c r="Q5128">
        <v>6.2555377379999904</v>
      </c>
      <c r="R5128">
        <v>20.76743274</v>
      </c>
      <c r="S5128">
        <v>10932</v>
      </c>
      <c r="T5128">
        <v>238.40718289999899</v>
      </c>
      <c r="U5128">
        <v>354.70370319999898</v>
      </c>
      <c r="V5128">
        <v>1.33</v>
      </c>
      <c r="W5128" t="s">
        <v>20</v>
      </c>
      <c r="X5128">
        <v>190709</v>
      </c>
      <c r="Y5128">
        <v>190709</v>
      </c>
      <c r="Z5128" t="s">
        <v>21</v>
      </c>
      <c r="AA5128" t="s">
        <v>22</v>
      </c>
      <c r="AB5128">
        <v>3.9539999999999999E-2</v>
      </c>
      <c r="AC5128">
        <v>-0.40011999999999998</v>
      </c>
      <c r="AD5128">
        <v>2.3521299999999998</v>
      </c>
      <c r="AE5128">
        <v>6.2815329999999997E-3</v>
      </c>
      <c r="AF5128">
        <v>1.0286900000000001E-3</v>
      </c>
      <c r="AG5128">
        <v>3.8357208999999899E-2</v>
      </c>
      <c r="AH5128" t="s">
        <v>6250</v>
      </c>
      <c r="AI5128" t="s">
        <v>6250</v>
      </c>
    </row>
    <row r="5129" spans="1:35" x14ac:dyDescent="0.2">
      <c r="A5129" t="s">
        <v>5051</v>
      </c>
      <c r="B5129" t="s">
        <v>17</v>
      </c>
      <c r="C5129">
        <v>1.9926943660000001</v>
      </c>
      <c r="D5129">
        <v>720505</v>
      </c>
      <c r="E5129">
        <v>489614</v>
      </c>
      <c r="F5129">
        <v>53703</v>
      </c>
      <c r="G5129">
        <v>35.580681920000004</v>
      </c>
      <c r="H5129">
        <v>17.239999999999998</v>
      </c>
      <c r="I5129">
        <v>417</v>
      </c>
      <c r="J5129">
        <v>0.34772182299999999</v>
      </c>
      <c r="K5129">
        <v>1038.8345320000001</v>
      </c>
      <c r="L5129">
        <v>0</v>
      </c>
      <c r="M5129" t="s">
        <v>37</v>
      </c>
      <c r="N5129" t="s">
        <v>19</v>
      </c>
      <c r="P5129">
        <v>164.27677629999999</v>
      </c>
      <c r="Q5129">
        <v>16.198420030000001</v>
      </c>
      <c r="R5129">
        <v>5.5808982110000001</v>
      </c>
      <c r="S5129">
        <v>8343</v>
      </c>
      <c r="T5129">
        <v>17.022293189999999</v>
      </c>
      <c r="U5129">
        <v>57.755943080000002</v>
      </c>
      <c r="V5129">
        <v>0.64</v>
      </c>
      <c r="W5129" t="s">
        <v>20</v>
      </c>
      <c r="X5129">
        <v>190709</v>
      </c>
      <c r="Y5129">
        <v>190709</v>
      </c>
      <c r="Z5129" t="s">
        <v>21</v>
      </c>
      <c r="AA5129" t="s">
        <v>22</v>
      </c>
      <c r="AB5129">
        <v>3.9539999999999999E-2</v>
      </c>
      <c r="AC5129">
        <v>-0.40011999999999998</v>
      </c>
      <c r="AD5129">
        <v>6.0953799999999996</v>
      </c>
      <c r="AE5129">
        <v>1.2994133E-2</v>
      </c>
      <c r="AF5129">
        <v>2.1434779999999999E-3</v>
      </c>
      <c r="AG5129">
        <v>7.8772684999999995E-2</v>
      </c>
      <c r="AH5129" t="s">
        <v>6844</v>
      </c>
      <c r="AI5129" t="s">
        <v>6845</v>
      </c>
    </row>
    <row r="5130" spans="1:35" x14ac:dyDescent="0.2">
      <c r="A5130" t="s">
        <v>5052</v>
      </c>
      <c r="B5130" t="s">
        <v>17</v>
      </c>
      <c r="C5130">
        <v>1.6893959999999999</v>
      </c>
      <c r="D5130">
        <v>3801100</v>
      </c>
      <c r="E5130">
        <v>1888622</v>
      </c>
      <c r="F5130">
        <v>102274</v>
      </c>
      <c r="G5130">
        <v>39.669028529999999</v>
      </c>
      <c r="H5130">
        <v>41.55</v>
      </c>
      <c r="I5130">
        <v>1698</v>
      </c>
      <c r="J5130">
        <v>0.299764429</v>
      </c>
      <c r="K5130">
        <v>964.99469959999999</v>
      </c>
      <c r="L5130">
        <v>0</v>
      </c>
      <c r="M5130" t="s">
        <v>5053</v>
      </c>
      <c r="N5130" t="s">
        <v>5054</v>
      </c>
      <c r="P5130">
        <v>28.18858281</v>
      </c>
      <c r="Q5130">
        <v>2.9605643939999999</v>
      </c>
      <c r="R5130">
        <v>7.579467095</v>
      </c>
      <c r="S5130">
        <v>12082</v>
      </c>
      <c r="T5130">
        <v>258.10962459999899</v>
      </c>
      <c r="U5130">
        <v>814.26656349999996</v>
      </c>
      <c r="V5130">
        <v>1.86</v>
      </c>
      <c r="W5130" t="s">
        <v>20</v>
      </c>
      <c r="X5130">
        <v>190709</v>
      </c>
      <c r="Y5130">
        <v>190709</v>
      </c>
      <c r="Z5130" t="s">
        <v>21</v>
      </c>
      <c r="AA5130" t="s">
        <v>22</v>
      </c>
      <c r="AB5130">
        <v>3.9539999999999999E-2</v>
      </c>
      <c r="AC5130">
        <v>-0.40011999999999998</v>
      </c>
      <c r="AD5130">
        <v>0.71445700000000001</v>
      </c>
      <c r="AE5130">
        <v>4.5704070000000003E-3</v>
      </c>
      <c r="AF5130">
        <v>7.4515099999999999E-4</v>
      </c>
      <c r="AG5130">
        <v>2.8032742999999999E-2</v>
      </c>
      <c r="AH5130" t="s">
        <v>6856</v>
      </c>
      <c r="AI5130" t="s">
        <v>6857</v>
      </c>
    </row>
    <row r="5131" spans="1:35" x14ac:dyDescent="0.2">
      <c r="A5131" t="s">
        <v>5055</v>
      </c>
      <c r="B5131" t="s">
        <v>17</v>
      </c>
      <c r="C5131">
        <v>1.750443406</v>
      </c>
      <c r="D5131">
        <v>3273067</v>
      </c>
      <c r="E5131">
        <v>1492702</v>
      </c>
      <c r="F5131">
        <v>199826</v>
      </c>
      <c r="G5131">
        <v>50.030481639999998</v>
      </c>
      <c r="H5131">
        <v>50.95</v>
      </c>
      <c r="I5131">
        <v>1385</v>
      </c>
      <c r="J5131">
        <v>0.255595668</v>
      </c>
      <c r="K5131">
        <v>941.23176899999999</v>
      </c>
      <c r="L5131">
        <v>0</v>
      </c>
      <c r="M5131" t="s">
        <v>165</v>
      </c>
      <c r="N5131" t="s">
        <v>19</v>
      </c>
      <c r="P5131">
        <v>20.572802509999999</v>
      </c>
      <c r="Q5131">
        <v>2.4096724250000001</v>
      </c>
      <c r="R5131">
        <v>2.876486265</v>
      </c>
      <c r="S5131">
        <v>8247</v>
      </c>
      <c r="T5131">
        <v>67.506517310000007</v>
      </c>
      <c r="U5131">
        <v>62.2746827</v>
      </c>
      <c r="V5131">
        <v>0.66</v>
      </c>
      <c r="W5131" t="s">
        <v>20</v>
      </c>
      <c r="X5131">
        <v>190709</v>
      </c>
      <c r="Y5131">
        <v>190709</v>
      </c>
      <c r="Z5131" t="s">
        <v>21</v>
      </c>
      <c r="AA5131" t="s">
        <v>22</v>
      </c>
      <c r="AB5131">
        <v>3.9539999999999999E-2</v>
      </c>
      <c r="AC5131">
        <v>-0.40011999999999998</v>
      </c>
      <c r="AD5131">
        <v>0.413329</v>
      </c>
      <c r="AE5131">
        <v>4.3108180000000001E-3</v>
      </c>
      <c r="AF5131">
        <v>7.0219499999999997E-4</v>
      </c>
      <c r="AG5131">
        <v>2.6464354999999998E-2</v>
      </c>
      <c r="AH5131" t="s">
        <v>6307</v>
      </c>
      <c r="AI5131" t="s">
        <v>6308</v>
      </c>
    </row>
    <row r="5132" spans="1:35" x14ac:dyDescent="0.2">
      <c r="A5132" t="s">
        <v>5056</v>
      </c>
      <c r="B5132" t="s">
        <v>17</v>
      </c>
      <c r="C5132">
        <v>2.177586872</v>
      </c>
      <c r="D5132">
        <v>578428</v>
      </c>
      <c r="E5132">
        <v>840952</v>
      </c>
      <c r="F5132">
        <v>170486</v>
      </c>
      <c r="G5132">
        <v>34.878922940000002</v>
      </c>
      <c r="H5132">
        <v>37.83</v>
      </c>
      <c r="I5132">
        <v>843</v>
      </c>
      <c r="J5132">
        <v>0.27758007099999998</v>
      </c>
      <c r="K5132">
        <v>931.13523129999896</v>
      </c>
      <c r="L5132">
        <v>0</v>
      </c>
      <c r="M5132" t="s">
        <v>93</v>
      </c>
      <c r="N5132" t="s">
        <v>19</v>
      </c>
      <c r="P5132">
        <v>54.353747460000001</v>
      </c>
      <c r="Q5132">
        <v>3.6620199260000001</v>
      </c>
      <c r="R5132">
        <v>4.3231790490000002</v>
      </c>
      <c r="S5132">
        <v>6890</v>
      </c>
      <c r="T5132">
        <v>30.91963617</v>
      </c>
      <c r="U5132">
        <v>19.776187820000001</v>
      </c>
      <c r="V5132">
        <v>0.42</v>
      </c>
      <c r="W5132" t="s">
        <v>20</v>
      </c>
      <c r="X5132">
        <v>190709</v>
      </c>
      <c r="Y5132">
        <v>190709</v>
      </c>
      <c r="Z5132" t="s">
        <v>21</v>
      </c>
      <c r="AA5132" t="s">
        <v>22</v>
      </c>
      <c r="AB5132">
        <v>3.9539999999999999E-2</v>
      </c>
      <c r="AC5132">
        <v>-0.40011999999999998</v>
      </c>
      <c r="AD5132">
        <v>1.7490299999999901</v>
      </c>
      <c r="AE5132">
        <v>5.5873269999999996E-3</v>
      </c>
      <c r="AF5132">
        <v>9.1358899999999905E-4</v>
      </c>
      <c r="AG5132">
        <v>3.4170964999999998E-2</v>
      </c>
      <c r="AH5132" t="s">
        <v>6248</v>
      </c>
      <c r="AI5132" t="s">
        <v>6249</v>
      </c>
    </row>
    <row r="5133" spans="1:35" x14ac:dyDescent="0.2">
      <c r="A5133" t="s">
        <v>5057</v>
      </c>
      <c r="B5133" t="s">
        <v>17</v>
      </c>
      <c r="C5133">
        <v>1.7276097859999999</v>
      </c>
      <c r="D5133">
        <v>4843869</v>
      </c>
      <c r="E5133">
        <v>1351565</v>
      </c>
      <c r="F5133">
        <v>137230</v>
      </c>
      <c r="G5133">
        <v>29.738932269999999</v>
      </c>
      <c r="H5133">
        <v>68.48</v>
      </c>
      <c r="I5133">
        <v>1262</v>
      </c>
      <c r="J5133">
        <v>0.33755942899999902</v>
      </c>
      <c r="K5133">
        <v>969.42393029999903</v>
      </c>
      <c r="L5133">
        <v>0</v>
      </c>
      <c r="M5133" t="s">
        <v>52</v>
      </c>
      <c r="N5133" t="s">
        <v>123</v>
      </c>
      <c r="P5133">
        <v>104.3063016</v>
      </c>
      <c r="Q5133">
        <v>5.7013991319999997</v>
      </c>
      <c r="R5133">
        <v>8.6450513670000007</v>
      </c>
      <c r="S5133">
        <v>7097</v>
      </c>
      <c r="T5133">
        <v>6.5230863110000001</v>
      </c>
      <c r="U5133">
        <v>15.85160501</v>
      </c>
      <c r="V5133">
        <v>0.38</v>
      </c>
      <c r="W5133" t="s">
        <v>20</v>
      </c>
      <c r="X5133">
        <v>190709</v>
      </c>
      <c r="Y5133">
        <v>190709</v>
      </c>
      <c r="Z5133" t="s">
        <v>21</v>
      </c>
      <c r="AA5133" t="s">
        <v>22</v>
      </c>
      <c r="AB5133">
        <v>3.9539999999999999E-2</v>
      </c>
      <c r="AC5133">
        <v>-0.40011999999999998</v>
      </c>
      <c r="AD5133">
        <v>3.7241499999999998</v>
      </c>
      <c r="AE5133">
        <v>8.1992290000000006E-3</v>
      </c>
      <c r="AF5133">
        <v>1.3469489999999901E-3</v>
      </c>
      <c r="AG5133">
        <v>4.9910839999999998E-2</v>
      </c>
      <c r="AH5133" t="s">
        <v>6293</v>
      </c>
      <c r="AI5133" t="s">
        <v>6294</v>
      </c>
    </row>
    <row r="5134" spans="1:35" x14ac:dyDescent="0.2">
      <c r="A5134" t="s">
        <v>5058</v>
      </c>
      <c r="B5134" t="s">
        <v>17</v>
      </c>
      <c r="C5134">
        <v>1.601953065</v>
      </c>
      <c r="D5134">
        <v>3268970</v>
      </c>
      <c r="E5134">
        <v>821950</v>
      </c>
      <c r="F5134">
        <v>149356</v>
      </c>
      <c r="G5134">
        <v>29.93284263</v>
      </c>
      <c r="H5134">
        <v>57.66</v>
      </c>
      <c r="I5134">
        <v>872</v>
      </c>
      <c r="J5134">
        <v>0.21444954099999999</v>
      </c>
      <c r="K5134">
        <v>881.40940369999998</v>
      </c>
      <c r="L5134">
        <v>0</v>
      </c>
      <c r="M5134" t="s">
        <v>18</v>
      </c>
      <c r="N5134" t="s">
        <v>35</v>
      </c>
      <c r="P5134">
        <v>6.4792306069999999</v>
      </c>
      <c r="Q5134">
        <v>1.556681295</v>
      </c>
      <c r="R5134">
        <v>1.0244671729999999</v>
      </c>
      <c r="S5134">
        <v>6041</v>
      </c>
      <c r="T5134">
        <v>13.485989350000001</v>
      </c>
      <c r="U5134">
        <v>8.6256337869999999</v>
      </c>
      <c r="V5134">
        <v>0.3</v>
      </c>
      <c r="W5134" t="s">
        <v>20</v>
      </c>
      <c r="X5134">
        <v>190709</v>
      </c>
      <c r="Y5134">
        <v>190709</v>
      </c>
      <c r="Z5134" t="s">
        <v>21</v>
      </c>
      <c r="AA5134" t="s">
        <v>22</v>
      </c>
      <c r="AB5134">
        <v>3.9539999999999999E-2</v>
      </c>
      <c r="AC5134">
        <v>-0.40011999999999998</v>
      </c>
      <c r="AD5134">
        <v>-0.143931</v>
      </c>
      <c r="AE5134">
        <v>3.8686900000000001E-3</v>
      </c>
      <c r="AF5134">
        <v>6.2908500000000004E-4</v>
      </c>
      <c r="AG5134">
        <v>2.3791320000000001E-2</v>
      </c>
      <c r="AH5134" t="s">
        <v>6240</v>
      </c>
      <c r="AI5134" t="s">
        <v>6241</v>
      </c>
    </row>
    <row r="5135" spans="1:35" x14ac:dyDescent="0.2">
      <c r="A5135" t="s">
        <v>5059</v>
      </c>
      <c r="B5135" t="s">
        <v>17</v>
      </c>
      <c r="C5135">
        <v>1.535431121</v>
      </c>
      <c r="D5135">
        <v>3339166</v>
      </c>
      <c r="E5135">
        <v>1298637</v>
      </c>
      <c r="F5135">
        <v>147682</v>
      </c>
      <c r="G5135">
        <v>44.368518690000002</v>
      </c>
      <c r="H5135">
        <v>53.45</v>
      </c>
      <c r="I5135">
        <v>1140</v>
      </c>
      <c r="J5135">
        <v>0.21666666699999901</v>
      </c>
      <c r="K5135">
        <v>1032.281579</v>
      </c>
      <c r="L5135">
        <v>0</v>
      </c>
      <c r="M5135" t="s">
        <v>33</v>
      </c>
      <c r="N5135" t="s">
        <v>28</v>
      </c>
      <c r="P5135">
        <v>25.422157339999998</v>
      </c>
      <c r="Q5135">
        <v>1.87846761</v>
      </c>
      <c r="R5135">
        <v>4.5513694469999999</v>
      </c>
      <c r="S5135">
        <v>7800</v>
      </c>
      <c r="T5135">
        <v>24.27346837</v>
      </c>
      <c r="U5135">
        <v>27.32652908</v>
      </c>
      <c r="V5135">
        <v>0.48</v>
      </c>
      <c r="W5135" t="s">
        <v>20</v>
      </c>
      <c r="X5135">
        <v>190709</v>
      </c>
      <c r="Y5135">
        <v>190709</v>
      </c>
      <c r="Z5135" t="s">
        <v>21</v>
      </c>
      <c r="AA5135" t="s">
        <v>22</v>
      </c>
      <c r="AB5135">
        <v>3.9539999999999999E-2</v>
      </c>
      <c r="AC5135">
        <v>-0.40011999999999998</v>
      </c>
      <c r="AD5135">
        <v>0.60507200000000005</v>
      </c>
      <c r="AE5135">
        <v>4.4743509999999997E-3</v>
      </c>
      <c r="AF5135">
        <v>7.2925399999999895E-4</v>
      </c>
      <c r="AG5135">
        <v>2.7452472999999901E-2</v>
      </c>
      <c r="AH5135" t="s">
        <v>6279</v>
      </c>
      <c r="AI5135" t="s">
        <v>6280</v>
      </c>
    </row>
    <row r="5136" spans="1:35" x14ac:dyDescent="0.2">
      <c r="A5136" t="s">
        <v>5060</v>
      </c>
      <c r="B5136" t="s">
        <v>17</v>
      </c>
      <c r="C5136">
        <v>1.4041871420000001</v>
      </c>
      <c r="D5136">
        <v>3480776</v>
      </c>
      <c r="E5136">
        <v>1682203</v>
      </c>
      <c r="F5136">
        <v>221654</v>
      </c>
      <c r="G5136">
        <v>38.26464464</v>
      </c>
      <c r="H5136">
        <v>76.62</v>
      </c>
      <c r="I5136">
        <v>1482</v>
      </c>
      <c r="J5136">
        <v>0.331309042</v>
      </c>
      <c r="K5136">
        <v>1022.15586999999</v>
      </c>
      <c r="L5136">
        <v>0</v>
      </c>
      <c r="M5136" t="s">
        <v>107</v>
      </c>
      <c r="N5136" t="s">
        <v>108</v>
      </c>
      <c r="P5136">
        <v>58.450020520000002</v>
      </c>
      <c r="Q5136">
        <v>3.78764389199999</v>
      </c>
      <c r="R5136">
        <v>2.4079797589999998</v>
      </c>
      <c r="S5136">
        <v>6594</v>
      </c>
      <c r="T5136">
        <v>9.4215225900000004</v>
      </c>
      <c r="U5136">
        <v>20.03073002</v>
      </c>
      <c r="V5136">
        <v>0.42</v>
      </c>
      <c r="W5136" t="s">
        <v>20</v>
      </c>
      <c r="X5136">
        <v>190709</v>
      </c>
      <c r="Y5136">
        <v>190709</v>
      </c>
      <c r="Z5136" t="s">
        <v>21</v>
      </c>
      <c r="AA5136" t="s">
        <v>22</v>
      </c>
      <c r="AB5136">
        <v>3.9539999999999999E-2</v>
      </c>
      <c r="AC5136">
        <v>-0.40011999999999998</v>
      </c>
      <c r="AD5136">
        <v>1.91099</v>
      </c>
      <c r="AE5136">
        <v>5.7658419999999898E-3</v>
      </c>
      <c r="AF5136">
        <v>9.4317999999999995E-4</v>
      </c>
      <c r="AG5136">
        <v>3.5247722000000002E-2</v>
      </c>
      <c r="AH5136" t="s">
        <v>6287</v>
      </c>
      <c r="AI5136" t="s">
        <v>6288</v>
      </c>
    </row>
    <row r="5137" spans="1:35" x14ac:dyDescent="0.2">
      <c r="A5137" t="s">
        <v>5061</v>
      </c>
      <c r="B5137" t="s">
        <v>17</v>
      </c>
      <c r="C5137">
        <v>2.178986117</v>
      </c>
      <c r="D5137">
        <v>700596</v>
      </c>
      <c r="E5137">
        <v>402097</v>
      </c>
      <c r="F5137">
        <v>29700</v>
      </c>
      <c r="G5137">
        <v>30.832112649999999</v>
      </c>
      <c r="H5137">
        <v>22.43</v>
      </c>
      <c r="I5137">
        <v>389</v>
      </c>
      <c r="J5137">
        <v>0.37789203100000002</v>
      </c>
      <c r="K5137">
        <v>894.81233929999996</v>
      </c>
      <c r="L5137">
        <v>0</v>
      </c>
      <c r="M5137" t="s">
        <v>74</v>
      </c>
      <c r="N5137" t="s">
        <v>53</v>
      </c>
      <c r="P5137">
        <v>33.418489520000001</v>
      </c>
      <c r="Q5137">
        <v>2.5763848829999998</v>
      </c>
      <c r="R5137">
        <v>1.8447188080000001</v>
      </c>
      <c r="S5137">
        <v>7444</v>
      </c>
      <c r="T5137">
        <v>21.897425949999999</v>
      </c>
      <c r="U5137">
        <v>17.05342138</v>
      </c>
      <c r="V5137">
        <v>0.39</v>
      </c>
      <c r="W5137" t="s">
        <v>20</v>
      </c>
      <c r="X5137">
        <v>190709</v>
      </c>
      <c r="Y5137">
        <v>190709</v>
      </c>
      <c r="Z5137" t="s">
        <v>21</v>
      </c>
      <c r="AA5137" t="s">
        <v>22</v>
      </c>
      <c r="AB5137">
        <v>3.9539999999999999E-2</v>
      </c>
      <c r="AC5137">
        <v>-0.40011999999999998</v>
      </c>
      <c r="AD5137">
        <v>0.92124699999999904</v>
      </c>
      <c r="AE5137">
        <v>4.757669E-3</v>
      </c>
      <c r="AF5137">
        <v>7.7614999999999997E-4</v>
      </c>
      <c r="AG5137">
        <v>2.9163722999999999E-2</v>
      </c>
      <c r="AH5137" t="s">
        <v>6465</v>
      </c>
      <c r="AI5137" t="s">
        <v>6488</v>
      </c>
    </row>
    <row r="5138" spans="1:35" x14ac:dyDescent="0.2">
      <c r="A5138" t="s">
        <v>5062</v>
      </c>
      <c r="B5138" t="s">
        <v>17</v>
      </c>
      <c r="C5138">
        <v>1.543038895</v>
      </c>
      <c r="D5138">
        <v>3249321</v>
      </c>
      <c r="E5138">
        <v>1517355</v>
      </c>
      <c r="F5138">
        <v>108081</v>
      </c>
      <c r="G5138">
        <v>50.53642687</v>
      </c>
      <c r="H5138">
        <v>60.23</v>
      </c>
      <c r="I5138">
        <v>1426</v>
      </c>
      <c r="J5138">
        <v>0.23141655</v>
      </c>
      <c r="K5138">
        <v>947.22089759999994</v>
      </c>
      <c r="L5138">
        <v>0</v>
      </c>
      <c r="M5138" t="s">
        <v>33</v>
      </c>
      <c r="N5138" t="s">
        <v>28</v>
      </c>
      <c r="P5138">
        <v>32.615777399999999</v>
      </c>
      <c r="Q5138">
        <v>3.8520628050000001</v>
      </c>
      <c r="R5138">
        <v>1.9538605069999999</v>
      </c>
      <c r="S5138">
        <v>8021</v>
      </c>
      <c r="T5138">
        <v>38.8413605</v>
      </c>
      <c r="U5138">
        <v>39.40215903</v>
      </c>
      <c r="V5138">
        <v>0.55000000000000004</v>
      </c>
      <c r="W5138" t="s">
        <v>20</v>
      </c>
      <c r="X5138">
        <v>190709</v>
      </c>
      <c r="Y5138">
        <v>190709</v>
      </c>
      <c r="Z5138" t="s">
        <v>21</v>
      </c>
      <c r="AA5138" t="s">
        <v>22</v>
      </c>
      <c r="AB5138">
        <v>3.9539999999999999E-2</v>
      </c>
      <c r="AC5138">
        <v>-0.40011999999999998</v>
      </c>
      <c r="AD5138">
        <v>0.88950799999999997</v>
      </c>
      <c r="AE5138">
        <v>4.7284359999999999E-3</v>
      </c>
      <c r="AF5138">
        <v>7.7130999999999999E-4</v>
      </c>
      <c r="AG5138">
        <v>2.8987192999999901E-2</v>
      </c>
      <c r="AH5138" t="s">
        <v>6279</v>
      </c>
      <c r="AI5138" t="s">
        <v>6496</v>
      </c>
    </row>
    <row r="5139" spans="1:35" x14ac:dyDescent="0.2">
      <c r="A5139" t="s">
        <v>5063</v>
      </c>
      <c r="B5139" t="s">
        <v>17</v>
      </c>
      <c r="C5139">
        <v>2.3054892809999998</v>
      </c>
      <c r="D5139">
        <v>567463</v>
      </c>
      <c r="E5139">
        <v>456852</v>
      </c>
      <c r="F5139">
        <v>97854</v>
      </c>
      <c r="G5139">
        <v>34.466523080000002</v>
      </c>
      <c r="H5139">
        <v>13.79</v>
      </c>
      <c r="I5139">
        <v>475</v>
      </c>
      <c r="J5139">
        <v>0.30315789500000001</v>
      </c>
      <c r="K5139">
        <v>900.67368420000003</v>
      </c>
      <c r="L5139">
        <v>0</v>
      </c>
      <c r="M5139" t="s">
        <v>110</v>
      </c>
      <c r="N5139" t="s">
        <v>19</v>
      </c>
      <c r="P5139">
        <v>26.809189929999999</v>
      </c>
      <c r="Q5139">
        <v>2.41272222199999</v>
      </c>
      <c r="R5139">
        <v>4.1657187149999997</v>
      </c>
      <c r="S5139">
        <v>3675</v>
      </c>
      <c r="T5139">
        <v>9.0554321249999994</v>
      </c>
      <c r="U5139">
        <v>5.2029249159999997</v>
      </c>
      <c r="V5139">
        <v>0.25</v>
      </c>
      <c r="W5139" t="s">
        <v>20</v>
      </c>
      <c r="X5139">
        <v>190709</v>
      </c>
      <c r="Y5139">
        <v>190709</v>
      </c>
      <c r="Z5139" t="s">
        <v>21</v>
      </c>
      <c r="AA5139" t="s">
        <v>22</v>
      </c>
      <c r="AB5139">
        <v>3.9539999999999999E-2</v>
      </c>
      <c r="AC5139">
        <v>-0.40011999999999998</v>
      </c>
      <c r="AD5139">
        <v>0.65991499999999903</v>
      </c>
      <c r="AE5139">
        <v>4.5222559999999997E-3</v>
      </c>
      <c r="AF5139">
        <v>7.3718099999999995E-4</v>
      </c>
      <c r="AG5139">
        <v>2.7741877000000002E-2</v>
      </c>
      <c r="AH5139" t="s">
        <v>6248</v>
      </c>
      <c r="AI5139" t="s">
        <v>6249</v>
      </c>
    </row>
    <row r="5140" spans="1:35" x14ac:dyDescent="0.2">
      <c r="A5140" t="s">
        <v>5064</v>
      </c>
      <c r="B5140" t="s">
        <v>17</v>
      </c>
      <c r="C5140">
        <v>1.4638523029999999</v>
      </c>
      <c r="D5140">
        <v>3214251</v>
      </c>
      <c r="E5140">
        <v>1529357</v>
      </c>
      <c r="F5140">
        <v>131873</v>
      </c>
      <c r="G5140">
        <v>45.457666199999998</v>
      </c>
      <c r="H5140">
        <v>71.239999999999995</v>
      </c>
      <c r="I5140">
        <v>1353</v>
      </c>
      <c r="J5140">
        <v>0.371766445</v>
      </c>
      <c r="K5140">
        <v>1022.22172899999</v>
      </c>
      <c r="L5140">
        <v>0</v>
      </c>
      <c r="M5140" t="s">
        <v>37</v>
      </c>
      <c r="N5140" t="s">
        <v>134</v>
      </c>
      <c r="P5140">
        <v>201.46481940000001</v>
      </c>
      <c r="Q5140">
        <v>22.452118420000001</v>
      </c>
      <c r="R5140">
        <v>20.248669150000001</v>
      </c>
      <c r="S5140">
        <v>7803</v>
      </c>
      <c r="T5140">
        <v>27.104689319999999</v>
      </c>
      <c r="U5140">
        <v>26.95274654</v>
      </c>
      <c r="V5140">
        <v>0.47</v>
      </c>
      <c r="W5140" t="s">
        <v>20</v>
      </c>
      <c r="X5140">
        <v>190709</v>
      </c>
      <c r="Y5140">
        <v>190709</v>
      </c>
      <c r="Z5140" t="s">
        <v>21</v>
      </c>
      <c r="AA5140" t="s">
        <v>22</v>
      </c>
      <c r="AB5140">
        <v>3.9539999999999999E-2</v>
      </c>
      <c r="AC5140">
        <v>-0.40011999999999998</v>
      </c>
      <c r="AD5140">
        <v>7.5658000000000003</v>
      </c>
      <c r="AE5140">
        <v>1.7288332E-2</v>
      </c>
      <c r="AF5140">
        <v>2.85681E-3</v>
      </c>
      <c r="AG5140">
        <v>0.10462244499999999</v>
      </c>
      <c r="AH5140" t="s">
        <v>6251</v>
      </c>
      <c r="AI5140" t="s">
        <v>6542</v>
      </c>
    </row>
    <row r="5141" spans="1:35" x14ac:dyDescent="0.2">
      <c r="A5141" t="s">
        <v>5065</v>
      </c>
      <c r="B5141" t="s">
        <v>17</v>
      </c>
      <c r="C5141">
        <v>1.6581369589999999</v>
      </c>
      <c r="D5141">
        <v>3067483</v>
      </c>
      <c r="E5141">
        <v>1669653</v>
      </c>
      <c r="F5141">
        <v>185061</v>
      </c>
      <c r="G5141">
        <v>53.818547930000001</v>
      </c>
      <c r="H5141">
        <v>61.09</v>
      </c>
      <c r="I5141">
        <v>1630</v>
      </c>
      <c r="J5141">
        <v>0.271779141</v>
      </c>
      <c r="K5141">
        <v>906.3564417</v>
      </c>
      <c r="L5141">
        <v>0</v>
      </c>
      <c r="M5141" t="s">
        <v>47</v>
      </c>
      <c r="N5141" t="s">
        <v>62</v>
      </c>
      <c r="P5141">
        <v>248.15004339999999</v>
      </c>
      <c r="Q5141">
        <v>21.698303589999998</v>
      </c>
      <c r="R5141">
        <v>5.3844349769999997</v>
      </c>
      <c r="S5141">
        <v>9239</v>
      </c>
      <c r="T5141">
        <v>86.365508030000001</v>
      </c>
      <c r="U5141">
        <v>105.8122947</v>
      </c>
      <c r="V5141">
        <v>0.82</v>
      </c>
      <c r="W5141" t="s">
        <v>20</v>
      </c>
      <c r="X5141">
        <v>190709</v>
      </c>
      <c r="Y5141">
        <v>190709</v>
      </c>
      <c r="Z5141" t="s">
        <v>21</v>
      </c>
      <c r="AA5141" t="s">
        <v>22</v>
      </c>
      <c r="AB5141">
        <v>3.9539999999999999E-2</v>
      </c>
      <c r="AC5141">
        <v>-0.40011999999999998</v>
      </c>
      <c r="AD5141">
        <v>9.4117300000000004</v>
      </c>
      <c r="AE5141">
        <v>2.4741552999999999E-2</v>
      </c>
      <c r="AF5141">
        <v>4.093719E-3</v>
      </c>
      <c r="AG5141">
        <v>0.14953259399999999</v>
      </c>
      <c r="AH5141" t="s">
        <v>6257</v>
      </c>
      <c r="AI5141" t="s">
        <v>6258</v>
      </c>
    </row>
    <row r="5142" spans="1:35" x14ac:dyDescent="0.2">
      <c r="A5142" t="s">
        <v>5066</v>
      </c>
      <c r="B5142" t="s">
        <v>17</v>
      </c>
      <c r="C5142">
        <v>4.738246932</v>
      </c>
      <c r="D5142">
        <v>1625412</v>
      </c>
      <c r="E5142">
        <v>589205</v>
      </c>
      <c r="F5142">
        <v>98302</v>
      </c>
      <c r="G5142">
        <v>30.22360638</v>
      </c>
      <c r="H5142">
        <v>27.94</v>
      </c>
      <c r="I5142">
        <v>551</v>
      </c>
      <c r="J5142">
        <v>0.37749546299999998</v>
      </c>
      <c r="K5142">
        <v>973.13974589999896</v>
      </c>
      <c r="L5142">
        <v>0</v>
      </c>
      <c r="M5142" t="s">
        <v>74</v>
      </c>
      <c r="N5142" t="s">
        <v>123</v>
      </c>
      <c r="P5142">
        <v>40.207686219999999</v>
      </c>
      <c r="Q5142">
        <v>4.7433637009999998</v>
      </c>
      <c r="R5142">
        <v>3.3710950359999998</v>
      </c>
      <c r="S5142">
        <v>6041</v>
      </c>
      <c r="T5142">
        <v>17.041442270000001</v>
      </c>
      <c r="U5142">
        <v>16.585423389999999</v>
      </c>
      <c r="V5142">
        <v>0.39</v>
      </c>
      <c r="W5142" t="s">
        <v>20</v>
      </c>
      <c r="X5142">
        <v>190709</v>
      </c>
      <c r="Y5142">
        <v>190709</v>
      </c>
      <c r="Z5142" t="s">
        <v>21</v>
      </c>
      <c r="AA5142" t="s">
        <v>22</v>
      </c>
      <c r="AB5142">
        <v>3.9539999999999999E-2</v>
      </c>
      <c r="AC5142">
        <v>-0.40011999999999998</v>
      </c>
      <c r="AD5142">
        <v>1.1896899999999999</v>
      </c>
      <c r="AE5142">
        <v>5.01225299999999E-3</v>
      </c>
      <c r="AF5142">
        <v>8.18307E-4</v>
      </c>
      <c r="AG5142">
        <v>3.0700789999999999E-2</v>
      </c>
      <c r="AH5142" t="s">
        <v>6293</v>
      </c>
      <c r="AI5142" t="s">
        <v>6294</v>
      </c>
    </row>
    <row r="5143" spans="1:35" x14ac:dyDescent="0.2">
      <c r="A5143" t="s">
        <v>5067</v>
      </c>
      <c r="B5143" t="s">
        <v>17</v>
      </c>
      <c r="C5143">
        <v>2.2849179460000002</v>
      </c>
      <c r="D5143">
        <v>765157</v>
      </c>
      <c r="E5143">
        <v>765167</v>
      </c>
      <c r="F5143">
        <v>145620</v>
      </c>
      <c r="G5143">
        <v>35.22067732</v>
      </c>
      <c r="H5143">
        <v>37.14</v>
      </c>
      <c r="I5143">
        <v>663</v>
      </c>
      <c r="J5143">
        <v>0.31674208100000001</v>
      </c>
      <c r="K5143">
        <v>1044.506787</v>
      </c>
      <c r="L5143">
        <v>0</v>
      </c>
      <c r="M5143" t="s">
        <v>24</v>
      </c>
      <c r="N5143" t="s">
        <v>25</v>
      </c>
      <c r="P5143">
        <v>244.54945499999999</v>
      </c>
      <c r="Q5143">
        <v>26.801655530000001</v>
      </c>
      <c r="R5143">
        <v>13.686471709999999</v>
      </c>
      <c r="S5143">
        <v>6895</v>
      </c>
      <c r="T5143">
        <v>12.622205709999999</v>
      </c>
      <c r="U5143">
        <v>22.027060420000002</v>
      </c>
      <c r="V5143">
        <v>0.44</v>
      </c>
      <c r="W5143" t="s">
        <v>20</v>
      </c>
      <c r="X5143">
        <v>190709</v>
      </c>
      <c r="Y5143">
        <v>190709</v>
      </c>
      <c r="Z5143" t="s">
        <v>21</v>
      </c>
      <c r="AA5143" t="s">
        <v>22</v>
      </c>
      <c r="AB5143">
        <v>3.9539999999999999E-2</v>
      </c>
      <c r="AC5143">
        <v>-0.40011999999999998</v>
      </c>
      <c r="AD5143">
        <v>9.2693700000000003</v>
      </c>
      <c r="AE5143">
        <v>2.4066959999999998E-2</v>
      </c>
      <c r="AF5143">
        <v>3.981844E-3</v>
      </c>
      <c r="AG5143">
        <v>0.14546489599999901</v>
      </c>
      <c r="AH5143" t="s">
        <v>6242</v>
      </c>
      <c r="AI5143" t="s">
        <v>6243</v>
      </c>
    </row>
    <row r="5144" spans="1:35" x14ac:dyDescent="0.2">
      <c r="A5144" t="s">
        <v>5068</v>
      </c>
      <c r="B5144" t="s">
        <v>17</v>
      </c>
      <c r="C5144">
        <v>2.001076506</v>
      </c>
      <c r="D5144">
        <v>220562</v>
      </c>
      <c r="E5144">
        <v>272442</v>
      </c>
      <c r="F5144">
        <v>38867</v>
      </c>
      <c r="G5144">
        <v>55.091358890000002</v>
      </c>
      <c r="H5144">
        <v>0</v>
      </c>
      <c r="I5144">
        <v>232</v>
      </c>
      <c r="J5144">
        <v>0.50431034500000005</v>
      </c>
      <c r="K5144">
        <v>1057.392241</v>
      </c>
      <c r="L5144">
        <v>0</v>
      </c>
      <c r="M5144" t="s">
        <v>50</v>
      </c>
      <c r="N5144" t="s">
        <v>19</v>
      </c>
      <c r="P5144">
        <v>67.118657580000004</v>
      </c>
      <c r="Q5144">
        <v>6.9753643040000002</v>
      </c>
      <c r="R5144">
        <v>5.5981802150000002</v>
      </c>
      <c r="S5144">
        <v>8312</v>
      </c>
      <c r="T5144">
        <v>43.426651919999998</v>
      </c>
      <c r="U5144">
        <v>59.519353209999998</v>
      </c>
      <c r="V5144">
        <v>0.65</v>
      </c>
      <c r="W5144" t="s">
        <v>20</v>
      </c>
      <c r="X5144">
        <v>190709</v>
      </c>
      <c r="Y5144">
        <v>190709</v>
      </c>
      <c r="Z5144" t="s">
        <v>21</v>
      </c>
      <c r="AA5144" t="s">
        <v>22</v>
      </c>
      <c r="AB5144">
        <v>3.9539999999999999E-2</v>
      </c>
      <c r="AC5144">
        <v>-0.40011999999999998</v>
      </c>
      <c r="AD5144">
        <v>2.2537500000000001</v>
      </c>
      <c r="AE5144">
        <v>6.1626700000000003E-3</v>
      </c>
      <c r="AF5144">
        <v>1.0089769999999899E-3</v>
      </c>
      <c r="AG5144">
        <v>3.764062E-2</v>
      </c>
      <c r="AH5144" t="s">
        <v>6250</v>
      </c>
      <c r="AI5144" t="s">
        <v>6250</v>
      </c>
    </row>
    <row r="5145" spans="1:35" x14ac:dyDescent="0.2">
      <c r="A5145" t="s">
        <v>5069</v>
      </c>
      <c r="B5145" t="s">
        <v>17</v>
      </c>
      <c r="C5145">
        <v>1.7972888819999999</v>
      </c>
      <c r="D5145">
        <v>3273187</v>
      </c>
      <c r="E5145">
        <v>868546</v>
      </c>
      <c r="F5145">
        <v>172809</v>
      </c>
      <c r="G5145">
        <v>29.832616810000001</v>
      </c>
      <c r="H5145">
        <v>75.83</v>
      </c>
      <c r="I5145">
        <v>929</v>
      </c>
      <c r="J5145">
        <v>0.17653390699999999</v>
      </c>
      <c r="K5145">
        <v>891.63401510000006</v>
      </c>
      <c r="L5145">
        <v>0</v>
      </c>
      <c r="M5145" t="s">
        <v>114</v>
      </c>
      <c r="N5145" t="s">
        <v>19</v>
      </c>
      <c r="P5145">
        <v>5.4125065819999998</v>
      </c>
      <c r="Q5145">
        <v>1.5180092359999999</v>
      </c>
      <c r="R5145">
        <v>1.0250432439999999</v>
      </c>
      <c r="S5145">
        <v>5955</v>
      </c>
      <c r="T5145">
        <v>13.815953390000001</v>
      </c>
      <c r="U5145">
        <v>10.287956080000001</v>
      </c>
      <c r="V5145">
        <v>0.32</v>
      </c>
      <c r="W5145" t="s">
        <v>20</v>
      </c>
      <c r="X5145">
        <v>190709</v>
      </c>
      <c r="Y5145">
        <v>190709</v>
      </c>
      <c r="Z5145" t="s">
        <v>21</v>
      </c>
      <c r="AA5145" t="s">
        <v>22</v>
      </c>
      <c r="AB5145">
        <v>3.9539999999999999E-2</v>
      </c>
      <c r="AC5145">
        <v>-0.40011999999999998</v>
      </c>
      <c r="AD5145">
        <v>-0.186109</v>
      </c>
      <c r="AE5145">
        <v>3.837133E-3</v>
      </c>
      <c r="AF5145">
        <v>6.2386899999999999E-4</v>
      </c>
      <c r="AG5145">
        <v>2.3600437999999901E-2</v>
      </c>
      <c r="AH5145" t="s">
        <v>6240</v>
      </c>
      <c r="AI5145" t="s">
        <v>6241</v>
      </c>
    </row>
    <row r="5146" spans="1:35" x14ac:dyDescent="0.2">
      <c r="A5146" t="s">
        <v>5070</v>
      </c>
      <c r="B5146" t="s">
        <v>17</v>
      </c>
      <c r="C5146">
        <v>1.8367640199999999</v>
      </c>
      <c r="D5146">
        <v>3236271</v>
      </c>
      <c r="E5146">
        <v>1052593</v>
      </c>
      <c r="F5146">
        <v>151471</v>
      </c>
      <c r="G5146">
        <v>29.36339117</v>
      </c>
      <c r="H5146">
        <v>50</v>
      </c>
      <c r="I5146">
        <v>1109</v>
      </c>
      <c r="J5146">
        <v>0.21009918799999999</v>
      </c>
      <c r="K5146">
        <v>898.16952209999999</v>
      </c>
      <c r="L5146">
        <v>0</v>
      </c>
      <c r="M5146" t="s">
        <v>160</v>
      </c>
      <c r="N5146" t="s">
        <v>19</v>
      </c>
      <c r="P5146">
        <v>9.3832021809999997</v>
      </c>
      <c r="Q5146">
        <v>1.4940923479999999</v>
      </c>
      <c r="R5146">
        <v>1.024323206</v>
      </c>
      <c r="S5146">
        <v>7373</v>
      </c>
      <c r="T5146">
        <v>25.379319930000001</v>
      </c>
      <c r="U5146">
        <v>14.7158599</v>
      </c>
      <c r="V5146">
        <v>0.37</v>
      </c>
      <c r="W5146" t="s">
        <v>20</v>
      </c>
      <c r="X5146">
        <v>190709</v>
      </c>
      <c r="Y5146">
        <v>190709</v>
      </c>
      <c r="Z5146" t="s">
        <v>21</v>
      </c>
      <c r="AA5146" t="s">
        <v>22</v>
      </c>
      <c r="AB5146">
        <v>3.9539999999999999E-2</v>
      </c>
      <c r="AC5146">
        <v>-0.40011999999999998</v>
      </c>
      <c r="AD5146">
        <v>-2.9108200000000001E-2</v>
      </c>
      <c r="AE5146">
        <v>3.9559189999999996E-3</v>
      </c>
      <c r="AF5146">
        <v>6.4350400000000004E-4</v>
      </c>
      <c r="AG5146">
        <v>2.4318886000000001E-2</v>
      </c>
      <c r="AH5146" t="s">
        <v>6240</v>
      </c>
      <c r="AI5146" t="s">
        <v>6292</v>
      </c>
    </row>
    <row r="5147" spans="1:35" x14ac:dyDescent="0.2">
      <c r="A5147" t="s">
        <v>5071</v>
      </c>
      <c r="B5147" t="s">
        <v>17</v>
      </c>
      <c r="C5147">
        <v>1.3511571680000001</v>
      </c>
      <c r="D5147">
        <v>3169849</v>
      </c>
      <c r="E5147">
        <v>2453291</v>
      </c>
      <c r="F5147">
        <v>301686</v>
      </c>
      <c r="G5147">
        <v>42.15195018</v>
      </c>
      <c r="H5147">
        <v>46.55</v>
      </c>
      <c r="I5147">
        <v>1907</v>
      </c>
      <c r="J5147">
        <v>0.41111693799999999</v>
      </c>
      <c r="K5147">
        <v>1190.3319349999999</v>
      </c>
      <c r="L5147">
        <v>0</v>
      </c>
      <c r="M5147" t="s">
        <v>355</v>
      </c>
      <c r="N5147" t="s">
        <v>698</v>
      </c>
      <c r="P5147">
        <v>54.041457170000001</v>
      </c>
      <c r="Q5147">
        <v>4.2181504939999996</v>
      </c>
      <c r="R5147">
        <v>5.0240020119999897</v>
      </c>
      <c r="S5147">
        <v>9999</v>
      </c>
      <c r="T5147">
        <v>49.185092910000002</v>
      </c>
      <c r="U5147">
        <v>188.26963190000001</v>
      </c>
      <c r="V5147">
        <v>1.03</v>
      </c>
      <c r="W5147" t="s">
        <v>20</v>
      </c>
      <c r="X5147">
        <v>190709</v>
      </c>
      <c r="Y5147">
        <v>190709</v>
      </c>
      <c r="Z5147" t="s">
        <v>21</v>
      </c>
      <c r="AA5147" t="s">
        <v>22</v>
      </c>
      <c r="AB5147">
        <v>3.9539999999999999E-2</v>
      </c>
      <c r="AC5147">
        <v>-0.40011999999999998</v>
      </c>
      <c r="AD5147">
        <v>1.73668</v>
      </c>
      <c r="AE5147">
        <v>5.5739439999999999E-3</v>
      </c>
      <c r="AF5147">
        <v>9.1137100000000001E-4</v>
      </c>
      <c r="AG5147">
        <v>3.4090231999999998E-2</v>
      </c>
      <c r="AH5147" t="s">
        <v>6405</v>
      </c>
      <c r="AI5147" t="s">
        <v>6406</v>
      </c>
    </row>
    <row r="5148" spans="1:35" x14ac:dyDescent="0.2">
      <c r="A5148" t="s">
        <v>5072</v>
      </c>
      <c r="B5148" t="s">
        <v>17</v>
      </c>
      <c r="C5148">
        <v>2.0644576410000002</v>
      </c>
      <c r="D5148">
        <v>676318</v>
      </c>
      <c r="E5148">
        <v>422518</v>
      </c>
      <c r="F5148">
        <v>59950</v>
      </c>
      <c r="G5148">
        <v>29.830445090000001</v>
      </c>
      <c r="H5148">
        <v>37.75</v>
      </c>
      <c r="I5148">
        <v>450</v>
      </c>
      <c r="J5148">
        <v>0.18222222199999999</v>
      </c>
      <c r="K5148">
        <v>835.16</v>
      </c>
      <c r="L5148">
        <v>0</v>
      </c>
      <c r="M5148" t="s">
        <v>114</v>
      </c>
      <c r="N5148" t="s">
        <v>35</v>
      </c>
      <c r="P5148">
        <v>18.517319709999999</v>
      </c>
      <c r="Q5148">
        <v>1.0639384489999999</v>
      </c>
      <c r="R5148">
        <v>2.9291110680000001</v>
      </c>
      <c r="S5148">
        <v>5262</v>
      </c>
      <c r="T5148">
        <v>33.357489610000002</v>
      </c>
      <c r="U5148">
        <v>12.82786252</v>
      </c>
      <c r="V5148">
        <v>0.35</v>
      </c>
      <c r="W5148" t="s">
        <v>20</v>
      </c>
      <c r="X5148">
        <v>190709</v>
      </c>
      <c r="Y5148">
        <v>190709</v>
      </c>
      <c r="Z5148" t="s">
        <v>21</v>
      </c>
      <c r="AA5148" t="s">
        <v>22</v>
      </c>
      <c r="AB5148">
        <v>3.9539999999999999E-2</v>
      </c>
      <c r="AC5148">
        <v>-0.40011999999999998</v>
      </c>
      <c r="AD5148">
        <v>0.33205499999999999</v>
      </c>
      <c r="AE5148">
        <v>4.2433169999999999E-3</v>
      </c>
      <c r="AF5148">
        <v>6.9102899999999904E-4</v>
      </c>
      <c r="AG5148">
        <v>2.60564129999999E-2</v>
      </c>
      <c r="AH5148" t="s">
        <v>6240</v>
      </c>
      <c r="AI5148" t="s">
        <v>6241</v>
      </c>
    </row>
    <row r="5149" spans="1:35" x14ac:dyDescent="0.2">
      <c r="A5149" t="s">
        <v>5073</v>
      </c>
      <c r="B5149" t="s">
        <v>17</v>
      </c>
      <c r="C5149">
        <v>1.524831262</v>
      </c>
      <c r="D5149">
        <v>3631495</v>
      </c>
      <c r="E5149">
        <v>1026184</v>
      </c>
      <c r="F5149">
        <v>315656</v>
      </c>
      <c r="G5149">
        <v>34.973065259999998</v>
      </c>
      <c r="H5149">
        <v>62.35</v>
      </c>
      <c r="I5149">
        <v>1068</v>
      </c>
      <c r="J5149">
        <v>0.22565543099999999</v>
      </c>
      <c r="K5149">
        <v>899.95505619999994</v>
      </c>
      <c r="L5149">
        <v>0</v>
      </c>
      <c r="M5149" t="s">
        <v>33</v>
      </c>
      <c r="N5149" t="s">
        <v>34</v>
      </c>
      <c r="P5149">
        <v>38.721454299999998</v>
      </c>
      <c r="Q5149">
        <v>3.1137671519999999</v>
      </c>
      <c r="R5149">
        <v>1.0246111600000001</v>
      </c>
      <c r="S5149">
        <v>7535</v>
      </c>
      <c r="T5149">
        <v>7.3704274529999996</v>
      </c>
      <c r="U5149">
        <v>10.599089380000001</v>
      </c>
      <c r="V5149">
        <v>0.33</v>
      </c>
      <c r="W5149" t="s">
        <v>20</v>
      </c>
      <c r="X5149">
        <v>190709</v>
      </c>
      <c r="Y5149">
        <v>190709</v>
      </c>
      <c r="Z5149" t="s">
        <v>21</v>
      </c>
      <c r="AA5149" t="s">
        <v>22</v>
      </c>
      <c r="AB5149">
        <v>3.9539999999999999E-2</v>
      </c>
      <c r="AC5149">
        <v>-0.40011999999999998</v>
      </c>
      <c r="AD5149">
        <v>1.13093</v>
      </c>
      <c r="AE5149">
        <v>4.955386E-3</v>
      </c>
      <c r="AF5149">
        <v>8.0888899999999905E-4</v>
      </c>
      <c r="AG5149">
        <v>3.0357504E-2</v>
      </c>
      <c r="AH5149" t="s">
        <v>6248</v>
      </c>
      <c r="AI5149" t="s">
        <v>6249</v>
      </c>
    </row>
    <row r="5150" spans="1:35" x14ac:dyDescent="0.2">
      <c r="A5150" t="s">
        <v>5074</v>
      </c>
      <c r="B5150" t="s">
        <v>17</v>
      </c>
      <c r="C5150">
        <v>1.8514647909999999</v>
      </c>
      <c r="D5150">
        <v>3172721</v>
      </c>
      <c r="E5150">
        <v>300427</v>
      </c>
      <c r="F5150">
        <v>49325</v>
      </c>
      <c r="G5150">
        <v>53.213259790000002</v>
      </c>
      <c r="H5150">
        <v>16.670000000000002</v>
      </c>
      <c r="I5150">
        <v>299</v>
      </c>
      <c r="J5150">
        <v>0.22742474899999901</v>
      </c>
      <c r="K5150">
        <v>898.21739129999901</v>
      </c>
      <c r="L5150">
        <v>0</v>
      </c>
      <c r="M5150" t="s">
        <v>50</v>
      </c>
      <c r="N5150" t="s">
        <v>939</v>
      </c>
      <c r="P5150">
        <v>76.608567890000003</v>
      </c>
      <c r="Q5150">
        <v>9.0592508449999993</v>
      </c>
      <c r="R5150">
        <v>3.5886544360000001</v>
      </c>
      <c r="S5150">
        <v>6310</v>
      </c>
      <c r="T5150">
        <v>14.19582525</v>
      </c>
      <c r="U5150">
        <v>13.728853709999999</v>
      </c>
      <c r="V5150">
        <v>0.36</v>
      </c>
      <c r="W5150" t="s">
        <v>20</v>
      </c>
      <c r="X5150">
        <v>190709</v>
      </c>
      <c r="Y5150">
        <v>190709</v>
      </c>
      <c r="Z5150" t="s">
        <v>21</v>
      </c>
      <c r="AA5150" t="s">
        <v>22</v>
      </c>
      <c r="AB5150">
        <v>3.9539999999999999E-2</v>
      </c>
      <c r="AC5150">
        <v>-0.40011999999999998</v>
      </c>
      <c r="AD5150">
        <v>2.6289799999999999</v>
      </c>
      <c r="AE5150">
        <v>6.6284719999999998E-3</v>
      </c>
      <c r="AF5150">
        <v>1.0862389999999999E-3</v>
      </c>
      <c r="AG5150">
        <v>4.0448416000000001E-2</v>
      </c>
      <c r="AH5150" t="s">
        <v>6486</v>
      </c>
      <c r="AI5150" t="s">
        <v>6487</v>
      </c>
    </row>
    <row r="5151" spans="1:35" x14ac:dyDescent="0.2">
      <c r="A5151" t="s">
        <v>5075</v>
      </c>
      <c r="B5151" t="s">
        <v>17</v>
      </c>
      <c r="C5151">
        <v>1.728873753</v>
      </c>
      <c r="D5151">
        <v>3573656</v>
      </c>
      <c r="E5151">
        <v>1305612</v>
      </c>
      <c r="F5151">
        <v>140348</v>
      </c>
      <c r="G5151">
        <v>44.157912150000001</v>
      </c>
      <c r="H5151">
        <v>36.21</v>
      </c>
      <c r="I5151">
        <v>1058</v>
      </c>
      <c r="J5151">
        <v>0.35916824200000003</v>
      </c>
      <c r="K5151">
        <v>1132.4527410000001</v>
      </c>
      <c r="L5151">
        <v>0</v>
      </c>
      <c r="M5151" t="s">
        <v>355</v>
      </c>
      <c r="N5151" t="s">
        <v>19</v>
      </c>
      <c r="P5151">
        <v>7.239026655</v>
      </c>
      <c r="Q5151">
        <v>1.040135319</v>
      </c>
      <c r="R5151">
        <v>1.0228846469999999</v>
      </c>
      <c r="S5151">
        <v>7667</v>
      </c>
      <c r="T5151">
        <v>34.020311139999997</v>
      </c>
      <c r="U5151">
        <v>34.472722699999998</v>
      </c>
      <c r="V5151">
        <v>0.52</v>
      </c>
      <c r="W5151" t="s">
        <v>20</v>
      </c>
      <c r="X5151">
        <v>190709</v>
      </c>
      <c r="Y5151">
        <v>190709</v>
      </c>
      <c r="Z5151" t="s">
        <v>21</v>
      </c>
      <c r="AA5151" t="s">
        <v>22</v>
      </c>
      <c r="AB5151">
        <v>3.9539999999999999E-2</v>
      </c>
      <c r="AC5151">
        <v>-0.40011999999999998</v>
      </c>
      <c r="AD5151">
        <v>-0.113889</v>
      </c>
      <c r="AE5151">
        <v>3.8913250000000002E-3</v>
      </c>
      <c r="AF5151">
        <v>6.3282599999999996E-4</v>
      </c>
      <c r="AG5151">
        <v>2.3928227E-2</v>
      </c>
      <c r="AH5151" t="s">
        <v>6405</v>
      </c>
      <c r="AI5151" t="s">
        <v>6406</v>
      </c>
    </row>
    <row r="5152" spans="1:35" x14ac:dyDescent="0.2">
      <c r="A5152" t="s">
        <v>5076</v>
      </c>
      <c r="B5152" t="s">
        <v>17</v>
      </c>
      <c r="C5152">
        <v>1.5711355149999999</v>
      </c>
      <c r="D5152">
        <v>3128842</v>
      </c>
      <c r="E5152">
        <v>1578301</v>
      </c>
      <c r="F5152">
        <v>210456</v>
      </c>
      <c r="G5152">
        <v>53.84841041</v>
      </c>
      <c r="H5152">
        <v>48.93</v>
      </c>
      <c r="I5152">
        <v>1535</v>
      </c>
      <c r="J5152">
        <v>0.28013029299999997</v>
      </c>
      <c r="K5152">
        <v>915.54201950000004</v>
      </c>
      <c r="L5152">
        <v>0</v>
      </c>
      <c r="M5152" t="s">
        <v>47</v>
      </c>
      <c r="N5152" t="s">
        <v>62</v>
      </c>
      <c r="P5152">
        <v>380.41815109999999</v>
      </c>
      <c r="Q5152">
        <v>40.016019559999997</v>
      </c>
      <c r="R5152">
        <v>24.21214149</v>
      </c>
      <c r="S5152">
        <v>9321</v>
      </c>
      <c r="T5152">
        <v>99.705303939999993</v>
      </c>
      <c r="U5152">
        <v>111.91522190000001</v>
      </c>
      <c r="V5152">
        <v>0.84</v>
      </c>
      <c r="W5152" t="s">
        <v>20</v>
      </c>
      <c r="X5152">
        <v>190709</v>
      </c>
      <c r="Y5152">
        <v>190709</v>
      </c>
      <c r="Z5152" t="s">
        <v>21</v>
      </c>
      <c r="AA5152" t="s">
        <v>22</v>
      </c>
      <c r="AB5152">
        <v>3.9539999999999999E-2</v>
      </c>
      <c r="AC5152">
        <v>-0.40011999999999998</v>
      </c>
      <c r="AD5152">
        <v>14.6416</v>
      </c>
      <c r="AE5152">
        <v>6.8309417999999997E-2</v>
      </c>
      <c r="AF5152">
        <v>1.1282957E-2</v>
      </c>
      <c r="AG5152">
        <v>0.41355974699999998</v>
      </c>
      <c r="AH5152" t="s">
        <v>6257</v>
      </c>
      <c r="AI5152" t="s">
        <v>6258</v>
      </c>
    </row>
    <row r="5153" spans="1:35" x14ac:dyDescent="0.2">
      <c r="A5153" t="s">
        <v>5077</v>
      </c>
      <c r="B5153" t="s">
        <v>17</v>
      </c>
      <c r="C5153">
        <v>1.257966146</v>
      </c>
      <c r="D5153">
        <v>3016711</v>
      </c>
      <c r="E5153">
        <v>1120916</v>
      </c>
      <c r="F5153">
        <v>238559</v>
      </c>
      <c r="G5153">
        <v>54.237962520000004</v>
      </c>
      <c r="H5153">
        <v>33.619999999999997</v>
      </c>
      <c r="I5153">
        <v>1033</v>
      </c>
      <c r="J5153">
        <v>0.286544046</v>
      </c>
      <c r="K5153">
        <v>939.0571152</v>
      </c>
      <c r="L5153">
        <v>0</v>
      </c>
      <c r="M5153" t="s">
        <v>658</v>
      </c>
      <c r="N5153" t="s">
        <v>28</v>
      </c>
      <c r="P5153">
        <v>8.5268011050000005</v>
      </c>
      <c r="Q5153">
        <v>1.024035332</v>
      </c>
      <c r="R5153">
        <v>1.023891426</v>
      </c>
      <c r="S5153">
        <v>8552</v>
      </c>
      <c r="T5153">
        <v>45.989500370000002</v>
      </c>
      <c r="U5153">
        <v>71.440234439999998</v>
      </c>
      <c r="V5153">
        <v>0.7</v>
      </c>
      <c r="W5153" t="s">
        <v>20</v>
      </c>
      <c r="X5153">
        <v>190709</v>
      </c>
      <c r="Y5153">
        <v>190709</v>
      </c>
      <c r="Z5153" t="s">
        <v>21</v>
      </c>
      <c r="AA5153" t="s">
        <v>22</v>
      </c>
      <c r="AB5153">
        <v>3.9539999999999999E-2</v>
      </c>
      <c r="AC5153">
        <v>-0.40011999999999998</v>
      </c>
      <c r="AD5153">
        <v>-6.2970299999999896E-2</v>
      </c>
      <c r="AE5153">
        <v>3.9299920000000002E-3</v>
      </c>
      <c r="AF5153">
        <v>6.3921799999999999E-4</v>
      </c>
      <c r="AG5153">
        <v>2.4162088999999901E-2</v>
      </c>
      <c r="AH5153" t="s">
        <v>6414</v>
      </c>
      <c r="AI5153" t="s">
        <v>6415</v>
      </c>
    </row>
    <row r="5154" spans="1:35" x14ac:dyDescent="0.2">
      <c r="A5154" t="s">
        <v>5078</v>
      </c>
      <c r="B5154" t="s">
        <v>17</v>
      </c>
      <c r="C5154">
        <v>1.329070448</v>
      </c>
      <c r="D5154">
        <v>3056276</v>
      </c>
      <c r="E5154">
        <v>1207486</v>
      </c>
      <c r="F5154">
        <v>85985</v>
      </c>
      <c r="G5154">
        <v>53.747786720000001</v>
      </c>
      <c r="H5154">
        <v>37.24</v>
      </c>
      <c r="I5154">
        <v>1195</v>
      </c>
      <c r="J5154">
        <v>0.29958159000000001</v>
      </c>
      <c r="K5154">
        <v>885.87280329999999</v>
      </c>
      <c r="L5154">
        <v>0</v>
      </c>
      <c r="M5154" t="s">
        <v>47</v>
      </c>
      <c r="N5154" t="s">
        <v>62</v>
      </c>
      <c r="P5154">
        <v>272.00088210000001</v>
      </c>
      <c r="Q5154">
        <v>27.169524089999999</v>
      </c>
      <c r="R5154">
        <v>11.52998157</v>
      </c>
      <c r="S5154">
        <v>8743</v>
      </c>
      <c r="T5154">
        <v>33.986859420000002</v>
      </c>
      <c r="U5154">
        <v>68.423467329999994</v>
      </c>
      <c r="V5154">
        <v>0.69</v>
      </c>
      <c r="W5154" t="s">
        <v>20</v>
      </c>
      <c r="X5154">
        <v>190709</v>
      </c>
      <c r="Y5154">
        <v>190709</v>
      </c>
      <c r="Z5154" t="s">
        <v>21</v>
      </c>
      <c r="AA5154" t="s">
        <v>22</v>
      </c>
      <c r="AB5154">
        <v>3.9539999999999999E-2</v>
      </c>
      <c r="AC5154">
        <v>-0.40011999999999998</v>
      </c>
      <c r="AD5154">
        <v>10.354799999999999</v>
      </c>
      <c r="AE5154">
        <v>2.9713883999999999E-2</v>
      </c>
      <c r="AF5154">
        <v>4.9178080000000001E-3</v>
      </c>
      <c r="AG5154">
        <v>0.17953423899999901</v>
      </c>
      <c r="AH5154" t="s">
        <v>6257</v>
      </c>
      <c r="AI5154" t="s">
        <v>6258</v>
      </c>
    </row>
    <row r="5155" spans="1:35" x14ac:dyDescent="0.2">
      <c r="A5155" t="s">
        <v>5079</v>
      </c>
      <c r="B5155" t="s">
        <v>17</v>
      </c>
      <c r="C5155">
        <v>1.593532972</v>
      </c>
      <c r="D5155">
        <v>3862636</v>
      </c>
      <c r="E5155">
        <v>1316322</v>
      </c>
      <c r="F5155">
        <v>164764</v>
      </c>
      <c r="G5155">
        <v>39.281725899999998</v>
      </c>
      <c r="H5155">
        <v>57.28</v>
      </c>
      <c r="I5155">
        <v>1107</v>
      </c>
      <c r="J5155">
        <v>0.34778681099999997</v>
      </c>
      <c r="K5155">
        <v>1083.3929539999999</v>
      </c>
      <c r="L5155">
        <v>0</v>
      </c>
      <c r="M5155" t="s">
        <v>783</v>
      </c>
      <c r="N5155" t="s">
        <v>784</v>
      </c>
      <c r="P5155">
        <v>87.883772550000003</v>
      </c>
      <c r="Q5155">
        <v>8.0008698729999992</v>
      </c>
      <c r="R5155">
        <v>8.5052581539999998</v>
      </c>
      <c r="S5155">
        <v>10518</v>
      </c>
      <c r="T5155">
        <v>110.6951054</v>
      </c>
      <c r="U5155">
        <v>436.28522720000001</v>
      </c>
      <c r="V5155">
        <v>1.45</v>
      </c>
      <c r="W5155" t="s">
        <v>20</v>
      </c>
      <c r="X5155">
        <v>190709</v>
      </c>
      <c r="Y5155">
        <v>190709</v>
      </c>
      <c r="Z5155" t="s">
        <v>21</v>
      </c>
      <c r="AA5155" t="s">
        <v>22</v>
      </c>
      <c r="AB5155">
        <v>3.9539999999999999E-2</v>
      </c>
      <c r="AC5155">
        <v>-0.40011999999999998</v>
      </c>
      <c r="AD5155">
        <v>3.0748000000000002</v>
      </c>
      <c r="AE5155">
        <v>7.2278809999999898E-3</v>
      </c>
      <c r="AF5155">
        <v>1.1857009999999999E-3</v>
      </c>
      <c r="AG5155">
        <v>4.4060254E-2</v>
      </c>
      <c r="AH5155" t="s">
        <v>6461</v>
      </c>
      <c r="AI5155" t="s">
        <v>6462</v>
      </c>
    </row>
    <row r="5156" spans="1:35" x14ac:dyDescent="0.2">
      <c r="A5156" t="s">
        <v>5080</v>
      </c>
      <c r="B5156" t="s">
        <v>17</v>
      </c>
      <c r="C5156">
        <v>1.9739383509999999</v>
      </c>
      <c r="D5156">
        <v>853092</v>
      </c>
      <c r="E5156">
        <v>751142</v>
      </c>
      <c r="F5156">
        <v>69908</v>
      </c>
      <c r="G5156">
        <v>36.66923165</v>
      </c>
      <c r="H5156">
        <v>43.75</v>
      </c>
      <c r="I5156">
        <v>732</v>
      </c>
      <c r="J5156">
        <v>0.204918033</v>
      </c>
      <c r="K5156">
        <v>915.30327869999996</v>
      </c>
      <c r="L5156">
        <v>0</v>
      </c>
      <c r="M5156" t="s">
        <v>30</v>
      </c>
      <c r="N5156" t="s">
        <v>19</v>
      </c>
      <c r="P5156">
        <v>6.4293416419999998</v>
      </c>
      <c r="Q5156">
        <v>1.2882061009999899</v>
      </c>
      <c r="R5156">
        <v>1.0257637879999999</v>
      </c>
      <c r="S5156">
        <v>10903</v>
      </c>
      <c r="T5156">
        <v>96.371308089999999</v>
      </c>
      <c r="U5156">
        <v>21.949804879999999</v>
      </c>
      <c r="V5156">
        <v>0.44</v>
      </c>
      <c r="W5156" t="s">
        <v>20</v>
      </c>
      <c r="X5156">
        <v>190709</v>
      </c>
      <c r="Y5156">
        <v>190709</v>
      </c>
      <c r="Z5156" t="s">
        <v>21</v>
      </c>
      <c r="AA5156" t="s">
        <v>22</v>
      </c>
      <c r="AB5156">
        <v>3.9539999999999999E-2</v>
      </c>
      <c r="AC5156">
        <v>-0.40011999999999998</v>
      </c>
      <c r="AD5156">
        <v>-0.14590400000000001</v>
      </c>
      <c r="AE5156">
        <v>3.867208E-3</v>
      </c>
      <c r="AF5156">
        <v>6.2883999999999998E-4</v>
      </c>
      <c r="AG5156">
        <v>2.3782356000000001E-2</v>
      </c>
      <c r="AH5156" t="s">
        <v>6246</v>
      </c>
      <c r="AI5156" t="s">
        <v>6247</v>
      </c>
    </row>
    <row r="5157" spans="1:35" x14ac:dyDescent="0.2">
      <c r="A5157" t="s">
        <v>5081</v>
      </c>
      <c r="B5157" t="s">
        <v>17</v>
      </c>
      <c r="C5157">
        <v>1.571890955</v>
      </c>
      <c r="D5157">
        <v>170493</v>
      </c>
      <c r="E5157">
        <v>520146</v>
      </c>
      <c r="F5157">
        <v>115684</v>
      </c>
      <c r="G5157">
        <v>54.28648879</v>
      </c>
      <c r="H5157">
        <v>10.34</v>
      </c>
      <c r="I5157">
        <v>472</v>
      </c>
      <c r="J5157">
        <v>0.55296610199999996</v>
      </c>
      <c r="K5157">
        <v>951.32203389999995</v>
      </c>
      <c r="L5157">
        <v>0</v>
      </c>
      <c r="M5157" t="s">
        <v>355</v>
      </c>
      <c r="N5157" t="s">
        <v>168</v>
      </c>
      <c r="P5157">
        <v>132.15808899999999</v>
      </c>
      <c r="Q5157">
        <v>7.028502327</v>
      </c>
      <c r="R5157">
        <v>3.1872634959999999</v>
      </c>
      <c r="S5157">
        <v>8846</v>
      </c>
      <c r="T5157">
        <v>35.957222109999996</v>
      </c>
      <c r="U5157">
        <v>100.6202859</v>
      </c>
      <c r="V5157">
        <v>0.8</v>
      </c>
      <c r="W5157" t="s">
        <v>20</v>
      </c>
      <c r="X5157">
        <v>190709</v>
      </c>
      <c r="Y5157">
        <v>190709</v>
      </c>
      <c r="Z5157" t="s">
        <v>2514</v>
      </c>
      <c r="AA5157" t="s">
        <v>22</v>
      </c>
      <c r="AB5157">
        <v>3.9539999999999999E-2</v>
      </c>
      <c r="AC5157">
        <v>-0.40011999999999998</v>
      </c>
      <c r="AD5157">
        <v>4.8254099999999998</v>
      </c>
      <c r="AH5157" t="s">
        <v>6250</v>
      </c>
      <c r="AI5157" t="s">
        <v>6250</v>
      </c>
    </row>
    <row r="5158" spans="1:35" x14ac:dyDescent="0.2">
      <c r="A5158" t="s">
        <v>5082</v>
      </c>
      <c r="B5158" t="s">
        <v>17</v>
      </c>
      <c r="C5158">
        <v>2.0281902600000001</v>
      </c>
      <c r="D5158">
        <v>303405</v>
      </c>
      <c r="E5158">
        <v>211818</v>
      </c>
      <c r="F5158">
        <v>46894</v>
      </c>
      <c r="G5158">
        <v>56.204855109999997</v>
      </c>
      <c r="H5158">
        <v>5.17</v>
      </c>
      <c r="I5158">
        <v>210</v>
      </c>
      <c r="J5158">
        <v>0.76666666699999997</v>
      </c>
      <c r="K5158">
        <v>830.3</v>
      </c>
      <c r="L5158">
        <v>0</v>
      </c>
      <c r="M5158" t="s">
        <v>888</v>
      </c>
      <c r="N5158" t="s">
        <v>889</v>
      </c>
      <c r="P5158">
        <v>172.14756299999999</v>
      </c>
      <c r="Q5158">
        <v>14.543156959999999</v>
      </c>
      <c r="R5158">
        <v>4.7367021239999998</v>
      </c>
      <c r="S5158">
        <v>12078</v>
      </c>
      <c r="T5158">
        <v>508.93818779999998</v>
      </c>
      <c r="U5158">
        <v>285.23327949999998</v>
      </c>
      <c r="V5158">
        <v>1.22</v>
      </c>
      <c r="W5158" t="s">
        <v>20</v>
      </c>
      <c r="X5158">
        <v>190709</v>
      </c>
      <c r="Y5158">
        <v>190709</v>
      </c>
      <c r="Z5158" t="s">
        <v>2514</v>
      </c>
      <c r="AA5158" t="s">
        <v>22</v>
      </c>
      <c r="AB5158">
        <v>3.9539999999999999E-2</v>
      </c>
      <c r="AC5158">
        <v>-0.40011999999999998</v>
      </c>
      <c r="AD5158">
        <v>6.4065899999999996</v>
      </c>
      <c r="AH5158" t="s">
        <v>6250</v>
      </c>
      <c r="AI5158" t="s">
        <v>6250</v>
      </c>
    </row>
    <row r="5159" spans="1:35" x14ac:dyDescent="0.2">
      <c r="A5159" t="s">
        <v>5083</v>
      </c>
      <c r="B5159" t="s">
        <v>17</v>
      </c>
      <c r="C5159">
        <v>1.60403644</v>
      </c>
      <c r="D5159">
        <v>298502</v>
      </c>
      <c r="E5159">
        <v>818427</v>
      </c>
      <c r="F5159">
        <v>145660</v>
      </c>
      <c r="G5159">
        <v>41.07733494</v>
      </c>
      <c r="H5159">
        <v>31.03</v>
      </c>
      <c r="I5159">
        <v>749</v>
      </c>
      <c r="J5159">
        <v>0.37650200299999997</v>
      </c>
      <c r="K5159">
        <v>978.83444589999897</v>
      </c>
      <c r="L5159">
        <v>0</v>
      </c>
      <c r="M5159" t="s">
        <v>52</v>
      </c>
      <c r="N5159" t="s">
        <v>53</v>
      </c>
      <c r="P5159">
        <v>57.230744360000003</v>
      </c>
      <c r="Q5159">
        <v>1.9901653479999999</v>
      </c>
      <c r="R5159">
        <v>1.0269177119999999</v>
      </c>
      <c r="S5159">
        <v>8162</v>
      </c>
      <c r="T5159">
        <v>138.9969821</v>
      </c>
      <c r="U5159">
        <v>69.362619859999995</v>
      </c>
      <c r="V5159">
        <v>0.69</v>
      </c>
      <c r="W5159" t="s">
        <v>20</v>
      </c>
      <c r="X5159">
        <v>190709</v>
      </c>
      <c r="Y5159">
        <v>190709</v>
      </c>
      <c r="Z5159" t="s">
        <v>2514</v>
      </c>
      <c r="AA5159" t="s">
        <v>22</v>
      </c>
      <c r="AB5159">
        <v>3.9539999999999999E-2</v>
      </c>
      <c r="AC5159">
        <v>-0.40011999999999998</v>
      </c>
      <c r="AD5159">
        <v>1.8627799999999901</v>
      </c>
      <c r="AH5159" t="s">
        <v>6259</v>
      </c>
      <c r="AI5159" t="s">
        <v>6311</v>
      </c>
    </row>
    <row r="5160" spans="1:35" x14ac:dyDescent="0.2">
      <c r="A5160" t="s">
        <v>5084</v>
      </c>
      <c r="B5160" t="s">
        <v>17</v>
      </c>
      <c r="C5160">
        <v>2.0270443899999999</v>
      </c>
      <c r="D5160">
        <v>145063</v>
      </c>
      <c r="E5160">
        <v>429197</v>
      </c>
      <c r="F5160">
        <v>50823</v>
      </c>
      <c r="G5160">
        <v>54.179782240000002</v>
      </c>
      <c r="H5160">
        <v>13.82</v>
      </c>
      <c r="I5160">
        <v>394</v>
      </c>
      <c r="J5160">
        <v>0.47715735999999997</v>
      </c>
      <c r="K5160">
        <v>962.441624399999</v>
      </c>
      <c r="L5160">
        <v>0</v>
      </c>
      <c r="M5160" t="s">
        <v>157</v>
      </c>
      <c r="N5160" t="s">
        <v>19</v>
      </c>
      <c r="P5160">
        <v>111.5540524</v>
      </c>
      <c r="Q5160">
        <v>6.3941987729999896</v>
      </c>
      <c r="R5160">
        <v>6.9440648739999897</v>
      </c>
      <c r="S5160">
        <v>8356</v>
      </c>
      <c r="T5160">
        <v>16.88885075</v>
      </c>
      <c r="U5160">
        <v>66.770551130000001</v>
      </c>
      <c r="V5160">
        <v>0.68</v>
      </c>
      <c r="W5160" t="s">
        <v>20</v>
      </c>
      <c r="X5160">
        <v>190709</v>
      </c>
      <c r="Y5160">
        <v>190709</v>
      </c>
      <c r="Z5160" t="s">
        <v>2514</v>
      </c>
      <c r="AA5160" t="s">
        <v>22</v>
      </c>
      <c r="AB5160">
        <v>3.9539999999999999E-2</v>
      </c>
      <c r="AC5160">
        <v>-0.40011999999999998</v>
      </c>
      <c r="AD5160">
        <v>4.0107299999999997</v>
      </c>
      <c r="AH5160" t="s">
        <v>6489</v>
      </c>
      <c r="AI5160" t="s">
        <v>6490</v>
      </c>
    </row>
    <row r="5161" spans="1:35" x14ac:dyDescent="0.2">
      <c r="A5161" t="s">
        <v>5085</v>
      </c>
      <c r="B5161" t="s">
        <v>17</v>
      </c>
      <c r="C5161">
        <v>2.5067949340000002</v>
      </c>
      <c r="D5161">
        <v>985233</v>
      </c>
      <c r="E5161">
        <v>149692</v>
      </c>
      <c r="F5161">
        <v>149692</v>
      </c>
      <c r="G5161">
        <v>33.649760839999999</v>
      </c>
      <c r="H5161">
        <v>0</v>
      </c>
      <c r="I5161">
        <v>199</v>
      </c>
      <c r="J5161">
        <v>0.84924623099999996</v>
      </c>
      <c r="K5161">
        <v>719.76884419999999</v>
      </c>
      <c r="L5161">
        <v>0</v>
      </c>
      <c r="M5161" t="s">
        <v>50</v>
      </c>
      <c r="N5161" t="s">
        <v>19</v>
      </c>
      <c r="P5161">
        <v>576.18119769999998</v>
      </c>
      <c r="Q5161">
        <v>44.708554120000002</v>
      </c>
      <c r="R5161">
        <v>12.820653310000001</v>
      </c>
      <c r="S5161">
        <v>12411</v>
      </c>
      <c r="T5161">
        <v>304.32483999999999</v>
      </c>
      <c r="U5161">
        <v>953.34050809999997</v>
      </c>
      <c r="V5161">
        <v>1.98</v>
      </c>
      <c r="W5161" t="s">
        <v>20</v>
      </c>
      <c r="X5161">
        <v>190709</v>
      </c>
      <c r="Y5161">
        <v>190709</v>
      </c>
      <c r="Z5161" t="s">
        <v>2514</v>
      </c>
      <c r="AA5161" t="s">
        <v>22</v>
      </c>
      <c r="AB5161">
        <v>3.9539999999999999E-2</v>
      </c>
      <c r="AC5161">
        <v>-0.40011999999999998</v>
      </c>
      <c r="AD5161">
        <v>22.382100000000001</v>
      </c>
      <c r="AH5161" t="s">
        <v>6250</v>
      </c>
      <c r="AI5161" t="s">
        <v>6250</v>
      </c>
    </row>
    <row r="5162" spans="1:35" x14ac:dyDescent="0.2">
      <c r="A5162" t="s">
        <v>5086</v>
      </c>
      <c r="B5162" t="s">
        <v>17</v>
      </c>
      <c r="C5162">
        <v>1.7777592470000001</v>
      </c>
      <c r="D5162">
        <v>260154</v>
      </c>
      <c r="E5162">
        <v>440389</v>
      </c>
      <c r="F5162">
        <v>128077</v>
      </c>
      <c r="G5162">
        <v>48.770291720000003</v>
      </c>
      <c r="H5162">
        <v>5.17</v>
      </c>
      <c r="I5162">
        <v>349</v>
      </c>
      <c r="J5162">
        <v>0.51862464200000002</v>
      </c>
      <c r="K5162">
        <v>1088.6446989999999</v>
      </c>
      <c r="L5162">
        <v>0</v>
      </c>
      <c r="M5162" t="s">
        <v>752</v>
      </c>
      <c r="N5162" t="s">
        <v>168</v>
      </c>
      <c r="P5162">
        <v>500.70849639999898</v>
      </c>
      <c r="Q5162">
        <v>46.1967917999999</v>
      </c>
      <c r="R5162">
        <v>15.91857899</v>
      </c>
      <c r="S5162">
        <v>9439</v>
      </c>
      <c r="T5162">
        <v>30.278903</v>
      </c>
      <c r="U5162">
        <v>236.90419649999899</v>
      </c>
      <c r="V5162">
        <v>1.1299999999999999</v>
      </c>
      <c r="W5162" t="s">
        <v>20</v>
      </c>
      <c r="X5162">
        <v>190709</v>
      </c>
      <c r="Y5162">
        <v>190709</v>
      </c>
      <c r="Z5162" t="s">
        <v>2514</v>
      </c>
      <c r="AA5162" t="s">
        <v>22</v>
      </c>
      <c r="AB5162">
        <v>3.9539999999999999E-2</v>
      </c>
      <c r="AC5162">
        <v>-0.40011999999999998</v>
      </c>
      <c r="AD5162">
        <v>19.3979</v>
      </c>
      <c r="AH5162" t="s">
        <v>6250</v>
      </c>
      <c r="AI5162" t="s">
        <v>6250</v>
      </c>
    </row>
    <row r="5163" spans="1:35" x14ac:dyDescent="0.2">
      <c r="A5163" t="s">
        <v>5087</v>
      </c>
      <c r="B5163" t="s">
        <v>17</v>
      </c>
      <c r="C5163">
        <v>2.044415055</v>
      </c>
      <c r="D5163">
        <v>160635</v>
      </c>
      <c r="E5163">
        <v>549525</v>
      </c>
      <c r="F5163">
        <v>32423</v>
      </c>
      <c r="G5163">
        <v>52.423092670000003</v>
      </c>
      <c r="H5163">
        <v>11.22</v>
      </c>
      <c r="I5163">
        <v>574</v>
      </c>
      <c r="J5163">
        <v>0.614982578</v>
      </c>
      <c r="K5163">
        <v>771.62543549999998</v>
      </c>
      <c r="L5163">
        <v>0</v>
      </c>
      <c r="M5163" t="s">
        <v>157</v>
      </c>
      <c r="N5163" t="s">
        <v>168</v>
      </c>
      <c r="P5163">
        <v>314.19001780000002</v>
      </c>
      <c r="Q5163">
        <v>24.846411399999901</v>
      </c>
      <c r="R5163">
        <v>7.9247727339999896</v>
      </c>
      <c r="S5163">
        <v>8883</v>
      </c>
      <c r="T5163">
        <v>48.42376951</v>
      </c>
      <c r="U5163">
        <v>157.45032259999999</v>
      </c>
      <c r="V5163">
        <v>0.96</v>
      </c>
      <c r="W5163" t="s">
        <v>20</v>
      </c>
      <c r="X5163">
        <v>190709</v>
      </c>
      <c r="Y5163">
        <v>190709</v>
      </c>
      <c r="Z5163" t="s">
        <v>2514</v>
      </c>
      <c r="AA5163" t="s">
        <v>22</v>
      </c>
      <c r="AB5163">
        <v>3.9539999999999999E-2</v>
      </c>
      <c r="AC5163">
        <v>-0.40011999999999998</v>
      </c>
      <c r="AD5163">
        <v>12.023</v>
      </c>
      <c r="AH5163" t="s">
        <v>6309</v>
      </c>
      <c r="AI5163" t="s">
        <v>6310</v>
      </c>
    </row>
    <row r="5164" spans="1:35" x14ac:dyDescent="0.2">
      <c r="A5164" t="s">
        <v>5088</v>
      </c>
      <c r="B5164" t="s">
        <v>17</v>
      </c>
      <c r="C5164">
        <v>2.1381382549999999</v>
      </c>
      <c r="D5164">
        <v>500730</v>
      </c>
      <c r="E5164">
        <v>623832</v>
      </c>
      <c r="F5164">
        <v>129705</v>
      </c>
      <c r="G5164">
        <v>43.84048911</v>
      </c>
      <c r="H5164">
        <v>10.34</v>
      </c>
      <c r="I5164">
        <v>520</v>
      </c>
      <c r="J5164">
        <v>0.31346153799999998</v>
      </c>
      <c r="K5164">
        <v>976.85576919999903</v>
      </c>
      <c r="L5164">
        <v>0</v>
      </c>
      <c r="M5164" t="s">
        <v>58</v>
      </c>
      <c r="N5164" t="s">
        <v>19</v>
      </c>
      <c r="P5164">
        <v>93.529209899999998</v>
      </c>
      <c r="Q5164">
        <v>5.5231584170000003</v>
      </c>
      <c r="R5164">
        <v>2.3965011220000001</v>
      </c>
      <c r="S5164">
        <v>9013</v>
      </c>
      <c r="T5164">
        <v>94.759669020000004</v>
      </c>
      <c r="U5164">
        <v>93.371609219999996</v>
      </c>
      <c r="V5164">
        <v>0.78</v>
      </c>
      <c r="W5164" t="s">
        <v>20</v>
      </c>
      <c r="X5164">
        <v>190709</v>
      </c>
      <c r="Y5164">
        <v>190709</v>
      </c>
      <c r="Z5164" t="s">
        <v>2514</v>
      </c>
      <c r="AA5164" t="s">
        <v>22</v>
      </c>
      <c r="AB5164">
        <v>3.9539999999999999E-2</v>
      </c>
      <c r="AC5164">
        <v>-0.40011999999999998</v>
      </c>
      <c r="AD5164">
        <v>3.29801999999999</v>
      </c>
      <c r="AH5164" t="s">
        <v>6250</v>
      </c>
      <c r="AI5164" t="s">
        <v>6250</v>
      </c>
    </row>
    <row r="5165" spans="1:35" x14ac:dyDescent="0.2">
      <c r="A5165" t="s">
        <v>5089</v>
      </c>
      <c r="B5165" t="s">
        <v>17</v>
      </c>
      <c r="C5165">
        <v>1.93252018</v>
      </c>
      <c r="D5165">
        <v>343650</v>
      </c>
      <c r="E5165">
        <v>235323</v>
      </c>
      <c r="F5165">
        <v>91334</v>
      </c>
      <c r="G5165">
        <v>41.349124400000001</v>
      </c>
      <c r="H5165">
        <v>0</v>
      </c>
      <c r="I5165">
        <v>309</v>
      </c>
      <c r="J5165">
        <v>0.82200647199999999</v>
      </c>
      <c r="K5165">
        <v>693.26213589999998</v>
      </c>
      <c r="L5165">
        <v>0</v>
      </c>
      <c r="M5165" t="s">
        <v>50</v>
      </c>
      <c r="N5165" t="s">
        <v>19</v>
      </c>
      <c r="P5165">
        <v>81.862676070000006</v>
      </c>
      <c r="Q5165">
        <v>5.4568055289999897</v>
      </c>
      <c r="R5165">
        <v>6.3085094479999997</v>
      </c>
      <c r="S5165">
        <v>8733</v>
      </c>
      <c r="T5165">
        <v>2032.8506299999999</v>
      </c>
      <c r="U5165">
        <v>76.008012239999999</v>
      </c>
      <c r="V5165">
        <v>0.72</v>
      </c>
      <c r="W5165" t="s">
        <v>20</v>
      </c>
      <c r="X5165">
        <v>190709</v>
      </c>
      <c r="Y5165">
        <v>190709</v>
      </c>
      <c r="Z5165" t="s">
        <v>2514</v>
      </c>
      <c r="AA5165" t="s">
        <v>22</v>
      </c>
      <c r="AB5165">
        <v>3.9539999999999999E-2</v>
      </c>
      <c r="AC5165">
        <v>-0.40011999999999998</v>
      </c>
      <c r="AD5165">
        <v>2.83672999999999</v>
      </c>
      <c r="AH5165" t="s">
        <v>6250</v>
      </c>
      <c r="AI5165" t="s">
        <v>6250</v>
      </c>
    </row>
    <row r="5166" spans="1:35" x14ac:dyDescent="0.2">
      <c r="A5166" t="s">
        <v>5090</v>
      </c>
      <c r="B5166" t="s">
        <v>17</v>
      </c>
      <c r="C5166">
        <v>2.1126297100000002</v>
      </c>
      <c r="D5166">
        <v>214790</v>
      </c>
      <c r="E5166">
        <v>179785</v>
      </c>
      <c r="F5166">
        <v>53704</v>
      </c>
      <c r="G5166">
        <v>51.602747729999997</v>
      </c>
      <c r="H5166">
        <v>0</v>
      </c>
      <c r="I5166">
        <v>156</v>
      </c>
      <c r="J5166">
        <v>0.77564102599999996</v>
      </c>
      <c r="K5166">
        <v>1029.8653850000001</v>
      </c>
      <c r="L5166">
        <v>0</v>
      </c>
      <c r="M5166" t="s">
        <v>50</v>
      </c>
      <c r="N5166" t="s">
        <v>19</v>
      </c>
      <c r="P5166">
        <v>50.197673999999999</v>
      </c>
      <c r="Q5166">
        <v>2.7565676319999999</v>
      </c>
      <c r="R5166">
        <v>1.0283619429999999</v>
      </c>
      <c r="S5166">
        <v>8337</v>
      </c>
      <c r="T5166">
        <v>82.986289670000005</v>
      </c>
      <c r="U5166">
        <v>91.526709999999994</v>
      </c>
      <c r="V5166">
        <v>0.77</v>
      </c>
      <c r="W5166" t="s">
        <v>20</v>
      </c>
      <c r="X5166">
        <v>190709</v>
      </c>
      <c r="Y5166">
        <v>190709</v>
      </c>
      <c r="Z5166" t="s">
        <v>2514</v>
      </c>
      <c r="AA5166" t="s">
        <v>22</v>
      </c>
      <c r="AB5166">
        <v>3.9539999999999999E-2</v>
      </c>
      <c r="AC5166">
        <v>-0.40011999999999998</v>
      </c>
      <c r="AD5166">
        <v>1.5847</v>
      </c>
      <c r="AH5166" t="s">
        <v>6250</v>
      </c>
      <c r="AI5166" t="s">
        <v>6250</v>
      </c>
    </row>
    <row r="5167" spans="1:35" x14ac:dyDescent="0.2">
      <c r="A5167" t="s">
        <v>5091</v>
      </c>
      <c r="B5167" t="s">
        <v>17</v>
      </c>
      <c r="C5167">
        <v>1.9653675799999999</v>
      </c>
      <c r="D5167">
        <v>201851</v>
      </c>
      <c r="E5167">
        <v>367153</v>
      </c>
      <c r="F5167">
        <v>60807</v>
      </c>
      <c r="G5167">
        <v>55.038090390000001</v>
      </c>
      <c r="H5167">
        <v>4.17</v>
      </c>
      <c r="I5167">
        <v>310</v>
      </c>
      <c r="J5167">
        <v>0.64516129</v>
      </c>
      <c r="K5167">
        <v>1022.696774</v>
      </c>
      <c r="L5167">
        <v>0</v>
      </c>
      <c r="M5167" t="s">
        <v>50</v>
      </c>
      <c r="N5167" t="s">
        <v>19</v>
      </c>
      <c r="P5167">
        <v>397.35815359999998</v>
      </c>
      <c r="Q5167">
        <v>29.37355715</v>
      </c>
      <c r="R5167">
        <v>7.7922449770000002</v>
      </c>
      <c r="S5167">
        <v>9681</v>
      </c>
      <c r="T5167">
        <v>50.466470190000003</v>
      </c>
      <c r="U5167">
        <v>175.17383519999899</v>
      </c>
      <c r="V5167">
        <v>1</v>
      </c>
      <c r="W5167" t="s">
        <v>20</v>
      </c>
      <c r="X5167">
        <v>190709</v>
      </c>
      <c r="Y5167">
        <v>190709</v>
      </c>
      <c r="Z5167" t="s">
        <v>2514</v>
      </c>
      <c r="AA5167" t="s">
        <v>22</v>
      </c>
      <c r="AB5167">
        <v>3.9539999999999999E-2</v>
      </c>
      <c r="AC5167">
        <v>-0.40011999999999998</v>
      </c>
      <c r="AD5167">
        <v>15.311400000000001</v>
      </c>
      <c r="AH5167" t="s">
        <v>6250</v>
      </c>
      <c r="AI5167" t="s">
        <v>6250</v>
      </c>
    </row>
    <row r="5168" spans="1:35" x14ac:dyDescent="0.2">
      <c r="A5168" t="s">
        <v>5092</v>
      </c>
      <c r="B5168" t="s">
        <v>17</v>
      </c>
      <c r="C5168">
        <v>1.712604724</v>
      </c>
      <c r="D5168">
        <v>144520</v>
      </c>
      <c r="E5168">
        <v>516883</v>
      </c>
      <c r="F5168">
        <v>81376</v>
      </c>
      <c r="G5168">
        <v>50.508529009999997</v>
      </c>
      <c r="H5168">
        <v>4.17</v>
      </c>
      <c r="I5168">
        <v>483</v>
      </c>
      <c r="J5168">
        <v>0.27122153199999999</v>
      </c>
      <c r="K5168">
        <v>954.48447209999995</v>
      </c>
      <c r="L5168">
        <v>0</v>
      </c>
      <c r="M5168" t="s">
        <v>50</v>
      </c>
      <c r="N5168" t="s">
        <v>28</v>
      </c>
      <c r="P5168">
        <v>45.449775070000001</v>
      </c>
      <c r="Q5168">
        <v>2.44412019</v>
      </c>
      <c r="R5168">
        <v>1.0332875379999999</v>
      </c>
      <c r="S5168">
        <v>8263</v>
      </c>
      <c r="T5168">
        <v>50.979721769999998</v>
      </c>
      <c r="U5168">
        <v>58.507550219999999</v>
      </c>
      <c r="V5168">
        <v>0.65</v>
      </c>
      <c r="W5168" t="s">
        <v>20</v>
      </c>
      <c r="X5168">
        <v>190709</v>
      </c>
      <c r="Y5168">
        <v>190709</v>
      </c>
      <c r="Z5168" t="s">
        <v>2514</v>
      </c>
      <c r="AA5168" t="s">
        <v>22</v>
      </c>
      <c r="AB5168">
        <v>3.9539999999999999E-2</v>
      </c>
      <c r="AC5168">
        <v>-0.40011999999999998</v>
      </c>
      <c r="AD5168">
        <v>1.39696</v>
      </c>
      <c r="AH5168" t="s">
        <v>6250</v>
      </c>
      <c r="AI5168" t="s">
        <v>6250</v>
      </c>
    </row>
    <row r="5169" spans="1:35" x14ac:dyDescent="0.2">
      <c r="A5169" t="s">
        <v>5093</v>
      </c>
      <c r="B5169" t="s">
        <v>17</v>
      </c>
      <c r="C5169">
        <v>1.8428189580000001</v>
      </c>
      <c r="D5169">
        <v>179148</v>
      </c>
      <c r="E5169">
        <v>295425</v>
      </c>
      <c r="F5169">
        <v>35024</v>
      </c>
      <c r="G5169">
        <v>53.906406029999999</v>
      </c>
      <c r="H5169">
        <v>6.9</v>
      </c>
      <c r="I5169">
        <v>304</v>
      </c>
      <c r="J5169">
        <v>0.67763157900000004</v>
      </c>
      <c r="K5169">
        <v>835.68421049999995</v>
      </c>
      <c r="L5169">
        <v>0</v>
      </c>
      <c r="M5169" t="s">
        <v>157</v>
      </c>
      <c r="N5169" t="s">
        <v>28</v>
      </c>
      <c r="P5169">
        <v>521.97700020000002</v>
      </c>
      <c r="Q5169">
        <v>44.171444469999997</v>
      </c>
      <c r="R5169">
        <v>14.38258383</v>
      </c>
      <c r="S5169">
        <v>9206</v>
      </c>
      <c r="T5169">
        <v>22.430041549999999</v>
      </c>
      <c r="U5169">
        <v>167.11770419999999</v>
      </c>
      <c r="V5169">
        <v>0.99</v>
      </c>
      <c r="W5169" t="s">
        <v>20</v>
      </c>
      <c r="X5169">
        <v>190709</v>
      </c>
      <c r="Y5169">
        <v>190709</v>
      </c>
      <c r="Z5169" t="s">
        <v>2514</v>
      </c>
      <c r="AA5169" t="s">
        <v>22</v>
      </c>
      <c r="AB5169">
        <v>3.9539999999999999E-2</v>
      </c>
      <c r="AC5169">
        <v>-0.40011999999999998</v>
      </c>
      <c r="AD5169">
        <v>20.238900000000001</v>
      </c>
      <c r="AH5169" t="s">
        <v>6250</v>
      </c>
      <c r="AI5169" t="s">
        <v>6250</v>
      </c>
    </row>
    <row r="5170" spans="1:35" x14ac:dyDescent="0.2">
      <c r="A5170" t="s">
        <v>5094</v>
      </c>
      <c r="B5170" t="s">
        <v>17</v>
      </c>
      <c r="C5170">
        <v>1.656998916</v>
      </c>
      <c r="D5170">
        <v>263854</v>
      </c>
      <c r="E5170">
        <v>520316</v>
      </c>
      <c r="F5170">
        <v>133078</v>
      </c>
      <c r="G5170">
        <v>50.36074232</v>
      </c>
      <c r="H5170">
        <v>0</v>
      </c>
      <c r="I5170">
        <v>392</v>
      </c>
      <c r="J5170">
        <v>0.51530612200000003</v>
      </c>
      <c r="K5170">
        <v>1177.7168369999999</v>
      </c>
      <c r="L5170">
        <v>0</v>
      </c>
      <c r="M5170" t="s">
        <v>50</v>
      </c>
      <c r="N5170" t="s">
        <v>19</v>
      </c>
      <c r="P5170">
        <v>539.73146159999999</v>
      </c>
      <c r="Q5170">
        <v>39.674434220000002</v>
      </c>
      <c r="R5170">
        <v>13.25859664</v>
      </c>
      <c r="S5170">
        <v>9307</v>
      </c>
      <c r="T5170">
        <v>42.329968880000003</v>
      </c>
      <c r="U5170">
        <v>218.2369194</v>
      </c>
      <c r="V5170">
        <v>1.1000000000000001</v>
      </c>
      <c r="W5170" t="s">
        <v>20</v>
      </c>
      <c r="X5170">
        <v>190709</v>
      </c>
      <c r="Y5170">
        <v>190709</v>
      </c>
      <c r="Z5170" t="s">
        <v>2514</v>
      </c>
      <c r="AA5170" t="s">
        <v>22</v>
      </c>
      <c r="AB5170">
        <v>3.9539999999999999E-2</v>
      </c>
      <c r="AC5170">
        <v>-0.40011999999999998</v>
      </c>
      <c r="AD5170">
        <v>20.940899999999999</v>
      </c>
      <c r="AH5170" t="s">
        <v>6250</v>
      </c>
      <c r="AI5170" t="s">
        <v>6250</v>
      </c>
    </row>
    <row r="5171" spans="1:35" x14ac:dyDescent="0.2">
      <c r="A5171" t="s">
        <v>5095</v>
      </c>
      <c r="B5171" t="s">
        <v>17</v>
      </c>
      <c r="C5171">
        <v>2.4612060499999999</v>
      </c>
      <c r="D5171">
        <v>285108</v>
      </c>
      <c r="E5171">
        <v>453033</v>
      </c>
      <c r="F5171">
        <v>49651</v>
      </c>
      <c r="G5171">
        <v>51.134906290000004</v>
      </c>
      <c r="H5171">
        <v>15.67</v>
      </c>
      <c r="I5171">
        <v>433</v>
      </c>
      <c r="J5171">
        <v>0.47806004600000002</v>
      </c>
      <c r="K5171">
        <v>887.20092379999903</v>
      </c>
      <c r="L5171">
        <v>0</v>
      </c>
      <c r="M5171" t="s">
        <v>157</v>
      </c>
      <c r="N5171" t="s">
        <v>19</v>
      </c>
      <c r="P5171">
        <v>108.462177799999</v>
      </c>
      <c r="Q5171">
        <v>12.193281649999999</v>
      </c>
      <c r="R5171">
        <v>1.8965054779999999</v>
      </c>
      <c r="S5171">
        <v>8711</v>
      </c>
      <c r="T5171">
        <v>28.395339809999999</v>
      </c>
      <c r="U5171">
        <v>84.67093878</v>
      </c>
      <c r="V5171">
        <v>0.75</v>
      </c>
      <c r="W5171" t="s">
        <v>20</v>
      </c>
      <c r="X5171">
        <v>190709</v>
      </c>
      <c r="Y5171">
        <v>190709</v>
      </c>
      <c r="Z5171" t="s">
        <v>2514</v>
      </c>
      <c r="AA5171" t="s">
        <v>22</v>
      </c>
      <c r="AB5171">
        <v>3.9539999999999999E-2</v>
      </c>
      <c r="AC5171">
        <v>-0.40011999999999998</v>
      </c>
      <c r="AD5171">
        <v>3.8884699999999999</v>
      </c>
      <c r="AH5171" t="s">
        <v>6309</v>
      </c>
      <c r="AI5171" t="s">
        <v>6310</v>
      </c>
    </row>
    <row r="5172" spans="1:35" x14ac:dyDescent="0.2">
      <c r="A5172" t="s">
        <v>5096</v>
      </c>
      <c r="B5172" t="s">
        <v>17</v>
      </c>
      <c r="C5172">
        <v>1.5746152879999999</v>
      </c>
      <c r="D5172">
        <v>282191</v>
      </c>
      <c r="E5172">
        <v>864672</v>
      </c>
      <c r="F5172">
        <v>82218</v>
      </c>
      <c r="G5172">
        <v>48.92144073</v>
      </c>
      <c r="H5172">
        <v>15.52</v>
      </c>
      <c r="I5172">
        <v>696</v>
      </c>
      <c r="J5172">
        <v>0.51149425299999995</v>
      </c>
      <c r="K5172">
        <v>1082.0517239999999</v>
      </c>
      <c r="L5172">
        <v>0</v>
      </c>
      <c r="M5172" t="s">
        <v>752</v>
      </c>
      <c r="N5172" t="s">
        <v>168</v>
      </c>
      <c r="P5172">
        <v>722.27671350000003</v>
      </c>
      <c r="Q5172">
        <v>52.802714559999998</v>
      </c>
      <c r="R5172">
        <v>17.28506028</v>
      </c>
      <c r="S5172">
        <v>9437</v>
      </c>
      <c r="T5172">
        <v>76.565514129999997</v>
      </c>
      <c r="U5172">
        <v>213.71449770000001</v>
      </c>
      <c r="V5172">
        <v>1.0900000000000001</v>
      </c>
      <c r="W5172" t="s">
        <v>20</v>
      </c>
      <c r="X5172">
        <v>190709</v>
      </c>
      <c r="Y5172">
        <v>190709</v>
      </c>
      <c r="Z5172" t="s">
        <v>2514</v>
      </c>
      <c r="AA5172" t="s">
        <v>22</v>
      </c>
      <c r="AB5172">
        <v>3.9539999999999999E-2</v>
      </c>
      <c r="AC5172">
        <v>-0.40011999999999998</v>
      </c>
      <c r="AD5172">
        <v>28.1587</v>
      </c>
      <c r="AH5172" t="s">
        <v>6489</v>
      </c>
      <c r="AI5172" t="s">
        <v>6490</v>
      </c>
    </row>
    <row r="5173" spans="1:35" x14ac:dyDescent="0.2">
      <c r="A5173" t="s">
        <v>5097</v>
      </c>
      <c r="B5173" t="s">
        <v>17</v>
      </c>
      <c r="C5173">
        <v>1.9685143629999999</v>
      </c>
      <c r="D5173">
        <v>223203</v>
      </c>
      <c r="E5173">
        <v>617101</v>
      </c>
      <c r="F5173">
        <v>33474</v>
      </c>
      <c r="G5173">
        <v>54.289006180000001</v>
      </c>
      <c r="H5173">
        <v>22.7</v>
      </c>
      <c r="I5173">
        <v>591</v>
      </c>
      <c r="J5173">
        <v>0.56345177700000004</v>
      </c>
      <c r="K5173">
        <v>888.52284259999999</v>
      </c>
      <c r="L5173">
        <v>0</v>
      </c>
      <c r="M5173" t="s">
        <v>157</v>
      </c>
      <c r="N5173" t="s">
        <v>168</v>
      </c>
      <c r="P5173">
        <v>104.0135319</v>
      </c>
      <c r="Q5173">
        <v>8.5712553509999996</v>
      </c>
      <c r="R5173">
        <v>6.0821568700000004</v>
      </c>
      <c r="S5173">
        <v>7956</v>
      </c>
      <c r="T5173">
        <v>18.87730277</v>
      </c>
      <c r="U5173">
        <v>47.247348529999996</v>
      </c>
      <c r="V5173">
        <v>0.59</v>
      </c>
      <c r="W5173" t="s">
        <v>20</v>
      </c>
      <c r="X5173">
        <v>190709</v>
      </c>
      <c r="Y5173">
        <v>190709</v>
      </c>
      <c r="Z5173" t="s">
        <v>2514</v>
      </c>
      <c r="AA5173" t="s">
        <v>22</v>
      </c>
      <c r="AB5173">
        <v>3.9539999999999999E-2</v>
      </c>
      <c r="AC5173">
        <v>-0.40011999999999998</v>
      </c>
      <c r="AD5173">
        <v>3.71258</v>
      </c>
      <c r="AH5173" t="s">
        <v>6309</v>
      </c>
      <c r="AI5173" t="s">
        <v>6310</v>
      </c>
    </row>
    <row r="5174" spans="1:35" x14ac:dyDescent="0.2">
      <c r="A5174" t="s">
        <v>5098</v>
      </c>
      <c r="B5174" t="s">
        <v>17</v>
      </c>
      <c r="C5174">
        <v>1.5436490679999999</v>
      </c>
      <c r="D5174">
        <v>289197</v>
      </c>
      <c r="E5174">
        <v>1220932</v>
      </c>
      <c r="F5174">
        <v>43905</v>
      </c>
      <c r="G5174">
        <v>49.156382170000001</v>
      </c>
      <c r="H5174">
        <v>20.100000000000001</v>
      </c>
      <c r="I5174">
        <v>987</v>
      </c>
      <c r="J5174">
        <v>0.48632218799999999</v>
      </c>
      <c r="K5174">
        <v>1057.7811549999999</v>
      </c>
      <c r="L5174">
        <v>0</v>
      </c>
      <c r="M5174" t="s">
        <v>157</v>
      </c>
      <c r="N5174" t="s">
        <v>19</v>
      </c>
      <c r="P5174">
        <v>701.66590029999998</v>
      </c>
      <c r="Q5174">
        <v>51.346430050000002</v>
      </c>
      <c r="R5174">
        <v>8.4030795820000002</v>
      </c>
      <c r="S5174">
        <v>9892</v>
      </c>
      <c r="T5174">
        <v>127.6133167</v>
      </c>
      <c r="U5174">
        <v>285.91556129999998</v>
      </c>
      <c r="V5174">
        <v>1.22</v>
      </c>
      <c r="W5174" t="s">
        <v>20</v>
      </c>
      <c r="X5174">
        <v>190709</v>
      </c>
      <c r="Y5174">
        <v>190709</v>
      </c>
      <c r="Z5174" t="s">
        <v>2514</v>
      </c>
      <c r="AA5174" t="s">
        <v>22</v>
      </c>
      <c r="AB5174">
        <v>3.9539999999999999E-2</v>
      </c>
      <c r="AC5174">
        <v>-0.40011999999999998</v>
      </c>
      <c r="AD5174">
        <v>27.343699999999998</v>
      </c>
      <c r="AH5174" t="s">
        <v>6489</v>
      </c>
      <c r="AI5174" t="s">
        <v>6490</v>
      </c>
    </row>
    <row r="5175" spans="1:35" x14ac:dyDescent="0.2">
      <c r="A5175" t="s">
        <v>5099</v>
      </c>
      <c r="B5175" t="s">
        <v>17</v>
      </c>
      <c r="C5175">
        <v>1.567496505</v>
      </c>
      <c r="D5175">
        <v>444721</v>
      </c>
      <c r="E5175">
        <v>722193</v>
      </c>
      <c r="F5175">
        <v>130771</v>
      </c>
      <c r="G5175">
        <v>33.108878099999998</v>
      </c>
      <c r="H5175">
        <v>12.07</v>
      </c>
      <c r="I5175">
        <v>501</v>
      </c>
      <c r="J5175">
        <v>0.46107784399999902</v>
      </c>
      <c r="K5175">
        <v>1174.5029939999999</v>
      </c>
      <c r="L5175">
        <v>0</v>
      </c>
      <c r="M5175" t="s">
        <v>86</v>
      </c>
      <c r="N5175" t="s">
        <v>19</v>
      </c>
      <c r="P5175">
        <v>68.394624989999997</v>
      </c>
      <c r="Q5175">
        <v>6.0336291500000003</v>
      </c>
      <c r="R5175">
        <v>3.1890557339999899</v>
      </c>
      <c r="S5175">
        <v>9835</v>
      </c>
      <c r="T5175">
        <v>158.29343030000001</v>
      </c>
      <c r="U5175">
        <v>96.43905135</v>
      </c>
      <c r="V5175">
        <v>0.79</v>
      </c>
      <c r="W5175" t="s">
        <v>20</v>
      </c>
      <c r="X5175">
        <v>190709</v>
      </c>
      <c r="Y5175">
        <v>190709</v>
      </c>
      <c r="Z5175" t="s">
        <v>2514</v>
      </c>
      <c r="AA5175" t="s">
        <v>22</v>
      </c>
      <c r="AB5175">
        <v>3.9539999999999999E-2</v>
      </c>
      <c r="AC5175">
        <v>-0.40011999999999998</v>
      </c>
      <c r="AD5175">
        <v>2.3041999999999998</v>
      </c>
      <c r="AH5175" t="s">
        <v>6250</v>
      </c>
      <c r="AI5175" t="s">
        <v>6250</v>
      </c>
    </row>
    <row r="5176" spans="1:35" x14ac:dyDescent="0.2">
      <c r="A5176" t="s">
        <v>5100</v>
      </c>
      <c r="B5176" t="s">
        <v>17</v>
      </c>
      <c r="C5176">
        <v>2.208307633</v>
      </c>
      <c r="D5176">
        <v>195447</v>
      </c>
      <c r="E5176">
        <v>740218</v>
      </c>
      <c r="F5176">
        <v>44375</v>
      </c>
      <c r="G5176">
        <v>49.078379609999999</v>
      </c>
      <c r="H5176">
        <v>12.5</v>
      </c>
      <c r="I5176">
        <v>587</v>
      </c>
      <c r="J5176">
        <v>0.534923339</v>
      </c>
      <c r="K5176">
        <v>1029.9011929999999</v>
      </c>
      <c r="L5176">
        <v>0</v>
      </c>
      <c r="M5176" t="s">
        <v>50</v>
      </c>
      <c r="N5176" t="s">
        <v>19</v>
      </c>
      <c r="P5176">
        <v>454.94509219999998</v>
      </c>
      <c r="Q5176">
        <v>35.896632670000002</v>
      </c>
      <c r="R5176">
        <v>3.8261647989999998</v>
      </c>
      <c r="S5176">
        <v>8941</v>
      </c>
      <c r="T5176">
        <v>35.475355630000003</v>
      </c>
      <c r="U5176">
        <v>146.97258339999999</v>
      </c>
      <c r="V5176">
        <v>0.94</v>
      </c>
      <c r="W5176" t="s">
        <v>20</v>
      </c>
      <c r="X5176">
        <v>190709</v>
      </c>
      <c r="Y5176">
        <v>190709</v>
      </c>
      <c r="Z5176" t="s">
        <v>2514</v>
      </c>
      <c r="AA5176" t="s">
        <v>22</v>
      </c>
      <c r="AB5176">
        <v>3.9539999999999999E-2</v>
      </c>
      <c r="AC5176">
        <v>-0.40011999999999998</v>
      </c>
      <c r="AD5176">
        <v>17.5884</v>
      </c>
      <c r="AH5176" t="s">
        <v>6489</v>
      </c>
      <c r="AI5176" t="s">
        <v>6490</v>
      </c>
    </row>
    <row r="5177" spans="1:35" x14ac:dyDescent="0.2">
      <c r="A5177" t="s">
        <v>5101</v>
      </c>
      <c r="B5177" t="s">
        <v>17</v>
      </c>
      <c r="C5177">
        <v>1.6323914669999999</v>
      </c>
      <c r="D5177">
        <v>313640</v>
      </c>
      <c r="E5177">
        <v>300525</v>
      </c>
      <c r="F5177">
        <v>139228</v>
      </c>
      <c r="G5177">
        <v>49.386906250000003</v>
      </c>
      <c r="H5177">
        <v>9.52</v>
      </c>
      <c r="I5177">
        <v>219</v>
      </c>
      <c r="J5177">
        <v>0.45662100500000002</v>
      </c>
      <c r="K5177">
        <v>1207.2328769999999</v>
      </c>
      <c r="L5177">
        <v>0</v>
      </c>
      <c r="M5177" t="s">
        <v>157</v>
      </c>
      <c r="N5177" t="s">
        <v>19</v>
      </c>
      <c r="P5177">
        <v>505.3034298</v>
      </c>
      <c r="Q5177">
        <v>42.06310878</v>
      </c>
      <c r="R5177">
        <v>11.09910822</v>
      </c>
      <c r="S5177">
        <v>9903</v>
      </c>
      <c r="T5177">
        <v>52.758208400000001</v>
      </c>
      <c r="U5177">
        <v>246.89772590000001</v>
      </c>
      <c r="V5177">
        <v>1.1499999999999999</v>
      </c>
      <c r="W5177" t="s">
        <v>20</v>
      </c>
      <c r="X5177">
        <v>190709</v>
      </c>
      <c r="Y5177">
        <v>190709</v>
      </c>
      <c r="Z5177" t="s">
        <v>2514</v>
      </c>
      <c r="AA5177" t="s">
        <v>22</v>
      </c>
      <c r="AB5177">
        <v>3.9539999999999999E-2</v>
      </c>
      <c r="AC5177">
        <v>-0.40011999999999998</v>
      </c>
      <c r="AD5177">
        <v>19.579599999999999</v>
      </c>
      <c r="AH5177" t="s">
        <v>6489</v>
      </c>
      <c r="AI5177" t="s">
        <v>6743</v>
      </c>
    </row>
    <row r="5178" spans="1:35" x14ac:dyDescent="0.2">
      <c r="A5178" t="s">
        <v>5102</v>
      </c>
      <c r="B5178" t="s">
        <v>17</v>
      </c>
      <c r="C5178">
        <v>2.1821328919999998</v>
      </c>
      <c r="D5178">
        <v>302482</v>
      </c>
      <c r="E5178">
        <v>478029</v>
      </c>
      <c r="F5178">
        <v>32431</v>
      </c>
      <c r="G5178">
        <v>32.735461659999999</v>
      </c>
      <c r="H5178">
        <v>8.33</v>
      </c>
      <c r="I5178">
        <v>418</v>
      </c>
      <c r="J5178">
        <v>0.38038277500000001</v>
      </c>
      <c r="K5178">
        <v>985.23923449999995</v>
      </c>
      <c r="L5178">
        <v>0</v>
      </c>
      <c r="M5178" t="s">
        <v>50</v>
      </c>
      <c r="N5178" t="s">
        <v>28</v>
      </c>
      <c r="P5178">
        <v>50.04271</v>
      </c>
      <c r="Q5178">
        <v>1.188535634</v>
      </c>
      <c r="R5178">
        <v>4.4626946060000003</v>
      </c>
      <c r="S5178">
        <v>8845</v>
      </c>
      <c r="T5178">
        <v>26.960323410000001</v>
      </c>
      <c r="U5178">
        <v>89.240403119999996</v>
      </c>
      <c r="V5178">
        <v>0.77</v>
      </c>
      <c r="W5178" t="s">
        <v>20</v>
      </c>
      <c r="X5178">
        <v>190709</v>
      </c>
      <c r="Y5178">
        <v>190709</v>
      </c>
      <c r="Z5178" t="s">
        <v>2514</v>
      </c>
      <c r="AA5178" t="s">
        <v>22</v>
      </c>
      <c r="AB5178">
        <v>3.9539999999999999E-2</v>
      </c>
      <c r="AC5178">
        <v>-0.40011999999999998</v>
      </c>
      <c r="AD5178">
        <v>1.57857</v>
      </c>
      <c r="AH5178" t="s">
        <v>6349</v>
      </c>
      <c r="AI5178" t="s">
        <v>6350</v>
      </c>
    </row>
    <row r="5179" spans="1:35" x14ac:dyDescent="0.2">
      <c r="A5179" t="s">
        <v>5103</v>
      </c>
      <c r="B5179" t="s">
        <v>17</v>
      </c>
      <c r="C5179">
        <v>1.853084714</v>
      </c>
      <c r="D5179">
        <v>255735</v>
      </c>
      <c r="E5179">
        <v>134853</v>
      </c>
      <c r="F5179">
        <v>60086</v>
      </c>
      <c r="G5179">
        <v>44.679762410000002</v>
      </c>
      <c r="H5179">
        <v>4.17</v>
      </c>
      <c r="I5179">
        <v>138</v>
      </c>
      <c r="J5179">
        <v>0.59420289900000001</v>
      </c>
      <c r="K5179">
        <v>919.36956520000001</v>
      </c>
      <c r="L5179">
        <v>0</v>
      </c>
      <c r="M5179" t="s">
        <v>50</v>
      </c>
      <c r="N5179" t="s">
        <v>19</v>
      </c>
      <c r="P5179">
        <v>42.965282909999999</v>
      </c>
      <c r="Q5179">
        <v>2.586906677</v>
      </c>
      <c r="R5179">
        <v>4.2838665909999998</v>
      </c>
      <c r="S5179">
        <v>9080</v>
      </c>
      <c r="T5179">
        <v>85.688465039999997</v>
      </c>
      <c r="U5179">
        <v>48.111730340000001</v>
      </c>
      <c r="V5179">
        <v>0.6</v>
      </c>
      <c r="W5179" t="s">
        <v>20</v>
      </c>
      <c r="X5179">
        <v>190709</v>
      </c>
      <c r="Y5179">
        <v>190709</v>
      </c>
      <c r="Z5179" t="s">
        <v>2514</v>
      </c>
      <c r="AA5179" t="s">
        <v>22</v>
      </c>
      <c r="AB5179">
        <v>3.9539999999999999E-2</v>
      </c>
      <c r="AC5179">
        <v>-0.40011999999999998</v>
      </c>
      <c r="AD5179">
        <v>1.2987299999999999</v>
      </c>
      <c r="AH5179" t="s">
        <v>6250</v>
      </c>
      <c r="AI5179" t="s">
        <v>6250</v>
      </c>
    </row>
    <row r="5180" spans="1:35" x14ac:dyDescent="0.2">
      <c r="A5180" t="s">
        <v>5104</v>
      </c>
      <c r="B5180" t="s">
        <v>17</v>
      </c>
      <c r="C5180">
        <v>2.1320008590000001</v>
      </c>
      <c r="D5180">
        <v>212590</v>
      </c>
      <c r="E5180">
        <v>93695</v>
      </c>
      <c r="F5180">
        <v>37238</v>
      </c>
      <c r="G5180">
        <v>41.555045630000002</v>
      </c>
      <c r="H5180">
        <v>0</v>
      </c>
      <c r="I5180">
        <v>104</v>
      </c>
      <c r="J5180">
        <v>0.89423076899999998</v>
      </c>
      <c r="K5180">
        <v>821.60576920000005</v>
      </c>
      <c r="L5180">
        <v>0</v>
      </c>
      <c r="M5180" t="s">
        <v>50</v>
      </c>
      <c r="N5180" t="s">
        <v>19</v>
      </c>
      <c r="P5180">
        <v>1868.987709</v>
      </c>
      <c r="Q5180">
        <v>153.301666199999</v>
      </c>
      <c r="R5180">
        <v>136.59569490000001</v>
      </c>
      <c r="S5180">
        <v>14360</v>
      </c>
      <c r="T5180">
        <v>9396.3984769999897</v>
      </c>
      <c r="U5180">
        <v>7680.2609569999904</v>
      </c>
      <c r="V5180">
        <v>4.57</v>
      </c>
      <c r="W5180" t="s">
        <v>20</v>
      </c>
      <c r="X5180">
        <v>190709</v>
      </c>
      <c r="Y5180">
        <v>190709</v>
      </c>
      <c r="Z5180" t="s">
        <v>2514</v>
      </c>
      <c r="AA5180" t="s">
        <v>22</v>
      </c>
      <c r="AB5180">
        <v>3.9539999999999999E-2</v>
      </c>
      <c r="AC5180">
        <v>-0.40011999999999998</v>
      </c>
      <c r="AD5180">
        <v>73.499700000000004</v>
      </c>
      <c r="AH5180" t="s">
        <v>6250</v>
      </c>
      <c r="AI5180" t="s">
        <v>6250</v>
      </c>
    </row>
    <row r="5181" spans="1:35" x14ac:dyDescent="0.2">
      <c r="A5181" t="s">
        <v>5105</v>
      </c>
      <c r="B5181" t="s">
        <v>17</v>
      </c>
      <c r="C5181">
        <v>1.6082106279999999</v>
      </c>
      <c r="D5181">
        <v>148302</v>
      </c>
      <c r="E5181">
        <v>948196</v>
      </c>
      <c r="F5181">
        <v>93421</v>
      </c>
      <c r="G5181">
        <v>54.152622450000003</v>
      </c>
      <c r="H5181">
        <v>10.34</v>
      </c>
      <c r="I5181">
        <v>904</v>
      </c>
      <c r="J5181">
        <v>0.55862831899999998</v>
      </c>
      <c r="K5181">
        <v>915.21460179999997</v>
      </c>
      <c r="L5181">
        <v>0</v>
      </c>
      <c r="M5181" t="s">
        <v>157</v>
      </c>
      <c r="N5181" t="s">
        <v>168</v>
      </c>
      <c r="P5181">
        <v>206.71341050000001</v>
      </c>
      <c r="Q5181">
        <v>16.924491339999999</v>
      </c>
      <c r="R5181">
        <v>5.9327274129999896</v>
      </c>
      <c r="S5181">
        <v>8857</v>
      </c>
      <c r="T5181">
        <v>86.062598199999996</v>
      </c>
      <c r="U5181">
        <v>81.415213559999998</v>
      </c>
      <c r="V5181">
        <v>0.74</v>
      </c>
      <c r="W5181" t="s">
        <v>20</v>
      </c>
      <c r="X5181">
        <v>190709</v>
      </c>
      <c r="Y5181">
        <v>190709</v>
      </c>
      <c r="Z5181" t="s">
        <v>2514</v>
      </c>
      <c r="AA5181" t="s">
        <v>22</v>
      </c>
      <c r="AB5181">
        <v>3.9539999999999999E-2</v>
      </c>
      <c r="AC5181">
        <v>-0.40011999999999998</v>
      </c>
      <c r="AD5181">
        <v>7.7733299999999996</v>
      </c>
      <c r="AH5181" t="s">
        <v>6309</v>
      </c>
      <c r="AI5181" t="s">
        <v>6310</v>
      </c>
    </row>
    <row r="5182" spans="1:35" x14ac:dyDescent="0.2">
      <c r="A5182" t="s">
        <v>5106</v>
      </c>
      <c r="B5182" t="s">
        <v>17</v>
      </c>
      <c r="C5182">
        <v>1.785367631</v>
      </c>
      <c r="D5182">
        <v>270526</v>
      </c>
      <c r="E5182">
        <v>1282943</v>
      </c>
      <c r="F5182">
        <v>75700</v>
      </c>
      <c r="G5182">
        <v>36.631479339999999</v>
      </c>
      <c r="H5182">
        <v>55.17</v>
      </c>
      <c r="I5182">
        <v>1124</v>
      </c>
      <c r="J5182">
        <v>0.37989323799999902</v>
      </c>
      <c r="K5182">
        <v>997.05782920000001</v>
      </c>
      <c r="L5182">
        <v>0</v>
      </c>
      <c r="M5182" t="s">
        <v>214</v>
      </c>
      <c r="N5182" t="s">
        <v>215</v>
      </c>
      <c r="P5182">
        <v>46.699423950000003</v>
      </c>
      <c r="Q5182">
        <v>8.0811041330000002</v>
      </c>
      <c r="R5182">
        <v>3.8417906159999999</v>
      </c>
      <c r="S5182">
        <v>8603</v>
      </c>
      <c r="T5182">
        <v>1146.2124899999999</v>
      </c>
      <c r="U5182">
        <v>94.003609830000002</v>
      </c>
      <c r="V5182">
        <v>0.78</v>
      </c>
      <c r="W5182" t="s">
        <v>20</v>
      </c>
      <c r="X5182">
        <v>190709</v>
      </c>
      <c r="Y5182">
        <v>190709</v>
      </c>
      <c r="Z5182" t="s">
        <v>2514</v>
      </c>
      <c r="AA5182" t="s">
        <v>22</v>
      </c>
      <c r="AB5182">
        <v>3.9539999999999999E-2</v>
      </c>
      <c r="AC5182">
        <v>-0.40011999999999998</v>
      </c>
      <c r="AD5182">
        <v>1.44638</v>
      </c>
      <c r="AH5182" t="s">
        <v>6305</v>
      </c>
      <c r="AI5182" t="s">
        <v>6306</v>
      </c>
    </row>
    <row r="5183" spans="1:35" x14ac:dyDescent="0.2">
      <c r="A5183" t="s">
        <v>5107</v>
      </c>
      <c r="B5183" t="s">
        <v>17</v>
      </c>
      <c r="C5183">
        <v>1.864724161</v>
      </c>
      <c r="D5183">
        <v>151932</v>
      </c>
      <c r="E5183">
        <v>493092</v>
      </c>
      <c r="F5183">
        <v>44514</v>
      </c>
      <c r="G5183">
        <v>51.34518508</v>
      </c>
      <c r="H5183">
        <v>0</v>
      </c>
      <c r="I5183">
        <v>348</v>
      </c>
      <c r="J5183">
        <v>0.58045977000000004</v>
      </c>
      <c r="K5183">
        <v>1184.905172</v>
      </c>
      <c r="L5183">
        <v>0</v>
      </c>
      <c r="M5183" t="s">
        <v>50</v>
      </c>
      <c r="N5183" t="s">
        <v>19</v>
      </c>
      <c r="P5183">
        <v>361.9551707</v>
      </c>
      <c r="Q5183">
        <v>29.593164359999999</v>
      </c>
      <c r="R5183">
        <v>6.4646776589999897</v>
      </c>
      <c r="S5183">
        <v>9880</v>
      </c>
      <c r="T5183">
        <v>832.31569829999899</v>
      </c>
      <c r="U5183">
        <v>385.96493579999998</v>
      </c>
      <c r="V5183">
        <v>1.38</v>
      </c>
      <c r="W5183" t="s">
        <v>20</v>
      </c>
      <c r="X5183">
        <v>190709</v>
      </c>
      <c r="Y5183">
        <v>190709</v>
      </c>
      <c r="Z5183" t="s">
        <v>2514</v>
      </c>
      <c r="AA5183" t="s">
        <v>22</v>
      </c>
      <c r="AB5183">
        <v>3.9539999999999999E-2</v>
      </c>
      <c r="AC5183">
        <v>-0.40011999999999998</v>
      </c>
      <c r="AD5183">
        <v>13.9116</v>
      </c>
      <c r="AH5183" t="s">
        <v>6250</v>
      </c>
      <c r="AI5183" t="s">
        <v>6250</v>
      </c>
    </row>
    <row r="5184" spans="1:35" x14ac:dyDescent="0.2">
      <c r="A5184" t="s">
        <v>5108</v>
      </c>
      <c r="B5184" t="s">
        <v>17</v>
      </c>
      <c r="C5184">
        <v>1.749533979</v>
      </c>
      <c r="D5184">
        <v>178518</v>
      </c>
      <c r="E5184">
        <v>241602</v>
      </c>
      <c r="F5184">
        <v>66635</v>
      </c>
      <c r="G5184">
        <v>48.538919380000003</v>
      </c>
      <c r="H5184">
        <v>1.72</v>
      </c>
      <c r="I5184">
        <v>201</v>
      </c>
      <c r="J5184">
        <v>0.57711442800000001</v>
      </c>
      <c r="K5184">
        <v>1092.8208959999999</v>
      </c>
      <c r="L5184">
        <v>0</v>
      </c>
      <c r="M5184" t="s">
        <v>355</v>
      </c>
      <c r="N5184" t="s">
        <v>28</v>
      </c>
      <c r="P5184">
        <v>616.39052900000002</v>
      </c>
      <c r="Q5184">
        <v>49.302744300000001</v>
      </c>
      <c r="R5184">
        <v>13.893839120000001</v>
      </c>
      <c r="S5184">
        <v>9940</v>
      </c>
      <c r="T5184">
        <v>56.210428309999998</v>
      </c>
      <c r="U5184">
        <v>233.0733808</v>
      </c>
      <c r="V5184">
        <v>1.1299999999999999</v>
      </c>
      <c r="W5184" t="s">
        <v>20</v>
      </c>
      <c r="X5184">
        <v>190709</v>
      </c>
      <c r="Y5184">
        <v>190709</v>
      </c>
      <c r="Z5184" t="s">
        <v>2514</v>
      </c>
      <c r="AA5184" t="s">
        <v>22</v>
      </c>
      <c r="AB5184">
        <v>3.9539999999999999E-2</v>
      </c>
      <c r="AC5184">
        <v>-0.40011999999999998</v>
      </c>
      <c r="AD5184">
        <v>23.971999999999898</v>
      </c>
      <c r="AH5184" t="s">
        <v>6250</v>
      </c>
      <c r="AI5184" t="s">
        <v>6250</v>
      </c>
    </row>
    <row r="5185" spans="1:35" x14ac:dyDescent="0.2">
      <c r="A5185" t="s">
        <v>5109</v>
      </c>
      <c r="B5185" t="s">
        <v>17</v>
      </c>
      <c r="C5185">
        <v>2.700995346</v>
      </c>
      <c r="D5185">
        <v>245238</v>
      </c>
      <c r="E5185">
        <v>610720</v>
      </c>
      <c r="F5185">
        <v>40615</v>
      </c>
      <c r="G5185">
        <v>53.819098769999997</v>
      </c>
      <c r="H5185">
        <v>16.36</v>
      </c>
      <c r="I5185">
        <v>610</v>
      </c>
      <c r="J5185">
        <v>0.56065573800000001</v>
      </c>
      <c r="K5185">
        <v>852.67704920000006</v>
      </c>
      <c r="L5185">
        <v>0</v>
      </c>
      <c r="M5185" t="s">
        <v>157</v>
      </c>
      <c r="N5185" t="s">
        <v>19</v>
      </c>
      <c r="P5185">
        <v>82.869743779999993</v>
      </c>
      <c r="Q5185">
        <v>7.9236590749999998</v>
      </c>
      <c r="R5185">
        <v>4.9198919659999998</v>
      </c>
      <c r="S5185">
        <v>8244</v>
      </c>
      <c r="T5185">
        <v>30.91963617</v>
      </c>
      <c r="U5185">
        <v>51.570618940000003</v>
      </c>
      <c r="V5185">
        <v>0.61</v>
      </c>
      <c r="W5185" t="s">
        <v>20</v>
      </c>
      <c r="X5185">
        <v>190709</v>
      </c>
      <c r="Y5185">
        <v>190709</v>
      </c>
      <c r="Z5185" t="s">
        <v>2514</v>
      </c>
      <c r="AA5185" t="s">
        <v>22</v>
      </c>
      <c r="AB5185">
        <v>3.9539999999999999E-2</v>
      </c>
      <c r="AC5185">
        <v>-0.40011999999999998</v>
      </c>
      <c r="AD5185">
        <v>2.8765499999999999</v>
      </c>
      <c r="AH5185" t="s">
        <v>6309</v>
      </c>
      <c r="AI5185" t="s">
        <v>6310</v>
      </c>
    </row>
    <row r="5186" spans="1:35" x14ac:dyDescent="0.2">
      <c r="A5186" t="s">
        <v>5110</v>
      </c>
      <c r="B5186" t="s">
        <v>17</v>
      </c>
      <c r="C5186">
        <v>1.99626273</v>
      </c>
      <c r="D5186">
        <v>158785</v>
      </c>
      <c r="E5186">
        <v>330665</v>
      </c>
      <c r="F5186">
        <v>80024</v>
      </c>
      <c r="G5186">
        <v>51.568505889999997</v>
      </c>
      <c r="H5186">
        <v>12.5</v>
      </c>
      <c r="I5186">
        <v>270</v>
      </c>
      <c r="J5186">
        <v>0.43333333299999999</v>
      </c>
      <c r="K5186">
        <v>1044.9222219999999</v>
      </c>
      <c r="L5186">
        <v>0</v>
      </c>
      <c r="M5186" t="s">
        <v>2833</v>
      </c>
      <c r="N5186" t="s">
        <v>19</v>
      </c>
      <c r="P5186">
        <v>464.89877139999999</v>
      </c>
      <c r="Q5186">
        <v>32.337362110000001</v>
      </c>
      <c r="R5186">
        <v>6.9645892439999999</v>
      </c>
      <c r="S5186">
        <v>9880</v>
      </c>
      <c r="T5186">
        <v>66.930267169999993</v>
      </c>
      <c r="U5186">
        <v>247.10600579999999</v>
      </c>
      <c r="V5186">
        <v>1.1499999999999999</v>
      </c>
      <c r="W5186" t="s">
        <v>20</v>
      </c>
      <c r="X5186">
        <v>190709</v>
      </c>
      <c r="Y5186">
        <v>190709</v>
      </c>
      <c r="Z5186" t="s">
        <v>2514</v>
      </c>
      <c r="AA5186" t="s">
        <v>22</v>
      </c>
      <c r="AB5186">
        <v>3.9539999999999999E-2</v>
      </c>
      <c r="AC5186">
        <v>-0.40011999999999998</v>
      </c>
      <c r="AD5186">
        <v>17.981999999999999</v>
      </c>
      <c r="AH5186" t="s">
        <v>6250</v>
      </c>
      <c r="AI5186" t="s">
        <v>6250</v>
      </c>
    </row>
    <row r="5187" spans="1:35" x14ac:dyDescent="0.2">
      <c r="A5187" t="s">
        <v>5111</v>
      </c>
      <c r="B5187" t="s">
        <v>17</v>
      </c>
      <c r="C5187">
        <v>2.5983207240000001</v>
      </c>
      <c r="D5187">
        <v>432663</v>
      </c>
      <c r="E5187">
        <v>342154</v>
      </c>
      <c r="F5187">
        <v>72496</v>
      </c>
      <c r="G5187">
        <v>39.084447349999998</v>
      </c>
      <c r="H5187">
        <v>4.17</v>
      </c>
      <c r="I5187">
        <v>334</v>
      </c>
      <c r="J5187">
        <v>0.33233532900000001</v>
      </c>
      <c r="K5187">
        <v>894.94011979999902</v>
      </c>
      <c r="L5187">
        <v>0</v>
      </c>
      <c r="M5187" t="s">
        <v>50</v>
      </c>
      <c r="N5187" t="s">
        <v>108</v>
      </c>
      <c r="P5187">
        <v>45.226763269999999</v>
      </c>
      <c r="Q5187">
        <v>3.543549278</v>
      </c>
      <c r="R5187">
        <v>4.8655707169999998</v>
      </c>
      <c r="S5187">
        <v>7598</v>
      </c>
      <c r="T5187">
        <v>68.078160510000004</v>
      </c>
      <c r="U5187">
        <v>52.988561399999902</v>
      </c>
      <c r="V5187">
        <v>0.62</v>
      </c>
      <c r="W5187" t="s">
        <v>20</v>
      </c>
      <c r="X5187">
        <v>190709</v>
      </c>
      <c r="Y5187">
        <v>190709</v>
      </c>
      <c r="Z5187" t="s">
        <v>2514</v>
      </c>
      <c r="AA5187" t="s">
        <v>22</v>
      </c>
      <c r="AB5187">
        <v>3.9539999999999999E-2</v>
      </c>
      <c r="AC5187">
        <v>-0.40011999999999998</v>
      </c>
      <c r="AD5187">
        <v>1.38815</v>
      </c>
      <c r="AH5187" t="s">
        <v>6250</v>
      </c>
      <c r="AI5187" t="s">
        <v>6250</v>
      </c>
    </row>
    <row r="5188" spans="1:35" x14ac:dyDescent="0.2">
      <c r="A5188" t="s">
        <v>5112</v>
      </c>
      <c r="B5188" t="s">
        <v>17</v>
      </c>
      <c r="C5188">
        <v>2.2054123360000002</v>
      </c>
      <c r="D5188">
        <v>233497</v>
      </c>
      <c r="E5188">
        <v>229302</v>
      </c>
      <c r="F5188">
        <v>21809</v>
      </c>
      <c r="G5188">
        <v>49.577849299999997</v>
      </c>
      <c r="H5188">
        <v>0</v>
      </c>
      <c r="I5188">
        <v>203</v>
      </c>
      <c r="J5188">
        <v>0.54679803000000005</v>
      </c>
      <c r="K5188">
        <v>863.51724139999897</v>
      </c>
      <c r="L5188">
        <v>0</v>
      </c>
      <c r="M5188" t="s">
        <v>50</v>
      </c>
      <c r="N5188" t="s">
        <v>19</v>
      </c>
      <c r="P5188">
        <v>496.22508060000001</v>
      </c>
      <c r="Q5188">
        <v>41.023915539999997</v>
      </c>
      <c r="R5188">
        <v>4.5023824489999997</v>
      </c>
      <c r="S5188">
        <v>9439</v>
      </c>
      <c r="T5188">
        <v>33.198477259999997</v>
      </c>
      <c r="U5188">
        <v>225.05824190000001</v>
      </c>
      <c r="V5188">
        <v>1.1100000000000001</v>
      </c>
      <c r="W5188" t="s">
        <v>20</v>
      </c>
      <c r="X5188">
        <v>190709</v>
      </c>
      <c r="Y5188">
        <v>190709</v>
      </c>
      <c r="Z5188" t="s">
        <v>2514</v>
      </c>
      <c r="AA5188" t="s">
        <v>22</v>
      </c>
      <c r="AB5188">
        <v>3.9539999999999999E-2</v>
      </c>
      <c r="AC5188">
        <v>-0.40011999999999998</v>
      </c>
      <c r="AD5188">
        <v>19.220600000000001</v>
      </c>
      <c r="AH5188" t="s">
        <v>6250</v>
      </c>
      <c r="AI5188" t="s">
        <v>6250</v>
      </c>
    </row>
    <row r="5189" spans="1:35" x14ac:dyDescent="0.2">
      <c r="A5189" t="s">
        <v>5113</v>
      </c>
      <c r="B5189" t="s">
        <v>17</v>
      </c>
      <c r="C5189">
        <v>1.9632604389999999</v>
      </c>
      <c r="D5189">
        <v>173625</v>
      </c>
      <c r="E5189">
        <v>56321</v>
      </c>
      <c r="F5189">
        <v>34843</v>
      </c>
      <c r="G5189">
        <v>46.835105910000003</v>
      </c>
      <c r="H5189">
        <v>6.9</v>
      </c>
      <c r="I5189">
        <v>49</v>
      </c>
      <c r="J5189">
        <v>0.26530612199999998</v>
      </c>
      <c r="K5189">
        <v>925.20408159999999</v>
      </c>
      <c r="L5189">
        <v>0</v>
      </c>
      <c r="M5189" t="s">
        <v>33</v>
      </c>
      <c r="N5189" t="s">
        <v>19</v>
      </c>
      <c r="P5189">
        <v>46.1967917999999</v>
      </c>
      <c r="Q5189">
        <v>4.017379611</v>
      </c>
      <c r="R5189">
        <v>5.1752129239999896</v>
      </c>
      <c r="S5189">
        <v>9111</v>
      </c>
      <c r="T5189">
        <v>181.94860510000001</v>
      </c>
      <c r="U5189">
        <v>79.885106829999998</v>
      </c>
      <c r="V5189">
        <v>0.73</v>
      </c>
      <c r="W5189" t="s">
        <v>20</v>
      </c>
      <c r="X5189">
        <v>190709</v>
      </c>
      <c r="Y5189">
        <v>190709</v>
      </c>
      <c r="Z5189" t="s">
        <v>2514</v>
      </c>
      <c r="AA5189" t="s">
        <v>22</v>
      </c>
      <c r="AB5189">
        <v>3.9539999999999999E-2</v>
      </c>
      <c r="AC5189">
        <v>-0.40011999999999998</v>
      </c>
      <c r="AD5189">
        <v>1.4265000000000001</v>
      </c>
      <c r="AH5189" t="s">
        <v>6250</v>
      </c>
      <c r="AI5189" t="s">
        <v>6250</v>
      </c>
    </row>
    <row r="5190" spans="1:35" x14ac:dyDescent="0.2">
      <c r="A5190" t="s">
        <v>5114</v>
      </c>
      <c r="B5190" t="s">
        <v>17</v>
      </c>
      <c r="C5190">
        <v>1.9848783919999999</v>
      </c>
      <c r="D5190">
        <v>350621</v>
      </c>
      <c r="E5190">
        <v>215280</v>
      </c>
      <c r="F5190">
        <v>53064</v>
      </c>
      <c r="G5190">
        <v>48.808528430000003</v>
      </c>
      <c r="H5190">
        <v>4.5999999999999996</v>
      </c>
      <c r="I5190">
        <v>183</v>
      </c>
      <c r="J5190">
        <v>0.49726776</v>
      </c>
      <c r="K5190">
        <v>1000.8852460000001</v>
      </c>
      <c r="L5190">
        <v>0</v>
      </c>
      <c r="M5190" t="s">
        <v>157</v>
      </c>
      <c r="N5190" t="s">
        <v>28</v>
      </c>
      <c r="P5190">
        <v>446.64592800000003</v>
      </c>
      <c r="Q5190">
        <v>39.087780930000001</v>
      </c>
      <c r="R5190">
        <v>5.2713739750000004</v>
      </c>
      <c r="S5190">
        <v>10121</v>
      </c>
      <c r="T5190">
        <v>69.206825030000005</v>
      </c>
      <c r="U5190">
        <v>219.00503599999999</v>
      </c>
      <c r="V5190">
        <v>1.1000000000000001</v>
      </c>
      <c r="W5190" t="s">
        <v>20</v>
      </c>
      <c r="X5190">
        <v>190709</v>
      </c>
      <c r="Y5190">
        <v>190709</v>
      </c>
      <c r="Z5190" t="s">
        <v>2514</v>
      </c>
      <c r="AA5190" t="s">
        <v>22</v>
      </c>
      <c r="AB5190">
        <v>3.9539999999999999E-2</v>
      </c>
      <c r="AC5190">
        <v>-0.40011999999999998</v>
      </c>
      <c r="AD5190">
        <v>17.260300000000001</v>
      </c>
      <c r="AH5190" t="s">
        <v>6250</v>
      </c>
      <c r="AI5190" t="s">
        <v>6250</v>
      </c>
    </row>
    <row r="5191" spans="1:35" x14ac:dyDescent="0.2">
      <c r="A5191" t="s">
        <v>5115</v>
      </c>
      <c r="B5191" t="s">
        <v>17</v>
      </c>
      <c r="C5191">
        <v>2.1178236789999998</v>
      </c>
      <c r="D5191">
        <v>197040</v>
      </c>
      <c r="E5191">
        <v>237218</v>
      </c>
      <c r="F5191">
        <v>72457</v>
      </c>
      <c r="G5191">
        <v>53.535144889999998</v>
      </c>
      <c r="H5191">
        <v>5.34</v>
      </c>
      <c r="I5191">
        <v>242</v>
      </c>
      <c r="J5191">
        <v>0.52892561999999999</v>
      </c>
      <c r="K5191">
        <v>819.53719009999998</v>
      </c>
      <c r="L5191">
        <v>0</v>
      </c>
      <c r="M5191" t="s">
        <v>2584</v>
      </c>
      <c r="N5191" t="s">
        <v>168</v>
      </c>
      <c r="P5191">
        <v>107.4003902</v>
      </c>
      <c r="Q5191">
        <v>5.7182505920000004</v>
      </c>
      <c r="R5191">
        <v>1.028217428</v>
      </c>
      <c r="S5191">
        <v>7608</v>
      </c>
      <c r="T5191">
        <v>29.530845329999998</v>
      </c>
      <c r="U5191">
        <v>51.519910230000001</v>
      </c>
      <c r="V5191">
        <v>0.61</v>
      </c>
      <c r="W5191" t="s">
        <v>20</v>
      </c>
      <c r="X5191">
        <v>190709</v>
      </c>
      <c r="Y5191">
        <v>190709</v>
      </c>
      <c r="Z5191" t="s">
        <v>2514</v>
      </c>
      <c r="AA5191" t="s">
        <v>22</v>
      </c>
      <c r="AB5191">
        <v>3.9539999999999999E-2</v>
      </c>
      <c r="AC5191">
        <v>-0.40011999999999998</v>
      </c>
      <c r="AD5191">
        <v>3.8464900000000002</v>
      </c>
      <c r="AH5191" t="s">
        <v>6250</v>
      </c>
      <c r="AI5191" t="s">
        <v>6250</v>
      </c>
    </row>
    <row r="5192" spans="1:35" x14ac:dyDescent="0.2">
      <c r="A5192" t="s">
        <v>5116</v>
      </c>
      <c r="B5192" t="s">
        <v>17</v>
      </c>
      <c r="C5192">
        <v>2.1777179150000001</v>
      </c>
      <c r="D5192">
        <v>433057</v>
      </c>
      <c r="E5192">
        <v>691919</v>
      </c>
      <c r="F5192">
        <v>46040</v>
      </c>
      <c r="G5192">
        <v>52.34471087</v>
      </c>
      <c r="H5192">
        <v>15.52</v>
      </c>
      <c r="I5192">
        <v>641</v>
      </c>
      <c r="J5192">
        <v>0.60842433699999998</v>
      </c>
      <c r="K5192">
        <v>915.02496099999996</v>
      </c>
      <c r="L5192">
        <v>0</v>
      </c>
      <c r="M5192" t="s">
        <v>157</v>
      </c>
      <c r="N5192" t="s">
        <v>168</v>
      </c>
      <c r="P5192">
        <v>127.7748302</v>
      </c>
      <c r="Q5192">
        <v>11.48308537</v>
      </c>
      <c r="R5192">
        <v>1.2031568989999999</v>
      </c>
      <c r="S5192">
        <v>8589</v>
      </c>
      <c r="T5192">
        <v>37.579515090000001</v>
      </c>
      <c r="U5192">
        <v>88.279896719999996</v>
      </c>
      <c r="V5192">
        <v>0.76</v>
      </c>
      <c r="W5192" t="s">
        <v>20</v>
      </c>
      <c r="X5192">
        <v>190709</v>
      </c>
      <c r="Y5192">
        <v>190709</v>
      </c>
      <c r="Z5192" t="s">
        <v>2514</v>
      </c>
      <c r="AA5192" t="s">
        <v>22</v>
      </c>
      <c r="AB5192">
        <v>3.9539999999999999E-2</v>
      </c>
      <c r="AC5192">
        <v>-0.40011999999999998</v>
      </c>
      <c r="AD5192">
        <v>4.6520999999999999</v>
      </c>
      <c r="AH5192" t="s">
        <v>6250</v>
      </c>
      <c r="AI5192" t="s">
        <v>6250</v>
      </c>
    </row>
    <row r="5193" spans="1:35" x14ac:dyDescent="0.2">
      <c r="A5193" t="s">
        <v>5117</v>
      </c>
      <c r="B5193" t="s">
        <v>17</v>
      </c>
      <c r="C5193">
        <v>2.2461195150000002</v>
      </c>
      <c r="D5193">
        <v>250097</v>
      </c>
      <c r="E5193">
        <v>476102</v>
      </c>
      <c r="F5193">
        <v>92792</v>
      </c>
      <c r="G5193">
        <v>49.563538909999998</v>
      </c>
      <c r="H5193">
        <v>12.07</v>
      </c>
      <c r="I5193">
        <v>392</v>
      </c>
      <c r="J5193">
        <v>0.50255101999999996</v>
      </c>
      <c r="K5193">
        <v>1020.691327</v>
      </c>
      <c r="L5193">
        <v>0</v>
      </c>
      <c r="M5193" t="s">
        <v>157</v>
      </c>
      <c r="N5193" t="s">
        <v>168</v>
      </c>
      <c r="P5193">
        <v>460.736000899999</v>
      </c>
      <c r="Q5193">
        <v>39.258446079999999</v>
      </c>
      <c r="R5193">
        <v>3.0185429749999999</v>
      </c>
      <c r="S5193">
        <v>9449</v>
      </c>
      <c r="T5193">
        <v>45.789573840000003</v>
      </c>
      <c r="U5193">
        <v>130.14902469999899</v>
      </c>
      <c r="V5193">
        <v>0.89</v>
      </c>
      <c r="W5193" t="s">
        <v>20</v>
      </c>
      <c r="X5193">
        <v>190709</v>
      </c>
      <c r="Y5193">
        <v>190709</v>
      </c>
      <c r="Z5193" t="s">
        <v>2514</v>
      </c>
      <c r="AA5193" t="s">
        <v>22</v>
      </c>
      <c r="AB5193">
        <v>3.9539999999999999E-2</v>
      </c>
      <c r="AC5193">
        <v>-0.40011999999999998</v>
      </c>
      <c r="AD5193">
        <v>17.817399999999999</v>
      </c>
      <c r="AH5193" t="s">
        <v>6250</v>
      </c>
      <c r="AI5193" t="s">
        <v>6250</v>
      </c>
    </row>
    <row r="5194" spans="1:35" x14ac:dyDescent="0.2">
      <c r="A5194" t="s">
        <v>5118</v>
      </c>
      <c r="B5194" t="s">
        <v>17</v>
      </c>
      <c r="C5194">
        <v>1.917322255</v>
      </c>
      <c r="D5194">
        <v>271997</v>
      </c>
      <c r="E5194">
        <v>900155</v>
      </c>
      <c r="F5194">
        <v>84475</v>
      </c>
      <c r="G5194">
        <v>47.684232160000001</v>
      </c>
      <c r="H5194">
        <v>12.07</v>
      </c>
      <c r="I5194">
        <v>749</v>
      </c>
      <c r="J5194">
        <v>0.26034712999999998</v>
      </c>
      <c r="K5194">
        <v>989.93324429999996</v>
      </c>
      <c r="L5194">
        <v>0</v>
      </c>
      <c r="M5194" t="s">
        <v>264</v>
      </c>
      <c r="N5194" t="s">
        <v>19</v>
      </c>
      <c r="P5194">
        <v>70.393762679999995</v>
      </c>
      <c r="Q5194">
        <v>5.6147265929999897</v>
      </c>
      <c r="R5194">
        <v>1.02951879</v>
      </c>
      <c r="S5194">
        <v>8013</v>
      </c>
      <c r="T5194">
        <v>41.150951620000001</v>
      </c>
      <c r="U5194">
        <v>68.954404420000003</v>
      </c>
      <c r="V5194">
        <v>0.69</v>
      </c>
      <c r="W5194" t="s">
        <v>20</v>
      </c>
      <c r="X5194">
        <v>190709</v>
      </c>
      <c r="Y5194">
        <v>190709</v>
      </c>
      <c r="Z5194" t="s">
        <v>2514</v>
      </c>
      <c r="AA5194" t="s">
        <v>22</v>
      </c>
      <c r="AB5194">
        <v>3.9539999999999999E-2</v>
      </c>
      <c r="AC5194">
        <v>-0.40011999999999998</v>
      </c>
      <c r="AD5194">
        <v>2.3832499999999999</v>
      </c>
      <c r="AH5194" t="s">
        <v>6711</v>
      </c>
      <c r="AI5194" t="s">
        <v>6712</v>
      </c>
    </row>
    <row r="5195" spans="1:35" x14ac:dyDescent="0.2">
      <c r="A5195" t="s">
        <v>5119</v>
      </c>
      <c r="B5195" t="s">
        <v>17</v>
      </c>
      <c r="C5195">
        <v>2.1582522540000002</v>
      </c>
      <c r="D5195">
        <v>111425</v>
      </c>
      <c r="E5195">
        <v>241416</v>
      </c>
      <c r="F5195">
        <v>17485</v>
      </c>
      <c r="G5195">
        <v>67.913891370000002</v>
      </c>
      <c r="H5195">
        <v>0</v>
      </c>
      <c r="I5195">
        <v>189</v>
      </c>
      <c r="J5195">
        <v>0.58730158700000001</v>
      </c>
      <c r="K5195">
        <v>995.85714289999999</v>
      </c>
      <c r="L5195">
        <v>0</v>
      </c>
      <c r="M5195" t="s">
        <v>50</v>
      </c>
      <c r="N5195" t="s">
        <v>889</v>
      </c>
      <c r="P5195">
        <v>53.078000080000002</v>
      </c>
      <c r="Q5195">
        <v>2.1218818179999999</v>
      </c>
      <c r="R5195">
        <v>1.5103484300000001</v>
      </c>
      <c r="S5195">
        <v>8632</v>
      </c>
      <c r="T5195">
        <v>31.547315009999998</v>
      </c>
      <c r="U5195">
        <v>98.826416269999996</v>
      </c>
      <c r="V5195">
        <v>0.8</v>
      </c>
      <c r="W5195" t="s">
        <v>20</v>
      </c>
      <c r="X5195">
        <v>190709</v>
      </c>
      <c r="Y5195">
        <v>190709</v>
      </c>
      <c r="Z5195" t="s">
        <v>2514</v>
      </c>
      <c r="AA5195" t="s">
        <v>22</v>
      </c>
      <c r="AB5195">
        <v>3.9539999999999999E-2</v>
      </c>
      <c r="AC5195">
        <v>-0.40011999999999998</v>
      </c>
      <c r="AD5195">
        <v>1.69858</v>
      </c>
      <c r="AH5195" t="s">
        <v>6250</v>
      </c>
      <c r="AI5195" t="s">
        <v>6250</v>
      </c>
    </row>
    <row r="5196" spans="1:35" x14ac:dyDescent="0.2">
      <c r="A5196" t="s">
        <v>5120</v>
      </c>
      <c r="B5196" t="s">
        <v>17</v>
      </c>
      <c r="C5196">
        <v>2.142961594</v>
      </c>
      <c r="D5196">
        <v>219882</v>
      </c>
      <c r="E5196">
        <v>752875</v>
      </c>
      <c r="F5196">
        <v>42177</v>
      </c>
      <c r="G5196">
        <v>53.814643869999998</v>
      </c>
      <c r="H5196">
        <v>15.52</v>
      </c>
      <c r="I5196">
        <v>727</v>
      </c>
      <c r="J5196">
        <v>0.57634112799999904</v>
      </c>
      <c r="K5196">
        <v>915.75790919999997</v>
      </c>
      <c r="L5196">
        <v>0</v>
      </c>
      <c r="M5196" t="s">
        <v>157</v>
      </c>
      <c r="N5196" t="s">
        <v>168</v>
      </c>
      <c r="P5196">
        <v>142.09797549999999</v>
      </c>
      <c r="Q5196">
        <v>10.879804549999999</v>
      </c>
      <c r="R5196">
        <v>7.6770235189999996</v>
      </c>
      <c r="S5196">
        <v>9279</v>
      </c>
      <c r="T5196">
        <v>57.820915130000003</v>
      </c>
      <c r="U5196">
        <v>108.58419139999999</v>
      </c>
      <c r="V5196">
        <v>0.83</v>
      </c>
      <c r="W5196" t="s">
        <v>20</v>
      </c>
      <c r="X5196">
        <v>190709</v>
      </c>
      <c r="Y5196">
        <v>190709</v>
      </c>
      <c r="Z5196" t="s">
        <v>2514</v>
      </c>
      <c r="AA5196" t="s">
        <v>22</v>
      </c>
      <c r="AB5196">
        <v>3.9539999999999999E-2</v>
      </c>
      <c r="AC5196">
        <v>-0.40011999999999998</v>
      </c>
      <c r="AD5196">
        <v>5.2184299999999997</v>
      </c>
      <c r="AH5196" t="s">
        <v>6309</v>
      </c>
      <c r="AI5196" t="s">
        <v>6310</v>
      </c>
    </row>
    <row r="5197" spans="1:35" x14ac:dyDescent="0.2">
      <c r="A5197" t="s">
        <v>5121</v>
      </c>
      <c r="B5197" t="s">
        <v>17</v>
      </c>
      <c r="C5197">
        <v>1.6233156580000001</v>
      </c>
      <c r="D5197">
        <v>179428</v>
      </c>
      <c r="E5197">
        <v>1099113</v>
      </c>
      <c r="F5197">
        <v>83623</v>
      </c>
      <c r="G5197">
        <v>49.31503858</v>
      </c>
      <c r="H5197">
        <v>15.52</v>
      </c>
      <c r="I5197">
        <v>883</v>
      </c>
      <c r="J5197">
        <v>0.546998867</v>
      </c>
      <c r="K5197">
        <v>1068.046433</v>
      </c>
      <c r="L5197">
        <v>0</v>
      </c>
      <c r="M5197" t="s">
        <v>157</v>
      </c>
      <c r="N5197" t="s">
        <v>168</v>
      </c>
      <c r="P5197">
        <v>502.75335849999999</v>
      </c>
      <c r="Q5197">
        <v>38.041815110000002</v>
      </c>
      <c r="R5197">
        <v>15.90963281</v>
      </c>
      <c r="S5197">
        <v>9468</v>
      </c>
      <c r="T5197">
        <v>41.156735329999997</v>
      </c>
      <c r="U5197">
        <v>184.7572811</v>
      </c>
      <c r="V5197">
        <v>1.03</v>
      </c>
      <c r="W5197" t="s">
        <v>20</v>
      </c>
      <c r="X5197">
        <v>190709</v>
      </c>
      <c r="Y5197">
        <v>190709</v>
      </c>
      <c r="Z5197" t="s">
        <v>2514</v>
      </c>
      <c r="AA5197" t="s">
        <v>22</v>
      </c>
      <c r="AB5197">
        <v>3.9539999999999999E-2</v>
      </c>
      <c r="AC5197">
        <v>-0.40011999999999998</v>
      </c>
      <c r="AD5197">
        <v>19.4787</v>
      </c>
      <c r="AH5197" t="s">
        <v>6489</v>
      </c>
      <c r="AI5197" t="s">
        <v>6490</v>
      </c>
    </row>
    <row r="5198" spans="1:35" x14ac:dyDescent="0.2">
      <c r="A5198" t="s">
        <v>5122</v>
      </c>
      <c r="B5198" t="s">
        <v>17</v>
      </c>
      <c r="C5198">
        <v>1.63414047</v>
      </c>
      <c r="D5198">
        <v>188045</v>
      </c>
      <c r="E5198">
        <v>1072144</v>
      </c>
      <c r="F5198">
        <v>82452</v>
      </c>
      <c r="G5198">
        <v>42.97146652</v>
      </c>
      <c r="H5198">
        <v>36.21</v>
      </c>
      <c r="I5198">
        <v>917</v>
      </c>
      <c r="J5198">
        <v>0.28353326099999998</v>
      </c>
      <c r="K5198">
        <v>961.39149399999997</v>
      </c>
      <c r="L5198">
        <v>0</v>
      </c>
      <c r="M5198" t="s">
        <v>33</v>
      </c>
      <c r="N5198" t="s">
        <v>19</v>
      </c>
      <c r="P5198">
        <v>45.526489140000002</v>
      </c>
      <c r="Q5198">
        <v>3.2287409589999898</v>
      </c>
      <c r="R5198">
        <v>3.0677248639999899</v>
      </c>
      <c r="S5198">
        <v>5986</v>
      </c>
      <c r="T5198">
        <v>12.60093676</v>
      </c>
      <c r="U5198">
        <v>14.03908706</v>
      </c>
      <c r="V5198">
        <v>0.36</v>
      </c>
      <c r="W5198" t="s">
        <v>20</v>
      </c>
      <c r="X5198">
        <v>190709</v>
      </c>
      <c r="Y5198">
        <v>190709</v>
      </c>
      <c r="Z5198" t="s">
        <v>2514</v>
      </c>
      <c r="AA5198" t="s">
        <v>22</v>
      </c>
      <c r="AB5198">
        <v>3.9539999999999999E-2</v>
      </c>
      <c r="AC5198">
        <v>-0.40011999999999998</v>
      </c>
      <c r="AD5198">
        <v>1.4</v>
      </c>
      <c r="AH5198" t="s">
        <v>6711</v>
      </c>
      <c r="AI5198" t="s">
        <v>6719</v>
      </c>
    </row>
    <row r="5199" spans="1:35" x14ac:dyDescent="0.2">
      <c r="A5199" t="s">
        <v>5123</v>
      </c>
      <c r="B5199" t="s">
        <v>17</v>
      </c>
      <c r="C5199">
        <v>1.950917137</v>
      </c>
      <c r="D5199">
        <v>267145</v>
      </c>
      <c r="E5199">
        <v>467647</v>
      </c>
      <c r="F5199">
        <v>120228</v>
      </c>
      <c r="G5199">
        <v>44.299867210000002</v>
      </c>
      <c r="H5199">
        <v>3.45</v>
      </c>
      <c r="I5199">
        <v>419</v>
      </c>
      <c r="J5199">
        <v>0.66109785200000004</v>
      </c>
      <c r="K5199">
        <v>982.42004769999903</v>
      </c>
      <c r="L5199">
        <v>0</v>
      </c>
      <c r="M5199" t="s">
        <v>752</v>
      </c>
      <c r="N5199" t="s">
        <v>168</v>
      </c>
      <c r="P5199">
        <v>601.41576020000002</v>
      </c>
      <c r="Q5199">
        <v>44.445433700000002</v>
      </c>
      <c r="R5199">
        <v>11.69809744</v>
      </c>
      <c r="S5199">
        <v>9753</v>
      </c>
      <c r="T5199">
        <v>47.587209029999997</v>
      </c>
      <c r="U5199">
        <v>216.49567200000001</v>
      </c>
      <c r="V5199">
        <v>1.0900000000000001</v>
      </c>
      <c r="W5199" t="s">
        <v>20</v>
      </c>
      <c r="X5199">
        <v>190709</v>
      </c>
      <c r="Y5199">
        <v>190709</v>
      </c>
      <c r="Z5199" t="s">
        <v>2514</v>
      </c>
      <c r="AA5199" t="s">
        <v>22</v>
      </c>
      <c r="AB5199">
        <v>3.9539999999999999E-2</v>
      </c>
      <c r="AC5199">
        <v>-0.40011999999999998</v>
      </c>
      <c r="AD5199">
        <v>23.379899999999999</v>
      </c>
      <c r="AH5199" t="s">
        <v>6250</v>
      </c>
      <c r="AI5199" t="s">
        <v>6250</v>
      </c>
    </row>
    <row r="5200" spans="1:35" x14ac:dyDescent="0.2">
      <c r="A5200" t="s">
        <v>5124</v>
      </c>
      <c r="B5200" t="s">
        <v>17</v>
      </c>
      <c r="C5200">
        <v>2.831301399</v>
      </c>
      <c r="D5200">
        <v>333483</v>
      </c>
      <c r="E5200">
        <v>329252</v>
      </c>
      <c r="F5200">
        <v>27392</v>
      </c>
      <c r="G5200">
        <v>48.75930898</v>
      </c>
      <c r="H5200">
        <v>0</v>
      </c>
      <c r="I5200">
        <v>268</v>
      </c>
      <c r="J5200">
        <v>0.55223880599999997</v>
      </c>
      <c r="K5200">
        <v>938.90671639999903</v>
      </c>
      <c r="L5200">
        <v>0</v>
      </c>
      <c r="M5200" t="s">
        <v>50</v>
      </c>
      <c r="N5200" t="s">
        <v>19</v>
      </c>
      <c r="P5200">
        <v>409.72059330000002</v>
      </c>
      <c r="Q5200">
        <v>29.419001590000001</v>
      </c>
      <c r="R5200">
        <v>5.026120658</v>
      </c>
      <c r="S5200">
        <v>9162</v>
      </c>
      <c r="T5200">
        <v>46.81112959</v>
      </c>
      <c r="U5200">
        <v>139.60387109999999</v>
      </c>
      <c r="V5200">
        <v>0.92</v>
      </c>
      <c r="W5200" t="s">
        <v>20</v>
      </c>
      <c r="X5200">
        <v>190709</v>
      </c>
      <c r="Y5200">
        <v>190709</v>
      </c>
      <c r="Z5200" t="s">
        <v>2514</v>
      </c>
      <c r="AA5200" t="s">
        <v>22</v>
      </c>
      <c r="AB5200">
        <v>3.9539999999999999E-2</v>
      </c>
      <c r="AC5200">
        <v>-0.40011999999999998</v>
      </c>
      <c r="AD5200">
        <v>15.8002</v>
      </c>
      <c r="AH5200" t="s">
        <v>6250</v>
      </c>
      <c r="AI5200" t="s">
        <v>6250</v>
      </c>
    </row>
    <row r="5201" spans="1:35" x14ac:dyDescent="0.2">
      <c r="A5201" t="s">
        <v>5125</v>
      </c>
      <c r="B5201" t="s">
        <v>17</v>
      </c>
      <c r="C5201">
        <v>1.86829428</v>
      </c>
      <c r="D5201">
        <v>220777</v>
      </c>
      <c r="E5201">
        <v>476654</v>
      </c>
      <c r="F5201">
        <v>71627</v>
      </c>
      <c r="G5201">
        <v>49.625304730000003</v>
      </c>
      <c r="H5201">
        <v>22.41</v>
      </c>
      <c r="I5201">
        <v>378</v>
      </c>
      <c r="J5201">
        <v>0.47619047599999997</v>
      </c>
      <c r="K5201">
        <v>1113.5952380000001</v>
      </c>
      <c r="L5201">
        <v>0</v>
      </c>
      <c r="M5201" t="s">
        <v>752</v>
      </c>
      <c r="N5201" t="s">
        <v>168</v>
      </c>
      <c r="P5201">
        <v>662.47118399999999</v>
      </c>
      <c r="Q5201">
        <v>60.031797539999999</v>
      </c>
      <c r="R5201">
        <v>14.44335111</v>
      </c>
      <c r="S5201">
        <v>9759</v>
      </c>
      <c r="T5201">
        <v>71.984463059999996</v>
      </c>
      <c r="U5201">
        <v>245.4446744</v>
      </c>
      <c r="V5201">
        <v>1.1499999999999999</v>
      </c>
      <c r="W5201" t="s">
        <v>20</v>
      </c>
      <c r="X5201">
        <v>190709</v>
      </c>
      <c r="Y5201">
        <v>190709</v>
      </c>
      <c r="Z5201" t="s">
        <v>2514</v>
      </c>
      <c r="AA5201" t="s">
        <v>22</v>
      </c>
      <c r="AB5201">
        <v>3.9539999999999999E-2</v>
      </c>
      <c r="AC5201">
        <v>-0.40011999999999998</v>
      </c>
      <c r="AD5201">
        <v>25.794</v>
      </c>
      <c r="AH5201" t="s">
        <v>6489</v>
      </c>
      <c r="AI5201" t="s">
        <v>6490</v>
      </c>
    </row>
    <row r="5202" spans="1:35" x14ac:dyDescent="0.2">
      <c r="A5202" t="s">
        <v>5126</v>
      </c>
      <c r="B5202" t="s">
        <v>17</v>
      </c>
      <c r="C5202">
        <v>1.7707768159999999</v>
      </c>
      <c r="D5202">
        <v>150363</v>
      </c>
      <c r="E5202">
        <v>488938</v>
      </c>
      <c r="F5202">
        <v>72599</v>
      </c>
      <c r="G5202">
        <v>51.31939019</v>
      </c>
      <c r="H5202">
        <v>8.33</v>
      </c>
      <c r="I5202">
        <v>336</v>
      </c>
      <c r="J5202">
        <v>0.616071429</v>
      </c>
      <c r="K5202">
        <v>1174.1785709999999</v>
      </c>
      <c r="L5202">
        <v>0</v>
      </c>
      <c r="M5202" t="s">
        <v>50</v>
      </c>
      <c r="N5202" t="s">
        <v>19</v>
      </c>
      <c r="P5202">
        <v>253.25874659999999</v>
      </c>
      <c r="Q5202">
        <v>23.757101710000001</v>
      </c>
      <c r="R5202">
        <v>6.1951699199999997</v>
      </c>
      <c r="S5202">
        <v>11131</v>
      </c>
      <c r="T5202">
        <v>803.46740260000001</v>
      </c>
      <c r="U5202">
        <v>667.70551130000001</v>
      </c>
      <c r="V5202">
        <v>1.72</v>
      </c>
      <c r="W5202" t="s">
        <v>20</v>
      </c>
      <c r="X5202">
        <v>190709</v>
      </c>
      <c r="Y5202">
        <v>190709</v>
      </c>
      <c r="Z5202" t="s">
        <v>2514</v>
      </c>
      <c r="AA5202" t="s">
        <v>22</v>
      </c>
      <c r="AB5202">
        <v>3.9539999999999999E-2</v>
      </c>
      <c r="AC5202">
        <v>-0.40011999999999998</v>
      </c>
      <c r="AD5202">
        <v>9.6137300000000003</v>
      </c>
      <c r="AH5202" t="s">
        <v>6250</v>
      </c>
      <c r="AI5202" t="s">
        <v>6250</v>
      </c>
    </row>
    <row r="5203" spans="1:35" x14ac:dyDescent="0.2">
      <c r="A5203" t="s">
        <v>5127</v>
      </c>
      <c r="B5203" t="s">
        <v>17</v>
      </c>
      <c r="C5203">
        <v>2.2275119509999999</v>
      </c>
      <c r="D5203">
        <v>89015</v>
      </c>
      <c r="E5203">
        <v>271295</v>
      </c>
      <c r="F5203">
        <v>40776</v>
      </c>
      <c r="G5203">
        <v>67.105180709999999</v>
      </c>
      <c r="H5203">
        <v>9.5500000000000007</v>
      </c>
      <c r="I5203">
        <v>247</v>
      </c>
      <c r="J5203">
        <v>0.54251012099999996</v>
      </c>
      <c r="K5203">
        <v>851.70445340000003</v>
      </c>
      <c r="L5203">
        <v>0</v>
      </c>
      <c r="M5203" t="s">
        <v>888</v>
      </c>
      <c r="N5203" t="s">
        <v>28</v>
      </c>
      <c r="P5203">
        <v>123.20751749999999</v>
      </c>
      <c r="Q5203">
        <v>5.5130768059999999</v>
      </c>
      <c r="R5203">
        <v>1.2507426770000001</v>
      </c>
      <c r="S5203">
        <v>9633</v>
      </c>
      <c r="T5203">
        <v>58.85391946</v>
      </c>
      <c r="U5203">
        <v>286.1567561</v>
      </c>
      <c r="V5203">
        <v>1.22</v>
      </c>
      <c r="W5203" t="s">
        <v>20</v>
      </c>
      <c r="X5203">
        <v>190709</v>
      </c>
      <c r="Y5203">
        <v>190709</v>
      </c>
      <c r="Z5203" t="s">
        <v>2514</v>
      </c>
      <c r="AA5203" t="s">
        <v>22</v>
      </c>
      <c r="AB5203">
        <v>3.9539999999999999E-2</v>
      </c>
      <c r="AC5203">
        <v>-0.40011999999999998</v>
      </c>
      <c r="AD5203">
        <v>4.4715099999999897</v>
      </c>
      <c r="AH5203" t="s">
        <v>6733</v>
      </c>
      <c r="AI5203" t="s">
        <v>6734</v>
      </c>
    </row>
    <row r="5204" spans="1:35" x14ac:dyDescent="0.2">
      <c r="A5204" t="s">
        <v>5128</v>
      </c>
      <c r="B5204" t="s">
        <v>17</v>
      </c>
      <c r="C5204">
        <v>2.405444718</v>
      </c>
      <c r="D5204">
        <v>321453</v>
      </c>
      <c r="E5204">
        <v>815188</v>
      </c>
      <c r="F5204">
        <v>103243</v>
      </c>
      <c r="G5204">
        <v>49.024028809999997</v>
      </c>
      <c r="H5204">
        <v>16.38</v>
      </c>
      <c r="I5204">
        <v>647</v>
      </c>
      <c r="J5204">
        <v>0.49768160700000003</v>
      </c>
      <c r="K5204">
        <v>1057.9350850000001</v>
      </c>
      <c r="L5204">
        <v>0</v>
      </c>
      <c r="M5204" t="s">
        <v>157</v>
      </c>
      <c r="N5204" t="s">
        <v>168</v>
      </c>
      <c r="P5204">
        <v>657.27788999999996</v>
      </c>
      <c r="Q5204">
        <v>46.863789359999998</v>
      </c>
      <c r="R5204">
        <v>24.745352929999999</v>
      </c>
      <c r="S5204">
        <v>10159</v>
      </c>
      <c r="T5204">
        <v>41.023915539999997</v>
      </c>
      <c r="U5204">
        <v>248.67371519999901</v>
      </c>
      <c r="V5204">
        <v>1.1599999999999999</v>
      </c>
      <c r="W5204" t="s">
        <v>20</v>
      </c>
      <c r="X5204">
        <v>190709</v>
      </c>
      <c r="Y5204">
        <v>190709</v>
      </c>
      <c r="Z5204" t="s">
        <v>2514</v>
      </c>
      <c r="AA5204" t="s">
        <v>22</v>
      </c>
      <c r="AB5204">
        <v>3.9539999999999999E-2</v>
      </c>
      <c r="AC5204">
        <v>-0.40011999999999998</v>
      </c>
      <c r="AD5204">
        <v>25.5886</v>
      </c>
      <c r="AH5204" t="s">
        <v>6489</v>
      </c>
      <c r="AI5204" t="s">
        <v>6490</v>
      </c>
    </row>
    <row r="5205" spans="1:35" x14ac:dyDescent="0.2">
      <c r="A5205" t="s">
        <v>5129</v>
      </c>
      <c r="B5205" t="s">
        <v>17</v>
      </c>
      <c r="C5205">
        <v>1.899608126</v>
      </c>
      <c r="D5205">
        <v>450519</v>
      </c>
      <c r="E5205">
        <v>1201318</v>
      </c>
      <c r="F5205">
        <v>109544</v>
      </c>
      <c r="G5205">
        <v>32.358959079999998</v>
      </c>
      <c r="H5205">
        <v>53.09</v>
      </c>
      <c r="I5205">
        <v>1058</v>
      </c>
      <c r="J5205">
        <v>0.33648393199999999</v>
      </c>
      <c r="K5205">
        <v>1002.570888</v>
      </c>
      <c r="L5205">
        <v>0</v>
      </c>
      <c r="M5205" t="s">
        <v>44</v>
      </c>
      <c r="N5205" t="s">
        <v>280</v>
      </c>
      <c r="P5205">
        <v>71.410120449999994</v>
      </c>
      <c r="Q5205">
        <v>9.5817605270000001</v>
      </c>
      <c r="R5205">
        <v>5.5068818869999996</v>
      </c>
      <c r="S5205">
        <v>9090</v>
      </c>
      <c r="T5205">
        <v>82.370458679999999</v>
      </c>
      <c r="U5205">
        <v>81.300874089999994</v>
      </c>
      <c r="V5205">
        <v>0.74</v>
      </c>
      <c r="W5205" t="s">
        <v>20</v>
      </c>
      <c r="X5205">
        <v>190709</v>
      </c>
      <c r="Y5205">
        <v>190709</v>
      </c>
      <c r="Z5205" t="s">
        <v>2514</v>
      </c>
      <c r="AA5205" t="s">
        <v>22</v>
      </c>
      <c r="AB5205">
        <v>3.9539999999999999E-2</v>
      </c>
      <c r="AC5205">
        <v>-0.40011999999999998</v>
      </c>
      <c r="AD5205">
        <v>2.4234399999999998</v>
      </c>
      <c r="AH5205" t="s">
        <v>6349</v>
      </c>
      <c r="AI5205" t="s">
        <v>6411</v>
      </c>
    </row>
    <row r="5206" spans="1:35" x14ac:dyDescent="0.2">
      <c r="A5206" t="s">
        <v>5130</v>
      </c>
      <c r="B5206" t="s">
        <v>17</v>
      </c>
      <c r="C5206">
        <v>2.4854778209999999</v>
      </c>
      <c r="D5206">
        <v>350791</v>
      </c>
      <c r="E5206">
        <v>109564</v>
      </c>
      <c r="F5206">
        <v>40882</v>
      </c>
      <c r="G5206">
        <v>35.56733964</v>
      </c>
      <c r="H5206">
        <v>0</v>
      </c>
      <c r="I5206">
        <v>137</v>
      </c>
      <c r="J5206">
        <v>0.77372262800000002</v>
      </c>
      <c r="K5206">
        <v>733.16788320000001</v>
      </c>
      <c r="L5206">
        <v>0</v>
      </c>
      <c r="M5206" t="s">
        <v>50</v>
      </c>
      <c r="N5206" t="s">
        <v>19</v>
      </c>
      <c r="P5206">
        <v>114.7663192</v>
      </c>
      <c r="Q5206">
        <v>7.0631596600000002</v>
      </c>
      <c r="R5206">
        <v>3.0368397469999899</v>
      </c>
      <c r="S5206">
        <v>9588</v>
      </c>
      <c r="T5206">
        <v>188.9057238</v>
      </c>
      <c r="U5206">
        <v>167.32921640000001</v>
      </c>
      <c r="V5206">
        <v>0.99</v>
      </c>
      <c r="W5206" t="s">
        <v>20</v>
      </c>
      <c r="X5206">
        <v>190709</v>
      </c>
      <c r="Y5206">
        <v>190709</v>
      </c>
      <c r="Z5206" t="s">
        <v>2514</v>
      </c>
      <c r="AA5206" t="s">
        <v>22</v>
      </c>
      <c r="AB5206">
        <v>3.9539999999999999E-2</v>
      </c>
      <c r="AC5206">
        <v>-0.40011999999999998</v>
      </c>
      <c r="AD5206">
        <v>4.13774</v>
      </c>
      <c r="AH5206" t="s">
        <v>6250</v>
      </c>
      <c r="AI5206" t="s">
        <v>6250</v>
      </c>
    </row>
    <row r="5207" spans="1:35" x14ac:dyDescent="0.2">
      <c r="A5207" t="s">
        <v>5131</v>
      </c>
      <c r="B5207" t="s">
        <v>17</v>
      </c>
      <c r="C5207">
        <v>2.1562092000000002</v>
      </c>
      <c r="D5207">
        <v>255878</v>
      </c>
      <c r="E5207">
        <v>157000</v>
      </c>
      <c r="F5207">
        <v>23811</v>
      </c>
      <c r="G5207">
        <v>53.356050959999997</v>
      </c>
      <c r="H5207">
        <v>4.17</v>
      </c>
      <c r="I5207">
        <v>145</v>
      </c>
      <c r="J5207">
        <v>0.63448275899999995</v>
      </c>
      <c r="K5207">
        <v>949.54482759999996</v>
      </c>
      <c r="L5207">
        <v>0</v>
      </c>
      <c r="M5207" t="s">
        <v>50</v>
      </c>
      <c r="N5207" t="s">
        <v>19</v>
      </c>
      <c r="P5207">
        <v>97.091814439999993</v>
      </c>
      <c r="Q5207">
        <v>8.4682839160000007</v>
      </c>
      <c r="R5207">
        <v>1.0285064779999999</v>
      </c>
      <c r="S5207">
        <v>8367</v>
      </c>
      <c r="T5207">
        <v>12.343282370000001</v>
      </c>
      <c r="U5207">
        <v>59.804435920000003</v>
      </c>
      <c r="V5207">
        <v>0.65</v>
      </c>
      <c r="W5207" t="s">
        <v>20</v>
      </c>
      <c r="X5207">
        <v>190709</v>
      </c>
      <c r="Y5207">
        <v>190709</v>
      </c>
      <c r="Z5207" t="s">
        <v>2514</v>
      </c>
      <c r="AA5207" t="s">
        <v>22</v>
      </c>
      <c r="AB5207">
        <v>3.9539999999999999E-2</v>
      </c>
      <c r="AC5207">
        <v>-0.40011999999999998</v>
      </c>
      <c r="AD5207">
        <v>3.4388899999999998</v>
      </c>
      <c r="AH5207" t="s">
        <v>6250</v>
      </c>
      <c r="AI5207" t="s">
        <v>6250</v>
      </c>
    </row>
    <row r="5208" spans="1:35" x14ac:dyDescent="0.2">
      <c r="A5208" t="s">
        <v>5132</v>
      </c>
      <c r="B5208" t="s">
        <v>17</v>
      </c>
      <c r="C5208">
        <v>1.965147993</v>
      </c>
      <c r="D5208">
        <v>298526</v>
      </c>
      <c r="E5208">
        <v>306559</v>
      </c>
      <c r="F5208">
        <v>47264</v>
      </c>
      <c r="G5208">
        <v>49.223803570000001</v>
      </c>
      <c r="H5208">
        <v>3.45</v>
      </c>
      <c r="I5208">
        <v>264</v>
      </c>
      <c r="J5208">
        <v>0.587121212</v>
      </c>
      <c r="K5208">
        <v>966.39772730000004</v>
      </c>
      <c r="L5208">
        <v>0</v>
      </c>
      <c r="M5208" t="s">
        <v>2584</v>
      </c>
      <c r="N5208" t="s">
        <v>28</v>
      </c>
      <c r="P5208">
        <v>604.55122489999997</v>
      </c>
      <c r="Q5208">
        <v>50.459378200000003</v>
      </c>
      <c r="R5208">
        <v>12.21901317</v>
      </c>
      <c r="S5208">
        <v>10381</v>
      </c>
      <c r="T5208">
        <v>98.562878599999905</v>
      </c>
      <c r="U5208">
        <v>254.93713769999999</v>
      </c>
      <c r="V5208">
        <v>1.17</v>
      </c>
      <c r="W5208" t="s">
        <v>20</v>
      </c>
      <c r="X5208">
        <v>190709</v>
      </c>
      <c r="Y5208">
        <v>190709</v>
      </c>
      <c r="Z5208" t="s">
        <v>2514</v>
      </c>
      <c r="AA5208" t="s">
        <v>22</v>
      </c>
      <c r="AB5208">
        <v>3.9539999999999999E-2</v>
      </c>
      <c r="AC5208">
        <v>-0.40011999999999998</v>
      </c>
      <c r="AD5208">
        <v>23.503799999999998</v>
      </c>
      <c r="AH5208" t="s">
        <v>6250</v>
      </c>
      <c r="AI5208" t="s">
        <v>6250</v>
      </c>
    </row>
    <row r="5209" spans="1:35" x14ac:dyDescent="0.2">
      <c r="A5209" t="s">
        <v>5133</v>
      </c>
      <c r="B5209" t="s">
        <v>17</v>
      </c>
      <c r="C5209">
        <v>3.0865874670000002</v>
      </c>
      <c r="D5209">
        <v>597779</v>
      </c>
      <c r="E5209">
        <v>43965</v>
      </c>
      <c r="F5209">
        <v>18775</v>
      </c>
      <c r="G5209">
        <v>36.128738769999998</v>
      </c>
      <c r="H5209">
        <v>0</v>
      </c>
      <c r="I5209">
        <v>72</v>
      </c>
      <c r="J5209">
        <v>0.86111111099999904</v>
      </c>
      <c r="K5209">
        <v>553</v>
      </c>
      <c r="L5209">
        <v>0</v>
      </c>
      <c r="M5209" t="s">
        <v>50</v>
      </c>
      <c r="N5209" t="s">
        <v>19</v>
      </c>
      <c r="P5209">
        <v>43.862142730000002</v>
      </c>
      <c r="Q5209">
        <v>5.7707261949999999</v>
      </c>
      <c r="R5209">
        <v>5.2914144299999997</v>
      </c>
      <c r="S5209">
        <v>5151</v>
      </c>
      <c r="T5209">
        <v>235.11311499999999</v>
      </c>
      <c r="U5209">
        <v>7.1369988209999997</v>
      </c>
      <c r="V5209">
        <v>0.28000000000000003</v>
      </c>
      <c r="W5209" t="s">
        <v>20</v>
      </c>
      <c r="X5209">
        <v>190709</v>
      </c>
      <c r="Y5209">
        <v>190709</v>
      </c>
      <c r="Z5209" t="s">
        <v>2514</v>
      </c>
      <c r="AA5209" t="s">
        <v>22</v>
      </c>
      <c r="AB5209">
        <v>3.9539999999999999E-2</v>
      </c>
      <c r="AC5209">
        <v>-0.40011999999999998</v>
      </c>
      <c r="AD5209">
        <v>1.33419</v>
      </c>
      <c r="AH5209" t="s">
        <v>6250</v>
      </c>
      <c r="AI5209" t="s">
        <v>6250</v>
      </c>
    </row>
    <row r="5210" spans="1:35" x14ac:dyDescent="0.2">
      <c r="A5210" t="s">
        <v>5134</v>
      </c>
      <c r="B5210" t="s">
        <v>17</v>
      </c>
      <c r="C5210">
        <v>1.5364516210000001</v>
      </c>
      <c r="D5210">
        <v>186945</v>
      </c>
      <c r="E5210">
        <v>1073021</v>
      </c>
      <c r="F5210">
        <v>83260</v>
      </c>
      <c r="G5210">
        <v>54.242554429999998</v>
      </c>
      <c r="H5210">
        <v>36.83</v>
      </c>
      <c r="I5210">
        <v>1045</v>
      </c>
      <c r="J5210">
        <v>0.52440191400000002</v>
      </c>
      <c r="K5210">
        <v>889.51196170000003</v>
      </c>
      <c r="L5210">
        <v>1</v>
      </c>
      <c r="M5210" t="s">
        <v>157</v>
      </c>
      <c r="N5210" t="s">
        <v>28</v>
      </c>
      <c r="P5210">
        <v>70.06804812</v>
      </c>
      <c r="Q5210">
        <v>4.3310847269999897</v>
      </c>
      <c r="R5210">
        <v>1.028217428</v>
      </c>
      <c r="S5210">
        <v>7820</v>
      </c>
      <c r="T5210">
        <v>14.100384549999999</v>
      </c>
      <c r="U5210">
        <v>31.041547179999998</v>
      </c>
      <c r="V5210">
        <v>0.5</v>
      </c>
      <c r="W5210" t="s">
        <v>20</v>
      </c>
      <c r="X5210">
        <v>190709</v>
      </c>
      <c r="Y5210">
        <v>190709</v>
      </c>
      <c r="Z5210" t="s">
        <v>2514</v>
      </c>
      <c r="AA5210" t="s">
        <v>22</v>
      </c>
      <c r="AB5210">
        <v>3.9539999999999999E-2</v>
      </c>
      <c r="AC5210">
        <v>-0.40011999999999998</v>
      </c>
      <c r="AD5210">
        <v>2.3703699999999999</v>
      </c>
      <c r="AH5210" t="s">
        <v>6309</v>
      </c>
      <c r="AI5210" t="s">
        <v>6310</v>
      </c>
    </row>
    <row r="5211" spans="1:35" x14ac:dyDescent="0.2">
      <c r="A5211" t="s">
        <v>5135</v>
      </c>
      <c r="B5211" t="s">
        <v>17</v>
      </c>
      <c r="C5211">
        <v>1.5560377489999999</v>
      </c>
      <c r="D5211">
        <v>204276</v>
      </c>
      <c r="E5211">
        <v>757086</v>
      </c>
      <c r="F5211">
        <v>46413</v>
      </c>
      <c r="G5211">
        <v>54.290925999999999</v>
      </c>
      <c r="H5211">
        <v>4.17</v>
      </c>
      <c r="I5211">
        <v>656</v>
      </c>
      <c r="J5211">
        <v>0.63109756100000003</v>
      </c>
      <c r="K5211">
        <v>1026.2987800000001</v>
      </c>
      <c r="L5211">
        <v>0</v>
      </c>
      <c r="M5211" t="s">
        <v>50</v>
      </c>
      <c r="N5211" t="s">
        <v>168</v>
      </c>
      <c r="P5211">
        <v>595.02626020000002</v>
      </c>
      <c r="Q5211">
        <v>43.280423720000002</v>
      </c>
      <c r="R5211">
        <v>13.25300779</v>
      </c>
      <c r="S5211">
        <v>10067</v>
      </c>
      <c r="T5211">
        <v>65.047771409999996</v>
      </c>
      <c r="U5211">
        <v>193.7998853</v>
      </c>
      <c r="V5211">
        <v>1.05</v>
      </c>
      <c r="W5211" t="s">
        <v>20</v>
      </c>
      <c r="X5211">
        <v>190709</v>
      </c>
      <c r="Y5211">
        <v>190709</v>
      </c>
      <c r="Z5211" t="s">
        <v>2514</v>
      </c>
      <c r="AA5211" t="s">
        <v>22</v>
      </c>
      <c r="AB5211">
        <v>3.9539999999999999E-2</v>
      </c>
      <c r="AC5211">
        <v>-0.40011999999999998</v>
      </c>
      <c r="AD5211">
        <v>23.127199999999998</v>
      </c>
      <c r="AH5211" t="s">
        <v>6250</v>
      </c>
      <c r="AI5211" t="s">
        <v>6250</v>
      </c>
    </row>
    <row r="5212" spans="1:35" x14ac:dyDescent="0.2">
      <c r="A5212" t="s">
        <v>5136</v>
      </c>
      <c r="B5212" t="s">
        <v>17</v>
      </c>
      <c r="C5212">
        <v>1.766064447</v>
      </c>
      <c r="D5212">
        <v>250874</v>
      </c>
      <c r="E5212">
        <v>461573</v>
      </c>
      <c r="F5212">
        <v>48255</v>
      </c>
      <c r="G5212">
        <v>53.683599340000001</v>
      </c>
      <c r="H5212">
        <v>8.6199999999999992</v>
      </c>
      <c r="I5212">
        <v>416</v>
      </c>
      <c r="J5212">
        <v>0.53605769199999997</v>
      </c>
      <c r="K5212">
        <v>963.44951919999903</v>
      </c>
      <c r="L5212">
        <v>0</v>
      </c>
      <c r="M5212" t="s">
        <v>157</v>
      </c>
      <c r="N5212" t="s">
        <v>168</v>
      </c>
      <c r="P5212">
        <v>317.38537739999998</v>
      </c>
      <c r="Q5212">
        <v>27.169524089999999</v>
      </c>
      <c r="R5212">
        <v>11.88702681</v>
      </c>
      <c r="S5212">
        <v>8662</v>
      </c>
      <c r="T5212">
        <v>12.77927888</v>
      </c>
      <c r="U5212">
        <v>131.10363889999999</v>
      </c>
      <c r="V5212">
        <v>0.89</v>
      </c>
      <c r="W5212" t="s">
        <v>20</v>
      </c>
      <c r="X5212">
        <v>190709</v>
      </c>
      <c r="Y5212">
        <v>190709</v>
      </c>
      <c r="Z5212" t="s">
        <v>2514</v>
      </c>
      <c r="AA5212" t="s">
        <v>22</v>
      </c>
      <c r="AB5212">
        <v>3.9539999999999999E-2</v>
      </c>
      <c r="AC5212">
        <v>-0.40011999999999998</v>
      </c>
      <c r="AD5212">
        <v>12.1493</v>
      </c>
      <c r="AH5212" t="s">
        <v>6250</v>
      </c>
      <c r="AI5212" t="s">
        <v>6250</v>
      </c>
    </row>
    <row r="5213" spans="1:35" x14ac:dyDescent="0.2">
      <c r="A5213" t="s">
        <v>5137</v>
      </c>
      <c r="B5213" t="s">
        <v>17</v>
      </c>
      <c r="C5213">
        <v>1.4932087489999999</v>
      </c>
      <c r="D5213">
        <v>187573</v>
      </c>
      <c r="E5213">
        <v>670700</v>
      </c>
      <c r="F5213">
        <v>93502</v>
      </c>
      <c r="G5213">
        <v>51.438049799999902</v>
      </c>
      <c r="H5213">
        <v>16.29</v>
      </c>
      <c r="I5213">
        <v>475</v>
      </c>
      <c r="J5213">
        <v>0.543157895</v>
      </c>
      <c r="K5213">
        <v>1170.8821049999999</v>
      </c>
      <c r="L5213">
        <v>0</v>
      </c>
      <c r="M5213" t="s">
        <v>862</v>
      </c>
      <c r="N5213" t="s">
        <v>19</v>
      </c>
      <c r="P5213">
        <v>330.12374089999997</v>
      </c>
      <c r="Q5213">
        <v>25.525979840000002</v>
      </c>
      <c r="R5213">
        <v>3.2323731039999899</v>
      </c>
      <c r="S5213">
        <v>9757</v>
      </c>
      <c r="T5213">
        <v>553.94830560000003</v>
      </c>
      <c r="U5213">
        <v>353.21136410000003</v>
      </c>
      <c r="V5213">
        <v>1.33</v>
      </c>
      <c r="W5213" t="s">
        <v>20</v>
      </c>
      <c r="X5213">
        <v>190709</v>
      </c>
      <c r="Y5213">
        <v>190709</v>
      </c>
      <c r="Z5213" t="s">
        <v>2514</v>
      </c>
      <c r="AA5213" t="s">
        <v>22</v>
      </c>
      <c r="AB5213">
        <v>3.9539999999999999E-2</v>
      </c>
      <c r="AC5213">
        <v>-0.40011999999999998</v>
      </c>
      <c r="AD5213">
        <v>12.652999999999899</v>
      </c>
      <c r="AH5213" t="s">
        <v>6477</v>
      </c>
      <c r="AI5213" t="s">
        <v>6478</v>
      </c>
    </row>
    <row r="5214" spans="1:35" x14ac:dyDescent="0.2">
      <c r="A5214" t="s">
        <v>5138</v>
      </c>
      <c r="B5214" t="s">
        <v>17</v>
      </c>
      <c r="C5214">
        <v>2.2000645219999999</v>
      </c>
      <c r="D5214">
        <v>495511</v>
      </c>
      <c r="E5214">
        <v>1320684</v>
      </c>
      <c r="F5214">
        <v>137680</v>
      </c>
      <c r="G5214">
        <v>49.402658019999997</v>
      </c>
      <c r="H5214">
        <v>24.84</v>
      </c>
      <c r="I5214">
        <v>1060</v>
      </c>
      <c r="J5214">
        <v>0.50849056599999998</v>
      </c>
      <c r="K5214">
        <v>1092.0613209999999</v>
      </c>
      <c r="L5214">
        <v>0</v>
      </c>
      <c r="M5214" t="s">
        <v>157</v>
      </c>
      <c r="N5214" t="s">
        <v>28</v>
      </c>
      <c r="P5214">
        <v>423.95458449999899</v>
      </c>
      <c r="Q5214">
        <v>34.395293799999997</v>
      </c>
      <c r="R5214">
        <v>16.79889678</v>
      </c>
      <c r="S5214">
        <v>9291</v>
      </c>
      <c r="T5214">
        <v>24.641242210000001</v>
      </c>
      <c r="U5214">
        <v>154.40439850000001</v>
      </c>
      <c r="V5214">
        <v>0.95</v>
      </c>
      <c r="W5214" t="s">
        <v>20</v>
      </c>
      <c r="X5214">
        <v>190709</v>
      </c>
      <c r="Y5214">
        <v>190709</v>
      </c>
      <c r="Z5214" t="s">
        <v>2514</v>
      </c>
      <c r="AA5214" t="s">
        <v>22</v>
      </c>
      <c r="AB5214">
        <v>3.9539999999999999E-2</v>
      </c>
      <c r="AC5214">
        <v>-0.40011999999999998</v>
      </c>
      <c r="AD5214">
        <v>16.363</v>
      </c>
      <c r="AH5214" t="s">
        <v>6489</v>
      </c>
      <c r="AI5214" t="s">
        <v>6490</v>
      </c>
    </row>
    <row r="5215" spans="1:35" x14ac:dyDescent="0.2">
      <c r="A5215" t="s">
        <v>5139</v>
      </c>
      <c r="B5215" t="s">
        <v>17</v>
      </c>
      <c r="C5215">
        <v>2.0746286390000002</v>
      </c>
      <c r="D5215">
        <v>299322</v>
      </c>
      <c r="E5215">
        <v>322124</v>
      </c>
      <c r="F5215">
        <v>72303</v>
      </c>
      <c r="G5215">
        <v>48.904769590000001</v>
      </c>
      <c r="H5215">
        <v>4.5999999999999996</v>
      </c>
      <c r="I5215">
        <v>278</v>
      </c>
      <c r="J5215">
        <v>0.56834532400000004</v>
      </c>
      <c r="K5215">
        <v>956.79856119999999</v>
      </c>
      <c r="L5215">
        <v>0</v>
      </c>
      <c r="M5215" t="s">
        <v>157</v>
      </c>
      <c r="N5215" t="s">
        <v>19</v>
      </c>
      <c r="P5215">
        <v>173.23971509999899</v>
      </c>
      <c r="Q5215">
        <v>16.83907997</v>
      </c>
      <c r="R5215">
        <v>7.1039756609999998</v>
      </c>
      <c r="S5215">
        <v>9484</v>
      </c>
      <c r="T5215">
        <v>45.00484573</v>
      </c>
      <c r="U5215">
        <v>130.60710309999999</v>
      </c>
      <c r="V5215">
        <v>0.89</v>
      </c>
      <c r="W5215" t="s">
        <v>20</v>
      </c>
      <c r="X5215">
        <v>190709</v>
      </c>
      <c r="Y5215">
        <v>190709</v>
      </c>
      <c r="Z5215" t="s">
        <v>2514</v>
      </c>
      <c r="AA5215" t="s">
        <v>22</v>
      </c>
      <c r="AB5215">
        <v>3.9539999999999999E-2</v>
      </c>
      <c r="AC5215">
        <v>-0.40011999999999998</v>
      </c>
      <c r="AD5215">
        <v>6.4497799999999996</v>
      </c>
      <c r="AH5215" t="s">
        <v>6250</v>
      </c>
      <c r="AI5215" t="s">
        <v>6250</v>
      </c>
    </row>
    <row r="5216" spans="1:35" x14ac:dyDescent="0.2">
      <c r="A5216" t="s">
        <v>5140</v>
      </c>
      <c r="B5216" t="s">
        <v>17</v>
      </c>
      <c r="C5216">
        <v>2.2709555699999999</v>
      </c>
      <c r="D5216">
        <v>220680</v>
      </c>
      <c r="E5216">
        <v>159327</v>
      </c>
      <c r="F5216">
        <v>24584</v>
      </c>
      <c r="G5216">
        <v>48.720555840000003</v>
      </c>
      <c r="H5216">
        <v>0</v>
      </c>
      <c r="I5216">
        <v>142</v>
      </c>
      <c r="J5216">
        <v>0.53521126799999996</v>
      </c>
      <c r="K5216">
        <v>817.36619719999999</v>
      </c>
      <c r="L5216">
        <v>0</v>
      </c>
      <c r="M5216" t="s">
        <v>50</v>
      </c>
      <c r="N5216" t="s">
        <v>19</v>
      </c>
      <c r="P5216">
        <v>745.90009769999995</v>
      </c>
      <c r="Q5216">
        <v>57.407967079999999</v>
      </c>
      <c r="R5216">
        <v>19.41815699</v>
      </c>
      <c r="S5216">
        <v>9842</v>
      </c>
      <c r="T5216">
        <v>73.569739580000004</v>
      </c>
      <c r="U5216">
        <v>230.82415269999899</v>
      </c>
      <c r="V5216">
        <v>1.1200000000000001</v>
      </c>
      <c r="W5216" t="s">
        <v>20</v>
      </c>
      <c r="X5216">
        <v>190709</v>
      </c>
      <c r="Y5216">
        <v>190709</v>
      </c>
      <c r="Z5216" t="s">
        <v>2514</v>
      </c>
      <c r="AA5216" t="s">
        <v>22</v>
      </c>
      <c r="AB5216">
        <v>3.9539999999999999E-2</v>
      </c>
      <c r="AC5216">
        <v>-0.40011999999999998</v>
      </c>
      <c r="AD5216">
        <v>29.0928</v>
      </c>
      <c r="AH5216" t="s">
        <v>6250</v>
      </c>
      <c r="AI5216" t="s">
        <v>6250</v>
      </c>
    </row>
    <row r="5217" spans="1:35" x14ac:dyDescent="0.2">
      <c r="A5217" t="s">
        <v>5141</v>
      </c>
      <c r="B5217" t="s">
        <v>17</v>
      </c>
      <c r="C5217">
        <v>2.6764569150000002</v>
      </c>
      <c r="D5217">
        <v>338935</v>
      </c>
      <c r="E5217">
        <v>1000471</v>
      </c>
      <c r="F5217">
        <v>73563</v>
      </c>
      <c r="G5217">
        <v>49.150750000000002</v>
      </c>
      <c r="H5217">
        <v>25.77</v>
      </c>
      <c r="I5217">
        <v>840</v>
      </c>
      <c r="J5217">
        <v>0.49523809499999999</v>
      </c>
      <c r="K5217">
        <v>1044.992857</v>
      </c>
      <c r="L5217">
        <v>0</v>
      </c>
      <c r="M5217" t="s">
        <v>157</v>
      </c>
      <c r="N5217" t="s">
        <v>28</v>
      </c>
      <c r="P5217">
        <v>559.97539570000004</v>
      </c>
      <c r="Q5217">
        <v>45.207698960000002</v>
      </c>
      <c r="R5217">
        <v>18.44978081</v>
      </c>
      <c r="S5217">
        <v>9951</v>
      </c>
      <c r="T5217">
        <v>75.348601369999997</v>
      </c>
      <c r="U5217">
        <v>160.0381907</v>
      </c>
      <c r="V5217">
        <v>0.97</v>
      </c>
      <c r="W5217" t="s">
        <v>20</v>
      </c>
      <c r="X5217">
        <v>190709</v>
      </c>
      <c r="Y5217">
        <v>190709</v>
      </c>
      <c r="Z5217" t="s">
        <v>2514</v>
      </c>
      <c r="AA5217" t="s">
        <v>22</v>
      </c>
      <c r="AB5217">
        <v>3.9539999999999999E-2</v>
      </c>
      <c r="AC5217">
        <v>-0.40011999999999998</v>
      </c>
      <c r="AD5217">
        <v>21.741299999999999</v>
      </c>
      <c r="AH5217" t="s">
        <v>6489</v>
      </c>
      <c r="AI5217" t="s">
        <v>6490</v>
      </c>
    </row>
    <row r="5218" spans="1:35" x14ac:dyDescent="0.2">
      <c r="A5218" t="s">
        <v>5142</v>
      </c>
      <c r="B5218" t="s">
        <v>17</v>
      </c>
      <c r="C5218">
        <v>1.6989796580000001</v>
      </c>
      <c r="D5218">
        <v>184896</v>
      </c>
      <c r="E5218">
        <v>1323768</v>
      </c>
      <c r="F5218">
        <v>82286</v>
      </c>
      <c r="G5218">
        <v>48.950420319999999</v>
      </c>
      <c r="H5218">
        <v>40.24</v>
      </c>
      <c r="I5218">
        <v>1145</v>
      </c>
      <c r="J5218">
        <v>0.48558952</v>
      </c>
      <c r="K5218">
        <v>984.11615719999998</v>
      </c>
      <c r="L5218">
        <v>0</v>
      </c>
      <c r="M5218" t="s">
        <v>157</v>
      </c>
      <c r="N5218" t="s">
        <v>168</v>
      </c>
      <c r="P5218">
        <v>222.7611009</v>
      </c>
      <c r="Q5218">
        <v>21.576667789999998</v>
      </c>
      <c r="R5218">
        <v>10.682835069999999</v>
      </c>
      <c r="S5218">
        <v>9287</v>
      </c>
      <c r="T5218">
        <v>48.25393278</v>
      </c>
      <c r="U5218">
        <v>183.66994080000001</v>
      </c>
      <c r="V5218">
        <v>1.02</v>
      </c>
      <c r="W5218" t="s">
        <v>20</v>
      </c>
      <c r="X5218">
        <v>190709</v>
      </c>
      <c r="Y5218">
        <v>190709</v>
      </c>
      <c r="Z5218" t="s">
        <v>2514</v>
      </c>
      <c r="AA5218" t="s">
        <v>22</v>
      </c>
      <c r="AB5218">
        <v>3.9539999999999999E-2</v>
      </c>
      <c r="AC5218">
        <v>-0.40011999999999998</v>
      </c>
      <c r="AD5218">
        <v>8.4078499999999998</v>
      </c>
      <c r="AH5218" t="s">
        <v>6489</v>
      </c>
      <c r="AI5218" t="s">
        <v>6490</v>
      </c>
    </row>
    <row r="5219" spans="1:35" x14ac:dyDescent="0.2">
      <c r="A5219" t="s">
        <v>5143</v>
      </c>
      <c r="B5219" t="s">
        <v>17</v>
      </c>
      <c r="C5219">
        <v>1.9586686289999999</v>
      </c>
      <c r="D5219">
        <v>251843</v>
      </c>
      <c r="E5219">
        <v>425840</v>
      </c>
      <c r="F5219">
        <v>62793</v>
      </c>
      <c r="G5219">
        <v>51.595434910000002</v>
      </c>
      <c r="H5219">
        <v>6.9</v>
      </c>
      <c r="I5219">
        <v>372</v>
      </c>
      <c r="J5219">
        <v>0.54569892499999995</v>
      </c>
      <c r="K5219">
        <v>984.27419350000002</v>
      </c>
      <c r="L5219">
        <v>0</v>
      </c>
      <c r="M5219" t="s">
        <v>157</v>
      </c>
      <c r="N5219" t="s">
        <v>28</v>
      </c>
      <c r="P5219">
        <v>139.29030789999999</v>
      </c>
      <c r="Q5219">
        <v>6.5524882370000004</v>
      </c>
      <c r="R5219">
        <v>4.4233566059999996</v>
      </c>
      <c r="S5219">
        <v>7997</v>
      </c>
      <c r="T5219">
        <v>34.691427279999999</v>
      </c>
      <c r="U5219">
        <v>70.949958940000002</v>
      </c>
      <c r="V5219">
        <v>0.7</v>
      </c>
      <c r="W5219" t="s">
        <v>20</v>
      </c>
      <c r="X5219">
        <v>190709</v>
      </c>
      <c r="Y5219">
        <v>190709</v>
      </c>
      <c r="Z5219" t="s">
        <v>2514</v>
      </c>
      <c r="AA5219" t="s">
        <v>22</v>
      </c>
      <c r="AB5219">
        <v>3.9539999999999999E-2</v>
      </c>
      <c r="AC5219">
        <v>-0.40011999999999998</v>
      </c>
      <c r="AD5219">
        <v>5.1074199999999896</v>
      </c>
      <c r="AH5219" t="s">
        <v>6250</v>
      </c>
      <c r="AI5219" t="s">
        <v>6250</v>
      </c>
    </row>
    <row r="5220" spans="1:35" x14ac:dyDescent="0.2">
      <c r="A5220" t="s">
        <v>5144</v>
      </c>
      <c r="B5220" t="s">
        <v>17</v>
      </c>
      <c r="C5220">
        <v>1.846825368</v>
      </c>
      <c r="D5220">
        <v>201959</v>
      </c>
      <c r="E5220">
        <v>714146</v>
      </c>
      <c r="F5220">
        <v>60319</v>
      </c>
      <c r="G5220">
        <v>47.258963850000001</v>
      </c>
      <c r="H5220">
        <v>20.69</v>
      </c>
      <c r="I5220">
        <v>643</v>
      </c>
      <c r="J5220">
        <v>0.295489891</v>
      </c>
      <c r="K5220">
        <v>921.147744899999</v>
      </c>
      <c r="L5220">
        <v>0</v>
      </c>
      <c r="M5220" t="s">
        <v>33</v>
      </c>
      <c r="N5220" t="s">
        <v>28</v>
      </c>
      <c r="P5220">
        <v>50.75810164</v>
      </c>
      <c r="Q5220">
        <v>4.8820096419999999</v>
      </c>
      <c r="R5220">
        <v>4.3911485069999996</v>
      </c>
      <c r="S5220">
        <v>8198</v>
      </c>
      <c r="T5220">
        <v>998.59560069999998</v>
      </c>
      <c r="U5220">
        <v>60.830117080000001</v>
      </c>
      <c r="V5220">
        <v>0.66</v>
      </c>
      <c r="W5220" t="s">
        <v>20</v>
      </c>
      <c r="X5220">
        <v>190709</v>
      </c>
      <c r="Y5220">
        <v>190709</v>
      </c>
      <c r="Z5220" t="s">
        <v>2514</v>
      </c>
      <c r="AA5220" t="s">
        <v>22</v>
      </c>
      <c r="AB5220">
        <v>3.9539999999999999E-2</v>
      </c>
      <c r="AC5220">
        <v>-0.40011999999999998</v>
      </c>
      <c r="AD5220">
        <v>1.60686</v>
      </c>
      <c r="AH5220" t="s">
        <v>6711</v>
      </c>
      <c r="AI5220" t="s">
        <v>6712</v>
      </c>
    </row>
    <row r="5221" spans="1:35" x14ac:dyDescent="0.2">
      <c r="A5221" t="s">
        <v>5145</v>
      </c>
      <c r="B5221" t="s">
        <v>17</v>
      </c>
      <c r="C5221">
        <v>2.399922568</v>
      </c>
      <c r="D5221">
        <v>285044</v>
      </c>
      <c r="E5221">
        <v>783159</v>
      </c>
      <c r="F5221">
        <v>71252</v>
      </c>
      <c r="G5221">
        <v>53.772222499999998</v>
      </c>
      <c r="H5221">
        <v>19.66</v>
      </c>
      <c r="I5221">
        <v>790</v>
      </c>
      <c r="J5221">
        <v>0.56835442999999997</v>
      </c>
      <c r="K5221">
        <v>850.76835440000002</v>
      </c>
      <c r="L5221">
        <v>0</v>
      </c>
      <c r="M5221" t="s">
        <v>157</v>
      </c>
      <c r="N5221" t="s">
        <v>168</v>
      </c>
      <c r="P5221">
        <v>198.23492730000001</v>
      </c>
      <c r="Q5221">
        <v>15.122599989999999</v>
      </c>
      <c r="R5221">
        <v>11.992741069999999</v>
      </c>
      <c r="S5221">
        <v>8838</v>
      </c>
      <c r="T5221">
        <v>54.476105799999999</v>
      </c>
      <c r="U5221">
        <v>80.58421878</v>
      </c>
      <c r="V5221">
        <v>0.74</v>
      </c>
      <c r="W5221" t="s">
        <v>20</v>
      </c>
      <c r="X5221">
        <v>190709</v>
      </c>
      <c r="Y5221">
        <v>190709</v>
      </c>
      <c r="Z5221" t="s">
        <v>2514</v>
      </c>
      <c r="AA5221" t="s">
        <v>22</v>
      </c>
      <c r="AB5221">
        <v>3.9539999999999999E-2</v>
      </c>
      <c r="AC5221">
        <v>-0.40011999999999998</v>
      </c>
      <c r="AD5221">
        <v>7.4380899999999901</v>
      </c>
      <c r="AH5221" t="s">
        <v>6309</v>
      </c>
      <c r="AI5221" t="s">
        <v>6310</v>
      </c>
    </row>
    <row r="5222" spans="1:35" x14ac:dyDescent="0.2">
      <c r="A5222" t="s">
        <v>5146</v>
      </c>
      <c r="B5222" t="s">
        <v>17</v>
      </c>
      <c r="C5222">
        <v>2.2714993950000002</v>
      </c>
      <c r="D5222">
        <v>311524</v>
      </c>
      <c r="E5222">
        <v>282504</v>
      </c>
      <c r="F5222">
        <v>34386</v>
      </c>
      <c r="G5222">
        <v>48.888865289999998</v>
      </c>
      <c r="H5222">
        <v>9.1999999999999993</v>
      </c>
      <c r="I5222">
        <v>239</v>
      </c>
      <c r="J5222">
        <v>0.47698744799999998</v>
      </c>
      <c r="K5222">
        <v>978.02928870000005</v>
      </c>
      <c r="L5222">
        <v>0</v>
      </c>
      <c r="M5222" t="s">
        <v>157</v>
      </c>
      <c r="N5222" t="s">
        <v>19</v>
      </c>
      <c r="P5222">
        <v>473.73678610000002</v>
      </c>
      <c r="Q5222">
        <v>38.181074350000003</v>
      </c>
      <c r="R5222">
        <v>19.10952975</v>
      </c>
      <c r="S5222">
        <v>9286</v>
      </c>
      <c r="T5222">
        <v>42.009938990000002</v>
      </c>
      <c r="U5222">
        <v>145.86141749999999</v>
      </c>
      <c r="V5222">
        <v>0.93</v>
      </c>
      <c r="W5222" t="s">
        <v>20</v>
      </c>
      <c r="X5222">
        <v>190709</v>
      </c>
      <c r="Y5222">
        <v>190709</v>
      </c>
      <c r="Z5222" t="s">
        <v>2514</v>
      </c>
      <c r="AA5222" t="s">
        <v>22</v>
      </c>
      <c r="AB5222">
        <v>3.9539999999999999E-2</v>
      </c>
      <c r="AC5222">
        <v>-0.40011999999999998</v>
      </c>
      <c r="AD5222">
        <v>18.331399999999999</v>
      </c>
      <c r="AH5222" t="s">
        <v>6489</v>
      </c>
      <c r="AI5222" t="s">
        <v>6743</v>
      </c>
    </row>
    <row r="5223" spans="1:35" x14ac:dyDescent="0.2">
      <c r="A5223" t="s">
        <v>5147</v>
      </c>
      <c r="B5223" t="s">
        <v>17</v>
      </c>
      <c r="C5223">
        <v>1.9540213850000001</v>
      </c>
      <c r="D5223">
        <v>163364</v>
      </c>
      <c r="E5223">
        <v>353097</v>
      </c>
      <c r="F5223">
        <v>68922</v>
      </c>
      <c r="G5223">
        <v>51.335751930000001</v>
      </c>
      <c r="H5223">
        <v>0</v>
      </c>
      <c r="I5223">
        <v>274</v>
      </c>
      <c r="J5223">
        <v>0.70072992700000003</v>
      </c>
      <c r="K5223">
        <v>1043.525547</v>
      </c>
      <c r="L5223">
        <v>0</v>
      </c>
      <c r="M5223" t="s">
        <v>50</v>
      </c>
      <c r="N5223" t="s">
        <v>19</v>
      </c>
      <c r="P5223">
        <v>185.85105859999999</v>
      </c>
      <c r="Q5223">
        <v>11.551066130000001</v>
      </c>
      <c r="R5223">
        <v>1.058122947</v>
      </c>
      <c r="S5223">
        <v>10291</v>
      </c>
      <c r="T5223">
        <v>1766.5720199999901</v>
      </c>
      <c r="U5223">
        <v>377.54205209999998</v>
      </c>
      <c r="V5223">
        <v>1.37</v>
      </c>
      <c r="W5223" t="s">
        <v>20</v>
      </c>
      <c r="X5223">
        <v>190709</v>
      </c>
      <c r="Y5223">
        <v>190709</v>
      </c>
      <c r="Z5223" t="s">
        <v>2514</v>
      </c>
      <c r="AA5223" t="s">
        <v>22</v>
      </c>
      <c r="AB5223">
        <v>3.9539999999999999E-2</v>
      </c>
      <c r="AC5223">
        <v>-0.40011999999999998</v>
      </c>
      <c r="AD5223">
        <v>6.9484300000000001</v>
      </c>
      <c r="AH5223" t="s">
        <v>6250</v>
      </c>
      <c r="AI5223" t="s">
        <v>6250</v>
      </c>
    </row>
    <row r="5224" spans="1:35" x14ac:dyDescent="0.2">
      <c r="A5224" t="s">
        <v>5148</v>
      </c>
      <c r="B5224" t="s">
        <v>17</v>
      </c>
      <c r="C5224">
        <v>2.3073502490000002</v>
      </c>
      <c r="D5224">
        <v>205362</v>
      </c>
      <c r="E5224">
        <v>273162</v>
      </c>
      <c r="F5224">
        <v>50787</v>
      </c>
      <c r="G5224">
        <v>54.165659939999998</v>
      </c>
      <c r="H5224">
        <v>4.17</v>
      </c>
      <c r="I5224">
        <v>279</v>
      </c>
      <c r="J5224">
        <v>0.57347670299999998</v>
      </c>
      <c r="K5224">
        <v>815.62365589999899</v>
      </c>
      <c r="L5224">
        <v>0</v>
      </c>
      <c r="M5224" t="s">
        <v>50</v>
      </c>
      <c r="N5224" t="s">
        <v>19</v>
      </c>
      <c r="P5224">
        <v>121.64184760000001</v>
      </c>
      <c r="Q5224">
        <v>8.2939651659999996</v>
      </c>
      <c r="R5224">
        <v>1.0298082049999999</v>
      </c>
      <c r="S5224">
        <v>8418</v>
      </c>
      <c r="T5224">
        <v>38.331616009999998</v>
      </c>
      <c r="U5224">
        <v>69.694849340000005</v>
      </c>
      <c r="V5224">
        <v>0.69</v>
      </c>
      <c r="W5224" t="s">
        <v>20</v>
      </c>
      <c r="X5224">
        <v>190709</v>
      </c>
      <c r="Y5224">
        <v>190709</v>
      </c>
      <c r="Z5224" t="s">
        <v>2514</v>
      </c>
      <c r="AA5224" t="s">
        <v>22</v>
      </c>
      <c r="AB5224">
        <v>3.9539999999999999E-2</v>
      </c>
      <c r="AC5224">
        <v>-0.40011999999999998</v>
      </c>
      <c r="AD5224">
        <v>4.4096000000000002</v>
      </c>
      <c r="AH5224" t="s">
        <v>6250</v>
      </c>
      <c r="AI5224" t="s">
        <v>6250</v>
      </c>
    </row>
    <row r="5225" spans="1:35" x14ac:dyDescent="0.2">
      <c r="A5225" t="s">
        <v>5149</v>
      </c>
      <c r="B5225" t="s">
        <v>17</v>
      </c>
      <c r="C5225">
        <v>2.3142462149999998</v>
      </c>
      <c r="D5225">
        <v>93860</v>
      </c>
      <c r="E5225">
        <v>160286</v>
      </c>
      <c r="F5225">
        <v>37570</v>
      </c>
      <c r="G5225">
        <v>67.917971629999997</v>
      </c>
      <c r="H5225">
        <v>0</v>
      </c>
      <c r="I5225">
        <v>130</v>
      </c>
      <c r="J5225">
        <v>0.50769230799999998</v>
      </c>
      <c r="K5225">
        <v>963.66153850000001</v>
      </c>
      <c r="L5225">
        <v>0</v>
      </c>
      <c r="M5225" t="s">
        <v>50</v>
      </c>
      <c r="N5225" t="s">
        <v>889</v>
      </c>
      <c r="P5225">
        <v>150.86512859999999</v>
      </c>
      <c r="Q5225">
        <v>11.77893315</v>
      </c>
      <c r="R5225">
        <v>10.554496009999999</v>
      </c>
      <c r="S5225">
        <v>10288</v>
      </c>
      <c r="T5225">
        <v>249.47882579999899</v>
      </c>
      <c r="U5225">
        <v>212.69573869999999</v>
      </c>
      <c r="V5225">
        <v>1.0900000000000001</v>
      </c>
      <c r="W5225" t="s">
        <v>20</v>
      </c>
      <c r="X5225">
        <v>190709</v>
      </c>
      <c r="Y5225">
        <v>190709</v>
      </c>
      <c r="Z5225" t="s">
        <v>2514</v>
      </c>
      <c r="AA5225" t="s">
        <v>22</v>
      </c>
      <c r="AB5225">
        <v>3.9539999999999999E-2</v>
      </c>
      <c r="AC5225">
        <v>-0.40011999999999998</v>
      </c>
      <c r="AD5225">
        <v>5.5650899999999996</v>
      </c>
      <c r="AH5225" t="s">
        <v>6250</v>
      </c>
      <c r="AI5225" t="s">
        <v>6250</v>
      </c>
    </row>
    <row r="5226" spans="1:35" x14ac:dyDescent="0.2">
      <c r="A5226" t="s">
        <v>5150</v>
      </c>
      <c r="B5226" t="s">
        <v>17</v>
      </c>
      <c r="C5226">
        <v>2.056020454</v>
      </c>
      <c r="D5226">
        <v>501289</v>
      </c>
      <c r="E5226">
        <v>98677</v>
      </c>
      <c r="F5226">
        <v>26228</v>
      </c>
      <c r="G5226">
        <v>37.72003608</v>
      </c>
      <c r="H5226">
        <v>8.33</v>
      </c>
      <c r="I5226">
        <v>87</v>
      </c>
      <c r="J5226">
        <v>0.31034482800000002</v>
      </c>
      <c r="K5226">
        <v>908</v>
      </c>
      <c r="L5226">
        <v>0</v>
      </c>
      <c r="M5226" t="s">
        <v>50</v>
      </c>
      <c r="N5226" t="s">
        <v>19</v>
      </c>
      <c r="P5226">
        <v>79.997455200000005</v>
      </c>
      <c r="Q5226">
        <v>7.8152762879999997</v>
      </c>
      <c r="R5226">
        <v>2.1683061690000001</v>
      </c>
      <c r="S5226">
        <v>9610</v>
      </c>
      <c r="T5226">
        <v>151.6516598</v>
      </c>
      <c r="U5226">
        <v>123.623789099999</v>
      </c>
      <c r="V5226">
        <v>0.87</v>
      </c>
      <c r="W5226" t="s">
        <v>20</v>
      </c>
      <c r="X5226">
        <v>190709</v>
      </c>
      <c r="Y5226">
        <v>190709</v>
      </c>
      <c r="Z5226" t="s">
        <v>2514</v>
      </c>
      <c r="AA5226" t="s">
        <v>22</v>
      </c>
      <c r="AB5226">
        <v>3.9539999999999999E-2</v>
      </c>
      <c r="AC5226">
        <v>-0.40011999999999998</v>
      </c>
      <c r="AD5226">
        <v>2.76297999999999</v>
      </c>
      <c r="AH5226" t="s">
        <v>6250</v>
      </c>
      <c r="AI5226" t="s">
        <v>6250</v>
      </c>
    </row>
    <row r="5227" spans="1:35" x14ac:dyDescent="0.2">
      <c r="A5227" t="s">
        <v>5151</v>
      </c>
      <c r="B5227" t="s">
        <v>17</v>
      </c>
      <c r="C5227">
        <v>2.4093893579999999</v>
      </c>
      <c r="D5227">
        <v>455728</v>
      </c>
      <c r="E5227">
        <v>29221</v>
      </c>
      <c r="F5227">
        <v>29221</v>
      </c>
      <c r="G5227">
        <v>45.552855819999998</v>
      </c>
      <c r="H5227">
        <v>0</v>
      </c>
      <c r="I5227">
        <v>34</v>
      </c>
      <c r="J5227">
        <v>0.94117647099999902</v>
      </c>
      <c r="K5227">
        <v>779.26470589999997</v>
      </c>
      <c r="L5227">
        <v>0</v>
      </c>
      <c r="M5227" t="s">
        <v>50</v>
      </c>
      <c r="N5227" t="s">
        <v>19</v>
      </c>
      <c r="P5227">
        <v>131.28801970000001</v>
      </c>
      <c r="Q5227">
        <v>7.5380376239999896</v>
      </c>
      <c r="R5227">
        <v>2.2008494330000001</v>
      </c>
      <c r="S5227">
        <v>6556</v>
      </c>
      <c r="T5227">
        <v>42.324020300000001</v>
      </c>
      <c r="U5227">
        <v>9.8604443039999996</v>
      </c>
      <c r="V5227">
        <v>0.32</v>
      </c>
      <c r="W5227" t="s">
        <v>20</v>
      </c>
      <c r="X5227">
        <v>190709</v>
      </c>
      <c r="Y5227">
        <v>190709</v>
      </c>
      <c r="Z5227" t="s">
        <v>2514</v>
      </c>
      <c r="AA5227" t="s">
        <v>22</v>
      </c>
      <c r="AB5227">
        <v>3.9539999999999999E-2</v>
      </c>
      <c r="AC5227">
        <v>-0.40011999999999998</v>
      </c>
      <c r="AD5227">
        <v>4.79101</v>
      </c>
      <c r="AH5227" t="s">
        <v>6250</v>
      </c>
      <c r="AI5227" t="s">
        <v>6250</v>
      </c>
    </row>
    <row r="5228" spans="1:35" x14ac:dyDescent="0.2">
      <c r="A5228" t="s">
        <v>5152</v>
      </c>
      <c r="B5228" t="s">
        <v>17</v>
      </c>
      <c r="C5228">
        <v>1.9252046840000001</v>
      </c>
      <c r="D5228">
        <v>221907</v>
      </c>
      <c r="E5228">
        <v>162624</v>
      </c>
      <c r="F5228">
        <v>22638</v>
      </c>
      <c r="G5228">
        <v>54.721320349999999</v>
      </c>
      <c r="H5228">
        <v>1.72</v>
      </c>
      <c r="I5228">
        <v>155</v>
      </c>
      <c r="J5228">
        <v>0.574193548</v>
      </c>
      <c r="K5228">
        <v>919.8258065</v>
      </c>
      <c r="L5228">
        <v>0</v>
      </c>
      <c r="M5228" t="s">
        <v>752</v>
      </c>
      <c r="N5228" t="s">
        <v>19</v>
      </c>
      <c r="P5228">
        <v>96.033304909999998</v>
      </c>
      <c r="Q5228">
        <v>9.9817466560000003</v>
      </c>
      <c r="R5228">
        <v>3.4308394139999998</v>
      </c>
      <c r="S5228">
        <v>8167</v>
      </c>
      <c r="T5228">
        <v>30.785221669999999</v>
      </c>
      <c r="U5228">
        <v>50.743836700000003</v>
      </c>
      <c r="V5228">
        <v>0.61</v>
      </c>
      <c r="W5228" t="s">
        <v>20</v>
      </c>
      <c r="X5228">
        <v>190709</v>
      </c>
      <c r="Y5228">
        <v>190709</v>
      </c>
      <c r="Z5228" t="s">
        <v>2514</v>
      </c>
      <c r="AA5228" t="s">
        <v>22</v>
      </c>
      <c r="AB5228">
        <v>3.9539999999999999E-2</v>
      </c>
      <c r="AC5228">
        <v>-0.40011999999999998</v>
      </c>
      <c r="AD5228">
        <v>3.3970400000000001</v>
      </c>
      <c r="AH5228" t="s">
        <v>6250</v>
      </c>
      <c r="AI5228" t="s">
        <v>6250</v>
      </c>
    </row>
    <row r="5229" spans="1:35" x14ac:dyDescent="0.2">
      <c r="A5229" t="s">
        <v>5153</v>
      </c>
      <c r="B5229" t="s">
        <v>17</v>
      </c>
      <c r="C5229">
        <v>2.1850293230000002</v>
      </c>
      <c r="D5229">
        <v>334036</v>
      </c>
      <c r="E5229">
        <v>447888</v>
      </c>
      <c r="F5229">
        <v>45826</v>
      </c>
      <c r="G5229">
        <v>52.982218770000003</v>
      </c>
      <c r="H5229">
        <v>15.34</v>
      </c>
      <c r="I5229">
        <v>444</v>
      </c>
      <c r="J5229">
        <v>0.56306306299999997</v>
      </c>
      <c r="K5229">
        <v>900.56081079999899</v>
      </c>
      <c r="L5229">
        <v>0</v>
      </c>
      <c r="M5229" t="s">
        <v>2584</v>
      </c>
      <c r="N5229" t="s">
        <v>19</v>
      </c>
      <c r="P5229">
        <v>193.12017069999999</v>
      </c>
      <c r="Q5229">
        <v>11.892039629999999</v>
      </c>
      <c r="R5229">
        <v>16.228041640000001</v>
      </c>
      <c r="S5229">
        <v>8821</v>
      </c>
      <c r="T5229">
        <v>73.095661640000003</v>
      </c>
      <c r="U5229">
        <v>107.34003159999899</v>
      </c>
      <c r="V5229">
        <v>0.83</v>
      </c>
      <c r="W5229" t="s">
        <v>20</v>
      </c>
      <c r="X5229">
        <v>190709</v>
      </c>
      <c r="Y5229">
        <v>190709</v>
      </c>
      <c r="Z5229" t="s">
        <v>2514</v>
      </c>
      <c r="AA5229" t="s">
        <v>22</v>
      </c>
      <c r="AB5229">
        <v>3.9539999999999999E-2</v>
      </c>
      <c r="AC5229">
        <v>-0.40011999999999998</v>
      </c>
      <c r="AD5229">
        <v>7.2358500000000001</v>
      </c>
      <c r="AH5229" t="s">
        <v>6309</v>
      </c>
      <c r="AI5229" t="s">
        <v>6310</v>
      </c>
    </row>
    <row r="5230" spans="1:35" x14ac:dyDescent="0.2">
      <c r="A5230" t="s">
        <v>5154</v>
      </c>
      <c r="B5230" t="s">
        <v>17</v>
      </c>
      <c r="C5230">
        <v>2.2614845190000001</v>
      </c>
      <c r="D5230">
        <v>378184</v>
      </c>
      <c r="E5230">
        <v>30297</v>
      </c>
      <c r="F5230">
        <v>30297</v>
      </c>
      <c r="G5230">
        <v>35.551374719999998</v>
      </c>
      <c r="H5230">
        <v>0</v>
      </c>
      <c r="I5230">
        <v>26</v>
      </c>
      <c r="J5230">
        <v>0.92307692299999999</v>
      </c>
      <c r="K5230">
        <v>1021.53846199999</v>
      </c>
      <c r="L5230">
        <v>0</v>
      </c>
      <c r="M5230" t="s">
        <v>50</v>
      </c>
      <c r="N5230" t="s">
        <v>19</v>
      </c>
      <c r="P5230">
        <v>51.2239018</v>
      </c>
      <c r="Q5230">
        <v>4.9060826839999896</v>
      </c>
      <c r="R5230">
        <v>1.029374113</v>
      </c>
      <c r="S5230">
        <v>7711</v>
      </c>
      <c r="T5230">
        <v>45.950736900000003</v>
      </c>
      <c r="U5230">
        <v>25.583442600000001</v>
      </c>
      <c r="V5230">
        <v>0.46</v>
      </c>
      <c r="W5230" t="s">
        <v>20</v>
      </c>
      <c r="X5230">
        <v>190709</v>
      </c>
      <c r="Y5230">
        <v>190709</v>
      </c>
      <c r="Z5230" t="s">
        <v>2514</v>
      </c>
      <c r="AA5230" t="s">
        <v>22</v>
      </c>
      <c r="AB5230">
        <v>3.9539999999999999E-2</v>
      </c>
      <c r="AC5230">
        <v>-0.40011999999999998</v>
      </c>
      <c r="AD5230">
        <v>1.62527</v>
      </c>
      <c r="AH5230" t="s">
        <v>6250</v>
      </c>
      <c r="AI5230" t="s">
        <v>6250</v>
      </c>
    </row>
    <row r="5231" spans="1:35" x14ac:dyDescent="0.2">
      <c r="A5231" t="s">
        <v>5155</v>
      </c>
      <c r="B5231" t="s">
        <v>17</v>
      </c>
      <c r="C5231">
        <v>1.6865417030000001</v>
      </c>
      <c r="D5231">
        <v>143250</v>
      </c>
      <c r="E5231">
        <v>313319</v>
      </c>
      <c r="F5231">
        <v>50090</v>
      </c>
      <c r="G5231">
        <v>54.554623239999998</v>
      </c>
      <c r="H5231">
        <v>0</v>
      </c>
      <c r="I5231">
        <v>305</v>
      </c>
      <c r="J5231">
        <v>0.64590163899999997</v>
      </c>
      <c r="K5231">
        <v>887.51147539999999</v>
      </c>
      <c r="L5231">
        <v>0</v>
      </c>
      <c r="M5231" t="s">
        <v>50</v>
      </c>
      <c r="N5231" t="s">
        <v>19</v>
      </c>
      <c r="P5231">
        <v>86.70603294</v>
      </c>
      <c r="Q5231">
        <v>3.348901267</v>
      </c>
      <c r="R5231">
        <v>5.9661724289999896</v>
      </c>
      <c r="S5231">
        <v>8015</v>
      </c>
      <c r="T5231">
        <v>16.13026868</v>
      </c>
      <c r="U5231">
        <v>39.898093930000002</v>
      </c>
      <c r="V5231">
        <v>0.55000000000000004</v>
      </c>
      <c r="W5231" t="s">
        <v>20</v>
      </c>
      <c r="X5231">
        <v>190709</v>
      </c>
      <c r="Y5231">
        <v>190709</v>
      </c>
      <c r="Z5231" t="s">
        <v>2514</v>
      </c>
      <c r="AA5231" t="s">
        <v>22</v>
      </c>
      <c r="AB5231">
        <v>3.9539999999999999E-2</v>
      </c>
      <c r="AC5231">
        <v>-0.40011999999999998</v>
      </c>
      <c r="AD5231">
        <v>3.0282399999999998</v>
      </c>
      <c r="AH5231" t="s">
        <v>6250</v>
      </c>
      <c r="AI5231" t="s">
        <v>6250</v>
      </c>
    </row>
    <row r="5232" spans="1:35" x14ac:dyDescent="0.2">
      <c r="A5232" t="s">
        <v>5156</v>
      </c>
      <c r="B5232" t="s">
        <v>17</v>
      </c>
      <c r="C5232">
        <v>1.893800546</v>
      </c>
      <c r="D5232">
        <v>277804</v>
      </c>
      <c r="E5232">
        <v>1370378</v>
      </c>
      <c r="F5232">
        <v>52249</v>
      </c>
      <c r="G5232">
        <v>49.713801590000003</v>
      </c>
      <c r="H5232">
        <v>29.56</v>
      </c>
      <c r="I5232">
        <v>1114</v>
      </c>
      <c r="J5232">
        <v>0.54847396799999903</v>
      </c>
      <c r="K5232">
        <v>1044.995512</v>
      </c>
      <c r="L5232">
        <v>0</v>
      </c>
      <c r="M5232" t="s">
        <v>157</v>
      </c>
      <c r="N5232" t="s">
        <v>168</v>
      </c>
      <c r="P5232">
        <v>589.94698819999996</v>
      </c>
      <c r="Q5232">
        <v>44.784017089999999</v>
      </c>
      <c r="R5232">
        <v>8.1931734390000006</v>
      </c>
      <c r="S5232">
        <v>9714</v>
      </c>
      <c r="T5232">
        <v>45.049141949999999</v>
      </c>
      <c r="U5232">
        <v>245.8935123</v>
      </c>
      <c r="V5232">
        <v>1.1499999999999999</v>
      </c>
      <c r="W5232" t="s">
        <v>20</v>
      </c>
      <c r="X5232">
        <v>190709</v>
      </c>
      <c r="Y5232">
        <v>190709</v>
      </c>
      <c r="Z5232" t="s">
        <v>2514</v>
      </c>
      <c r="AA5232" t="s">
        <v>22</v>
      </c>
      <c r="AB5232">
        <v>3.9539999999999999E-2</v>
      </c>
      <c r="AC5232">
        <v>-0.40011999999999998</v>
      </c>
      <c r="AD5232">
        <v>22.926400000000001</v>
      </c>
      <c r="AH5232" t="s">
        <v>6489</v>
      </c>
      <c r="AI5232" t="s">
        <v>6490</v>
      </c>
    </row>
    <row r="5233" spans="1:35" x14ac:dyDescent="0.2">
      <c r="A5233" t="s">
        <v>5157</v>
      </c>
      <c r="B5233" t="s">
        <v>17</v>
      </c>
      <c r="C5233">
        <v>2.5951619909999999</v>
      </c>
      <c r="D5233">
        <v>181493</v>
      </c>
      <c r="E5233">
        <v>75070</v>
      </c>
      <c r="F5233">
        <v>25008</v>
      </c>
      <c r="G5233">
        <v>51.575862530000002</v>
      </c>
      <c r="H5233">
        <v>0</v>
      </c>
      <c r="I5233">
        <v>58</v>
      </c>
      <c r="J5233">
        <v>0.63793103399999995</v>
      </c>
      <c r="K5233">
        <v>1011.86206899999</v>
      </c>
      <c r="L5233">
        <v>0</v>
      </c>
      <c r="M5233" t="s">
        <v>50</v>
      </c>
      <c r="N5233" t="s">
        <v>19</v>
      </c>
      <c r="P5233">
        <v>343.32510880000001</v>
      </c>
      <c r="Q5233">
        <v>29.1105421</v>
      </c>
      <c r="R5233">
        <v>8.34189364399999</v>
      </c>
      <c r="S5233">
        <v>10454</v>
      </c>
      <c r="T5233">
        <v>43.74517677</v>
      </c>
      <c r="U5233">
        <v>355.40228430000002</v>
      </c>
      <c r="V5233">
        <v>1.33</v>
      </c>
      <c r="W5233" t="s">
        <v>20</v>
      </c>
      <c r="X5233">
        <v>190709</v>
      </c>
      <c r="Y5233">
        <v>190709</v>
      </c>
      <c r="Z5233" t="s">
        <v>2514</v>
      </c>
      <c r="AA5233" t="s">
        <v>22</v>
      </c>
      <c r="AB5233">
        <v>3.9539999999999999E-2</v>
      </c>
      <c r="AC5233">
        <v>-0.40011999999999998</v>
      </c>
      <c r="AD5233">
        <v>13.175000000000001</v>
      </c>
      <c r="AH5233" t="s">
        <v>6250</v>
      </c>
      <c r="AI5233" t="s">
        <v>6250</v>
      </c>
    </row>
    <row r="5234" spans="1:35" x14ac:dyDescent="0.2">
      <c r="A5234" t="s">
        <v>5158</v>
      </c>
      <c r="B5234" t="s">
        <v>17</v>
      </c>
      <c r="C5234">
        <v>2.0996618530000002</v>
      </c>
      <c r="D5234">
        <v>630554</v>
      </c>
      <c r="E5234">
        <v>341058</v>
      </c>
      <c r="F5234">
        <v>107271</v>
      </c>
      <c r="G5234">
        <v>44.41942426</v>
      </c>
      <c r="H5234">
        <v>0</v>
      </c>
      <c r="I5234">
        <v>366</v>
      </c>
      <c r="J5234">
        <v>0.72131147500000004</v>
      </c>
      <c r="K5234">
        <v>797.02459020000003</v>
      </c>
      <c r="L5234">
        <v>0</v>
      </c>
      <c r="M5234" t="s">
        <v>50</v>
      </c>
      <c r="N5234" t="s">
        <v>168</v>
      </c>
      <c r="P5234">
        <v>108.9970015</v>
      </c>
      <c r="Q5234">
        <v>8.4101683139999999</v>
      </c>
      <c r="R5234">
        <v>7.4516666410000001</v>
      </c>
      <c r="S5234">
        <v>7843</v>
      </c>
      <c r="T5234">
        <v>29.860539930000002</v>
      </c>
      <c r="U5234">
        <v>43.622391649999997</v>
      </c>
      <c r="V5234">
        <v>0.57999999999999996</v>
      </c>
      <c r="W5234" t="s">
        <v>20</v>
      </c>
      <c r="X5234">
        <v>190709</v>
      </c>
      <c r="Y5234">
        <v>190709</v>
      </c>
      <c r="Z5234" t="s">
        <v>2514</v>
      </c>
      <c r="AA5234" t="s">
        <v>22</v>
      </c>
      <c r="AB5234">
        <v>3.9539999999999999E-2</v>
      </c>
      <c r="AC5234">
        <v>-0.40011999999999998</v>
      </c>
      <c r="AD5234">
        <v>3.9096199999999999</v>
      </c>
      <c r="AH5234" t="s">
        <v>6250</v>
      </c>
      <c r="AI5234" t="s">
        <v>6250</v>
      </c>
    </row>
    <row r="5235" spans="1:35" x14ac:dyDescent="0.2">
      <c r="A5235" t="s">
        <v>5159</v>
      </c>
      <c r="B5235" t="s">
        <v>17</v>
      </c>
      <c r="C5235">
        <v>1.833976118</v>
      </c>
      <c r="D5235">
        <v>516951</v>
      </c>
      <c r="E5235">
        <v>468853</v>
      </c>
      <c r="F5235">
        <v>111224</v>
      </c>
      <c r="G5235">
        <v>32.901996999999902</v>
      </c>
      <c r="H5235">
        <v>0</v>
      </c>
      <c r="I5235">
        <v>335</v>
      </c>
      <c r="J5235">
        <v>0.45373134299999901</v>
      </c>
      <c r="K5235">
        <v>1140.3522390000001</v>
      </c>
      <c r="L5235">
        <v>0</v>
      </c>
      <c r="M5235" t="s">
        <v>50</v>
      </c>
      <c r="N5235" t="s">
        <v>19</v>
      </c>
      <c r="P5235">
        <v>101.7865583</v>
      </c>
      <c r="Q5235">
        <v>7.03640898</v>
      </c>
      <c r="R5235">
        <v>7.455856807</v>
      </c>
      <c r="S5235">
        <v>9984</v>
      </c>
      <c r="T5235">
        <v>206.017355699999</v>
      </c>
      <c r="U5235">
        <v>108.6299819</v>
      </c>
      <c r="V5235">
        <v>0.83</v>
      </c>
      <c r="W5235" t="s">
        <v>20</v>
      </c>
      <c r="X5235">
        <v>190709</v>
      </c>
      <c r="Y5235">
        <v>190709</v>
      </c>
      <c r="Z5235" t="s">
        <v>2514</v>
      </c>
      <c r="AA5235" t="s">
        <v>22</v>
      </c>
      <c r="AB5235">
        <v>3.9539999999999999E-2</v>
      </c>
      <c r="AC5235">
        <v>-0.40011999999999998</v>
      </c>
      <c r="AD5235">
        <v>3.6245199999999902</v>
      </c>
      <c r="AH5235" t="s">
        <v>6250</v>
      </c>
      <c r="AI5235" t="s">
        <v>6250</v>
      </c>
    </row>
    <row r="5236" spans="1:35" x14ac:dyDescent="0.2">
      <c r="A5236" t="s">
        <v>5160</v>
      </c>
      <c r="B5236" t="s">
        <v>17</v>
      </c>
      <c r="C5236">
        <v>1.984872142</v>
      </c>
      <c r="D5236">
        <v>343831</v>
      </c>
      <c r="E5236">
        <v>164419</v>
      </c>
      <c r="F5236">
        <v>55592</v>
      </c>
      <c r="G5236">
        <v>49.114761680000001</v>
      </c>
      <c r="H5236">
        <v>0.69</v>
      </c>
      <c r="I5236">
        <v>116</v>
      </c>
      <c r="J5236">
        <v>0.79310344799999999</v>
      </c>
      <c r="K5236">
        <v>1202.62069</v>
      </c>
      <c r="L5236">
        <v>0</v>
      </c>
      <c r="M5236" t="s">
        <v>157</v>
      </c>
      <c r="N5236" t="s">
        <v>19</v>
      </c>
      <c r="P5236">
        <v>456.73886540000001</v>
      </c>
      <c r="Q5236">
        <v>36.615053070000002</v>
      </c>
      <c r="R5236">
        <v>6.4194100409999999</v>
      </c>
      <c r="S5236">
        <v>9705</v>
      </c>
      <c r="T5236">
        <v>22.680459840000001</v>
      </c>
      <c r="U5236">
        <v>221.69921749999901</v>
      </c>
      <c r="V5236">
        <v>1.1000000000000001</v>
      </c>
      <c r="W5236" t="s">
        <v>20</v>
      </c>
      <c r="X5236">
        <v>190709</v>
      </c>
      <c r="Y5236">
        <v>190709</v>
      </c>
      <c r="Z5236" t="s">
        <v>2514</v>
      </c>
      <c r="AA5236" t="s">
        <v>22</v>
      </c>
      <c r="AB5236">
        <v>3.9539999999999999E-2</v>
      </c>
      <c r="AC5236">
        <v>-0.40011999999999998</v>
      </c>
      <c r="AD5236">
        <v>17.659300000000002</v>
      </c>
      <c r="AH5236" t="s">
        <v>6250</v>
      </c>
      <c r="AI5236" t="s">
        <v>6250</v>
      </c>
    </row>
    <row r="5237" spans="1:35" x14ac:dyDescent="0.2">
      <c r="A5237" t="s">
        <v>5161</v>
      </c>
      <c r="B5237" t="s">
        <v>17</v>
      </c>
      <c r="C5237">
        <v>2.0192828</v>
      </c>
      <c r="D5237">
        <v>152782</v>
      </c>
      <c r="E5237">
        <v>234755</v>
      </c>
      <c r="F5237">
        <v>44000</v>
      </c>
      <c r="G5237">
        <v>51.417861170000002</v>
      </c>
      <c r="H5237">
        <v>1.79</v>
      </c>
      <c r="I5237">
        <v>195</v>
      </c>
      <c r="J5237">
        <v>0.60512820499999997</v>
      </c>
      <c r="K5237">
        <v>956.18461539999896</v>
      </c>
      <c r="L5237">
        <v>0</v>
      </c>
      <c r="M5237" t="s">
        <v>862</v>
      </c>
      <c r="N5237" t="s">
        <v>19</v>
      </c>
      <c r="P5237">
        <v>273.2652908</v>
      </c>
      <c r="Q5237">
        <v>22.24482553</v>
      </c>
      <c r="R5237">
        <v>14.964038889999999</v>
      </c>
      <c r="S5237">
        <v>10096</v>
      </c>
      <c r="T5237">
        <v>143.6036661</v>
      </c>
      <c r="U5237">
        <v>286.03613319999999</v>
      </c>
      <c r="V5237">
        <v>1.22</v>
      </c>
      <c r="W5237" t="s">
        <v>20</v>
      </c>
      <c r="X5237">
        <v>190709</v>
      </c>
      <c r="Y5237">
        <v>190709</v>
      </c>
      <c r="Z5237" t="s">
        <v>2514</v>
      </c>
      <c r="AA5237" t="s">
        <v>22</v>
      </c>
      <c r="AB5237">
        <v>3.9539999999999999E-2</v>
      </c>
      <c r="AC5237">
        <v>-0.40011999999999998</v>
      </c>
      <c r="AD5237">
        <v>10.4048</v>
      </c>
      <c r="AH5237" t="s">
        <v>6250</v>
      </c>
      <c r="AI5237" t="s">
        <v>6250</v>
      </c>
    </row>
    <row r="5238" spans="1:35" x14ac:dyDescent="0.2">
      <c r="A5238" t="s">
        <v>5162</v>
      </c>
      <c r="B5238" t="s">
        <v>17</v>
      </c>
      <c r="C5238">
        <v>2.403334428</v>
      </c>
      <c r="D5238">
        <v>412599</v>
      </c>
      <c r="E5238">
        <v>1690919</v>
      </c>
      <c r="F5238">
        <v>107799</v>
      </c>
      <c r="G5238">
        <v>49.368006389999998</v>
      </c>
      <c r="H5238">
        <v>43.71</v>
      </c>
      <c r="I5238">
        <v>1385</v>
      </c>
      <c r="J5238">
        <v>0.50397111900000002</v>
      </c>
      <c r="K5238">
        <v>1059.880144</v>
      </c>
      <c r="L5238">
        <v>0</v>
      </c>
      <c r="M5238" t="s">
        <v>157</v>
      </c>
      <c r="N5238" t="s">
        <v>168</v>
      </c>
      <c r="P5238">
        <v>417.80312079999999</v>
      </c>
      <c r="Q5238">
        <v>37.993728419999997</v>
      </c>
      <c r="R5238">
        <v>17.945984370000001</v>
      </c>
      <c r="S5238">
        <v>9867</v>
      </c>
      <c r="T5238">
        <v>59.160752770000002</v>
      </c>
      <c r="U5238">
        <v>202.25916179999999</v>
      </c>
      <c r="V5238">
        <v>1.06</v>
      </c>
      <c r="W5238" t="s">
        <v>20</v>
      </c>
      <c r="X5238">
        <v>190709</v>
      </c>
      <c r="Y5238">
        <v>190709</v>
      </c>
      <c r="Z5238" t="s">
        <v>2514</v>
      </c>
      <c r="AA5238" t="s">
        <v>22</v>
      </c>
      <c r="AB5238">
        <v>3.9539999999999999E-2</v>
      </c>
      <c r="AC5238">
        <v>-0.40011999999999998</v>
      </c>
      <c r="AD5238">
        <v>16.119800000000001</v>
      </c>
      <c r="AH5238" t="s">
        <v>6489</v>
      </c>
      <c r="AI5238" t="s">
        <v>6490</v>
      </c>
    </row>
    <row r="5239" spans="1:35" x14ac:dyDescent="0.2">
      <c r="A5239" t="s">
        <v>5163</v>
      </c>
      <c r="B5239" t="s">
        <v>17</v>
      </c>
      <c r="C5239">
        <v>1.7242125699999999</v>
      </c>
      <c r="D5239">
        <v>271992</v>
      </c>
      <c r="E5239">
        <v>292971</v>
      </c>
      <c r="F5239">
        <v>87666</v>
      </c>
      <c r="G5239">
        <v>48.872755320000003</v>
      </c>
      <c r="H5239">
        <v>5.17</v>
      </c>
      <c r="I5239">
        <v>232</v>
      </c>
      <c r="J5239">
        <v>0.45689655200000001</v>
      </c>
      <c r="K5239">
        <v>1097.2715519999999</v>
      </c>
      <c r="L5239">
        <v>0</v>
      </c>
      <c r="M5239" t="s">
        <v>157</v>
      </c>
      <c r="N5239" t="s">
        <v>19</v>
      </c>
      <c r="P5239">
        <v>718.42969919999996</v>
      </c>
      <c r="Q5239">
        <v>53.85191751</v>
      </c>
      <c r="R5239">
        <v>8.6219978489999995</v>
      </c>
      <c r="S5239">
        <v>10747</v>
      </c>
      <c r="T5239">
        <v>186.61006259999999</v>
      </c>
      <c r="U5239">
        <v>271.80981609999998</v>
      </c>
      <c r="V5239">
        <v>1.2</v>
      </c>
      <c r="W5239" t="s">
        <v>20</v>
      </c>
      <c r="X5239">
        <v>190709</v>
      </c>
      <c r="Y5239">
        <v>190709</v>
      </c>
      <c r="Z5239" t="s">
        <v>2514</v>
      </c>
      <c r="AA5239" t="s">
        <v>22</v>
      </c>
      <c r="AB5239">
        <v>3.9539999999999999E-2</v>
      </c>
      <c r="AC5239">
        <v>-0.40011999999999998</v>
      </c>
      <c r="AD5239">
        <v>28.006599999999999</v>
      </c>
      <c r="AH5239" t="s">
        <v>6250</v>
      </c>
      <c r="AI5239" t="s">
        <v>6250</v>
      </c>
    </row>
    <row r="5240" spans="1:35" x14ac:dyDescent="0.2">
      <c r="A5240" t="s">
        <v>5164</v>
      </c>
      <c r="B5240" t="s">
        <v>17</v>
      </c>
      <c r="C5240">
        <v>2.2408566620000001</v>
      </c>
      <c r="D5240">
        <v>239644</v>
      </c>
      <c r="E5240">
        <v>224825</v>
      </c>
      <c r="F5240">
        <v>36643</v>
      </c>
      <c r="G5240">
        <v>64.000444790000003</v>
      </c>
      <c r="H5240">
        <v>2.78</v>
      </c>
      <c r="I5240">
        <v>214</v>
      </c>
      <c r="J5240">
        <v>0.630841121</v>
      </c>
      <c r="K5240">
        <v>806.43457939999996</v>
      </c>
      <c r="L5240">
        <v>0</v>
      </c>
      <c r="M5240" t="s">
        <v>888</v>
      </c>
      <c r="N5240" t="s">
        <v>889</v>
      </c>
      <c r="P5240">
        <v>128.80250709999899</v>
      </c>
      <c r="Q5240">
        <v>6.4420040879999902</v>
      </c>
      <c r="R5240">
        <v>4.669286134</v>
      </c>
      <c r="S5240">
        <v>9615</v>
      </c>
      <c r="T5240">
        <v>47.06840614</v>
      </c>
      <c r="U5240">
        <v>265.46742089999998</v>
      </c>
      <c r="V5240">
        <v>1.19</v>
      </c>
      <c r="W5240" t="s">
        <v>20</v>
      </c>
      <c r="X5240">
        <v>190709</v>
      </c>
      <c r="Y5240">
        <v>190709</v>
      </c>
      <c r="Z5240" t="s">
        <v>2514</v>
      </c>
      <c r="AA5240" t="s">
        <v>22</v>
      </c>
      <c r="AB5240">
        <v>3.9539999999999999E-2</v>
      </c>
      <c r="AC5240">
        <v>-0.40011999999999998</v>
      </c>
      <c r="AD5240">
        <v>4.6927300000000001</v>
      </c>
      <c r="AH5240" t="s">
        <v>6250</v>
      </c>
      <c r="AI5240" t="s">
        <v>6250</v>
      </c>
    </row>
    <row r="5241" spans="1:35" x14ac:dyDescent="0.2">
      <c r="A5241" t="s">
        <v>5165</v>
      </c>
      <c r="B5241" t="s">
        <v>17</v>
      </c>
      <c r="C5241">
        <v>2.316791995</v>
      </c>
      <c r="D5241">
        <v>538892</v>
      </c>
      <c r="E5241">
        <v>1503296</v>
      </c>
      <c r="F5241">
        <v>67005</v>
      </c>
      <c r="G5241">
        <v>49.005851139999997</v>
      </c>
      <c r="H5241">
        <v>29.48</v>
      </c>
      <c r="I5241">
        <v>1268</v>
      </c>
      <c r="J5241">
        <v>0.57097791799999997</v>
      </c>
      <c r="K5241">
        <v>991.02050469999995</v>
      </c>
      <c r="L5241">
        <v>0</v>
      </c>
      <c r="M5241" t="s">
        <v>157</v>
      </c>
      <c r="N5241" t="s">
        <v>168</v>
      </c>
      <c r="P5241">
        <v>594.10710489999997</v>
      </c>
      <c r="Q5241">
        <v>43.78207965</v>
      </c>
      <c r="R5241">
        <v>13.661489319999999</v>
      </c>
      <c r="S5241">
        <v>10230</v>
      </c>
      <c r="T5241">
        <v>61.942993209999997</v>
      </c>
      <c r="U5241">
        <v>236.87090469999899</v>
      </c>
      <c r="V5241">
        <v>1.1299999999999999</v>
      </c>
      <c r="W5241" t="s">
        <v>20</v>
      </c>
      <c r="X5241">
        <v>190709</v>
      </c>
      <c r="Y5241">
        <v>190709</v>
      </c>
      <c r="Z5241" t="s">
        <v>2514</v>
      </c>
      <c r="AA5241" t="s">
        <v>22</v>
      </c>
      <c r="AB5241">
        <v>3.9539999999999999E-2</v>
      </c>
      <c r="AC5241">
        <v>-0.40011999999999998</v>
      </c>
      <c r="AD5241">
        <v>23.090900000000001</v>
      </c>
      <c r="AH5241" t="s">
        <v>6489</v>
      </c>
      <c r="AI5241" t="s">
        <v>6490</v>
      </c>
    </row>
    <row r="5242" spans="1:35" x14ac:dyDescent="0.2">
      <c r="A5242" t="s">
        <v>5166</v>
      </c>
      <c r="B5242" t="s">
        <v>17</v>
      </c>
      <c r="C5242">
        <v>1.7226266880000001</v>
      </c>
      <c r="D5242">
        <v>266737</v>
      </c>
      <c r="E5242">
        <v>225141</v>
      </c>
      <c r="F5242">
        <v>62322</v>
      </c>
      <c r="G5242">
        <v>49.90517054</v>
      </c>
      <c r="H5242">
        <v>4.17</v>
      </c>
      <c r="I5242">
        <v>174</v>
      </c>
      <c r="J5242">
        <v>0.66666666699999999</v>
      </c>
      <c r="K5242">
        <v>1143.12069</v>
      </c>
      <c r="L5242">
        <v>0</v>
      </c>
      <c r="M5242" t="s">
        <v>50</v>
      </c>
      <c r="N5242" t="s">
        <v>19</v>
      </c>
      <c r="P5242">
        <v>588.95290250000005</v>
      </c>
      <c r="Q5242">
        <v>50.936752169999998</v>
      </c>
      <c r="R5242">
        <v>13.446246670000001</v>
      </c>
      <c r="S5242">
        <v>9066</v>
      </c>
      <c r="T5242">
        <v>30.062655750000001</v>
      </c>
      <c r="U5242">
        <v>168.8885075</v>
      </c>
      <c r="V5242">
        <v>0.99</v>
      </c>
      <c r="W5242" t="s">
        <v>20</v>
      </c>
      <c r="X5242">
        <v>190709</v>
      </c>
      <c r="Y5242">
        <v>190709</v>
      </c>
      <c r="Z5242" t="s">
        <v>2514</v>
      </c>
      <c r="AA5242" t="s">
        <v>22</v>
      </c>
      <c r="AB5242">
        <v>3.9539999999999999E-2</v>
      </c>
      <c r="AC5242">
        <v>-0.40011999999999998</v>
      </c>
      <c r="AD5242">
        <v>22.8871</v>
      </c>
      <c r="AH5242" t="s">
        <v>6250</v>
      </c>
      <c r="AI5242" t="s">
        <v>6250</v>
      </c>
    </row>
    <row r="5243" spans="1:35" x14ac:dyDescent="0.2">
      <c r="A5243" t="s">
        <v>5167</v>
      </c>
      <c r="B5243" t="s">
        <v>17</v>
      </c>
      <c r="C5243">
        <v>1.7587922760000001</v>
      </c>
      <c r="D5243">
        <v>270352</v>
      </c>
      <c r="E5243">
        <v>238294</v>
      </c>
      <c r="F5243">
        <v>59360</v>
      </c>
      <c r="G5243">
        <v>54.366454879999999</v>
      </c>
      <c r="H5243">
        <v>17.239999999999998</v>
      </c>
      <c r="I5243">
        <v>243</v>
      </c>
      <c r="J5243">
        <v>0.52263374500000004</v>
      </c>
      <c r="K5243">
        <v>851.51851850000003</v>
      </c>
      <c r="L5243">
        <v>0</v>
      </c>
      <c r="M5243" t="s">
        <v>2584</v>
      </c>
      <c r="N5243" t="s">
        <v>19</v>
      </c>
      <c r="P5243">
        <v>59.939064569999999</v>
      </c>
      <c r="Q5243">
        <v>1.738005993</v>
      </c>
      <c r="R5243">
        <v>1.7840368</v>
      </c>
      <c r="S5243">
        <v>8087</v>
      </c>
      <c r="T5243">
        <v>25.10968755</v>
      </c>
      <c r="U5243">
        <v>36.322912459999998</v>
      </c>
      <c r="V5243">
        <v>0.53</v>
      </c>
      <c r="W5243" t="s">
        <v>20</v>
      </c>
      <c r="X5243">
        <v>190709</v>
      </c>
      <c r="Y5243">
        <v>190709</v>
      </c>
      <c r="Z5243" t="s">
        <v>2514</v>
      </c>
      <c r="AA5243" t="s">
        <v>22</v>
      </c>
      <c r="AB5243">
        <v>3.9539999999999999E-2</v>
      </c>
      <c r="AC5243">
        <v>-0.40011999999999998</v>
      </c>
      <c r="AD5243">
        <v>1.96987</v>
      </c>
      <c r="AH5243" t="s">
        <v>6489</v>
      </c>
      <c r="AI5243" t="s">
        <v>6490</v>
      </c>
    </row>
    <row r="5244" spans="1:35" x14ac:dyDescent="0.2">
      <c r="A5244" t="s">
        <v>5168</v>
      </c>
      <c r="B5244" t="s">
        <v>17</v>
      </c>
      <c r="C5244">
        <v>2.3559295690000002</v>
      </c>
      <c r="D5244">
        <v>319866</v>
      </c>
      <c r="E5244">
        <v>37148</v>
      </c>
      <c r="F5244">
        <v>20371</v>
      </c>
      <c r="G5244">
        <v>39.622590719999998</v>
      </c>
      <c r="H5244">
        <v>0</v>
      </c>
      <c r="I5244">
        <v>36</v>
      </c>
      <c r="J5244">
        <v>0.91666666699999999</v>
      </c>
      <c r="K5244">
        <v>872.75</v>
      </c>
      <c r="L5244">
        <v>0</v>
      </c>
      <c r="M5244" t="s">
        <v>50</v>
      </c>
      <c r="N5244" t="s">
        <v>19</v>
      </c>
      <c r="P5244">
        <v>43.579498340000001</v>
      </c>
      <c r="Q5244">
        <v>3.0121863489999998</v>
      </c>
      <c r="R5244">
        <v>9.7160064169999991</v>
      </c>
      <c r="S5244">
        <v>6254</v>
      </c>
      <c r="T5244">
        <v>166.32106819999899</v>
      </c>
      <c r="U5244">
        <v>8.1266603570000004</v>
      </c>
      <c r="V5244">
        <v>0.28999999999999998</v>
      </c>
      <c r="W5244" t="s">
        <v>20</v>
      </c>
      <c r="X5244">
        <v>190709</v>
      </c>
      <c r="Y5244">
        <v>190709</v>
      </c>
      <c r="Z5244" t="s">
        <v>2514</v>
      </c>
      <c r="AA5244" t="s">
        <v>22</v>
      </c>
      <c r="AB5244">
        <v>3.9539999999999999E-2</v>
      </c>
      <c r="AC5244">
        <v>-0.40011999999999998</v>
      </c>
      <c r="AD5244">
        <v>1.32301</v>
      </c>
      <c r="AH5244" t="s">
        <v>6250</v>
      </c>
      <c r="AI5244" t="s">
        <v>6250</v>
      </c>
    </row>
    <row r="5245" spans="1:35" x14ac:dyDescent="0.2">
      <c r="A5245" t="s">
        <v>5169</v>
      </c>
      <c r="B5245" t="s">
        <v>17</v>
      </c>
      <c r="C5245">
        <v>1.8030253190000001</v>
      </c>
      <c r="D5245">
        <v>493770</v>
      </c>
      <c r="E5245">
        <v>680984</v>
      </c>
      <c r="F5245">
        <v>118604</v>
      </c>
      <c r="G5245">
        <v>33.433678319999999</v>
      </c>
      <c r="H5245">
        <v>0</v>
      </c>
      <c r="I5245">
        <v>504</v>
      </c>
      <c r="J5245">
        <v>0.41071428599999998</v>
      </c>
      <c r="K5245">
        <v>1089.4226189999999</v>
      </c>
      <c r="L5245">
        <v>0</v>
      </c>
      <c r="M5245" t="s">
        <v>50</v>
      </c>
      <c r="N5245" t="s">
        <v>19</v>
      </c>
      <c r="P5245">
        <v>50.176514320000003</v>
      </c>
      <c r="Q5245">
        <v>4.4507940619999999</v>
      </c>
      <c r="R5245">
        <v>2.4188334010000001</v>
      </c>
      <c r="S5245">
        <v>9256</v>
      </c>
      <c r="T5245">
        <v>105.871794299999</v>
      </c>
      <c r="U5245">
        <v>95.414473419999993</v>
      </c>
      <c r="V5245">
        <v>0.79</v>
      </c>
      <c r="W5245" t="s">
        <v>20</v>
      </c>
      <c r="X5245">
        <v>190709</v>
      </c>
      <c r="Y5245">
        <v>190709</v>
      </c>
      <c r="Z5245" t="s">
        <v>2514</v>
      </c>
      <c r="AA5245" t="s">
        <v>22</v>
      </c>
      <c r="AB5245">
        <v>3.9539999999999999E-2</v>
      </c>
      <c r="AC5245">
        <v>-0.40011999999999998</v>
      </c>
      <c r="AD5245">
        <v>1.58386</v>
      </c>
      <c r="AH5245" t="s">
        <v>6511</v>
      </c>
      <c r="AI5245" t="s">
        <v>6512</v>
      </c>
    </row>
    <row r="5246" spans="1:35" x14ac:dyDescent="0.2">
      <c r="A5246" t="s">
        <v>5170</v>
      </c>
      <c r="B5246" t="s">
        <v>17</v>
      </c>
      <c r="C5246">
        <v>1.4938866669999999</v>
      </c>
      <c r="D5246">
        <v>406752</v>
      </c>
      <c r="E5246">
        <v>1034326</v>
      </c>
      <c r="F5246">
        <v>134778</v>
      </c>
      <c r="G5246">
        <v>49.39361478</v>
      </c>
      <c r="H5246">
        <v>22.45</v>
      </c>
      <c r="I5246">
        <v>820</v>
      </c>
      <c r="J5246">
        <v>0.46829268299999999</v>
      </c>
      <c r="K5246">
        <v>1119.6170729999999</v>
      </c>
      <c r="L5246">
        <v>0</v>
      </c>
      <c r="M5246" t="s">
        <v>157</v>
      </c>
      <c r="N5246" t="s">
        <v>19</v>
      </c>
      <c r="P5246">
        <v>638.07334909999997</v>
      </c>
      <c r="Q5246">
        <v>52.587948679999997</v>
      </c>
      <c r="R5246">
        <v>26.044165670000002</v>
      </c>
      <c r="S5246">
        <v>9453</v>
      </c>
      <c r="T5246">
        <v>72.624638619999999</v>
      </c>
      <c r="U5246">
        <v>203.51374680000001</v>
      </c>
      <c r="V5246">
        <v>1.07</v>
      </c>
      <c r="W5246" t="s">
        <v>20</v>
      </c>
      <c r="X5246">
        <v>190709</v>
      </c>
      <c r="Y5246">
        <v>190709</v>
      </c>
      <c r="Z5246" t="s">
        <v>2514</v>
      </c>
      <c r="AA5246" t="s">
        <v>22</v>
      </c>
      <c r="AB5246">
        <v>3.9539999999999999E-2</v>
      </c>
      <c r="AC5246">
        <v>-0.40011999999999998</v>
      </c>
      <c r="AD5246">
        <v>24.8293</v>
      </c>
      <c r="AH5246" t="s">
        <v>6489</v>
      </c>
      <c r="AI5246" t="s">
        <v>6743</v>
      </c>
    </row>
    <row r="5247" spans="1:35" x14ac:dyDescent="0.2">
      <c r="A5247" t="s">
        <v>5171</v>
      </c>
      <c r="B5247" t="s">
        <v>17</v>
      </c>
      <c r="C5247">
        <v>2.0477469679999998</v>
      </c>
      <c r="D5247">
        <v>235509</v>
      </c>
      <c r="E5247">
        <v>37323</v>
      </c>
      <c r="F5247">
        <v>19905</v>
      </c>
      <c r="G5247">
        <v>52.214452209999997</v>
      </c>
      <c r="H5247">
        <v>0</v>
      </c>
      <c r="I5247">
        <v>44</v>
      </c>
      <c r="J5247">
        <v>0.95454545499999999</v>
      </c>
      <c r="K5247">
        <v>774.63636359999998</v>
      </c>
      <c r="L5247">
        <v>0</v>
      </c>
      <c r="M5247" t="s">
        <v>50</v>
      </c>
      <c r="N5247" t="s">
        <v>19</v>
      </c>
      <c r="P5247">
        <v>43.383951060000001</v>
      </c>
      <c r="Q5247">
        <v>2.6964112650000001</v>
      </c>
      <c r="R5247">
        <v>1.1219869170000001</v>
      </c>
      <c r="S5247">
        <v>8562</v>
      </c>
      <c r="T5247">
        <v>31.8860758</v>
      </c>
      <c r="U5247">
        <v>45.673886539999998</v>
      </c>
      <c r="V5247">
        <v>0.59</v>
      </c>
      <c r="W5247" t="s">
        <v>20</v>
      </c>
      <c r="X5247">
        <v>190709</v>
      </c>
      <c r="Y5247">
        <v>190709</v>
      </c>
      <c r="Z5247" t="s">
        <v>2514</v>
      </c>
      <c r="AA5247" t="s">
        <v>22</v>
      </c>
      <c r="AB5247">
        <v>3.9539999999999999E-2</v>
      </c>
      <c r="AC5247">
        <v>-0.40011999999999998</v>
      </c>
      <c r="AD5247">
        <v>1.31528</v>
      </c>
      <c r="AH5247" t="s">
        <v>6250</v>
      </c>
      <c r="AI5247" t="s">
        <v>6250</v>
      </c>
    </row>
    <row r="5248" spans="1:35" x14ac:dyDescent="0.2">
      <c r="A5248" t="s">
        <v>5172</v>
      </c>
      <c r="B5248" t="s">
        <v>17</v>
      </c>
      <c r="C5248">
        <v>1.514643864</v>
      </c>
      <c r="D5248">
        <v>216925</v>
      </c>
      <c r="E5248">
        <v>439353</v>
      </c>
      <c r="F5248">
        <v>83353</v>
      </c>
      <c r="G5248">
        <v>54.145982840000002</v>
      </c>
      <c r="H5248">
        <v>15.52</v>
      </c>
      <c r="I5248">
        <v>406</v>
      </c>
      <c r="J5248">
        <v>0.59359605900000001</v>
      </c>
      <c r="K5248">
        <v>956.13300489999995</v>
      </c>
      <c r="L5248">
        <v>0</v>
      </c>
      <c r="M5248" t="s">
        <v>157</v>
      </c>
      <c r="N5248" t="s">
        <v>19</v>
      </c>
      <c r="P5248">
        <v>516.86712050000006</v>
      </c>
      <c r="Q5248">
        <v>39.914919150000003</v>
      </c>
      <c r="R5248">
        <v>13.67685769</v>
      </c>
      <c r="S5248">
        <v>10213</v>
      </c>
      <c r="T5248">
        <v>107.77840149999901</v>
      </c>
      <c r="U5248">
        <v>226.48607419999999</v>
      </c>
      <c r="V5248">
        <v>1.1100000000000001</v>
      </c>
      <c r="W5248" t="s">
        <v>20</v>
      </c>
      <c r="X5248">
        <v>190709</v>
      </c>
      <c r="Y5248">
        <v>190709</v>
      </c>
      <c r="Z5248" t="s">
        <v>2514</v>
      </c>
      <c r="AA5248" t="s">
        <v>22</v>
      </c>
      <c r="AB5248">
        <v>3.9539999999999999E-2</v>
      </c>
      <c r="AC5248">
        <v>-0.40011999999999998</v>
      </c>
      <c r="AD5248">
        <v>20.036799999999999</v>
      </c>
      <c r="AH5248" t="s">
        <v>6489</v>
      </c>
      <c r="AI5248" t="s">
        <v>6490</v>
      </c>
    </row>
    <row r="5249" spans="1:35" x14ac:dyDescent="0.2">
      <c r="A5249" t="s">
        <v>5173</v>
      </c>
      <c r="B5249" t="s">
        <v>17</v>
      </c>
      <c r="C5249">
        <v>1.994090903</v>
      </c>
      <c r="D5249">
        <v>265287</v>
      </c>
      <c r="E5249">
        <v>801088</v>
      </c>
      <c r="F5249">
        <v>54824</v>
      </c>
      <c r="G5249">
        <v>54.304271190000001</v>
      </c>
      <c r="H5249">
        <v>21.7</v>
      </c>
      <c r="I5249">
        <v>780</v>
      </c>
      <c r="J5249">
        <v>0.54615384600000005</v>
      </c>
      <c r="K5249">
        <v>896.01538459999995</v>
      </c>
      <c r="L5249">
        <v>0</v>
      </c>
      <c r="M5249" t="s">
        <v>157</v>
      </c>
      <c r="N5249" t="s">
        <v>168</v>
      </c>
      <c r="P5249">
        <v>218.0529727</v>
      </c>
      <c r="Q5249">
        <v>21.476831749999999</v>
      </c>
      <c r="R5249">
        <v>8.8168306679999997</v>
      </c>
      <c r="S5249">
        <v>8975</v>
      </c>
      <c r="T5249">
        <v>64.801412529999993</v>
      </c>
      <c r="U5249">
        <v>96.669734840000004</v>
      </c>
      <c r="V5249">
        <v>0.79</v>
      </c>
      <c r="W5249" t="s">
        <v>20</v>
      </c>
      <c r="X5249">
        <v>190709</v>
      </c>
      <c r="Y5249">
        <v>190709</v>
      </c>
      <c r="Z5249" t="s">
        <v>2514</v>
      </c>
      <c r="AA5249" t="s">
        <v>22</v>
      </c>
      <c r="AB5249">
        <v>3.9539999999999999E-2</v>
      </c>
      <c r="AC5249">
        <v>-0.40011999999999998</v>
      </c>
      <c r="AD5249">
        <v>8.22168999999999</v>
      </c>
      <c r="AH5249" t="s">
        <v>6309</v>
      </c>
      <c r="AI5249" t="s">
        <v>6310</v>
      </c>
    </row>
    <row r="5250" spans="1:35" x14ac:dyDescent="0.2">
      <c r="A5250" t="s">
        <v>5174</v>
      </c>
      <c r="B5250" t="s">
        <v>17</v>
      </c>
      <c r="C5250">
        <v>1.7153578810000001</v>
      </c>
      <c r="D5250">
        <v>197120</v>
      </c>
      <c r="E5250">
        <v>231152</v>
      </c>
      <c r="F5250">
        <v>24383</v>
      </c>
      <c r="G5250">
        <v>53.932477329999998</v>
      </c>
      <c r="H5250">
        <v>0</v>
      </c>
      <c r="I5250">
        <v>244</v>
      </c>
      <c r="J5250">
        <v>0.60655737700000001</v>
      </c>
      <c r="K5250">
        <v>759.46311479999895</v>
      </c>
      <c r="L5250">
        <v>0</v>
      </c>
      <c r="M5250" t="s">
        <v>50</v>
      </c>
      <c r="N5250" t="s">
        <v>19</v>
      </c>
      <c r="P5250">
        <v>198.54162059999999</v>
      </c>
      <c r="Q5250">
        <v>18.356671890000001</v>
      </c>
      <c r="R5250">
        <v>13.792672919999999</v>
      </c>
      <c r="S5250">
        <v>8704</v>
      </c>
      <c r="T5250">
        <v>65.469652999999994</v>
      </c>
      <c r="U5250">
        <v>102.778400699999</v>
      </c>
      <c r="V5250">
        <v>0.81</v>
      </c>
      <c r="W5250" t="s">
        <v>20</v>
      </c>
      <c r="X5250">
        <v>190709</v>
      </c>
      <c r="Y5250">
        <v>190709</v>
      </c>
      <c r="Z5250" t="s">
        <v>2514</v>
      </c>
      <c r="AA5250" t="s">
        <v>22</v>
      </c>
      <c r="AB5250">
        <v>3.9539999999999999E-2</v>
      </c>
      <c r="AC5250">
        <v>-0.40011999999999998</v>
      </c>
      <c r="AD5250">
        <v>7.4502199999999998</v>
      </c>
      <c r="AH5250" t="s">
        <v>6250</v>
      </c>
      <c r="AI5250" t="s">
        <v>6250</v>
      </c>
    </row>
    <row r="5251" spans="1:35" x14ac:dyDescent="0.2">
      <c r="A5251" t="s">
        <v>5175</v>
      </c>
      <c r="B5251" t="s">
        <v>17</v>
      </c>
      <c r="C5251">
        <v>1.7525615619999999</v>
      </c>
      <c r="D5251">
        <v>541758</v>
      </c>
      <c r="E5251">
        <v>836090</v>
      </c>
      <c r="F5251">
        <v>147339</v>
      </c>
      <c r="G5251">
        <v>49.911492780000003</v>
      </c>
      <c r="H5251">
        <v>12.07</v>
      </c>
      <c r="I5251">
        <v>650</v>
      </c>
      <c r="J5251">
        <v>0.48769230799999902</v>
      </c>
      <c r="K5251">
        <v>1114.935385</v>
      </c>
      <c r="L5251">
        <v>0</v>
      </c>
      <c r="M5251" t="s">
        <v>157</v>
      </c>
      <c r="N5251" t="s">
        <v>168</v>
      </c>
      <c r="P5251">
        <v>661.72678010000004</v>
      </c>
      <c r="Q5251">
        <v>55.30148792</v>
      </c>
      <c r="R5251">
        <v>23.770460629999999</v>
      </c>
      <c r="S5251">
        <v>9611</v>
      </c>
      <c r="T5251">
        <v>101.572210099999</v>
      </c>
      <c r="U5251">
        <v>204.0865824</v>
      </c>
      <c r="V5251">
        <v>1.07</v>
      </c>
      <c r="W5251" t="s">
        <v>20</v>
      </c>
      <c r="X5251">
        <v>190709</v>
      </c>
      <c r="Y5251">
        <v>190709</v>
      </c>
      <c r="Z5251" t="s">
        <v>2514</v>
      </c>
      <c r="AA5251" t="s">
        <v>22</v>
      </c>
      <c r="AB5251">
        <v>3.9539999999999999E-2</v>
      </c>
      <c r="AC5251">
        <v>-0.40011999999999998</v>
      </c>
      <c r="AD5251">
        <v>25.764600000000002</v>
      </c>
      <c r="AH5251" t="s">
        <v>6489</v>
      </c>
      <c r="AI5251" t="s">
        <v>6490</v>
      </c>
    </row>
    <row r="5252" spans="1:35" x14ac:dyDescent="0.2">
      <c r="A5252" t="s">
        <v>5176</v>
      </c>
      <c r="B5252" t="s">
        <v>17</v>
      </c>
      <c r="C5252">
        <v>1.6920493999999999</v>
      </c>
      <c r="D5252">
        <v>219805</v>
      </c>
      <c r="E5252">
        <v>395028</v>
      </c>
      <c r="F5252">
        <v>74727</v>
      </c>
      <c r="G5252">
        <v>48.441629450000001</v>
      </c>
      <c r="H5252">
        <v>11.42</v>
      </c>
      <c r="I5252">
        <v>353</v>
      </c>
      <c r="J5252">
        <v>0.49291784700000002</v>
      </c>
      <c r="K5252">
        <v>970.83002829999998</v>
      </c>
      <c r="L5252">
        <v>0</v>
      </c>
      <c r="M5252" t="s">
        <v>157</v>
      </c>
      <c r="N5252" t="s">
        <v>28</v>
      </c>
      <c r="P5252">
        <v>722.98761769999999</v>
      </c>
      <c r="Q5252">
        <v>64.764994360000003</v>
      </c>
      <c r="R5252">
        <v>18.416103790000001</v>
      </c>
      <c r="S5252">
        <v>10629</v>
      </c>
      <c r="T5252">
        <v>50.986886900000002</v>
      </c>
      <c r="U5252">
        <v>290.12519759999998</v>
      </c>
      <c r="V5252">
        <v>1.23</v>
      </c>
      <c r="W5252" t="s">
        <v>20</v>
      </c>
      <c r="X5252">
        <v>190709</v>
      </c>
      <c r="Y5252">
        <v>190709</v>
      </c>
      <c r="Z5252" t="s">
        <v>2514</v>
      </c>
      <c r="AA5252" t="s">
        <v>22</v>
      </c>
      <c r="AB5252">
        <v>3.9539999999999999E-2</v>
      </c>
      <c r="AC5252">
        <v>-0.40011999999999998</v>
      </c>
      <c r="AD5252">
        <v>28.186800000000002</v>
      </c>
      <c r="AH5252" t="s">
        <v>6489</v>
      </c>
      <c r="AI5252" t="s">
        <v>6490</v>
      </c>
    </row>
    <row r="5253" spans="1:35" x14ac:dyDescent="0.2">
      <c r="A5253" t="s">
        <v>5177</v>
      </c>
      <c r="B5253" t="s">
        <v>17</v>
      </c>
      <c r="C5253">
        <v>1.7039562559999999</v>
      </c>
      <c r="D5253">
        <v>146553</v>
      </c>
      <c r="E5253">
        <v>494500</v>
      </c>
      <c r="F5253">
        <v>95409</v>
      </c>
      <c r="G5253">
        <v>51.386450959999998</v>
      </c>
      <c r="H5253">
        <v>12.7</v>
      </c>
      <c r="I5253">
        <v>449</v>
      </c>
      <c r="J5253">
        <v>0.516703786</v>
      </c>
      <c r="K5253">
        <v>948.39643650000005</v>
      </c>
      <c r="L5253">
        <v>0</v>
      </c>
      <c r="M5253" t="s">
        <v>157</v>
      </c>
      <c r="N5253" t="s">
        <v>168</v>
      </c>
      <c r="P5253">
        <v>141.69913119999899</v>
      </c>
      <c r="Q5253">
        <v>15.738395300000001</v>
      </c>
      <c r="R5253">
        <v>1.302771245</v>
      </c>
      <c r="S5253">
        <v>8609</v>
      </c>
      <c r="T5253">
        <v>37.489838899999903</v>
      </c>
      <c r="U5253">
        <v>70.750814730000002</v>
      </c>
      <c r="V5253">
        <v>0.7</v>
      </c>
      <c r="W5253" t="s">
        <v>20</v>
      </c>
      <c r="X5253">
        <v>190709</v>
      </c>
      <c r="Y5253">
        <v>190709</v>
      </c>
      <c r="Z5253" t="s">
        <v>2514</v>
      </c>
      <c r="AA5253" t="s">
        <v>22</v>
      </c>
      <c r="AB5253">
        <v>3.9539999999999999E-2</v>
      </c>
      <c r="AC5253">
        <v>-0.40011999999999998</v>
      </c>
      <c r="AD5253">
        <v>5.2026599999999998</v>
      </c>
      <c r="AH5253" t="s">
        <v>6309</v>
      </c>
      <c r="AI5253" t="s">
        <v>6310</v>
      </c>
    </row>
    <row r="5254" spans="1:35" x14ac:dyDescent="0.2">
      <c r="A5254" t="s">
        <v>5178</v>
      </c>
      <c r="B5254" t="s">
        <v>17</v>
      </c>
      <c r="C5254">
        <v>3.0296847549999999</v>
      </c>
      <c r="D5254">
        <v>419595</v>
      </c>
      <c r="E5254">
        <v>58062</v>
      </c>
      <c r="F5254">
        <v>13429</v>
      </c>
      <c r="G5254">
        <v>48.577382799999903</v>
      </c>
      <c r="H5254">
        <v>0</v>
      </c>
      <c r="I5254">
        <v>46</v>
      </c>
      <c r="J5254">
        <v>0.28260869599999999</v>
      </c>
      <c r="K5254">
        <v>940.47826089999899</v>
      </c>
      <c r="L5254">
        <v>0</v>
      </c>
      <c r="M5254" t="s">
        <v>50</v>
      </c>
      <c r="N5254" t="s">
        <v>19</v>
      </c>
      <c r="P5254">
        <v>76.329150630000001</v>
      </c>
      <c r="Q5254">
        <v>5.8986408360000002</v>
      </c>
      <c r="R5254">
        <v>4.1220409760000001</v>
      </c>
      <c r="S5254">
        <v>9404</v>
      </c>
      <c r="T5254">
        <v>277.48358999999999</v>
      </c>
      <c r="U5254">
        <v>118.6032745</v>
      </c>
      <c r="V5254">
        <v>0.86</v>
      </c>
      <c r="W5254" t="s">
        <v>20</v>
      </c>
      <c r="X5254">
        <v>190709</v>
      </c>
      <c r="Y5254">
        <v>190709</v>
      </c>
      <c r="Z5254" t="s">
        <v>2514</v>
      </c>
      <c r="AA5254" t="s">
        <v>22</v>
      </c>
      <c r="AB5254">
        <v>3.9539999999999999E-2</v>
      </c>
      <c r="AC5254">
        <v>-0.40011999999999998</v>
      </c>
      <c r="AD5254">
        <v>2.6179299999999999</v>
      </c>
      <c r="AH5254" t="s">
        <v>6250</v>
      </c>
      <c r="AI5254" t="s">
        <v>6250</v>
      </c>
    </row>
    <row r="5255" spans="1:35" x14ac:dyDescent="0.2">
      <c r="A5255" t="s">
        <v>5179</v>
      </c>
      <c r="B5255" t="s">
        <v>17</v>
      </c>
      <c r="C5255">
        <v>1.8487269129999999</v>
      </c>
      <c r="D5255">
        <v>152098</v>
      </c>
      <c r="E5255">
        <v>241868</v>
      </c>
      <c r="F5255">
        <v>59709</v>
      </c>
      <c r="G5255">
        <v>51.908065559999997</v>
      </c>
      <c r="H5255">
        <v>0</v>
      </c>
      <c r="I5255">
        <v>181</v>
      </c>
      <c r="J5255">
        <v>0.60220994500000002</v>
      </c>
      <c r="K5255">
        <v>1090.4861880000001</v>
      </c>
      <c r="L5255">
        <v>0</v>
      </c>
      <c r="M5255" t="s">
        <v>50</v>
      </c>
      <c r="N5255" t="s">
        <v>19</v>
      </c>
      <c r="P5255">
        <v>313.35217599999999</v>
      </c>
      <c r="Q5255">
        <v>24.88834932</v>
      </c>
      <c r="R5255">
        <v>7.6275533489999896</v>
      </c>
      <c r="S5255">
        <v>10176</v>
      </c>
      <c r="T5255">
        <v>177.72800230000001</v>
      </c>
      <c r="U5255">
        <v>295.22546039999997</v>
      </c>
      <c r="V5255">
        <v>1.24</v>
      </c>
      <c r="W5255" t="s">
        <v>20</v>
      </c>
      <c r="X5255">
        <v>190709</v>
      </c>
      <c r="Y5255">
        <v>190709</v>
      </c>
      <c r="Z5255" t="s">
        <v>2514</v>
      </c>
      <c r="AA5255" t="s">
        <v>22</v>
      </c>
      <c r="AB5255">
        <v>3.9539999999999999E-2</v>
      </c>
      <c r="AC5255">
        <v>-0.40011999999999998</v>
      </c>
      <c r="AD5255">
        <v>11.989800000000001</v>
      </c>
      <c r="AH5255" t="s">
        <v>6250</v>
      </c>
      <c r="AI5255" t="s">
        <v>6250</v>
      </c>
    </row>
    <row r="5256" spans="1:35" x14ac:dyDescent="0.2">
      <c r="A5256" t="s">
        <v>5180</v>
      </c>
      <c r="B5256" t="s">
        <v>17</v>
      </c>
      <c r="C5256">
        <v>2.4048553770000001</v>
      </c>
      <c r="D5256">
        <v>251837</v>
      </c>
      <c r="E5256">
        <v>617118</v>
      </c>
      <c r="F5256">
        <v>48107</v>
      </c>
      <c r="G5256">
        <v>53.961803089999997</v>
      </c>
      <c r="H5256">
        <v>13.1</v>
      </c>
      <c r="I5256">
        <v>616</v>
      </c>
      <c r="J5256">
        <v>0.553571429</v>
      </c>
      <c r="K5256">
        <v>871.31331169999999</v>
      </c>
      <c r="L5256">
        <v>0</v>
      </c>
      <c r="M5256" t="s">
        <v>157</v>
      </c>
      <c r="N5256" t="s">
        <v>168</v>
      </c>
      <c r="P5256">
        <v>159.63385439999999</v>
      </c>
      <c r="Q5256">
        <v>17.787793140000002</v>
      </c>
      <c r="R5256">
        <v>6.9518765399999998</v>
      </c>
      <c r="S5256">
        <v>8950</v>
      </c>
      <c r="T5256">
        <v>96.208918350000005</v>
      </c>
      <c r="U5256">
        <v>97.597999970000004</v>
      </c>
      <c r="V5256">
        <v>0.79</v>
      </c>
      <c r="W5256" t="s">
        <v>20</v>
      </c>
      <c r="X5256">
        <v>190709</v>
      </c>
      <c r="Y5256">
        <v>190709</v>
      </c>
      <c r="Z5256" t="s">
        <v>2514</v>
      </c>
      <c r="AA5256" t="s">
        <v>22</v>
      </c>
      <c r="AB5256">
        <v>3.9539999999999999E-2</v>
      </c>
      <c r="AC5256">
        <v>-0.40011999999999998</v>
      </c>
      <c r="AD5256">
        <v>5.9118000000000004</v>
      </c>
      <c r="AH5256" t="s">
        <v>6309</v>
      </c>
      <c r="AI5256" t="s">
        <v>6310</v>
      </c>
    </row>
    <row r="5257" spans="1:35" x14ac:dyDescent="0.2">
      <c r="A5257" t="s">
        <v>5181</v>
      </c>
      <c r="B5257" t="s">
        <v>17</v>
      </c>
      <c r="C5257">
        <v>2.2505362029999998</v>
      </c>
      <c r="D5257">
        <v>338077</v>
      </c>
      <c r="E5257">
        <v>43684</v>
      </c>
      <c r="F5257">
        <v>25479</v>
      </c>
      <c r="G5257">
        <v>43.253822909999997</v>
      </c>
      <c r="H5257">
        <v>0</v>
      </c>
      <c r="I5257">
        <v>52</v>
      </c>
      <c r="J5257">
        <v>0.90384615400000001</v>
      </c>
      <c r="K5257">
        <v>634.30769229999999</v>
      </c>
      <c r="L5257">
        <v>0</v>
      </c>
      <c r="M5257" t="s">
        <v>50</v>
      </c>
      <c r="N5257" t="s">
        <v>889</v>
      </c>
      <c r="P5257">
        <v>130.44200949999899</v>
      </c>
      <c r="Q5257">
        <v>9.5240310099999999</v>
      </c>
      <c r="R5257">
        <v>6.4565059949999997</v>
      </c>
      <c r="S5257">
        <v>9976</v>
      </c>
      <c r="T5257">
        <v>141.61949680000001</v>
      </c>
      <c r="U5257">
        <v>244.44637069999999</v>
      </c>
      <c r="V5257">
        <v>1.1499999999999999</v>
      </c>
      <c r="W5257" t="s">
        <v>20</v>
      </c>
      <c r="X5257">
        <v>190709</v>
      </c>
      <c r="Y5257">
        <v>190709</v>
      </c>
      <c r="Z5257" t="s">
        <v>2514</v>
      </c>
      <c r="AA5257" t="s">
        <v>22</v>
      </c>
      <c r="AB5257">
        <v>3.9539999999999999E-2</v>
      </c>
      <c r="AC5257">
        <v>-0.40011999999999998</v>
      </c>
      <c r="AD5257">
        <v>4.7575599999999998</v>
      </c>
      <c r="AH5257" t="s">
        <v>6250</v>
      </c>
      <c r="AI5257" t="s">
        <v>6250</v>
      </c>
    </row>
    <row r="5258" spans="1:35" x14ac:dyDescent="0.2">
      <c r="A5258" t="s">
        <v>5182</v>
      </c>
      <c r="B5258" t="s">
        <v>17</v>
      </c>
      <c r="C5258">
        <v>2.5052748220000001</v>
      </c>
      <c r="D5258">
        <v>652751</v>
      </c>
      <c r="E5258">
        <v>892887</v>
      </c>
      <c r="F5258">
        <v>94090</v>
      </c>
      <c r="G5258">
        <v>38.959801179999999</v>
      </c>
      <c r="H5258">
        <v>48.15</v>
      </c>
      <c r="I5258">
        <v>812</v>
      </c>
      <c r="J5258">
        <v>0.31773399000000002</v>
      </c>
      <c r="K5258">
        <v>987.50738920000003</v>
      </c>
      <c r="L5258">
        <v>0</v>
      </c>
      <c r="M5258" t="s">
        <v>107</v>
      </c>
      <c r="N5258" t="s">
        <v>28</v>
      </c>
      <c r="P5258">
        <v>48.403357579999998</v>
      </c>
      <c r="Q5258">
        <v>6.5359333849999999</v>
      </c>
      <c r="R5258">
        <v>6.1969114870000004</v>
      </c>
      <c r="S5258">
        <v>8096</v>
      </c>
      <c r="T5258">
        <v>74.820987790000004</v>
      </c>
      <c r="U5258">
        <v>46.601081540000003</v>
      </c>
      <c r="V5258">
        <v>0.59</v>
      </c>
      <c r="W5258" t="s">
        <v>20</v>
      </c>
      <c r="X5258">
        <v>190709</v>
      </c>
      <c r="Y5258">
        <v>190709</v>
      </c>
      <c r="Z5258" t="s">
        <v>2514</v>
      </c>
      <c r="AA5258" t="s">
        <v>22</v>
      </c>
      <c r="AB5258">
        <v>3.9539999999999999E-2</v>
      </c>
      <c r="AC5258">
        <v>-0.40011999999999998</v>
      </c>
      <c r="AD5258">
        <v>1.5137499999999999</v>
      </c>
      <c r="AH5258" t="s">
        <v>6287</v>
      </c>
      <c r="AI5258" t="s">
        <v>6288</v>
      </c>
    </row>
    <row r="5259" spans="1:35" x14ac:dyDescent="0.2">
      <c r="A5259" t="s">
        <v>5183</v>
      </c>
      <c r="B5259" t="s">
        <v>17</v>
      </c>
      <c r="C5259">
        <v>1.7051364250000001</v>
      </c>
      <c r="D5259">
        <v>280430</v>
      </c>
      <c r="E5259">
        <v>710573</v>
      </c>
      <c r="F5259">
        <v>113816</v>
      </c>
      <c r="G5259">
        <v>48.343238489999997</v>
      </c>
      <c r="H5259">
        <v>20.59</v>
      </c>
      <c r="I5259">
        <v>606</v>
      </c>
      <c r="J5259">
        <v>0.53960395999999999</v>
      </c>
      <c r="K5259">
        <v>1048.212871</v>
      </c>
      <c r="L5259">
        <v>0</v>
      </c>
      <c r="M5259" t="s">
        <v>133</v>
      </c>
      <c r="N5259" t="s">
        <v>339</v>
      </c>
      <c r="P5259">
        <v>152.72105859999999</v>
      </c>
      <c r="Q5259">
        <v>15.595279550000001</v>
      </c>
      <c r="R5259">
        <v>10.325617080000001</v>
      </c>
      <c r="S5259">
        <v>17909</v>
      </c>
      <c r="T5259">
        <v>105.10090249999899</v>
      </c>
      <c r="U5259">
        <v>186.08628059999899</v>
      </c>
      <c r="V5259">
        <v>1.03</v>
      </c>
      <c r="W5259" t="s">
        <v>20</v>
      </c>
      <c r="X5259">
        <v>190709</v>
      </c>
      <c r="Y5259">
        <v>190709</v>
      </c>
      <c r="Z5259" t="s">
        <v>2514</v>
      </c>
      <c r="AA5259" t="s">
        <v>22</v>
      </c>
      <c r="AB5259">
        <v>3.9539999999999999E-2</v>
      </c>
      <c r="AC5259">
        <v>-0.40011999999999998</v>
      </c>
      <c r="AD5259">
        <v>5.6384699999999999</v>
      </c>
      <c r="AH5259" t="s">
        <v>6339</v>
      </c>
      <c r="AI5259" t="s">
        <v>6724</v>
      </c>
    </row>
    <row r="5260" spans="1:35" x14ac:dyDescent="0.2">
      <c r="A5260" t="s">
        <v>5184</v>
      </c>
      <c r="B5260" t="s">
        <v>17</v>
      </c>
      <c r="C5260">
        <v>2.0624851130000001</v>
      </c>
      <c r="D5260">
        <v>491071</v>
      </c>
      <c r="E5260">
        <v>391068</v>
      </c>
      <c r="F5260">
        <v>22435</v>
      </c>
      <c r="G5260">
        <v>49.092740899999903</v>
      </c>
      <c r="H5260">
        <v>13.79</v>
      </c>
      <c r="I5260">
        <v>311</v>
      </c>
      <c r="J5260">
        <v>0.57556270099999995</v>
      </c>
      <c r="K5260">
        <v>1057.768489</v>
      </c>
      <c r="L5260">
        <v>0</v>
      </c>
      <c r="M5260" t="s">
        <v>157</v>
      </c>
      <c r="N5260" t="s">
        <v>19</v>
      </c>
      <c r="P5260">
        <v>408.91524379999998</v>
      </c>
      <c r="Q5260">
        <v>35.710457169999998</v>
      </c>
      <c r="R5260">
        <v>17.583980260000001</v>
      </c>
      <c r="S5260">
        <v>9087</v>
      </c>
      <c r="T5260">
        <v>13.064381900000001</v>
      </c>
      <c r="U5260">
        <v>173.5321241</v>
      </c>
      <c r="V5260">
        <v>1</v>
      </c>
      <c r="W5260" t="s">
        <v>20</v>
      </c>
      <c r="X5260">
        <v>190709</v>
      </c>
      <c r="Y5260">
        <v>190709</v>
      </c>
      <c r="Z5260" t="s">
        <v>2514</v>
      </c>
      <c r="AA5260" t="s">
        <v>22</v>
      </c>
      <c r="AB5260">
        <v>3.9539999999999999E-2</v>
      </c>
      <c r="AC5260">
        <v>-0.40011999999999998</v>
      </c>
      <c r="AD5260">
        <v>15.7684</v>
      </c>
      <c r="AH5260" t="s">
        <v>6489</v>
      </c>
      <c r="AI5260" t="s">
        <v>6490</v>
      </c>
    </row>
    <row r="5261" spans="1:35" x14ac:dyDescent="0.2">
      <c r="A5261" t="s">
        <v>5185</v>
      </c>
      <c r="B5261" t="s">
        <v>17</v>
      </c>
      <c r="C5261">
        <v>1.7214189790000001</v>
      </c>
      <c r="D5261">
        <v>213758</v>
      </c>
      <c r="E5261">
        <v>180766</v>
      </c>
      <c r="F5261">
        <v>57293</v>
      </c>
      <c r="G5261">
        <v>53.77006738</v>
      </c>
      <c r="H5261">
        <v>2.08</v>
      </c>
      <c r="I5261">
        <v>151</v>
      </c>
      <c r="J5261">
        <v>0.62913907299999905</v>
      </c>
      <c r="K5261">
        <v>970.18543049999903</v>
      </c>
      <c r="L5261">
        <v>0</v>
      </c>
      <c r="M5261" t="s">
        <v>50</v>
      </c>
      <c r="N5261" t="s">
        <v>168</v>
      </c>
      <c r="P5261">
        <v>605.06121680000001</v>
      </c>
      <c r="Q5261">
        <v>45.284004430000003</v>
      </c>
      <c r="R5261">
        <v>9.1436712989999993</v>
      </c>
      <c r="S5261">
        <v>9869</v>
      </c>
      <c r="T5261">
        <v>123.0344849</v>
      </c>
      <c r="U5261">
        <v>283.4350882</v>
      </c>
      <c r="V5261">
        <v>1.22</v>
      </c>
      <c r="W5261" t="s">
        <v>20</v>
      </c>
      <c r="X5261">
        <v>190709</v>
      </c>
      <c r="Y5261">
        <v>190709</v>
      </c>
      <c r="Z5261" t="s">
        <v>2514</v>
      </c>
      <c r="AA5261" t="s">
        <v>22</v>
      </c>
      <c r="AB5261">
        <v>3.9539999999999999E-2</v>
      </c>
      <c r="AC5261">
        <v>-0.40011999999999998</v>
      </c>
      <c r="AD5261">
        <v>23.524000000000001</v>
      </c>
      <c r="AH5261" t="s">
        <v>6250</v>
      </c>
      <c r="AI5261" t="s">
        <v>6250</v>
      </c>
    </row>
    <row r="5262" spans="1:35" x14ac:dyDescent="0.2">
      <c r="A5262" t="s">
        <v>5186</v>
      </c>
      <c r="B5262" t="s">
        <v>17</v>
      </c>
      <c r="C5262">
        <v>1.510844785</v>
      </c>
      <c r="D5262">
        <v>184716</v>
      </c>
      <c r="E5262">
        <v>648947</v>
      </c>
      <c r="F5262">
        <v>70681</v>
      </c>
      <c r="G5262">
        <v>51.328536849999999</v>
      </c>
      <c r="H5262">
        <v>22.41</v>
      </c>
      <c r="I5262">
        <v>551</v>
      </c>
      <c r="J5262">
        <v>0.49727767699999997</v>
      </c>
      <c r="K5262">
        <v>980.69147009999995</v>
      </c>
      <c r="L5262">
        <v>0</v>
      </c>
      <c r="M5262" t="s">
        <v>331</v>
      </c>
      <c r="N5262" t="s">
        <v>19</v>
      </c>
      <c r="P5262">
        <v>271.96265820000002</v>
      </c>
      <c r="Q5262">
        <v>21.643482850000002</v>
      </c>
      <c r="R5262">
        <v>18.66362904</v>
      </c>
      <c r="S5262">
        <v>11214</v>
      </c>
      <c r="T5262">
        <v>123.7454664</v>
      </c>
      <c r="U5262">
        <v>560.60533520000001</v>
      </c>
      <c r="V5262">
        <v>1.6</v>
      </c>
      <c r="W5262" t="s">
        <v>20</v>
      </c>
      <c r="X5262">
        <v>190709</v>
      </c>
      <c r="Y5262">
        <v>190709</v>
      </c>
      <c r="Z5262" t="s">
        <v>2514</v>
      </c>
      <c r="AA5262" t="s">
        <v>22</v>
      </c>
      <c r="AB5262">
        <v>3.9539999999999999E-2</v>
      </c>
      <c r="AC5262">
        <v>-0.40011999999999998</v>
      </c>
      <c r="AD5262">
        <v>10.353300000000001</v>
      </c>
      <c r="AH5262" t="s">
        <v>6329</v>
      </c>
      <c r="AI5262" t="s">
        <v>6525</v>
      </c>
    </row>
    <row r="5263" spans="1:35" x14ac:dyDescent="0.2">
      <c r="A5263" t="s">
        <v>5187</v>
      </c>
      <c r="B5263" t="s">
        <v>17</v>
      </c>
      <c r="C5263">
        <v>1.697941484</v>
      </c>
      <c r="D5263">
        <v>325798</v>
      </c>
      <c r="E5263">
        <v>719090</v>
      </c>
      <c r="F5263">
        <v>102708</v>
      </c>
      <c r="G5263">
        <v>40.59964678</v>
      </c>
      <c r="H5263">
        <v>12.5</v>
      </c>
      <c r="I5263">
        <v>644</v>
      </c>
      <c r="J5263">
        <v>0.399068322999999</v>
      </c>
      <c r="K5263">
        <v>982.48757760000001</v>
      </c>
      <c r="L5263">
        <v>0</v>
      </c>
      <c r="M5263" t="s">
        <v>50</v>
      </c>
      <c r="N5263" t="s">
        <v>28</v>
      </c>
      <c r="P5263">
        <v>3124.2873939999999</v>
      </c>
      <c r="Q5263">
        <v>281.29221630000001</v>
      </c>
      <c r="R5263">
        <v>185.09514160000001</v>
      </c>
      <c r="S5263">
        <v>15284</v>
      </c>
      <c r="T5263">
        <v>9416.2277259999992</v>
      </c>
      <c r="U5263">
        <v>8169.0284799999999</v>
      </c>
      <c r="V5263">
        <v>4.6900000000000004</v>
      </c>
      <c r="W5263" t="s">
        <v>20</v>
      </c>
      <c r="X5263">
        <v>190709</v>
      </c>
      <c r="Y5263">
        <v>190709</v>
      </c>
      <c r="Z5263" t="s">
        <v>2514</v>
      </c>
      <c r="AA5263" t="s">
        <v>22</v>
      </c>
      <c r="AB5263">
        <v>3.9539999999999999E-2</v>
      </c>
      <c r="AC5263">
        <v>-0.40011999999999998</v>
      </c>
      <c r="AD5263">
        <v>123.134</v>
      </c>
      <c r="AH5263" t="s">
        <v>6799</v>
      </c>
      <c r="AI5263" t="s">
        <v>6858</v>
      </c>
    </row>
    <row r="5264" spans="1:35" x14ac:dyDescent="0.2">
      <c r="A5264" t="s">
        <v>5188</v>
      </c>
      <c r="B5264" t="s">
        <v>17</v>
      </c>
      <c r="C5264">
        <v>1.8024431670000001</v>
      </c>
      <c r="D5264">
        <v>370150</v>
      </c>
      <c r="E5264">
        <v>56816</v>
      </c>
      <c r="F5264">
        <v>30865</v>
      </c>
      <c r="G5264">
        <v>48.028724299999901</v>
      </c>
      <c r="H5264">
        <v>0</v>
      </c>
      <c r="I5264">
        <v>76</v>
      </c>
      <c r="J5264">
        <v>0.94736842099999996</v>
      </c>
      <c r="K5264">
        <v>698.94736839999996</v>
      </c>
      <c r="L5264">
        <v>0</v>
      </c>
      <c r="M5264" t="s">
        <v>50</v>
      </c>
      <c r="N5264" t="s">
        <v>19</v>
      </c>
      <c r="P5264">
        <v>1221.7296039999901</v>
      </c>
      <c r="Q5264">
        <v>105.5894689</v>
      </c>
      <c r="R5264">
        <v>72.492074369999997</v>
      </c>
      <c r="S5264">
        <v>13845</v>
      </c>
      <c r="T5264">
        <v>9428.1453560000009</v>
      </c>
      <c r="U5264">
        <v>5189.0504199999996</v>
      </c>
      <c r="V5264">
        <v>3.91</v>
      </c>
      <c r="W5264" t="s">
        <v>20</v>
      </c>
      <c r="X5264">
        <v>190709</v>
      </c>
      <c r="Y5264">
        <v>190709</v>
      </c>
      <c r="Z5264" t="s">
        <v>2514</v>
      </c>
      <c r="AA5264" t="s">
        <v>22</v>
      </c>
      <c r="AB5264">
        <v>3.9539999999999999E-2</v>
      </c>
      <c r="AC5264">
        <v>-0.40011999999999998</v>
      </c>
      <c r="AD5264">
        <v>47.9071</v>
      </c>
      <c r="AH5264" t="s">
        <v>6250</v>
      </c>
      <c r="AI5264" t="s">
        <v>6250</v>
      </c>
    </row>
    <row r="5265" spans="1:35" x14ac:dyDescent="0.2">
      <c r="A5265" t="s">
        <v>5189</v>
      </c>
      <c r="B5265" t="s">
        <v>17</v>
      </c>
      <c r="C5265">
        <v>1.6063233750000001</v>
      </c>
      <c r="D5265">
        <v>240905</v>
      </c>
      <c r="E5265">
        <v>462816</v>
      </c>
      <c r="F5265">
        <v>148222</v>
      </c>
      <c r="G5265">
        <v>45.647946480000002</v>
      </c>
      <c r="H5265">
        <v>11.48</v>
      </c>
      <c r="I5265">
        <v>433</v>
      </c>
      <c r="J5265">
        <v>0.390300231</v>
      </c>
      <c r="K5265">
        <v>928.69515009999998</v>
      </c>
      <c r="L5265">
        <v>0</v>
      </c>
      <c r="M5265" t="s">
        <v>1053</v>
      </c>
      <c r="N5265" t="s">
        <v>19</v>
      </c>
      <c r="P5265">
        <v>196.87449319999999</v>
      </c>
      <c r="Q5265">
        <v>15.51875703</v>
      </c>
      <c r="R5265">
        <v>8.6998979859999999</v>
      </c>
      <c r="S5265">
        <v>11452</v>
      </c>
      <c r="T5265">
        <v>3002.4655109999999</v>
      </c>
      <c r="U5265">
        <v>406.16604430000001</v>
      </c>
      <c r="V5265">
        <v>1.41</v>
      </c>
      <c r="W5265" t="s">
        <v>20</v>
      </c>
      <c r="X5265">
        <v>190709</v>
      </c>
      <c r="Y5265">
        <v>190709</v>
      </c>
      <c r="Z5265" t="s">
        <v>2514</v>
      </c>
      <c r="AA5265" t="s">
        <v>22</v>
      </c>
      <c r="AB5265">
        <v>3.9539999999999999E-2</v>
      </c>
      <c r="AC5265">
        <v>-0.40011999999999998</v>
      </c>
      <c r="AD5265">
        <v>7.3842999999999996</v>
      </c>
      <c r="AH5265" t="s">
        <v>6711</v>
      </c>
      <c r="AI5265" t="s">
        <v>6719</v>
      </c>
    </row>
    <row r="5266" spans="1:35" x14ac:dyDescent="0.2">
      <c r="A5266" t="s">
        <v>5190</v>
      </c>
      <c r="B5266" t="s">
        <v>17</v>
      </c>
      <c r="C5266">
        <v>2.715450723</v>
      </c>
      <c r="D5266">
        <v>317629</v>
      </c>
      <c r="E5266">
        <v>27278</v>
      </c>
      <c r="F5266">
        <v>12506</v>
      </c>
      <c r="G5266">
        <v>49.754380820000002</v>
      </c>
      <c r="H5266">
        <v>0</v>
      </c>
      <c r="I5266">
        <v>39</v>
      </c>
      <c r="J5266">
        <v>0.89743589700000004</v>
      </c>
      <c r="K5266">
        <v>536.38461540000003</v>
      </c>
      <c r="L5266">
        <v>0</v>
      </c>
      <c r="M5266" t="s">
        <v>50</v>
      </c>
      <c r="N5266" t="s">
        <v>19</v>
      </c>
      <c r="P5266">
        <v>166.88300419999999</v>
      </c>
      <c r="Q5266">
        <v>6.5175881560000004</v>
      </c>
      <c r="R5266">
        <v>11.294225259999999</v>
      </c>
      <c r="S5266">
        <v>9806</v>
      </c>
      <c r="T5266">
        <v>831.02999469999997</v>
      </c>
      <c r="U5266">
        <v>209.31520689999999</v>
      </c>
      <c r="V5266">
        <v>1.08</v>
      </c>
      <c r="W5266" t="s">
        <v>20</v>
      </c>
      <c r="X5266">
        <v>190709</v>
      </c>
      <c r="Y5266">
        <v>190709</v>
      </c>
      <c r="Z5266" t="s">
        <v>2514</v>
      </c>
      <c r="AA5266" t="s">
        <v>22</v>
      </c>
      <c r="AB5266">
        <v>3.9539999999999999E-2</v>
      </c>
      <c r="AC5266">
        <v>-0.40011999999999998</v>
      </c>
      <c r="AD5266">
        <v>6.1984300000000001</v>
      </c>
      <c r="AH5266" t="s">
        <v>6250</v>
      </c>
      <c r="AI5266" t="s">
        <v>6250</v>
      </c>
    </row>
    <row r="5267" spans="1:35" x14ac:dyDescent="0.2">
      <c r="A5267" t="s">
        <v>5191</v>
      </c>
      <c r="B5267" t="s">
        <v>17</v>
      </c>
      <c r="C5267">
        <v>1.526027324</v>
      </c>
      <c r="D5267">
        <v>248240</v>
      </c>
      <c r="E5267">
        <v>497125</v>
      </c>
      <c r="F5267">
        <v>64948</v>
      </c>
      <c r="G5267">
        <v>48.862760880000003</v>
      </c>
      <c r="H5267">
        <v>6.9</v>
      </c>
      <c r="I5267">
        <v>418</v>
      </c>
      <c r="J5267">
        <v>0.57655502400000003</v>
      </c>
      <c r="K5267">
        <v>1014.033493</v>
      </c>
      <c r="L5267">
        <v>0</v>
      </c>
      <c r="M5267" t="s">
        <v>157</v>
      </c>
      <c r="N5267" t="s">
        <v>168</v>
      </c>
      <c r="P5267">
        <v>337.86838710000001</v>
      </c>
      <c r="Q5267">
        <v>29.659782960000001</v>
      </c>
      <c r="R5267">
        <v>6.9940150499999998</v>
      </c>
      <c r="S5267">
        <v>9511</v>
      </c>
      <c r="T5267">
        <v>25.07442352</v>
      </c>
      <c r="U5267">
        <v>125.638023</v>
      </c>
      <c r="V5267">
        <v>0.88</v>
      </c>
      <c r="W5267" t="s">
        <v>20</v>
      </c>
      <c r="X5267">
        <v>190709</v>
      </c>
      <c r="Y5267">
        <v>190709</v>
      </c>
      <c r="Z5267" t="s">
        <v>2514</v>
      </c>
      <c r="AA5267" t="s">
        <v>22</v>
      </c>
      <c r="AB5267">
        <v>3.9539999999999999E-2</v>
      </c>
      <c r="AC5267">
        <v>-0.40011999999999998</v>
      </c>
      <c r="AD5267">
        <v>12.959199999999999</v>
      </c>
      <c r="AH5267" t="s">
        <v>6250</v>
      </c>
      <c r="AI5267" t="s">
        <v>6250</v>
      </c>
    </row>
    <row r="5268" spans="1:35" x14ac:dyDescent="0.2">
      <c r="A5268" t="s">
        <v>5192</v>
      </c>
      <c r="B5268" t="s">
        <v>17</v>
      </c>
      <c r="C5268">
        <v>1.4128359210000001</v>
      </c>
      <c r="D5268">
        <v>455011</v>
      </c>
      <c r="E5268">
        <v>2059771</v>
      </c>
      <c r="F5268">
        <v>75901</v>
      </c>
      <c r="G5268">
        <v>31.92840369</v>
      </c>
      <c r="H5268">
        <v>91.74</v>
      </c>
      <c r="I5268">
        <v>1793</v>
      </c>
      <c r="J5268">
        <v>0.32626882299999999</v>
      </c>
      <c r="K5268">
        <v>1007.92861099999</v>
      </c>
      <c r="L5268">
        <v>0</v>
      </c>
      <c r="M5268" t="s">
        <v>44</v>
      </c>
      <c r="N5268" t="s">
        <v>280</v>
      </c>
      <c r="P5268">
        <v>91.321132579999997</v>
      </c>
      <c r="Q5268">
        <v>5.0176514320000001</v>
      </c>
      <c r="R5268">
        <v>7.3621454709999998</v>
      </c>
      <c r="S5268">
        <v>12045</v>
      </c>
      <c r="T5268">
        <v>120.33260009999999</v>
      </c>
      <c r="U5268">
        <v>137.84921489999999</v>
      </c>
      <c r="V5268">
        <v>0.91</v>
      </c>
      <c r="W5268" t="s">
        <v>20</v>
      </c>
      <c r="X5268">
        <v>190709</v>
      </c>
      <c r="Y5268">
        <v>190709</v>
      </c>
      <c r="Z5268" t="s">
        <v>2514</v>
      </c>
      <c r="AA5268" t="s">
        <v>22</v>
      </c>
      <c r="AB5268">
        <v>3.9539999999999999E-2</v>
      </c>
      <c r="AC5268">
        <v>-0.40011999999999998</v>
      </c>
      <c r="AD5268">
        <v>3.2107199999999998</v>
      </c>
      <c r="AH5268" t="s">
        <v>6349</v>
      </c>
      <c r="AI5268" t="s">
        <v>6411</v>
      </c>
    </row>
    <row r="5269" spans="1:35" x14ac:dyDescent="0.2">
      <c r="A5269" t="s">
        <v>5193</v>
      </c>
      <c r="B5269" t="s">
        <v>17</v>
      </c>
      <c r="C5269">
        <v>2.6561637259999999</v>
      </c>
      <c r="D5269">
        <v>460572</v>
      </c>
      <c r="E5269">
        <v>47642</v>
      </c>
      <c r="F5269">
        <v>13983</v>
      </c>
      <c r="G5269">
        <v>43.354603079999997</v>
      </c>
      <c r="H5269">
        <v>0</v>
      </c>
      <c r="I5269">
        <v>59</v>
      </c>
      <c r="J5269">
        <v>0.91525423699999997</v>
      </c>
      <c r="K5269">
        <v>712.08474579999995</v>
      </c>
      <c r="L5269">
        <v>0</v>
      </c>
      <c r="M5269" t="s">
        <v>50</v>
      </c>
      <c r="N5269" t="s">
        <v>19</v>
      </c>
      <c r="P5269">
        <v>40.880032319999998</v>
      </c>
      <c r="Q5269">
        <v>1.5084392769999999</v>
      </c>
      <c r="R5269">
        <v>2.5572658490000002</v>
      </c>
      <c r="S5269">
        <v>6392</v>
      </c>
      <c r="T5269">
        <v>182.178888</v>
      </c>
      <c r="U5269">
        <v>8.3641982190000004</v>
      </c>
      <c r="V5269">
        <v>0.3</v>
      </c>
      <c r="W5269" t="s">
        <v>20</v>
      </c>
      <c r="X5269">
        <v>190709</v>
      </c>
      <c r="Y5269">
        <v>190709</v>
      </c>
      <c r="Z5269" t="s">
        <v>2514</v>
      </c>
      <c r="AA5269" t="s">
        <v>22</v>
      </c>
      <c r="AB5269">
        <v>3.9539999999999999E-2</v>
      </c>
      <c r="AC5269">
        <v>-0.40011999999999998</v>
      </c>
      <c r="AD5269">
        <v>1.21628</v>
      </c>
      <c r="AH5269" t="s">
        <v>6250</v>
      </c>
      <c r="AI5269" t="s">
        <v>6250</v>
      </c>
    </row>
    <row r="5270" spans="1:35" x14ac:dyDescent="0.2">
      <c r="A5270" t="s">
        <v>5194</v>
      </c>
      <c r="B5270" t="s">
        <v>17</v>
      </c>
      <c r="C5270">
        <v>2.0303990239999998</v>
      </c>
      <c r="D5270">
        <v>255711</v>
      </c>
      <c r="E5270">
        <v>518809</v>
      </c>
      <c r="F5270">
        <v>57711</v>
      </c>
      <c r="G5270">
        <v>54.67966053</v>
      </c>
      <c r="H5270">
        <v>6.9</v>
      </c>
      <c r="I5270">
        <v>490</v>
      </c>
      <c r="J5270">
        <v>0.61224489799999904</v>
      </c>
      <c r="K5270">
        <v>908.24489800000003</v>
      </c>
      <c r="L5270">
        <v>0</v>
      </c>
      <c r="M5270" t="s">
        <v>157</v>
      </c>
      <c r="N5270" t="s">
        <v>168</v>
      </c>
      <c r="P5270">
        <v>88.341952199999994</v>
      </c>
      <c r="Q5270">
        <v>7.3683560840000002</v>
      </c>
      <c r="R5270">
        <v>1.073551181</v>
      </c>
      <c r="S5270">
        <v>7738</v>
      </c>
      <c r="T5270">
        <v>31.26923004</v>
      </c>
      <c r="U5270">
        <v>41.058522799999899</v>
      </c>
      <c r="V5270">
        <v>0.56000000000000005</v>
      </c>
      <c r="W5270" t="s">
        <v>20</v>
      </c>
      <c r="X5270">
        <v>190709</v>
      </c>
      <c r="Y5270">
        <v>190709</v>
      </c>
      <c r="Z5270" t="s">
        <v>2514</v>
      </c>
      <c r="AA5270" t="s">
        <v>22</v>
      </c>
      <c r="AB5270">
        <v>3.9539999999999999E-2</v>
      </c>
      <c r="AC5270">
        <v>-0.40011999999999998</v>
      </c>
      <c r="AD5270">
        <v>3.0929199999999999</v>
      </c>
      <c r="AH5270" t="s">
        <v>6250</v>
      </c>
      <c r="AI5270" t="s">
        <v>6250</v>
      </c>
    </row>
    <row r="5271" spans="1:35" x14ac:dyDescent="0.2">
      <c r="A5271" t="s">
        <v>5195</v>
      </c>
      <c r="B5271" t="s">
        <v>17</v>
      </c>
      <c r="C5271">
        <v>2.0435632130000001</v>
      </c>
      <c r="D5271">
        <v>242478</v>
      </c>
      <c r="E5271">
        <v>88551</v>
      </c>
      <c r="F5271">
        <v>32117</v>
      </c>
      <c r="G5271">
        <v>42.02775802</v>
      </c>
      <c r="H5271">
        <v>0</v>
      </c>
      <c r="I5271">
        <v>112</v>
      </c>
      <c r="J5271">
        <v>0.875</v>
      </c>
      <c r="K5271">
        <v>708.5267857</v>
      </c>
      <c r="L5271">
        <v>0</v>
      </c>
      <c r="M5271" t="s">
        <v>50</v>
      </c>
      <c r="N5271" t="s">
        <v>19</v>
      </c>
      <c r="P5271">
        <v>2794.4031519999999</v>
      </c>
      <c r="Q5271">
        <v>229.2722867</v>
      </c>
      <c r="R5271">
        <v>275.54056639999999</v>
      </c>
      <c r="S5271">
        <v>14963</v>
      </c>
      <c r="T5271">
        <v>9412.2585309999995</v>
      </c>
      <c r="U5271">
        <v>9998.5947120000001</v>
      </c>
      <c r="V5271">
        <v>5.08</v>
      </c>
      <c r="W5271" t="s">
        <v>20</v>
      </c>
      <c r="X5271">
        <v>190709</v>
      </c>
      <c r="Y5271">
        <v>190709</v>
      </c>
      <c r="Z5271" t="s">
        <v>2514</v>
      </c>
      <c r="AA5271" t="s">
        <v>22</v>
      </c>
      <c r="AB5271">
        <v>3.9539999999999999E-2</v>
      </c>
      <c r="AC5271">
        <v>-0.40011999999999998</v>
      </c>
      <c r="AD5271">
        <v>110.09099999999999</v>
      </c>
      <c r="AH5271" t="s">
        <v>6250</v>
      </c>
      <c r="AI5271" t="s">
        <v>6250</v>
      </c>
    </row>
    <row r="5272" spans="1:35" x14ac:dyDescent="0.2">
      <c r="A5272" t="s">
        <v>5196</v>
      </c>
      <c r="B5272" t="s">
        <v>17</v>
      </c>
      <c r="C5272">
        <v>1.552124466</v>
      </c>
      <c r="D5272">
        <v>153805</v>
      </c>
      <c r="E5272">
        <v>618316</v>
      </c>
      <c r="F5272">
        <v>26925</v>
      </c>
      <c r="G5272">
        <v>54.724768560000001</v>
      </c>
      <c r="H5272">
        <v>0</v>
      </c>
      <c r="I5272">
        <v>579</v>
      </c>
      <c r="J5272">
        <v>0.61830742699999997</v>
      </c>
      <c r="K5272">
        <v>888.41968910000003</v>
      </c>
      <c r="L5272">
        <v>0</v>
      </c>
      <c r="M5272" t="s">
        <v>50</v>
      </c>
      <c r="N5272" t="s">
        <v>28</v>
      </c>
      <c r="P5272">
        <v>218.97425949999999</v>
      </c>
      <c r="Q5272">
        <v>17.00077619</v>
      </c>
      <c r="R5272">
        <v>1.678473739</v>
      </c>
      <c r="S5272">
        <v>10833</v>
      </c>
      <c r="T5272">
        <v>92.561559700000004</v>
      </c>
      <c r="U5272">
        <v>546.06413369999996</v>
      </c>
      <c r="V5272">
        <v>1.58</v>
      </c>
      <c r="W5272" t="s">
        <v>20</v>
      </c>
      <c r="X5272">
        <v>190709</v>
      </c>
      <c r="Y5272">
        <v>190709</v>
      </c>
      <c r="Z5272" t="s">
        <v>2514</v>
      </c>
      <c r="AA5272" t="s">
        <v>22</v>
      </c>
      <c r="AB5272">
        <v>3.9539999999999999E-2</v>
      </c>
      <c r="AC5272">
        <v>-0.40011999999999998</v>
      </c>
      <c r="AD5272">
        <v>8.2581199999999999</v>
      </c>
      <c r="AH5272" t="s">
        <v>6250</v>
      </c>
      <c r="AI5272" t="s">
        <v>6250</v>
      </c>
    </row>
    <row r="5273" spans="1:35" x14ac:dyDescent="0.2">
      <c r="A5273" t="s">
        <v>5197</v>
      </c>
      <c r="B5273" t="s">
        <v>17</v>
      </c>
      <c r="C5273">
        <v>2.0533105370000002</v>
      </c>
      <c r="D5273">
        <v>261270</v>
      </c>
      <c r="E5273">
        <v>727532</v>
      </c>
      <c r="F5273">
        <v>48389</v>
      </c>
      <c r="G5273">
        <v>49.209794209999998</v>
      </c>
      <c r="H5273">
        <v>13.79</v>
      </c>
      <c r="I5273">
        <v>596</v>
      </c>
      <c r="J5273">
        <v>0.51006711399999904</v>
      </c>
      <c r="K5273">
        <v>1032.8624159999999</v>
      </c>
      <c r="L5273">
        <v>0</v>
      </c>
      <c r="M5273" t="s">
        <v>157</v>
      </c>
      <c r="N5273" t="s">
        <v>168</v>
      </c>
      <c r="P5273">
        <v>545.91066899999998</v>
      </c>
      <c r="Q5273">
        <v>44.53922704</v>
      </c>
      <c r="R5273">
        <v>8.70112074399999</v>
      </c>
      <c r="S5273">
        <v>9167</v>
      </c>
      <c r="T5273">
        <v>34.477567790000002</v>
      </c>
      <c r="U5273">
        <v>162.30322459999999</v>
      </c>
      <c r="V5273">
        <v>0.97</v>
      </c>
      <c r="W5273" t="s">
        <v>20</v>
      </c>
      <c r="X5273">
        <v>190709</v>
      </c>
      <c r="Y5273">
        <v>190709</v>
      </c>
      <c r="Z5273" t="s">
        <v>2514</v>
      </c>
      <c r="AA5273" t="s">
        <v>22</v>
      </c>
      <c r="AB5273">
        <v>3.9539999999999999E-2</v>
      </c>
      <c r="AC5273">
        <v>-0.40011999999999998</v>
      </c>
      <c r="AD5273">
        <v>21.185199999999998</v>
      </c>
      <c r="AH5273" t="s">
        <v>6489</v>
      </c>
      <c r="AI5273" t="s">
        <v>6490</v>
      </c>
    </row>
    <row r="5274" spans="1:35" x14ac:dyDescent="0.2">
      <c r="A5274" t="s">
        <v>5198</v>
      </c>
      <c r="B5274" t="s">
        <v>17</v>
      </c>
      <c r="C5274">
        <v>2.027662485</v>
      </c>
      <c r="D5274">
        <v>249174</v>
      </c>
      <c r="E5274">
        <v>200509</v>
      </c>
      <c r="F5274">
        <v>26545</v>
      </c>
      <c r="G5274">
        <v>48.806288000000002</v>
      </c>
      <c r="H5274">
        <v>0</v>
      </c>
      <c r="I5274">
        <v>153</v>
      </c>
      <c r="J5274">
        <v>0.54248366000000003</v>
      </c>
      <c r="K5274">
        <v>1063.098039</v>
      </c>
      <c r="L5274">
        <v>0</v>
      </c>
      <c r="M5274" t="s">
        <v>50</v>
      </c>
      <c r="N5274" t="s">
        <v>19</v>
      </c>
      <c r="P5274">
        <v>371.07184860000001</v>
      </c>
      <c r="Q5274">
        <v>30.206648300000001</v>
      </c>
      <c r="R5274">
        <v>2.01549778</v>
      </c>
      <c r="S5274">
        <v>9519</v>
      </c>
      <c r="T5274">
        <v>11.399472769999999</v>
      </c>
      <c r="U5274">
        <v>146.93127859999899</v>
      </c>
      <c r="V5274">
        <v>0.94</v>
      </c>
      <c r="W5274" t="s">
        <v>20</v>
      </c>
      <c r="X5274">
        <v>190709</v>
      </c>
      <c r="Y5274">
        <v>190709</v>
      </c>
      <c r="Z5274" t="s">
        <v>2514</v>
      </c>
      <c r="AA5274" t="s">
        <v>22</v>
      </c>
      <c r="AB5274">
        <v>3.9539999999999999E-2</v>
      </c>
      <c r="AC5274">
        <v>-0.40011999999999998</v>
      </c>
      <c r="AD5274">
        <v>14.2721</v>
      </c>
      <c r="AH5274" t="s">
        <v>6250</v>
      </c>
      <c r="AI5274" t="s">
        <v>6250</v>
      </c>
    </row>
    <row r="5275" spans="1:35" x14ac:dyDescent="0.2">
      <c r="A5275" t="s">
        <v>5199</v>
      </c>
      <c r="B5275" t="s">
        <v>17</v>
      </c>
      <c r="C5275">
        <v>1.654396631</v>
      </c>
      <c r="D5275">
        <v>275876</v>
      </c>
      <c r="E5275">
        <v>484477</v>
      </c>
      <c r="F5275">
        <v>57700</v>
      </c>
      <c r="G5275">
        <v>49.821972969999997</v>
      </c>
      <c r="H5275">
        <v>4.17</v>
      </c>
      <c r="I5275">
        <v>364</v>
      </c>
      <c r="J5275">
        <v>0.53571428600000004</v>
      </c>
      <c r="K5275">
        <v>1155.021978</v>
      </c>
      <c r="L5275">
        <v>0</v>
      </c>
      <c r="M5275" t="s">
        <v>50</v>
      </c>
      <c r="N5275" t="s">
        <v>19</v>
      </c>
      <c r="P5275">
        <v>533.02257799999995</v>
      </c>
      <c r="Q5275">
        <v>39.258446079999999</v>
      </c>
      <c r="R5275">
        <v>9.7365101359999997</v>
      </c>
      <c r="S5275">
        <v>10396</v>
      </c>
      <c r="T5275">
        <v>42.455082339999997</v>
      </c>
      <c r="U5275">
        <v>171.68850180000001</v>
      </c>
      <c r="V5275">
        <v>1</v>
      </c>
      <c r="W5275" t="s">
        <v>20</v>
      </c>
      <c r="X5275">
        <v>190709</v>
      </c>
      <c r="Y5275">
        <v>190709</v>
      </c>
      <c r="Z5275" t="s">
        <v>2514</v>
      </c>
      <c r="AA5275" t="s">
        <v>22</v>
      </c>
      <c r="AB5275">
        <v>3.9539999999999999E-2</v>
      </c>
      <c r="AC5275">
        <v>-0.40011999999999998</v>
      </c>
      <c r="AD5275">
        <v>20.675599999999999</v>
      </c>
      <c r="AH5275" t="s">
        <v>6250</v>
      </c>
      <c r="AI5275" t="s">
        <v>6250</v>
      </c>
    </row>
    <row r="5276" spans="1:35" x14ac:dyDescent="0.2">
      <c r="A5276" t="s">
        <v>5200</v>
      </c>
      <c r="B5276" t="s">
        <v>17</v>
      </c>
      <c r="C5276">
        <v>1.7593062450000001</v>
      </c>
      <c r="D5276">
        <v>194108</v>
      </c>
      <c r="E5276">
        <v>523946</v>
      </c>
      <c r="F5276">
        <v>86054</v>
      </c>
      <c r="G5276">
        <v>51.817935439999999</v>
      </c>
      <c r="H5276">
        <v>6.9</v>
      </c>
      <c r="I5276">
        <v>475</v>
      </c>
      <c r="J5276">
        <v>0.24631578899999901</v>
      </c>
      <c r="K5276">
        <v>996.82526319999999</v>
      </c>
      <c r="L5276">
        <v>0</v>
      </c>
      <c r="M5276" t="s">
        <v>658</v>
      </c>
      <c r="N5276" t="s">
        <v>19</v>
      </c>
      <c r="P5276">
        <v>357.80788130000002</v>
      </c>
      <c r="Q5276">
        <v>25.742133089999999</v>
      </c>
      <c r="R5276">
        <v>4.1868481209999997</v>
      </c>
      <c r="S5276">
        <v>10157</v>
      </c>
      <c r="T5276">
        <v>89.831815280000001</v>
      </c>
      <c r="U5276">
        <v>368.26641100000001</v>
      </c>
      <c r="V5276">
        <v>1.35</v>
      </c>
      <c r="W5276" t="s">
        <v>20</v>
      </c>
      <c r="X5276">
        <v>190709</v>
      </c>
      <c r="Y5276">
        <v>190709</v>
      </c>
      <c r="Z5276" t="s">
        <v>2514</v>
      </c>
      <c r="AA5276" t="s">
        <v>22</v>
      </c>
      <c r="AB5276">
        <v>3.9539999999999999E-2</v>
      </c>
      <c r="AC5276">
        <v>-0.40011999999999998</v>
      </c>
      <c r="AD5276">
        <v>13.7476</v>
      </c>
      <c r="AH5276" t="s">
        <v>6414</v>
      </c>
      <c r="AI5276" t="s">
        <v>6415</v>
      </c>
    </row>
    <row r="5277" spans="1:35" x14ac:dyDescent="0.2">
      <c r="A5277" t="s">
        <v>5201</v>
      </c>
      <c r="B5277" t="s">
        <v>17</v>
      </c>
      <c r="C5277">
        <v>2.3676667660000001</v>
      </c>
      <c r="D5277">
        <v>193020</v>
      </c>
      <c r="E5277">
        <v>237892</v>
      </c>
      <c r="F5277">
        <v>31072</v>
      </c>
      <c r="G5277">
        <v>66.787870130000002</v>
      </c>
      <c r="H5277">
        <v>0</v>
      </c>
      <c r="I5277">
        <v>202</v>
      </c>
      <c r="J5277">
        <v>0.54455445499999999</v>
      </c>
      <c r="K5277">
        <v>988.16831679999996</v>
      </c>
      <c r="L5277">
        <v>0</v>
      </c>
      <c r="M5277" t="s">
        <v>50</v>
      </c>
      <c r="N5277" t="s">
        <v>28</v>
      </c>
      <c r="P5277">
        <v>84.480760059999994</v>
      </c>
      <c r="Q5277">
        <v>7.2788127449999998</v>
      </c>
      <c r="R5277">
        <v>7.4244879020000001</v>
      </c>
      <c r="S5277">
        <v>10354</v>
      </c>
      <c r="T5277">
        <v>242.97359639999999</v>
      </c>
      <c r="U5277">
        <v>166.7189104</v>
      </c>
      <c r="V5277">
        <v>0.98</v>
      </c>
      <c r="W5277" t="s">
        <v>20</v>
      </c>
      <c r="X5277">
        <v>190709</v>
      </c>
      <c r="Y5277">
        <v>190709</v>
      </c>
      <c r="Z5277" t="s">
        <v>2514</v>
      </c>
      <c r="AA5277" t="s">
        <v>22</v>
      </c>
      <c r="AB5277">
        <v>3.9539999999999999E-2</v>
      </c>
      <c r="AC5277">
        <v>-0.40011999999999998</v>
      </c>
      <c r="AD5277">
        <v>2.9402499999999998</v>
      </c>
      <c r="AH5277" t="s">
        <v>6250</v>
      </c>
      <c r="AI5277" t="s">
        <v>6250</v>
      </c>
    </row>
    <row r="5278" spans="1:35" x14ac:dyDescent="0.2">
      <c r="A5278" t="s">
        <v>5202</v>
      </c>
      <c r="B5278" t="s">
        <v>17</v>
      </c>
      <c r="C5278">
        <v>1.6419192170000001</v>
      </c>
      <c r="D5278">
        <v>243785</v>
      </c>
      <c r="E5278">
        <v>280317</v>
      </c>
      <c r="F5278">
        <v>91251</v>
      </c>
      <c r="G5278">
        <v>55.029484480000001</v>
      </c>
      <c r="H5278">
        <v>6.9</v>
      </c>
      <c r="I5278">
        <v>260</v>
      </c>
      <c r="J5278">
        <v>0.53076923099999995</v>
      </c>
      <c r="K5278">
        <v>937.98846149999997</v>
      </c>
      <c r="L5278">
        <v>0</v>
      </c>
      <c r="M5278" t="s">
        <v>157</v>
      </c>
      <c r="N5278" t="s">
        <v>19</v>
      </c>
      <c r="P5278">
        <v>149.4722414</v>
      </c>
      <c r="Q5278">
        <v>12.743409659999999</v>
      </c>
      <c r="R5278">
        <v>5.0014586169999999</v>
      </c>
      <c r="S5278">
        <v>8504</v>
      </c>
      <c r="T5278">
        <v>61.40560404</v>
      </c>
      <c r="U5278">
        <v>94.653189729999994</v>
      </c>
      <c r="V5278">
        <v>0.78</v>
      </c>
      <c r="W5278" t="s">
        <v>20</v>
      </c>
      <c r="X5278">
        <v>190709</v>
      </c>
      <c r="Y5278">
        <v>190709</v>
      </c>
      <c r="Z5278" t="s">
        <v>2514</v>
      </c>
      <c r="AA5278" t="s">
        <v>22</v>
      </c>
      <c r="AB5278">
        <v>3.9539999999999999E-2</v>
      </c>
      <c r="AC5278">
        <v>-0.40011999999999998</v>
      </c>
      <c r="AD5278">
        <v>5.5100100000000003</v>
      </c>
      <c r="AH5278" t="s">
        <v>6250</v>
      </c>
      <c r="AI5278" t="s">
        <v>6250</v>
      </c>
    </row>
    <row r="5279" spans="1:35" x14ac:dyDescent="0.2">
      <c r="A5279" t="s">
        <v>5203</v>
      </c>
      <c r="B5279" t="s">
        <v>17</v>
      </c>
      <c r="C5279">
        <v>1.9183834040000001</v>
      </c>
      <c r="D5279">
        <v>196993</v>
      </c>
      <c r="E5279">
        <v>520593</v>
      </c>
      <c r="F5279">
        <v>31425</v>
      </c>
      <c r="G5279">
        <v>55.928143480000003</v>
      </c>
      <c r="H5279">
        <v>3.45</v>
      </c>
      <c r="I5279">
        <v>466</v>
      </c>
      <c r="J5279">
        <v>0.38197424899999999</v>
      </c>
      <c r="K5279">
        <v>941.21244639999998</v>
      </c>
      <c r="L5279">
        <v>0</v>
      </c>
      <c r="M5279" t="s">
        <v>5204</v>
      </c>
      <c r="N5279" t="s">
        <v>19</v>
      </c>
      <c r="P5279">
        <v>1656.9115159999999</v>
      </c>
      <c r="Q5279">
        <v>139.42740499999999</v>
      </c>
      <c r="R5279">
        <v>78.394773450000002</v>
      </c>
      <c r="S5279">
        <v>15268</v>
      </c>
      <c r="T5279">
        <v>9440.0780699999996</v>
      </c>
      <c r="U5279">
        <v>6557.0942439999999</v>
      </c>
      <c r="V5279">
        <v>4.29</v>
      </c>
      <c r="W5279" t="s">
        <v>20</v>
      </c>
      <c r="X5279">
        <v>190709</v>
      </c>
      <c r="Y5279">
        <v>190709</v>
      </c>
      <c r="Z5279" t="s">
        <v>2514</v>
      </c>
      <c r="AA5279" t="s">
        <v>22</v>
      </c>
      <c r="AB5279">
        <v>3.9539999999999999E-2</v>
      </c>
      <c r="AC5279">
        <v>-0.40011999999999998</v>
      </c>
      <c r="AD5279">
        <v>65.114199999999997</v>
      </c>
      <c r="AH5279" t="s">
        <v>6250</v>
      </c>
      <c r="AI5279" t="s">
        <v>6250</v>
      </c>
    </row>
    <row r="5280" spans="1:35" x14ac:dyDescent="0.2">
      <c r="A5280" t="s">
        <v>5205</v>
      </c>
      <c r="B5280" t="s">
        <v>17</v>
      </c>
      <c r="C5280">
        <v>1.594054335</v>
      </c>
      <c r="D5280">
        <v>329799</v>
      </c>
      <c r="E5280">
        <v>657375</v>
      </c>
      <c r="F5280">
        <v>98786</v>
      </c>
      <c r="G5280">
        <v>47.402319830000003</v>
      </c>
      <c r="H5280">
        <v>24.14</v>
      </c>
      <c r="I5280">
        <v>557</v>
      </c>
      <c r="J5280">
        <v>0.26211849199999998</v>
      </c>
      <c r="K5280">
        <v>962.123877899999</v>
      </c>
      <c r="L5280">
        <v>0</v>
      </c>
      <c r="M5280" t="s">
        <v>33</v>
      </c>
      <c r="N5280" t="s">
        <v>28</v>
      </c>
      <c r="P5280">
        <v>46.378938099999999</v>
      </c>
      <c r="Q5280">
        <v>2.1183063569999998</v>
      </c>
      <c r="R5280">
        <v>4.9344335480000003</v>
      </c>
      <c r="S5280">
        <v>9293</v>
      </c>
      <c r="T5280">
        <v>121.26633</v>
      </c>
      <c r="U5280">
        <v>109.51906969999899</v>
      </c>
      <c r="V5280">
        <v>0.83</v>
      </c>
      <c r="W5280" t="s">
        <v>20</v>
      </c>
      <c r="X5280">
        <v>190709</v>
      </c>
      <c r="Y5280">
        <v>190709</v>
      </c>
      <c r="Z5280" t="s">
        <v>2514</v>
      </c>
      <c r="AA5280" t="s">
        <v>22</v>
      </c>
      <c r="AB5280">
        <v>3.9539999999999999E-2</v>
      </c>
      <c r="AC5280">
        <v>-0.40011999999999998</v>
      </c>
      <c r="AD5280">
        <v>1.4337</v>
      </c>
      <c r="AH5280" t="s">
        <v>6711</v>
      </c>
      <c r="AI5280" t="s">
        <v>6712</v>
      </c>
    </row>
    <row r="5281" spans="1:35" x14ac:dyDescent="0.2">
      <c r="A5281" t="s">
        <v>5206</v>
      </c>
      <c r="B5281" t="s">
        <v>17</v>
      </c>
      <c r="C5281">
        <v>1.5658427699999999</v>
      </c>
      <c r="D5281">
        <v>273297</v>
      </c>
      <c r="E5281">
        <v>668429</v>
      </c>
      <c r="F5281">
        <v>61612</v>
      </c>
      <c r="G5281">
        <v>54.288787589999998</v>
      </c>
      <c r="H5281">
        <v>9.66</v>
      </c>
      <c r="I5281">
        <v>630</v>
      </c>
      <c r="J5281">
        <v>0.55396825399999905</v>
      </c>
      <c r="K5281">
        <v>929.90952379999999</v>
      </c>
      <c r="L5281">
        <v>0</v>
      </c>
      <c r="M5281" t="s">
        <v>157</v>
      </c>
      <c r="N5281" t="s">
        <v>168</v>
      </c>
      <c r="P5281">
        <v>264.20195999999999</v>
      </c>
      <c r="Q5281">
        <v>24.769708659999999</v>
      </c>
      <c r="R5281">
        <v>6.011622472</v>
      </c>
      <c r="S5281">
        <v>8874</v>
      </c>
      <c r="T5281">
        <v>99.733332770000004</v>
      </c>
      <c r="U5281">
        <v>110.91311690000001</v>
      </c>
      <c r="V5281">
        <v>0.84</v>
      </c>
      <c r="W5281" t="s">
        <v>20</v>
      </c>
      <c r="X5281">
        <v>190709</v>
      </c>
      <c r="Y5281">
        <v>190709</v>
      </c>
      <c r="Z5281" t="s">
        <v>2514</v>
      </c>
      <c r="AA5281" t="s">
        <v>22</v>
      </c>
      <c r="AB5281">
        <v>3.9539999999999999E-2</v>
      </c>
      <c r="AC5281">
        <v>-0.40011999999999998</v>
      </c>
      <c r="AD5281">
        <v>10.0464</v>
      </c>
      <c r="AH5281" t="s">
        <v>6489</v>
      </c>
      <c r="AI5281" t="s">
        <v>6490</v>
      </c>
    </row>
    <row r="5282" spans="1:35" x14ac:dyDescent="0.2">
      <c r="A5282" t="s">
        <v>5207</v>
      </c>
      <c r="B5282" t="s">
        <v>17</v>
      </c>
      <c r="C5282">
        <v>1.4157617709999999</v>
      </c>
      <c r="D5282">
        <v>221499</v>
      </c>
      <c r="E5282">
        <v>831090</v>
      </c>
      <c r="F5282">
        <v>78850</v>
      </c>
      <c r="G5282">
        <v>51.104934479999997</v>
      </c>
      <c r="H5282">
        <v>4.17</v>
      </c>
      <c r="I5282">
        <v>655</v>
      </c>
      <c r="J5282">
        <v>0.62137404600000001</v>
      </c>
      <c r="K5282">
        <v>1043.5725190000001</v>
      </c>
      <c r="L5282">
        <v>0</v>
      </c>
      <c r="M5282" t="s">
        <v>50</v>
      </c>
      <c r="N5282" t="s">
        <v>19</v>
      </c>
      <c r="P5282">
        <v>293.6942932</v>
      </c>
      <c r="Q5282">
        <v>24.762747430000001</v>
      </c>
      <c r="R5282">
        <v>9.3542355300000004</v>
      </c>
      <c r="S5282">
        <v>11339</v>
      </c>
      <c r="T5282">
        <v>2240.4837419999999</v>
      </c>
      <c r="U5282">
        <v>858.57226579999997</v>
      </c>
      <c r="V5282">
        <v>1.9</v>
      </c>
      <c r="W5282" t="s">
        <v>20</v>
      </c>
      <c r="X5282">
        <v>190709</v>
      </c>
      <c r="Y5282">
        <v>190709</v>
      </c>
      <c r="Z5282" t="s">
        <v>2514</v>
      </c>
      <c r="AA5282" t="s">
        <v>22</v>
      </c>
      <c r="AB5282">
        <v>3.9539999999999999E-2</v>
      </c>
      <c r="AC5282">
        <v>-0.40011999999999998</v>
      </c>
      <c r="AD5282">
        <v>11.2126</v>
      </c>
      <c r="AH5282" t="s">
        <v>6250</v>
      </c>
      <c r="AI5282" t="s">
        <v>6250</v>
      </c>
    </row>
    <row r="5283" spans="1:35" x14ac:dyDescent="0.2">
      <c r="A5283" t="s">
        <v>5208</v>
      </c>
      <c r="B5283" t="s">
        <v>17</v>
      </c>
      <c r="C5283">
        <v>1.828589099</v>
      </c>
      <c r="D5283">
        <v>422750</v>
      </c>
      <c r="E5283">
        <v>383584</v>
      </c>
      <c r="F5283">
        <v>28589</v>
      </c>
      <c r="G5283">
        <v>50.554506969999998</v>
      </c>
      <c r="H5283">
        <v>0</v>
      </c>
      <c r="I5283">
        <v>368</v>
      </c>
      <c r="J5283">
        <v>0.73097826099999996</v>
      </c>
      <c r="K5283">
        <v>912.89945649999902</v>
      </c>
      <c r="L5283">
        <v>0</v>
      </c>
      <c r="M5283" t="s">
        <v>50</v>
      </c>
      <c r="N5283" t="s">
        <v>19</v>
      </c>
      <c r="P5283">
        <v>525.43623539999999</v>
      </c>
      <c r="Q5283">
        <v>36.919919229999998</v>
      </c>
      <c r="R5283">
        <v>11.62761712</v>
      </c>
      <c r="S5283">
        <v>9657</v>
      </c>
      <c r="T5283">
        <v>28.511304599999999</v>
      </c>
      <c r="U5283">
        <v>160.3308481</v>
      </c>
      <c r="V5283">
        <v>0.97</v>
      </c>
      <c r="W5283" t="s">
        <v>20</v>
      </c>
      <c r="X5283">
        <v>190709</v>
      </c>
      <c r="Y5283">
        <v>190709</v>
      </c>
      <c r="Z5283" t="s">
        <v>2514</v>
      </c>
      <c r="AA5283" t="s">
        <v>22</v>
      </c>
      <c r="AB5283">
        <v>3.9539999999999999E-2</v>
      </c>
      <c r="AC5283">
        <v>-0.40011999999999998</v>
      </c>
      <c r="AD5283">
        <v>20.375599999999999</v>
      </c>
      <c r="AH5283" t="s">
        <v>6250</v>
      </c>
      <c r="AI5283" t="s">
        <v>6250</v>
      </c>
    </row>
    <row r="5284" spans="1:35" x14ac:dyDescent="0.2">
      <c r="A5284" t="s">
        <v>5209</v>
      </c>
      <c r="B5284" t="s">
        <v>17</v>
      </c>
      <c r="C5284">
        <v>1.4064352149999999</v>
      </c>
      <c r="D5284">
        <v>453070</v>
      </c>
      <c r="E5284">
        <v>1634770</v>
      </c>
      <c r="F5284">
        <v>197267</v>
      </c>
      <c r="G5284">
        <v>34.504548040000003</v>
      </c>
      <c r="H5284">
        <v>22.41</v>
      </c>
      <c r="I5284">
        <v>1258</v>
      </c>
      <c r="J5284">
        <v>0.47456279799999901</v>
      </c>
      <c r="K5284">
        <v>1055.72496</v>
      </c>
      <c r="L5284">
        <v>0</v>
      </c>
      <c r="M5284" t="s">
        <v>1765</v>
      </c>
      <c r="N5284" t="s">
        <v>1766</v>
      </c>
      <c r="P5284">
        <v>2629.425315</v>
      </c>
      <c r="Q5284">
        <v>230.69443029999999</v>
      </c>
      <c r="R5284">
        <v>469.824905599999</v>
      </c>
      <c r="S5284">
        <v>36509</v>
      </c>
      <c r="T5284">
        <v>9444.0589959999998</v>
      </c>
      <c r="U5284">
        <v>9998.5947120000001</v>
      </c>
      <c r="V5284">
        <v>5.08</v>
      </c>
      <c r="W5284" t="s">
        <v>20</v>
      </c>
      <c r="X5284">
        <v>190709</v>
      </c>
      <c r="Y5284">
        <v>190709</v>
      </c>
      <c r="Z5284" t="s">
        <v>2514</v>
      </c>
      <c r="AA5284" t="s">
        <v>22</v>
      </c>
      <c r="AB5284">
        <v>3.9539999999999999E-2</v>
      </c>
      <c r="AC5284">
        <v>-0.40011999999999998</v>
      </c>
      <c r="AD5284">
        <v>103.56699999999999</v>
      </c>
      <c r="AH5284" t="s">
        <v>6511</v>
      </c>
      <c r="AI5284" t="s">
        <v>6512</v>
      </c>
    </row>
    <row r="5285" spans="1:35" x14ac:dyDescent="0.2">
      <c r="A5285" t="s">
        <v>5210</v>
      </c>
      <c r="B5285" t="s">
        <v>17</v>
      </c>
      <c r="C5285">
        <v>1.8755401270000001</v>
      </c>
      <c r="D5285">
        <v>364399</v>
      </c>
      <c r="E5285">
        <v>494430</v>
      </c>
      <c r="F5285">
        <v>39303</v>
      </c>
      <c r="G5285">
        <v>51.485751270000002</v>
      </c>
      <c r="H5285">
        <v>18.440000000000001</v>
      </c>
      <c r="I5285">
        <v>460</v>
      </c>
      <c r="J5285">
        <v>0.482608696</v>
      </c>
      <c r="K5285">
        <v>932.22826089999899</v>
      </c>
      <c r="L5285">
        <v>0</v>
      </c>
      <c r="M5285" t="s">
        <v>157</v>
      </c>
      <c r="N5285" t="s">
        <v>19</v>
      </c>
      <c r="P5285">
        <v>111.319135299999</v>
      </c>
      <c r="Q5285">
        <v>7.911419156</v>
      </c>
      <c r="R5285">
        <v>3.471581327</v>
      </c>
      <c r="S5285">
        <v>8071</v>
      </c>
      <c r="T5285">
        <v>32.22847427</v>
      </c>
      <c r="U5285">
        <v>40.57096447</v>
      </c>
      <c r="V5285">
        <v>0.56000000000000005</v>
      </c>
      <c r="W5285" t="s">
        <v>20</v>
      </c>
      <c r="X5285">
        <v>190709</v>
      </c>
      <c r="Y5285">
        <v>190709</v>
      </c>
      <c r="Z5285" t="s">
        <v>2514</v>
      </c>
      <c r="AA5285" t="s">
        <v>22</v>
      </c>
      <c r="AB5285">
        <v>3.9539999999999999E-2</v>
      </c>
      <c r="AC5285">
        <v>-0.40011999999999998</v>
      </c>
      <c r="AD5285">
        <v>4.0014399999999997</v>
      </c>
      <c r="AH5285" t="s">
        <v>6309</v>
      </c>
      <c r="AI5285" t="s">
        <v>6310</v>
      </c>
    </row>
    <row r="5286" spans="1:35" x14ac:dyDescent="0.2">
      <c r="A5286" t="s">
        <v>5211</v>
      </c>
      <c r="B5286" t="s">
        <v>17</v>
      </c>
      <c r="C5286">
        <v>1.350353457</v>
      </c>
      <c r="D5286">
        <v>254670</v>
      </c>
      <c r="E5286">
        <v>1492503</v>
      </c>
      <c r="F5286">
        <v>55183</v>
      </c>
      <c r="G5286">
        <v>54.301465389999997</v>
      </c>
      <c r="H5286">
        <v>36.36</v>
      </c>
      <c r="I5286">
        <v>1375</v>
      </c>
      <c r="J5286">
        <v>0.56000000000000005</v>
      </c>
      <c r="K5286">
        <v>958.89090910000004</v>
      </c>
      <c r="L5286">
        <v>0</v>
      </c>
      <c r="M5286" t="s">
        <v>157</v>
      </c>
      <c r="N5286" t="s">
        <v>168</v>
      </c>
      <c r="P5286">
        <v>317.92108789999997</v>
      </c>
      <c r="Q5286">
        <v>29.126911320000001</v>
      </c>
      <c r="R5286">
        <v>13.08275531</v>
      </c>
      <c r="S5286">
        <v>10417</v>
      </c>
      <c r="T5286">
        <v>87.194827459999999</v>
      </c>
      <c r="U5286">
        <v>190.3715521</v>
      </c>
      <c r="V5286">
        <v>1.04</v>
      </c>
      <c r="W5286" t="s">
        <v>20</v>
      </c>
      <c r="X5286">
        <v>190709</v>
      </c>
      <c r="Y5286">
        <v>190709</v>
      </c>
      <c r="Z5286" t="s">
        <v>2514</v>
      </c>
      <c r="AA5286" t="s">
        <v>22</v>
      </c>
      <c r="AB5286">
        <v>3.9539999999999999E-2</v>
      </c>
      <c r="AC5286">
        <v>-0.40011999999999998</v>
      </c>
      <c r="AD5286">
        <v>12.170500000000001</v>
      </c>
      <c r="AH5286" t="s">
        <v>6489</v>
      </c>
      <c r="AI5286" t="s">
        <v>6490</v>
      </c>
    </row>
    <row r="5287" spans="1:35" x14ac:dyDescent="0.2">
      <c r="A5287" t="s">
        <v>5212</v>
      </c>
      <c r="B5287" t="s">
        <v>17</v>
      </c>
      <c r="C5287">
        <v>1.394892727</v>
      </c>
      <c r="D5287">
        <v>219245</v>
      </c>
      <c r="E5287">
        <v>751762</v>
      </c>
      <c r="F5287">
        <v>55814</v>
      </c>
      <c r="G5287">
        <v>51.429574789999997</v>
      </c>
      <c r="H5287">
        <v>8.33</v>
      </c>
      <c r="I5287">
        <v>591</v>
      </c>
      <c r="J5287">
        <v>0.56514382399999996</v>
      </c>
      <c r="K5287">
        <v>1022.974619</v>
      </c>
      <c r="L5287">
        <v>0</v>
      </c>
      <c r="M5287" t="s">
        <v>50</v>
      </c>
      <c r="N5287" t="s">
        <v>19</v>
      </c>
      <c r="P5287">
        <v>320.162965399999</v>
      </c>
      <c r="Q5287">
        <v>28.16482332</v>
      </c>
      <c r="R5287">
        <v>15.718501209999999</v>
      </c>
      <c r="S5287">
        <v>10887</v>
      </c>
      <c r="T5287">
        <v>1758.892341</v>
      </c>
      <c r="U5287">
        <v>621.52275169999996</v>
      </c>
      <c r="V5287">
        <v>1.67</v>
      </c>
      <c r="W5287" t="s">
        <v>20</v>
      </c>
      <c r="X5287">
        <v>190709</v>
      </c>
      <c r="Y5287">
        <v>190709</v>
      </c>
      <c r="Z5287" t="s">
        <v>2514</v>
      </c>
      <c r="AA5287" t="s">
        <v>22</v>
      </c>
      <c r="AB5287">
        <v>3.9539999999999999E-2</v>
      </c>
      <c r="AC5287">
        <v>-0.40011999999999998</v>
      </c>
      <c r="AD5287">
        <v>12.2591</v>
      </c>
      <c r="AH5287" t="s">
        <v>6250</v>
      </c>
      <c r="AI5287" t="s">
        <v>6250</v>
      </c>
    </row>
    <row r="5288" spans="1:35" x14ac:dyDescent="0.2">
      <c r="A5288" t="s">
        <v>5213</v>
      </c>
      <c r="B5288" t="s">
        <v>17</v>
      </c>
      <c r="C5288">
        <v>1.5609721050000001</v>
      </c>
      <c r="D5288">
        <v>323967</v>
      </c>
      <c r="E5288">
        <v>205412</v>
      </c>
      <c r="F5288">
        <v>58072</v>
      </c>
      <c r="G5288">
        <v>41.025353920000001</v>
      </c>
      <c r="H5288">
        <v>0</v>
      </c>
      <c r="I5288">
        <v>188</v>
      </c>
      <c r="J5288">
        <v>0.43085106400000001</v>
      </c>
      <c r="K5288">
        <v>936.29255319999902</v>
      </c>
      <c r="L5288">
        <v>0</v>
      </c>
      <c r="M5288" t="s">
        <v>50</v>
      </c>
      <c r="N5288" t="s">
        <v>5214</v>
      </c>
      <c r="P5288">
        <v>43.923829320000003</v>
      </c>
      <c r="Q5288">
        <v>3.3862897889999899</v>
      </c>
      <c r="R5288">
        <v>2.2613621419999999</v>
      </c>
      <c r="S5288">
        <v>8429</v>
      </c>
      <c r="T5288">
        <v>47.788267830000002</v>
      </c>
      <c r="U5288">
        <v>58.040735890000001</v>
      </c>
      <c r="V5288">
        <v>0.64</v>
      </c>
      <c r="W5288" t="s">
        <v>20</v>
      </c>
      <c r="X5288">
        <v>190709</v>
      </c>
      <c r="Y5288">
        <v>190709</v>
      </c>
      <c r="Z5288" t="s">
        <v>2514</v>
      </c>
      <c r="AA5288" t="s">
        <v>22</v>
      </c>
      <c r="AB5288">
        <v>3.9539999999999999E-2</v>
      </c>
      <c r="AC5288">
        <v>-0.40011999999999998</v>
      </c>
      <c r="AD5288">
        <v>1.33663</v>
      </c>
      <c r="AH5288" t="s">
        <v>6250</v>
      </c>
      <c r="AI5288" t="s">
        <v>6250</v>
      </c>
    </row>
    <row r="5289" spans="1:35" x14ac:dyDescent="0.2">
      <c r="A5289" t="s">
        <v>5215</v>
      </c>
      <c r="B5289" t="s">
        <v>17</v>
      </c>
      <c r="C5289">
        <v>1.862165863</v>
      </c>
      <c r="D5289">
        <v>164204</v>
      </c>
      <c r="E5289">
        <v>338363</v>
      </c>
      <c r="F5289">
        <v>28665</v>
      </c>
      <c r="G5289">
        <v>68.210472190000004</v>
      </c>
      <c r="H5289">
        <v>5.17</v>
      </c>
      <c r="I5289">
        <v>285</v>
      </c>
      <c r="J5289">
        <v>0.59298245599999999</v>
      </c>
      <c r="K5289">
        <v>920.01052630000004</v>
      </c>
      <c r="L5289">
        <v>0</v>
      </c>
      <c r="M5289" t="s">
        <v>797</v>
      </c>
      <c r="N5289" t="s">
        <v>889</v>
      </c>
      <c r="P5289">
        <v>139.70200419999901</v>
      </c>
      <c r="Q5289">
        <v>11.02758639</v>
      </c>
      <c r="R5289">
        <v>8.1667326740000004</v>
      </c>
      <c r="S5289">
        <v>9488</v>
      </c>
      <c r="T5289">
        <v>195.74334780000001</v>
      </c>
      <c r="U5289">
        <v>181.48891219999999</v>
      </c>
      <c r="V5289">
        <v>1.02</v>
      </c>
      <c r="W5289" t="s">
        <v>20</v>
      </c>
      <c r="X5289">
        <v>190709</v>
      </c>
      <c r="Y5289">
        <v>190709</v>
      </c>
      <c r="Z5289" t="s">
        <v>2514</v>
      </c>
      <c r="AA5289" t="s">
        <v>22</v>
      </c>
      <c r="AB5289">
        <v>3.9539999999999999E-2</v>
      </c>
      <c r="AC5289">
        <v>-0.40011999999999998</v>
      </c>
      <c r="AD5289">
        <v>5.1237000000000004</v>
      </c>
      <c r="AH5289" t="s">
        <v>6250</v>
      </c>
      <c r="AI5289" t="s">
        <v>6250</v>
      </c>
    </row>
    <row r="5290" spans="1:35" x14ac:dyDescent="0.2">
      <c r="A5290" t="s">
        <v>5216</v>
      </c>
      <c r="B5290" t="s">
        <v>17</v>
      </c>
      <c r="C5290">
        <v>1.3962461900000001</v>
      </c>
      <c r="D5290">
        <v>364616</v>
      </c>
      <c r="E5290">
        <v>304784</v>
      </c>
      <c r="F5290">
        <v>73202</v>
      </c>
      <c r="G5290">
        <v>49.413026930000001</v>
      </c>
      <c r="H5290">
        <v>5.17</v>
      </c>
      <c r="I5290">
        <v>275</v>
      </c>
      <c r="J5290">
        <v>0.50181818199999995</v>
      </c>
      <c r="K5290">
        <v>937.84727269999996</v>
      </c>
      <c r="L5290">
        <v>0</v>
      </c>
      <c r="M5290" t="s">
        <v>157</v>
      </c>
      <c r="N5290" t="s">
        <v>28</v>
      </c>
      <c r="P5290">
        <v>553.71480139999903</v>
      </c>
      <c r="Q5290">
        <v>43.763624319999998</v>
      </c>
      <c r="R5290">
        <v>20.382860709999999</v>
      </c>
      <c r="S5290">
        <v>10352</v>
      </c>
      <c r="T5290">
        <v>93.58180256</v>
      </c>
      <c r="U5290">
        <v>214.13540370000001</v>
      </c>
      <c r="V5290">
        <v>1.0900000000000001</v>
      </c>
      <c r="W5290" t="s">
        <v>20</v>
      </c>
      <c r="X5290">
        <v>190709</v>
      </c>
      <c r="Y5290">
        <v>190709</v>
      </c>
      <c r="Z5290" t="s">
        <v>2514</v>
      </c>
      <c r="AA5290" t="s">
        <v>22</v>
      </c>
      <c r="AB5290">
        <v>3.9539999999999999E-2</v>
      </c>
      <c r="AC5290">
        <v>-0.40011999999999998</v>
      </c>
      <c r="AD5290">
        <v>21.4938</v>
      </c>
      <c r="AH5290" t="s">
        <v>6250</v>
      </c>
      <c r="AI5290" t="s">
        <v>6250</v>
      </c>
    </row>
    <row r="5291" spans="1:35" x14ac:dyDescent="0.2">
      <c r="A5291" t="s">
        <v>5217</v>
      </c>
      <c r="B5291" t="s">
        <v>17</v>
      </c>
      <c r="C5291">
        <v>1.3626924979999999</v>
      </c>
      <c r="D5291">
        <v>285979</v>
      </c>
      <c r="E5291">
        <v>262948</v>
      </c>
      <c r="F5291">
        <v>40417</v>
      </c>
      <c r="G5291">
        <v>54.346486759999998</v>
      </c>
      <c r="H5291">
        <v>0</v>
      </c>
      <c r="I5291">
        <v>262</v>
      </c>
      <c r="J5291">
        <v>0.58015267199999998</v>
      </c>
      <c r="K5291">
        <v>866.06870230000004</v>
      </c>
      <c r="L5291">
        <v>0</v>
      </c>
      <c r="M5291" t="s">
        <v>50</v>
      </c>
      <c r="N5291" t="s">
        <v>19</v>
      </c>
      <c r="P5291">
        <v>178.027987</v>
      </c>
      <c r="Q5291">
        <v>8.0913319670000003</v>
      </c>
      <c r="R5291">
        <v>14.8071403</v>
      </c>
      <c r="S5291">
        <v>8612</v>
      </c>
      <c r="T5291">
        <v>31.054637549999999</v>
      </c>
      <c r="U5291">
        <v>96.168363690000007</v>
      </c>
      <c r="V5291">
        <v>0.79</v>
      </c>
      <c r="W5291" t="s">
        <v>20</v>
      </c>
      <c r="X5291">
        <v>190709</v>
      </c>
      <c r="Y5291">
        <v>190709</v>
      </c>
      <c r="Z5291" t="s">
        <v>2514</v>
      </c>
      <c r="AA5291" t="s">
        <v>22</v>
      </c>
      <c r="AB5291">
        <v>3.9539999999999999E-2</v>
      </c>
      <c r="AC5291">
        <v>-0.40011999999999998</v>
      </c>
      <c r="AD5291">
        <v>6.6391099999999996</v>
      </c>
      <c r="AH5291" t="s">
        <v>6250</v>
      </c>
      <c r="AI5291" t="s">
        <v>6250</v>
      </c>
    </row>
    <row r="5292" spans="1:35" x14ac:dyDescent="0.2">
      <c r="A5292" t="s">
        <v>5218</v>
      </c>
      <c r="B5292" t="s">
        <v>17</v>
      </c>
      <c r="C5292">
        <v>1.9678974950000001</v>
      </c>
      <c r="D5292">
        <v>278935</v>
      </c>
      <c r="E5292">
        <v>719409</v>
      </c>
      <c r="F5292">
        <v>38492</v>
      </c>
      <c r="G5292">
        <v>49.335357219999999</v>
      </c>
      <c r="H5292">
        <v>12.88</v>
      </c>
      <c r="I5292">
        <v>566</v>
      </c>
      <c r="J5292">
        <v>0.48763250899999999</v>
      </c>
      <c r="K5292">
        <v>1078.4487630000001</v>
      </c>
      <c r="L5292">
        <v>0</v>
      </c>
      <c r="M5292" t="s">
        <v>157</v>
      </c>
      <c r="N5292" t="s">
        <v>19</v>
      </c>
      <c r="P5292">
        <v>458.7330796</v>
      </c>
      <c r="Q5292">
        <v>33.268536109999999</v>
      </c>
      <c r="R5292">
        <v>14.84047337</v>
      </c>
      <c r="S5292">
        <v>9123</v>
      </c>
      <c r="T5292">
        <v>26.35714935</v>
      </c>
      <c r="U5292">
        <v>147.055228</v>
      </c>
      <c r="V5292">
        <v>0.94</v>
      </c>
      <c r="W5292" t="s">
        <v>20</v>
      </c>
      <c r="X5292">
        <v>190709</v>
      </c>
      <c r="Y5292">
        <v>190709</v>
      </c>
      <c r="Z5292" t="s">
        <v>2514</v>
      </c>
      <c r="AA5292" t="s">
        <v>22</v>
      </c>
      <c r="AB5292">
        <v>3.9539999999999999E-2</v>
      </c>
      <c r="AC5292">
        <v>-0.40011999999999998</v>
      </c>
      <c r="AD5292">
        <v>17.738199999999999</v>
      </c>
      <c r="AH5292" t="s">
        <v>6489</v>
      </c>
      <c r="AI5292" t="s">
        <v>6490</v>
      </c>
    </row>
    <row r="5293" spans="1:35" x14ac:dyDescent="0.2">
      <c r="A5293" t="s">
        <v>5219</v>
      </c>
      <c r="B5293" t="s">
        <v>17</v>
      </c>
      <c r="C5293">
        <v>1.4869982070000001</v>
      </c>
      <c r="D5293">
        <v>367478</v>
      </c>
      <c r="E5293">
        <v>1901032</v>
      </c>
      <c r="F5293">
        <v>104764</v>
      </c>
      <c r="G5293">
        <v>35.243015370000002</v>
      </c>
      <c r="H5293">
        <v>43.97</v>
      </c>
      <c r="I5293">
        <v>1555</v>
      </c>
      <c r="J5293">
        <v>0.49581993600000002</v>
      </c>
      <c r="K5293">
        <v>1059.967846</v>
      </c>
      <c r="L5293">
        <v>0</v>
      </c>
      <c r="M5293" t="s">
        <v>37</v>
      </c>
      <c r="N5293" t="s">
        <v>19</v>
      </c>
      <c r="P5293">
        <v>2888.639592</v>
      </c>
      <c r="Q5293">
        <v>262.86863469999997</v>
      </c>
      <c r="R5293">
        <v>142.19786189999999</v>
      </c>
      <c r="S5293">
        <v>16981</v>
      </c>
      <c r="T5293">
        <v>9437.4250510000002</v>
      </c>
      <c r="U5293">
        <v>9998.5947120000001</v>
      </c>
      <c r="V5293">
        <v>5.08</v>
      </c>
      <c r="W5293" t="s">
        <v>20</v>
      </c>
      <c r="X5293">
        <v>190709</v>
      </c>
      <c r="Y5293">
        <v>190709</v>
      </c>
      <c r="Z5293" t="s">
        <v>2514</v>
      </c>
      <c r="AA5293" t="s">
        <v>22</v>
      </c>
      <c r="AB5293">
        <v>3.9539999999999999E-2</v>
      </c>
      <c r="AC5293">
        <v>-0.40011999999999998</v>
      </c>
      <c r="AD5293">
        <v>113.81699999999999</v>
      </c>
      <c r="AH5293" t="s">
        <v>6859</v>
      </c>
      <c r="AI5293" t="s">
        <v>6860</v>
      </c>
    </row>
    <row r="5294" spans="1:35" x14ac:dyDescent="0.2">
      <c r="A5294" t="s">
        <v>5220</v>
      </c>
      <c r="B5294" t="s">
        <v>17</v>
      </c>
      <c r="C5294">
        <v>1.3740681729999999</v>
      </c>
      <c r="D5294">
        <v>179148</v>
      </c>
      <c r="E5294">
        <v>1332211</v>
      </c>
      <c r="F5294">
        <v>121763</v>
      </c>
      <c r="G5294">
        <v>45.12483383</v>
      </c>
      <c r="H5294">
        <v>38.1</v>
      </c>
      <c r="I5294">
        <v>1261</v>
      </c>
      <c r="J5294">
        <v>0.21094369499999999</v>
      </c>
      <c r="K5294">
        <v>917.14036480000004</v>
      </c>
      <c r="L5294">
        <v>0</v>
      </c>
      <c r="M5294" t="s">
        <v>79</v>
      </c>
      <c r="N5294" t="s">
        <v>80</v>
      </c>
      <c r="P5294">
        <v>573.59579259999998</v>
      </c>
      <c r="Q5294">
        <v>45.757409119999998</v>
      </c>
      <c r="R5294">
        <v>9.9663275450000004</v>
      </c>
      <c r="S5294">
        <v>15866</v>
      </c>
      <c r="T5294">
        <v>85.664383349999994</v>
      </c>
      <c r="U5294">
        <v>159.3648646</v>
      </c>
      <c r="V5294">
        <v>0.97</v>
      </c>
      <c r="W5294" t="s">
        <v>20</v>
      </c>
      <c r="X5294">
        <v>190709</v>
      </c>
      <c r="Y5294">
        <v>190709</v>
      </c>
      <c r="Z5294" t="s">
        <v>2514</v>
      </c>
      <c r="AA5294" t="s">
        <v>22</v>
      </c>
      <c r="AB5294">
        <v>3.9539999999999999E-2</v>
      </c>
      <c r="AC5294">
        <v>-0.40011999999999998</v>
      </c>
      <c r="AD5294">
        <v>22.279900000000001</v>
      </c>
      <c r="AH5294" t="s">
        <v>6271</v>
      </c>
      <c r="AI5294" t="s">
        <v>6281</v>
      </c>
    </row>
    <row r="5295" spans="1:35" x14ac:dyDescent="0.2">
      <c r="A5295" t="s">
        <v>5221</v>
      </c>
      <c r="B5295" t="s">
        <v>17</v>
      </c>
      <c r="C5295">
        <v>1.6427935849999999</v>
      </c>
      <c r="D5295">
        <v>228478</v>
      </c>
      <c r="E5295">
        <v>370612</v>
      </c>
      <c r="F5295">
        <v>58639</v>
      </c>
      <c r="G5295">
        <v>54.134512639999997</v>
      </c>
      <c r="H5295">
        <v>13.79</v>
      </c>
      <c r="I5295">
        <v>333</v>
      </c>
      <c r="J5295">
        <v>0.53153153200000003</v>
      </c>
      <c r="K5295">
        <v>957.9099099</v>
      </c>
      <c r="L5295">
        <v>0</v>
      </c>
      <c r="M5295" t="s">
        <v>157</v>
      </c>
      <c r="N5295" t="s">
        <v>28</v>
      </c>
      <c r="P5295">
        <v>110.198401</v>
      </c>
      <c r="Q5295">
        <v>9.6887352750000009</v>
      </c>
      <c r="R5295">
        <v>6.576474857</v>
      </c>
      <c r="S5295">
        <v>8129</v>
      </c>
      <c r="T5295">
        <v>36.816291419999999</v>
      </c>
      <c r="U5295">
        <v>57.391833269999999</v>
      </c>
      <c r="V5295">
        <v>0.64</v>
      </c>
      <c r="W5295" t="s">
        <v>20</v>
      </c>
      <c r="X5295">
        <v>190709</v>
      </c>
      <c r="Y5295">
        <v>190709</v>
      </c>
      <c r="Z5295" t="s">
        <v>2514</v>
      </c>
      <c r="AA5295" t="s">
        <v>22</v>
      </c>
      <c r="AB5295">
        <v>3.9539999999999999E-2</v>
      </c>
      <c r="AC5295">
        <v>-0.40011999999999998</v>
      </c>
      <c r="AD5295">
        <v>3.95711999999999</v>
      </c>
      <c r="AH5295" t="s">
        <v>6250</v>
      </c>
      <c r="AI5295" t="s">
        <v>6250</v>
      </c>
    </row>
    <row r="5296" spans="1:35" x14ac:dyDescent="0.2">
      <c r="A5296" t="s">
        <v>5222</v>
      </c>
      <c r="B5296" t="s">
        <v>17</v>
      </c>
      <c r="C5296">
        <v>2.0867898359999999</v>
      </c>
      <c r="D5296">
        <v>432926</v>
      </c>
      <c r="E5296">
        <v>1399101</v>
      </c>
      <c r="F5296">
        <v>58426</v>
      </c>
      <c r="G5296">
        <v>49.595204350000003</v>
      </c>
      <c r="H5296">
        <v>29.3</v>
      </c>
      <c r="I5296">
        <v>1130</v>
      </c>
      <c r="J5296">
        <v>0.49911504400000001</v>
      </c>
      <c r="K5296">
        <v>1067.4194689999999</v>
      </c>
      <c r="L5296">
        <v>0</v>
      </c>
      <c r="M5296" t="s">
        <v>157</v>
      </c>
      <c r="N5296" t="s">
        <v>19</v>
      </c>
      <c r="P5296">
        <v>473.07147040000001</v>
      </c>
      <c r="Q5296">
        <v>31.921945770000001</v>
      </c>
      <c r="R5296">
        <v>6.1302132989999896</v>
      </c>
      <c r="S5296">
        <v>10603</v>
      </c>
      <c r="T5296">
        <v>25.106158910000001</v>
      </c>
      <c r="U5296">
        <v>214.4064238</v>
      </c>
      <c r="V5296">
        <v>1.0900000000000001</v>
      </c>
      <c r="W5296" t="s">
        <v>20</v>
      </c>
      <c r="X5296">
        <v>190709</v>
      </c>
      <c r="Y5296">
        <v>190709</v>
      </c>
      <c r="Z5296" t="s">
        <v>2514</v>
      </c>
      <c r="AA5296" t="s">
        <v>22</v>
      </c>
      <c r="AB5296">
        <v>3.9539999999999999E-2</v>
      </c>
      <c r="AC5296">
        <v>-0.40011999999999998</v>
      </c>
      <c r="AD5296">
        <v>18.305099999999999</v>
      </c>
      <c r="AH5296" t="s">
        <v>6489</v>
      </c>
      <c r="AI5296" t="s">
        <v>6490</v>
      </c>
    </row>
    <row r="5297" spans="1:35" x14ac:dyDescent="0.2">
      <c r="A5297" t="s">
        <v>5223</v>
      </c>
      <c r="B5297" t="s">
        <v>17</v>
      </c>
      <c r="C5297">
        <v>1.5539949850000001</v>
      </c>
      <c r="D5297">
        <v>154992</v>
      </c>
      <c r="E5297">
        <v>439558</v>
      </c>
      <c r="F5297">
        <v>111340</v>
      </c>
      <c r="G5297">
        <v>50.707528930000002</v>
      </c>
      <c r="H5297">
        <v>0</v>
      </c>
      <c r="I5297">
        <v>346</v>
      </c>
      <c r="J5297">
        <v>0.59826589600000002</v>
      </c>
      <c r="K5297">
        <v>1075.965318</v>
      </c>
      <c r="L5297">
        <v>0</v>
      </c>
      <c r="M5297" t="s">
        <v>50</v>
      </c>
      <c r="N5297" t="s">
        <v>19</v>
      </c>
      <c r="P5297">
        <v>97.392472330000004</v>
      </c>
      <c r="Q5297">
        <v>8.2093097129999997</v>
      </c>
      <c r="R5297">
        <v>7.5263933859999996</v>
      </c>
      <c r="S5297">
        <v>9541</v>
      </c>
      <c r="T5297">
        <v>31.396931609999999</v>
      </c>
      <c r="U5297">
        <v>166.7892166</v>
      </c>
      <c r="V5297">
        <v>0.98</v>
      </c>
      <c r="W5297" t="s">
        <v>20</v>
      </c>
      <c r="X5297">
        <v>190709</v>
      </c>
      <c r="Y5297">
        <v>190709</v>
      </c>
      <c r="Z5297" t="s">
        <v>2514</v>
      </c>
      <c r="AA5297" t="s">
        <v>22</v>
      </c>
      <c r="AB5297">
        <v>3.9539999999999999E-2</v>
      </c>
      <c r="AC5297">
        <v>-0.40011999999999998</v>
      </c>
      <c r="AD5297">
        <v>3.45078</v>
      </c>
      <c r="AH5297" t="s">
        <v>6250</v>
      </c>
      <c r="AI5297" t="s">
        <v>6250</v>
      </c>
    </row>
    <row r="5298" spans="1:35" x14ac:dyDescent="0.2">
      <c r="A5298" t="s">
        <v>5224</v>
      </c>
      <c r="B5298" t="s">
        <v>17</v>
      </c>
      <c r="C5298">
        <v>1.4517888430000001</v>
      </c>
      <c r="D5298">
        <v>344518</v>
      </c>
      <c r="E5298">
        <v>1112097</v>
      </c>
      <c r="F5298">
        <v>106089</v>
      </c>
      <c r="G5298">
        <v>47.798168680000003</v>
      </c>
      <c r="H5298">
        <v>28.21</v>
      </c>
      <c r="I5298">
        <v>975</v>
      </c>
      <c r="J5298">
        <v>0.31897435899999999</v>
      </c>
      <c r="K5298">
        <v>948.67692309999995</v>
      </c>
      <c r="L5298">
        <v>0</v>
      </c>
      <c r="M5298" t="s">
        <v>5225</v>
      </c>
      <c r="N5298" t="s">
        <v>2549</v>
      </c>
      <c r="P5298">
        <v>66.209887749999993</v>
      </c>
      <c r="Q5298">
        <v>5.3437266980000002</v>
      </c>
      <c r="R5298">
        <v>2.537218738</v>
      </c>
      <c r="S5298">
        <v>9489</v>
      </c>
      <c r="T5298">
        <v>384.98979589999999</v>
      </c>
      <c r="U5298">
        <v>157.2071042</v>
      </c>
      <c r="V5298">
        <v>0.96</v>
      </c>
      <c r="W5298" t="s">
        <v>20</v>
      </c>
      <c r="X5298">
        <v>190709</v>
      </c>
      <c r="Y5298">
        <v>190709</v>
      </c>
      <c r="Z5298" t="s">
        <v>2514</v>
      </c>
      <c r="AA5298" t="s">
        <v>22</v>
      </c>
      <c r="AB5298">
        <v>3.9539999999999999E-2</v>
      </c>
      <c r="AC5298">
        <v>-0.40011999999999998</v>
      </c>
      <c r="AD5298">
        <v>2.2178200000000001</v>
      </c>
      <c r="AH5298" t="s">
        <v>6711</v>
      </c>
      <c r="AI5298" t="s">
        <v>6719</v>
      </c>
    </row>
    <row r="5299" spans="1:35" x14ac:dyDescent="0.2">
      <c r="A5299" t="s">
        <v>5226</v>
      </c>
      <c r="B5299" t="s">
        <v>17</v>
      </c>
      <c r="C5299">
        <v>2.0099941069999998</v>
      </c>
      <c r="D5299">
        <v>443706</v>
      </c>
      <c r="E5299">
        <v>1258661</v>
      </c>
      <c r="F5299">
        <v>73709</v>
      </c>
      <c r="G5299">
        <v>49.055305599999997</v>
      </c>
      <c r="H5299">
        <v>32.450000000000003</v>
      </c>
      <c r="I5299">
        <v>1053</v>
      </c>
      <c r="J5299">
        <v>0.52706552699999998</v>
      </c>
      <c r="K5299">
        <v>1010.361823</v>
      </c>
      <c r="L5299">
        <v>0</v>
      </c>
      <c r="M5299" t="s">
        <v>157</v>
      </c>
      <c r="N5299" t="s">
        <v>168</v>
      </c>
      <c r="P5299">
        <v>544.76105800000005</v>
      </c>
      <c r="Q5299">
        <v>42.175577220000001</v>
      </c>
      <c r="R5299">
        <v>16.63678239</v>
      </c>
      <c r="S5299">
        <v>9500</v>
      </c>
      <c r="T5299">
        <v>29.217106730000001</v>
      </c>
      <c r="U5299">
        <v>184.7572811</v>
      </c>
      <c r="V5299">
        <v>1.03</v>
      </c>
      <c r="W5299" t="s">
        <v>20</v>
      </c>
      <c r="X5299">
        <v>190709</v>
      </c>
      <c r="Y5299">
        <v>190709</v>
      </c>
      <c r="Z5299" t="s">
        <v>2514</v>
      </c>
      <c r="AA5299" t="s">
        <v>22</v>
      </c>
      <c r="AB5299">
        <v>3.9539999999999999E-2</v>
      </c>
      <c r="AC5299">
        <v>-0.40011999999999998</v>
      </c>
      <c r="AD5299">
        <v>21.139700000000001</v>
      </c>
      <c r="AH5299" t="s">
        <v>6489</v>
      </c>
      <c r="AI5299" t="s">
        <v>6490</v>
      </c>
    </row>
    <row r="5300" spans="1:35" x14ac:dyDescent="0.2">
      <c r="A5300" t="s">
        <v>5227</v>
      </c>
      <c r="B5300" t="s">
        <v>17</v>
      </c>
      <c r="C5300">
        <v>1.370576478</v>
      </c>
      <c r="D5300">
        <v>291925</v>
      </c>
      <c r="E5300">
        <v>1805589</v>
      </c>
      <c r="F5300">
        <v>103477</v>
      </c>
      <c r="G5300">
        <v>49.256558390000002</v>
      </c>
      <c r="H5300">
        <v>37.81</v>
      </c>
      <c r="I5300">
        <v>1408</v>
      </c>
      <c r="J5300">
        <v>0.49573863600000001</v>
      </c>
      <c r="K5300">
        <v>1074.176136</v>
      </c>
      <c r="L5300">
        <v>0</v>
      </c>
      <c r="M5300" t="s">
        <v>157</v>
      </c>
      <c r="N5300" t="s">
        <v>168</v>
      </c>
      <c r="P5300">
        <v>449.2901066</v>
      </c>
      <c r="Q5300">
        <v>35.64527365</v>
      </c>
      <c r="R5300">
        <v>13.649974370000001</v>
      </c>
      <c r="S5300">
        <v>9286</v>
      </c>
      <c r="T5300">
        <v>27.127554490000001</v>
      </c>
      <c r="U5300">
        <v>138.6652929</v>
      </c>
      <c r="V5300">
        <v>0.91</v>
      </c>
      <c r="W5300" t="s">
        <v>20</v>
      </c>
      <c r="X5300">
        <v>190709</v>
      </c>
      <c r="Y5300">
        <v>190709</v>
      </c>
      <c r="Z5300" t="s">
        <v>2514</v>
      </c>
      <c r="AA5300" t="s">
        <v>22</v>
      </c>
      <c r="AB5300">
        <v>3.9539999999999999E-2</v>
      </c>
      <c r="AC5300">
        <v>-0.40011999999999998</v>
      </c>
      <c r="AD5300">
        <v>17.364799999999999</v>
      </c>
      <c r="AH5300" t="s">
        <v>6489</v>
      </c>
      <c r="AI5300" t="s">
        <v>6490</v>
      </c>
    </row>
    <row r="5301" spans="1:35" x14ac:dyDescent="0.2">
      <c r="A5301" t="s">
        <v>5228</v>
      </c>
      <c r="B5301" t="s">
        <v>17</v>
      </c>
      <c r="C5301">
        <v>1.382742242</v>
      </c>
      <c r="D5301">
        <v>310304</v>
      </c>
      <c r="E5301">
        <v>798002</v>
      </c>
      <c r="F5301">
        <v>90820</v>
      </c>
      <c r="G5301">
        <v>49.823684649999997</v>
      </c>
      <c r="H5301">
        <v>20</v>
      </c>
      <c r="I5301">
        <v>643</v>
      </c>
      <c r="J5301">
        <v>0.53343701399999999</v>
      </c>
      <c r="K5301">
        <v>1093.1228619999999</v>
      </c>
      <c r="L5301">
        <v>0</v>
      </c>
      <c r="M5301" t="s">
        <v>157</v>
      </c>
      <c r="N5301" t="s">
        <v>168</v>
      </c>
      <c r="P5301">
        <v>426.28466229999998</v>
      </c>
      <c r="Q5301">
        <v>26.487115660000001</v>
      </c>
      <c r="R5301">
        <v>18.634798759999999</v>
      </c>
      <c r="S5301">
        <v>10177</v>
      </c>
      <c r="T5301">
        <v>60.5656751</v>
      </c>
      <c r="U5301">
        <v>183.59251889999999</v>
      </c>
      <c r="V5301">
        <v>1.02</v>
      </c>
      <c r="W5301" t="s">
        <v>20</v>
      </c>
      <c r="X5301">
        <v>190709</v>
      </c>
      <c r="Y5301">
        <v>190709</v>
      </c>
      <c r="Z5301" t="s">
        <v>2514</v>
      </c>
      <c r="AA5301" t="s">
        <v>22</v>
      </c>
      <c r="AB5301">
        <v>3.9539999999999999E-2</v>
      </c>
      <c r="AC5301">
        <v>-0.40011999999999998</v>
      </c>
      <c r="AD5301">
        <v>16.455200000000001</v>
      </c>
      <c r="AH5301" t="s">
        <v>6489</v>
      </c>
      <c r="AI5301" t="s">
        <v>6490</v>
      </c>
    </row>
    <row r="5302" spans="1:35" x14ac:dyDescent="0.2">
      <c r="A5302" t="s">
        <v>5229</v>
      </c>
      <c r="B5302" t="s">
        <v>17</v>
      </c>
      <c r="C5302">
        <v>1.267530136</v>
      </c>
      <c r="D5302">
        <v>384951</v>
      </c>
      <c r="E5302">
        <v>1901190</v>
      </c>
      <c r="F5302">
        <v>151276</v>
      </c>
      <c r="G5302">
        <v>49.497472639999998</v>
      </c>
      <c r="H5302">
        <v>40.5</v>
      </c>
      <c r="I5302">
        <v>1472</v>
      </c>
      <c r="J5302">
        <v>0.50679347799999996</v>
      </c>
      <c r="K5302">
        <v>1137.0577449999901</v>
      </c>
      <c r="L5302">
        <v>0</v>
      </c>
      <c r="M5302" t="s">
        <v>157</v>
      </c>
      <c r="N5302" t="s">
        <v>168</v>
      </c>
      <c r="P5302">
        <v>562.73661749999997</v>
      </c>
      <c r="Q5302">
        <v>43.640787430000003</v>
      </c>
      <c r="R5302">
        <v>7.989633456</v>
      </c>
      <c r="S5302">
        <v>10170</v>
      </c>
      <c r="T5302">
        <v>35.306247599999999</v>
      </c>
      <c r="U5302">
        <v>199.38047080000001</v>
      </c>
      <c r="V5302">
        <v>1.06</v>
      </c>
      <c r="W5302" t="s">
        <v>20</v>
      </c>
      <c r="X5302">
        <v>190709</v>
      </c>
      <c r="Y5302">
        <v>190709</v>
      </c>
      <c r="Z5302" t="s">
        <v>2514</v>
      </c>
      <c r="AA5302" t="s">
        <v>22</v>
      </c>
      <c r="AB5302">
        <v>3.9539999999999999E-2</v>
      </c>
      <c r="AC5302">
        <v>-0.40011999999999998</v>
      </c>
      <c r="AD5302">
        <v>21.8505</v>
      </c>
      <c r="AH5302" t="s">
        <v>6489</v>
      </c>
      <c r="AI5302" t="s">
        <v>6490</v>
      </c>
    </row>
    <row r="5303" spans="1:35" x14ac:dyDescent="0.2">
      <c r="A5303" t="s">
        <v>5230</v>
      </c>
      <c r="B5303" t="s">
        <v>17</v>
      </c>
      <c r="C5303">
        <v>1.6809879320000001</v>
      </c>
      <c r="D5303">
        <v>569503</v>
      </c>
      <c r="E5303">
        <v>95998</v>
      </c>
      <c r="F5303">
        <v>38684</v>
      </c>
      <c r="G5303">
        <v>38.50809392</v>
      </c>
      <c r="H5303">
        <v>0</v>
      </c>
      <c r="I5303">
        <v>143</v>
      </c>
      <c r="J5303">
        <v>0.98601398599999901</v>
      </c>
      <c r="K5303">
        <v>607.66433570000004</v>
      </c>
      <c r="L5303">
        <v>0</v>
      </c>
      <c r="M5303" t="s">
        <v>50</v>
      </c>
      <c r="N5303" t="s">
        <v>19</v>
      </c>
      <c r="P5303">
        <v>2456.1720730000002</v>
      </c>
      <c r="Q5303">
        <v>208.20034519999999</v>
      </c>
      <c r="R5303">
        <v>183.386220199999</v>
      </c>
      <c r="S5303">
        <v>13906</v>
      </c>
      <c r="T5303">
        <v>9430.7957659999993</v>
      </c>
      <c r="U5303">
        <v>5796.7369600000002</v>
      </c>
      <c r="V5303">
        <v>4.09</v>
      </c>
      <c r="W5303" t="s">
        <v>20</v>
      </c>
      <c r="X5303">
        <v>190709</v>
      </c>
      <c r="Y5303">
        <v>190709</v>
      </c>
      <c r="Z5303" t="s">
        <v>2514</v>
      </c>
      <c r="AA5303" t="s">
        <v>22</v>
      </c>
      <c r="AB5303">
        <v>3.9539999999999999E-2</v>
      </c>
      <c r="AC5303">
        <v>-0.40011999999999998</v>
      </c>
      <c r="AD5303">
        <v>96.716899999999995</v>
      </c>
      <c r="AH5303" t="s">
        <v>6250</v>
      </c>
      <c r="AI5303" t="s">
        <v>6250</v>
      </c>
    </row>
    <row r="5304" spans="1:35" x14ac:dyDescent="0.2">
      <c r="A5304" t="s">
        <v>5231</v>
      </c>
      <c r="B5304" t="s">
        <v>17</v>
      </c>
      <c r="C5304">
        <v>1.3264140069999999</v>
      </c>
      <c r="D5304">
        <v>291086</v>
      </c>
      <c r="E5304">
        <v>347131</v>
      </c>
      <c r="F5304">
        <v>65425</v>
      </c>
      <c r="G5304">
        <v>54.077855329999998</v>
      </c>
      <c r="H5304">
        <v>3.4</v>
      </c>
      <c r="I5304">
        <v>300</v>
      </c>
      <c r="J5304">
        <v>0.56666666700000001</v>
      </c>
      <c r="K5304">
        <v>1006.81</v>
      </c>
      <c r="L5304">
        <v>0</v>
      </c>
      <c r="M5304" t="s">
        <v>157</v>
      </c>
      <c r="N5304" t="s">
        <v>19</v>
      </c>
      <c r="P5304">
        <v>462.74766739999899</v>
      </c>
      <c r="Q5304">
        <v>40.134293749999998</v>
      </c>
      <c r="R5304">
        <v>26.90733002</v>
      </c>
      <c r="S5304">
        <v>10237</v>
      </c>
      <c r="T5304">
        <v>59.846474860000001</v>
      </c>
      <c r="U5304">
        <v>238.675377</v>
      </c>
      <c r="V5304">
        <v>1.1399999999999999</v>
      </c>
      <c r="W5304" t="s">
        <v>20</v>
      </c>
      <c r="X5304">
        <v>190709</v>
      </c>
      <c r="Y5304">
        <v>190709</v>
      </c>
      <c r="Z5304" t="s">
        <v>2514</v>
      </c>
      <c r="AA5304" t="s">
        <v>22</v>
      </c>
      <c r="AB5304">
        <v>3.9539999999999999E-2</v>
      </c>
      <c r="AC5304">
        <v>-0.40011999999999998</v>
      </c>
      <c r="AD5304">
        <v>17.896899999999999</v>
      </c>
      <c r="AH5304" t="s">
        <v>6250</v>
      </c>
      <c r="AI5304" t="s">
        <v>6250</v>
      </c>
    </row>
    <row r="5305" spans="1:35" x14ac:dyDescent="0.2">
      <c r="A5305" t="s">
        <v>5232</v>
      </c>
      <c r="B5305" t="s">
        <v>17</v>
      </c>
      <c r="C5305">
        <v>1.5155547899999999</v>
      </c>
      <c r="D5305">
        <v>239399</v>
      </c>
      <c r="E5305">
        <v>388760</v>
      </c>
      <c r="F5305">
        <v>39495</v>
      </c>
      <c r="G5305">
        <v>53.542545529999998</v>
      </c>
      <c r="H5305">
        <v>8.6199999999999992</v>
      </c>
      <c r="I5305">
        <v>391</v>
      </c>
      <c r="J5305">
        <v>0.56777493599999995</v>
      </c>
      <c r="K5305">
        <v>863.18414319999999</v>
      </c>
      <c r="L5305">
        <v>0</v>
      </c>
      <c r="M5305" t="s">
        <v>752</v>
      </c>
      <c r="N5305" t="s">
        <v>19</v>
      </c>
      <c r="P5305">
        <v>1286.216169</v>
      </c>
      <c r="Q5305">
        <v>108.981684299999</v>
      </c>
      <c r="R5305">
        <v>40.400270910000003</v>
      </c>
      <c r="S5305">
        <v>13081</v>
      </c>
      <c r="T5305">
        <v>6485.6078189999998</v>
      </c>
      <c r="U5305">
        <v>3129.121044</v>
      </c>
      <c r="V5305">
        <v>3.19</v>
      </c>
      <c r="W5305" t="s">
        <v>20</v>
      </c>
      <c r="X5305">
        <v>190709</v>
      </c>
      <c r="Y5305">
        <v>190709</v>
      </c>
      <c r="Z5305" t="s">
        <v>2514</v>
      </c>
      <c r="AA5305" t="s">
        <v>22</v>
      </c>
      <c r="AB5305">
        <v>3.9539999999999999E-2</v>
      </c>
      <c r="AC5305">
        <v>-0.40011999999999998</v>
      </c>
      <c r="AD5305">
        <v>50.456899999999997</v>
      </c>
      <c r="AH5305" t="s">
        <v>6250</v>
      </c>
      <c r="AI5305" t="s">
        <v>6250</v>
      </c>
    </row>
    <row r="5306" spans="1:35" x14ac:dyDescent="0.2">
      <c r="A5306" t="s">
        <v>5233</v>
      </c>
      <c r="B5306" t="s">
        <v>17</v>
      </c>
      <c r="C5306">
        <v>1.5971687619999999</v>
      </c>
      <c r="D5306">
        <v>151103</v>
      </c>
      <c r="E5306">
        <v>280077</v>
      </c>
      <c r="F5306">
        <v>12878</v>
      </c>
      <c r="G5306">
        <v>68.462958400000005</v>
      </c>
      <c r="H5306">
        <v>0</v>
      </c>
      <c r="I5306">
        <v>225</v>
      </c>
      <c r="J5306">
        <v>0.53777777799999904</v>
      </c>
      <c r="K5306">
        <v>978.90666669999996</v>
      </c>
      <c r="L5306">
        <v>0</v>
      </c>
      <c r="M5306" t="s">
        <v>50</v>
      </c>
      <c r="N5306" t="s">
        <v>19</v>
      </c>
      <c r="P5306">
        <v>154.07924460000001</v>
      </c>
      <c r="Q5306">
        <v>9.6006315919999992</v>
      </c>
      <c r="R5306">
        <v>3.107209997</v>
      </c>
      <c r="S5306">
        <v>9766</v>
      </c>
      <c r="T5306">
        <v>45.590516430000001</v>
      </c>
      <c r="U5306">
        <v>262.79475869999999</v>
      </c>
      <c r="V5306">
        <v>1.18</v>
      </c>
      <c r="W5306" t="s">
        <v>20</v>
      </c>
      <c r="X5306">
        <v>190709</v>
      </c>
      <c r="Y5306">
        <v>190709</v>
      </c>
      <c r="Z5306" t="s">
        <v>2514</v>
      </c>
      <c r="AA5306" t="s">
        <v>22</v>
      </c>
      <c r="AB5306">
        <v>3.9539999999999999E-2</v>
      </c>
      <c r="AC5306">
        <v>-0.40011999999999998</v>
      </c>
      <c r="AD5306">
        <v>5.69217</v>
      </c>
      <c r="AH5306" t="s">
        <v>6250</v>
      </c>
      <c r="AI5306" t="s">
        <v>6250</v>
      </c>
    </row>
    <row r="5307" spans="1:35" x14ac:dyDescent="0.2">
      <c r="A5307" t="s">
        <v>5234</v>
      </c>
      <c r="B5307" t="s">
        <v>17</v>
      </c>
      <c r="C5307">
        <v>1.5103400650000001</v>
      </c>
      <c r="D5307">
        <v>423088</v>
      </c>
      <c r="E5307">
        <v>596703</v>
      </c>
      <c r="F5307">
        <v>74091</v>
      </c>
      <c r="G5307">
        <v>35.956413830000002</v>
      </c>
      <c r="H5307">
        <v>38.24</v>
      </c>
      <c r="I5307">
        <v>524</v>
      </c>
      <c r="J5307">
        <v>0.30343511499999998</v>
      </c>
      <c r="K5307">
        <v>999.84923660000004</v>
      </c>
      <c r="L5307">
        <v>0</v>
      </c>
      <c r="M5307" t="s">
        <v>24</v>
      </c>
      <c r="N5307" t="s">
        <v>25</v>
      </c>
      <c r="P5307">
        <v>56.519363929999997</v>
      </c>
      <c r="Q5307">
        <v>2.008428823</v>
      </c>
      <c r="R5307">
        <v>1.8619091919999999</v>
      </c>
      <c r="S5307">
        <v>7534</v>
      </c>
      <c r="T5307">
        <v>30.561063059999999</v>
      </c>
      <c r="U5307">
        <v>38.531456849999998</v>
      </c>
      <c r="V5307">
        <v>0.55000000000000004</v>
      </c>
      <c r="W5307" t="s">
        <v>20</v>
      </c>
      <c r="X5307">
        <v>190709</v>
      </c>
      <c r="Y5307">
        <v>190709</v>
      </c>
      <c r="Z5307" t="s">
        <v>2514</v>
      </c>
      <c r="AA5307" t="s">
        <v>22</v>
      </c>
      <c r="AB5307">
        <v>3.9539999999999999E-2</v>
      </c>
      <c r="AC5307">
        <v>-0.40011999999999998</v>
      </c>
      <c r="AD5307">
        <v>1.83466</v>
      </c>
      <c r="AH5307" t="s">
        <v>6242</v>
      </c>
      <c r="AI5307" t="s">
        <v>6243</v>
      </c>
    </row>
    <row r="5308" spans="1:35" x14ac:dyDescent="0.2">
      <c r="A5308" t="s">
        <v>5235</v>
      </c>
      <c r="B5308" t="s">
        <v>17</v>
      </c>
      <c r="C5308">
        <v>1.188224435</v>
      </c>
      <c r="D5308">
        <v>259221</v>
      </c>
      <c r="E5308">
        <v>782824</v>
      </c>
      <c r="F5308">
        <v>61149</v>
      </c>
      <c r="G5308">
        <v>53.865108890000002</v>
      </c>
      <c r="H5308">
        <v>22.49</v>
      </c>
      <c r="I5308">
        <v>755</v>
      </c>
      <c r="J5308">
        <v>0.52582781499999998</v>
      </c>
      <c r="K5308">
        <v>895.25298009999995</v>
      </c>
      <c r="L5308">
        <v>0</v>
      </c>
      <c r="M5308" t="s">
        <v>157</v>
      </c>
      <c r="N5308" t="s">
        <v>168</v>
      </c>
      <c r="P5308">
        <v>160.73694979999999</v>
      </c>
      <c r="Q5308">
        <v>12.38846728</v>
      </c>
      <c r="R5308">
        <v>8.8765087909999991</v>
      </c>
      <c r="S5308">
        <v>8682</v>
      </c>
      <c r="T5308">
        <v>28.14899479</v>
      </c>
      <c r="U5308">
        <v>72.993006140000006</v>
      </c>
      <c r="V5308">
        <v>0.71</v>
      </c>
      <c r="W5308" t="s">
        <v>20</v>
      </c>
      <c r="X5308">
        <v>190709</v>
      </c>
      <c r="Y5308">
        <v>190709</v>
      </c>
      <c r="Z5308" t="s">
        <v>2514</v>
      </c>
      <c r="AA5308" t="s">
        <v>22</v>
      </c>
      <c r="AB5308">
        <v>3.9539999999999999E-2</v>
      </c>
      <c r="AC5308">
        <v>-0.40011999999999998</v>
      </c>
      <c r="AD5308">
        <v>5.9554199999999904</v>
      </c>
      <c r="AH5308" t="s">
        <v>6489</v>
      </c>
      <c r="AI5308" t="s">
        <v>6490</v>
      </c>
    </row>
    <row r="5309" spans="1:35" x14ac:dyDescent="0.2">
      <c r="A5309" t="s">
        <v>5236</v>
      </c>
      <c r="B5309" t="s">
        <v>17</v>
      </c>
      <c r="C5309">
        <v>1.2695207559999999</v>
      </c>
      <c r="D5309">
        <v>221888</v>
      </c>
      <c r="E5309">
        <v>512419</v>
      </c>
      <c r="F5309">
        <v>26459</v>
      </c>
      <c r="G5309">
        <v>54.096940199999999</v>
      </c>
      <c r="H5309">
        <v>7.93</v>
      </c>
      <c r="I5309">
        <v>531</v>
      </c>
      <c r="J5309">
        <v>0.57062146899999999</v>
      </c>
      <c r="K5309">
        <v>829.89265539999997</v>
      </c>
      <c r="L5309">
        <v>0</v>
      </c>
      <c r="M5309" t="s">
        <v>157</v>
      </c>
      <c r="N5309" t="s">
        <v>168</v>
      </c>
      <c r="P5309">
        <v>101.70076479999901</v>
      </c>
      <c r="Q5309">
        <v>8.7809697389999997</v>
      </c>
      <c r="R5309">
        <v>12.709427160000001</v>
      </c>
      <c r="S5309">
        <v>8390</v>
      </c>
      <c r="T5309">
        <v>32.547093160000003</v>
      </c>
      <c r="U5309">
        <v>57.561464639999997</v>
      </c>
      <c r="V5309">
        <v>0.64</v>
      </c>
      <c r="W5309" t="s">
        <v>20</v>
      </c>
      <c r="X5309">
        <v>190709</v>
      </c>
      <c r="Y5309">
        <v>190709</v>
      </c>
      <c r="Z5309" t="s">
        <v>2514</v>
      </c>
      <c r="AA5309" t="s">
        <v>22</v>
      </c>
      <c r="AB5309">
        <v>3.9539999999999999E-2</v>
      </c>
      <c r="AC5309">
        <v>-0.40011999999999998</v>
      </c>
      <c r="AD5309">
        <v>3.62113</v>
      </c>
      <c r="AH5309" t="s">
        <v>6489</v>
      </c>
      <c r="AI5309" t="s">
        <v>6490</v>
      </c>
    </row>
    <row r="5310" spans="1:35" x14ac:dyDescent="0.2">
      <c r="A5310" t="s">
        <v>5237</v>
      </c>
      <c r="B5310" t="s">
        <v>17</v>
      </c>
      <c r="C5310">
        <v>1.522446695</v>
      </c>
      <c r="D5310">
        <v>240402</v>
      </c>
      <c r="E5310">
        <v>378722</v>
      </c>
      <c r="F5310">
        <v>33320</v>
      </c>
      <c r="G5310">
        <v>54.381314000000003</v>
      </c>
      <c r="H5310">
        <v>6.9</v>
      </c>
      <c r="I5310">
        <v>387</v>
      </c>
      <c r="J5310">
        <v>0.57105943199999998</v>
      </c>
      <c r="K5310">
        <v>839.62790700000005</v>
      </c>
      <c r="L5310">
        <v>0</v>
      </c>
      <c r="M5310" t="s">
        <v>157</v>
      </c>
      <c r="N5310" t="s">
        <v>19</v>
      </c>
      <c r="P5310">
        <v>173.31277119999999</v>
      </c>
      <c r="Q5310">
        <v>13.605923580000001</v>
      </c>
      <c r="R5310">
        <v>1.7010335940000001</v>
      </c>
      <c r="S5310">
        <v>8203</v>
      </c>
      <c r="T5310">
        <v>20.552573540000001</v>
      </c>
      <c r="U5310">
        <v>54.224042830000002</v>
      </c>
      <c r="V5310">
        <v>0.63</v>
      </c>
      <c r="W5310" t="s">
        <v>20</v>
      </c>
      <c r="X5310">
        <v>190709</v>
      </c>
      <c r="Y5310">
        <v>190709</v>
      </c>
      <c r="Z5310" t="s">
        <v>2514</v>
      </c>
      <c r="AA5310" t="s">
        <v>22</v>
      </c>
      <c r="AB5310">
        <v>3.9539999999999999E-2</v>
      </c>
      <c r="AC5310">
        <v>-0.40011999999999998</v>
      </c>
      <c r="AD5310">
        <v>6.4526699999999897</v>
      </c>
      <c r="AH5310" t="s">
        <v>6250</v>
      </c>
      <c r="AI5310" t="s">
        <v>6250</v>
      </c>
    </row>
    <row r="5311" spans="1:35" x14ac:dyDescent="0.2">
      <c r="A5311" t="s">
        <v>5238</v>
      </c>
      <c r="B5311" t="s">
        <v>17</v>
      </c>
      <c r="C5311">
        <v>1.3315232829999999</v>
      </c>
      <c r="D5311">
        <v>136380</v>
      </c>
      <c r="E5311">
        <v>1153486</v>
      </c>
      <c r="F5311">
        <v>96834</v>
      </c>
      <c r="G5311">
        <v>46.881106490000001</v>
      </c>
      <c r="H5311">
        <v>9.65</v>
      </c>
      <c r="I5311">
        <v>949</v>
      </c>
      <c r="J5311">
        <v>0.57428872500000006</v>
      </c>
      <c r="K5311">
        <v>977.45837719999997</v>
      </c>
      <c r="L5311">
        <v>0</v>
      </c>
      <c r="M5311" t="s">
        <v>862</v>
      </c>
      <c r="N5311" t="s">
        <v>948</v>
      </c>
      <c r="P5311">
        <v>664.80284770000003</v>
      </c>
      <c r="Q5311">
        <v>59.955914450000002</v>
      </c>
      <c r="R5311">
        <v>27.349581400000002</v>
      </c>
      <c r="S5311">
        <v>12378</v>
      </c>
      <c r="T5311">
        <v>766.08567889999995</v>
      </c>
      <c r="U5311">
        <v>1709.9018859999901</v>
      </c>
      <c r="V5311">
        <v>2.5</v>
      </c>
      <c r="W5311" t="s">
        <v>20</v>
      </c>
      <c r="X5311">
        <v>190709</v>
      </c>
      <c r="Y5311">
        <v>190709</v>
      </c>
      <c r="Z5311" t="s">
        <v>2514</v>
      </c>
      <c r="AA5311" t="s">
        <v>22</v>
      </c>
      <c r="AB5311">
        <v>3.9539999999999999E-2</v>
      </c>
      <c r="AC5311">
        <v>-0.40011999999999998</v>
      </c>
      <c r="AD5311">
        <v>25.886199999999999</v>
      </c>
      <c r="AH5311" t="s">
        <v>6726</v>
      </c>
      <c r="AI5311" t="s">
        <v>6727</v>
      </c>
    </row>
    <row r="5312" spans="1:35" x14ac:dyDescent="0.2">
      <c r="A5312" t="s">
        <v>5239</v>
      </c>
      <c r="B5312" t="s">
        <v>17</v>
      </c>
      <c r="C5312">
        <v>1.975620113</v>
      </c>
      <c r="D5312">
        <v>367236</v>
      </c>
      <c r="E5312">
        <v>425888</v>
      </c>
      <c r="F5312">
        <v>32332</v>
      </c>
      <c r="G5312">
        <v>48.623346980000001</v>
      </c>
      <c r="H5312">
        <v>11.38</v>
      </c>
      <c r="I5312">
        <v>363</v>
      </c>
      <c r="J5312">
        <v>0.56198347100000001</v>
      </c>
      <c r="K5312">
        <v>975.43801649999898</v>
      </c>
      <c r="L5312">
        <v>0</v>
      </c>
      <c r="M5312" t="s">
        <v>157</v>
      </c>
      <c r="N5312" t="s">
        <v>28</v>
      </c>
      <c r="P5312">
        <v>599.89628419999997</v>
      </c>
      <c r="Q5312">
        <v>48.580547209999999</v>
      </c>
      <c r="R5312">
        <v>17.840367999999899</v>
      </c>
      <c r="S5312">
        <v>9795</v>
      </c>
      <c r="T5312">
        <v>24.867371519999999</v>
      </c>
      <c r="U5312">
        <v>191.22962609999999</v>
      </c>
      <c r="V5312">
        <v>1.04</v>
      </c>
      <c r="W5312" t="s">
        <v>20</v>
      </c>
      <c r="X5312">
        <v>190709</v>
      </c>
      <c r="Y5312">
        <v>190709</v>
      </c>
      <c r="Z5312" t="s">
        <v>2514</v>
      </c>
      <c r="AA5312" t="s">
        <v>22</v>
      </c>
      <c r="AB5312">
        <v>3.9539999999999999E-2</v>
      </c>
      <c r="AC5312">
        <v>-0.40011999999999998</v>
      </c>
      <c r="AD5312">
        <v>23.319800000000001</v>
      </c>
      <c r="AH5312" t="s">
        <v>6250</v>
      </c>
      <c r="AI5312" t="s">
        <v>6250</v>
      </c>
    </row>
    <row r="5313" spans="1:35" x14ac:dyDescent="0.2">
      <c r="A5313" t="s">
        <v>5240</v>
      </c>
      <c r="B5313" t="s">
        <v>17</v>
      </c>
      <c r="C5313">
        <v>1.553060364</v>
      </c>
      <c r="D5313">
        <v>188151</v>
      </c>
      <c r="E5313">
        <v>128705</v>
      </c>
      <c r="F5313">
        <v>51823</v>
      </c>
      <c r="G5313">
        <v>46.051823939999998</v>
      </c>
      <c r="H5313">
        <v>0</v>
      </c>
      <c r="I5313">
        <v>142</v>
      </c>
      <c r="J5313">
        <v>0.39436619699999997</v>
      </c>
      <c r="K5313">
        <v>743.92957750000005</v>
      </c>
      <c r="L5313">
        <v>0</v>
      </c>
      <c r="M5313" t="s">
        <v>50</v>
      </c>
      <c r="N5313" t="s">
        <v>19</v>
      </c>
      <c r="P5313">
        <v>56.598851320000001</v>
      </c>
      <c r="Q5313">
        <v>2.2370227979999999</v>
      </c>
      <c r="R5313">
        <v>1.8403167459999901</v>
      </c>
      <c r="S5313">
        <v>9148</v>
      </c>
      <c r="T5313">
        <v>19.034479940000001</v>
      </c>
      <c r="U5313">
        <v>124.565549799999</v>
      </c>
      <c r="V5313">
        <v>0.88</v>
      </c>
      <c r="W5313" t="s">
        <v>20</v>
      </c>
      <c r="X5313">
        <v>190709</v>
      </c>
      <c r="Y5313">
        <v>190709</v>
      </c>
      <c r="Z5313" t="s">
        <v>2514</v>
      </c>
      <c r="AA5313" t="s">
        <v>22</v>
      </c>
      <c r="AB5313">
        <v>3.9539999999999999E-2</v>
      </c>
      <c r="AC5313">
        <v>-0.40011999999999998</v>
      </c>
      <c r="AD5313">
        <v>1.8378000000000001</v>
      </c>
      <c r="AH5313" t="s">
        <v>6250</v>
      </c>
      <c r="AI5313" t="s">
        <v>6250</v>
      </c>
    </row>
    <row r="5314" spans="1:35" x14ac:dyDescent="0.2">
      <c r="A5314" t="s">
        <v>5241</v>
      </c>
      <c r="B5314" t="s">
        <v>17</v>
      </c>
      <c r="C5314">
        <v>1.4957295589999999</v>
      </c>
      <c r="D5314">
        <v>152178</v>
      </c>
      <c r="E5314">
        <v>893896</v>
      </c>
      <c r="F5314">
        <v>65013</v>
      </c>
      <c r="G5314">
        <v>52.957391020000003</v>
      </c>
      <c r="H5314">
        <v>29.31</v>
      </c>
      <c r="I5314">
        <v>910</v>
      </c>
      <c r="J5314">
        <v>0.46813186799999901</v>
      </c>
      <c r="K5314">
        <v>800.93626370000004</v>
      </c>
      <c r="L5314">
        <v>0</v>
      </c>
      <c r="M5314" t="s">
        <v>66</v>
      </c>
      <c r="N5314" t="s">
        <v>19</v>
      </c>
      <c r="P5314">
        <v>2376.3780230000002</v>
      </c>
      <c r="Q5314">
        <v>187.82036310000001</v>
      </c>
      <c r="R5314">
        <v>203.4279603</v>
      </c>
      <c r="S5314">
        <v>18741</v>
      </c>
      <c r="T5314">
        <v>9452.0258859999994</v>
      </c>
      <c r="U5314">
        <v>9998.5947120000001</v>
      </c>
      <c r="V5314">
        <v>5.08</v>
      </c>
      <c r="W5314" t="s">
        <v>20</v>
      </c>
      <c r="X5314">
        <v>190709</v>
      </c>
      <c r="Y5314">
        <v>190709</v>
      </c>
      <c r="Z5314" t="s">
        <v>2514</v>
      </c>
      <c r="AA5314" t="s">
        <v>22</v>
      </c>
      <c r="AB5314">
        <v>3.9539999999999999E-2</v>
      </c>
      <c r="AC5314">
        <v>-0.40011999999999998</v>
      </c>
      <c r="AD5314">
        <v>93.561899999999994</v>
      </c>
      <c r="AH5314" t="s">
        <v>6861</v>
      </c>
      <c r="AI5314" t="s">
        <v>6862</v>
      </c>
    </row>
    <row r="5315" spans="1:35" x14ac:dyDescent="0.2">
      <c r="A5315" t="s">
        <v>5242</v>
      </c>
      <c r="B5315" t="s">
        <v>17</v>
      </c>
      <c r="C5315">
        <v>1.6353775580000001</v>
      </c>
      <c r="D5315">
        <v>337431</v>
      </c>
      <c r="E5315">
        <v>294671</v>
      </c>
      <c r="F5315">
        <v>32339</v>
      </c>
      <c r="G5315">
        <v>49.19690095</v>
      </c>
      <c r="H5315">
        <v>4.17</v>
      </c>
      <c r="I5315">
        <v>250</v>
      </c>
      <c r="J5315">
        <v>0.57999999999999996</v>
      </c>
      <c r="K5315">
        <v>936.11599999999999</v>
      </c>
      <c r="L5315">
        <v>0</v>
      </c>
      <c r="M5315" t="s">
        <v>50</v>
      </c>
      <c r="N5315" t="s">
        <v>19</v>
      </c>
      <c r="P5315">
        <v>535.27463030000001</v>
      </c>
      <c r="Q5315">
        <v>40.202035879999997</v>
      </c>
      <c r="R5315">
        <v>7.3466418290000002</v>
      </c>
      <c r="S5315">
        <v>10216</v>
      </c>
      <c r="T5315">
        <v>13.850947789999999</v>
      </c>
      <c r="U5315">
        <v>199.100461</v>
      </c>
      <c r="V5315">
        <v>1.06</v>
      </c>
      <c r="W5315" t="s">
        <v>20</v>
      </c>
      <c r="X5315">
        <v>190709</v>
      </c>
      <c r="Y5315">
        <v>190709</v>
      </c>
      <c r="Z5315" t="s">
        <v>2514</v>
      </c>
      <c r="AA5315" t="s">
        <v>22</v>
      </c>
      <c r="AB5315">
        <v>3.9539999999999999E-2</v>
      </c>
      <c r="AC5315">
        <v>-0.40011999999999998</v>
      </c>
      <c r="AD5315">
        <v>20.764600000000002</v>
      </c>
      <c r="AH5315" t="s">
        <v>6250</v>
      </c>
      <c r="AI5315" t="s">
        <v>6250</v>
      </c>
    </row>
    <row r="5316" spans="1:35" x14ac:dyDescent="0.2">
      <c r="A5316" t="s">
        <v>5243</v>
      </c>
      <c r="B5316" t="s">
        <v>17</v>
      </c>
      <c r="C5316">
        <v>1.860843062</v>
      </c>
      <c r="D5316">
        <v>359625</v>
      </c>
      <c r="E5316">
        <v>256744</v>
      </c>
      <c r="F5316">
        <v>59686</v>
      </c>
      <c r="G5316">
        <v>49.480805779999997</v>
      </c>
      <c r="H5316">
        <v>4.17</v>
      </c>
      <c r="I5316">
        <v>287</v>
      </c>
      <c r="J5316">
        <v>0.66898954700000002</v>
      </c>
      <c r="K5316">
        <v>744.43205569999998</v>
      </c>
      <c r="L5316">
        <v>0</v>
      </c>
      <c r="M5316" t="s">
        <v>50</v>
      </c>
      <c r="N5316" t="s">
        <v>28</v>
      </c>
      <c r="P5316">
        <v>147.57281019999999</v>
      </c>
      <c r="Q5316">
        <v>10.2461115999999</v>
      </c>
      <c r="R5316">
        <v>5.1462018479999996</v>
      </c>
      <c r="S5316">
        <v>9029</v>
      </c>
      <c r="T5316">
        <v>62.925710080000002</v>
      </c>
      <c r="U5316">
        <v>96.249490120000004</v>
      </c>
      <c r="V5316">
        <v>0.79</v>
      </c>
      <c r="W5316" t="s">
        <v>20</v>
      </c>
      <c r="X5316">
        <v>190709</v>
      </c>
      <c r="Y5316">
        <v>190709</v>
      </c>
      <c r="Z5316" t="s">
        <v>2514</v>
      </c>
      <c r="AA5316" t="s">
        <v>22</v>
      </c>
      <c r="AB5316">
        <v>3.9539999999999999E-2</v>
      </c>
      <c r="AC5316">
        <v>-0.40011999999999998</v>
      </c>
      <c r="AD5316">
        <v>5.4349099999999897</v>
      </c>
      <c r="AH5316" t="s">
        <v>6250</v>
      </c>
      <c r="AI5316" t="s">
        <v>6250</v>
      </c>
    </row>
    <row r="5317" spans="1:35" x14ac:dyDescent="0.2">
      <c r="A5317" t="s">
        <v>5244</v>
      </c>
      <c r="B5317" t="s">
        <v>17</v>
      </c>
      <c r="C5317">
        <v>2.0219292599999998</v>
      </c>
      <c r="D5317">
        <v>361543</v>
      </c>
      <c r="E5317">
        <v>820066</v>
      </c>
      <c r="F5317">
        <v>52378</v>
      </c>
      <c r="G5317">
        <v>50.64080208</v>
      </c>
      <c r="H5317">
        <v>25.86</v>
      </c>
      <c r="I5317">
        <v>793</v>
      </c>
      <c r="J5317">
        <v>0.57250945799999997</v>
      </c>
      <c r="K5317">
        <v>833.29508199999998</v>
      </c>
      <c r="L5317">
        <v>0</v>
      </c>
      <c r="M5317" t="s">
        <v>157</v>
      </c>
      <c r="N5317" t="s">
        <v>168</v>
      </c>
      <c r="P5317">
        <v>81.632901750000002</v>
      </c>
      <c r="Q5317">
        <v>4.7227432499999997</v>
      </c>
      <c r="R5317">
        <v>1.5703045409999901</v>
      </c>
      <c r="S5317">
        <v>8543</v>
      </c>
      <c r="T5317">
        <v>82.648757340000003</v>
      </c>
      <c r="U5317">
        <v>84.754276540000006</v>
      </c>
      <c r="V5317">
        <v>0.75</v>
      </c>
      <c r="W5317" t="s">
        <v>20</v>
      </c>
      <c r="X5317">
        <v>190709</v>
      </c>
      <c r="Y5317">
        <v>190709</v>
      </c>
      <c r="Z5317" t="s">
        <v>2514</v>
      </c>
      <c r="AA5317" t="s">
        <v>22</v>
      </c>
      <c r="AB5317">
        <v>3.9539999999999999E-2</v>
      </c>
      <c r="AC5317">
        <v>-0.40011999999999998</v>
      </c>
      <c r="AD5317">
        <v>2.8276400000000002</v>
      </c>
      <c r="AH5317" t="s">
        <v>6309</v>
      </c>
      <c r="AI5317" t="s">
        <v>6310</v>
      </c>
    </row>
    <row r="5318" spans="1:35" x14ac:dyDescent="0.2">
      <c r="A5318" t="s">
        <v>5245</v>
      </c>
      <c r="B5318" t="s">
        <v>17</v>
      </c>
      <c r="C5318">
        <v>1.783785669</v>
      </c>
      <c r="D5318">
        <v>354449</v>
      </c>
      <c r="E5318">
        <v>522676</v>
      </c>
      <c r="F5318">
        <v>31004</v>
      </c>
      <c r="G5318">
        <v>48.824128139999999</v>
      </c>
      <c r="H5318">
        <v>12.5</v>
      </c>
      <c r="I5318">
        <v>421</v>
      </c>
      <c r="J5318">
        <v>0.55581947700000001</v>
      </c>
      <c r="K5318">
        <v>1040.0712590000001</v>
      </c>
      <c r="L5318">
        <v>0</v>
      </c>
      <c r="M5318" t="s">
        <v>50</v>
      </c>
      <c r="N5318" t="s">
        <v>28</v>
      </c>
      <c r="P5318">
        <v>398.86881060000002</v>
      </c>
      <c r="Q5318">
        <v>32.51965998</v>
      </c>
      <c r="R5318">
        <v>18.626943690000001</v>
      </c>
      <c r="S5318">
        <v>9729</v>
      </c>
      <c r="T5318">
        <v>20.21739041</v>
      </c>
      <c r="U5318">
        <v>143.92693929999999</v>
      </c>
      <c r="V5318">
        <v>0.93</v>
      </c>
      <c r="W5318" t="s">
        <v>20</v>
      </c>
      <c r="X5318">
        <v>190709</v>
      </c>
      <c r="Y5318">
        <v>190709</v>
      </c>
      <c r="Z5318" t="s">
        <v>2514</v>
      </c>
      <c r="AA5318" t="s">
        <v>22</v>
      </c>
      <c r="AB5318">
        <v>3.9539999999999999E-2</v>
      </c>
      <c r="AC5318">
        <v>-0.40011999999999998</v>
      </c>
      <c r="AD5318">
        <v>15.3712</v>
      </c>
      <c r="AH5318" t="s">
        <v>6250</v>
      </c>
      <c r="AI5318" t="s">
        <v>6250</v>
      </c>
    </row>
    <row r="5319" spans="1:35" x14ac:dyDescent="0.2">
      <c r="A5319" t="s">
        <v>5246</v>
      </c>
      <c r="B5319" t="s">
        <v>17</v>
      </c>
      <c r="C5319">
        <v>1.595008735</v>
      </c>
      <c r="D5319">
        <v>367562</v>
      </c>
      <c r="E5319">
        <v>291629</v>
      </c>
      <c r="F5319">
        <v>40192</v>
      </c>
      <c r="G5319">
        <v>49.476903870000001</v>
      </c>
      <c r="H5319">
        <v>0</v>
      </c>
      <c r="I5319">
        <v>234</v>
      </c>
      <c r="J5319">
        <v>0.56837606799999996</v>
      </c>
      <c r="K5319">
        <v>1019.051282</v>
      </c>
      <c r="L5319">
        <v>0</v>
      </c>
      <c r="M5319" t="s">
        <v>50</v>
      </c>
      <c r="N5319" t="s">
        <v>168</v>
      </c>
      <c r="P5319">
        <v>478.2858142</v>
      </c>
      <c r="Q5319">
        <v>39.120754890000001</v>
      </c>
      <c r="R5319">
        <v>4.2467017169999997</v>
      </c>
      <c r="S5319">
        <v>9429</v>
      </c>
      <c r="T5319">
        <v>38.542288689999999</v>
      </c>
      <c r="U5319">
        <v>170.51024889999999</v>
      </c>
      <c r="V5319">
        <v>0.99</v>
      </c>
      <c r="W5319" t="s">
        <v>20</v>
      </c>
      <c r="X5319">
        <v>190709</v>
      </c>
      <c r="Y5319">
        <v>190709</v>
      </c>
      <c r="Z5319" t="s">
        <v>2514</v>
      </c>
      <c r="AA5319" t="s">
        <v>22</v>
      </c>
      <c r="AB5319">
        <v>3.9539999999999999E-2</v>
      </c>
      <c r="AC5319">
        <v>-0.40011999999999998</v>
      </c>
      <c r="AD5319">
        <v>18.511299999999999</v>
      </c>
      <c r="AH5319" t="s">
        <v>6250</v>
      </c>
      <c r="AI5319" t="s">
        <v>6250</v>
      </c>
    </row>
    <row r="5320" spans="1:35" x14ac:dyDescent="0.2">
      <c r="A5320" t="s">
        <v>5247</v>
      </c>
      <c r="B5320" t="s">
        <v>17</v>
      </c>
      <c r="C5320">
        <v>1.541211917</v>
      </c>
      <c r="D5320">
        <v>301176</v>
      </c>
      <c r="E5320">
        <v>340530</v>
      </c>
      <c r="F5320">
        <v>37016</v>
      </c>
      <c r="G5320">
        <v>49.881948729999998</v>
      </c>
      <c r="H5320">
        <v>4.08</v>
      </c>
      <c r="I5320">
        <v>260</v>
      </c>
      <c r="J5320">
        <v>0.57692307700000001</v>
      </c>
      <c r="K5320">
        <v>1105.9769229999999</v>
      </c>
      <c r="L5320">
        <v>0</v>
      </c>
      <c r="M5320" t="s">
        <v>157</v>
      </c>
      <c r="N5320" t="s">
        <v>19</v>
      </c>
      <c r="P5320">
        <v>281.7670056</v>
      </c>
      <c r="Q5320">
        <v>22.904684629999998</v>
      </c>
      <c r="R5320">
        <v>7.1711832479999904</v>
      </c>
      <c r="S5320">
        <v>8881</v>
      </c>
      <c r="T5320">
        <v>42.383543719999999</v>
      </c>
      <c r="U5320">
        <v>94.959640660000005</v>
      </c>
      <c r="V5320">
        <v>0.79</v>
      </c>
      <c r="W5320" t="s">
        <v>20</v>
      </c>
      <c r="X5320">
        <v>190709</v>
      </c>
      <c r="Y5320">
        <v>190709</v>
      </c>
      <c r="Z5320" t="s">
        <v>2514</v>
      </c>
      <c r="AA5320" t="s">
        <v>22</v>
      </c>
      <c r="AB5320">
        <v>3.9539999999999999E-2</v>
      </c>
      <c r="AC5320">
        <v>-0.40011999999999998</v>
      </c>
      <c r="AD5320">
        <v>10.7409</v>
      </c>
      <c r="AH5320" t="s">
        <v>6250</v>
      </c>
      <c r="AI5320" t="s">
        <v>6250</v>
      </c>
    </row>
    <row r="5321" spans="1:35" x14ac:dyDescent="0.2">
      <c r="A5321" t="s">
        <v>5248</v>
      </c>
      <c r="B5321" t="s">
        <v>17</v>
      </c>
      <c r="C5321">
        <v>1.394240766</v>
      </c>
      <c r="D5321">
        <v>396228</v>
      </c>
      <c r="E5321">
        <v>644950</v>
      </c>
      <c r="F5321">
        <v>110920</v>
      </c>
      <c r="G5321">
        <v>50.042949069999999</v>
      </c>
      <c r="H5321">
        <v>10.34</v>
      </c>
      <c r="I5321">
        <v>531</v>
      </c>
      <c r="J5321">
        <v>0.49529190200000001</v>
      </c>
      <c r="K5321">
        <v>1054.779661</v>
      </c>
      <c r="L5321">
        <v>0</v>
      </c>
      <c r="M5321" t="s">
        <v>355</v>
      </c>
      <c r="N5321" t="s">
        <v>168</v>
      </c>
      <c r="P5321">
        <v>1061.996406</v>
      </c>
      <c r="Q5321">
        <v>95.938876629999996</v>
      </c>
      <c r="R5321">
        <v>24.02908893</v>
      </c>
      <c r="S5321">
        <v>11292</v>
      </c>
      <c r="T5321">
        <v>62.669770669999998</v>
      </c>
      <c r="U5321">
        <v>467.91397430000001</v>
      </c>
      <c r="V5321">
        <v>1.49</v>
      </c>
      <c r="W5321" t="s">
        <v>20</v>
      </c>
      <c r="X5321">
        <v>190709</v>
      </c>
      <c r="Y5321">
        <v>190709</v>
      </c>
      <c r="Z5321" t="s">
        <v>2514</v>
      </c>
      <c r="AA5321" t="s">
        <v>22</v>
      </c>
      <c r="AB5321">
        <v>3.9539999999999999E-2</v>
      </c>
      <c r="AC5321">
        <v>-0.40011999999999998</v>
      </c>
      <c r="AD5321">
        <v>41.591200000000001</v>
      </c>
      <c r="AH5321" t="s">
        <v>6250</v>
      </c>
      <c r="AI5321" t="s">
        <v>6250</v>
      </c>
    </row>
    <row r="5322" spans="1:35" x14ac:dyDescent="0.2">
      <c r="A5322" t="s">
        <v>5249</v>
      </c>
      <c r="B5322" t="s">
        <v>17</v>
      </c>
      <c r="C5322">
        <v>1.7137199860000001</v>
      </c>
      <c r="D5322">
        <v>322408</v>
      </c>
      <c r="E5322">
        <v>839604</v>
      </c>
      <c r="F5322">
        <v>53529</v>
      </c>
      <c r="G5322">
        <v>49.205935179999997</v>
      </c>
      <c r="H5322">
        <v>20.69</v>
      </c>
      <c r="I5322">
        <v>729</v>
      </c>
      <c r="J5322">
        <v>0.48834019200000001</v>
      </c>
      <c r="K5322">
        <v>984.5308642</v>
      </c>
      <c r="L5322">
        <v>0</v>
      </c>
      <c r="M5322" t="s">
        <v>355</v>
      </c>
      <c r="N5322" t="s">
        <v>168</v>
      </c>
      <c r="P5322">
        <v>674.40139050000005</v>
      </c>
      <c r="Q5322">
        <v>50.886666730000002</v>
      </c>
      <c r="R5322">
        <v>16.655497789999998</v>
      </c>
      <c r="S5322">
        <v>10023</v>
      </c>
      <c r="T5322">
        <v>79.71688005</v>
      </c>
      <c r="U5322">
        <v>277.67864439999897</v>
      </c>
      <c r="V5322">
        <v>1.21</v>
      </c>
      <c r="W5322" t="s">
        <v>20</v>
      </c>
      <c r="X5322">
        <v>190709</v>
      </c>
      <c r="Y5322">
        <v>190709</v>
      </c>
      <c r="Z5322" t="s">
        <v>2514</v>
      </c>
      <c r="AA5322" t="s">
        <v>22</v>
      </c>
      <c r="AB5322">
        <v>3.9539999999999999E-2</v>
      </c>
      <c r="AC5322">
        <v>-0.40011999999999998</v>
      </c>
      <c r="AD5322">
        <v>26.265699999999999</v>
      </c>
      <c r="AH5322" t="s">
        <v>6489</v>
      </c>
      <c r="AI5322" t="s">
        <v>6490</v>
      </c>
    </row>
    <row r="5323" spans="1:35" x14ac:dyDescent="0.2">
      <c r="A5323" t="s">
        <v>5250</v>
      </c>
      <c r="B5323" t="s">
        <v>17</v>
      </c>
      <c r="C5323">
        <v>1.7493768030000001</v>
      </c>
      <c r="D5323">
        <v>470217</v>
      </c>
      <c r="E5323">
        <v>610625</v>
      </c>
      <c r="F5323">
        <v>48868</v>
      </c>
      <c r="G5323">
        <v>49.421166839999998</v>
      </c>
      <c r="H5323">
        <v>12.07</v>
      </c>
      <c r="I5323">
        <v>508</v>
      </c>
      <c r="J5323">
        <v>0.52952755900000004</v>
      </c>
      <c r="K5323">
        <v>981.26968499999998</v>
      </c>
      <c r="L5323">
        <v>0</v>
      </c>
      <c r="M5323" t="s">
        <v>157</v>
      </c>
      <c r="N5323" t="s">
        <v>19</v>
      </c>
      <c r="P5323">
        <v>302.74647950000002</v>
      </c>
      <c r="Q5323">
        <v>24.062882819999999</v>
      </c>
      <c r="R5323">
        <v>4.9067722270000003</v>
      </c>
      <c r="S5323">
        <v>9519</v>
      </c>
      <c r="T5323">
        <v>22.36708432</v>
      </c>
      <c r="U5323">
        <v>122.3447814</v>
      </c>
      <c r="V5323">
        <v>0.87</v>
      </c>
      <c r="W5323" t="s">
        <v>20</v>
      </c>
      <c r="X5323">
        <v>190709</v>
      </c>
      <c r="Y5323">
        <v>190709</v>
      </c>
      <c r="Z5323" t="s">
        <v>2514</v>
      </c>
      <c r="AA5323" t="s">
        <v>22</v>
      </c>
      <c r="AB5323">
        <v>3.9539999999999999E-2</v>
      </c>
      <c r="AC5323">
        <v>-0.40011999999999998</v>
      </c>
      <c r="AD5323">
        <v>11.570499999999999</v>
      </c>
      <c r="AH5323" t="s">
        <v>6250</v>
      </c>
      <c r="AI5323" t="s">
        <v>6250</v>
      </c>
    </row>
    <row r="5324" spans="1:35" x14ac:dyDescent="0.2">
      <c r="A5324" t="s">
        <v>5251</v>
      </c>
      <c r="B5324" t="s">
        <v>17</v>
      </c>
      <c r="C5324">
        <v>1.601715963</v>
      </c>
      <c r="D5324">
        <v>343708</v>
      </c>
      <c r="E5324">
        <v>389463</v>
      </c>
      <c r="F5324">
        <v>49118</v>
      </c>
      <c r="G5324">
        <v>48.395611389999999</v>
      </c>
      <c r="H5324">
        <v>0</v>
      </c>
      <c r="I5324">
        <v>331</v>
      </c>
      <c r="J5324">
        <v>0.55287009099999995</v>
      </c>
      <c r="K5324">
        <v>947.33534739999902</v>
      </c>
      <c r="L5324">
        <v>0</v>
      </c>
      <c r="M5324" t="s">
        <v>50</v>
      </c>
      <c r="N5324" t="s">
        <v>28</v>
      </c>
      <c r="P5324">
        <v>286.3176656</v>
      </c>
      <c r="Q5324">
        <v>25.21223393</v>
      </c>
      <c r="R5324">
        <v>15.05685871</v>
      </c>
      <c r="S5324">
        <v>8872</v>
      </c>
      <c r="T5324">
        <v>26.294253149999999</v>
      </c>
      <c r="U5324">
        <v>107.869322</v>
      </c>
      <c r="V5324">
        <v>0.83</v>
      </c>
      <c r="W5324" t="s">
        <v>20</v>
      </c>
      <c r="X5324">
        <v>190709</v>
      </c>
      <c r="Y5324">
        <v>190709</v>
      </c>
      <c r="Z5324" t="s">
        <v>2514</v>
      </c>
      <c r="AA5324" t="s">
        <v>22</v>
      </c>
      <c r="AB5324">
        <v>3.9539999999999999E-2</v>
      </c>
      <c r="AC5324">
        <v>-0.40011999999999998</v>
      </c>
      <c r="AD5324">
        <v>10.9209</v>
      </c>
      <c r="AH5324" t="s">
        <v>6250</v>
      </c>
      <c r="AI5324" t="s">
        <v>6250</v>
      </c>
    </row>
    <row r="5325" spans="1:35" x14ac:dyDescent="0.2">
      <c r="A5325" t="s">
        <v>5252</v>
      </c>
      <c r="B5325" t="s">
        <v>17</v>
      </c>
      <c r="C5325">
        <v>1.275768848</v>
      </c>
      <c r="D5325">
        <v>363426</v>
      </c>
      <c r="E5325">
        <v>281118</v>
      </c>
      <c r="F5325">
        <v>43369</v>
      </c>
      <c r="G5325">
        <v>49.176502390000003</v>
      </c>
      <c r="H5325">
        <v>5.17</v>
      </c>
      <c r="I5325">
        <v>240</v>
      </c>
      <c r="J5325">
        <v>0.491666667</v>
      </c>
      <c r="K5325">
        <v>1013.5125</v>
      </c>
      <c r="L5325">
        <v>0</v>
      </c>
      <c r="M5325" t="s">
        <v>752</v>
      </c>
      <c r="N5325" t="s">
        <v>19</v>
      </c>
      <c r="P5325">
        <v>542.31663939999999</v>
      </c>
      <c r="Q5325">
        <v>47.875656919999997</v>
      </c>
      <c r="R5325">
        <v>13.68070249</v>
      </c>
      <c r="S5325">
        <v>9224</v>
      </c>
      <c r="T5325">
        <v>47.373678609999999</v>
      </c>
      <c r="U5325">
        <v>179.35898789999999</v>
      </c>
      <c r="V5325">
        <v>1.01</v>
      </c>
      <c r="W5325" t="s">
        <v>20</v>
      </c>
      <c r="X5325">
        <v>190709</v>
      </c>
      <c r="Y5325">
        <v>190709</v>
      </c>
      <c r="Z5325" t="s">
        <v>2514</v>
      </c>
      <c r="AA5325" t="s">
        <v>22</v>
      </c>
      <c r="AB5325">
        <v>3.9539999999999999E-2</v>
      </c>
      <c r="AC5325">
        <v>-0.40011999999999998</v>
      </c>
      <c r="AD5325">
        <v>21.043099999999999</v>
      </c>
      <c r="AH5325" t="s">
        <v>6250</v>
      </c>
      <c r="AI5325" t="s">
        <v>6250</v>
      </c>
    </row>
    <row r="5326" spans="1:35" x14ac:dyDescent="0.2">
      <c r="A5326" t="s">
        <v>5253</v>
      </c>
      <c r="B5326" t="s">
        <v>17</v>
      </c>
      <c r="C5326">
        <v>1.196290976</v>
      </c>
      <c r="D5326">
        <v>291580</v>
      </c>
      <c r="E5326">
        <v>504227</v>
      </c>
      <c r="F5326">
        <v>40183</v>
      </c>
      <c r="G5326">
        <v>53.924720409999999</v>
      </c>
      <c r="H5326">
        <v>4.17</v>
      </c>
      <c r="I5326">
        <v>431</v>
      </c>
      <c r="J5326">
        <v>0.60324825999999998</v>
      </c>
      <c r="K5326">
        <v>979.88167050000004</v>
      </c>
      <c r="L5326">
        <v>0</v>
      </c>
      <c r="M5326" t="s">
        <v>50</v>
      </c>
      <c r="N5326" t="s">
        <v>19</v>
      </c>
      <c r="P5326">
        <v>558.95325339999999</v>
      </c>
      <c r="Q5326">
        <v>39.702322969999997</v>
      </c>
      <c r="R5326">
        <v>5.9027872279999896</v>
      </c>
      <c r="S5326">
        <v>10374</v>
      </c>
      <c r="T5326">
        <v>73.280805490000006</v>
      </c>
      <c r="U5326">
        <v>330.26295570000002</v>
      </c>
      <c r="V5326">
        <v>1.29</v>
      </c>
      <c r="W5326" t="s">
        <v>20</v>
      </c>
      <c r="X5326">
        <v>190709</v>
      </c>
      <c r="Y5326">
        <v>190709</v>
      </c>
      <c r="Z5326" t="s">
        <v>2514</v>
      </c>
      <c r="AA5326" t="s">
        <v>22</v>
      </c>
      <c r="AB5326">
        <v>3.9539999999999999E-2</v>
      </c>
      <c r="AC5326">
        <v>-0.40011999999999998</v>
      </c>
      <c r="AD5326">
        <v>21.700900000000001</v>
      </c>
      <c r="AH5326" t="s">
        <v>6250</v>
      </c>
      <c r="AI5326" t="s">
        <v>6250</v>
      </c>
    </row>
    <row r="5327" spans="1:35" x14ac:dyDescent="0.2">
      <c r="A5327" t="s">
        <v>5254</v>
      </c>
      <c r="B5327" t="s">
        <v>17</v>
      </c>
      <c r="C5327">
        <v>1.275187992</v>
      </c>
      <c r="D5327">
        <v>320965</v>
      </c>
      <c r="E5327">
        <v>344236</v>
      </c>
      <c r="F5327">
        <v>27864</v>
      </c>
      <c r="G5327">
        <v>54.059133850000002</v>
      </c>
      <c r="H5327">
        <v>2.08</v>
      </c>
      <c r="I5327">
        <v>342</v>
      </c>
      <c r="J5327">
        <v>0.54970760200000002</v>
      </c>
      <c r="K5327">
        <v>865.70175440000003</v>
      </c>
      <c r="L5327">
        <v>0</v>
      </c>
      <c r="M5327" t="s">
        <v>50</v>
      </c>
      <c r="N5327" t="s">
        <v>28</v>
      </c>
      <c r="P5327">
        <v>148.50905330000001</v>
      </c>
      <c r="Q5327">
        <v>13.833439520000001</v>
      </c>
      <c r="R5327">
        <v>4.5892652959999998</v>
      </c>
      <c r="S5327">
        <v>8409</v>
      </c>
      <c r="T5327">
        <v>35.982497889999998</v>
      </c>
      <c r="U5327">
        <v>67.440139049999999</v>
      </c>
      <c r="V5327">
        <v>0.68</v>
      </c>
      <c r="W5327" t="s">
        <v>20</v>
      </c>
      <c r="X5327">
        <v>190709</v>
      </c>
      <c r="Y5327">
        <v>190709</v>
      </c>
      <c r="Z5327" t="s">
        <v>2514</v>
      </c>
      <c r="AA5327" t="s">
        <v>22</v>
      </c>
      <c r="AB5327">
        <v>3.9539999999999999E-2</v>
      </c>
      <c r="AC5327">
        <v>-0.40011999999999998</v>
      </c>
      <c r="AD5327">
        <v>5.4719300000000004</v>
      </c>
      <c r="AH5327" t="s">
        <v>6250</v>
      </c>
      <c r="AI5327" t="s">
        <v>6250</v>
      </c>
    </row>
    <row r="5328" spans="1:35" x14ac:dyDescent="0.2">
      <c r="A5328" t="s">
        <v>5255</v>
      </c>
      <c r="B5328" t="s">
        <v>17</v>
      </c>
      <c r="C5328">
        <v>1.7399258740000001</v>
      </c>
      <c r="D5328">
        <v>360959</v>
      </c>
      <c r="E5328">
        <v>352654</v>
      </c>
      <c r="F5328">
        <v>36357</v>
      </c>
      <c r="G5328">
        <v>53.773954070000002</v>
      </c>
      <c r="H5328">
        <v>14.85</v>
      </c>
      <c r="I5328">
        <v>378</v>
      </c>
      <c r="J5328">
        <v>0.510582011</v>
      </c>
      <c r="K5328">
        <v>791.39682540000001</v>
      </c>
      <c r="L5328">
        <v>0</v>
      </c>
      <c r="M5328" t="s">
        <v>157</v>
      </c>
      <c r="N5328" t="s">
        <v>19</v>
      </c>
      <c r="P5328">
        <v>105.63399649999999</v>
      </c>
      <c r="Q5328">
        <v>9.0617975519999998</v>
      </c>
      <c r="R5328">
        <v>4.2288346389999996</v>
      </c>
      <c r="S5328">
        <v>7706</v>
      </c>
      <c r="T5328">
        <v>29.221213150000001</v>
      </c>
      <c r="U5328">
        <v>44.809199710000001</v>
      </c>
      <c r="V5328">
        <v>0.57999999999999996</v>
      </c>
      <c r="W5328" t="s">
        <v>20</v>
      </c>
      <c r="X5328">
        <v>190709</v>
      </c>
      <c r="Y5328">
        <v>190709</v>
      </c>
      <c r="Z5328" t="s">
        <v>2514</v>
      </c>
      <c r="AA5328" t="s">
        <v>22</v>
      </c>
      <c r="AB5328">
        <v>3.9539999999999999E-2</v>
      </c>
      <c r="AC5328">
        <v>-0.40011999999999998</v>
      </c>
      <c r="AD5328">
        <v>3.7766500000000001</v>
      </c>
      <c r="AH5328" t="s">
        <v>6309</v>
      </c>
      <c r="AI5328" t="s">
        <v>6310</v>
      </c>
    </row>
    <row r="5329" spans="1:35" x14ac:dyDescent="0.2">
      <c r="A5329" t="s">
        <v>5256</v>
      </c>
      <c r="B5329" t="s">
        <v>17</v>
      </c>
      <c r="C5329">
        <v>1.359127441</v>
      </c>
      <c r="D5329">
        <v>307164</v>
      </c>
      <c r="E5329">
        <v>415194</v>
      </c>
      <c r="F5329">
        <v>26949</v>
      </c>
      <c r="G5329">
        <v>42.543003990000003</v>
      </c>
      <c r="H5329">
        <v>6.9</v>
      </c>
      <c r="I5329">
        <v>364</v>
      </c>
      <c r="J5329">
        <v>0.36813186799999997</v>
      </c>
      <c r="K5329">
        <v>940.38186810000002</v>
      </c>
      <c r="L5329">
        <v>0</v>
      </c>
      <c r="M5329" t="s">
        <v>5257</v>
      </c>
      <c r="N5329" t="s">
        <v>19</v>
      </c>
      <c r="P5329">
        <v>133.48339569999999</v>
      </c>
      <c r="Q5329">
        <v>11.815408209999999</v>
      </c>
      <c r="R5329">
        <v>5.055875683</v>
      </c>
      <c r="S5329">
        <v>10384</v>
      </c>
      <c r="T5329">
        <v>746.00493289999997</v>
      </c>
      <c r="U5329">
        <v>350.83667020000001</v>
      </c>
      <c r="V5329">
        <v>1.33</v>
      </c>
      <c r="W5329" t="s">
        <v>20</v>
      </c>
      <c r="X5329">
        <v>190709</v>
      </c>
      <c r="Y5329">
        <v>190709</v>
      </c>
      <c r="Z5329" t="s">
        <v>2514</v>
      </c>
      <c r="AA5329" t="s">
        <v>22</v>
      </c>
      <c r="AB5329">
        <v>3.9539999999999999E-2</v>
      </c>
      <c r="AC5329">
        <v>-0.40011999999999998</v>
      </c>
      <c r="AD5329">
        <v>4.8778100000000002</v>
      </c>
      <c r="AH5329" t="s">
        <v>6250</v>
      </c>
      <c r="AI5329" t="s">
        <v>6250</v>
      </c>
    </row>
    <row r="5330" spans="1:35" x14ac:dyDescent="0.2">
      <c r="A5330" t="s">
        <v>5258</v>
      </c>
      <c r="B5330" t="s">
        <v>17</v>
      </c>
      <c r="C5330">
        <v>1.852861707</v>
      </c>
      <c r="D5330">
        <v>215723</v>
      </c>
      <c r="E5330">
        <v>570731</v>
      </c>
      <c r="F5330">
        <v>32822</v>
      </c>
      <c r="G5330">
        <v>48.89291102</v>
      </c>
      <c r="H5330">
        <v>0</v>
      </c>
      <c r="I5330">
        <v>514</v>
      </c>
      <c r="J5330">
        <v>0.60505836599999996</v>
      </c>
      <c r="K5330">
        <v>862.78404669999998</v>
      </c>
      <c r="L5330">
        <v>0</v>
      </c>
      <c r="M5330" t="s">
        <v>157</v>
      </c>
      <c r="N5330" t="s">
        <v>28</v>
      </c>
      <c r="P5330">
        <v>1097.8104080000001</v>
      </c>
      <c r="Q5330">
        <v>99.439422570000005</v>
      </c>
      <c r="R5330">
        <v>25.436452540000001</v>
      </c>
      <c r="S5330">
        <v>11273</v>
      </c>
      <c r="T5330">
        <v>133.4083785</v>
      </c>
      <c r="U5330">
        <v>464.96411219999902</v>
      </c>
      <c r="V5330">
        <v>1.49</v>
      </c>
      <c r="W5330" t="s">
        <v>20</v>
      </c>
      <c r="X5330">
        <v>190709</v>
      </c>
      <c r="Y5330">
        <v>190709</v>
      </c>
      <c r="Z5330" t="s">
        <v>2514</v>
      </c>
      <c r="AA5330" t="s">
        <v>22</v>
      </c>
      <c r="AB5330">
        <v>3.9539999999999999E-2</v>
      </c>
      <c r="AC5330">
        <v>-0.40011999999999998</v>
      </c>
      <c r="AD5330">
        <v>43.007300000000001</v>
      </c>
      <c r="AH5330" t="s">
        <v>6250</v>
      </c>
      <c r="AI5330" t="s">
        <v>6250</v>
      </c>
    </row>
    <row r="5331" spans="1:35" x14ac:dyDescent="0.2">
      <c r="A5331" t="s">
        <v>5259</v>
      </c>
      <c r="B5331" t="s">
        <v>17</v>
      </c>
      <c r="C5331">
        <v>1.2701369</v>
      </c>
      <c r="D5331">
        <v>158360</v>
      </c>
      <c r="E5331">
        <v>1052619</v>
      </c>
      <c r="F5331">
        <v>89643</v>
      </c>
      <c r="G5331">
        <v>52.851411570000003</v>
      </c>
      <c r="H5331">
        <v>19.899999999999999</v>
      </c>
      <c r="I5331">
        <v>979</v>
      </c>
      <c r="J5331">
        <v>0.61082737499999995</v>
      </c>
      <c r="K5331">
        <v>905.09193049999999</v>
      </c>
      <c r="L5331">
        <v>0</v>
      </c>
      <c r="M5331" t="s">
        <v>157</v>
      </c>
      <c r="N5331" t="s">
        <v>168</v>
      </c>
      <c r="P5331">
        <v>411.22045289999897</v>
      </c>
      <c r="Q5331">
        <v>37.632365960000001</v>
      </c>
      <c r="R5331">
        <v>12.86577746</v>
      </c>
      <c r="S5331">
        <v>8994</v>
      </c>
      <c r="T5331">
        <v>34.400128000000002</v>
      </c>
      <c r="U5331">
        <v>167.35273430000001</v>
      </c>
      <c r="V5331">
        <v>0.99</v>
      </c>
      <c r="W5331" t="s">
        <v>20</v>
      </c>
      <c r="X5331">
        <v>190709</v>
      </c>
      <c r="Y5331">
        <v>190709</v>
      </c>
      <c r="Z5331" t="s">
        <v>2514</v>
      </c>
      <c r="AA5331" t="s">
        <v>22</v>
      </c>
      <c r="AB5331">
        <v>3.9539999999999999E-2</v>
      </c>
      <c r="AC5331">
        <v>-0.40011999999999998</v>
      </c>
      <c r="AD5331">
        <v>15.859500000000001</v>
      </c>
      <c r="AH5331" t="s">
        <v>6309</v>
      </c>
      <c r="AI5331" t="s">
        <v>6310</v>
      </c>
    </row>
    <row r="5332" spans="1:35" x14ac:dyDescent="0.2">
      <c r="A5332" t="s">
        <v>5260</v>
      </c>
      <c r="B5332" t="s">
        <v>17</v>
      </c>
      <c r="C5332">
        <v>1.524523837</v>
      </c>
      <c r="D5332">
        <v>458745</v>
      </c>
      <c r="E5332">
        <v>1353870</v>
      </c>
      <c r="F5332">
        <v>88019</v>
      </c>
      <c r="G5332">
        <v>32.821910520000003</v>
      </c>
      <c r="H5332">
        <v>39.659999999999997</v>
      </c>
      <c r="I5332">
        <v>1147</v>
      </c>
      <c r="J5332">
        <v>0.38012205799999998</v>
      </c>
      <c r="K5332">
        <v>1014.106364</v>
      </c>
      <c r="L5332">
        <v>0</v>
      </c>
      <c r="M5332" t="s">
        <v>388</v>
      </c>
      <c r="N5332" t="s">
        <v>456</v>
      </c>
      <c r="P5332">
        <v>44.658316139999997</v>
      </c>
      <c r="Q5332">
        <v>2.9514249089999902</v>
      </c>
      <c r="R5332">
        <v>4.3049902080000004</v>
      </c>
      <c r="S5332">
        <v>8289</v>
      </c>
      <c r="T5332">
        <v>52.573169479999997</v>
      </c>
      <c r="U5332">
        <v>58.097862749999997</v>
      </c>
      <c r="V5332">
        <v>0.65</v>
      </c>
      <c r="W5332" t="s">
        <v>20</v>
      </c>
      <c r="X5332">
        <v>190709</v>
      </c>
      <c r="Y5332">
        <v>190709</v>
      </c>
      <c r="Z5332" t="s">
        <v>2514</v>
      </c>
      <c r="AA5332" t="s">
        <v>22</v>
      </c>
      <c r="AB5332">
        <v>3.9539999999999999E-2</v>
      </c>
      <c r="AC5332">
        <v>-0.40011999999999998</v>
      </c>
      <c r="AD5332">
        <v>1.3656699999999999</v>
      </c>
      <c r="AH5332" t="s">
        <v>6322</v>
      </c>
      <c r="AI5332" t="s">
        <v>6323</v>
      </c>
    </row>
    <row r="5333" spans="1:35" x14ac:dyDescent="0.2">
      <c r="A5333" t="s">
        <v>5261</v>
      </c>
      <c r="B5333" t="s">
        <v>17</v>
      </c>
      <c r="C5333">
        <v>1.9617695470000001</v>
      </c>
      <c r="D5333">
        <v>500541</v>
      </c>
      <c r="E5333">
        <v>185709</v>
      </c>
      <c r="F5333">
        <v>25165</v>
      </c>
      <c r="G5333">
        <v>49.510793769999999</v>
      </c>
      <c r="H5333">
        <v>0</v>
      </c>
      <c r="I5333">
        <v>202</v>
      </c>
      <c r="J5333">
        <v>0.76237623799999998</v>
      </c>
      <c r="K5333">
        <v>817.91089109999996</v>
      </c>
      <c r="L5333">
        <v>0</v>
      </c>
      <c r="M5333" t="s">
        <v>50</v>
      </c>
      <c r="N5333" t="s">
        <v>19</v>
      </c>
      <c r="P5333">
        <v>80.267736369999994</v>
      </c>
      <c r="Q5333">
        <v>3.7138488019999998</v>
      </c>
      <c r="R5333">
        <v>4.6463749989999998</v>
      </c>
      <c r="S5333">
        <v>8873</v>
      </c>
      <c r="T5333">
        <v>141.81866679999999</v>
      </c>
      <c r="U5333">
        <v>128.26059839999999</v>
      </c>
      <c r="V5333">
        <v>0.89</v>
      </c>
      <c r="W5333" t="s">
        <v>20</v>
      </c>
      <c r="X5333">
        <v>190709</v>
      </c>
      <c r="Y5333">
        <v>190709</v>
      </c>
      <c r="Z5333" t="s">
        <v>2514</v>
      </c>
      <c r="AA5333" t="s">
        <v>22</v>
      </c>
      <c r="AB5333">
        <v>3.9539999999999999E-2</v>
      </c>
      <c r="AC5333">
        <v>-0.40011999999999998</v>
      </c>
      <c r="AD5333">
        <v>2.7736700000000001</v>
      </c>
      <c r="AH5333" t="s">
        <v>6250</v>
      </c>
      <c r="AI5333" t="s">
        <v>6250</v>
      </c>
    </row>
    <row r="5334" spans="1:35" x14ac:dyDescent="0.2">
      <c r="A5334" t="s">
        <v>5262</v>
      </c>
      <c r="B5334" t="s">
        <v>17</v>
      </c>
      <c r="C5334">
        <v>1.9508070850000001</v>
      </c>
      <c r="D5334">
        <v>348652</v>
      </c>
      <c r="E5334">
        <v>1140799</v>
      </c>
      <c r="F5334">
        <v>40028</v>
      </c>
      <c r="G5334">
        <v>49.153005919999998</v>
      </c>
      <c r="H5334">
        <v>17.239999999999998</v>
      </c>
      <c r="I5334">
        <v>932</v>
      </c>
      <c r="J5334">
        <v>0.508583691</v>
      </c>
      <c r="K5334">
        <v>1025.7113730000001</v>
      </c>
      <c r="L5334">
        <v>0</v>
      </c>
      <c r="M5334" t="s">
        <v>2584</v>
      </c>
      <c r="N5334" t="s">
        <v>168</v>
      </c>
      <c r="P5334">
        <v>507.72370599999903</v>
      </c>
      <c r="Q5334">
        <v>36.068568499999998</v>
      </c>
      <c r="R5334">
        <v>11.51378888</v>
      </c>
      <c r="S5334">
        <v>10505</v>
      </c>
      <c r="T5334">
        <v>20.80248581</v>
      </c>
      <c r="U5334">
        <v>197.2622331</v>
      </c>
      <c r="V5334">
        <v>1.05</v>
      </c>
      <c r="W5334" t="s">
        <v>20</v>
      </c>
      <c r="X5334">
        <v>190709</v>
      </c>
      <c r="Y5334">
        <v>190709</v>
      </c>
      <c r="Z5334" t="s">
        <v>2514</v>
      </c>
      <c r="AA5334" t="s">
        <v>22</v>
      </c>
      <c r="AB5334">
        <v>3.9539999999999999E-2</v>
      </c>
      <c r="AC5334">
        <v>-0.40011999999999998</v>
      </c>
      <c r="AD5334">
        <v>19.6753</v>
      </c>
      <c r="AH5334" t="s">
        <v>6489</v>
      </c>
      <c r="AI5334" t="s">
        <v>6490</v>
      </c>
    </row>
    <row r="5335" spans="1:35" x14ac:dyDescent="0.2">
      <c r="A5335" t="s">
        <v>5263</v>
      </c>
      <c r="B5335" t="s">
        <v>17</v>
      </c>
      <c r="C5335">
        <v>1.435992545</v>
      </c>
      <c r="D5335">
        <v>189935</v>
      </c>
      <c r="E5335">
        <v>539976</v>
      </c>
      <c r="F5335">
        <v>65003</v>
      </c>
      <c r="G5335">
        <v>51.375987080000002</v>
      </c>
      <c r="H5335">
        <v>3.57</v>
      </c>
      <c r="I5335">
        <v>409</v>
      </c>
      <c r="J5335">
        <v>0.591687042</v>
      </c>
      <c r="K5335">
        <v>1062.96577</v>
      </c>
      <c r="L5335">
        <v>0</v>
      </c>
      <c r="M5335" t="s">
        <v>2833</v>
      </c>
      <c r="N5335" t="s">
        <v>19</v>
      </c>
      <c r="P5335">
        <v>500.49743430000001</v>
      </c>
      <c r="Q5335">
        <v>33.786838709999998</v>
      </c>
      <c r="R5335">
        <v>15.45129356</v>
      </c>
      <c r="S5335">
        <v>11125</v>
      </c>
      <c r="T5335">
        <v>650.47771409999996</v>
      </c>
      <c r="U5335">
        <v>587.87786649999998</v>
      </c>
      <c r="V5335">
        <v>1.63</v>
      </c>
      <c r="W5335" t="s">
        <v>20</v>
      </c>
      <c r="X5335">
        <v>190709</v>
      </c>
      <c r="Y5335">
        <v>190709</v>
      </c>
      <c r="Z5335" t="s">
        <v>2514</v>
      </c>
      <c r="AA5335" t="s">
        <v>22</v>
      </c>
      <c r="AB5335">
        <v>3.9539999999999999E-2</v>
      </c>
      <c r="AC5335">
        <v>-0.40011999999999998</v>
      </c>
      <c r="AD5335">
        <v>19.389500000000002</v>
      </c>
      <c r="AH5335" t="s">
        <v>6250</v>
      </c>
      <c r="AI5335" t="s">
        <v>6250</v>
      </c>
    </row>
    <row r="5336" spans="1:35" x14ac:dyDescent="0.2">
      <c r="A5336" t="s">
        <v>5264</v>
      </c>
      <c r="B5336" t="s">
        <v>17</v>
      </c>
      <c r="C5336">
        <v>1.703062345</v>
      </c>
      <c r="D5336">
        <v>120647</v>
      </c>
      <c r="E5336">
        <v>256738</v>
      </c>
      <c r="F5336">
        <v>51068</v>
      </c>
      <c r="G5336">
        <v>53.785181780000002</v>
      </c>
      <c r="H5336">
        <v>3.45</v>
      </c>
      <c r="I5336">
        <v>285</v>
      </c>
      <c r="J5336">
        <v>0.59649122799999998</v>
      </c>
      <c r="K5336">
        <v>742.73684209999999</v>
      </c>
      <c r="L5336">
        <v>0</v>
      </c>
      <c r="M5336" t="s">
        <v>157</v>
      </c>
      <c r="N5336" t="s">
        <v>19</v>
      </c>
      <c r="P5336">
        <v>178.22825810000001</v>
      </c>
      <c r="Q5336">
        <v>13.41038994</v>
      </c>
      <c r="R5336">
        <v>4.7002303300000001</v>
      </c>
      <c r="S5336">
        <v>9276</v>
      </c>
      <c r="T5336">
        <v>96.384852940000002</v>
      </c>
      <c r="U5336">
        <v>114.8631346</v>
      </c>
      <c r="V5336">
        <v>0.85</v>
      </c>
      <c r="W5336" t="s">
        <v>20</v>
      </c>
      <c r="X5336">
        <v>190709</v>
      </c>
      <c r="Y5336">
        <v>190709</v>
      </c>
      <c r="Z5336" t="s">
        <v>2514</v>
      </c>
      <c r="AA5336" t="s">
        <v>22</v>
      </c>
      <c r="AB5336">
        <v>3.9539999999999999E-2</v>
      </c>
      <c r="AC5336">
        <v>-0.40011999999999998</v>
      </c>
      <c r="AD5336">
        <v>6.64703</v>
      </c>
      <c r="AH5336" t="s">
        <v>6250</v>
      </c>
      <c r="AI5336" t="s">
        <v>6250</v>
      </c>
    </row>
    <row r="5337" spans="1:35" x14ac:dyDescent="0.2">
      <c r="A5337" t="s">
        <v>5265</v>
      </c>
      <c r="B5337" t="s">
        <v>17</v>
      </c>
      <c r="C5337">
        <v>1.2577355800000001</v>
      </c>
      <c r="D5337">
        <v>235071</v>
      </c>
      <c r="E5337">
        <v>1133830</v>
      </c>
      <c r="F5337">
        <v>75019</v>
      </c>
      <c r="G5337">
        <v>46.666960660000001</v>
      </c>
      <c r="H5337">
        <v>7.14</v>
      </c>
      <c r="I5337">
        <v>1080</v>
      </c>
      <c r="J5337">
        <v>0.51666666699999997</v>
      </c>
      <c r="K5337">
        <v>798.72777780000001</v>
      </c>
      <c r="L5337">
        <v>0</v>
      </c>
      <c r="M5337" t="s">
        <v>5266</v>
      </c>
      <c r="N5337" t="s">
        <v>19</v>
      </c>
      <c r="P5337">
        <v>6806.8593569999903</v>
      </c>
      <c r="Q5337">
        <v>607.27615749999995</v>
      </c>
      <c r="R5337">
        <v>565.59093659999996</v>
      </c>
      <c r="S5337">
        <v>16826</v>
      </c>
      <c r="T5337">
        <v>9482.6279400000003</v>
      </c>
      <c r="U5337">
        <v>9998.5947120000001</v>
      </c>
      <c r="V5337">
        <v>5.08</v>
      </c>
      <c r="W5337" t="s">
        <v>20</v>
      </c>
      <c r="X5337">
        <v>190709</v>
      </c>
      <c r="Y5337">
        <v>190709</v>
      </c>
      <c r="Z5337" t="s">
        <v>2514</v>
      </c>
      <c r="AA5337" t="s">
        <v>22</v>
      </c>
      <c r="AB5337">
        <v>3.9539999999999999E-2</v>
      </c>
      <c r="AC5337">
        <v>-0.40011999999999998</v>
      </c>
      <c r="AD5337">
        <v>268.74299999999999</v>
      </c>
      <c r="AH5337" t="s">
        <v>6250</v>
      </c>
      <c r="AI5337" t="s">
        <v>6250</v>
      </c>
    </row>
    <row r="5338" spans="1:35" x14ac:dyDescent="0.2">
      <c r="A5338" t="s">
        <v>5267</v>
      </c>
      <c r="B5338" t="s">
        <v>17</v>
      </c>
      <c r="C5338">
        <v>1.2377110600000001</v>
      </c>
      <c r="D5338">
        <v>286309</v>
      </c>
      <c r="E5338">
        <v>1883132</v>
      </c>
      <c r="F5338">
        <v>100535</v>
      </c>
      <c r="G5338">
        <v>49.566042099999997</v>
      </c>
      <c r="H5338">
        <v>45.62</v>
      </c>
      <c r="I5338">
        <v>1475</v>
      </c>
      <c r="J5338">
        <v>0.50372881400000002</v>
      </c>
      <c r="K5338">
        <v>1098.1735590000001</v>
      </c>
      <c r="L5338">
        <v>0</v>
      </c>
      <c r="M5338" t="s">
        <v>157</v>
      </c>
      <c r="N5338" t="s">
        <v>168</v>
      </c>
      <c r="P5338">
        <v>400.89195749999999</v>
      </c>
      <c r="Q5338">
        <v>31.64055849</v>
      </c>
      <c r="R5338">
        <v>12.62930334</v>
      </c>
      <c r="S5338">
        <v>9641</v>
      </c>
      <c r="T5338">
        <v>17.847891369999999</v>
      </c>
      <c r="U5338">
        <v>130.4970175</v>
      </c>
      <c r="V5338">
        <v>0.89</v>
      </c>
      <c r="W5338" t="s">
        <v>20</v>
      </c>
      <c r="X5338">
        <v>190709</v>
      </c>
      <c r="Y5338">
        <v>190709</v>
      </c>
      <c r="Z5338" t="s">
        <v>2514</v>
      </c>
      <c r="AA5338" t="s">
        <v>22</v>
      </c>
      <c r="AB5338">
        <v>3.9539999999999999E-2</v>
      </c>
      <c r="AC5338">
        <v>-0.40011999999999998</v>
      </c>
      <c r="AD5338">
        <v>15.4511</v>
      </c>
      <c r="AH5338" t="s">
        <v>6489</v>
      </c>
      <c r="AI5338" t="s">
        <v>6490</v>
      </c>
    </row>
    <row r="5339" spans="1:35" x14ac:dyDescent="0.2">
      <c r="A5339" t="s">
        <v>5268</v>
      </c>
      <c r="B5339" t="s">
        <v>17</v>
      </c>
      <c r="C5339">
        <v>1.429160811</v>
      </c>
      <c r="D5339">
        <v>493862</v>
      </c>
      <c r="E5339">
        <v>1057116</v>
      </c>
      <c r="F5339">
        <v>131338</v>
      </c>
      <c r="G5339">
        <v>33.98633641</v>
      </c>
      <c r="H5339">
        <v>15.38</v>
      </c>
      <c r="I5339">
        <v>827</v>
      </c>
      <c r="J5339">
        <v>0.52599758200000002</v>
      </c>
      <c r="K5339">
        <v>1064.0290210000001</v>
      </c>
      <c r="L5339">
        <v>0</v>
      </c>
      <c r="M5339" t="s">
        <v>86</v>
      </c>
      <c r="N5339" t="s">
        <v>19</v>
      </c>
      <c r="P5339">
        <v>51.41864236</v>
      </c>
      <c r="Q5339">
        <v>3.389146421</v>
      </c>
      <c r="R5339">
        <v>4.0839835520000003</v>
      </c>
      <c r="S5339">
        <v>9795</v>
      </c>
      <c r="T5339">
        <v>128.44098080000001</v>
      </c>
      <c r="U5339">
        <v>110.88194609999999</v>
      </c>
      <c r="V5339">
        <v>0.84</v>
      </c>
      <c r="W5339" t="s">
        <v>20</v>
      </c>
      <c r="X5339">
        <v>190709</v>
      </c>
      <c r="Y5339">
        <v>190709</v>
      </c>
      <c r="Z5339" t="s">
        <v>2514</v>
      </c>
      <c r="AA5339" t="s">
        <v>22</v>
      </c>
      <c r="AB5339">
        <v>3.9539999999999999E-2</v>
      </c>
      <c r="AC5339">
        <v>-0.40011999999999998</v>
      </c>
      <c r="AD5339">
        <v>1.63297</v>
      </c>
      <c r="AH5339" t="s">
        <v>6511</v>
      </c>
      <c r="AI5339" t="s">
        <v>6512</v>
      </c>
    </row>
    <row r="5340" spans="1:35" x14ac:dyDescent="0.2">
      <c r="A5340" t="s">
        <v>5269</v>
      </c>
      <c r="B5340" t="s">
        <v>17</v>
      </c>
      <c r="C5340">
        <v>2.1112055609999998</v>
      </c>
      <c r="D5340">
        <v>455650</v>
      </c>
      <c r="E5340">
        <v>24771</v>
      </c>
      <c r="F5340">
        <v>24771</v>
      </c>
      <c r="G5340">
        <v>39.049695210000003</v>
      </c>
      <c r="H5340">
        <v>0</v>
      </c>
      <c r="I5340">
        <v>45</v>
      </c>
      <c r="J5340">
        <v>1</v>
      </c>
      <c r="K5340">
        <v>510.4</v>
      </c>
      <c r="L5340">
        <v>0</v>
      </c>
      <c r="M5340" t="s">
        <v>50</v>
      </c>
      <c r="N5340" t="s">
        <v>19</v>
      </c>
      <c r="P5340">
        <v>86.718219340000005</v>
      </c>
      <c r="Q5340">
        <v>5.5254875600000002</v>
      </c>
      <c r="R5340">
        <v>6.7109225479999903</v>
      </c>
      <c r="S5340">
        <v>6629</v>
      </c>
      <c r="T5340">
        <v>86.559929600000004</v>
      </c>
      <c r="U5340">
        <v>23.584117450000001</v>
      </c>
      <c r="V5340">
        <v>0.45</v>
      </c>
      <c r="W5340" t="s">
        <v>20</v>
      </c>
      <c r="X5340">
        <v>190709</v>
      </c>
      <c r="Y5340">
        <v>190709</v>
      </c>
      <c r="Z5340" t="s">
        <v>2514</v>
      </c>
      <c r="AA5340" t="s">
        <v>22</v>
      </c>
      <c r="AB5340">
        <v>3.9539999999999999E-2</v>
      </c>
      <c r="AC5340">
        <v>-0.40011999999999998</v>
      </c>
      <c r="AD5340">
        <v>3.0287199999999999</v>
      </c>
      <c r="AH5340" t="s">
        <v>6250</v>
      </c>
      <c r="AI5340" t="s">
        <v>6250</v>
      </c>
    </row>
    <row r="5341" spans="1:35" x14ac:dyDescent="0.2">
      <c r="A5341" t="s">
        <v>5270</v>
      </c>
      <c r="B5341" t="s">
        <v>17</v>
      </c>
      <c r="C5341">
        <v>1.6303522109999999</v>
      </c>
      <c r="D5341">
        <v>524127</v>
      </c>
      <c r="E5341">
        <v>34228</v>
      </c>
      <c r="F5341">
        <v>29334</v>
      </c>
      <c r="G5341">
        <v>42.357134510000002</v>
      </c>
      <c r="H5341">
        <v>0</v>
      </c>
      <c r="I5341">
        <v>49</v>
      </c>
      <c r="J5341">
        <v>0.95918367299999996</v>
      </c>
      <c r="K5341">
        <v>636.22448979999899</v>
      </c>
      <c r="L5341">
        <v>0</v>
      </c>
      <c r="M5341" t="s">
        <v>50</v>
      </c>
      <c r="N5341" t="s">
        <v>19</v>
      </c>
      <c r="P5341">
        <v>2616.523318</v>
      </c>
      <c r="Q5341">
        <v>217.0135325</v>
      </c>
      <c r="R5341">
        <v>44.221134759999998</v>
      </c>
      <c r="S5341">
        <v>13990</v>
      </c>
      <c r="T5341">
        <v>1628.058184</v>
      </c>
      <c r="U5341">
        <v>5479.0907799999904</v>
      </c>
      <c r="V5341">
        <v>3.99</v>
      </c>
      <c r="W5341" t="s">
        <v>20</v>
      </c>
      <c r="X5341">
        <v>190709</v>
      </c>
      <c r="Y5341">
        <v>190709</v>
      </c>
      <c r="Z5341" t="s">
        <v>2514</v>
      </c>
      <c r="AA5341" t="s">
        <v>22</v>
      </c>
      <c r="AB5341">
        <v>3.9539999999999999E-2</v>
      </c>
      <c r="AC5341">
        <v>-0.40011999999999998</v>
      </c>
      <c r="AD5341">
        <v>103.057</v>
      </c>
      <c r="AH5341" t="s">
        <v>6250</v>
      </c>
      <c r="AI5341" t="s">
        <v>6250</v>
      </c>
    </row>
    <row r="5342" spans="1:35" x14ac:dyDescent="0.2">
      <c r="A5342" t="s">
        <v>5271</v>
      </c>
      <c r="B5342" t="s">
        <v>17</v>
      </c>
      <c r="C5342">
        <v>1.8096308560000001</v>
      </c>
      <c r="D5342">
        <v>595421</v>
      </c>
      <c r="E5342">
        <v>446567</v>
      </c>
      <c r="F5342">
        <v>55412</v>
      </c>
      <c r="G5342">
        <v>38.737524270000002</v>
      </c>
      <c r="H5342">
        <v>12.07</v>
      </c>
      <c r="I5342">
        <v>391</v>
      </c>
      <c r="J5342">
        <v>0.39386189299999902</v>
      </c>
      <c r="K5342">
        <v>965.4910486</v>
      </c>
      <c r="L5342">
        <v>0</v>
      </c>
      <c r="M5342" t="s">
        <v>1281</v>
      </c>
      <c r="N5342" t="s">
        <v>19</v>
      </c>
      <c r="P5342">
        <v>43.542766200000003</v>
      </c>
      <c r="Q5342">
        <v>1.7231700000000001</v>
      </c>
      <c r="R5342">
        <v>8.9844441009999993</v>
      </c>
      <c r="S5342">
        <v>8008</v>
      </c>
      <c r="T5342">
        <v>72.339416270000001</v>
      </c>
      <c r="U5342">
        <v>49.727226600000002</v>
      </c>
      <c r="V5342">
        <v>0.61</v>
      </c>
      <c r="W5342" t="s">
        <v>20</v>
      </c>
      <c r="X5342">
        <v>190709</v>
      </c>
      <c r="Y5342">
        <v>190709</v>
      </c>
      <c r="Z5342" t="s">
        <v>2514</v>
      </c>
      <c r="AA5342" t="s">
        <v>22</v>
      </c>
      <c r="AB5342">
        <v>3.9539999999999999E-2</v>
      </c>
      <c r="AC5342">
        <v>-0.40011999999999998</v>
      </c>
      <c r="AD5342">
        <v>1.3215600000000001</v>
      </c>
      <c r="AH5342" t="s">
        <v>6287</v>
      </c>
      <c r="AI5342" t="s">
        <v>6390</v>
      </c>
    </row>
    <row r="5343" spans="1:35" x14ac:dyDescent="0.2">
      <c r="A5343" t="s">
        <v>5272</v>
      </c>
      <c r="B5343" t="s">
        <v>17</v>
      </c>
      <c r="C5343">
        <v>1.351846101</v>
      </c>
      <c r="D5343">
        <v>231176</v>
      </c>
      <c r="E5343">
        <v>149062</v>
      </c>
      <c r="F5343">
        <v>52738</v>
      </c>
      <c r="G5343">
        <v>49.718238049999997</v>
      </c>
      <c r="H5343">
        <v>0</v>
      </c>
      <c r="I5343">
        <v>122</v>
      </c>
      <c r="J5343">
        <v>0.73770491799999904</v>
      </c>
      <c r="K5343">
        <v>958.55737699999997</v>
      </c>
      <c r="L5343">
        <v>0</v>
      </c>
      <c r="M5343" t="s">
        <v>50</v>
      </c>
      <c r="N5343" t="s">
        <v>168</v>
      </c>
      <c r="P5343">
        <v>618.03863550000005</v>
      </c>
      <c r="Q5343">
        <v>53.422249090000001</v>
      </c>
      <c r="R5343">
        <v>17.740358929999999</v>
      </c>
      <c r="S5343">
        <v>11477</v>
      </c>
      <c r="T5343">
        <v>90.059350099999904</v>
      </c>
      <c r="U5343">
        <v>297.64174889999998</v>
      </c>
      <c r="V5343">
        <v>1.24</v>
      </c>
      <c r="W5343" t="s">
        <v>20</v>
      </c>
      <c r="X5343">
        <v>190709</v>
      </c>
      <c r="Y5343">
        <v>190709</v>
      </c>
      <c r="Z5343" t="s">
        <v>2514</v>
      </c>
      <c r="AA5343" t="s">
        <v>22</v>
      </c>
      <c r="AB5343">
        <v>3.9539999999999999E-2</v>
      </c>
      <c r="AC5343">
        <v>-0.40011999999999998</v>
      </c>
      <c r="AD5343">
        <v>24.037099999999999</v>
      </c>
      <c r="AH5343" t="s">
        <v>6250</v>
      </c>
      <c r="AI5343" t="s">
        <v>6250</v>
      </c>
    </row>
    <row r="5344" spans="1:35" x14ac:dyDescent="0.2">
      <c r="A5344" t="s">
        <v>5273</v>
      </c>
      <c r="B5344" t="s">
        <v>17</v>
      </c>
      <c r="C5344">
        <v>1.156378779</v>
      </c>
      <c r="D5344">
        <v>251813</v>
      </c>
      <c r="E5344">
        <v>826558</v>
      </c>
      <c r="F5344">
        <v>71295</v>
      </c>
      <c r="G5344">
        <v>53.339269600000002</v>
      </c>
      <c r="H5344">
        <v>7.59</v>
      </c>
      <c r="I5344">
        <v>710</v>
      </c>
      <c r="J5344">
        <v>0.59295774599999995</v>
      </c>
      <c r="K5344">
        <v>1025.4225349999999</v>
      </c>
      <c r="L5344">
        <v>0</v>
      </c>
      <c r="M5344" t="s">
        <v>157</v>
      </c>
      <c r="N5344" t="s">
        <v>28</v>
      </c>
      <c r="P5344">
        <v>308.935747399999</v>
      </c>
      <c r="Q5344">
        <v>24.02908893</v>
      </c>
      <c r="R5344">
        <v>9.8881987609999999</v>
      </c>
      <c r="S5344">
        <v>10412</v>
      </c>
      <c r="T5344">
        <v>112.73609519999999</v>
      </c>
      <c r="U5344">
        <v>360.68568499999998</v>
      </c>
      <c r="V5344">
        <v>1.34</v>
      </c>
      <c r="W5344" t="s">
        <v>20</v>
      </c>
      <c r="X5344">
        <v>190709</v>
      </c>
      <c r="Y5344">
        <v>190709</v>
      </c>
      <c r="Z5344" t="s">
        <v>2514</v>
      </c>
      <c r="AA5344" t="s">
        <v>22</v>
      </c>
      <c r="AB5344">
        <v>3.9539999999999999E-2</v>
      </c>
      <c r="AC5344">
        <v>-0.40011999999999998</v>
      </c>
      <c r="AD5344">
        <v>11.815200000000001</v>
      </c>
      <c r="AH5344" t="s">
        <v>6250</v>
      </c>
      <c r="AI5344" t="s">
        <v>6250</v>
      </c>
    </row>
    <row r="5345" spans="1:35" x14ac:dyDescent="0.2">
      <c r="A5345" t="s">
        <v>5274</v>
      </c>
      <c r="B5345" t="s">
        <v>17</v>
      </c>
      <c r="C5345">
        <v>1.671384022</v>
      </c>
      <c r="D5345">
        <v>305620</v>
      </c>
      <c r="E5345">
        <v>365826</v>
      </c>
      <c r="F5345">
        <v>32780</v>
      </c>
      <c r="G5345">
        <v>54.05876018</v>
      </c>
      <c r="H5345">
        <v>10.34</v>
      </c>
      <c r="I5345">
        <v>346</v>
      </c>
      <c r="J5345">
        <v>0.62138728300000001</v>
      </c>
      <c r="K5345">
        <v>909.29190749999998</v>
      </c>
      <c r="L5345">
        <v>0</v>
      </c>
      <c r="M5345" t="s">
        <v>157</v>
      </c>
      <c r="N5345" t="s">
        <v>19</v>
      </c>
      <c r="P5345">
        <v>197.15137240000001</v>
      </c>
      <c r="Q5345">
        <v>18.82431746</v>
      </c>
      <c r="R5345">
        <v>6.8068593570000004</v>
      </c>
      <c r="S5345">
        <v>8560</v>
      </c>
      <c r="T5345">
        <v>14.926232260000001</v>
      </c>
      <c r="U5345">
        <v>84.694741199999996</v>
      </c>
      <c r="V5345">
        <v>0.75</v>
      </c>
      <c r="W5345" t="s">
        <v>20</v>
      </c>
      <c r="X5345">
        <v>190709</v>
      </c>
      <c r="Y5345">
        <v>190709</v>
      </c>
      <c r="Z5345" t="s">
        <v>2514</v>
      </c>
      <c r="AA5345" t="s">
        <v>22</v>
      </c>
      <c r="AB5345">
        <v>3.9539999999999999E-2</v>
      </c>
      <c r="AC5345">
        <v>-0.40011999999999998</v>
      </c>
      <c r="AD5345">
        <v>7.3952499999999999</v>
      </c>
      <c r="AH5345" t="s">
        <v>6250</v>
      </c>
      <c r="AI5345" t="s">
        <v>6250</v>
      </c>
    </row>
    <row r="5346" spans="1:35" x14ac:dyDescent="0.2">
      <c r="A5346" t="s">
        <v>5275</v>
      </c>
      <c r="B5346" t="s">
        <v>17</v>
      </c>
      <c r="C5346">
        <v>1.71583256</v>
      </c>
      <c r="D5346">
        <v>592949</v>
      </c>
      <c r="E5346">
        <v>705081</v>
      </c>
      <c r="F5346">
        <v>45677</v>
      </c>
      <c r="G5346">
        <v>34.743951399999901</v>
      </c>
      <c r="H5346">
        <v>8.33</v>
      </c>
      <c r="I5346">
        <v>532</v>
      </c>
      <c r="J5346">
        <v>0.49436090199999999</v>
      </c>
      <c r="K5346">
        <v>1058.8740599999901</v>
      </c>
      <c r="L5346">
        <v>0</v>
      </c>
      <c r="M5346" t="s">
        <v>50</v>
      </c>
      <c r="N5346" t="s">
        <v>19</v>
      </c>
      <c r="P5346">
        <v>79.571370079999994</v>
      </c>
      <c r="Q5346">
        <v>4.5750978880000002</v>
      </c>
      <c r="R5346">
        <v>4.224082793</v>
      </c>
      <c r="S5346">
        <v>8897</v>
      </c>
      <c r="T5346">
        <v>41.903800940000004</v>
      </c>
      <c r="U5346">
        <v>50.893818779999997</v>
      </c>
      <c r="V5346">
        <v>0.61</v>
      </c>
      <c r="W5346" t="s">
        <v>20</v>
      </c>
      <c r="X5346">
        <v>190709</v>
      </c>
      <c r="Y5346">
        <v>190709</v>
      </c>
      <c r="Z5346" t="s">
        <v>2514</v>
      </c>
      <c r="AA5346" t="s">
        <v>22</v>
      </c>
      <c r="AB5346">
        <v>3.9539999999999999E-2</v>
      </c>
      <c r="AC5346">
        <v>-0.40011999999999998</v>
      </c>
      <c r="AD5346">
        <v>2.74613</v>
      </c>
      <c r="AH5346" t="s">
        <v>6250</v>
      </c>
      <c r="AI5346" t="s">
        <v>6250</v>
      </c>
    </row>
    <row r="5347" spans="1:35" x14ac:dyDescent="0.2">
      <c r="A5347" t="s">
        <v>5276</v>
      </c>
      <c r="B5347" t="s">
        <v>17</v>
      </c>
      <c r="C5347">
        <v>1.679962253</v>
      </c>
      <c r="D5347">
        <v>349583</v>
      </c>
      <c r="E5347">
        <v>380856</v>
      </c>
      <c r="F5347">
        <v>51410</v>
      </c>
      <c r="G5347">
        <v>49.98004495</v>
      </c>
      <c r="H5347">
        <v>0</v>
      </c>
      <c r="I5347">
        <v>315</v>
      </c>
      <c r="J5347">
        <v>0.58412698399999996</v>
      </c>
      <c r="K5347">
        <v>989.76190480000002</v>
      </c>
      <c r="L5347">
        <v>0</v>
      </c>
      <c r="M5347" t="s">
        <v>50</v>
      </c>
      <c r="N5347" t="s">
        <v>168</v>
      </c>
      <c r="P5347">
        <v>371.802666399999</v>
      </c>
      <c r="Q5347">
        <v>25.79283165</v>
      </c>
      <c r="R5347">
        <v>15.171561199999999</v>
      </c>
      <c r="S5347">
        <v>9065</v>
      </c>
      <c r="T5347">
        <v>16.629769530000001</v>
      </c>
      <c r="U5347">
        <v>97.74899585</v>
      </c>
      <c r="V5347">
        <v>0.79</v>
      </c>
      <c r="W5347" t="s">
        <v>20</v>
      </c>
      <c r="X5347">
        <v>190709</v>
      </c>
      <c r="Y5347">
        <v>190709</v>
      </c>
      <c r="Z5347" t="s">
        <v>2514</v>
      </c>
      <c r="AA5347" t="s">
        <v>22</v>
      </c>
      <c r="AB5347">
        <v>3.9539999999999999E-2</v>
      </c>
      <c r="AC5347">
        <v>-0.40011999999999998</v>
      </c>
      <c r="AD5347">
        <v>14.300999999999901</v>
      </c>
      <c r="AH5347" t="s">
        <v>6250</v>
      </c>
      <c r="AI5347" t="s">
        <v>6250</v>
      </c>
    </row>
    <row r="5348" spans="1:35" x14ac:dyDescent="0.2">
      <c r="A5348" t="s">
        <v>5277</v>
      </c>
      <c r="B5348" t="s">
        <v>17</v>
      </c>
      <c r="C5348">
        <v>1.162791321</v>
      </c>
      <c r="D5348">
        <v>258728</v>
      </c>
      <c r="E5348">
        <v>932086</v>
      </c>
      <c r="F5348">
        <v>93815</v>
      </c>
      <c r="G5348">
        <v>47.669957490000002</v>
      </c>
      <c r="H5348">
        <v>14.91</v>
      </c>
      <c r="I5348">
        <v>764</v>
      </c>
      <c r="J5348">
        <v>0.51701570699999999</v>
      </c>
      <c r="K5348">
        <v>981.18193719999999</v>
      </c>
      <c r="L5348">
        <v>0</v>
      </c>
      <c r="M5348" t="s">
        <v>2586</v>
      </c>
      <c r="N5348" t="s">
        <v>2569</v>
      </c>
      <c r="P5348">
        <v>236.87090469999899</v>
      </c>
      <c r="Q5348">
        <v>21.928221929999999</v>
      </c>
      <c r="R5348">
        <v>5.0077887030000001</v>
      </c>
      <c r="S5348">
        <v>10700</v>
      </c>
      <c r="T5348">
        <v>76.791816589999996</v>
      </c>
      <c r="U5348">
        <v>271.42808659999997</v>
      </c>
      <c r="V5348">
        <v>1.2</v>
      </c>
      <c r="W5348" t="s">
        <v>20</v>
      </c>
      <c r="X5348">
        <v>190709</v>
      </c>
      <c r="Y5348">
        <v>190709</v>
      </c>
      <c r="Z5348" t="s">
        <v>2514</v>
      </c>
      <c r="AA5348" t="s">
        <v>22</v>
      </c>
      <c r="AB5348">
        <v>3.9539999999999999E-2</v>
      </c>
      <c r="AC5348">
        <v>-0.40011999999999998</v>
      </c>
      <c r="AD5348">
        <v>8.9657599999999995</v>
      </c>
      <c r="AH5348" t="s">
        <v>6735</v>
      </c>
      <c r="AI5348" t="s">
        <v>6736</v>
      </c>
    </row>
    <row r="5349" spans="1:35" x14ac:dyDescent="0.2">
      <c r="A5349" t="s">
        <v>5278</v>
      </c>
      <c r="B5349" t="s">
        <v>17</v>
      </c>
      <c r="C5349">
        <v>1.569936263</v>
      </c>
      <c r="D5349">
        <v>300860</v>
      </c>
      <c r="E5349">
        <v>482506</v>
      </c>
      <c r="F5349">
        <v>42501</v>
      </c>
      <c r="G5349">
        <v>51.343195729999998</v>
      </c>
      <c r="H5349">
        <v>0</v>
      </c>
      <c r="I5349">
        <v>474</v>
      </c>
      <c r="J5349">
        <v>0.54641350200000005</v>
      </c>
      <c r="K5349">
        <v>848.8734177</v>
      </c>
      <c r="L5349">
        <v>0</v>
      </c>
      <c r="M5349" t="s">
        <v>50</v>
      </c>
      <c r="N5349" t="s">
        <v>19</v>
      </c>
      <c r="P5349">
        <v>123.017195</v>
      </c>
      <c r="Q5349">
        <v>7.2237822850000004</v>
      </c>
      <c r="R5349">
        <v>1.139306631</v>
      </c>
      <c r="S5349">
        <v>8196</v>
      </c>
      <c r="T5349">
        <v>19.219958309999999</v>
      </c>
      <c r="U5349">
        <v>50.028646109999997</v>
      </c>
      <c r="V5349">
        <v>0.61</v>
      </c>
      <c r="W5349" t="s">
        <v>20</v>
      </c>
      <c r="X5349">
        <v>190709</v>
      </c>
      <c r="Y5349">
        <v>190709</v>
      </c>
      <c r="Z5349" t="s">
        <v>2514</v>
      </c>
      <c r="AA5349" t="s">
        <v>22</v>
      </c>
      <c r="AB5349">
        <v>3.9539999999999999E-2</v>
      </c>
      <c r="AC5349">
        <v>-0.40011999999999998</v>
      </c>
      <c r="AD5349">
        <v>4.4639800000000003</v>
      </c>
      <c r="AH5349" t="s">
        <v>6309</v>
      </c>
      <c r="AI5349" t="s">
        <v>6310</v>
      </c>
    </row>
    <row r="5350" spans="1:35" x14ac:dyDescent="0.2">
      <c r="A5350" t="s">
        <v>5279</v>
      </c>
      <c r="B5350" t="s">
        <v>17</v>
      </c>
      <c r="C5350">
        <v>1.550125988</v>
      </c>
      <c r="D5350">
        <v>240325</v>
      </c>
      <c r="E5350">
        <v>159304</v>
      </c>
      <c r="F5350">
        <v>59798</v>
      </c>
      <c r="G5350">
        <v>41.794932959999997</v>
      </c>
      <c r="H5350">
        <v>0</v>
      </c>
      <c r="I5350">
        <v>199</v>
      </c>
      <c r="J5350">
        <v>0.88944723599999997</v>
      </c>
      <c r="K5350">
        <v>715.14070349999997</v>
      </c>
      <c r="L5350">
        <v>0</v>
      </c>
      <c r="M5350" t="s">
        <v>50</v>
      </c>
      <c r="N5350" t="s">
        <v>19</v>
      </c>
      <c r="P5350">
        <v>49.685312690000003</v>
      </c>
      <c r="Q5350">
        <v>7.1842969920000002</v>
      </c>
      <c r="R5350">
        <v>1.6078213559999901</v>
      </c>
      <c r="S5350">
        <v>8579</v>
      </c>
      <c r="T5350">
        <v>85.724600280000004</v>
      </c>
      <c r="U5350">
        <v>84.397691249999994</v>
      </c>
      <c r="V5350">
        <v>0.75</v>
      </c>
      <c r="W5350" t="s">
        <v>20</v>
      </c>
      <c r="X5350">
        <v>190709</v>
      </c>
      <c r="Y5350">
        <v>190709</v>
      </c>
      <c r="Z5350" t="s">
        <v>2514</v>
      </c>
      <c r="AA5350" t="s">
        <v>22</v>
      </c>
      <c r="AB5350">
        <v>3.9539999999999999E-2</v>
      </c>
      <c r="AC5350">
        <v>-0.40011999999999998</v>
      </c>
      <c r="AD5350">
        <v>1.5644400000000001</v>
      </c>
      <c r="AH5350" t="s">
        <v>6250</v>
      </c>
      <c r="AI5350" t="s">
        <v>6250</v>
      </c>
    </row>
    <row r="5351" spans="1:35" x14ac:dyDescent="0.2">
      <c r="A5351" t="s">
        <v>5280</v>
      </c>
      <c r="B5351" t="s">
        <v>17</v>
      </c>
      <c r="C5351">
        <v>1.79827103</v>
      </c>
      <c r="D5351">
        <v>409297</v>
      </c>
      <c r="E5351">
        <v>1046034</v>
      </c>
      <c r="F5351">
        <v>91183</v>
      </c>
      <c r="G5351">
        <v>49.440840360000003</v>
      </c>
      <c r="H5351">
        <v>12.07</v>
      </c>
      <c r="I5351">
        <v>834</v>
      </c>
      <c r="J5351">
        <v>0.56594724200000002</v>
      </c>
      <c r="K5351">
        <v>1031.3920859999901</v>
      </c>
      <c r="L5351">
        <v>0</v>
      </c>
      <c r="M5351" t="s">
        <v>157</v>
      </c>
      <c r="N5351" t="s">
        <v>168</v>
      </c>
      <c r="P5351">
        <v>610.44217529999901</v>
      </c>
      <c r="Q5351">
        <v>46.391976</v>
      </c>
      <c r="R5351">
        <v>17.583980260000001</v>
      </c>
      <c r="S5351">
        <v>9834</v>
      </c>
      <c r="T5351">
        <v>47.35370932</v>
      </c>
      <c r="U5351">
        <v>236.0733022</v>
      </c>
      <c r="V5351">
        <v>1.1299999999999999</v>
      </c>
      <c r="W5351" t="s">
        <v>20</v>
      </c>
      <c r="X5351">
        <v>190709</v>
      </c>
      <c r="Y5351">
        <v>190709</v>
      </c>
      <c r="Z5351" t="s">
        <v>2514</v>
      </c>
      <c r="AA5351" t="s">
        <v>22</v>
      </c>
      <c r="AB5351">
        <v>3.9539999999999999E-2</v>
      </c>
      <c r="AC5351">
        <v>-0.40011999999999998</v>
      </c>
      <c r="AD5351">
        <v>23.736799999999999</v>
      </c>
      <c r="AH5351" t="s">
        <v>6489</v>
      </c>
      <c r="AI5351" t="s">
        <v>6490</v>
      </c>
    </row>
    <row r="5352" spans="1:35" x14ac:dyDescent="0.2">
      <c r="A5352" t="s">
        <v>5281</v>
      </c>
      <c r="B5352" t="s">
        <v>17</v>
      </c>
      <c r="C5352">
        <v>1.258389075</v>
      </c>
      <c r="D5352">
        <v>166599</v>
      </c>
      <c r="E5352">
        <v>1207383</v>
      </c>
      <c r="F5352">
        <v>92224</v>
      </c>
      <c r="G5352">
        <v>49.445867630000002</v>
      </c>
      <c r="H5352">
        <v>14.48</v>
      </c>
      <c r="I5352">
        <v>918</v>
      </c>
      <c r="J5352">
        <v>0.56209150299999999</v>
      </c>
      <c r="K5352">
        <v>1119.4477119999999</v>
      </c>
      <c r="L5352">
        <v>0</v>
      </c>
      <c r="M5352" t="s">
        <v>157</v>
      </c>
      <c r="N5352" t="s">
        <v>168</v>
      </c>
      <c r="P5352">
        <v>471.412266399999</v>
      </c>
      <c r="Q5352">
        <v>39.596449890000002</v>
      </c>
      <c r="R5352">
        <v>12.09259565</v>
      </c>
      <c r="S5352">
        <v>9256</v>
      </c>
      <c r="T5352">
        <v>67.099794700000004</v>
      </c>
      <c r="U5352">
        <v>152.871375</v>
      </c>
      <c r="V5352">
        <v>0.95</v>
      </c>
      <c r="W5352" t="s">
        <v>20</v>
      </c>
      <c r="X5352">
        <v>190709</v>
      </c>
      <c r="Y5352">
        <v>190709</v>
      </c>
      <c r="Z5352" t="s">
        <v>2514</v>
      </c>
      <c r="AA5352" t="s">
        <v>22</v>
      </c>
      <c r="AB5352">
        <v>3.9539999999999999E-2</v>
      </c>
      <c r="AC5352">
        <v>-0.40011999999999998</v>
      </c>
      <c r="AD5352">
        <v>18.2395</v>
      </c>
      <c r="AH5352" t="s">
        <v>6489</v>
      </c>
      <c r="AI5352" t="s">
        <v>6490</v>
      </c>
    </row>
    <row r="5353" spans="1:35" x14ac:dyDescent="0.2">
      <c r="A5353" t="s">
        <v>5282</v>
      </c>
      <c r="B5353" t="s">
        <v>17</v>
      </c>
      <c r="C5353">
        <v>1.8687478529999999</v>
      </c>
      <c r="D5353">
        <v>185181</v>
      </c>
      <c r="E5353">
        <v>431388</v>
      </c>
      <c r="F5353">
        <v>25100</v>
      </c>
      <c r="G5353">
        <v>62.505911150000003</v>
      </c>
      <c r="H5353">
        <v>0.16</v>
      </c>
      <c r="I5353">
        <v>399</v>
      </c>
      <c r="J5353">
        <v>0.53634085200000003</v>
      </c>
      <c r="K5353">
        <v>884.17293229999905</v>
      </c>
      <c r="L5353">
        <v>0</v>
      </c>
      <c r="M5353" t="s">
        <v>2044</v>
      </c>
      <c r="N5353" t="s">
        <v>19</v>
      </c>
      <c r="P5353">
        <v>649.92944179999995</v>
      </c>
      <c r="Q5353">
        <v>51.861341920000001</v>
      </c>
      <c r="R5353">
        <v>20.90800041</v>
      </c>
      <c r="S5353">
        <v>12460</v>
      </c>
      <c r="T5353">
        <v>7487.3582470000001</v>
      </c>
      <c r="U5353">
        <v>2055.835122</v>
      </c>
      <c r="V5353">
        <v>2.7</v>
      </c>
      <c r="W5353" t="s">
        <v>20</v>
      </c>
      <c r="X5353">
        <v>190709</v>
      </c>
      <c r="Y5353">
        <v>190709</v>
      </c>
      <c r="Z5353" t="s">
        <v>2514</v>
      </c>
      <c r="AA5353" t="s">
        <v>22</v>
      </c>
      <c r="AB5353">
        <v>3.9539999999999999E-2</v>
      </c>
      <c r="AC5353">
        <v>-0.40011999999999998</v>
      </c>
      <c r="AD5353">
        <v>25.298100000000002</v>
      </c>
      <c r="AH5353" t="s">
        <v>6250</v>
      </c>
      <c r="AI5353" t="s">
        <v>6250</v>
      </c>
    </row>
    <row r="5354" spans="1:35" x14ac:dyDescent="0.2">
      <c r="A5354" t="s">
        <v>5283</v>
      </c>
      <c r="B5354" t="s">
        <v>17</v>
      </c>
      <c r="C5354">
        <v>1.3941963180000001</v>
      </c>
      <c r="D5354">
        <v>265449</v>
      </c>
      <c r="E5354">
        <v>575644</v>
      </c>
      <c r="F5354">
        <v>98625</v>
      </c>
      <c r="G5354">
        <v>49.914877949999997</v>
      </c>
      <c r="H5354">
        <v>11.03</v>
      </c>
      <c r="I5354">
        <v>427</v>
      </c>
      <c r="J5354">
        <v>0.49882904</v>
      </c>
      <c r="K5354">
        <v>1156.3466039999901</v>
      </c>
      <c r="L5354">
        <v>0</v>
      </c>
      <c r="M5354" t="s">
        <v>157</v>
      </c>
      <c r="N5354" t="s">
        <v>168</v>
      </c>
      <c r="P5354">
        <v>581.55045829999995</v>
      </c>
      <c r="Q5354">
        <v>58.073372929999998</v>
      </c>
      <c r="R5354">
        <v>12.71657383</v>
      </c>
      <c r="S5354">
        <v>10447</v>
      </c>
      <c r="T5354">
        <v>52.351979239999999</v>
      </c>
      <c r="U5354">
        <v>272.49828259999998</v>
      </c>
      <c r="V5354">
        <v>1.2</v>
      </c>
      <c r="W5354" t="s">
        <v>20</v>
      </c>
      <c r="X5354">
        <v>190709</v>
      </c>
      <c r="Y5354">
        <v>190709</v>
      </c>
      <c r="Z5354" t="s">
        <v>2514</v>
      </c>
      <c r="AA5354" t="s">
        <v>22</v>
      </c>
      <c r="AB5354">
        <v>3.9539999999999999E-2</v>
      </c>
      <c r="AC5354">
        <v>-0.40011999999999998</v>
      </c>
      <c r="AD5354">
        <v>22.5944</v>
      </c>
      <c r="AH5354" t="s">
        <v>6489</v>
      </c>
      <c r="AI5354" t="s">
        <v>6490</v>
      </c>
    </row>
    <row r="5355" spans="1:35" x14ac:dyDescent="0.2">
      <c r="A5355" t="s">
        <v>5284</v>
      </c>
      <c r="B5355" t="s">
        <v>17</v>
      </c>
      <c r="C5355">
        <v>1.7684228710000001</v>
      </c>
      <c r="D5355">
        <v>377159</v>
      </c>
      <c r="E5355">
        <v>908455</v>
      </c>
      <c r="F5355">
        <v>64199</v>
      </c>
      <c r="G5355">
        <v>46.772377280000001</v>
      </c>
      <c r="H5355">
        <v>27.9</v>
      </c>
      <c r="I5355">
        <v>883</v>
      </c>
      <c r="J5355">
        <v>0.43261608200000001</v>
      </c>
      <c r="K5355">
        <v>859.126840299999</v>
      </c>
      <c r="L5355">
        <v>0</v>
      </c>
      <c r="M5355" t="s">
        <v>33</v>
      </c>
      <c r="N5355" t="s">
        <v>2549</v>
      </c>
      <c r="P5355">
        <v>87.587846310000003</v>
      </c>
      <c r="Q5355">
        <v>5.4224042829999997</v>
      </c>
      <c r="R5355">
        <v>3.3432582260000001</v>
      </c>
      <c r="S5355">
        <v>9145</v>
      </c>
      <c r="T5355">
        <v>24.530673530000001</v>
      </c>
      <c r="U5355">
        <v>104.1744534</v>
      </c>
      <c r="V5355">
        <v>0.82</v>
      </c>
      <c r="W5355" t="s">
        <v>20</v>
      </c>
      <c r="X5355">
        <v>190709</v>
      </c>
      <c r="Y5355">
        <v>190709</v>
      </c>
      <c r="Z5355" t="s">
        <v>2514</v>
      </c>
      <c r="AA5355" t="s">
        <v>22</v>
      </c>
      <c r="AB5355">
        <v>3.9539999999999999E-2</v>
      </c>
      <c r="AC5355">
        <v>-0.40011999999999998</v>
      </c>
      <c r="AD5355">
        <v>3.0630999999999999</v>
      </c>
      <c r="AH5355" t="s">
        <v>6711</v>
      </c>
      <c r="AI5355" t="s">
        <v>6719</v>
      </c>
    </row>
    <row r="5356" spans="1:35" x14ac:dyDescent="0.2">
      <c r="A5356" t="s">
        <v>5285</v>
      </c>
      <c r="B5356" t="s">
        <v>17</v>
      </c>
      <c r="C5356">
        <v>1.2621385249999999</v>
      </c>
      <c r="D5356">
        <v>174480</v>
      </c>
      <c r="E5356">
        <v>1300850</v>
      </c>
      <c r="F5356">
        <v>74176</v>
      </c>
      <c r="G5356">
        <v>49.332436479999998</v>
      </c>
      <c r="H5356">
        <v>43.1</v>
      </c>
      <c r="I5356">
        <v>1070</v>
      </c>
      <c r="J5356">
        <v>0.50654205600000002</v>
      </c>
      <c r="K5356">
        <v>1048.1196259999999</v>
      </c>
      <c r="L5356">
        <v>0</v>
      </c>
      <c r="M5356" t="s">
        <v>157</v>
      </c>
      <c r="N5356" t="s">
        <v>28</v>
      </c>
      <c r="P5356">
        <v>577.721792399999</v>
      </c>
      <c r="Q5356">
        <v>44.702271289999999</v>
      </c>
      <c r="R5356">
        <v>22.008494330000001</v>
      </c>
      <c r="S5356">
        <v>9747</v>
      </c>
      <c r="T5356">
        <v>12.2276024</v>
      </c>
      <c r="U5356">
        <v>185.82494109999999</v>
      </c>
      <c r="V5356">
        <v>1.03</v>
      </c>
      <c r="W5356" t="s">
        <v>20</v>
      </c>
      <c r="X5356">
        <v>190709</v>
      </c>
      <c r="Y5356">
        <v>190709</v>
      </c>
      <c r="Z5356" t="s">
        <v>2514</v>
      </c>
      <c r="AA5356" t="s">
        <v>22</v>
      </c>
      <c r="AB5356">
        <v>3.9539999999999999E-2</v>
      </c>
      <c r="AC5356">
        <v>-0.40011999999999998</v>
      </c>
      <c r="AD5356">
        <v>22.443000000000001</v>
      </c>
      <c r="AH5356" t="s">
        <v>6489</v>
      </c>
      <c r="AI5356" t="s">
        <v>6490</v>
      </c>
    </row>
    <row r="5357" spans="1:35" x14ac:dyDescent="0.2">
      <c r="A5357" t="s">
        <v>5286</v>
      </c>
      <c r="B5357" t="s">
        <v>17</v>
      </c>
      <c r="C5357">
        <v>1.248265282</v>
      </c>
      <c r="D5357">
        <v>203892</v>
      </c>
      <c r="E5357">
        <v>1115171</v>
      </c>
      <c r="F5357">
        <v>39585</v>
      </c>
      <c r="G5357">
        <v>54.001583609999997</v>
      </c>
      <c r="H5357">
        <v>32.96</v>
      </c>
      <c r="I5357">
        <v>1057</v>
      </c>
      <c r="J5357">
        <v>0.54020813599999995</v>
      </c>
      <c r="K5357">
        <v>918.52980130000003</v>
      </c>
      <c r="L5357">
        <v>0</v>
      </c>
      <c r="M5357" t="s">
        <v>157</v>
      </c>
      <c r="N5357" t="s">
        <v>168</v>
      </c>
      <c r="P5357">
        <v>148.13384540000001</v>
      </c>
      <c r="Q5357">
        <v>9.1475272299999997</v>
      </c>
      <c r="R5357">
        <v>1.0389665429999999</v>
      </c>
      <c r="S5357">
        <v>8575</v>
      </c>
      <c r="T5357">
        <v>29.96985007</v>
      </c>
      <c r="U5357">
        <v>71.701754899999997</v>
      </c>
      <c r="V5357">
        <v>0.7</v>
      </c>
      <c r="W5357" t="s">
        <v>20</v>
      </c>
      <c r="X5357">
        <v>190709</v>
      </c>
      <c r="Y5357">
        <v>190709</v>
      </c>
      <c r="Z5357" t="s">
        <v>2514</v>
      </c>
      <c r="AA5357" t="s">
        <v>22</v>
      </c>
      <c r="AB5357">
        <v>3.9539999999999999E-2</v>
      </c>
      <c r="AC5357">
        <v>-0.40011999999999998</v>
      </c>
      <c r="AD5357">
        <v>5.45709</v>
      </c>
      <c r="AH5357" t="s">
        <v>6309</v>
      </c>
      <c r="AI5357" t="s">
        <v>6310</v>
      </c>
    </row>
    <row r="5358" spans="1:35" x14ac:dyDescent="0.2">
      <c r="A5358" t="s">
        <v>5287</v>
      </c>
      <c r="B5358" t="s">
        <v>17</v>
      </c>
      <c r="C5358">
        <v>1.509555201</v>
      </c>
      <c r="D5358">
        <v>232464</v>
      </c>
      <c r="E5358">
        <v>195887</v>
      </c>
      <c r="F5358">
        <v>21672</v>
      </c>
      <c r="G5358">
        <v>48.455487089999998</v>
      </c>
      <c r="H5358">
        <v>0</v>
      </c>
      <c r="I5358">
        <v>189</v>
      </c>
      <c r="J5358">
        <v>0.34920634899999897</v>
      </c>
      <c r="K5358">
        <v>794.15873020000004</v>
      </c>
      <c r="L5358">
        <v>0</v>
      </c>
      <c r="M5358" t="s">
        <v>50</v>
      </c>
      <c r="N5358" t="s">
        <v>19</v>
      </c>
      <c r="P5358">
        <v>100.35196449999999</v>
      </c>
      <c r="Q5358">
        <v>7.1079703160000003</v>
      </c>
      <c r="R5358">
        <v>2.5547513240000002</v>
      </c>
      <c r="S5358">
        <v>10764</v>
      </c>
      <c r="T5358">
        <v>164.57718469999901</v>
      </c>
      <c r="U5358">
        <v>249.05844339999999</v>
      </c>
      <c r="V5358">
        <v>1.1599999999999999</v>
      </c>
      <c r="W5358" t="s">
        <v>20</v>
      </c>
      <c r="X5358">
        <v>190709</v>
      </c>
      <c r="Y5358">
        <v>190709</v>
      </c>
      <c r="Z5358" t="s">
        <v>2514</v>
      </c>
      <c r="AA5358" t="s">
        <v>22</v>
      </c>
      <c r="AB5358">
        <v>3.9539999999999999E-2</v>
      </c>
      <c r="AC5358">
        <v>-0.40011999999999998</v>
      </c>
      <c r="AD5358">
        <v>3.5678000000000001</v>
      </c>
      <c r="AH5358" t="s">
        <v>6250</v>
      </c>
      <c r="AI5358" t="s">
        <v>6250</v>
      </c>
    </row>
    <row r="5359" spans="1:35" x14ac:dyDescent="0.2">
      <c r="A5359" t="s">
        <v>5288</v>
      </c>
      <c r="B5359" t="s">
        <v>17</v>
      </c>
      <c r="C5359">
        <v>0.96694957599999998</v>
      </c>
      <c r="D5359">
        <v>349713</v>
      </c>
      <c r="E5359">
        <v>287679</v>
      </c>
      <c r="F5359">
        <v>12190</v>
      </c>
      <c r="G5359">
        <v>41.7183736</v>
      </c>
      <c r="H5359">
        <v>0</v>
      </c>
      <c r="I5359">
        <v>324</v>
      </c>
      <c r="J5359">
        <v>0.91975308599999905</v>
      </c>
      <c r="K5359">
        <v>585.86111110000002</v>
      </c>
      <c r="L5359">
        <v>0</v>
      </c>
      <c r="M5359" t="s">
        <v>50</v>
      </c>
      <c r="N5359" t="s">
        <v>19</v>
      </c>
      <c r="P5359">
        <v>3027.0393489999901</v>
      </c>
      <c r="Q5359">
        <v>290.16597419999999</v>
      </c>
      <c r="R5359">
        <v>9998.5947120000001</v>
      </c>
      <c r="S5359">
        <v>30789</v>
      </c>
      <c r="T5359">
        <v>9410.9358379999994</v>
      </c>
      <c r="U5359">
        <v>9998.5947120000001</v>
      </c>
      <c r="V5359">
        <v>5.08</v>
      </c>
      <c r="W5359" t="s">
        <v>20</v>
      </c>
      <c r="X5359">
        <v>190709</v>
      </c>
      <c r="Y5359">
        <v>190709</v>
      </c>
      <c r="Z5359" t="s">
        <v>2514</v>
      </c>
      <c r="AA5359" t="s">
        <v>22</v>
      </c>
      <c r="AB5359">
        <v>3.9539999999999999E-2</v>
      </c>
      <c r="AC5359">
        <v>-0.40011999999999998</v>
      </c>
      <c r="AD5359">
        <v>119.289</v>
      </c>
      <c r="AH5359" t="s">
        <v>6250</v>
      </c>
      <c r="AI5359" t="s">
        <v>6250</v>
      </c>
    </row>
    <row r="5360" spans="1:35" x14ac:dyDescent="0.2">
      <c r="A5360" t="s">
        <v>5289</v>
      </c>
      <c r="B5360" t="s">
        <v>17</v>
      </c>
      <c r="C5360">
        <v>1.1592690059999999</v>
      </c>
      <c r="D5360">
        <v>276901</v>
      </c>
      <c r="E5360">
        <v>2016959</v>
      </c>
      <c r="F5360">
        <v>120382</v>
      </c>
      <c r="G5360">
        <v>49.39203028</v>
      </c>
      <c r="H5360">
        <v>72.92</v>
      </c>
      <c r="I5360">
        <v>1817</v>
      </c>
      <c r="J5360">
        <v>0.23059989</v>
      </c>
      <c r="K5360">
        <v>954.85085309999999</v>
      </c>
      <c r="L5360">
        <v>0</v>
      </c>
      <c r="M5360" t="s">
        <v>33</v>
      </c>
      <c r="N5360" t="s">
        <v>88</v>
      </c>
      <c r="P5360">
        <v>45.074473650000002</v>
      </c>
      <c r="Q5360">
        <v>1.299297181</v>
      </c>
      <c r="R5360">
        <v>1.0285064779999999</v>
      </c>
      <c r="S5360">
        <v>8493</v>
      </c>
      <c r="T5360">
        <v>47.794984399999997</v>
      </c>
      <c r="U5360">
        <v>48.991925850000001</v>
      </c>
      <c r="V5360">
        <v>0.6</v>
      </c>
      <c r="W5360" t="s">
        <v>20</v>
      </c>
      <c r="X5360">
        <v>190709</v>
      </c>
      <c r="Y5360">
        <v>190709</v>
      </c>
      <c r="Z5360" t="s">
        <v>2514</v>
      </c>
      <c r="AA5360" t="s">
        <v>22</v>
      </c>
      <c r="AB5360">
        <v>3.9539999999999999E-2</v>
      </c>
      <c r="AC5360">
        <v>-0.40011999999999998</v>
      </c>
      <c r="AD5360">
        <v>1.38212</v>
      </c>
      <c r="AH5360" t="s">
        <v>6279</v>
      </c>
      <c r="AI5360" t="s">
        <v>6863</v>
      </c>
    </row>
    <row r="5361" spans="1:35" x14ac:dyDescent="0.2">
      <c r="A5361" t="s">
        <v>5290</v>
      </c>
      <c r="B5361" t="s">
        <v>17</v>
      </c>
      <c r="C5361">
        <v>1.257947243</v>
      </c>
      <c r="D5361">
        <v>303680</v>
      </c>
      <c r="E5361">
        <v>752659</v>
      </c>
      <c r="F5361">
        <v>84690</v>
      </c>
      <c r="G5361">
        <v>49.733278949999999</v>
      </c>
      <c r="H5361">
        <v>11.21</v>
      </c>
      <c r="I5361">
        <v>574</v>
      </c>
      <c r="J5361">
        <v>0.51742160299999995</v>
      </c>
      <c r="K5361">
        <v>1170.8397210000001</v>
      </c>
      <c r="L5361">
        <v>0</v>
      </c>
      <c r="M5361" t="s">
        <v>157</v>
      </c>
      <c r="N5361" t="s">
        <v>19</v>
      </c>
      <c r="P5361">
        <v>697.83058489999996</v>
      </c>
      <c r="Q5361">
        <v>52.322557609999997</v>
      </c>
      <c r="R5361">
        <v>16.28287006</v>
      </c>
      <c r="S5361">
        <v>10074</v>
      </c>
      <c r="T5361">
        <v>133.84030390000001</v>
      </c>
      <c r="U5361">
        <v>202.9425191</v>
      </c>
      <c r="V5361">
        <v>1.07</v>
      </c>
      <c r="W5361" t="s">
        <v>20</v>
      </c>
      <c r="X5361">
        <v>190709</v>
      </c>
      <c r="Y5361">
        <v>190709</v>
      </c>
      <c r="Z5361" t="s">
        <v>2514</v>
      </c>
      <c r="AA5361" t="s">
        <v>22</v>
      </c>
      <c r="AB5361">
        <v>3.9539999999999999E-2</v>
      </c>
      <c r="AC5361">
        <v>-0.40011999999999998</v>
      </c>
      <c r="AD5361">
        <v>27.1921</v>
      </c>
      <c r="AH5361" t="s">
        <v>6489</v>
      </c>
      <c r="AI5361" t="s">
        <v>6490</v>
      </c>
    </row>
    <row r="5362" spans="1:35" x14ac:dyDescent="0.2">
      <c r="A5362" t="s">
        <v>5291</v>
      </c>
      <c r="B5362" t="s">
        <v>17</v>
      </c>
      <c r="C5362">
        <v>1.4124652099999999</v>
      </c>
      <c r="D5362">
        <v>133304</v>
      </c>
      <c r="E5362">
        <v>274860</v>
      </c>
      <c r="F5362">
        <v>16703</v>
      </c>
      <c r="G5362">
        <v>66.884231970000002</v>
      </c>
      <c r="H5362">
        <v>5.17</v>
      </c>
      <c r="I5362">
        <v>229</v>
      </c>
      <c r="J5362">
        <v>0.67685589499999999</v>
      </c>
      <c r="K5362">
        <v>910.81659389999902</v>
      </c>
      <c r="L5362">
        <v>0</v>
      </c>
      <c r="M5362" t="s">
        <v>797</v>
      </c>
      <c r="N5362" t="s">
        <v>889</v>
      </c>
      <c r="P5362">
        <v>160.62404069999999</v>
      </c>
      <c r="Q5362">
        <v>14.46772985</v>
      </c>
      <c r="R5362">
        <v>5.2506714460000001</v>
      </c>
      <c r="S5362">
        <v>10272</v>
      </c>
      <c r="T5362">
        <v>106.5884044</v>
      </c>
      <c r="U5362">
        <v>261.98349150000001</v>
      </c>
      <c r="V5362">
        <v>1.18</v>
      </c>
      <c r="W5362" t="s">
        <v>20</v>
      </c>
      <c r="X5362">
        <v>190709</v>
      </c>
      <c r="Y5362">
        <v>190709</v>
      </c>
      <c r="Z5362" t="s">
        <v>2514</v>
      </c>
      <c r="AA5362" t="s">
        <v>22</v>
      </c>
      <c r="AB5362">
        <v>3.9539999999999999E-2</v>
      </c>
      <c r="AC5362">
        <v>-0.40011999999999998</v>
      </c>
      <c r="AD5362">
        <v>5.9509499999999997</v>
      </c>
      <c r="AH5362" t="s">
        <v>6250</v>
      </c>
      <c r="AI5362" t="s">
        <v>6250</v>
      </c>
    </row>
    <row r="5363" spans="1:35" x14ac:dyDescent="0.2">
      <c r="A5363" t="s">
        <v>5292</v>
      </c>
      <c r="B5363" t="s">
        <v>17</v>
      </c>
      <c r="C5363">
        <v>1.611937417</v>
      </c>
      <c r="D5363">
        <v>353273</v>
      </c>
      <c r="E5363">
        <v>521773</v>
      </c>
      <c r="F5363">
        <v>62784</v>
      </c>
      <c r="G5363">
        <v>49.05639042</v>
      </c>
      <c r="H5363">
        <v>8.33</v>
      </c>
      <c r="I5363">
        <v>397</v>
      </c>
      <c r="J5363">
        <v>0.51133501299999995</v>
      </c>
      <c r="K5363">
        <v>1097.06045299999</v>
      </c>
      <c r="L5363">
        <v>0</v>
      </c>
      <c r="M5363" t="s">
        <v>157</v>
      </c>
      <c r="N5363" t="s">
        <v>168</v>
      </c>
      <c r="P5363">
        <v>416.63042009999998</v>
      </c>
      <c r="Q5363">
        <v>33.26386093</v>
      </c>
      <c r="R5363">
        <v>2.8212362350000002</v>
      </c>
      <c r="S5363">
        <v>9270</v>
      </c>
      <c r="T5363">
        <v>30.759273539999999</v>
      </c>
      <c r="U5363">
        <v>116.898801499999</v>
      </c>
      <c r="V5363">
        <v>0.85</v>
      </c>
      <c r="W5363" t="s">
        <v>20</v>
      </c>
      <c r="X5363">
        <v>190709</v>
      </c>
      <c r="Y5363">
        <v>190709</v>
      </c>
      <c r="Z5363" t="s">
        <v>2514</v>
      </c>
      <c r="AA5363" t="s">
        <v>22</v>
      </c>
      <c r="AB5363">
        <v>3.9539999999999999E-2</v>
      </c>
      <c r="AC5363">
        <v>-0.40011999999999998</v>
      </c>
      <c r="AD5363">
        <v>16.073399999999999</v>
      </c>
      <c r="AH5363" t="s">
        <v>6489</v>
      </c>
      <c r="AI5363" t="s">
        <v>6490</v>
      </c>
    </row>
    <row r="5364" spans="1:35" x14ac:dyDescent="0.2">
      <c r="A5364" t="s">
        <v>5293</v>
      </c>
      <c r="B5364" t="s">
        <v>17</v>
      </c>
      <c r="C5364">
        <v>1.6882951049999999</v>
      </c>
      <c r="D5364">
        <v>272258</v>
      </c>
      <c r="E5364">
        <v>435047</v>
      </c>
      <c r="F5364">
        <v>36402</v>
      </c>
      <c r="G5364">
        <v>54.295283040000001</v>
      </c>
      <c r="H5364">
        <v>4.17</v>
      </c>
      <c r="I5364">
        <v>415</v>
      </c>
      <c r="J5364">
        <v>0.59036144599999996</v>
      </c>
      <c r="K5364">
        <v>920.88192770000001</v>
      </c>
      <c r="L5364">
        <v>0</v>
      </c>
      <c r="M5364" t="s">
        <v>50</v>
      </c>
      <c r="N5364" t="s">
        <v>168</v>
      </c>
      <c r="P5364">
        <v>92.691735910000006</v>
      </c>
      <c r="Q5364">
        <v>7.4297068729999998</v>
      </c>
      <c r="R5364">
        <v>3.1278020350000002</v>
      </c>
      <c r="S5364">
        <v>7558</v>
      </c>
      <c r="T5364">
        <v>36.604762860000001</v>
      </c>
      <c r="U5364">
        <v>40.622313030000001</v>
      </c>
      <c r="V5364">
        <v>0.56000000000000005</v>
      </c>
      <c r="W5364" t="s">
        <v>20</v>
      </c>
      <c r="X5364">
        <v>190709</v>
      </c>
      <c r="Y5364">
        <v>190709</v>
      </c>
      <c r="Z5364" t="s">
        <v>2514</v>
      </c>
      <c r="AA5364" t="s">
        <v>22</v>
      </c>
      <c r="AB5364">
        <v>3.9539999999999999E-2</v>
      </c>
      <c r="AC5364">
        <v>-0.40011999999999998</v>
      </c>
      <c r="AD5364">
        <v>3.26491</v>
      </c>
      <c r="AH5364" t="s">
        <v>6250</v>
      </c>
      <c r="AI5364" t="s">
        <v>6250</v>
      </c>
    </row>
    <row r="5365" spans="1:35" x14ac:dyDescent="0.2">
      <c r="A5365" t="s">
        <v>5294</v>
      </c>
      <c r="B5365" t="s">
        <v>17</v>
      </c>
      <c r="C5365">
        <v>1.113334263</v>
      </c>
      <c r="D5365">
        <v>249087</v>
      </c>
      <c r="E5365">
        <v>782367</v>
      </c>
      <c r="F5365">
        <v>44792</v>
      </c>
      <c r="G5365">
        <v>54.079734960000003</v>
      </c>
      <c r="H5365">
        <v>19.309999999999999</v>
      </c>
      <c r="I5365">
        <v>718</v>
      </c>
      <c r="J5365">
        <v>0.55013927600000001</v>
      </c>
      <c r="K5365">
        <v>951.63788299999999</v>
      </c>
      <c r="L5365">
        <v>0</v>
      </c>
      <c r="M5365" t="s">
        <v>157</v>
      </c>
      <c r="N5365" t="s">
        <v>19</v>
      </c>
      <c r="P5365">
        <v>137.96550269999901</v>
      </c>
      <c r="Q5365">
        <v>13.101154559999999</v>
      </c>
      <c r="R5365">
        <v>1.2537344699999999</v>
      </c>
      <c r="S5365">
        <v>8531</v>
      </c>
      <c r="T5365">
        <v>59.972769069999998</v>
      </c>
      <c r="U5365">
        <v>71.199677640000004</v>
      </c>
      <c r="V5365">
        <v>0.7</v>
      </c>
      <c r="W5365" t="s">
        <v>20</v>
      </c>
      <c r="X5365">
        <v>190709</v>
      </c>
      <c r="Y5365">
        <v>190709</v>
      </c>
      <c r="Z5365" t="s">
        <v>2514</v>
      </c>
      <c r="AA5365" t="s">
        <v>22</v>
      </c>
      <c r="AB5365">
        <v>3.9539999999999999E-2</v>
      </c>
      <c r="AC5365">
        <v>-0.40011999999999998</v>
      </c>
      <c r="AD5365">
        <v>5.05504</v>
      </c>
      <c r="AH5365" t="s">
        <v>6489</v>
      </c>
      <c r="AI5365" t="s">
        <v>6490</v>
      </c>
    </row>
    <row r="5366" spans="1:35" x14ac:dyDescent="0.2">
      <c r="A5366" t="s">
        <v>5295</v>
      </c>
      <c r="B5366" t="s">
        <v>17</v>
      </c>
      <c r="C5366">
        <v>1.5273055600000001</v>
      </c>
      <c r="D5366">
        <v>420220</v>
      </c>
      <c r="E5366">
        <v>313221</v>
      </c>
      <c r="F5366">
        <v>29908</v>
      </c>
      <c r="G5366">
        <v>42.995520730000003</v>
      </c>
      <c r="H5366">
        <v>8.6199999999999992</v>
      </c>
      <c r="I5366">
        <v>258</v>
      </c>
      <c r="J5366">
        <v>0.325581395</v>
      </c>
      <c r="K5366">
        <v>877.73255810000001</v>
      </c>
      <c r="L5366">
        <v>0</v>
      </c>
      <c r="M5366" t="s">
        <v>5296</v>
      </c>
      <c r="N5366" t="s">
        <v>19</v>
      </c>
      <c r="P5366">
        <v>94.932953409999996</v>
      </c>
      <c r="Q5366">
        <v>6.342289965</v>
      </c>
      <c r="R5366">
        <v>5.2988561399999998</v>
      </c>
      <c r="S5366">
        <v>8355</v>
      </c>
      <c r="T5366">
        <v>37.180266639999999</v>
      </c>
      <c r="U5366">
        <v>37.940370049999999</v>
      </c>
      <c r="V5366">
        <v>0.54</v>
      </c>
      <c r="W5366" t="s">
        <v>20</v>
      </c>
      <c r="X5366">
        <v>190709</v>
      </c>
      <c r="Y5366">
        <v>190709</v>
      </c>
      <c r="Z5366" t="s">
        <v>2514</v>
      </c>
      <c r="AA5366" t="s">
        <v>22</v>
      </c>
      <c r="AB5366">
        <v>3.9539999999999999E-2</v>
      </c>
      <c r="AC5366">
        <v>-0.40011999999999998</v>
      </c>
      <c r="AD5366">
        <v>3.3535300000000001</v>
      </c>
      <c r="AH5366" t="s">
        <v>6250</v>
      </c>
      <c r="AI5366" t="s">
        <v>6250</v>
      </c>
    </row>
    <row r="5367" spans="1:35" x14ac:dyDescent="0.2">
      <c r="A5367" t="s">
        <v>5297</v>
      </c>
      <c r="B5367" t="s">
        <v>17</v>
      </c>
      <c r="C5367">
        <v>1.4968388029999999</v>
      </c>
      <c r="D5367">
        <v>317310</v>
      </c>
      <c r="E5367">
        <v>333402</v>
      </c>
      <c r="F5367">
        <v>60082</v>
      </c>
      <c r="G5367">
        <v>54.045566610000002</v>
      </c>
      <c r="H5367">
        <v>3.45</v>
      </c>
      <c r="I5367">
        <v>333</v>
      </c>
      <c r="J5367">
        <v>0.50450450499999999</v>
      </c>
      <c r="K5367">
        <v>876.23423419999995</v>
      </c>
      <c r="L5367">
        <v>0</v>
      </c>
      <c r="M5367" t="s">
        <v>157</v>
      </c>
      <c r="N5367" t="s">
        <v>19</v>
      </c>
      <c r="P5367">
        <v>152.65668259999899</v>
      </c>
      <c r="Q5367">
        <v>11.875338449999999</v>
      </c>
      <c r="R5367">
        <v>12.495128380000001</v>
      </c>
      <c r="S5367">
        <v>8490</v>
      </c>
      <c r="T5367">
        <v>40.610896619999998</v>
      </c>
      <c r="U5367">
        <v>56.96593558</v>
      </c>
      <c r="V5367">
        <v>0.64</v>
      </c>
      <c r="W5367" t="s">
        <v>20</v>
      </c>
      <c r="X5367">
        <v>190709</v>
      </c>
      <c r="Y5367">
        <v>190709</v>
      </c>
      <c r="Z5367" t="s">
        <v>2514</v>
      </c>
      <c r="AA5367" t="s">
        <v>22</v>
      </c>
      <c r="AB5367">
        <v>3.9539999999999999E-2</v>
      </c>
      <c r="AC5367">
        <v>-0.40011999999999998</v>
      </c>
      <c r="AD5367">
        <v>5.6359300000000001</v>
      </c>
      <c r="AH5367" t="s">
        <v>6250</v>
      </c>
      <c r="AI5367" t="s">
        <v>6250</v>
      </c>
    </row>
    <row r="5368" spans="1:35" x14ac:dyDescent="0.2">
      <c r="A5368" t="s">
        <v>5298</v>
      </c>
      <c r="B5368" t="s">
        <v>17</v>
      </c>
      <c r="C5368">
        <v>1.855624983</v>
      </c>
      <c r="D5368">
        <v>408566</v>
      </c>
      <c r="E5368">
        <v>793151</v>
      </c>
      <c r="F5368">
        <v>55256</v>
      </c>
      <c r="G5368">
        <v>49.276115140000002</v>
      </c>
      <c r="H5368">
        <v>8.33</v>
      </c>
      <c r="I5368">
        <v>656</v>
      </c>
      <c r="J5368">
        <v>0.46493902399999998</v>
      </c>
      <c r="K5368">
        <v>1057.7530489999999</v>
      </c>
      <c r="L5368">
        <v>0</v>
      </c>
      <c r="M5368" t="s">
        <v>50</v>
      </c>
      <c r="N5368" t="s">
        <v>19</v>
      </c>
      <c r="P5368">
        <v>439.23829319999999</v>
      </c>
      <c r="Q5368">
        <v>34.366302810000001</v>
      </c>
      <c r="R5368">
        <v>22.7251285</v>
      </c>
      <c r="S5368">
        <v>9091</v>
      </c>
      <c r="T5368">
        <v>50.55875683</v>
      </c>
      <c r="U5368">
        <v>125.4263176</v>
      </c>
      <c r="V5368">
        <v>0.88</v>
      </c>
      <c r="W5368" t="s">
        <v>20</v>
      </c>
      <c r="X5368">
        <v>190709</v>
      </c>
      <c r="Y5368">
        <v>190709</v>
      </c>
      <c r="Z5368" t="s">
        <v>2514</v>
      </c>
      <c r="AA5368" t="s">
        <v>22</v>
      </c>
      <c r="AB5368">
        <v>3.9539999999999999E-2</v>
      </c>
      <c r="AC5368">
        <v>-0.40011999999999998</v>
      </c>
      <c r="AD5368">
        <v>16.967400000000001</v>
      </c>
      <c r="AH5368" t="s">
        <v>6489</v>
      </c>
      <c r="AI5368" t="s">
        <v>6490</v>
      </c>
    </row>
    <row r="5369" spans="1:35" x14ac:dyDescent="0.2">
      <c r="A5369" t="s">
        <v>5299</v>
      </c>
      <c r="B5369" t="s">
        <v>17</v>
      </c>
      <c r="C5369">
        <v>1.489707042</v>
      </c>
      <c r="D5369">
        <v>229720</v>
      </c>
      <c r="E5369">
        <v>237368</v>
      </c>
      <c r="F5369">
        <v>54851</v>
      </c>
      <c r="G5369">
        <v>51.72559064</v>
      </c>
      <c r="H5369">
        <v>8.6199999999999992</v>
      </c>
      <c r="I5369">
        <v>206</v>
      </c>
      <c r="J5369">
        <v>0.58737864100000003</v>
      </c>
      <c r="K5369">
        <v>994.54854369999998</v>
      </c>
      <c r="L5369">
        <v>0</v>
      </c>
      <c r="M5369" t="s">
        <v>2584</v>
      </c>
      <c r="N5369" t="s">
        <v>19</v>
      </c>
      <c r="P5369">
        <v>182.94860469999901</v>
      </c>
      <c r="Q5369">
        <v>11.377065890000001</v>
      </c>
      <c r="R5369">
        <v>7.8185720279999904</v>
      </c>
      <c r="S5369">
        <v>9894</v>
      </c>
      <c r="T5369">
        <v>100.3096635</v>
      </c>
      <c r="U5369">
        <v>173.6785137</v>
      </c>
      <c r="V5369">
        <v>1</v>
      </c>
      <c r="W5369" t="s">
        <v>20</v>
      </c>
      <c r="X5369">
        <v>190709</v>
      </c>
      <c r="Y5369">
        <v>190709</v>
      </c>
      <c r="Z5369" t="s">
        <v>2514</v>
      </c>
      <c r="AA5369" t="s">
        <v>22</v>
      </c>
      <c r="AB5369">
        <v>3.9539999999999999E-2</v>
      </c>
      <c r="AC5369">
        <v>-0.40011999999999998</v>
      </c>
      <c r="AD5369">
        <v>6.8336699999999997</v>
      </c>
      <c r="AH5369" t="s">
        <v>6250</v>
      </c>
      <c r="AI5369" t="s">
        <v>6250</v>
      </c>
    </row>
    <row r="5370" spans="1:35" x14ac:dyDescent="0.2">
      <c r="A5370" t="s">
        <v>5300</v>
      </c>
      <c r="B5370" t="s">
        <v>17</v>
      </c>
      <c r="C5370">
        <v>1.451549008</v>
      </c>
      <c r="D5370">
        <v>128990</v>
      </c>
      <c r="E5370">
        <v>131539</v>
      </c>
      <c r="F5370">
        <v>52628</v>
      </c>
      <c r="G5370">
        <v>53.727791760000002</v>
      </c>
      <c r="H5370">
        <v>4.17</v>
      </c>
      <c r="I5370">
        <v>118</v>
      </c>
      <c r="J5370">
        <v>0.62711864399999995</v>
      </c>
      <c r="K5370">
        <v>961.7457627</v>
      </c>
      <c r="L5370">
        <v>0</v>
      </c>
      <c r="M5370" t="s">
        <v>50</v>
      </c>
      <c r="N5370" t="s">
        <v>19</v>
      </c>
      <c r="P5370">
        <v>1183.701472</v>
      </c>
      <c r="Q5370">
        <v>101.572210099999</v>
      </c>
      <c r="R5370">
        <v>37.505648549999997</v>
      </c>
      <c r="S5370">
        <v>10904</v>
      </c>
      <c r="T5370">
        <v>130.47867890000001</v>
      </c>
      <c r="U5370">
        <v>725.53227779999997</v>
      </c>
      <c r="V5370">
        <v>1.78</v>
      </c>
      <c r="W5370" t="s">
        <v>20</v>
      </c>
      <c r="X5370">
        <v>190709</v>
      </c>
      <c r="Y5370">
        <v>190709</v>
      </c>
      <c r="Z5370" t="s">
        <v>2514</v>
      </c>
      <c r="AA5370" t="s">
        <v>22</v>
      </c>
      <c r="AB5370">
        <v>3.9539999999999999E-2</v>
      </c>
      <c r="AC5370">
        <v>-0.40011999999999998</v>
      </c>
      <c r="AD5370">
        <v>46.403399999999998</v>
      </c>
      <c r="AH5370" t="s">
        <v>6250</v>
      </c>
      <c r="AI5370" t="s">
        <v>6250</v>
      </c>
    </row>
    <row r="5371" spans="1:35" x14ac:dyDescent="0.2">
      <c r="A5371" t="s">
        <v>5301</v>
      </c>
      <c r="B5371" t="s">
        <v>17</v>
      </c>
      <c r="C5371">
        <v>1.7248593219999999</v>
      </c>
      <c r="D5371">
        <v>239572</v>
      </c>
      <c r="E5371">
        <v>324747</v>
      </c>
      <c r="F5371">
        <v>22479</v>
      </c>
      <c r="G5371">
        <v>53.68148128</v>
      </c>
      <c r="H5371">
        <v>4.17</v>
      </c>
      <c r="I5371">
        <v>337</v>
      </c>
      <c r="J5371">
        <v>0.64688427299999995</v>
      </c>
      <c r="K5371">
        <v>801.20178039999996</v>
      </c>
      <c r="L5371">
        <v>0</v>
      </c>
      <c r="M5371" t="s">
        <v>50</v>
      </c>
      <c r="N5371" t="s">
        <v>19</v>
      </c>
      <c r="P5371">
        <v>114.5890361</v>
      </c>
      <c r="Q5371">
        <v>6.0830117079999999</v>
      </c>
      <c r="R5371">
        <v>2.8559428439999999</v>
      </c>
      <c r="S5371">
        <v>8515</v>
      </c>
      <c r="T5371">
        <v>18.184635060000002</v>
      </c>
      <c r="U5371">
        <v>63.405075410000002</v>
      </c>
      <c r="V5371">
        <v>0.67</v>
      </c>
      <c r="W5371" t="s">
        <v>20</v>
      </c>
      <c r="X5371">
        <v>190709</v>
      </c>
      <c r="Y5371">
        <v>190709</v>
      </c>
      <c r="Z5371" t="s">
        <v>2514</v>
      </c>
      <c r="AA5371" t="s">
        <v>22</v>
      </c>
      <c r="AB5371">
        <v>3.9539999999999999E-2</v>
      </c>
      <c r="AC5371">
        <v>-0.40011999999999998</v>
      </c>
      <c r="AD5371">
        <v>4.1307299999999998</v>
      </c>
      <c r="AH5371" t="s">
        <v>6250</v>
      </c>
      <c r="AI5371" t="s">
        <v>6250</v>
      </c>
    </row>
    <row r="5372" spans="1:35" x14ac:dyDescent="0.2">
      <c r="A5372" t="s">
        <v>5302</v>
      </c>
      <c r="B5372" t="s">
        <v>17</v>
      </c>
      <c r="C5372">
        <v>1.3451069040000001</v>
      </c>
      <c r="D5372">
        <v>181785</v>
      </c>
      <c r="E5372">
        <v>587555</v>
      </c>
      <c r="F5372">
        <v>75372</v>
      </c>
      <c r="G5372">
        <v>48.920186200000003</v>
      </c>
      <c r="H5372">
        <v>22.41</v>
      </c>
      <c r="I5372">
        <v>441</v>
      </c>
      <c r="J5372">
        <v>0.50566893400000001</v>
      </c>
      <c r="K5372">
        <v>1098.006803</v>
      </c>
      <c r="L5372">
        <v>0</v>
      </c>
      <c r="M5372" t="s">
        <v>157</v>
      </c>
      <c r="N5372" t="s">
        <v>168</v>
      </c>
      <c r="P5372">
        <v>490.95313669999899</v>
      </c>
      <c r="Q5372">
        <v>37.526738450000003</v>
      </c>
      <c r="R5372">
        <v>14.23578262</v>
      </c>
      <c r="S5372">
        <v>9592</v>
      </c>
      <c r="T5372">
        <v>58.713476049999997</v>
      </c>
      <c r="U5372">
        <v>148.32133069999901</v>
      </c>
      <c r="V5372">
        <v>0.94</v>
      </c>
      <c r="W5372" t="s">
        <v>20</v>
      </c>
      <c r="X5372">
        <v>190709</v>
      </c>
      <c r="Y5372">
        <v>190709</v>
      </c>
      <c r="Z5372" t="s">
        <v>2514</v>
      </c>
      <c r="AA5372" t="s">
        <v>22</v>
      </c>
      <c r="AB5372">
        <v>3.9539999999999999E-2</v>
      </c>
      <c r="AC5372">
        <v>-0.40011999999999998</v>
      </c>
      <c r="AD5372">
        <v>19.0122</v>
      </c>
      <c r="AH5372" t="s">
        <v>6489</v>
      </c>
      <c r="AI5372" t="s">
        <v>6743</v>
      </c>
    </row>
    <row r="5373" spans="1:35" x14ac:dyDescent="0.2">
      <c r="A5373" t="s">
        <v>5303</v>
      </c>
      <c r="B5373" t="s">
        <v>17</v>
      </c>
      <c r="C5373">
        <v>1.5501450510000001</v>
      </c>
      <c r="D5373">
        <v>207639</v>
      </c>
      <c r="E5373">
        <v>224530</v>
      </c>
      <c r="F5373">
        <v>38208</v>
      </c>
      <c r="G5373">
        <v>54.270253420000003</v>
      </c>
      <c r="H5373">
        <v>0</v>
      </c>
      <c r="I5373">
        <v>198</v>
      </c>
      <c r="J5373">
        <v>0.60101010099999996</v>
      </c>
      <c r="K5373">
        <v>984.0151515</v>
      </c>
      <c r="L5373">
        <v>0</v>
      </c>
      <c r="M5373" t="s">
        <v>50</v>
      </c>
      <c r="N5373" t="s">
        <v>19</v>
      </c>
      <c r="P5373">
        <v>463.33334309999998</v>
      </c>
      <c r="Q5373">
        <v>36.62019926</v>
      </c>
      <c r="R5373">
        <v>14.614868830000001</v>
      </c>
      <c r="S5373">
        <v>9616</v>
      </c>
      <c r="T5373">
        <v>41.041215520000002</v>
      </c>
      <c r="U5373">
        <v>154.49122209999999</v>
      </c>
      <c r="V5373">
        <v>0.95</v>
      </c>
      <c r="W5373" t="s">
        <v>20</v>
      </c>
      <c r="X5373">
        <v>190709</v>
      </c>
      <c r="Y5373">
        <v>190709</v>
      </c>
      <c r="Z5373" t="s">
        <v>2514</v>
      </c>
      <c r="AA5373" t="s">
        <v>22</v>
      </c>
      <c r="AB5373">
        <v>3.9539999999999999E-2</v>
      </c>
      <c r="AC5373">
        <v>-0.40011999999999998</v>
      </c>
      <c r="AD5373">
        <v>17.920100000000001</v>
      </c>
      <c r="AH5373" t="s">
        <v>6250</v>
      </c>
      <c r="AI5373" t="s">
        <v>6250</v>
      </c>
    </row>
    <row r="5374" spans="1:35" x14ac:dyDescent="0.2">
      <c r="A5374" t="s">
        <v>5304</v>
      </c>
      <c r="B5374" t="s">
        <v>17</v>
      </c>
      <c r="C5374">
        <v>1.556637754</v>
      </c>
      <c r="D5374">
        <v>443732</v>
      </c>
      <c r="E5374">
        <v>535529</v>
      </c>
      <c r="F5374">
        <v>47036</v>
      </c>
      <c r="G5374">
        <v>42.604788910000003</v>
      </c>
      <c r="H5374">
        <v>20.69</v>
      </c>
      <c r="I5374">
        <v>492</v>
      </c>
      <c r="J5374">
        <v>0.34552845500000001</v>
      </c>
      <c r="K5374">
        <v>902.67682930000001</v>
      </c>
      <c r="L5374">
        <v>0</v>
      </c>
      <c r="M5374" t="s">
        <v>58</v>
      </c>
      <c r="N5374" t="s">
        <v>19</v>
      </c>
      <c r="P5374">
        <v>62.26593132</v>
      </c>
      <c r="Q5374">
        <v>1.6541195500000001</v>
      </c>
      <c r="R5374">
        <v>10.51304481</v>
      </c>
      <c r="S5374">
        <v>9090</v>
      </c>
      <c r="T5374">
        <v>1837.732207</v>
      </c>
      <c r="U5374">
        <v>73.662852979999997</v>
      </c>
      <c r="V5374">
        <v>0.71</v>
      </c>
      <c r="W5374" t="s">
        <v>20</v>
      </c>
      <c r="X5374">
        <v>190709</v>
      </c>
      <c r="Y5374">
        <v>190709</v>
      </c>
      <c r="Z5374" t="s">
        <v>2514</v>
      </c>
      <c r="AA5374" t="s">
        <v>22</v>
      </c>
      <c r="AB5374">
        <v>3.9539999999999999E-2</v>
      </c>
      <c r="AC5374">
        <v>-0.40011999999999998</v>
      </c>
      <c r="AD5374">
        <v>2.0618699999999999</v>
      </c>
      <c r="AH5374" t="s">
        <v>6711</v>
      </c>
      <c r="AI5374" t="s">
        <v>6719</v>
      </c>
    </row>
    <row r="5375" spans="1:35" x14ac:dyDescent="0.2">
      <c r="A5375" t="s">
        <v>5305</v>
      </c>
      <c r="B5375" t="s">
        <v>17</v>
      </c>
      <c r="C5375">
        <v>2.0447122109999998</v>
      </c>
      <c r="D5375">
        <v>332958</v>
      </c>
      <c r="E5375">
        <v>217990</v>
      </c>
      <c r="F5375">
        <v>15817</v>
      </c>
      <c r="G5375">
        <v>65.630992250000006</v>
      </c>
      <c r="H5375">
        <v>4.17</v>
      </c>
      <c r="I5375">
        <v>171</v>
      </c>
      <c r="J5375">
        <v>0.59649122799999998</v>
      </c>
      <c r="K5375">
        <v>927.92982459999996</v>
      </c>
      <c r="L5375">
        <v>0</v>
      </c>
      <c r="M5375" t="s">
        <v>50</v>
      </c>
      <c r="N5375" t="s">
        <v>28</v>
      </c>
      <c r="P5375">
        <v>108.3250764</v>
      </c>
      <c r="Q5375">
        <v>7.2532837579999896</v>
      </c>
      <c r="R5375">
        <v>10.16578951</v>
      </c>
      <c r="S5375">
        <v>9202</v>
      </c>
      <c r="T5375">
        <v>59.972769069999998</v>
      </c>
      <c r="U5375">
        <v>139.5254142</v>
      </c>
      <c r="V5375">
        <v>0.92</v>
      </c>
      <c r="W5375" t="s">
        <v>20</v>
      </c>
      <c r="X5375">
        <v>190709</v>
      </c>
      <c r="Y5375">
        <v>190709</v>
      </c>
      <c r="Z5375" t="s">
        <v>2514</v>
      </c>
      <c r="AA5375" t="s">
        <v>22</v>
      </c>
      <c r="AB5375">
        <v>3.9539999999999999E-2</v>
      </c>
      <c r="AC5375">
        <v>-0.40011999999999998</v>
      </c>
      <c r="AD5375">
        <v>3.8830499999999999</v>
      </c>
      <c r="AH5375" t="s">
        <v>6250</v>
      </c>
      <c r="AI5375" t="s">
        <v>6250</v>
      </c>
    </row>
    <row r="5376" spans="1:35" x14ac:dyDescent="0.2">
      <c r="A5376" t="s">
        <v>5306</v>
      </c>
      <c r="B5376" t="s">
        <v>17</v>
      </c>
      <c r="C5376">
        <v>1.745559461</v>
      </c>
      <c r="D5376">
        <v>380039</v>
      </c>
      <c r="E5376">
        <v>721879</v>
      </c>
      <c r="F5376">
        <v>90084</v>
      </c>
      <c r="G5376">
        <v>42.951519580000003</v>
      </c>
      <c r="H5376">
        <v>4.17</v>
      </c>
      <c r="I5376">
        <v>737</v>
      </c>
      <c r="J5376">
        <v>0.53188602399999996</v>
      </c>
      <c r="K5376">
        <v>825.52238809999994</v>
      </c>
      <c r="L5376">
        <v>0</v>
      </c>
      <c r="M5376" t="s">
        <v>50</v>
      </c>
      <c r="N5376" t="s">
        <v>19</v>
      </c>
      <c r="P5376">
        <v>82.521087260000002</v>
      </c>
      <c r="Q5376">
        <v>7.2227671349999998</v>
      </c>
      <c r="R5376">
        <v>5.2914144299999997</v>
      </c>
      <c r="S5376">
        <v>9715</v>
      </c>
      <c r="T5376">
        <v>95.441296030000004</v>
      </c>
      <c r="U5376">
        <v>200.5608187</v>
      </c>
      <c r="V5376">
        <v>1.06</v>
      </c>
      <c r="W5376" t="s">
        <v>20</v>
      </c>
      <c r="X5376">
        <v>190709</v>
      </c>
      <c r="Y5376">
        <v>190709</v>
      </c>
      <c r="Z5376" t="s">
        <v>2514</v>
      </c>
      <c r="AA5376" t="s">
        <v>22</v>
      </c>
      <c r="AB5376">
        <v>3.9539999999999999E-2</v>
      </c>
      <c r="AC5376">
        <v>-0.40011999999999998</v>
      </c>
      <c r="AD5376">
        <v>2.86275999999999</v>
      </c>
      <c r="AH5376" t="s">
        <v>6250</v>
      </c>
      <c r="AI5376" t="s">
        <v>6250</v>
      </c>
    </row>
    <row r="5377" spans="1:35" x14ac:dyDescent="0.2">
      <c r="A5377" t="s">
        <v>5307</v>
      </c>
      <c r="B5377" t="s">
        <v>17</v>
      </c>
      <c r="C5377">
        <v>2.2591185469999999</v>
      </c>
      <c r="D5377">
        <v>313021</v>
      </c>
      <c r="E5377">
        <v>61908</v>
      </c>
      <c r="F5377">
        <v>39944</v>
      </c>
      <c r="G5377">
        <v>38.334302510000001</v>
      </c>
      <c r="H5377">
        <v>0</v>
      </c>
      <c r="I5377">
        <v>68</v>
      </c>
      <c r="J5377">
        <v>0.91176470599999904</v>
      </c>
      <c r="K5377">
        <v>769.02941179999902</v>
      </c>
      <c r="L5377">
        <v>0</v>
      </c>
      <c r="M5377" t="s">
        <v>50</v>
      </c>
      <c r="N5377" t="s">
        <v>19</v>
      </c>
      <c r="P5377">
        <v>42.021748690000003</v>
      </c>
      <c r="Q5377">
        <v>1.6386173129999999</v>
      </c>
      <c r="R5377">
        <v>8.8603061939999996</v>
      </c>
      <c r="S5377">
        <v>6395</v>
      </c>
      <c r="T5377">
        <v>82.764992430000007</v>
      </c>
      <c r="U5377">
        <v>8.5845161169999997</v>
      </c>
      <c r="V5377">
        <v>0.3</v>
      </c>
      <c r="W5377" t="s">
        <v>20</v>
      </c>
      <c r="X5377">
        <v>190709</v>
      </c>
      <c r="Y5377">
        <v>190709</v>
      </c>
      <c r="Z5377" t="s">
        <v>2514</v>
      </c>
      <c r="AA5377" t="s">
        <v>22</v>
      </c>
      <c r="AB5377">
        <v>3.9539999999999999E-2</v>
      </c>
      <c r="AC5377">
        <v>-0.40011999999999998</v>
      </c>
      <c r="AD5377">
        <v>1.26142</v>
      </c>
      <c r="AH5377" t="s">
        <v>6250</v>
      </c>
      <c r="AI5377" t="s">
        <v>6250</v>
      </c>
    </row>
    <row r="5378" spans="1:35" x14ac:dyDescent="0.2">
      <c r="A5378" t="s">
        <v>5308</v>
      </c>
      <c r="B5378" t="s">
        <v>17</v>
      </c>
      <c r="C5378">
        <v>1.6970312439999999</v>
      </c>
      <c r="D5378">
        <v>369308</v>
      </c>
      <c r="E5378">
        <v>716614</v>
      </c>
      <c r="F5378">
        <v>39500</v>
      </c>
      <c r="G5378">
        <v>46.436296249999998</v>
      </c>
      <c r="H5378">
        <v>16.04</v>
      </c>
      <c r="I5378">
        <v>652</v>
      </c>
      <c r="J5378">
        <v>0.38650306699999998</v>
      </c>
      <c r="K5378">
        <v>895.19478530000004</v>
      </c>
      <c r="L5378">
        <v>0</v>
      </c>
      <c r="M5378" t="s">
        <v>58</v>
      </c>
      <c r="N5378" t="s">
        <v>19</v>
      </c>
      <c r="P5378">
        <v>132.43698259999999</v>
      </c>
      <c r="Q5378">
        <v>10.794514769999999</v>
      </c>
      <c r="R5378">
        <v>42.74244633</v>
      </c>
      <c r="S5378">
        <v>9501</v>
      </c>
      <c r="T5378">
        <v>279.12631449999998</v>
      </c>
      <c r="U5378">
        <v>163.10353689999999</v>
      </c>
      <c r="V5378">
        <v>0.98</v>
      </c>
      <c r="W5378" t="s">
        <v>20</v>
      </c>
      <c r="X5378">
        <v>190709</v>
      </c>
      <c r="Y5378">
        <v>190709</v>
      </c>
      <c r="Z5378" t="s">
        <v>2514</v>
      </c>
      <c r="AA5378" t="s">
        <v>22</v>
      </c>
      <c r="AB5378">
        <v>3.9539999999999999E-2</v>
      </c>
      <c r="AC5378">
        <v>-0.40011999999999998</v>
      </c>
      <c r="AD5378">
        <v>4.8364399999999996</v>
      </c>
      <c r="AH5378" t="s">
        <v>6711</v>
      </c>
      <c r="AI5378" t="s">
        <v>6719</v>
      </c>
    </row>
    <row r="5379" spans="1:35" x14ac:dyDescent="0.2">
      <c r="A5379" t="s">
        <v>5309</v>
      </c>
      <c r="B5379" t="s">
        <v>17</v>
      </c>
      <c r="C5379">
        <v>1.282402107</v>
      </c>
      <c r="D5379">
        <v>321992</v>
      </c>
      <c r="E5379">
        <v>1089379</v>
      </c>
      <c r="F5379">
        <v>57218</v>
      </c>
      <c r="G5379">
        <v>54.553832960000001</v>
      </c>
      <c r="H5379">
        <v>25.86</v>
      </c>
      <c r="I5379">
        <v>1006</v>
      </c>
      <c r="J5379">
        <v>0.53677932399999995</v>
      </c>
      <c r="K5379">
        <v>960.705765399999</v>
      </c>
      <c r="L5379">
        <v>0</v>
      </c>
      <c r="M5379" t="s">
        <v>157</v>
      </c>
      <c r="N5379" t="s">
        <v>19</v>
      </c>
      <c r="P5379">
        <v>144.4335111</v>
      </c>
      <c r="Q5379">
        <v>10.612504099999899</v>
      </c>
      <c r="R5379">
        <v>4.7560465179999998</v>
      </c>
      <c r="S5379">
        <v>9156</v>
      </c>
      <c r="T5379">
        <v>70.383870329999993</v>
      </c>
      <c r="U5379">
        <v>82.962967390000003</v>
      </c>
      <c r="V5379">
        <v>0.74</v>
      </c>
      <c r="W5379" t="s">
        <v>20</v>
      </c>
      <c r="X5379">
        <v>190709</v>
      </c>
      <c r="Y5379">
        <v>190709</v>
      </c>
      <c r="Z5379" t="s">
        <v>2514</v>
      </c>
      <c r="AA5379" t="s">
        <v>22</v>
      </c>
      <c r="AB5379">
        <v>3.9539999999999999E-2</v>
      </c>
      <c r="AC5379">
        <v>-0.40011999999999998</v>
      </c>
      <c r="AD5379">
        <v>5.3107800000000003</v>
      </c>
      <c r="AH5379" t="s">
        <v>6309</v>
      </c>
      <c r="AI5379" t="s">
        <v>6310</v>
      </c>
    </row>
    <row r="5380" spans="1:35" x14ac:dyDescent="0.2">
      <c r="A5380" t="s">
        <v>5310</v>
      </c>
      <c r="B5380" t="s">
        <v>17</v>
      </c>
      <c r="C5380">
        <v>1.9281257270000001</v>
      </c>
      <c r="D5380">
        <v>687668</v>
      </c>
      <c r="E5380">
        <v>802843</v>
      </c>
      <c r="F5380">
        <v>130965</v>
      </c>
      <c r="G5380">
        <v>40.91808735</v>
      </c>
      <c r="H5380">
        <v>13.79</v>
      </c>
      <c r="I5380">
        <v>762</v>
      </c>
      <c r="J5380">
        <v>0.40813648299999999</v>
      </c>
      <c r="K5380">
        <v>947.77559059999999</v>
      </c>
      <c r="L5380">
        <v>0</v>
      </c>
      <c r="M5380" t="s">
        <v>209</v>
      </c>
      <c r="N5380" t="s">
        <v>19</v>
      </c>
      <c r="P5380">
        <v>44.865912379999997</v>
      </c>
      <c r="Q5380">
        <v>5.286954422</v>
      </c>
      <c r="R5380">
        <v>1.3309002539999999</v>
      </c>
      <c r="S5380">
        <v>8715</v>
      </c>
      <c r="T5380">
        <v>67.326499549999994</v>
      </c>
      <c r="U5380">
        <v>62.749088540000002</v>
      </c>
      <c r="V5380">
        <v>0.67</v>
      </c>
      <c r="W5380" t="s">
        <v>20</v>
      </c>
      <c r="X5380">
        <v>190709</v>
      </c>
      <c r="Y5380">
        <v>190709</v>
      </c>
      <c r="Z5380" t="s">
        <v>2514</v>
      </c>
      <c r="AA5380" t="s">
        <v>22</v>
      </c>
      <c r="AB5380">
        <v>3.9539999999999999E-2</v>
      </c>
      <c r="AC5380">
        <v>-0.40011999999999998</v>
      </c>
      <c r="AD5380">
        <v>1.37388</v>
      </c>
      <c r="AH5380" t="s">
        <v>6864</v>
      </c>
      <c r="AI5380" t="s">
        <v>6865</v>
      </c>
    </row>
    <row r="5381" spans="1:35" x14ac:dyDescent="0.2">
      <c r="A5381" t="s">
        <v>5311</v>
      </c>
      <c r="B5381" t="s">
        <v>17</v>
      </c>
      <c r="C5381">
        <v>1.3824545340000001</v>
      </c>
      <c r="D5381">
        <v>389083</v>
      </c>
      <c r="E5381">
        <v>634964</v>
      </c>
      <c r="F5381">
        <v>30358</v>
      </c>
      <c r="G5381">
        <v>48.964035760000002</v>
      </c>
      <c r="H5381">
        <v>17.239999999999998</v>
      </c>
      <c r="I5381">
        <v>533</v>
      </c>
      <c r="J5381">
        <v>0.49155722299999999</v>
      </c>
      <c r="K5381">
        <v>980.42776739999999</v>
      </c>
      <c r="L5381">
        <v>0</v>
      </c>
      <c r="M5381" t="s">
        <v>157</v>
      </c>
      <c r="N5381" t="s">
        <v>28</v>
      </c>
      <c r="P5381">
        <v>551.54016969999998</v>
      </c>
      <c r="Q5381">
        <v>38.895986000000001</v>
      </c>
      <c r="R5381">
        <v>10.578255739999999</v>
      </c>
      <c r="S5381">
        <v>10111</v>
      </c>
      <c r="T5381">
        <v>32.260195299999999</v>
      </c>
      <c r="U5381">
        <v>169.007226</v>
      </c>
      <c r="V5381">
        <v>0.99</v>
      </c>
      <c r="W5381" t="s">
        <v>20</v>
      </c>
      <c r="X5381">
        <v>190709</v>
      </c>
      <c r="Y5381">
        <v>190709</v>
      </c>
      <c r="Z5381" t="s">
        <v>2514</v>
      </c>
      <c r="AA5381" t="s">
        <v>22</v>
      </c>
      <c r="AB5381">
        <v>3.9539999999999999E-2</v>
      </c>
      <c r="AC5381">
        <v>-0.40011999999999998</v>
      </c>
      <c r="AD5381">
        <v>21.407800000000002</v>
      </c>
      <c r="AH5381" t="s">
        <v>6489</v>
      </c>
      <c r="AI5381" t="s">
        <v>6490</v>
      </c>
    </row>
    <row r="5382" spans="1:35" x14ac:dyDescent="0.2">
      <c r="A5382" t="s">
        <v>5312</v>
      </c>
      <c r="B5382" t="s">
        <v>17</v>
      </c>
      <c r="C5382">
        <v>1.3873675190000001</v>
      </c>
      <c r="D5382">
        <v>353157</v>
      </c>
      <c r="E5382">
        <v>297419</v>
      </c>
      <c r="F5382">
        <v>60676</v>
      </c>
      <c r="G5382">
        <v>50.309159800000003</v>
      </c>
      <c r="H5382">
        <v>3.45</v>
      </c>
      <c r="I5382">
        <v>234</v>
      </c>
      <c r="J5382">
        <v>0.47435897399999999</v>
      </c>
      <c r="K5382">
        <v>1109.602564</v>
      </c>
      <c r="L5382">
        <v>0</v>
      </c>
      <c r="M5382" t="s">
        <v>355</v>
      </c>
      <c r="N5382" t="s">
        <v>168</v>
      </c>
      <c r="P5382">
        <v>671.94162139999901</v>
      </c>
      <c r="Q5382">
        <v>51.781230110000003</v>
      </c>
      <c r="R5382">
        <v>9.4360988209999999</v>
      </c>
      <c r="S5382">
        <v>9539</v>
      </c>
      <c r="T5382">
        <v>93.031051500000004</v>
      </c>
      <c r="U5382">
        <v>192.19958310000001</v>
      </c>
      <c r="V5382">
        <v>1.04</v>
      </c>
      <c r="W5382" t="s">
        <v>20</v>
      </c>
      <c r="X5382">
        <v>190709</v>
      </c>
      <c r="Y5382">
        <v>190709</v>
      </c>
      <c r="Z5382" t="s">
        <v>2514</v>
      </c>
      <c r="AA5382" t="s">
        <v>22</v>
      </c>
      <c r="AB5382">
        <v>3.9539999999999999E-2</v>
      </c>
      <c r="AC5382">
        <v>-0.40011999999999998</v>
      </c>
      <c r="AD5382">
        <v>26.168500000000002</v>
      </c>
      <c r="AH5382" t="s">
        <v>6250</v>
      </c>
      <c r="AI5382" t="s">
        <v>6250</v>
      </c>
    </row>
    <row r="5383" spans="1:35" x14ac:dyDescent="0.2">
      <c r="A5383" t="s">
        <v>5313</v>
      </c>
      <c r="B5383" t="s">
        <v>17</v>
      </c>
      <c r="C5383">
        <v>1.3872592459999999</v>
      </c>
      <c r="D5383">
        <v>455849</v>
      </c>
      <c r="E5383">
        <v>379470</v>
      </c>
      <c r="F5383">
        <v>62185</v>
      </c>
      <c r="G5383">
        <v>49.429467420000002</v>
      </c>
      <c r="H5383">
        <v>0</v>
      </c>
      <c r="I5383">
        <v>303</v>
      </c>
      <c r="J5383">
        <v>0.54125412500000003</v>
      </c>
      <c r="K5383">
        <v>1057.2178220000001</v>
      </c>
      <c r="L5383">
        <v>0</v>
      </c>
      <c r="M5383" t="s">
        <v>50</v>
      </c>
      <c r="N5383" t="s">
        <v>19</v>
      </c>
      <c r="P5383">
        <v>318.0104609</v>
      </c>
      <c r="Q5383">
        <v>25.19452369</v>
      </c>
      <c r="R5383">
        <v>12.065434570000001</v>
      </c>
      <c r="S5383">
        <v>9397</v>
      </c>
      <c r="T5383">
        <v>73.456094140000005</v>
      </c>
      <c r="U5383">
        <v>159.051616</v>
      </c>
      <c r="V5383">
        <v>0.97</v>
      </c>
      <c r="W5383" t="s">
        <v>20</v>
      </c>
      <c r="X5383">
        <v>190709</v>
      </c>
      <c r="Y5383">
        <v>190709</v>
      </c>
      <c r="Z5383" t="s">
        <v>2514</v>
      </c>
      <c r="AA5383" t="s">
        <v>22</v>
      </c>
      <c r="AB5383">
        <v>3.9539999999999999E-2</v>
      </c>
      <c r="AC5383">
        <v>-0.40011999999999998</v>
      </c>
      <c r="AD5383">
        <v>12.173999999999999</v>
      </c>
      <c r="AH5383" t="s">
        <v>6250</v>
      </c>
      <c r="AI5383" t="s">
        <v>6250</v>
      </c>
    </row>
    <row r="5384" spans="1:35" x14ac:dyDescent="0.2">
      <c r="A5384" t="s">
        <v>5314</v>
      </c>
      <c r="B5384" t="s">
        <v>17</v>
      </c>
      <c r="C5384">
        <v>1.4106622740000001</v>
      </c>
      <c r="D5384">
        <v>119588</v>
      </c>
      <c r="E5384">
        <v>250041</v>
      </c>
      <c r="F5384">
        <v>56151</v>
      </c>
      <c r="G5384">
        <v>68.343191719999993</v>
      </c>
      <c r="H5384">
        <v>0</v>
      </c>
      <c r="I5384">
        <v>227</v>
      </c>
      <c r="J5384">
        <v>0.57268722500000002</v>
      </c>
      <c r="K5384">
        <v>917.66079300000001</v>
      </c>
      <c r="L5384">
        <v>0</v>
      </c>
      <c r="M5384" t="s">
        <v>50</v>
      </c>
      <c r="N5384" t="s">
        <v>19</v>
      </c>
      <c r="P5384">
        <v>165.15643799999901</v>
      </c>
      <c r="Q5384">
        <v>15.0420535</v>
      </c>
      <c r="R5384">
        <v>2.9618128789999898</v>
      </c>
      <c r="S5384">
        <v>9430</v>
      </c>
      <c r="T5384">
        <v>57.812789629999997</v>
      </c>
      <c r="U5384">
        <v>163.63160400000001</v>
      </c>
      <c r="V5384">
        <v>0.98</v>
      </c>
      <c r="W5384" t="s">
        <v>20</v>
      </c>
      <c r="X5384">
        <v>190709</v>
      </c>
      <c r="Y5384">
        <v>190709</v>
      </c>
      <c r="Z5384" t="s">
        <v>2514</v>
      </c>
      <c r="AA5384" t="s">
        <v>22</v>
      </c>
      <c r="AB5384">
        <v>3.9539999999999999E-2</v>
      </c>
      <c r="AC5384">
        <v>-0.40011999999999998</v>
      </c>
      <c r="AD5384">
        <v>6.1301699999999997</v>
      </c>
      <c r="AH5384" t="s">
        <v>6250</v>
      </c>
      <c r="AI5384" t="s">
        <v>6250</v>
      </c>
    </row>
    <row r="5385" spans="1:35" x14ac:dyDescent="0.2">
      <c r="A5385" t="s">
        <v>5315</v>
      </c>
      <c r="B5385" t="s">
        <v>17</v>
      </c>
      <c r="C5385">
        <v>1.8856795150000001</v>
      </c>
      <c r="D5385">
        <v>670837</v>
      </c>
      <c r="E5385">
        <v>1407126</v>
      </c>
      <c r="F5385">
        <v>81967</v>
      </c>
      <c r="G5385">
        <v>49.705996480000003</v>
      </c>
      <c r="H5385">
        <v>29.31</v>
      </c>
      <c r="I5385">
        <v>1085</v>
      </c>
      <c r="J5385">
        <v>0.51705069100000001</v>
      </c>
      <c r="K5385">
        <v>1139.8211980000001</v>
      </c>
      <c r="L5385">
        <v>0</v>
      </c>
      <c r="M5385" t="s">
        <v>355</v>
      </c>
      <c r="N5385" t="s">
        <v>168</v>
      </c>
      <c r="P5385">
        <v>625.90553060000002</v>
      </c>
      <c r="Q5385">
        <v>54.775509489999997</v>
      </c>
      <c r="R5385">
        <v>6.8365794810000002</v>
      </c>
      <c r="S5385">
        <v>9324</v>
      </c>
      <c r="T5385">
        <v>61.431499080000002</v>
      </c>
      <c r="U5385">
        <v>159.97073030000001</v>
      </c>
      <c r="V5385">
        <v>0.97</v>
      </c>
      <c r="W5385" t="s">
        <v>20</v>
      </c>
      <c r="X5385">
        <v>190709</v>
      </c>
      <c r="Y5385">
        <v>190709</v>
      </c>
      <c r="Z5385" t="s">
        <v>2514</v>
      </c>
      <c r="AA5385" t="s">
        <v>22</v>
      </c>
      <c r="AB5385">
        <v>3.9539999999999999E-2</v>
      </c>
      <c r="AC5385">
        <v>-0.40011999999999998</v>
      </c>
      <c r="AD5385">
        <v>24.348199999999999</v>
      </c>
      <c r="AH5385" t="s">
        <v>6489</v>
      </c>
      <c r="AI5385" t="s">
        <v>6490</v>
      </c>
    </row>
    <row r="5386" spans="1:35" x14ac:dyDescent="0.2">
      <c r="A5386" t="s">
        <v>5316</v>
      </c>
      <c r="B5386" t="s">
        <v>17</v>
      </c>
      <c r="C5386">
        <v>2.2250688030000001</v>
      </c>
      <c r="D5386">
        <v>448780</v>
      </c>
      <c r="E5386">
        <v>1998478</v>
      </c>
      <c r="F5386">
        <v>105969</v>
      </c>
      <c r="G5386">
        <v>49.505673819999998</v>
      </c>
      <c r="H5386">
        <v>59.6</v>
      </c>
      <c r="I5386">
        <v>1582</v>
      </c>
      <c r="J5386">
        <v>0.47661188399999999</v>
      </c>
      <c r="K5386">
        <v>1102.2168140000001</v>
      </c>
      <c r="L5386">
        <v>0</v>
      </c>
      <c r="M5386" t="s">
        <v>157</v>
      </c>
      <c r="N5386" t="s">
        <v>168</v>
      </c>
      <c r="P5386">
        <v>549.21968379999998</v>
      </c>
      <c r="Q5386">
        <v>39.33576472</v>
      </c>
      <c r="R5386">
        <v>11.62761712</v>
      </c>
      <c r="S5386">
        <v>9776</v>
      </c>
      <c r="T5386">
        <v>26.726427940000001</v>
      </c>
      <c r="U5386">
        <v>154.5780944</v>
      </c>
      <c r="V5386">
        <v>0.96</v>
      </c>
      <c r="W5386" t="s">
        <v>20</v>
      </c>
      <c r="X5386">
        <v>190709</v>
      </c>
      <c r="Y5386">
        <v>190709</v>
      </c>
      <c r="Z5386" t="s">
        <v>2514</v>
      </c>
      <c r="AA5386" t="s">
        <v>22</v>
      </c>
      <c r="AB5386">
        <v>3.9539999999999999E-2</v>
      </c>
      <c r="AC5386">
        <v>-0.40011999999999998</v>
      </c>
      <c r="AD5386">
        <v>21.315999999999999</v>
      </c>
      <c r="AH5386" t="s">
        <v>6489</v>
      </c>
      <c r="AI5386" t="s">
        <v>6490</v>
      </c>
    </row>
    <row r="5387" spans="1:35" x14ac:dyDescent="0.2">
      <c r="A5387" t="s">
        <v>5317</v>
      </c>
      <c r="B5387" t="s">
        <v>17</v>
      </c>
      <c r="C5387">
        <v>1.3566582709999999</v>
      </c>
      <c r="D5387">
        <v>262724</v>
      </c>
      <c r="E5387">
        <v>1170414</v>
      </c>
      <c r="F5387">
        <v>76307</v>
      </c>
      <c r="G5387">
        <v>48.669616050000002</v>
      </c>
      <c r="H5387">
        <v>5.17</v>
      </c>
      <c r="I5387">
        <v>985</v>
      </c>
      <c r="J5387">
        <v>0.38578680199999998</v>
      </c>
      <c r="K5387">
        <v>918.84263959999998</v>
      </c>
      <c r="L5387">
        <v>0</v>
      </c>
      <c r="M5387" t="s">
        <v>4513</v>
      </c>
      <c r="N5387" t="s">
        <v>28</v>
      </c>
      <c r="P5387">
        <v>6249.386751</v>
      </c>
      <c r="Q5387">
        <v>594.02361570000005</v>
      </c>
      <c r="R5387">
        <v>601.83851949999996</v>
      </c>
      <c r="S5387">
        <v>23312</v>
      </c>
      <c r="T5387">
        <v>9436.0988209999996</v>
      </c>
      <c r="U5387">
        <v>9998.5947120000001</v>
      </c>
      <c r="V5387">
        <v>5.08</v>
      </c>
      <c r="W5387" t="s">
        <v>20</v>
      </c>
      <c r="X5387">
        <v>190709</v>
      </c>
      <c r="Y5387">
        <v>190709</v>
      </c>
      <c r="Z5387" t="s">
        <v>2514</v>
      </c>
      <c r="AA5387" t="s">
        <v>22</v>
      </c>
      <c r="AB5387">
        <v>3.9539999999999999E-2</v>
      </c>
      <c r="AC5387">
        <v>-0.40011999999999998</v>
      </c>
      <c r="AD5387">
        <v>246.70099999999999</v>
      </c>
      <c r="AH5387" t="s">
        <v>6250</v>
      </c>
      <c r="AI5387" t="s">
        <v>6250</v>
      </c>
    </row>
    <row r="5388" spans="1:35" x14ac:dyDescent="0.2">
      <c r="A5388" t="s">
        <v>5318</v>
      </c>
      <c r="B5388" t="s">
        <v>17</v>
      </c>
      <c r="C5388">
        <v>2.1915564280000002</v>
      </c>
      <c r="D5388">
        <v>393819</v>
      </c>
      <c r="E5388">
        <v>1152609</v>
      </c>
      <c r="F5388">
        <v>90925</v>
      </c>
      <c r="G5388">
        <v>54.334383989999999</v>
      </c>
      <c r="H5388">
        <v>27.59</v>
      </c>
      <c r="I5388">
        <v>1160</v>
      </c>
      <c r="J5388">
        <v>0.56982758600000005</v>
      </c>
      <c r="K5388">
        <v>867.84396549999997</v>
      </c>
      <c r="L5388">
        <v>0</v>
      </c>
      <c r="M5388" t="s">
        <v>157</v>
      </c>
      <c r="N5388" t="s">
        <v>19</v>
      </c>
      <c r="P5388">
        <v>123.1382753</v>
      </c>
      <c r="Q5388">
        <v>11.732673159999999</v>
      </c>
      <c r="R5388">
        <v>5.8384341559999999</v>
      </c>
      <c r="S5388">
        <v>8280</v>
      </c>
      <c r="T5388">
        <v>58.878738439999999</v>
      </c>
      <c r="U5388">
        <v>55.185030769999997</v>
      </c>
      <c r="V5388">
        <v>0.63</v>
      </c>
      <c r="W5388" t="s">
        <v>20</v>
      </c>
      <c r="X5388">
        <v>190709</v>
      </c>
      <c r="Y5388">
        <v>190709</v>
      </c>
      <c r="Z5388" t="s">
        <v>2514</v>
      </c>
      <c r="AA5388" t="s">
        <v>22</v>
      </c>
      <c r="AB5388">
        <v>3.9539999999999999E-2</v>
      </c>
      <c r="AC5388">
        <v>-0.40011999999999998</v>
      </c>
      <c r="AD5388">
        <v>4.4687700000000001</v>
      </c>
      <c r="AH5388" t="s">
        <v>6309</v>
      </c>
      <c r="AI5388" t="s">
        <v>6310</v>
      </c>
    </row>
    <row r="5389" spans="1:35" x14ac:dyDescent="0.2">
      <c r="A5389" t="s">
        <v>5319</v>
      </c>
      <c r="B5389" t="s">
        <v>17</v>
      </c>
      <c r="C5389">
        <v>1.3826208069999999</v>
      </c>
      <c r="D5389">
        <v>235106</v>
      </c>
      <c r="E5389">
        <v>213817</v>
      </c>
      <c r="F5389">
        <v>108090</v>
      </c>
      <c r="G5389">
        <v>49.120977279999998</v>
      </c>
      <c r="H5389">
        <v>5.86</v>
      </c>
      <c r="I5389">
        <v>176</v>
      </c>
      <c r="J5389">
        <v>0.45454545499999999</v>
      </c>
      <c r="K5389">
        <v>1026.414773</v>
      </c>
      <c r="L5389">
        <v>0</v>
      </c>
      <c r="M5389" t="s">
        <v>157</v>
      </c>
      <c r="N5389" t="s">
        <v>168</v>
      </c>
      <c r="P5389">
        <v>705.91901889999997</v>
      </c>
      <c r="Q5389">
        <v>60.693487040000001</v>
      </c>
      <c r="R5389">
        <v>16.622759630000001</v>
      </c>
      <c r="S5389">
        <v>10119</v>
      </c>
      <c r="T5389">
        <v>175.17383519999899</v>
      </c>
      <c r="U5389">
        <v>268.3180582</v>
      </c>
      <c r="V5389">
        <v>1.19</v>
      </c>
      <c r="W5389" t="s">
        <v>20</v>
      </c>
      <c r="X5389">
        <v>190709</v>
      </c>
      <c r="Y5389">
        <v>190709</v>
      </c>
      <c r="Z5389" t="s">
        <v>2514</v>
      </c>
      <c r="AA5389" t="s">
        <v>22</v>
      </c>
      <c r="AB5389">
        <v>3.9539999999999999E-2</v>
      </c>
      <c r="AC5389">
        <v>-0.40011999999999998</v>
      </c>
      <c r="AD5389">
        <v>27.511900000000001</v>
      </c>
      <c r="AH5389" t="s">
        <v>6250</v>
      </c>
      <c r="AI5389" t="s">
        <v>6250</v>
      </c>
    </row>
    <row r="5390" spans="1:35" x14ac:dyDescent="0.2">
      <c r="A5390" t="s">
        <v>5320</v>
      </c>
      <c r="B5390" t="s">
        <v>17</v>
      </c>
      <c r="C5390">
        <v>1.300791198</v>
      </c>
      <c r="D5390">
        <v>191522</v>
      </c>
      <c r="E5390">
        <v>998368</v>
      </c>
      <c r="F5390">
        <v>75818</v>
      </c>
      <c r="G5390">
        <v>49.414945189999997</v>
      </c>
      <c r="H5390">
        <v>17.239999999999998</v>
      </c>
      <c r="I5390">
        <v>790</v>
      </c>
      <c r="J5390">
        <v>0.50886075899999905</v>
      </c>
      <c r="K5390">
        <v>1100.220253</v>
      </c>
      <c r="L5390">
        <v>0</v>
      </c>
      <c r="M5390" t="s">
        <v>157</v>
      </c>
      <c r="N5390" t="s">
        <v>19</v>
      </c>
      <c r="P5390">
        <v>276.19966310000001</v>
      </c>
      <c r="Q5390">
        <v>24.225756279999999</v>
      </c>
      <c r="R5390">
        <v>3.549031576</v>
      </c>
      <c r="S5390">
        <v>9216</v>
      </c>
      <c r="T5390">
        <v>35.113263160000002</v>
      </c>
      <c r="U5390">
        <v>121.4027475</v>
      </c>
      <c r="V5390">
        <v>0.87</v>
      </c>
      <c r="W5390" t="s">
        <v>20</v>
      </c>
      <c r="X5390">
        <v>190709</v>
      </c>
      <c r="Y5390">
        <v>190709</v>
      </c>
      <c r="Z5390" t="s">
        <v>2514</v>
      </c>
      <c r="AA5390" t="s">
        <v>22</v>
      </c>
      <c r="AB5390">
        <v>3.9539999999999999E-2</v>
      </c>
      <c r="AC5390">
        <v>-0.40011999999999998</v>
      </c>
      <c r="AD5390">
        <v>10.520799999999999</v>
      </c>
      <c r="AH5390" t="s">
        <v>6489</v>
      </c>
      <c r="AI5390" t="s">
        <v>6490</v>
      </c>
    </row>
    <row r="5391" spans="1:35" x14ac:dyDescent="0.2">
      <c r="A5391" t="s">
        <v>5321</v>
      </c>
      <c r="B5391" t="s">
        <v>17</v>
      </c>
      <c r="C5391">
        <v>1.7493093179999999</v>
      </c>
      <c r="D5391">
        <v>203057</v>
      </c>
      <c r="E5391">
        <v>412078</v>
      </c>
      <c r="F5391">
        <v>23231</v>
      </c>
      <c r="G5391">
        <v>54.30476754</v>
      </c>
      <c r="H5391">
        <v>13.79</v>
      </c>
      <c r="I5391">
        <v>454</v>
      </c>
      <c r="J5391">
        <v>0.62334801799999995</v>
      </c>
      <c r="K5391">
        <v>757.12775329999999</v>
      </c>
      <c r="L5391">
        <v>0</v>
      </c>
      <c r="M5391" t="s">
        <v>157</v>
      </c>
      <c r="N5391" t="s">
        <v>28</v>
      </c>
      <c r="P5391">
        <v>106.6483404</v>
      </c>
      <c r="Q5391">
        <v>8.9617449160000007</v>
      </c>
      <c r="R5391">
        <v>2.5011073019999999</v>
      </c>
      <c r="S5391">
        <v>8241</v>
      </c>
      <c r="T5391">
        <v>26.820495489999999</v>
      </c>
      <c r="U5391">
        <v>50.986886900000002</v>
      </c>
      <c r="V5391">
        <v>0.61</v>
      </c>
      <c r="W5391" t="s">
        <v>20</v>
      </c>
      <c r="X5391">
        <v>190709</v>
      </c>
      <c r="Y5391">
        <v>190709</v>
      </c>
      <c r="Z5391" t="s">
        <v>2514</v>
      </c>
      <c r="AA5391" t="s">
        <v>22</v>
      </c>
      <c r="AB5391">
        <v>3.9539999999999999E-2</v>
      </c>
      <c r="AC5391">
        <v>-0.40011999999999998</v>
      </c>
      <c r="AD5391">
        <v>3.8167599999999999</v>
      </c>
      <c r="AH5391" t="s">
        <v>6309</v>
      </c>
      <c r="AI5391" t="s">
        <v>6310</v>
      </c>
    </row>
    <row r="5392" spans="1:35" x14ac:dyDescent="0.2">
      <c r="A5392" t="s">
        <v>5322</v>
      </c>
      <c r="B5392" t="s">
        <v>17</v>
      </c>
      <c r="C5392">
        <v>1.3929536689999999</v>
      </c>
      <c r="D5392">
        <v>260634</v>
      </c>
      <c r="E5392">
        <v>706979</v>
      </c>
      <c r="F5392">
        <v>78740</v>
      </c>
      <c r="G5392">
        <v>47.675673529999997</v>
      </c>
      <c r="H5392">
        <v>14.29</v>
      </c>
      <c r="I5392">
        <v>568</v>
      </c>
      <c r="J5392">
        <v>0.461267606</v>
      </c>
      <c r="K5392">
        <v>1041.4049299999999</v>
      </c>
      <c r="L5392">
        <v>0</v>
      </c>
      <c r="M5392" t="s">
        <v>862</v>
      </c>
      <c r="N5392" t="s">
        <v>19</v>
      </c>
      <c r="P5392">
        <v>693.91870410000001</v>
      </c>
      <c r="Q5392">
        <v>51.360864390000003</v>
      </c>
      <c r="R5392">
        <v>30.937022670000001</v>
      </c>
      <c r="S5392">
        <v>15504</v>
      </c>
      <c r="T5392">
        <v>9432.1212500000001</v>
      </c>
      <c r="U5392">
        <v>2344.2024590000001</v>
      </c>
      <c r="V5392">
        <v>2.84</v>
      </c>
      <c r="W5392" t="s">
        <v>20</v>
      </c>
      <c r="X5392">
        <v>190709</v>
      </c>
      <c r="Y5392">
        <v>190709</v>
      </c>
      <c r="Z5392" t="s">
        <v>2514</v>
      </c>
      <c r="AA5392" t="s">
        <v>22</v>
      </c>
      <c r="AB5392">
        <v>3.9539999999999999E-2</v>
      </c>
      <c r="AC5392">
        <v>-0.40011999999999998</v>
      </c>
      <c r="AD5392">
        <v>27.037400000000002</v>
      </c>
      <c r="AH5392" t="s">
        <v>6613</v>
      </c>
      <c r="AI5392" t="s">
        <v>6614</v>
      </c>
    </row>
    <row r="5393" spans="1:35" x14ac:dyDescent="0.2">
      <c r="A5393" t="s">
        <v>5323</v>
      </c>
      <c r="B5393" t="s">
        <v>17</v>
      </c>
      <c r="C5393">
        <v>1.271002398</v>
      </c>
      <c r="D5393">
        <v>158189</v>
      </c>
      <c r="E5393">
        <v>924615</v>
      </c>
      <c r="F5393">
        <v>129577</v>
      </c>
      <c r="G5393">
        <v>51.762409220000002</v>
      </c>
      <c r="H5393">
        <v>27.59</v>
      </c>
      <c r="I5393">
        <v>888</v>
      </c>
      <c r="J5393">
        <v>0.375</v>
      </c>
      <c r="K5393">
        <v>874.29391889999897</v>
      </c>
      <c r="L5393">
        <v>0</v>
      </c>
      <c r="M5393" t="s">
        <v>5324</v>
      </c>
      <c r="N5393" t="s">
        <v>28</v>
      </c>
      <c r="P5393">
        <v>1097.193442</v>
      </c>
      <c r="Q5393">
        <v>97.913985069999995</v>
      </c>
      <c r="R5393">
        <v>128.17050219999999</v>
      </c>
      <c r="S5393">
        <v>13804</v>
      </c>
      <c r="T5393">
        <v>6620.0583349999997</v>
      </c>
      <c r="U5393">
        <v>3673.3598649999999</v>
      </c>
      <c r="V5393">
        <v>3.4</v>
      </c>
      <c r="W5393" t="s">
        <v>20</v>
      </c>
      <c r="X5393">
        <v>190709</v>
      </c>
      <c r="Y5393">
        <v>190709</v>
      </c>
      <c r="Z5393" t="s">
        <v>2514</v>
      </c>
      <c r="AA5393" t="s">
        <v>22</v>
      </c>
      <c r="AB5393">
        <v>3.9539999999999999E-2</v>
      </c>
      <c r="AC5393">
        <v>-0.40011999999999998</v>
      </c>
      <c r="AD5393">
        <v>42.982900000000001</v>
      </c>
      <c r="AH5393" t="s">
        <v>6329</v>
      </c>
      <c r="AI5393" t="s">
        <v>6525</v>
      </c>
    </row>
    <row r="5394" spans="1:35" x14ac:dyDescent="0.2">
      <c r="A5394" t="s">
        <v>5325</v>
      </c>
      <c r="B5394" t="s">
        <v>17</v>
      </c>
      <c r="C5394">
        <v>1.438095745</v>
      </c>
      <c r="D5394">
        <v>396643</v>
      </c>
      <c r="E5394">
        <v>289192</v>
      </c>
      <c r="F5394">
        <v>77046</v>
      </c>
      <c r="G5394">
        <v>48.932197289999998</v>
      </c>
      <c r="H5394">
        <v>0</v>
      </c>
      <c r="I5394">
        <v>249</v>
      </c>
      <c r="J5394">
        <v>0.52610441799999996</v>
      </c>
      <c r="K5394">
        <v>984.80722889999902</v>
      </c>
      <c r="L5394">
        <v>0</v>
      </c>
      <c r="M5394" t="s">
        <v>50</v>
      </c>
      <c r="N5394" t="s">
        <v>19</v>
      </c>
      <c r="P5394">
        <v>684.13851869999996</v>
      </c>
      <c r="Q5394">
        <v>57.894096050000002</v>
      </c>
      <c r="R5394">
        <v>2.647967178</v>
      </c>
      <c r="S5394">
        <v>10720</v>
      </c>
      <c r="T5394">
        <v>46.542175520000001</v>
      </c>
      <c r="U5394">
        <v>239.98715000000001</v>
      </c>
      <c r="V5394">
        <v>1.1399999999999999</v>
      </c>
      <c r="W5394" t="s">
        <v>20</v>
      </c>
      <c r="X5394">
        <v>190709</v>
      </c>
      <c r="Y5394">
        <v>190709</v>
      </c>
      <c r="Z5394" t="s">
        <v>2514</v>
      </c>
      <c r="AA5394" t="s">
        <v>22</v>
      </c>
      <c r="AB5394">
        <v>3.9539999999999999E-2</v>
      </c>
      <c r="AC5394">
        <v>-0.40011999999999998</v>
      </c>
      <c r="AD5394">
        <v>26.650700000000001</v>
      </c>
      <c r="AH5394" t="s">
        <v>6250</v>
      </c>
      <c r="AI5394" t="s">
        <v>6250</v>
      </c>
    </row>
    <row r="5395" spans="1:35" x14ac:dyDescent="0.2">
      <c r="A5395" t="s">
        <v>5326</v>
      </c>
      <c r="B5395" t="s">
        <v>17</v>
      </c>
      <c r="C5395">
        <v>1.5468863269999999</v>
      </c>
      <c r="D5395">
        <v>157685</v>
      </c>
      <c r="E5395">
        <v>471680</v>
      </c>
      <c r="F5395">
        <v>44541</v>
      </c>
      <c r="G5395">
        <v>55.062966420000002</v>
      </c>
      <c r="H5395">
        <v>0</v>
      </c>
      <c r="I5395">
        <v>399</v>
      </c>
      <c r="J5395">
        <v>0.49624060199999998</v>
      </c>
      <c r="K5395">
        <v>1049.473684</v>
      </c>
      <c r="L5395">
        <v>0</v>
      </c>
      <c r="M5395" t="s">
        <v>50</v>
      </c>
      <c r="N5395" t="s">
        <v>19</v>
      </c>
      <c r="P5395">
        <v>58.057052120000002</v>
      </c>
      <c r="Q5395">
        <v>1.282786252</v>
      </c>
      <c r="R5395">
        <v>5.000053018</v>
      </c>
      <c r="S5395">
        <v>8885</v>
      </c>
      <c r="T5395">
        <v>120.72219109999899</v>
      </c>
      <c r="U5395">
        <v>134.0662111</v>
      </c>
      <c r="V5395">
        <v>0.9</v>
      </c>
      <c r="W5395" t="s">
        <v>20</v>
      </c>
      <c r="X5395">
        <v>190709</v>
      </c>
      <c r="Y5395">
        <v>190709</v>
      </c>
      <c r="Z5395" t="s">
        <v>2514</v>
      </c>
      <c r="AA5395" t="s">
        <v>22</v>
      </c>
      <c r="AB5395">
        <v>3.9539999999999999E-2</v>
      </c>
      <c r="AC5395">
        <v>-0.40011999999999998</v>
      </c>
      <c r="AD5395">
        <v>1.8954599999999999</v>
      </c>
      <c r="AH5395" t="s">
        <v>6482</v>
      </c>
      <c r="AI5395" t="s">
        <v>6866</v>
      </c>
    </row>
    <row r="5396" spans="1:35" x14ac:dyDescent="0.2">
      <c r="A5396" t="s">
        <v>5327</v>
      </c>
      <c r="B5396" t="s">
        <v>17</v>
      </c>
      <c r="C5396">
        <v>1.3885629909999999</v>
      </c>
      <c r="D5396">
        <v>164542</v>
      </c>
      <c r="E5396">
        <v>261135</v>
      </c>
      <c r="F5396">
        <v>64441</v>
      </c>
      <c r="G5396">
        <v>51.527753840000003</v>
      </c>
      <c r="H5396">
        <v>0</v>
      </c>
      <c r="I5396">
        <v>186</v>
      </c>
      <c r="J5396">
        <v>0.58602150500000005</v>
      </c>
      <c r="K5396">
        <v>1115.887097</v>
      </c>
      <c r="L5396">
        <v>0</v>
      </c>
      <c r="M5396" t="s">
        <v>50</v>
      </c>
      <c r="N5396" t="s">
        <v>19</v>
      </c>
      <c r="P5396">
        <v>327.58184469999998</v>
      </c>
      <c r="Q5396">
        <v>23.753763150000001</v>
      </c>
      <c r="R5396">
        <v>9.6114317400000004</v>
      </c>
      <c r="S5396">
        <v>11587</v>
      </c>
      <c r="T5396">
        <v>35.861335990000001</v>
      </c>
      <c r="U5396">
        <v>330.17013930000002</v>
      </c>
      <c r="V5396">
        <v>1.29</v>
      </c>
      <c r="W5396" t="s">
        <v>20</v>
      </c>
      <c r="X5396">
        <v>190709</v>
      </c>
      <c r="Y5396">
        <v>190709</v>
      </c>
      <c r="Z5396" t="s">
        <v>2514</v>
      </c>
      <c r="AA5396" t="s">
        <v>22</v>
      </c>
      <c r="AB5396">
        <v>3.9539999999999999E-2</v>
      </c>
      <c r="AC5396">
        <v>-0.40011999999999998</v>
      </c>
      <c r="AD5396">
        <v>12.5525</v>
      </c>
      <c r="AH5396" t="s">
        <v>6250</v>
      </c>
      <c r="AI5396" t="s">
        <v>6250</v>
      </c>
    </row>
    <row r="5397" spans="1:35" x14ac:dyDescent="0.2">
      <c r="A5397" t="s">
        <v>5328</v>
      </c>
      <c r="B5397" t="s">
        <v>17</v>
      </c>
      <c r="C5397">
        <v>1.725428725</v>
      </c>
      <c r="D5397">
        <v>396194</v>
      </c>
      <c r="E5397">
        <v>835311</v>
      </c>
      <c r="F5397">
        <v>86263</v>
      </c>
      <c r="G5397">
        <v>49.30834144</v>
      </c>
      <c r="H5397">
        <v>11.03</v>
      </c>
      <c r="I5397">
        <v>672</v>
      </c>
      <c r="J5397">
        <v>0.51785714299999996</v>
      </c>
      <c r="K5397">
        <v>1068.111607</v>
      </c>
      <c r="L5397">
        <v>0</v>
      </c>
      <c r="M5397" t="s">
        <v>157</v>
      </c>
      <c r="N5397" t="s">
        <v>168</v>
      </c>
      <c r="P5397">
        <v>594.69185749999997</v>
      </c>
      <c r="Q5397">
        <v>46.699423950000003</v>
      </c>
      <c r="R5397">
        <v>17.043837419999999</v>
      </c>
      <c r="S5397">
        <v>9521</v>
      </c>
      <c r="T5397">
        <v>17.015117830000001</v>
      </c>
      <c r="U5397">
        <v>197.84527539999999</v>
      </c>
      <c r="V5397">
        <v>1.05</v>
      </c>
      <c r="W5397" t="s">
        <v>20</v>
      </c>
      <c r="X5397">
        <v>190709</v>
      </c>
      <c r="Y5397">
        <v>190709</v>
      </c>
      <c r="Z5397" t="s">
        <v>2514</v>
      </c>
      <c r="AA5397" t="s">
        <v>22</v>
      </c>
      <c r="AB5397">
        <v>3.9539999999999999E-2</v>
      </c>
      <c r="AC5397">
        <v>-0.40011999999999998</v>
      </c>
      <c r="AD5397">
        <v>23.114000000000001</v>
      </c>
      <c r="AH5397" t="s">
        <v>6250</v>
      </c>
      <c r="AI5397" t="s">
        <v>6250</v>
      </c>
    </row>
    <row r="5398" spans="1:35" x14ac:dyDescent="0.2">
      <c r="A5398" t="s">
        <v>5329</v>
      </c>
      <c r="B5398" t="s">
        <v>17</v>
      </c>
      <c r="C5398">
        <v>1.4607761029999999</v>
      </c>
      <c r="D5398">
        <v>268244</v>
      </c>
      <c r="E5398">
        <v>263472</v>
      </c>
      <c r="F5398">
        <v>52549</v>
      </c>
      <c r="G5398">
        <v>44.939500209999999</v>
      </c>
      <c r="H5398">
        <v>0</v>
      </c>
      <c r="I5398">
        <v>305</v>
      </c>
      <c r="J5398">
        <v>0.77049180299999998</v>
      </c>
      <c r="K5398">
        <v>805.51803280000001</v>
      </c>
      <c r="L5398">
        <v>0</v>
      </c>
      <c r="M5398" t="s">
        <v>50</v>
      </c>
      <c r="N5398" t="s">
        <v>19</v>
      </c>
      <c r="P5398">
        <v>76.522484570000003</v>
      </c>
      <c r="Q5398">
        <v>6.5185041929999903</v>
      </c>
      <c r="R5398">
        <v>1.6945911789999999</v>
      </c>
      <c r="S5398">
        <v>9761</v>
      </c>
      <c r="T5398">
        <v>654.69652999999903</v>
      </c>
      <c r="U5398">
        <v>192.7947551</v>
      </c>
      <c r="V5398">
        <v>1.04</v>
      </c>
      <c r="W5398" t="s">
        <v>20</v>
      </c>
      <c r="X5398">
        <v>190709</v>
      </c>
      <c r="Y5398">
        <v>190709</v>
      </c>
      <c r="Z5398" t="s">
        <v>2514</v>
      </c>
      <c r="AA5398" t="s">
        <v>22</v>
      </c>
      <c r="AB5398">
        <v>3.9539999999999999E-2</v>
      </c>
      <c r="AC5398">
        <v>-0.40011999999999998</v>
      </c>
      <c r="AD5398">
        <v>2.6255799999999998</v>
      </c>
      <c r="AH5398" t="s">
        <v>6250</v>
      </c>
      <c r="AI5398" t="s">
        <v>6250</v>
      </c>
    </row>
    <row r="5399" spans="1:35" x14ac:dyDescent="0.2">
      <c r="A5399" t="s">
        <v>5330</v>
      </c>
      <c r="B5399" t="s">
        <v>17</v>
      </c>
      <c r="C5399">
        <v>1.6270921149999999</v>
      </c>
      <c r="D5399">
        <v>303951</v>
      </c>
      <c r="E5399">
        <v>739291</v>
      </c>
      <c r="F5399">
        <v>58199</v>
      </c>
      <c r="G5399">
        <v>49.611046260000002</v>
      </c>
      <c r="H5399">
        <v>20.69</v>
      </c>
      <c r="I5399">
        <v>665</v>
      </c>
      <c r="J5399">
        <v>0.252631579</v>
      </c>
      <c r="K5399">
        <v>936.70526319999999</v>
      </c>
      <c r="L5399">
        <v>0</v>
      </c>
      <c r="M5399" t="s">
        <v>33</v>
      </c>
      <c r="N5399" t="s">
        <v>19</v>
      </c>
      <c r="P5399">
        <v>50.793781549999999</v>
      </c>
      <c r="Q5399">
        <v>4.5264915999999999</v>
      </c>
      <c r="R5399">
        <v>3.1458767169999899</v>
      </c>
      <c r="S5399">
        <v>7456</v>
      </c>
      <c r="T5399">
        <v>11.394667589999999</v>
      </c>
      <c r="U5399">
        <v>35.029472200000001</v>
      </c>
      <c r="V5399">
        <v>0.53</v>
      </c>
      <c r="W5399" t="s">
        <v>20</v>
      </c>
      <c r="X5399">
        <v>190709</v>
      </c>
      <c r="Y5399">
        <v>190709</v>
      </c>
      <c r="Z5399" t="s">
        <v>2514</v>
      </c>
      <c r="AA5399" t="s">
        <v>22</v>
      </c>
      <c r="AB5399">
        <v>3.9539999999999999E-2</v>
      </c>
      <c r="AC5399">
        <v>-0.40011999999999998</v>
      </c>
      <c r="AD5399">
        <v>1.6082700000000001</v>
      </c>
      <c r="AH5399" t="s">
        <v>6279</v>
      </c>
      <c r="AI5399" t="s">
        <v>6863</v>
      </c>
    </row>
    <row r="5400" spans="1:35" x14ac:dyDescent="0.2">
      <c r="A5400" t="s">
        <v>5331</v>
      </c>
      <c r="B5400" t="s">
        <v>17</v>
      </c>
      <c r="C5400">
        <v>1.1489074560000001</v>
      </c>
      <c r="D5400">
        <v>234065</v>
      </c>
      <c r="E5400">
        <v>516370</v>
      </c>
      <c r="F5400">
        <v>51793</v>
      </c>
      <c r="G5400">
        <v>54.513623950000003</v>
      </c>
      <c r="H5400">
        <v>0</v>
      </c>
      <c r="I5400">
        <v>533</v>
      </c>
      <c r="J5400">
        <v>0.60225140700000002</v>
      </c>
      <c r="K5400">
        <v>837.33958719999998</v>
      </c>
      <c r="L5400">
        <v>0</v>
      </c>
      <c r="M5400" t="s">
        <v>50</v>
      </c>
      <c r="N5400" t="s">
        <v>19</v>
      </c>
      <c r="P5400">
        <v>207.58678699999999</v>
      </c>
      <c r="Q5400">
        <v>17.74285231</v>
      </c>
      <c r="R5400">
        <v>6.2978793419999999</v>
      </c>
      <c r="S5400">
        <v>9056</v>
      </c>
      <c r="T5400">
        <v>89.567084460000004</v>
      </c>
      <c r="U5400">
        <v>117.92183759999899</v>
      </c>
      <c r="V5400">
        <v>0.86</v>
      </c>
      <c r="W5400" t="s">
        <v>20</v>
      </c>
      <c r="X5400">
        <v>190709</v>
      </c>
      <c r="Y5400">
        <v>190709</v>
      </c>
      <c r="Z5400" t="s">
        <v>2514</v>
      </c>
      <c r="AA5400" t="s">
        <v>22</v>
      </c>
      <c r="AB5400">
        <v>3.9539999999999999E-2</v>
      </c>
      <c r="AC5400">
        <v>-0.40011999999999998</v>
      </c>
      <c r="AD5400">
        <v>7.8078599999999998</v>
      </c>
      <c r="AH5400" t="s">
        <v>6250</v>
      </c>
      <c r="AI5400" t="s">
        <v>6250</v>
      </c>
    </row>
    <row r="5401" spans="1:35" x14ac:dyDescent="0.2">
      <c r="A5401" t="s">
        <v>5332</v>
      </c>
      <c r="B5401" t="s">
        <v>17</v>
      </c>
      <c r="C5401">
        <v>1.144703435</v>
      </c>
      <c r="D5401">
        <v>1293828</v>
      </c>
      <c r="E5401">
        <v>4123367</v>
      </c>
      <c r="F5401">
        <v>213027</v>
      </c>
      <c r="G5401">
        <v>42.961371130000003</v>
      </c>
      <c r="H5401">
        <v>49.78</v>
      </c>
      <c r="I5401">
        <v>3472</v>
      </c>
      <c r="J5401">
        <v>0.40956221199999998</v>
      </c>
      <c r="K5401">
        <v>1013.38277699999</v>
      </c>
      <c r="L5401">
        <v>1</v>
      </c>
      <c r="M5401" t="s">
        <v>717</v>
      </c>
      <c r="N5401" t="s">
        <v>19</v>
      </c>
      <c r="P5401">
        <v>2635.714935</v>
      </c>
      <c r="Q5401">
        <v>232.41918430000001</v>
      </c>
      <c r="R5401">
        <v>194.94719569999901</v>
      </c>
      <c r="S5401">
        <v>15773</v>
      </c>
      <c r="T5401">
        <v>9424.1711379999997</v>
      </c>
      <c r="U5401">
        <v>9998.5947120000001</v>
      </c>
      <c r="V5401">
        <v>5.08</v>
      </c>
      <c r="W5401" t="s">
        <v>20</v>
      </c>
      <c r="X5401">
        <v>190709</v>
      </c>
      <c r="Y5401">
        <v>190709</v>
      </c>
      <c r="Z5401" t="s">
        <v>2514</v>
      </c>
      <c r="AA5401" t="s">
        <v>22</v>
      </c>
      <c r="AB5401">
        <v>3.9539999999999999E-2</v>
      </c>
      <c r="AC5401">
        <v>-0.40011999999999998</v>
      </c>
      <c r="AD5401">
        <v>103.816</v>
      </c>
      <c r="AH5401" t="s">
        <v>6436</v>
      </c>
      <c r="AI5401" t="s">
        <v>6437</v>
      </c>
    </row>
    <row r="5402" spans="1:35" x14ac:dyDescent="0.2">
      <c r="A5402" t="s">
        <v>5333</v>
      </c>
      <c r="B5402" t="s">
        <v>17</v>
      </c>
      <c r="C5402">
        <v>1.0964400679999999</v>
      </c>
      <c r="D5402">
        <v>172848</v>
      </c>
      <c r="E5402">
        <v>1051685</v>
      </c>
      <c r="F5402">
        <v>107521</v>
      </c>
      <c r="G5402">
        <v>54.244854689999997</v>
      </c>
      <c r="H5402">
        <v>19.66</v>
      </c>
      <c r="I5402">
        <v>1013</v>
      </c>
      <c r="J5402">
        <v>0.57156959500000004</v>
      </c>
      <c r="K5402">
        <v>903.75913129999901</v>
      </c>
      <c r="L5402">
        <v>0</v>
      </c>
      <c r="M5402" t="s">
        <v>157</v>
      </c>
      <c r="N5402" t="s">
        <v>28</v>
      </c>
      <c r="P5402">
        <v>109.4113811</v>
      </c>
      <c r="Q5402">
        <v>9.2444557429999996</v>
      </c>
      <c r="R5402">
        <v>3.08979167899999</v>
      </c>
      <c r="S5402">
        <v>8059</v>
      </c>
      <c r="T5402">
        <v>35.475355630000003</v>
      </c>
      <c r="U5402">
        <v>52.839831709999999</v>
      </c>
      <c r="V5402">
        <v>0.62</v>
      </c>
      <c r="W5402" t="s">
        <v>20</v>
      </c>
      <c r="X5402">
        <v>190709</v>
      </c>
      <c r="Y5402">
        <v>190709</v>
      </c>
      <c r="Z5402" t="s">
        <v>2514</v>
      </c>
      <c r="AA5402" t="s">
        <v>22</v>
      </c>
      <c r="AB5402">
        <v>3.9539999999999999E-2</v>
      </c>
      <c r="AC5402">
        <v>-0.40011999999999998</v>
      </c>
      <c r="AD5402">
        <v>3.92600999999999</v>
      </c>
      <c r="AH5402" t="s">
        <v>6309</v>
      </c>
      <c r="AI5402" t="s">
        <v>6310</v>
      </c>
    </row>
    <row r="5403" spans="1:35" x14ac:dyDescent="0.2">
      <c r="A5403" t="s">
        <v>5334</v>
      </c>
      <c r="B5403" t="s">
        <v>17</v>
      </c>
      <c r="C5403">
        <v>1.485050306</v>
      </c>
      <c r="D5403">
        <v>284540</v>
      </c>
      <c r="E5403">
        <v>397081</v>
      </c>
      <c r="F5403">
        <v>77022</v>
      </c>
      <c r="G5403">
        <v>51.143721309999997</v>
      </c>
      <c r="H5403">
        <v>0</v>
      </c>
      <c r="I5403">
        <v>362</v>
      </c>
      <c r="J5403">
        <v>0.674033149</v>
      </c>
      <c r="K5403">
        <v>996.64088400000003</v>
      </c>
      <c r="L5403">
        <v>0</v>
      </c>
      <c r="M5403" t="s">
        <v>50</v>
      </c>
      <c r="N5403" t="s">
        <v>19</v>
      </c>
      <c r="P5403">
        <v>57.537200919999997</v>
      </c>
      <c r="Q5403">
        <v>6.6892652589999999</v>
      </c>
      <c r="R5403">
        <v>4.6112467209999997</v>
      </c>
      <c r="S5403">
        <v>9274</v>
      </c>
      <c r="T5403">
        <v>94.414048589999993</v>
      </c>
      <c r="U5403">
        <v>130.95632069999999</v>
      </c>
      <c r="V5403">
        <v>0.89</v>
      </c>
      <c r="W5403" t="s">
        <v>20</v>
      </c>
      <c r="X5403">
        <v>190709</v>
      </c>
      <c r="Y5403">
        <v>190709</v>
      </c>
      <c r="Z5403" t="s">
        <v>2514</v>
      </c>
      <c r="AA5403" t="s">
        <v>22</v>
      </c>
      <c r="AB5403">
        <v>3.9539999999999999E-2</v>
      </c>
      <c r="AC5403">
        <v>-0.40011999999999998</v>
      </c>
      <c r="AD5403">
        <v>1.8749</v>
      </c>
      <c r="AH5403" t="s">
        <v>6250</v>
      </c>
      <c r="AI5403" t="s">
        <v>6250</v>
      </c>
    </row>
    <row r="5404" spans="1:35" x14ac:dyDescent="0.2">
      <c r="A5404" t="s">
        <v>5335</v>
      </c>
      <c r="B5404" t="s">
        <v>17</v>
      </c>
      <c r="C5404">
        <v>2.4501903490000001</v>
      </c>
      <c r="D5404">
        <v>836766</v>
      </c>
      <c r="E5404">
        <v>1762793</v>
      </c>
      <c r="F5404">
        <v>75415</v>
      </c>
      <c r="G5404">
        <v>49.498891819999997</v>
      </c>
      <c r="H5404">
        <v>40.770000000000003</v>
      </c>
      <c r="I5404">
        <v>1416</v>
      </c>
      <c r="J5404">
        <v>0.49364406799999999</v>
      </c>
      <c r="K5404">
        <v>1063.372881</v>
      </c>
      <c r="L5404">
        <v>0</v>
      </c>
      <c r="M5404" t="s">
        <v>157</v>
      </c>
      <c r="N5404" t="s">
        <v>168</v>
      </c>
      <c r="P5404">
        <v>536.55501419999996</v>
      </c>
      <c r="Q5404">
        <v>44.258439150000001</v>
      </c>
      <c r="R5404">
        <v>20.958012629999999</v>
      </c>
      <c r="S5404">
        <v>9597</v>
      </c>
      <c r="T5404">
        <v>38.29930719</v>
      </c>
      <c r="U5404">
        <v>222.385739</v>
      </c>
      <c r="V5404">
        <v>1.1100000000000001</v>
      </c>
      <c r="W5404" t="s">
        <v>20</v>
      </c>
      <c r="X5404">
        <v>190709</v>
      </c>
      <c r="Y5404">
        <v>190709</v>
      </c>
      <c r="Z5404" t="s">
        <v>2514</v>
      </c>
      <c r="AA5404" t="s">
        <v>22</v>
      </c>
      <c r="AB5404">
        <v>3.9539999999999999E-2</v>
      </c>
      <c r="AC5404">
        <v>-0.40011999999999998</v>
      </c>
      <c r="AD5404">
        <v>20.815300000000001</v>
      </c>
      <c r="AH5404" t="s">
        <v>6489</v>
      </c>
      <c r="AI5404" t="s">
        <v>6490</v>
      </c>
    </row>
    <row r="5405" spans="1:35" x14ac:dyDescent="0.2">
      <c r="A5405" t="s">
        <v>5336</v>
      </c>
      <c r="B5405" t="s">
        <v>17</v>
      </c>
      <c r="C5405">
        <v>2.3880107700000002</v>
      </c>
      <c r="D5405">
        <v>427929</v>
      </c>
      <c r="E5405">
        <v>253953</v>
      </c>
      <c r="F5405">
        <v>12309</v>
      </c>
      <c r="G5405">
        <v>54.880627519999997</v>
      </c>
      <c r="H5405">
        <v>10.34</v>
      </c>
      <c r="I5405">
        <v>252</v>
      </c>
      <c r="J5405">
        <v>0.50793650800000001</v>
      </c>
      <c r="K5405">
        <v>852.14285710000001</v>
      </c>
      <c r="L5405">
        <v>0</v>
      </c>
      <c r="M5405" t="s">
        <v>157</v>
      </c>
      <c r="N5405" t="s">
        <v>19</v>
      </c>
      <c r="P5405">
        <v>125.1270121</v>
      </c>
      <c r="Q5405">
        <v>11.38506329</v>
      </c>
      <c r="R5405">
        <v>3.8283163</v>
      </c>
      <c r="S5405">
        <v>9078</v>
      </c>
      <c r="T5405">
        <v>15.87166757</v>
      </c>
      <c r="U5405">
        <v>95.884959309999999</v>
      </c>
      <c r="V5405">
        <v>0.79</v>
      </c>
      <c r="W5405" t="s">
        <v>20</v>
      </c>
      <c r="X5405">
        <v>190709</v>
      </c>
      <c r="Y5405">
        <v>190709</v>
      </c>
      <c r="Z5405" t="s">
        <v>2514</v>
      </c>
      <c r="AA5405" t="s">
        <v>22</v>
      </c>
      <c r="AB5405">
        <v>3.9539999999999999E-2</v>
      </c>
      <c r="AC5405">
        <v>-0.40011999999999998</v>
      </c>
      <c r="AD5405">
        <v>4.5473999999999997</v>
      </c>
      <c r="AH5405" t="s">
        <v>6250</v>
      </c>
      <c r="AI5405" t="s">
        <v>6250</v>
      </c>
    </row>
    <row r="5406" spans="1:35" x14ac:dyDescent="0.2">
      <c r="A5406" t="s">
        <v>5337</v>
      </c>
      <c r="B5406" t="s">
        <v>17</v>
      </c>
      <c r="C5406">
        <v>2.811927989</v>
      </c>
      <c r="D5406">
        <v>1041998</v>
      </c>
      <c r="E5406">
        <v>2314956</v>
      </c>
      <c r="F5406">
        <v>174874</v>
      </c>
      <c r="G5406">
        <v>49.557442989999998</v>
      </c>
      <c r="H5406">
        <v>51.71</v>
      </c>
      <c r="I5406">
        <v>1814</v>
      </c>
      <c r="J5406">
        <v>0.48235942700000001</v>
      </c>
      <c r="K5406">
        <v>1106.4647190000001</v>
      </c>
      <c r="L5406">
        <v>0</v>
      </c>
      <c r="M5406" t="s">
        <v>157</v>
      </c>
      <c r="N5406" t="s">
        <v>168</v>
      </c>
      <c r="P5406">
        <v>717.82415170000002</v>
      </c>
      <c r="Q5406">
        <v>60.523130960000003</v>
      </c>
      <c r="R5406">
        <v>21.63740022</v>
      </c>
      <c r="S5406">
        <v>10733</v>
      </c>
      <c r="T5406">
        <v>153.36631420000001</v>
      </c>
      <c r="U5406">
        <v>270.7803763</v>
      </c>
      <c r="V5406">
        <v>1.2</v>
      </c>
      <c r="W5406" t="s">
        <v>20</v>
      </c>
      <c r="X5406">
        <v>190709</v>
      </c>
      <c r="Y5406">
        <v>190709</v>
      </c>
      <c r="Z5406" t="s">
        <v>2514</v>
      </c>
      <c r="AA5406" t="s">
        <v>22</v>
      </c>
      <c r="AB5406">
        <v>3.9539999999999999E-2</v>
      </c>
      <c r="AC5406">
        <v>-0.40011999999999998</v>
      </c>
      <c r="AD5406">
        <v>27.982600000000001</v>
      </c>
      <c r="AH5406" t="s">
        <v>6489</v>
      </c>
      <c r="AI5406" t="s">
        <v>6490</v>
      </c>
    </row>
    <row r="5407" spans="1:35" x14ac:dyDescent="0.2">
      <c r="A5407" t="s">
        <v>5338</v>
      </c>
      <c r="B5407" t="s">
        <v>17</v>
      </c>
      <c r="C5407">
        <v>2.351126388</v>
      </c>
      <c r="D5407">
        <v>1576817</v>
      </c>
      <c r="E5407">
        <v>1539098</v>
      </c>
      <c r="F5407">
        <v>94490</v>
      </c>
      <c r="G5407">
        <v>54.627255699999999</v>
      </c>
      <c r="H5407">
        <v>36.21</v>
      </c>
      <c r="I5407">
        <v>1448</v>
      </c>
      <c r="J5407">
        <v>0.51726519299999996</v>
      </c>
      <c r="K5407">
        <v>947.05179559999999</v>
      </c>
      <c r="L5407">
        <v>0</v>
      </c>
      <c r="M5407" t="s">
        <v>157</v>
      </c>
      <c r="N5407" t="s">
        <v>168</v>
      </c>
      <c r="P5407">
        <v>129.8749492</v>
      </c>
      <c r="Q5407">
        <v>9.9551286089999902</v>
      </c>
      <c r="R5407">
        <v>8.2927996250000007</v>
      </c>
      <c r="S5407">
        <v>7929</v>
      </c>
      <c r="T5407">
        <v>29.7223741</v>
      </c>
      <c r="U5407">
        <v>48.648869650000002</v>
      </c>
      <c r="V5407">
        <v>0.6</v>
      </c>
      <c r="W5407" t="s">
        <v>20</v>
      </c>
      <c r="X5407">
        <v>190709</v>
      </c>
      <c r="Y5407">
        <v>190709</v>
      </c>
      <c r="Z5407" t="s">
        <v>2514</v>
      </c>
      <c r="AA5407" t="s">
        <v>22</v>
      </c>
      <c r="AB5407">
        <v>3.9539999999999999E-2</v>
      </c>
      <c r="AC5407">
        <v>-0.40011999999999998</v>
      </c>
      <c r="AD5407">
        <v>4.7351400000000003</v>
      </c>
      <c r="AH5407" t="s">
        <v>6309</v>
      </c>
      <c r="AI5407" t="s">
        <v>6310</v>
      </c>
    </row>
    <row r="5408" spans="1:35" x14ac:dyDescent="0.2">
      <c r="A5408" t="s">
        <v>5339</v>
      </c>
      <c r="B5408" t="s">
        <v>17</v>
      </c>
      <c r="C5408">
        <v>1.604115797</v>
      </c>
      <c r="D5408">
        <v>174501</v>
      </c>
      <c r="E5408">
        <v>131951</v>
      </c>
      <c r="F5408">
        <v>51972</v>
      </c>
      <c r="G5408">
        <v>53.932899329999998</v>
      </c>
      <c r="H5408">
        <v>2.08</v>
      </c>
      <c r="I5408">
        <v>129</v>
      </c>
      <c r="J5408">
        <v>0.51937984500000001</v>
      </c>
      <c r="K5408">
        <v>854</v>
      </c>
      <c r="L5408">
        <v>0</v>
      </c>
      <c r="M5408" t="s">
        <v>50</v>
      </c>
      <c r="N5408" t="s">
        <v>19</v>
      </c>
      <c r="P5408">
        <v>201.15361049999899</v>
      </c>
      <c r="Q5408">
        <v>17.067807439999999</v>
      </c>
      <c r="R5408">
        <v>5.6202529129999999</v>
      </c>
      <c r="S5408">
        <v>9442</v>
      </c>
      <c r="T5408">
        <v>98.120613259999999</v>
      </c>
      <c r="U5408">
        <v>118.7700751</v>
      </c>
      <c r="V5408">
        <v>0.86</v>
      </c>
      <c r="W5408" t="s">
        <v>20</v>
      </c>
      <c r="X5408">
        <v>190709</v>
      </c>
      <c r="Y5408">
        <v>190709</v>
      </c>
      <c r="Z5408" t="s">
        <v>2514</v>
      </c>
      <c r="AA5408" t="s">
        <v>22</v>
      </c>
      <c r="AB5408">
        <v>3.9539999999999999E-2</v>
      </c>
      <c r="AC5408">
        <v>-0.40011999999999998</v>
      </c>
      <c r="AD5408">
        <v>7.5534899999999903</v>
      </c>
      <c r="AH5408" t="s">
        <v>6250</v>
      </c>
      <c r="AI5408" t="s">
        <v>6250</v>
      </c>
    </row>
    <row r="5409" spans="1:35" x14ac:dyDescent="0.2">
      <c r="A5409" t="s">
        <v>5340</v>
      </c>
      <c r="B5409" t="s">
        <v>17</v>
      </c>
      <c r="C5409">
        <v>1.7450725220000001</v>
      </c>
      <c r="D5409">
        <v>166603</v>
      </c>
      <c r="E5409">
        <v>563972</v>
      </c>
      <c r="F5409">
        <v>70491</v>
      </c>
      <c r="G5409">
        <v>53.743448260000001</v>
      </c>
      <c r="H5409">
        <v>12.07</v>
      </c>
      <c r="I5409">
        <v>533</v>
      </c>
      <c r="J5409">
        <v>0.53095684799999998</v>
      </c>
      <c r="K5409">
        <v>932.56285179999998</v>
      </c>
      <c r="L5409">
        <v>0</v>
      </c>
      <c r="M5409" t="s">
        <v>157</v>
      </c>
      <c r="N5409" t="s">
        <v>19</v>
      </c>
      <c r="P5409">
        <v>164.4384665</v>
      </c>
      <c r="Q5409">
        <v>10.73702067</v>
      </c>
      <c r="R5409">
        <v>4.3997967759999996</v>
      </c>
      <c r="S5409">
        <v>8673</v>
      </c>
      <c r="T5409">
        <v>52.610125269999997</v>
      </c>
      <c r="U5409">
        <v>80.358032870000002</v>
      </c>
      <c r="V5409">
        <v>0.73</v>
      </c>
      <c r="W5409" t="s">
        <v>20</v>
      </c>
      <c r="X5409">
        <v>190709</v>
      </c>
      <c r="Y5409">
        <v>190709</v>
      </c>
      <c r="Z5409" t="s">
        <v>2514</v>
      </c>
      <c r="AA5409" t="s">
        <v>22</v>
      </c>
      <c r="AB5409">
        <v>3.9539999999999999E-2</v>
      </c>
      <c r="AC5409">
        <v>-0.40011999999999998</v>
      </c>
      <c r="AD5409">
        <v>6.1017799999999998</v>
      </c>
      <c r="AH5409" t="s">
        <v>6250</v>
      </c>
      <c r="AI5409" t="s">
        <v>6250</v>
      </c>
    </row>
    <row r="5410" spans="1:35" x14ac:dyDescent="0.2">
      <c r="A5410" t="s">
        <v>5341</v>
      </c>
      <c r="B5410" t="s">
        <v>17</v>
      </c>
      <c r="C5410">
        <v>1.532228256</v>
      </c>
      <c r="D5410">
        <v>319827</v>
      </c>
      <c r="E5410">
        <v>335579</v>
      </c>
      <c r="F5410">
        <v>43680</v>
      </c>
      <c r="G5410">
        <v>50.24748271</v>
      </c>
      <c r="H5410">
        <v>6.9</v>
      </c>
      <c r="I5410">
        <v>247</v>
      </c>
      <c r="J5410">
        <v>0.59919028299999999</v>
      </c>
      <c r="K5410">
        <v>1213.890688</v>
      </c>
      <c r="L5410">
        <v>0</v>
      </c>
      <c r="M5410" t="s">
        <v>355</v>
      </c>
      <c r="N5410" t="s">
        <v>19</v>
      </c>
      <c r="P5410">
        <v>457.63840249999998</v>
      </c>
      <c r="Q5410">
        <v>37.977713039999998</v>
      </c>
      <c r="R5410">
        <v>9.5213543969999996</v>
      </c>
      <c r="S5410">
        <v>8966</v>
      </c>
      <c r="T5410">
        <v>20.319937289999999</v>
      </c>
      <c r="U5410">
        <v>134.89780490000001</v>
      </c>
      <c r="V5410">
        <v>0.9</v>
      </c>
      <c r="W5410" t="s">
        <v>20</v>
      </c>
      <c r="X5410">
        <v>190709</v>
      </c>
      <c r="Y5410">
        <v>190709</v>
      </c>
      <c r="Z5410" t="s">
        <v>2514</v>
      </c>
      <c r="AA5410" t="s">
        <v>22</v>
      </c>
      <c r="AB5410">
        <v>3.9539999999999999E-2</v>
      </c>
      <c r="AC5410">
        <v>-0.40011999999999998</v>
      </c>
      <c r="AD5410">
        <v>17.694900000000001</v>
      </c>
      <c r="AH5410" t="s">
        <v>6250</v>
      </c>
      <c r="AI5410" t="s">
        <v>6250</v>
      </c>
    </row>
    <row r="5411" spans="1:35" x14ac:dyDescent="0.2">
      <c r="A5411" t="s">
        <v>5342</v>
      </c>
      <c r="B5411" t="s">
        <v>17</v>
      </c>
      <c r="C5411">
        <v>1.7239170699999999</v>
      </c>
      <c r="D5411">
        <v>321893</v>
      </c>
      <c r="E5411">
        <v>687154</v>
      </c>
      <c r="F5411">
        <v>65463</v>
      </c>
      <c r="G5411">
        <v>46.54327851</v>
      </c>
      <c r="H5411">
        <v>11.21</v>
      </c>
      <c r="I5411">
        <v>758</v>
      </c>
      <c r="J5411">
        <v>0.54617414200000003</v>
      </c>
      <c r="K5411">
        <v>760.48153029999901</v>
      </c>
      <c r="L5411">
        <v>0</v>
      </c>
      <c r="M5411" t="s">
        <v>3541</v>
      </c>
      <c r="N5411" t="s">
        <v>19</v>
      </c>
      <c r="P5411">
        <v>650.47771409999996</v>
      </c>
      <c r="Q5411">
        <v>57.83716956</v>
      </c>
      <c r="R5411">
        <v>41.945044940000002</v>
      </c>
      <c r="S5411">
        <v>12017</v>
      </c>
      <c r="T5411">
        <v>3039.828771</v>
      </c>
      <c r="U5411">
        <v>2070.0412699999902</v>
      </c>
      <c r="V5411">
        <v>2.7</v>
      </c>
      <c r="W5411" t="s">
        <v>20</v>
      </c>
      <c r="X5411">
        <v>190709</v>
      </c>
      <c r="Y5411">
        <v>190709</v>
      </c>
      <c r="Z5411" t="s">
        <v>2514</v>
      </c>
      <c r="AA5411" t="s">
        <v>22</v>
      </c>
      <c r="AB5411">
        <v>3.9539999999999999E-2</v>
      </c>
      <c r="AC5411">
        <v>-0.40011999999999998</v>
      </c>
      <c r="AD5411">
        <v>25.319800000000001</v>
      </c>
      <c r="AH5411" t="s">
        <v>6250</v>
      </c>
      <c r="AI5411" t="s">
        <v>6250</v>
      </c>
    </row>
    <row r="5412" spans="1:35" x14ac:dyDescent="0.2">
      <c r="A5412" t="s">
        <v>5343</v>
      </c>
      <c r="B5412" t="s">
        <v>17</v>
      </c>
      <c r="C5412">
        <v>1.660111809</v>
      </c>
      <c r="D5412">
        <v>256790</v>
      </c>
      <c r="E5412">
        <v>422286</v>
      </c>
      <c r="F5412">
        <v>64632</v>
      </c>
      <c r="G5412">
        <v>45.552540219999997</v>
      </c>
      <c r="H5412">
        <v>0</v>
      </c>
      <c r="I5412">
        <v>405</v>
      </c>
      <c r="J5412">
        <v>0.48395061700000003</v>
      </c>
      <c r="K5412">
        <v>863.90370370000005</v>
      </c>
      <c r="L5412">
        <v>0</v>
      </c>
      <c r="M5412" t="s">
        <v>50</v>
      </c>
      <c r="N5412" t="s">
        <v>28</v>
      </c>
      <c r="P5412">
        <v>180.49689129999999</v>
      </c>
      <c r="Q5412">
        <v>15.62819032</v>
      </c>
      <c r="R5412">
        <v>12.001171250000001</v>
      </c>
      <c r="S5412">
        <v>11642</v>
      </c>
      <c r="T5412">
        <v>423.95458449999899</v>
      </c>
      <c r="U5412">
        <v>377.43594849999999</v>
      </c>
      <c r="V5412">
        <v>1.37</v>
      </c>
      <c r="W5412" t="s">
        <v>20</v>
      </c>
      <c r="X5412">
        <v>190709</v>
      </c>
      <c r="Y5412">
        <v>190709</v>
      </c>
      <c r="Z5412" t="s">
        <v>2514</v>
      </c>
      <c r="AA5412" t="s">
        <v>22</v>
      </c>
      <c r="AB5412">
        <v>3.9539999999999999E-2</v>
      </c>
      <c r="AC5412">
        <v>-0.40011999999999998</v>
      </c>
      <c r="AD5412">
        <v>6.7367299999999997</v>
      </c>
      <c r="AH5412" t="s">
        <v>6250</v>
      </c>
      <c r="AI5412" t="s">
        <v>6250</v>
      </c>
    </row>
    <row r="5413" spans="1:35" x14ac:dyDescent="0.2">
      <c r="A5413" t="s">
        <v>5344</v>
      </c>
      <c r="B5413" t="s">
        <v>17</v>
      </c>
      <c r="C5413">
        <v>1.444333541</v>
      </c>
      <c r="D5413">
        <v>303480</v>
      </c>
      <c r="E5413">
        <v>524353</v>
      </c>
      <c r="F5413">
        <v>106035</v>
      </c>
      <c r="G5413">
        <v>49.814533339999997</v>
      </c>
      <c r="H5413">
        <v>5.17</v>
      </c>
      <c r="I5413">
        <v>388</v>
      </c>
      <c r="J5413">
        <v>0.59536082499999998</v>
      </c>
      <c r="K5413">
        <v>1168.304124</v>
      </c>
      <c r="L5413">
        <v>0</v>
      </c>
      <c r="M5413" t="s">
        <v>157</v>
      </c>
      <c r="N5413" t="s">
        <v>19</v>
      </c>
      <c r="P5413">
        <v>423.89500669999899</v>
      </c>
      <c r="Q5413">
        <v>31.396931609999999</v>
      </c>
      <c r="R5413">
        <v>6.2467524650000001</v>
      </c>
      <c r="S5413">
        <v>9839</v>
      </c>
      <c r="T5413">
        <v>67.099794700000004</v>
      </c>
      <c r="U5413">
        <v>120.9939547</v>
      </c>
      <c r="V5413">
        <v>0.87</v>
      </c>
      <c r="W5413" t="s">
        <v>20</v>
      </c>
      <c r="X5413">
        <v>190709</v>
      </c>
      <c r="Y5413">
        <v>190709</v>
      </c>
      <c r="Z5413" t="s">
        <v>2514</v>
      </c>
      <c r="AA5413" t="s">
        <v>22</v>
      </c>
      <c r="AB5413">
        <v>3.9539999999999999E-2</v>
      </c>
      <c r="AC5413">
        <v>-0.40011999999999998</v>
      </c>
      <c r="AD5413">
        <v>16.360700000000001</v>
      </c>
      <c r="AH5413" t="s">
        <v>6250</v>
      </c>
      <c r="AI5413" t="s">
        <v>6250</v>
      </c>
    </row>
    <row r="5414" spans="1:35" x14ac:dyDescent="0.2">
      <c r="A5414" t="s">
        <v>5345</v>
      </c>
      <c r="B5414" t="s">
        <v>17</v>
      </c>
      <c r="C5414">
        <v>1.4771849930000001</v>
      </c>
      <c r="D5414">
        <v>269820</v>
      </c>
      <c r="E5414">
        <v>201120</v>
      </c>
      <c r="F5414">
        <v>33106</v>
      </c>
      <c r="G5414">
        <v>48.940930790000003</v>
      </c>
      <c r="H5414">
        <v>0</v>
      </c>
      <c r="I5414">
        <v>159</v>
      </c>
      <c r="J5414">
        <v>0.50943396200000002</v>
      </c>
      <c r="K5414">
        <v>1092.2264150000001</v>
      </c>
      <c r="L5414">
        <v>0</v>
      </c>
      <c r="M5414" t="s">
        <v>50</v>
      </c>
      <c r="N5414" t="s">
        <v>19</v>
      </c>
      <c r="P5414">
        <v>401.45576169999998</v>
      </c>
      <c r="Q5414">
        <v>34.501803459999998</v>
      </c>
      <c r="R5414">
        <v>9.4506976040000001</v>
      </c>
      <c r="S5414">
        <v>9248</v>
      </c>
      <c r="T5414">
        <v>43.24394367</v>
      </c>
      <c r="U5414">
        <v>111.7737557</v>
      </c>
      <c r="V5414">
        <v>0.84</v>
      </c>
      <c r="W5414" t="s">
        <v>20</v>
      </c>
      <c r="X5414">
        <v>190709</v>
      </c>
      <c r="Y5414">
        <v>190709</v>
      </c>
      <c r="Z5414" t="s">
        <v>2514</v>
      </c>
      <c r="AA5414" t="s">
        <v>22</v>
      </c>
      <c r="AB5414">
        <v>3.9539999999999999E-2</v>
      </c>
      <c r="AC5414">
        <v>-0.40011999999999998</v>
      </c>
      <c r="AD5414">
        <v>15.4734</v>
      </c>
      <c r="AH5414" t="s">
        <v>6250</v>
      </c>
      <c r="AI5414" t="s">
        <v>6250</v>
      </c>
    </row>
    <row r="5415" spans="1:35" x14ac:dyDescent="0.2">
      <c r="A5415" t="s">
        <v>5346</v>
      </c>
      <c r="B5415" t="s">
        <v>17</v>
      </c>
      <c r="C5415">
        <v>1.2803677170000001</v>
      </c>
      <c r="D5415">
        <v>204206</v>
      </c>
      <c r="E5415">
        <v>742940</v>
      </c>
      <c r="F5415">
        <v>91841</v>
      </c>
      <c r="G5415">
        <v>54.316768510000003</v>
      </c>
      <c r="H5415">
        <v>25.69</v>
      </c>
      <c r="I5415">
        <v>720</v>
      </c>
      <c r="J5415">
        <v>0.52916666700000003</v>
      </c>
      <c r="K5415">
        <v>910.26250000000005</v>
      </c>
      <c r="L5415">
        <v>0</v>
      </c>
      <c r="M5415" t="s">
        <v>157</v>
      </c>
      <c r="N5415" t="s">
        <v>19</v>
      </c>
      <c r="P5415">
        <v>275.6567632</v>
      </c>
      <c r="Q5415">
        <v>26.45735269</v>
      </c>
      <c r="R5415">
        <v>10.771783040000001</v>
      </c>
      <c r="S5415">
        <v>9196</v>
      </c>
      <c r="T5415">
        <v>103.0676938</v>
      </c>
      <c r="U5415">
        <v>113.6428174</v>
      </c>
      <c r="V5415">
        <v>0.84</v>
      </c>
      <c r="W5415" t="s">
        <v>20</v>
      </c>
      <c r="X5415">
        <v>190709</v>
      </c>
      <c r="Y5415">
        <v>190709</v>
      </c>
      <c r="Z5415" t="s">
        <v>2514</v>
      </c>
      <c r="AA5415" t="s">
        <v>22</v>
      </c>
      <c r="AB5415">
        <v>3.9539999999999999E-2</v>
      </c>
      <c r="AC5415">
        <v>-0.40011999999999998</v>
      </c>
      <c r="AD5415">
        <v>10.4993</v>
      </c>
      <c r="AH5415" t="s">
        <v>6309</v>
      </c>
      <c r="AI5415" t="s">
        <v>6310</v>
      </c>
    </row>
    <row r="5416" spans="1:35" x14ac:dyDescent="0.2">
      <c r="A5416" t="s">
        <v>5347</v>
      </c>
      <c r="B5416" t="s">
        <v>17</v>
      </c>
      <c r="C5416">
        <v>1.934867162</v>
      </c>
      <c r="D5416">
        <v>434504</v>
      </c>
      <c r="E5416">
        <v>934482</v>
      </c>
      <c r="F5416">
        <v>110323</v>
      </c>
      <c r="G5416">
        <v>49.231980929999999</v>
      </c>
      <c r="H5416">
        <v>21.6</v>
      </c>
      <c r="I5416">
        <v>762</v>
      </c>
      <c r="J5416">
        <v>0.52493438299999995</v>
      </c>
      <c r="K5416">
        <v>1059.393701</v>
      </c>
      <c r="L5416">
        <v>0</v>
      </c>
      <c r="M5416" t="s">
        <v>157</v>
      </c>
      <c r="N5416" t="s">
        <v>19</v>
      </c>
      <c r="P5416">
        <v>622.74682699999903</v>
      </c>
      <c r="Q5416">
        <v>56.186734090000002</v>
      </c>
      <c r="R5416">
        <v>5.6869945560000001</v>
      </c>
      <c r="S5416">
        <v>10243</v>
      </c>
      <c r="T5416">
        <v>57.022004559999999</v>
      </c>
      <c r="U5416">
        <v>208.87441849999999</v>
      </c>
      <c r="V5416">
        <v>1.08</v>
      </c>
      <c r="W5416" t="s">
        <v>20</v>
      </c>
      <c r="X5416">
        <v>190709</v>
      </c>
      <c r="Y5416">
        <v>190709</v>
      </c>
      <c r="Z5416" t="s">
        <v>2514</v>
      </c>
      <c r="AA5416" t="s">
        <v>22</v>
      </c>
      <c r="AB5416">
        <v>3.9539999999999999E-2</v>
      </c>
      <c r="AC5416">
        <v>-0.40011999999999998</v>
      </c>
      <c r="AD5416">
        <v>24.223299999999998</v>
      </c>
      <c r="AH5416" t="s">
        <v>6489</v>
      </c>
      <c r="AI5416" t="s">
        <v>6490</v>
      </c>
    </row>
    <row r="5417" spans="1:35" x14ac:dyDescent="0.2">
      <c r="A5417" t="s">
        <v>5348</v>
      </c>
      <c r="B5417" t="s">
        <v>17</v>
      </c>
      <c r="C5417">
        <v>1.252595575</v>
      </c>
      <c r="D5417">
        <v>247379</v>
      </c>
      <c r="E5417">
        <v>1164831</v>
      </c>
      <c r="F5417">
        <v>60481</v>
      </c>
      <c r="G5417">
        <v>47.0426182</v>
      </c>
      <c r="H5417">
        <v>24.14</v>
      </c>
      <c r="I5417">
        <v>1116</v>
      </c>
      <c r="J5417">
        <v>0.50089605699999995</v>
      </c>
      <c r="K5417">
        <v>834.38709679999999</v>
      </c>
      <c r="L5417">
        <v>0</v>
      </c>
      <c r="M5417" t="s">
        <v>5349</v>
      </c>
      <c r="N5417" t="s">
        <v>155</v>
      </c>
      <c r="P5417">
        <v>9824.4799419999999</v>
      </c>
      <c r="Q5417">
        <v>1413.8086189999999</v>
      </c>
      <c r="R5417">
        <v>988.81987609999999</v>
      </c>
      <c r="S5417">
        <v>39481</v>
      </c>
      <c r="T5417">
        <v>9465.3189729999995</v>
      </c>
      <c r="U5417">
        <v>9998.5947120000001</v>
      </c>
      <c r="V5417">
        <v>5.08</v>
      </c>
      <c r="W5417" t="s">
        <v>20</v>
      </c>
      <c r="X5417">
        <v>190709</v>
      </c>
      <c r="Y5417">
        <v>190709</v>
      </c>
      <c r="Z5417" t="s">
        <v>2514</v>
      </c>
      <c r="AA5417" t="s">
        <v>22</v>
      </c>
      <c r="AB5417">
        <v>3.9539999999999999E-2</v>
      </c>
      <c r="AC5417">
        <v>-0.40011999999999998</v>
      </c>
      <c r="AD5417">
        <v>388.06</v>
      </c>
      <c r="AH5417" t="s">
        <v>6320</v>
      </c>
      <c r="AI5417" t="s">
        <v>6321</v>
      </c>
    </row>
    <row r="5418" spans="1:35" x14ac:dyDescent="0.2">
      <c r="A5418" t="s">
        <v>5350</v>
      </c>
      <c r="B5418" t="s">
        <v>17</v>
      </c>
      <c r="C5418">
        <v>1.408466556</v>
      </c>
      <c r="D5418">
        <v>1629255</v>
      </c>
      <c r="E5418">
        <v>3315780</v>
      </c>
      <c r="F5418">
        <v>201256</v>
      </c>
      <c r="G5418">
        <v>52.944103650000002</v>
      </c>
      <c r="H5418">
        <v>75.83</v>
      </c>
      <c r="I5418">
        <v>2886</v>
      </c>
      <c r="J5418">
        <v>0.55405405399999996</v>
      </c>
      <c r="K5418">
        <v>1018.117464</v>
      </c>
      <c r="L5418">
        <v>0</v>
      </c>
      <c r="M5418" t="s">
        <v>157</v>
      </c>
      <c r="N5418" t="s">
        <v>168</v>
      </c>
      <c r="P5418">
        <v>787.48127249999902</v>
      </c>
      <c r="Q5418">
        <v>74.182299760000006</v>
      </c>
      <c r="R5418">
        <v>20.94917826</v>
      </c>
      <c r="S5418">
        <v>11248</v>
      </c>
      <c r="T5418">
        <v>139.91814009999999</v>
      </c>
      <c r="U5418">
        <v>391.97802350000001</v>
      </c>
      <c r="V5418">
        <v>1.39</v>
      </c>
      <c r="W5418" t="s">
        <v>20</v>
      </c>
      <c r="X5418">
        <v>190709</v>
      </c>
      <c r="Y5418">
        <v>190709</v>
      </c>
      <c r="Z5418" t="s">
        <v>2514</v>
      </c>
      <c r="AA5418" t="s">
        <v>22</v>
      </c>
      <c r="AB5418">
        <v>3.9539999999999999E-2</v>
      </c>
      <c r="AC5418">
        <v>-0.40011999999999998</v>
      </c>
      <c r="AD5418">
        <v>30.736899999999999</v>
      </c>
      <c r="AH5418" t="s">
        <v>6309</v>
      </c>
      <c r="AI5418" t="s">
        <v>6310</v>
      </c>
    </row>
    <row r="5419" spans="1:35" x14ac:dyDescent="0.2">
      <c r="A5419" t="s">
        <v>5351</v>
      </c>
      <c r="B5419" t="s">
        <v>17</v>
      </c>
      <c r="C5419">
        <v>1.575591492</v>
      </c>
      <c r="D5419">
        <v>342720</v>
      </c>
      <c r="E5419">
        <v>1577032</v>
      </c>
      <c r="F5419">
        <v>149320</v>
      </c>
      <c r="G5419">
        <v>49.297731429999999</v>
      </c>
      <c r="H5419">
        <v>31.72</v>
      </c>
      <c r="I5419">
        <v>1254</v>
      </c>
      <c r="J5419">
        <v>0.52950558199999997</v>
      </c>
      <c r="K5419">
        <v>1078.815789</v>
      </c>
      <c r="L5419">
        <v>0</v>
      </c>
      <c r="M5419" t="s">
        <v>157</v>
      </c>
      <c r="N5419" t="s">
        <v>168</v>
      </c>
      <c r="P5419">
        <v>410.87384479999997</v>
      </c>
      <c r="Q5419">
        <v>34.891899219999999</v>
      </c>
      <c r="R5419">
        <v>4.2646442860000002</v>
      </c>
      <c r="S5419">
        <v>10082</v>
      </c>
      <c r="T5419">
        <v>16.7235178</v>
      </c>
      <c r="U5419">
        <v>155.88705719999999</v>
      </c>
      <c r="V5419">
        <v>0.96</v>
      </c>
      <c r="W5419" t="s">
        <v>20</v>
      </c>
      <c r="X5419">
        <v>190709</v>
      </c>
      <c r="Y5419">
        <v>190709</v>
      </c>
      <c r="Z5419" t="s">
        <v>2514</v>
      </c>
      <c r="AA5419" t="s">
        <v>22</v>
      </c>
      <c r="AB5419">
        <v>3.9539999999999999E-2</v>
      </c>
      <c r="AC5419">
        <v>-0.40011999999999998</v>
      </c>
      <c r="AD5419">
        <v>15.845800000000001</v>
      </c>
      <c r="AH5419" t="s">
        <v>6489</v>
      </c>
      <c r="AI5419" t="s">
        <v>6490</v>
      </c>
    </row>
    <row r="5420" spans="1:35" x14ac:dyDescent="0.2">
      <c r="A5420" t="s">
        <v>5352</v>
      </c>
      <c r="B5420" t="s">
        <v>17</v>
      </c>
      <c r="C5420">
        <v>2.112225338</v>
      </c>
      <c r="D5420">
        <v>252449</v>
      </c>
      <c r="E5420">
        <v>540706</v>
      </c>
      <c r="F5420">
        <v>120277</v>
      </c>
      <c r="G5420">
        <v>46.483486399999997</v>
      </c>
      <c r="H5420">
        <v>0</v>
      </c>
      <c r="I5420">
        <v>541</v>
      </c>
      <c r="J5420">
        <v>0.33086876199999998</v>
      </c>
      <c r="K5420">
        <v>844.63955639999995</v>
      </c>
      <c r="L5420">
        <v>0</v>
      </c>
      <c r="M5420" t="s">
        <v>50</v>
      </c>
      <c r="N5420" t="s">
        <v>19</v>
      </c>
      <c r="P5420">
        <v>877.48015780000003</v>
      </c>
      <c r="Q5420">
        <v>72.502263029999995</v>
      </c>
      <c r="R5420">
        <v>37.844513759999998</v>
      </c>
      <c r="S5420">
        <v>13041</v>
      </c>
      <c r="T5420">
        <v>6803.9900819999903</v>
      </c>
      <c r="U5420">
        <v>2941.9001589999998</v>
      </c>
      <c r="V5420">
        <v>3.11</v>
      </c>
      <c r="W5420" t="s">
        <v>20</v>
      </c>
      <c r="X5420">
        <v>190709</v>
      </c>
      <c r="Y5420">
        <v>190709</v>
      </c>
      <c r="Z5420" t="s">
        <v>2514</v>
      </c>
      <c r="AA5420" t="s">
        <v>22</v>
      </c>
      <c r="AB5420">
        <v>3.9539999999999999E-2</v>
      </c>
      <c r="AC5420">
        <v>-0.40011999999999998</v>
      </c>
      <c r="AD5420">
        <v>34.295400000000001</v>
      </c>
      <c r="AH5420" t="s">
        <v>6867</v>
      </c>
      <c r="AI5420" t="s">
        <v>6868</v>
      </c>
    </row>
    <row r="5421" spans="1:35" x14ac:dyDescent="0.2">
      <c r="A5421" t="s">
        <v>5353</v>
      </c>
      <c r="B5421" t="s">
        <v>17</v>
      </c>
      <c r="C5421">
        <v>15.471666669999999</v>
      </c>
      <c r="D5421">
        <v>40305</v>
      </c>
      <c r="E5421">
        <v>217788</v>
      </c>
      <c r="F5421">
        <v>37549</v>
      </c>
      <c r="G5421">
        <v>54.474534869999999</v>
      </c>
      <c r="H5421">
        <v>0</v>
      </c>
      <c r="I5421">
        <v>217</v>
      </c>
      <c r="J5421">
        <v>0.54838709699999999</v>
      </c>
      <c r="K5421">
        <v>857.76036869999996</v>
      </c>
      <c r="L5421">
        <v>0</v>
      </c>
      <c r="M5421" t="s">
        <v>50</v>
      </c>
      <c r="N5421" t="s">
        <v>19</v>
      </c>
      <c r="P5421">
        <v>189.38420269999901</v>
      </c>
      <c r="Q5421">
        <v>17.895613109999999</v>
      </c>
      <c r="R5421">
        <v>6.3182694729999902</v>
      </c>
      <c r="S5421">
        <v>8942</v>
      </c>
      <c r="T5421">
        <v>82.127716179999993</v>
      </c>
      <c r="U5421">
        <v>99.160313380000005</v>
      </c>
      <c r="V5421">
        <v>0.8</v>
      </c>
      <c r="W5421" t="s">
        <v>20</v>
      </c>
      <c r="X5421">
        <v>190709</v>
      </c>
      <c r="Y5421">
        <v>190709</v>
      </c>
      <c r="Z5421" t="s">
        <v>2514</v>
      </c>
      <c r="AA5421" t="s">
        <v>22</v>
      </c>
      <c r="AB5421">
        <v>3.9539999999999999E-2</v>
      </c>
      <c r="AC5421">
        <v>-0.40011999999999998</v>
      </c>
      <c r="AD5421">
        <v>7.0881299999999996</v>
      </c>
      <c r="AH5421" t="s">
        <v>6250</v>
      </c>
      <c r="AI5421" t="s">
        <v>6250</v>
      </c>
    </row>
    <row r="5422" spans="1:35" x14ac:dyDescent="0.2">
      <c r="A5422" t="s">
        <v>5354</v>
      </c>
      <c r="B5422" t="s">
        <v>17</v>
      </c>
      <c r="C5422">
        <v>15.471666669999999</v>
      </c>
      <c r="D5422">
        <v>244716</v>
      </c>
      <c r="E5422">
        <v>1105437</v>
      </c>
      <c r="F5422">
        <v>92580</v>
      </c>
      <c r="G5422">
        <v>50.099553389999997</v>
      </c>
      <c r="H5422">
        <v>25.86</v>
      </c>
      <c r="I5422">
        <v>852</v>
      </c>
      <c r="J5422">
        <v>0.51877934299999995</v>
      </c>
      <c r="K5422">
        <v>1136.126761</v>
      </c>
      <c r="L5422">
        <v>0</v>
      </c>
      <c r="M5422" t="s">
        <v>157</v>
      </c>
      <c r="N5422" t="s">
        <v>19</v>
      </c>
      <c r="P5422">
        <v>605.82701129999998</v>
      </c>
      <c r="Q5422">
        <v>54.52206116</v>
      </c>
      <c r="R5422">
        <v>21.753263180000001</v>
      </c>
      <c r="S5422">
        <v>9487</v>
      </c>
      <c r="T5422">
        <v>27.983331289999999</v>
      </c>
      <c r="U5422">
        <v>199.94167239999999</v>
      </c>
      <c r="V5422">
        <v>1.06</v>
      </c>
      <c r="W5422" t="s">
        <v>20</v>
      </c>
      <c r="X5422">
        <v>190709</v>
      </c>
      <c r="Y5422">
        <v>190709</v>
      </c>
      <c r="Z5422" t="s">
        <v>2514</v>
      </c>
      <c r="AA5422" t="s">
        <v>22</v>
      </c>
      <c r="AB5422">
        <v>3.9539999999999999E-2</v>
      </c>
      <c r="AC5422">
        <v>-0.40011999999999998</v>
      </c>
      <c r="AD5422">
        <v>23.554300000000001</v>
      </c>
      <c r="AH5422" t="s">
        <v>6489</v>
      </c>
      <c r="AI5422" t="s">
        <v>6490</v>
      </c>
    </row>
    <row r="5423" spans="1:35" x14ac:dyDescent="0.2">
      <c r="A5423" t="s">
        <v>5355</v>
      </c>
      <c r="B5423" t="s">
        <v>17</v>
      </c>
      <c r="C5423">
        <v>2.6639340659999999</v>
      </c>
      <c r="D5423">
        <v>1129030</v>
      </c>
      <c r="E5423">
        <v>2432512</v>
      </c>
      <c r="F5423">
        <v>160858</v>
      </c>
      <c r="G5423">
        <v>49.507874989999998</v>
      </c>
      <c r="H5423">
        <v>50.24</v>
      </c>
      <c r="I5423">
        <v>1915</v>
      </c>
      <c r="J5423">
        <v>0.497650131</v>
      </c>
      <c r="K5423">
        <v>1118.1315930000001</v>
      </c>
      <c r="L5423">
        <v>0</v>
      </c>
      <c r="M5423" t="s">
        <v>157</v>
      </c>
      <c r="N5423" t="s">
        <v>168</v>
      </c>
      <c r="P5423">
        <v>535.27463030000001</v>
      </c>
      <c r="Q5423">
        <v>44.985874969999998</v>
      </c>
      <c r="R5423">
        <v>12.83146865</v>
      </c>
      <c r="S5423">
        <v>10730</v>
      </c>
      <c r="T5423">
        <v>143.7854178</v>
      </c>
      <c r="U5423">
        <v>265.280944199999</v>
      </c>
      <c r="V5423">
        <v>1.19</v>
      </c>
      <c r="W5423" t="s">
        <v>20</v>
      </c>
      <c r="X5423">
        <v>190709</v>
      </c>
      <c r="Y5423">
        <v>190709</v>
      </c>
      <c r="Z5423" t="s">
        <v>2514</v>
      </c>
      <c r="AA5423" t="s">
        <v>22</v>
      </c>
      <c r="AB5423">
        <v>3.9539999999999999E-2</v>
      </c>
      <c r="AC5423">
        <v>-0.40011999999999998</v>
      </c>
      <c r="AD5423">
        <v>20.764600000000002</v>
      </c>
      <c r="AH5423" t="s">
        <v>6489</v>
      </c>
      <c r="AI5423" t="s">
        <v>6490</v>
      </c>
    </row>
    <row r="5424" spans="1:35" x14ac:dyDescent="0.2">
      <c r="A5424" t="s">
        <v>5356</v>
      </c>
      <c r="B5424" t="s">
        <v>17</v>
      </c>
      <c r="C5424">
        <v>1.595110507</v>
      </c>
      <c r="D5424">
        <v>298423</v>
      </c>
      <c r="E5424">
        <v>210916</v>
      </c>
      <c r="F5424">
        <v>29164</v>
      </c>
      <c r="G5424">
        <v>48.880597010000002</v>
      </c>
      <c r="H5424">
        <v>0</v>
      </c>
      <c r="I5424">
        <v>157</v>
      </c>
      <c r="J5424">
        <v>0.47770700599999999</v>
      </c>
      <c r="K5424">
        <v>1099.025478</v>
      </c>
      <c r="L5424">
        <v>0</v>
      </c>
      <c r="M5424" t="s">
        <v>50</v>
      </c>
      <c r="N5424" t="s">
        <v>19</v>
      </c>
      <c r="P5424">
        <v>696.26319320000005</v>
      </c>
      <c r="Q5424">
        <v>58.878738439999999</v>
      </c>
      <c r="R5424">
        <v>23.007924379999999</v>
      </c>
      <c r="S5424">
        <v>9938</v>
      </c>
      <c r="T5424">
        <v>36.109143529999997</v>
      </c>
      <c r="U5424">
        <v>242.4278554</v>
      </c>
      <c r="V5424">
        <v>1.1399999999999999</v>
      </c>
      <c r="W5424" t="s">
        <v>20</v>
      </c>
      <c r="X5424">
        <v>190709</v>
      </c>
      <c r="Y5424">
        <v>190709</v>
      </c>
      <c r="Z5424" t="s">
        <v>2514</v>
      </c>
      <c r="AA5424" t="s">
        <v>22</v>
      </c>
      <c r="AB5424">
        <v>3.9539999999999999E-2</v>
      </c>
      <c r="AC5424">
        <v>-0.40011999999999998</v>
      </c>
      <c r="AD5424">
        <v>27.130099999999999</v>
      </c>
      <c r="AH5424" t="s">
        <v>6250</v>
      </c>
      <c r="AI5424" t="s">
        <v>6250</v>
      </c>
    </row>
    <row r="5425" spans="1:35" x14ac:dyDescent="0.2">
      <c r="A5425" t="s">
        <v>5357</v>
      </c>
      <c r="B5425" t="s">
        <v>17</v>
      </c>
      <c r="C5425">
        <v>1.8316849770000001</v>
      </c>
      <c r="D5425">
        <v>289057</v>
      </c>
      <c r="E5425">
        <v>381368</v>
      </c>
      <c r="F5425">
        <v>15443</v>
      </c>
      <c r="G5425">
        <v>53.521533009999999</v>
      </c>
      <c r="H5425">
        <v>7.99</v>
      </c>
      <c r="I5425">
        <v>342</v>
      </c>
      <c r="J5425">
        <v>0.58479532199999995</v>
      </c>
      <c r="K5425">
        <v>947.07894739999995</v>
      </c>
      <c r="L5425">
        <v>0</v>
      </c>
      <c r="M5425" t="s">
        <v>157</v>
      </c>
      <c r="N5425" t="s">
        <v>19</v>
      </c>
      <c r="P5425">
        <v>130.51535859999899</v>
      </c>
      <c r="Q5425">
        <v>9.3832021809999997</v>
      </c>
      <c r="R5425">
        <v>2.5190983139999998</v>
      </c>
      <c r="S5425">
        <v>9060</v>
      </c>
      <c r="T5425">
        <v>37.295400350000001</v>
      </c>
      <c r="U5425">
        <v>110.44647399999999</v>
      </c>
      <c r="V5425">
        <v>0.83</v>
      </c>
      <c r="W5425" t="s">
        <v>20</v>
      </c>
      <c r="X5425">
        <v>190709</v>
      </c>
      <c r="Y5425">
        <v>190709</v>
      </c>
      <c r="Z5425" t="s">
        <v>2514</v>
      </c>
      <c r="AA5425" t="s">
        <v>22</v>
      </c>
      <c r="AB5425">
        <v>3.9539999999999999E-2</v>
      </c>
      <c r="AC5425">
        <v>-0.40011999999999998</v>
      </c>
      <c r="AD5425">
        <v>4.7604600000000001</v>
      </c>
      <c r="AH5425" t="s">
        <v>6250</v>
      </c>
      <c r="AI5425" t="s">
        <v>6250</v>
      </c>
    </row>
    <row r="5426" spans="1:35" x14ac:dyDescent="0.2">
      <c r="A5426" t="s">
        <v>5358</v>
      </c>
      <c r="B5426" t="s">
        <v>17</v>
      </c>
      <c r="C5426">
        <v>1.2942885690000001</v>
      </c>
      <c r="D5426">
        <v>278338</v>
      </c>
      <c r="E5426">
        <v>1710335</v>
      </c>
      <c r="F5426">
        <v>76237</v>
      </c>
      <c r="G5426">
        <v>49.720844159999999</v>
      </c>
      <c r="H5426">
        <v>31.12</v>
      </c>
      <c r="I5426">
        <v>1314</v>
      </c>
      <c r="J5426">
        <v>0.53652968000000001</v>
      </c>
      <c r="K5426">
        <v>1112.3584470000001</v>
      </c>
      <c r="L5426">
        <v>0</v>
      </c>
      <c r="M5426" t="s">
        <v>157</v>
      </c>
      <c r="N5426" t="s">
        <v>168</v>
      </c>
      <c r="P5426">
        <v>422.76461760000001</v>
      </c>
      <c r="Q5426">
        <v>26.979274910000001</v>
      </c>
      <c r="R5426">
        <v>18.874649959999999</v>
      </c>
      <c r="S5426">
        <v>9419</v>
      </c>
      <c r="T5426">
        <v>33.498426989999999</v>
      </c>
      <c r="U5426">
        <v>127.48783619999899</v>
      </c>
      <c r="V5426">
        <v>0.88</v>
      </c>
      <c r="W5426" t="s">
        <v>20</v>
      </c>
      <c r="X5426">
        <v>190709</v>
      </c>
      <c r="Y5426">
        <v>190709</v>
      </c>
      <c r="Z5426" t="s">
        <v>2514</v>
      </c>
      <c r="AA5426" t="s">
        <v>22</v>
      </c>
      <c r="AB5426">
        <v>3.9539999999999999E-2</v>
      </c>
      <c r="AC5426">
        <v>-0.40011999999999998</v>
      </c>
      <c r="AD5426">
        <v>16.315999999999999</v>
      </c>
      <c r="AH5426" t="s">
        <v>6489</v>
      </c>
      <c r="AI5426" t="s">
        <v>6490</v>
      </c>
    </row>
    <row r="5427" spans="1:35" x14ac:dyDescent="0.2">
      <c r="A5427" t="s">
        <v>5359</v>
      </c>
      <c r="B5427" t="s">
        <v>17</v>
      </c>
      <c r="C5427">
        <v>1.4560646770000001</v>
      </c>
      <c r="D5427">
        <v>204445</v>
      </c>
      <c r="E5427">
        <v>551801</v>
      </c>
      <c r="F5427">
        <v>44563</v>
      </c>
      <c r="G5427">
        <v>45.928514079999999</v>
      </c>
      <c r="H5427">
        <v>18.97</v>
      </c>
      <c r="I5427">
        <v>511</v>
      </c>
      <c r="J5427">
        <v>0.477495107999999</v>
      </c>
      <c r="K5427">
        <v>918.83757339999897</v>
      </c>
      <c r="L5427">
        <v>0</v>
      </c>
      <c r="M5427" t="s">
        <v>1171</v>
      </c>
      <c r="N5427" t="s">
        <v>19</v>
      </c>
      <c r="P5427">
        <v>2207.044222</v>
      </c>
      <c r="Q5427">
        <v>197.09596550000001</v>
      </c>
      <c r="R5427">
        <v>409.0301968</v>
      </c>
      <c r="S5427">
        <v>16072</v>
      </c>
      <c r="T5427">
        <v>9426.8204299999998</v>
      </c>
      <c r="U5427">
        <v>9998.5947120000001</v>
      </c>
      <c r="V5427">
        <v>5.08</v>
      </c>
      <c r="W5427" t="s">
        <v>20</v>
      </c>
      <c r="X5427">
        <v>190709</v>
      </c>
      <c r="Y5427">
        <v>190709</v>
      </c>
      <c r="Z5427" t="s">
        <v>2514</v>
      </c>
      <c r="AA5427" t="s">
        <v>22</v>
      </c>
      <c r="AB5427">
        <v>3.9539999999999999E-2</v>
      </c>
      <c r="AC5427">
        <v>-0.40011999999999998</v>
      </c>
      <c r="AD5427">
        <v>86.866399999999999</v>
      </c>
      <c r="AH5427" t="s">
        <v>6869</v>
      </c>
      <c r="AI5427" t="s">
        <v>6870</v>
      </c>
    </row>
    <row r="5428" spans="1:35" x14ac:dyDescent="0.2">
      <c r="A5428" t="s">
        <v>5360</v>
      </c>
      <c r="B5428" t="s">
        <v>17</v>
      </c>
      <c r="C5428">
        <v>2.4382334210000001</v>
      </c>
      <c r="D5428">
        <v>482258</v>
      </c>
      <c r="E5428">
        <v>23463</v>
      </c>
      <c r="F5428">
        <v>12870</v>
      </c>
      <c r="G5428">
        <v>37.829774540000003</v>
      </c>
      <c r="H5428">
        <v>0</v>
      </c>
      <c r="I5428">
        <v>30</v>
      </c>
      <c r="J5428">
        <v>0.73333333299999903</v>
      </c>
      <c r="K5428">
        <v>640</v>
      </c>
      <c r="L5428">
        <v>0</v>
      </c>
      <c r="M5428" t="s">
        <v>50</v>
      </c>
      <c r="N5428" t="s">
        <v>19</v>
      </c>
      <c r="P5428">
        <v>128.9292815</v>
      </c>
      <c r="Q5428">
        <v>8.8466194070000004</v>
      </c>
      <c r="R5428">
        <v>10.062028590000001</v>
      </c>
      <c r="S5428">
        <v>12411</v>
      </c>
      <c r="T5428">
        <v>5138.974526</v>
      </c>
      <c r="U5428">
        <v>261.02794949999998</v>
      </c>
      <c r="V5428">
        <v>1.18</v>
      </c>
      <c r="W5428" t="s">
        <v>20</v>
      </c>
      <c r="X5428">
        <v>190709</v>
      </c>
      <c r="Y5428">
        <v>190709</v>
      </c>
      <c r="Z5428" t="s">
        <v>2514</v>
      </c>
      <c r="AA5428" t="s">
        <v>22</v>
      </c>
      <c r="AB5428">
        <v>3.9539999999999999E-2</v>
      </c>
      <c r="AC5428">
        <v>-0.40011999999999998</v>
      </c>
      <c r="AD5428">
        <v>4.6977399999999996</v>
      </c>
      <c r="AH5428" t="s">
        <v>6250</v>
      </c>
      <c r="AI5428" t="s">
        <v>6250</v>
      </c>
    </row>
    <row r="5429" spans="1:35" x14ac:dyDescent="0.2">
      <c r="A5429" t="s">
        <v>5361</v>
      </c>
      <c r="B5429" t="s">
        <v>17</v>
      </c>
      <c r="C5429">
        <v>1.584112035</v>
      </c>
      <c r="D5429">
        <v>252391</v>
      </c>
      <c r="E5429">
        <v>1107372</v>
      </c>
      <c r="F5429">
        <v>95041</v>
      </c>
      <c r="G5429">
        <v>53.811817529999999</v>
      </c>
      <c r="H5429">
        <v>21.12</v>
      </c>
      <c r="I5429">
        <v>1009</v>
      </c>
      <c r="J5429">
        <v>0.56194251699999997</v>
      </c>
      <c r="K5429">
        <v>982.7234886</v>
      </c>
      <c r="L5429">
        <v>0</v>
      </c>
      <c r="M5429" t="s">
        <v>157</v>
      </c>
      <c r="N5429" t="s">
        <v>19</v>
      </c>
      <c r="P5429">
        <v>739.22120099999995</v>
      </c>
      <c r="Q5429">
        <v>58.269580910000002</v>
      </c>
      <c r="R5429">
        <v>21.052478019999999</v>
      </c>
      <c r="S5429">
        <v>11278</v>
      </c>
      <c r="T5429">
        <v>53.010906929999997</v>
      </c>
      <c r="U5429">
        <v>221.387863199999</v>
      </c>
      <c r="V5429">
        <v>1.1000000000000001</v>
      </c>
      <c r="W5429" t="s">
        <v>20</v>
      </c>
      <c r="X5429">
        <v>190709</v>
      </c>
      <c r="Y5429">
        <v>190709</v>
      </c>
      <c r="Z5429" t="s">
        <v>2514</v>
      </c>
      <c r="AA5429" t="s">
        <v>22</v>
      </c>
      <c r="AB5429">
        <v>3.9539999999999999E-2</v>
      </c>
      <c r="AC5429">
        <v>-0.40011999999999998</v>
      </c>
      <c r="AD5429">
        <v>28.828700000000001</v>
      </c>
      <c r="AH5429" t="s">
        <v>6489</v>
      </c>
      <c r="AI5429" t="s">
        <v>6490</v>
      </c>
    </row>
    <row r="5430" spans="1:35" x14ac:dyDescent="0.2">
      <c r="A5430" t="s">
        <v>5362</v>
      </c>
      <c r="B5430" t="s">
        <v>17</v>
      </c>
      <c r="C5430">
        <v>2.1331654680000001</v>
      </c>
      <c r="D5430">
        <v>468589</v>
      </c>
      <c r="E5430">
        <v>38101</v>
      </c>
      <c r="F5430">
        <v>36083</v>
      </c>
      <c r="G5430">
        <v>36.649956690000003</v>
      </c>
      <c r="H5430">
        <v>0</v>
      </c>
      <c r="I5430">
        <v>36</v>
      </c>
      <c r="J5430">
        <v>0.94444444400000005</v>
      </c>
      <c r="K5430">
        <v>942.08333329999903</v>
      </c>
      <c r="L5430">
        <v>0</v>
      </c>
      <c r="M5430" t="s">
        <v>50</v>
      </c>
      <c r="N5430" t="s">
        <v>19</v>
      </c>
      <c r="P5430">
        <v>38.961638010000001</v>
      </c>
      <c r="Q5430">
        <v>1.0261963569999999</v>
      </c>
      <c r="R5430">
        <v>1.655747624</v>
      </c>
      <c r="S5430">
        <v>6222</v>
      </c>
      <c r="T5430">
        <v>26.029528930000001</v>
      </c>
      <c r="U5430">
        <v>6.7099794700000004</v>
      </c>
      <c r="V5430">
        <v>0.27</v>
      </c>
      <c r="W5430" t="s">
        <v>20</v>
      </c>
      <c r="X5430">
        <v>190709</v>
      </c>
      <c r="Y5430">
        <v>190709</v>
      </c>
      <c r="Z5430" t="s">
        <v>2514</v>
      </c>
      <c r="AA5430" t="s">
        <v>22</v>
      </c>
      <c r="AB5430">
        <v>3.9539999999999999E-2</v>
      </c>
      <c r="AC5430">
        <v>-0.40011999999999998</v>
      </c>
      <c r="AD5430">
        <v>1.14042</v>
      </c>
      <c r="AH5430" t="s">
        <v>6250</v>
      </c>
      <c r="AI5430" t="s">
        <v>6250</v>
      </c>
    </row>
    <row r="5431" spans="1:35" x14ac:dyDescent="0.2">
      <c r="A5431" t="s">
        <v>5363</v>
      </c>
      <c r="B5431" t="s">
        <v>17</v>
      </c>
      <c r="C5431">
        <v>1.2982035620000001</v>
      </c>
      <c r="D5431">
        <v>156180</v>
      </c>
      <c r="E5431">
        <v>439528</v>
      </c>
      <c r="F5431">
        <v>82663</v>
      </c>
      <c r="G5431">
        <v>53.863007590000002</v>
      </c>
      <c r="H5431">
        <v>0</v>
      </c>
      <c r="I5431">
        <v>415</v>
      </c>
      <c r="J5431">
        <v>0.59518072300000002</v>
      </c>
      <c r="K5431">
        <v>925.60240959999999</v>
      </c>
      <c r="L5431">
        <v>0</v>
      </c>
      <c r="M5431" t="s">
        <v>50</v>
      </c>
      <c r="N5431" t="s">
        <v>19</v>
      </c>
      <c r="P5431">
        <v>1711.1038449999901</v>
      </c>
      <c r="Q5431">
        <v>142.15789889999999</v>
      </c>
      <c r="R5431">
        <v>46.758528980000001</v>
      </c>
      <c r="S5431">
        <v>12446</v>
      </c>
      <c r="T5431">
        <v>9087.3040359999995</v>
      </c>
      <c r="U5431">
        <v>2887.8277750000002</v>
      </c>
      <c r="V5431">
        <v>3.09</v>
      </c>
      <c r="W5431" t="s">
        <v>20</v>
      </c>
      <c r="X5431">
        <v>190709</v>
      </c>
      <c r="Y5431">
        <v>190709</v>
      </c>
      <c r="Z5431" t="s">
        <v>2514</v>
      </c>
      <c r="AA5431" t="s">
        <v>22</v>
      </c>
      <c r="AB5431">
        <v>3.9539999999999999E-2</v>
      </c>
      <c r="AC5431">
        <v>-0.40011999999999998</v>
      </c>
      <c r="AD5431">
        <v>67.256900000000002</v>
      </c>
      <c r="AH5431" t="s">
        <v>6250</v>
      </c>
      <c r="AI5431" t="s">
        <v>6250</v>
      </c>
    </row>
    <row r="5432" spans="1:35" x14ac:dyDescent="0.2">
      <c r="A5432" t="s">
        <v>5364</v>
      </c>
      <c r="B5432" t="s">
        <v>17</v>
      </c>
      <c r="C5432">
        <v>1.9409711169999999</v>
      </c>
      <c r="D5432">
        <v>348800</v>
      </c>
      <c r="E5432">
        <v>289414</v>
      </c>
      <c r="F5432">
        <v>55710</v>
      </c>
      <c r="G5432">
        <v>37.490238899999902</v>
      </c>
      <c r="H5432">
        <v>2.65</v>
      </c>
      <c r="I5432">
        <v>326</v>
      </c>
      <c r="J5432">
        <v>0.90184049099999997</v>
      </c>
      <c r="K5432">
        <v>839.44171779999999</v>
      </c>
      <c r="L5432">
        <v>0</v>
      </c>
      <c r="M5432" t="s">
        <v>246</v>
      </c>
      <c r="N5432" t="s">
        <v>19</v>
      </c>
      <c r="P5432">
        <v>2499.701689</v>
      </c>
      <c r="Q5432">
        <v>200.89934260000001</v>
      </c>
      <c r="R5432">
        <v>325.51667609999998</v>
      </c>
      <c r="S5432">
        <v>16267</v>
      </c>
      <c r="T5432">
        <v>9458.6700939999992</v>
      </c>
      <c r="U5432">
        <v>9998.5947120000001</v>
      </c>
      <c r="V5432">
        <v>5.08</v>
      </c>
      <c r="W5432" t="s">
        <v>20</v>
      </c>
      <c r="X5432">
        <v>190709</v>
      </c>
      <c r="Y5432">
        <v>190709</v>
      </c>
      <c r="Z5432" t="s">
        <v>2514</v>
      </c>
      <c r="AA5432" t="s">
        <v>22</v>
      </c>
      <c r="AB5432">
        <v>3.9539999999999999E-2</v>
      </c>
      <c r="AC5432">
        <v>-0.40011999999999998</v>
      </c>
      <c r="AD5432">
        <v>98.438100000000006</v>
      </c>
      <c r="AH5432" t="s">
        <v>6250</v>
      </c>
      <c r="AI5432" t="s">
        <v>6250</v>
      </c>
    </row>
    <row r="5433" spans="1:35" x14ac:dyDescent="0.2">
      <c r="A5433" t="s">
        <v>5365</v>
      </c>
      <c r="B5433" t="s">
        <v>17</v>
      </c>
      <c r="C5433">
        <v>1.4526009609999999</v>
      </c>
      <c r="D5433">
        <v>307972</v>
      </c>
      <c r="E5433">
        <v>726962</v>
      </c>
      <c r="F5433">
        <v>43454</v>
      </c>
      <c r="G5433">
        <v>54.143545330000002</v>
      </c>
      <c r="H5433">
        <v>27.09</v>
      </c>
      <c r="I5433">
        <v>686</v>
      </c>
      <c r="J5433">
        <v>0.47084548100000001</v>
      </c>
      <c r="K5433">
        <v>919.30029149999996</v>
      </c>
      <c r="L5433">
        <v>0</v>
      </c>
      <c r="M5433" t="s">
        <v>157</v>
      </c>
      <c r="N5433" t="s">
        <v>168</v>
      </c>
      <c r="P5433">
        <v>205.9305138</v>
      </c>
      <c r="Q5433">
        <v>18.771480870000001</v>
      </c>
      <c r="R5433">
        <v>8.2428360190000003</v>
      </c>
      <c r="S5433">
        <v>8841</v>
      </c>
      <c r="T5433">
        <v>47.041953849999999</v>
      </c>
      <c r="U5433">
        <v>69.587189559999999</v>
      </c>
      <c r="V5433">
        <v>0.69</v>
      </c>
      <c r="W5433" t="s">
        <v>20</v>
      </c>
      <c r="X5433">
        <v>190709</v>
      </c>
      <c r="Y5433">
        <v>190709</v>
      </c>
      <c r="Z5433" t="s">
        <v>2514</v>
      </c>
      <c r="AA5433" t="s">
        <v>22</v>
      </c>
      <c r="AB5433">
        <v>3.9539999999999999E-2</v>
      </c>
      <c r="AC5433">
        <v>-0.40011999999999998</v>
      </c>
      <c r="AD5433">
        <v>7.7423699999999904</v>
      </c>
      <c r="AH5433" t="s">
        <v>6309</v>
      </c>
      <c r="AI5433" t="s">
        <v>6310</v>
      </c>
    </row>
    <row r="5434" spans="1:35" x14ac:dyDescent="0.2">
      <c r="A5434" t="s">
        <v>5366</v>
      </c>
      <c r="B5434" t="s">
        <v>17</v>
      </c>
      <c r="C5434">
        <v>1.80921219</v>
      </c>
      <c r="D5434">
        <v>300246</v>
      </c>
      <c r="E5434">
        <v>960965</v>
      </c>
      <c r="F5434">
        <v>75761</v>
      </c>
      <c r="G5434">
        <v>54.341313159999999</v>
      </c>
      <c r="H5434">
        <v>25.17</v>
      </c>
      <c r="I5434">
        <v>882</v>
      </c>
      <c r="J5434">
        <v>0.52154195000000003</v>
      </c>
      <c r="K5434">
        <v>950.95578229999899</v>
      </c>
      <c r="L5434">
        <v>0</v>
      </c>
      <c r="M5434" t="s">
        <v>157</v>
      </c>
      <c r="N5434" t="s">
        <v>168</v>
      </c>
      <c r="P5434">
        <v>192.8760575</v>
      </c>
      <c r="Q5434">
        <v>14.871791269999999</v>
      </c>
      <c r="R5434">
        <v>1.8650518840000001</v>
      </c>
      <c r="S5434">
        <v>9118</v>
      </c>
      <c r="T5434">
        <v>50.708191880000001</v>
      </c>
      <c r="U5434">
        <v>82.834811939999994</v>
      </c>
      <c r="V5434">
        <v>0.74</v>
      </c>
      <c r="W5434" t="s">
        <v>20</v>
      </c>
      <c r="X5434">
        <v>190709</v>
      </c>
      <c r="Y5434">
        <v>190709</v>
      </c>
      <c r="Z5434" t="s">
        <v>2514</v>
      </c>
      <c r="AA5434" t="s">
        <v>22</v>
      </c>
      <c r="AB5434">
        <v>3.9539999999999999E-2</v>
      </c>
      <c r="AC5434">
        <v>-0.40011999999999998</v>
      </c>
      <c r="AD5434">
        <v>7.2262000000000004</v>
      </c>
      <c r="AH5434" t="s">
        <v>6309</v>
      </c>
      <c r="AI5434" t="s">
        <v>6310</v>
      </c>
    </row>
    <row r="5435" spans="1:35" x14ac:dyDescent="0.2">
      <c r="A5435" t="s">
        <v>5367</v>
      </c>
      <c r="B5435" t="s">
        <v>17</v>
      </c>
      <c r="C5435">
        <v>2.126635238</v>
      </c>
      <c r="D5435">
        <v>278685</v>
      </c>
      <c r="E5435">
        <v>593269</v>
      </c>
      <c r="F5435">
        <v>62758</v>
      </c>
      <c r="G5435">
        <v>51.115092820000001</v>
      </c>
      <c r="H5435">
        <v>13.79</v>
      </c>
      <c r="I5435">
        <v>574</v>
      </c>
      <c r="J5435">
        <v>0.52090592299999905</v>
      </c>
      <c r="K5435">
        <v>884.27177699999902</v>
      </c>
      <c r="L5435">
        <v>0</v>
      </c>
      <c r="M5435" t="s">
        <v>752</v>
      </c>
      <c r="N5435" t="s">
        <v>19</v>
      </c>
      <c r="P5435">
        <v>186.95131129999999</v>
      </c>
      <c r="Q5435">
        <v>12.46531119</v>
      </c>
      <c r="R5435">
        <v>4.4626946060000003</v>
      </c>
      <c r="S5435">
        <v>9101</v>
      </c>
      <c r="T5435">
        <v>81.438100739999996</v>
      </c>
      <c r="U5435">
        <v>98.895885320000005</v>
      </c>
      <c r="V5435">
        <v>0.8</v>
      </c>
      <c r="W5435" t="s">
        <v>20</v>
      </c>
      <c r="X5435">
        <v>190709</v>
      </c>
      <c r="Y5435">
        <v>190709</v>
      </c>
      <c r="Z5435" t="s">
        <v>2514</v>
      </c>
      <c r="AA5435" t="s">
        <v>22</v>
      </c>
      <c r="AB5435">
        <v>3.9539999999999999E-2</v>
      </c>
      <c r="AC5435">
        <v>-0.40011999999999998</v>
      </c>
      <c r="AD5435">
        <v>6.99193</v>
      </c>
      <c r="AH5435" t="s">
        <v>6309</v>
      </c>
      <c r="AI5435" t="s">
        <v>6310</v>
      </c>
    </row>
    <row r="5436" spans="1:35" x14ac:dyDescent="0.2">
      <c r="A5436" t="s">
        <v>5368</v>
      </c>
      <c r="B5436" t="s">
        <v>17</v>
      </c>
      <c r="C5436">
        <v>2.3113652870000001</v>
      </c>
      <c r="D5436">
        <v>471499</v>
      </c>
      <c r="E5436">
        <v>1969471</v>
      </c>
      <c r="F5436">
        <v>130550</v>
      </c>
      <c r="G5436">
        <v>49.426267260000003</v>
      </c>
      <c r="H5436">
        <v>31.72</v>
      </c>
      <c r="I5436">
        <v>1539</v>
      </c>
      <c r="J5436">
        <v>0.46978557500000001</v>
      </c>
      <c r="K5436">
        <v>1138.3313840000001</v>
      </c>
      <c r="L5436">
        <v>0</v>
      </c>
      <c r="M5436" t="s">
        <v>157</v>
      </c>
      <c r="N5436" t="s">
        <v>168</v>
      </c>
      <c r="P5436">
        <v>668.83252239999899</v>
      </c>
      <c r="Q5436">
        <v>52.943898590000003</v>
      </c>
      <c r="R5436">
        <v>15.214264999999999</v>
      </c>
      <c r="S5436">
        <v>10390</v>
      </c>
      <c r="T5436">
        <v>121.027968099999</v>
      </c>
      <c r="U5436">
        <v>235.14615979999999</v>
      </c>
      <c r="V5436">
        <v>1.1299999999999999</v>
      </c>
      <c r="W5436" t="s">
        <v>20</v>
      </c>
      <c r="X5436">
        <v>190709</v>
      </c>
      <c r="Y5436">
        <v>190709</v>
      </c>
      <c r="Z5436" t="s">
        <v>2514</v>
      </c>
      <c r="AA5436" t="s">
        <v>22</v>
      </c>
      <c r="AB5436">
        <v>3.9539999999999999E-2</v>
      </c>
      <c r="AC5436">
        <v>-0.40011999999999998</v>
      </c>
      <c r="AD5436">
        <v>26.045500000000001</v>
      </c>
      <c r="AH5436" t="s">
        <v>6489</v>
      </c>
      <c r="AI5436" t="s">
        <v>6490</v>
      </c>
    </row>
    <row r="5437" spans="1:35" x14ac:dyDescent="0.2">
      <c r="A5437" t="s">
        <v>5369</v>
      </c>
      <c r="B5437" t="s">
        <v>17</v>
      </c>
      <c r="C5437">
        <v>2.2383579629999999</v>
      </c>
      <c r="D5437">
        <v>309450</v>
      </c>
      <c r="E5437">
        <v>332888</v>
      </c>
      <c r="F5437">
        <v>54041</v>
      </c>
      <c r="G5437">
        <v>53.922941049999999</v>
      </c>
      <c r="H5437">
        <v>4.4800000000000004</v>
      </c>
      <c r="I5437">
        <v>286</v>
      </c>
      <c r="J5437">
        <v>0.53496503500000003</v>
      </c>
      <c r="K5437">
        <v>999.10139859999902</v>
      </c>
      <c r="L5437">
        <v>0</v>
      </c>
      <c r="M5437" t="s">
        <v>752</v>
      </c>
      <c r="N5437" t="s">
        <v>168</v>
      </c>
      <c r="P5437">
        <v>160.4886545</v>
      </c>
      <c r="Q5437">
        <v>12.33807934</v>
      </c>
      <c r="R5437">
        <v>4.2187433489999897</v>
      </c>
      <c r="S5437">
        <v>8241</v>
      </c>
      <c r="T5437">
        <v>8.0233901349999996</v>
      </c>
      <c r="U5437">
        <v>65.570942439999996</v>
      </c>
      <c r="V5437">
        <v>0.68</v>
      </c>
      <c r="W5437" t="s">
        <v>20</v>
      </c>
      <c r="X5437">
        <v>190709</v>
      </c>
      <c r="Y5437">
        <v>190709</v>
      </c>
      <c r="Z5437" t="s">
        <v>2514</v>
      </c>
      <c r="AA5437" t="s">
        <v>22</v>
      </c>
      <c r="AB5437">
        <v>3.9539999999999999E-2</v>
      </c>
      <c r="AC5437">
        <v>-0.40011999999999998</v>
      </c>
      <c r="AD5437">
        <v>5.9455999999999998</v>
      </c>
      <c r="AH5437" t="s">
        <v>6250</v>
      </c>
      <c r="AI5437" t="s">
        <v>6250</v>
      </c>
    </row>
    <row r="5438" spans="1:35" x14ac:dyDescent="0.2">
      <c r="A5438" t="s">
        <v>5370</v>
      </c>
      <c r="B5438" t="s">
        <v>17</v>
      </c>
      <c r="C5438">
        <v>2.315580738</v>
      </c>
      <c r="D5438">
        <v>241977</v>
      </c>
      <c r="E5438">
        <v>435309</v>
      </c>
      <c r="F5438">
        <v>76804</v>
      </c>
      <c r="G5438">
        <v>51.559237230000001</v>
      </c>
      <c r="H5438">
        <v>0</v>
      </c>
      <c r="I5438">
        <v>323</v>
      </c>
      <c r="J5438">
        <v>0.54489164099999998</v>
      </c>
      <c r="K5438">
        <v>1103.3065019999999</v>
      </c>
      <c r="L5438">
        <v>0</v>
      </c>
      <c r="M5438" t="s">
        <v>50</v>
      </c>
      <c r="N5438" t="s">
        <v>954</v>
      </c>
      <c r="P5438">
        <v>239.44811680000001</v>
      </c>
      <c r="Q5438">
        <v>21.043603829999999</v>
      </c>
      <c r="R5438">
        <v>12.32248341</v>
      </c>
      <c r="S5438">
        <v>10837</v>
      </c>
      <c r="T5438">
        <v>521.24393610000004</v>
      </c>
      <c r="U5438">
        <v>511.8791976</v>
      </c>
      <c r="V5438">
        <v>1.54</v>
      </c>
      <c r="W5438" t="s">
        <v>20</v>
      </c>
      <c r="X5438">
        <v>190709</v>
      </c>
      <c r="Y5438">
        <v>190709</v>
      </c>
      <c r="Z5438" t="s">
        <v>2514</v>
      </c>
      <c r="AA5438" t="s">
        <v>22</v>
      </c>
      <c r="AB5438">
        <v>3.9539999999999999E-2</v>
      </c>
      <c r="AC5438">
        <v>-0.40011999999999998</v>
      </c>
      <c r="AD5438">
        <v>9.0676600000000001</v>
      </c>
      <c r="AH5438" t="s">
        <v>6250</v>
      </c>
      <c r="AI5438" t="s">
        <v>6250</v>
      </c>
    </row>
    <row r="5439" spans="1:35" x14ac:dyDescent="0.2">
      <c r="A5439" t="s">
        <v>5371</v>
      </c>
      <c r="B5439" t="s">
        <v>17</v>
      </c>
      <c r="C5439">
        <v>2.8546641610000001</v>
      </c>
      <c r="D5439">
        <v>1919816</v>
      </c>
      <c r="E5439">
        <v>2660433</v>
      </c>
      <c r="F5439">
        <v>150910</v>
      </c>
      <c r="G5439">
        <v>49.894547240000001</v>
      </c>
      <c r="H5439">
        <v>61.22</v>
      </c>
      <c r="I5439">
        <v>2015</v>
      </c>
      <c r="J5439">
        <v>0.48387096799999901</v>
      </c>
      <c r="K5439">
        <v>1183.9419350000001</v>
      </c>
      <c r="L5439">
        <v>0</v>
      </c>
      <c r="M5439" t="s">
        <v>157</v>
      </c>
      <c r="N5439" t="s">
        <v>168</v>
      </c>
      <c r="P5439">
        <v>728.08589419999998</v>
      </c>
      <c r="Q5439">
        <v>58.903567889999998</v>
      </c>
      <c r="R5439">
        <v>9.3568651620000001</v>
      </c>
      <c r="S5439">
        <v>10745</v>
      </c>
      <c r="T5439">
        <v>39.2805216</v>
      </c>
      <c r="U5439">
        <v>255.72658490000001</v>
      </c>
      <c r="V5439">
        <v>1.17</v>
      </c>
      <c r="W5439" t="s">
        <v>20</v>
      </c>
      <c r="X5439">
        <v>190709</v>
      </c>
      <c r="Y5439">
        <v>190709</v>
      </c>
      <c r="Z5439" t="s">
        <v>2514</v>
      </c>
      <c r="AA5439" t="s">
        <v>22</v>
      </c>
      <c r="AB5439">
        <v>3.9539999999999999E-2</v>
      </c>
      <c r="AC5439">
        <v>-0.40011999999999998</v>
      </c>
      <c r="AD5439">
        <v>28.388400000000001</v>
      </c>
      <c r="AH5439" t="s">
        <v>6489</v>
      </c>
      <c r="AI5439" t="s">
        <v>6490</v>
      </c>
    </row>
    <row r="5440" spans="1:35" x14ac:dyDescent="0.2">
      <c r="A5440" t="s">
        <v>5372</v>
      </c>
      <c r="B5440" t="s">
        <v>17</v>
      </c>
      <c r="C5440">
        <v>15.471666669999999</v>
      </c>
      <c r="D5440">
        <v>595886</v>
      </c>
      <c r="E5440">
        <v>1638645</v>
      </c>
      <c r="F5440">
        <v>147404</v>
      </c>
      <c r="G5440">
        <v>49.756658700000003</v>
      </c>
      <c r="H5440">
        <v>39.799999999999997</v>
      </c>
      <c r="I5440">
        <v>1294</v>
      </c>
      <c r="J5440">
        <v>0.47913446700000001</v>
      </c>
      <c r="K5440">
        <v>1125.613601</v>
      </c>
      <c r="L5440">
        <v>0</v>
      </c>
      <c r="M5440" t="s">
        <v>157</v>
      </c>
      <c r="N5440" t="s">
        <v>168</v>
      </c>
      <c r="P5440">
        <v>442.21134759999899</v>
      </c>
      <c r="Q5440">
        <v>34.521204259999998</v>
      </c>
      <c r="R5440">
        <v>6.6191280270000004</v>
      </c>
      <c r="S5440">
        <v>9343</v>
      </c>
      <c r="T5440">
        <v>26.971692709999999</v>
      </c>
      <c r="U5440">
        <v>155.29665790000001</v>
      </c>
      <c r="V5440">
        <v>0.96</v>
      </c>
      <c r="W5440" t="s">
        <v>20</v>
      </c>
      <c r="X5440">
        <v>190709</v>
      </c>
      <c r="Y5440">
        <v>190709</v>
      </c>
      <c r="Z5440" t="s">
        <v>2514</v>
      </c>
      <c r="AA5440" t="s">
        <v>22</v>
      </c>
      <c r="AB5440">
        <v>3.9539999999999999E-2</v>
      </c>
      <c r="AC5440">
        <v>-0.40011999999999998</v>
      </c>
      <c r="AD5440">
        <v>17.084900000000001</v>
      </c>
      <c r="AH5440" t="s">
        <v>6489</v>
      </c>
      <c r="AI5440" t="s">
        <v>6490</v>
      </c>
    </row>
    <row r="5441" spans="1:35" x14ac:dyDescent="0.2">
      <c r="A5441" t="s">
        <v>5373</v>
      </c>
      <c r="B5441" t="s">
        <v>17</v>
      </c>
      <c r="C5441">
        <v>15.471666669999999</v>
      </c>
      <c r="D5441">
        <v>59230</v>
      </c>
      <c r="E5441">
        <v>349960</v>
      </c>
      <c r="F5441">
        <v>36487</v>
      </c>
      <c r="G5441">
        <v>51.485312610000001</v>
      </c>
      <c r="H5441">
        <v>0</v>
      </c>
      <c r="I5441">
        <v>263</v>
      </c>
      <c r="J5441">
        <v>0.59695817500000004</v>
      </c>
      <c r="K5441">
        <v>1042.7832699999999</v>
      </c>
      <c r="L5441">
        <v>0</v>
      </c>
      <c r="M5441" t="s">
        <v>50</v>
      </c>
      <c r="N5441" t="s">
        <v>19</v>
      </c>
      <c r="P5441">
        <v>133.33340340000001</v>
      </c>
      <c r="Q5441">
        <v>10.432096169999999</v>
      </c>
      <c r="R5441">
        <v>10.62145668</v>
      </c>
      <c r="S5441">
        <v>17394</v>
      </c>
      <c r="T5441">
        <v>1189.8726670000001</v>
      </c>
      <c r="U5441">
        <v>227.76286139999999</v>
      </c>
      <c r="V5441">
        <v>1.1200000000000001</v>
      </c>
      <c r="W5441" t="s">
        <v>20</v>
      </c>
      <c r="X5441">
        <v>190709</v>
      </c>
      <c r="Y5441">
        <v>190709</v>
      </c>
      <c r="Z5441" t="s">
        <v>2514</v>
      </c>
      <c r="AA5441" t="s">
        <v>22</v>
      </c>
      <c r="AB5441">
        <v>3.9539999999999999E-2</v>
      </c>
      <c r="AC5441">
        <v>-0.40011999999999998</v>
      </c>
      <c r="AD5441">
        <v>4.87188</v>
      </c>
      <c r="AH5441" t="s">
        <v>6250</v>
      </c>
      <c r="AI5441" t="s">
        <v>6250</v>
      </c>
    </row>
    <row r="5442" spans="1:35" x14ac:dyDescent="0.2">
      <c r="A5442" t="s">
        <v>5374</v>
      </c>
      <c r="B5442" t="s">
        <v>17</v>
      </c>
      <c r="C5442">
        <v>15.471666669999999</v>
      </c>
      <c r="D5442">
        <v>75685</v>
      </c>
      <c r="E5442">
        <v>308583</v>
      </c>
      <c r="F5442">
        <v>108336</v>
      </c>
      <c r="G5442">
        <v>49.334214780000003</v>
      </c>
      <c r="H5442">
        <v>12.28</v>
      </c>
      <c r="I5442">
        <v>300</v>
      </c>
      <c r="J5442">
        <v>0.26</v>
      </c>
      <c r="K5442">
        <v>893.56</v>
      </c>
      <c r="L5442">
        <v>0</v>
      </c>
      <c r="M5442" t="s">
        <v>5375</v>
      </c>
      <c r="N5442" t="s">
        <v>19</v>
      </c>
      <c r="P5442">
        <v>6803.9900819999903</v>
      </c>
      <c r="Q5442">
        <v>625.29008599999997</v>
      </c>
      <c r="R5442">
        <v>860.14231310000002</v>
      </c>
      <c r="S5442">
        <v>24278</v>
      </c>
      <c r="T5442">
        <v>9432.1212500000001</v>
      </c>
      <c r="U5442">
        <v>9998.5947120000001</v>
      </c>
      <c r="V5442">
        <v>5.08</v>
      </c>
      <c r="W5442" t="s">
        <v>20</v>
      </c>
      <c r="X5442">
        <v>190709</v>
      </c>
      <c r="Y5442">
        <v>190709</v>
      </c>
      <c r="Z5442" t="s">
        <v>2514</v>
      </c>
      <c r="AA5442" t="s">
        <v>22</v>
      </c>
      <c r="AB5442">
        <v>3.9539999999999999E-2</v>
      </c>
      <c r="AC5442">
        <v>-0.40011999999999998</v>
      </c>
      <c r="AD5442">
        <v>268.63</v>
      </c>
      <c r="AH5442" t="s">
        <v>6871</v>
      </c>
      <c r="AI5442" t="s">
        <v>6872</v>
      </c>
    </row>
    <row r="5443" spans="1:35" x14ac:dyDescent="0.2">
      <c r="A5443" t="s">
        <v>5376</v>
      </c>
      <c r="B5443" t="s">
        <v>17</v>
      </c>
      <c r="C5443">
        <v>2.063514568</v>
      </c>
      <c r="D5443">
        <v>101501</v>
      </c>
      <c r="E5443">
        <v>474560</v>
      </c>
      <c r="F5443">
        <v>36220</v>
      </c>
      <c r="G5443">
        <v>50.15909474</v>
      </c>
      <c r="H5443">
        <v>4.17</v>
      </c>
      <c r="I5443">
        <v>355</v>
      </c>
      <c r="J5443">
        <v>0.54366197199999999</v>
      </c>
      <c r="K5443">
        <v>1115.439437</v>
      </c>
      <c r="L5443">
        <v>0</v>
      </c>
      <c r="M5443" t="s">
        <v>50</v>
      </c>
      <c r="N5443" t="s">
        <v>28</v>
      </c>
      <c r="P5443">
        <v>25.490131170000002</v>
      </c>
      <c r="Q5443">
        <v>1.0236036740000001</v>
      </c>
      <c r="R5443">
        <v>1.027206396</v>
      </c>
      <c r="S5443">
        <v>9210</v>
      </c>
      <c r="T5443">
        <v>34.482413559999998</v>
      </c>
      <c r="U5443">
        <v>132.77243189999999</v>
      </c>
      <c r="V5443">
        <v>0.9</v>
      </c>
      <c r="W5443" t="s">
        <v>20</v>
      </c>
      <c r="X5443">
        <v>190709</v>
      </c>
      <c r="Y5443">
        <v>190709</v>
      </c>
      <c r="Z5443" t="s">
        <v>2774</v>
      </c>
      <c r="AA5443" t="s">
        <v>22</v>
      </c>
      <c r="AB5443">
        <v>3.9539999999999999E-2</v>
      </c>
      <c r="AC5443">
        <v>-0.40011999999999998</v>
      </c>
      <c r="AD5443">
        <v>0.60775999999999997</v>
      </c>
      <c r="AH5443" t="s">
        <v>6250</v>
      </c>
      <c r="AI5443" t="s">
        <v>6250</v>
      </c>
    </row>
    <row r="5444" spans="1:35" x14ac:dyDescent="0.2">
      <c r="A5444" t="s">
        <v>5377</v>
      </c>
      <c r="B5444" t="s">
        <v>17</v>
      </c>
      <c r="C5444">
        <v>1.7963849160000001</v>
      </c>
      <c r="D5444">
        <v>116054</v>
      </c>
      <c r="E5444">
        <v>268054</v>
      </c>
      <c r="F5444">
        <v>72031</v>
      </c>
      <c r="G5444">
        <v>48.710707540000001</v>
      </c>
      <c r="H5444">
        <v>6.9</v>
      </c>
      <c r="I5444">
        <v>244</v>
      </c>
      <c r="J5444">
        <v>0.43442623000000002</v>
      </c>
      <c r="K5444">
        <v>961.54508199999998</v>
      </c>
      <c r="L5444">
        <v>0</v>
      </c>
      <c r="M5444" t="s">
        <v>157</v>
      </c>
      <c r="N5444" t="s">
        <v>19</v>
      </c>
      <c r="P5444">
        <v>25.65905884</v>
      </c>
      <c r="Q5444">
        <v>2.4022335849999998</v>
      </c>
      <c r="R5444">
        <v>1.02792846</v>
      </c>
      <c r="S5444">
        <v>9226</v>
      </c>
      <c r="T5444">
        <v>38.868663650000002</v>
      </c>
      <c r="U5444">
        <v>120.1467186</v>
      </c>
      <c r="V5444">
        <v>0.86</v>
      </c>
      <c r="W5444" t="s">
        <v>20</v>
      </c>
      <c r="X5444">
        <v>190709</v>
      </c>
      <c r="Y5444">
        <v>190709</v>
      </c>
      <c r="Z5444" t="s">
        <v>2774</v>
      </c>
      <c r="AA5444" t="s">
        <v>22</v>
      </c>
      <c r="AB5444">
        <v>3.9539999999999999E-2</v>
      </c>
      <c r="AC5444">
        <v>-0.40011999999999998</v>
      </c>
      <c r="AD5444">
        <v>0.61443899999999996</v>
      </c>
      <c r="AH5444" t="s">
        <v>6250</v>
      </c>
      <c r="AI5444" t="s">
        <v>6250</v>
      </c>
    </row>
    <row r="5445" spans="1:35" x14ac:dyDescent="0.2">
      <c r="A5445" t="s">
        <v>5378</v>
      </c>
      <c r="B5445" t="s">
        <v>17</v>
      </c>
      <c r="C5445">
        <v>1.5976052359999999</v>
      </c>
      <c r="D5445">
        <v>116766</v>
      </c>
      <c r="E5445">
        <v>662117</v>
      </c>
      <c r="F5445">
        <v>114506</v>
      </c>
      <c r="G5445">
        <v>53.706369119999998</v>
      </c>
      <c r="H5445">
        <v>8.6199999999999992</v>
      </c>
      <c r="I5445">
        <v>603</v>
      </c>
      <c r="J5445">
        <v>0.54892205599999999</v>
      </c>
      <c r="K5445">
        <v>952.34328359999995</v>
      </c>
      <c r="L5445">
        <v>0</v>
      </c>
      <c r="M5445" t="s">
        <v>2633</v>
      </c>
      <c r="N5445" t="s">
        <v>19</v>
      </c>
      <c r="P5445">
        <v>45.81532189</v>
      </c>
      <c r="Q5445">
        <v>2.9618128789999898</v>
      </c>
      <c r="R5445">
        <v>3.0724710039999898</v>
      </c>
      <c r="S5445">
        <v>10876</v>
      </c>
      <c r="T5445">
        <v>1072.797069</v>
      </c>
      <c r="U5445">
        <v>610.01337239999998</v>
      </c>
      <c r="V5445">
        <v>1.66</v>
      </c>
      <c r="W5445" t="s">
        <v>20</v>
      </c>
      <c r="X5445">
        <v>190709</v>
      </c>
      <c r="Y5445">
        <v>190709</v>
      </c>
      <c r="Z5445" t="s">
        <v>2774</v>
      </c>
      <c r="AA5445" t="s">
        <v>22</v>
      </c>
      <c r="AB5445">
        <v>3.9539999999999999E-2</v>
      </c>
      <c r="AC5445">
        <v>-0.40011999999999998</v>
      </c>
      <c r="AD5445">
        <v>1.4114199999999999</v>
      </c>
      <c r="AH5445" t="s">
        <v>6715</v>
      </c>
      <c r="AI5445" t="s">
        <v>6716</v>
      </c>
    </row>
    <row r="5446" spans="1:35" x14ac:dyDescent="0.2">
      <c r="A5446" t="s">
        <v>5379</v>
      </c>
      <c r="B5446" t="s">
        <v>17</v>
      </c>
      <c r="C5446">
        <v>2.7899161750000001</v>
      </c>
      <c r="D5446">
        <v>182599</v>
      </c>
      <c r="E5446">
        <v>66892</v>
      </c>
      <c r="F5446">
        <v>16044</v>
      </c>
      <c r="G5446">
        <v>51.692280089999997</v>
      </c>
      <c r="H5446">
        <v>0</v>
      </c>
      <c r="I5446">
        <v>86</v>
      </c>
      <c r="J5446">
        <v>0.38372093000000002</v>
      </c>
      <c r="K5446">
        <v>667.51162790000001</v>
      </c>
      <c r="L5446">
        <v>0</v>
      </c>
      <c r="M5446" t="s">
        <v>50</v>
      </c>
      <c r="N5446" t="s">
        <v>19</v>
      </c>
      <c r="P5446">
        <v>22.335671999999999</v>
      </c>
      <c r="Q5446">
        <v>48.017161600000001</v>
      </c>
      <c r="R5446">
        <v>150.18817569999999</v>
      </c>
      <c r="S5446">
        <v>10206</v>
      </c>
      <c r="T5446">
        <v>66.44292308</v>
      </c>
      <c r="U5446">
        <v>407.5383258</v>
      </c>
      <c r="V5446">
        <v>1.41</v>
      </c>
      <c r="W5446" t="s">
        <v>20</v>
      </c>
      <c r="X5446">
        <v>190709</v>
      </c>
      <c r="Y5446">
        <v>190709</v>
      </c>
      <c r="Z5446" t="s">
        <v>2774</v>
      </c>
      <c r="AA5446" t="s">
        <v>22</v>
      </c>
      <c r="AB5446">
        <v>3.9539999999999999E-2</v>
      </c>
      <c r="AC5446">
        <v>-0.40011999999999998</v>
      </c>
      <c r="AD5446">
        <v>0.48303199999999902</v>
      </c>
      <c r="AH5446" t="s">
        <v>6250</v>
      </c>
      <c r="AI5446" t="s">
        <v>6250</v>
      </c>
    </row>
    <row r="5447" spans="1:35" x14ac:dyDescent="0.2">
      <c r="A5447" t="s">
        <v>5380</v>
      </c>
      <c r="B5447" t="s">
        <v>17</v>
      </c>
      <c r="C5447">
        <v>1.905862688</v>
      </c>
      <c r="D5447">
        <v>147494</v>
      </c>
      <c r="E5447">
        <v>563416</v>
      </c>
      <c r="F5447">
        <v>35802</v>
      </c>
      <c r="G5447">
        <v>47.814581060000002</v>
      </c>
      <c r="H5447">
        <v>0</v>
      </c>
      <c r="I5447">
        <v>462</v>
      </c>
      <c r="J5447">
        <v>0.52380952400000003</v>
      </c>
      <c r="K5447">
        <v>977.74025970000002</v>
      </c>
      <c r="L5447">
        <v>0</v>
      </c>
      <c r="M5447" t="s">
        <v>50</v>
      </c>
      <c r="N5447" t="s">
        <v>19</v>
      </c>
      <c r="P5447">
        <v>62.810849619999999</v>
      </c>
      <c r="Q5447">
        <v>5.5394830559999999</v>
      </c>
      <c r="R5447">
        <v>1.0261963569999999</v>
      </c>
      <c r="S5447">
        <v>10103</v>
      </c>
      <c r="T5447">
        <v>98.465963029999998</v>
      </c>
      <c r="U5447">
        <v>309.97952459999999</v>
      </c>
      <c r="V5447">
        <v>1.26</v>
      </c>
      <c r="W5447" t="s">
        <v>20</v>
      </c>
      <c r="X5447">
        <v>190709</v>
      </c>
      <c r="Y5447">
        <v>190709</v>
      </c>
      <c r="Z5447" t="s">
        <v>2774</v>
      </c>
      <c r="AA5447" t="s">
        <v>22</v>
      </c>
      <c r="AB5447">
        <v>3.9539999999999999E-2</v>
      </c>
      <c r="AC5447">
        <v>-0.40011999999999998</v>
      </c>
      <c r="AD5447">
        <v>2.0834199999999998</v>
      </c>
      <c r="AH5447" t="s">
        <v>6250</v>
      </c>
      <c r="AI5447" t="s">
        <v>6250</v>
      </c>
    </row>
    <row r="5448" spans="1:35" x14ac:dyDescent="0.2">
      <c r="A5448" t="s">
        <v>5381</v>
      </c>
      <c r="B5448" t="s">
        <v>17</v>
      </c>
      <c r="C5448">
        <v>1.6465302559999999</v>
      </c>
      <c r="D5448">
        <v>72174</v>
      </c>
      <c r="E5448">
        <v>569407</v>
      </c>
      <c r="F5448">
        <v>49768</v>
      </c>
      <c r="G5448">
        <v>54.00021426</v>
      </c>
      <c r="H5448">
        <v>10.42</v>
      </c>
      <c r="I5448">
        <v>558</v>
      </c>
      <c r="J5448">
        <v>0.52150537600000002</v>
      </c>
      <c r="K5448">
        <v>864</v>
      </c>
      <c r="L5448">
        <v>0</v>
      </c>
      <c r="M5448" t="s">
        <v>50</v>
      </c>
      <c r="N5448" t="s">
        <v>28</v>
      </c>
      <c r="P5448">
        <v>20.905062239999999</v>
      </c>
      <c r="Q5448">
        <v>1.023459828</v>
      </c>
      <c r="R5448">
        <v>4.9205834499999996</v>
      </c>
      <c r="S5448">
        <v>7686</v>
      </c>
      <c r="T5448">
        <v>14.2018117</v>
      </c>
      <c r="U5448">
        <v>37.6112167</v>
      </c>
      <c r="V5448">
        <v>0.54</v>
      </c>
      <c r="W5448" t="s">
        <v>20</v>
      </c>
      <c r="X5448">
        <v>190709</v>
      </c>
      <c r="Y5448">
        <v>190709</v>
      </c>
      <c r="Z5448" t="s">
        <v>2774</v>
      </c>
      <c r="AA5448" t="s">
        <v>22</v>
      </c>
      <c r="AB5448">
        <v>3.9539999999999999E-2</v>
      </c>
      <c r="AC5448">
        <v>-0.40011999999999998</v>
      </c>
      <c r="AD5448">
        <v>0.42646600000000001</v>
      </c>
      <c r="AH5448" t="s">
        <v>6309</v>
      </c>
      <c r="AI5448" t="s">
        <v>6310</v>
      </c>
    </row>
    <row r="5449" spans="1:35" x14ac:dyDescent="0.2">
      <c r="A5449" t="s">
        <v>5382</v>
      </c>
      <c r="B5449" t="s">
        <v>17</v>
      </c>
      <c r="C5449">
        <v>1.6680922570000001</v>
      </c>
      <c r="D5449">
        <v>564180</v>
      </c>
      <c r="E5449">
        <v>1679880</v>
      </c>
      <c r="F5449">
        <v>53649</v>
      </c>
      <c r="G5449">
        <v>54.011238899999903</v>
      </c>
      <c r="H5449">
        <v>28.45</v>
      </c>
      <c r="I5449">
        <v>1511</v>
      </c>
      <c r="J5449">
        <v>0.59298477799999905</v>
      </c>
      <c r="K5449">
        <v>978.07015219999903</v>
      </c>
      <c r="L5449">
        <v>0</v>
      </c>
      <c r="M5449" t="s">
        <v>752</v>
      </c>
      <c r="N5449" t="s">
        <v>168</v>
      </c>
      <c r="P5449">
        <v>57.577646129999998</v>
      </c>
      <c r="Q5449">
        <v>4.8737832489999997</v>
      </c>
      <c r="R5449">
        <v>1.0257637879999999</v>
      </c>
      <c r="S5449">
        <v>9343</v>
      </c>
      <c r="T5449">
        <v>40.021643760000003</v>
      </c>
      <c r="U5449">
        <v>170.10335939999999</v>
      </c>
      <c r="V5449">
        <v>0.99</v>
      </c>
      <c r="W5449" t="s">
        <v>20</v>
      </c>
      <c r="X5449">
        <v>190709</v>
      </c>
      <c r="Y5449">
        <v>190709</v>
      </c>
      <c r="Z5449" t="s">
        <v>2774</v>
      </c>
      <c r="AA5449" t="s">
        <v>22</v>
      </c>
      <c r="AB5449">
        <v>3.9539999999999999E-2</v>
      </c>
      <c r="AC5449">
        <v>-0.40011999999999998</v>
      </c>
      <c r="AD5449">
        <v>1.8765000000000001</v>
      </c>
      <c r="AH5449" t="s">
        <v>6489</v>
      </c>
      <c r="AI5449" t="s">
        <v>6490</v>
      </c>
    </row>
    <row r="5450" spans="1:35" x14ac:dyDescent="0.2">
      <c r="A5450" t="s">
        <v>5383</v>
      </c>
      <c r="B5450" t="s">
        <v>17</v>
      </c>
      <c r="C5450">
        <v>1.8115755650000001</v>
      </c>
      <c r="D5450">
        <v>416601</v>
      </c>
      <c r="E5450">
        <v>587399</v>
      </c>
      <c r="F5450">
        <v>54597</v>
      </c>
      <c r="G5450">
        <v>54.333425830000003</v>
      </c>
      <c r="H5450">
        <v>4.17</v>
      </c>
      <c r="I5450">
        <v>528</v>
      </c>
      <c r="J5450">
        <v>0.571969697</v>
      </c>
      <c r="K5450">
        <v>994.09659090000002</v>
      </c>
      <c r="L5450">
        <v>0</v>
      </c>
      <c r="M5450" t="s">
        <v>50</v>
      </c>
      <c r="N5450" t="s">
        <v>19</v>
      </c>
      <c r="P5450">
        <v>42.134106539999998</v>
      </c>
      <c r="Q5450">
        <v>1.65063620699999</v>
      </c>
      <c r="R5450">
        <v>1.0254755099999999</v>
      </c>
      <c r="S5450">
        <v>9494</v>
      </c>
      <c r="T5450">
        <v>38.542288689999999</v>
      </c>
      <c r="U5450">
        <v>157.4945845</v>
      </c>
      <c r="V5450">
        <v>0.96</v>
      </c>
      <c r="W5450" t="s">
        <v>20</v>
      </c>
      <c r="X5450">
        <v>190709</v>
      </c>
      <c r="Y5450">
        <v>190709</v>
      </c>
      <c r="Z5450" t="s">
        <v>2774</v>
      </c>
      <c r="AA5450" t="s">
        <v>22</v>
      </c>
      <c r="AB5450">
        <v>3.9539999999999999E-2</v>
      </c>
      <c r="AC5450">
        <v>-0.40011999999999998</v>
      </c>
      <c r="AD5450">
        <v>1.26586</v>
      </c>
      <c r="AH5450" t="s">
        <v>6250</v>
      </c>
      <c r="AI5450" t="s">
        <v>6250</v>
      </c>
    </row>
    <row r="5451" spans="1:35" x14ac:dyDescent="0.2">
      <c r="A5451" t="s">
        <v>5384</v>
      </c>
      <c r="B5451" t="s">
        <v>17</v>
      </c>
      <c r="C5451">
        <v>1.8422620279999999</v>
      </c>
      <c r="D5451">
        <v>402747</v>
      </c>
      <c r="E5451">
        <v>326039</v>
      </c>
      <c r="F5451">
        <v>49032</v>
      </c>
      <c r="G5451">
        <v>49.039838789999997</v>
      </c>
      <c r="H5451">
        <v>9.48</v>
      </c>
      <c r="I5451">
        <v>275</v>
      </c>
      <c r="J5451">
        <v>0.6</v>
      </c>
      <c r="K5451">
        <v>992.77454550000004</v>
      </c>
      <c r="L5451">
        <v>0</v>
      </c>
      <c r="M5451" t="s">
        <v>2584</v>
      </c>
      <c r="N5451" t="s">
        <v>19</v>
      </c>
      <c r="P5451">
        <v>105.1747821</v>
      </c>
      <c r="Q5451">
        <v>7.089015689</v>
      </c>
      <c r="R5451">
        <v>1.0257637879999999</v>
      </c>
      <c r="S5451">
        <v>9917</v>
      </c>
      <c r="T5451">
        <v>71.129667940000004</v>
      </c>
      <c r="U5451">
        <v>240.05461439999999</v>
      </c>
      <c r="V5451">
        <v>1.1399999999999999</v>
      </c>
      <c r="W5451" t="s">
        <v>20</v>
      </c>
      <c r="X5451">
        <v>190709</v>
      </c>
      <c r="Y5451">
        <v>190709</v>
      </c>
      <c r="Z5451" t="s">
        <v>2774</v>
      </c>
      <c r="AA5451" t="s">
        <v>22</v>
      </c>
      <c r="AB5451">
        <v>3.9539999999999999E-2</v>
      </c>
      <c r="AC5451">
        <v>-0.40011999999999998</v>
      </c>
      <c r="AD5451">
        <v>3.7584900000000001</v>
      </c>
      <c r="AH5451" t="s">
        <v>6250</v>
      </c>
      <c r="AI5451" t="s">
        <v>6250</v>
      </c>
    </row>
    <row r="5452" spans="1:35" x14ac:dyDescent="0.2">
      <c r="A5452" t="s">
        <v>5385</v>
      </c>
      <c r="B5452" t="s">
        <v>17</v>
      </c>
      <c r="C5452">
        <v>1.9099345510000001</v>
      </c>
      <c r="D5452">
        <v>298325</v>
      </c>
      <c r="E5452">
        <v>367128</v>
      </c>
      <c r="F5452">
        <v>71201</v>
      </c>
      <c r="G5452">
        <v>47.336896119999999</v>
      </c>
      <c r="H5452">
        <v>4.17</v>
      </c>
      <c r="I5452">
        <v>290</v>
      </c>
      <c r="J5452">
        <v>0.468965517</v>
      </c>
      <c r="K5452">
        <v>1028.403448</v>
      </c>
      <c r="L5452">
        <v>0</v>
      </c>
      <c r="M5452" t="s">
        <v>50</v>
      </c>
      <c r="N5452" t="s">
        <v>19</v>
      </c>
      <c r="P5452">
        <v>45.309468199999998</v>
      </c>
      <c r="Q5452">
        <v>2.274110291</v>
      </c>
      <c r="R5452">
        <v>2.6487115659999998</v>
      </c>
      <c r="S5452">
        <v>9310</v>
      </c>
      <c r="T5452">
        <v>25.662665180000001</v>
      </c>
      <c r="U5452">
        <v>138.19837290000001</v>
      </c>
      <c r="V5452">
        <v>0.91</v>
      </c>
      <c r="W5452" t="s">
        <v>20</v>
      </c>
      <c r="X5452">
        <v>190709</v>
      </c>
      <c r="Y5452">
        <v>190709</v>
      </c>
      <c r="Z5452" t="s">
        <v>2774</v>
      </c>
      <c r="AA5452" t="s">
        <v>22</v>
      </c>
      <c r="AB5452">
        <v>3.9539999999999999E-2</v>
      </c>
      <c r="AC5452">
        <v>-0.40011999999999998</v>
      </c>
      <c r="AD5452">
        <v>1.3914200000000001</v>
      </c>
      <c r="AH5452" t="s">
        <v>6250</v>
      </c>
      <c r="AI5452" t="s">
        <v>6250</v>
      </c>
    </row>
    <row r="5453" spans="1:35" x14ac:dyDescent="0.2">
      <c r="A5453" t="s">
        <v>5386</v>
      </c>
      <c r="B5453" t="s">
        <v>17</v>
      </c>
      <c r="C5453">
        <v>2.4533249810000002</v>
      </c>
      <c r="D5453">
        <v>493307</v>
      </c>
      <c r="E5453">
        <v>243685</v>
      </c>
      <c r="F5453">
        <v>40058</v>
      </c>
      <c r="G5453">
        <v>34.962348929999997</v>
      </c>
      <c r="H5453">
        <v>14.42</v>
      </c>
      <c r="I5453">
        <v>258</v>
      </c>
      <c r="J5453">
        <v>0.25968992200000002</v>
      </c>
      <c r="K5453">
        <v>849.02325580000002</v>
      </c>
      <c r="L5453">
        <v>0</v>
      </c>
      <c r="M5453" t="s">
        <v>658</v>
      </c>
      <c r="N5453" t="s">
        <v>34</v>
      </c>
      <c r="P5453">
        <v>30.910946590000002</v>
      </c>
      <c r="Q5453">
        <v>1.0230284119999999</v>
      </c>
      <c r="R5453">
        <v>1.0253314009999901</v>
      </c>
      <c r="S5453">
        <v>6419</v>
      </c>
      <c r="T5453">
        <v>10.68884216</v>
      </c>
      <c r="U5453">
        <v>8.4184460609999991</v>
      </c>
      <c r="V5453">
        <v>0.3</v>
      </c>
      <c r="W5453" t="s">
        <v>20</v>
      </c>
      <c r="X5453">
        <v>190709</v>
      </c>
      <c r="Y5453">
        <v>190709</v>
      </c>
      <c r="Z5453" t="s">
        <v>2774</v>
      </c>
      <c r="AA5453" t="s">
        <v>22</v>
      </c>
      <c r="AB5453">
        <v>3.9539999999999999E-2</v>
      </c>
      <c r="AC5453">
        <v>-0.40011999999999998</v>
      </c>
      <c r="AD5453">
        <v>0.82209900000000002</v>
      </c>
      <c r="AH5453" t="s">
        <v>6248</v>
      </c>
      <c r="AI5453" t="s">
        <v>6249</v>
      </c>
    </row>
    <row r="5454" spans="1:35" x14ac:dyDescent="0.2">
      <c r="A5454" t="s">
        <v>5387</v>
      </c>
      <c r="B5454" t="s">
        <v>17</v>
      </c>
      <c r="C5454">
        <v>2.2141350329999998</v>
      </c>
      <c r="D5454">
        <v>304788</v>
      </c>
      <c r="E5454">
        <v>49846</v>
      </c>
      <c r="F5454">
        <v>31021</v>
      </c>
      <c r="G5454">
        <v>45.303534890000002</v>
      </c>
      <c r="H5454">
        <v>0</v>
      </c>
      <c r="I5454">
        <v>66</v>
      </c>
      <c r="J5454">
        <v>0.909090909</v>
      </c>
      <c r="K5454">
        <v>716.90909090000002</v>
      </c>
      <c r="L5454">
        <v>0</v>
      </c>
      <c r="M5454" t="s">
        <v>50</v>
      </c>
      <c r="N5454" t="s">
        <v>19</v>
      </c>
      <c r="P5454">
        <v>342.36145489999899</v>
      </c>
      <c r="Q5454">
        <v>27.881266650000001</v>
      </c>
      <c r="R5454">
        <v>3.2624946239999999</v>
      </c>
      <c r="S5454">
        <v>10422</v>
      </c>
      <c r="T5454">
        <v>529.0670834</v>
      </c>
      <c r="U5454">
        <v>348.96803219999998</v>
      </c>
      <c r="V5454">
        <v>1.32</v>
      </c>
      <c r="W5454" t="s">
        <v>20</v>
      </c>
      <c r="X5454">
        <v>190709</v>
      </c>
      <c r="Y5454">
        <v>190709</v>
      </c>
      <c r="Z5454" t="s">
        <v>2774</v>
      </c>
      <c r="AA5454" t="s">
        <v>22</v>
      </c>
      <c r="AB5454">
        <v>3.9539999999999999E-2</v>
      </c>
      <c r="AC5454">
        <v>-0.40011999999999998</v>
      </c>
      <c r="AD5454">
        <v>13.136900000000001</v>
      </c>
      <c r="AH5454" t="s">
        <v>6250</v>
      </c>
      <c r="AI5454" t="s">
        <v>6250</v>
      </c>
    </row>
    <row r="5455" spans="1:35" x14ac:dyDescent="0.2">
      <c r="A5455" t="s">
        <v>5388</v>
      </c>
      <c r="B5455" t="s">
        <v>17</v>
      </c>
      <c r="C5455">
        <v>1.8982747170000001</v>
      </c>
      <c r="D5455">
        <v>364657</v>
      </c>
      <c r="E5455">
        <v>202288</v>
      </c>
      <c r="F5455">
        <v>49071</v>
      </c>
      <c r="G5455">
        <v>42.894289329999999</v>
      </c>
      <c r="H5455">
        <v>0</v>
      </c>
      <c r="I5455">
        <v>247</v>
      </c>
      <c r="J5455">
        <v>0.87044534399999995</v>
      </c>
      <c r="K5455">
        <v>729.63967609999997</v>
      </c>
      <c r="L5455">
        <v>0</v>
      </c>
      <c r="M5455" t="s">
        <v>50</v>
      </c>
      <c r="N5455" t="s">
        <v>19</v>
      </c>
      <c r="P5455">
        <v>43.140750429999997</v>
      </c>
      <c r="Q5455">
        <v>5.622623001</v>
      </c>
      <c r="R5455">
        <v>1.679653606</v>
      </c>
      <c r="S5455">
        <v>8924</v>
      </c>
      <c r="T5455">
        <v>53.610276470000002</v>
      </c>
      <c r="U5455">
        <v>95.521809110000007</v>
      </c>
      <c r="V5455">
        <v>0.79</v>
      </c>
      <c r="W5455" t="s">
        <v>20</v>
      </c>
      <c r="X5455">
        <v>190709</v>
      </c>
      <c r="Y5455">
        <v>190709</v>
      </c>
      <c r="Z5455" t="s">
        <v>2774</v>
      </c>
      <c r="AA5455" t="s">
        <v>22</v>
      </c>
      <c r="AB5455">
        <v>3.9539999999999999E-2</v>
      </c>
      <c r="AC5455">
        <v>-0.40011999999999998</v>
      </c>
      <c r="AD5455">
        <v>1.3056700000000001</v>
      </c>
      <c r="AH5455" t="s">
        <v>6250</v>
      </c>
      <c r="AI5455" t="s">
        <v>6250</v>
      </c>
    </row>
    <row r="5456" spans="1:35" x14ac:dyDescent="0.2">
      <c r="A5456" t="s">
        <v>5389</v>
      </c>
      <c r="B5456" t="s">
        <v>17</v>
      </c>
      <c r="C5456">
        <v>2.560815233</v>
      </c>
      <c r="D5456">
        <v>471870</v>
      </c>
      <c r="E5456">
        <v>1015532</v>
      </c>
      <c r="F5456">
        <v>56837</v>
      </c>
      <c r="G5456">
        <v>49.583961899999998</v>
      </c>
      <c r="H5456">
        <v>25.7</v>
      </c>
      <c r="I5456">
        <v>835</v>
      </c>
      <c r="J5456">
        <v>0.52215568899999998</v>
      </c>
      <c r="K5456">
        <v>1021.30658699999</v>
      </c>
      <c r="L5456">
        <v>0</v>
      </c>
      <c r="M5456" t="s">
        <v>157</v>
      </c>
      <c r="N5456" t="s">
        <v>168</v>
      </c>
      <c r="P5456">
        <v>43.414447389999999</v>
      </c>
      <c r="Q5456">
        <v>3.595722211</v>
      </c>
      <c r="R5456">
        <v>6.7402237920000001</v>
      </c>
      <c r="S5456">
        <v>9265</v>
      </c>
      <c r="T5456">
        <v>5.36404222</v>
      </c>
      <c r="U5456">
        <v>176.38431420000001</v>
      </c>
      <c r="V5456">
        <v>1.01</v>
      </c>
      <c r="W5456" t="s">
        <v>20</v>
      </c>
      <c r="X5456">
        <v>190709</v>
      </c>
      <c r="Y5456">
        <v>190709</v>
      </c>
      <c r="Z5456" t="s">
        <v>2774</v>
      </c>
      <c r="AA5456" t="s">
        <v>22</v>
      </c>
      <c r="AB5456">
        <v>3.9539999999999999E-2</v>
      </c>
      <c r="AC5456">
        <v>-0.40011999999999998</v>
      </c>
      <c r="AD5456">
        <v>1.3164899999999999</v>
      </c>
      <c r="AH5456" t="s">
        <v>6489</v>
      </c>
      <c r="AI5456" t="s">
        <v>6490</v>
      </c>
    </row>
    <row r="5457" spans="1:35" x14ac:dyDescent="0.2">
      <c r="A5457" t="s">
        <v>5390</v>
      </c>
      <c r="B5457" t="s">
        <v>17</v>
      </c>
      <c r="C5457">
        <v>1.6025433760000001</v>
      </c>
      <c r="D5457">
        <v>458681</v>
      </c>
      <c r="E5457">
        <v>798020</v>
      </c>
      <c r="F5457">
        <v>93369</v>
      </c>
      <c r="G5457">
        <v>54.059672689999999</v>
      </c>
      <c r="H5457">
        <v>25.54</v>
      </c>
      <c r="I5457">
        <v>812</v>
      </c>
      <c r="J5457">
        <v>0.52216748800000001</v>
      </c>
      <c r="K5457">
        <v>872.11083740000004</v>
      </c>
      <c r="L5457">
        <v>0</v>
      </c>
      <c r="M5457" t="s">
        <v>157</v>
      </c>
      <c r="N5457" t="s">
        <v>19</v>
      </c>
      <c r="P5457">
        <v>35.755654040000003</v>
      </c>
      <c r="Q5457">
        <v>2.0183323249999998</v>
      </c>
      <c r="R5457">
        <v>1.0440896559999999</v>
      </c>
      <c r="S5457">
        <v>8433</v>
      </c>
      <c r="T5457">
        <v>43.104388100000001</v>
      </c>
      <c r="U5457">
        <v>82.986289670000005</v>
      </c>
      <c r="V5457">
        <v>0.74</v>
      </c>
      <c r="W5457" t="s">
        <v>20</v>
      </c>
      <c r="X5457">
        <v>190709</v>
      </c>
      <c r="Y5457">
        <v>190709</v>
      </c>
      <c r="Z5457" t="s">
        <v>2774</v>
      </c>
      <c r="AA5457" t="s">
        <v>22</v>
      </c>
      <c r="AB5457">
        <v>3.9539999999999999E-2</v>
      </c>
      <c r="AC5457">
        <v>-0.40011999999999998</v>
      </c>
      <c r="AD5457">
        <v>1.01366</v>
      </c>
      <c r="AH5457" t="s">
        <v>6489</v>
      </c>
      <c r="AI5457" t="s">
        <v>6490</v>
      </c>
    </row>
    <row r="5458" spans="1:35" x14ac:dyDescent="0.2">
      <c r="A5458" t="s">
        <v>5391</v>
      </c>
      <c r="B5458" t="s">
        <v>17</v>
      </c>
      <c r="C5458">
        <v>1.850642023</v>
      </c>
      <c r="D5458">
        <v>261980</v>
      </c>
      <c r="E5458">
        <v>455977</v>
      </c>
      <c r="F5458">
        <v>51098</v>
      </c>
      <c r="G5458">
        <v>52.591907050000003</v>
      </c>
      <c r="H5458">
        <v>9.31</v>
      </c>
      <c r="I5458">
        <v>469</v>
      </c>
      <c r="J5458">
        <v>0.58422174799999904</v>
      </c>
      <c r="K5458">
        <v>822.31130059999998</v>
      </c>
      <c r="L5458">
        <v>0</v>
      </c>
      <c r="M5458" t="s">
        <v>157</v>
      </c>
      <c r="N5458" t="s">
        <v>168</v>
      </c>
      <c r="P5458">
        <v>32.119953090000003</v>
      </c>
      <c r="Q5458">
        <v>1.7945984369999901</v>
      </c>
      <c r="R5458">
        <v>2.354437721</v>
      </c>
      <c r="S5458">
        <v>8837</v>
      </c>
      <c r="T5458">
        <v>28.93921967</v>
      </c>
      <c r="U5458">
        <v>65.166722469999996</v>
      </c>
      <c r="V5458">
        <v>0.68</v>
      </c>
      <c r="W5458" t="s">
        <v>20</v>
      </c>
      <c r="X5458">
        <v>190709</v>
      </c>
      <c r="Y5458">
        <v>190709</v>
      </c>
      <c r="Z5458" t="s">
        <v>2774</v>
      </c>
      <c r="AA5458" t="s">
        <v>22</v>
      </c>
      <c r="AB5458">
        <v>3.9539999999999999E-2</v>
      </c>
      <c r="AC5458">
        <v>-0.40011999999999998</v>
      </c>
      <c r="AD5458">
        <v>0.86990299999999998</v>
      </c>
      <c r="AH5458" t="s">
        <v>6250</v>
      </c>
      <c r="AI5458" t="s">
        <v>6250</v>
      </c>
    </row>
    <row r="5459" spans="1:35" x14ac:dyDescent="0.2">
      <c r="A5459" t="s">
        <v>5392</v>
      </c>
      <c r="B5459" t="s">
        <v>17</v>
      </c>
      <c r="C5459">
        <v>1.8958789549999999</v>
      </c>
      <c r="D5459">
        <v>291659</v>
      </c>
      <c r="E5459">
        <v>384552</v>
      </c>
      <c r="F5459">
        <v>35326</v>
      </c>
      <c r="G5459">
        <v>43.840104850000003</v>
      </c>
      <c r="H5459">
        <v>0</v>
      </c>
      <c r="I5459">
        <v>401</v>
      </c>
      <c r="J5459">
        <v>0.72069825399999998</v>
      </c>
      <c r="K5459">
        <v>805.13965089999999</v>
      </c>
      <c r="L5459">
        <v>0</v>
      </c>
      <c r="M5459" t="s">
        <v>50</v>
      </c>
      <c r="N5459" t="s">
        <v>19</v>
      </c>
      <c r="P5459">
        <v>37.290159269999997</v>
      </c>
      <c r="Q5459">
        <v>4.4084620789999898</v>
      </c>
      <c r="R5459">
        <v>2.4362325980000001</v>
      </c>
      <c r="S5459">
        <v>10420</v>
      </c>
      <c r="T5459">
        <v>66.414915590000007</v>
      </c>
      <c r="U5459">
        <v>275.42441860000002</v>
      </c>
      <c r="V5459">
        <v>1.2</v>
      </c>
      <c r="W5459" t="s">
        <v>20</v>
      </c>
      <c r="X5459">
        <v>190709</v>
      </c>
      <c r="Y5459">
        <v>190709</v>
      </c>
      <c r="Z5459" t="s">
        <v>2774</v>
      </c>
      <c r="AA5459" t="s">
        <v>22</v>
      </c>
      <c r="AB5459">
        <v>3.9539999999999999E-2</v>
      </c>
      <c r="AC5459">
        <v>-0.40011999999999998</v>
      </c>
      <c r="AD5459">
        <v>1.07433</v>
      </c>
      <c r="AH5459" t="s">
        <v>6250</v>
      </c>
      <c r="AI5459" t="s">
        <v>6250</v>
      </c>
    </row>
    <row r="5460" spans="1:35" x14ac:dyDescent="0.2">
      <c r="A5460" t="s">
        <v>5393</v>
      </c>
      <c r="B5460" t="s">
        <v>17</v>
      </c>
      <c r="C5460">
        <v>2.0572661129999998</v>
      </c>
      <c r="D5460">
        <v>332939</v>
      </c>
      <c r="E5460">
        <v>585636</v>
      </c>
      <c r="F5460">
        <v>64947</v>
      </c>
      <c r="G5460">
        <v>48.610570389999999</v>
      </c>
      <c r="H5460">
        <v>24.23</v>
      </c>
      <c r="I5460">
        <v>551</v>
      </c>
      <c r="J5460">
        <v>0.49727767699999997</v>
      </c>
      <c r="K5460">
        <v>928.64065340000002</v>
      </c>
      <c r="L5460">
        <v>0</v>
      </c>
      <c r="M5460" t="s">
        <v>157</v>
      </c>
      <c r="N5460" t="s">
        <v>19</v>
      </c>
      <c r="P5460">
        <v>21.634359539999998</v>
      </c>
      <c r="Q5460">
        <v>2.116223454</v>
      </c>
      <c r="R5460">
        <v>1.0266291089999999</v>
      </c>
      <c r="S5460">
        <v>9056</v>
      </c>
      <c r="T5460">
        <v>53.055626269999998</v>
      </c>
      <c r="U5460">
        <v>87.121332999999893</v>
      </c>
      <c r="V5460">
        <v>0.76</v>
      </c>
      <c r="W5460" t="s">
        <v>20</v>
      </c>
      <c r="X5460">
        <v>190709</v>
      </c>
      <c r="Y5460">
        <v>190709</v>
      </c>
      <c r="Z5460" t="s">
        <v>2774</v>
      </c>
      <c r="AA5460" t="s">
        <v>22</v>
      </c>
      <c r="AB5460">
        <v>3.9539999999999999E-2</v>
      </c>
      <c r="AC5460">
        <v>-0.40011999999999998</v>
      </c>
      <c r="AD5460">
        <v>0.45530299999999901</v>
      </c>
      <c r="AH5460" t="s">
        <v>6489</v>
      </c>
      <c r="AI5460" t="s">
        <v>6490</v>
      </c>
    </row>
    <row r="5461" spans="1:35" x14ac:dyDescent="0.2">
      <c r="A5461" t="s">
        <v>5394</v>
      </c>
      <c r="B5461" t="s">
        <v>17</v>
      </c>
      <c r="C5461">
        <v>1.591149578</v>
      </c>
      <c r="D5461">
        <v>176229</v>
      </c>
      <c r="E5461">
        <v>389005</v>
      </c>
      <c r="F5461">
        <v>28887</v>
      </c>
      <c r="G5461">
        <v>48.272130179999998</v>
      </c>
      <c r="H5461">
        <v>0</v>
      </c>
      <c r="I5461">
        <v>322</v>
      </c>
      <c r="J5461">
        <v>0.48447204999999999</v>
      </c>
      <c r="K5461">
        <v>980.44720500000005</v>
      </c>
      <c r="L5461">
        <v>0</v>
      </c>
      <c r="M5461" t="s">
        <v>50</v>
      </c>
      <c r="N5461" t="s">
        <v>19</v>
      </c>
      <c r="P5461">
        <v>87.649415329999997</v>
      </c>
      <c r="Q5461">
        <v>9.3990399619999998</v>
      </c>
      <c r="R5461">
        <v>3.5256663530000001</v>
      </c>
      <c r="S5461">
        <v>10479</v>
      </c>
      <c r="T5461">
        <v>1576.052938</v>
      </c>
      <c r="U5461">
        <v>553.09260459999996</v>
      </c>
      <c r="V5461">
        <v>1.59</v>
      </c>
      <c r="W5461" t="s">
        <v>20</v>
      </c>
      <c r="X5461">
        <v>190709</v>
      </c>
      <c r="Y5461">
        <v>190709</v>
      </c>
      <c r="Z5461" t="s">
        <v>2774</v>
      </c>
      <c r="AA5461" t="s">
        <v>22</v>
      </c>
      <c r="AB5461">
        <v>3.9539999999999999E-2</v>
      </c>
      <c r="AC5461">
        <v>-0.40011999999999998</v>
      </c>
      <c r="AD5461">
        <v>3.0655399999999999</v>
      </c>
      <c r="AH5461" t="s">
        <v>6250</v>
      </c>
      <c r="AI5461" t="s">
        <v>6250</v>
      </c>
    </row>
    <row r="5462" spans="1:35" x14ac:dyDescent="0.2">
      <c r="A5462" t="s">
        <v>5395</v>
      </c>
      <c r="B5462" t="s">
        <v>17</v>
      </c>
      <c r="C5462">
        <v>1.6558876229999999</v>
      </c>
      <c r="D5462">
        <v>86458</v>
      </c>
      <c r="E5462">
        <v>228593</v>
      </c>
      <c r="F5462">
        <v>74876</v>
      </c>
      <c r="G5462">
        <v>52.363808169999999</v>
      </c>
      <c r="H5462">
        <v>15.52</v>
      </c>
      <c r="I5462">
        <v>192</v>
      </c>
      <c r="J5462">
        <v>0.44270833299999901</v>
      </c>
      <c r="K5462">
        <v>1069.125</v>
      </c>
      <c r="L5462">
        <v>0</v>
      </c>
      <c r="M5462" t="s">
        <v>2584</v>
      </c>
      <c r="N5462" t="s">
        <v>19</v>
      </c>
      <c r="P5462">
        <v>25.386454480000001</v>
      </c>
      <c r="Q5462">
        <v>1.207221911</v>
      </c>
      <c r="R5462">
        <v>1.0269177119999999</v>
      </c>
      <c r="S5462">
        <v>9356</v>
      </c>
      <c r="T5462">
        <v>26.93759919</v>
      </c>
      <c r="U5462">
        <v>135.7727142</v>
      </c>
      <c r="V5462">
        <v>0.91</v>
      </c>
      <c r="W5462" t="s">
        <v>20</v>
      </c>
      <c r="X5462">
        <v>190709</v>
      </c>
      <c r="Y5462">
        <v>190709</v>
      </c>
      <c r="Z5462" t="s">
        <v>2774</v>
      </c>
      <c r="AA5462" t="s">
        <v>22</v>
      </c>
      <c r="AB5462">
        <v>3.9539999999999999E-2</v>
      </c>
      <c r="AC5462">
        <v>-0.40011999999999998</v>
      </c>
      <c r="AD5462">
        <v>0.60365999999999997</v>
      </c>
      <c r="AH5462" t="s">
        <v>6250</v>
      </c>
      <c r="AI5462" t="s">
        <v>6250</v>
      </c>
    </row>
    <row r="5463" spans="1:35" x14ac:dyDescent="0.2">
      <c r="A5463" t="s">
        <v>5396</v>
      </c>
      <c r="B5463" t="s">
        <v>17</v>
      </c>
      <c r="C5463">
        <v>1.6448225510000001</v>
      </c>
      <c r="D5463">
        <v>90680</v>
      </c>
      <c r="E5463">
        <v>304440</v>
      </c>
      <c r="F5463">
        <v>57360</v>
      </c>
      <c r="G5463">
        <v>52.919787149999998</v>
      </c>
      <c r="H5463">
        <v>4.17</v>
      </c>
      <c r="I5463">
        <v>292</v>
      </c>
      <c r="J5463">
        <v>0.69178082200000002</v>
      </c>
      <c r="K5463">
        <v>824.75</v>
      </c>
      <c r="L5463">
        <v>0</v>
      </c>
      <c r="M5463" t="s">
        <v>50</v>
      </c>
      <c r="N5463" t="s">
        <v>168</v>
      </c>
      <c r="P5463">
        <v>23.904463660000001</v>
      </c>
      <c r="Q5463">
        <v>1.645540569</v>
      </c>
      <c r="R5463">
        <v>1.027350768</v>
      </c>
      <c r="S5463">
        <v>10047</v>
      </c>
      <c r="T5463">
        <v>77.496524590000007</v>
      </c>
      <c r="U5463">
        <v>235.5761651</v>
      </c>
      <c r="V5463">
        <v>1.1299999999999999</v>
      </c>
      <c r="W5463" t="s">
        <v>20</v>
      </c>
      <c r="X5463">
        <v>190709</v>
      </c>
      <c r="Y5463">
        <v>190709</v>
      </c>
      <c r="Z5463" t="s">
        <v>2774</v>
      </c>
      <c r="AA5463" t="s">
        <v>22</v>
      </c>
      <c r="AB5463">
        <v>3.9539999999999999E-2</v>
      </c>
      <c r="AC5463">
        <v>-0.40011999999999998</v>
      </c>
      <c r="AD5463">
        <v>0.54506199999999905</v>
      </c>
      <c r="AH5463" t="s">
        <v>6250</v>
      </c>
      <c r="AI5463" t="s">
        <v>6250</v>
      </c>
    </row>
    <row r="5464" spans="1:35" x14ac:dyDescent="0.2">
      <c r="A5464" t="s">
        <v>5397</v>
      </c>
      <c r="B5464" t="s">
        <v>17</v>
      </c>
      <c r="C5464">
        <v>2.2291560600000002</v>
      </c>
      <c r="D5464">
        <v>113482</v>
      </c>
      <c r="E5464">
        <v>193540</v>
      </c>
      <c r="F5464">
        <v>21233</v>
      </c>
      <c r="G5464">
        <v>52.218662809999998</v>
      </c>
      <c r="H5464">
        <v>0</v>
      </c>
      <c r="I5464">
        <v>185</v>
      </c>
      <c r="J5464">
        <v>0.69189189200000001</v>
      </c>
      <c r="K5464">
        <v>856.20540539999899</v>
      </c>
      <c r="L5464">
        <v>0</v>
      </c>
      <c r="M5464" t="s">
        <v>50</v>
      </c>
      <c r="N5464" t="s">
        <v>19</v>
      </c>
      <c r="P5464">
        <v>30.071106870000001</v>
      </c>
      <c r="Q5464">
        <v>5.2936458450000003</v>
      </c>
      <c r="R5464">
        <v>5.10298988</v>
      </c>
      <c r="S5464">
        <v>9511</v>
      </c>
      <c r="T5464">
        <v>38.710572110000001</v>
      </c>
      <c r="U5464">
        <v>186.16475410000001</v>
      </c>
      <c r="V5464">
        <v>1.03</v>
      </c>
      <c r="W5464" t="s">
        <v>20</v>
      </c>
      <c r="X5464">
        <v>190709</v>
      </c>
      <c r="Y5464">
        <v>190709</v>
      </c>
      <c r="Z5464" t="s">
        <v>2774</v>
      </c>
      <c r="AA5464" t="s">
        <v>22</v>
      </c>
      <c r="AB5464">
        <v>3.9539999999999999E-2</v>
      </c>
      <c r="AC5464">
        <v>-0.40011999999999998</v>
      </c>
      <c r="AD5464">
        <v>0.78889200000000004</v>
      </c>
      <c r="AH5464" t="s">
        <v>6250</v>
      </c>
      <c r="AI5464" t="s">
        <v>6250</v>
      </c>
    </row>
    <row r="5465" spans="1:35" x14ac:dyDescent="0.2">
      <c r="A5465" t="s">
        <v>5398</v>
      </c>
      <c r="B5465" t="s">
        <v>17</v>
      </c>
      <c r="C5465">
        <v>1.9956912600000001</v>
      </c>
      <c r="D5465">
        <v>369286</v>
      </c>
      <c r="E5465">
        <v>562708</v>
      </c>
      <c r="F5465">
        <v>37660</v>
      </c>
      <c r="G5465">
        <v>47.989187999999999</v>
      </c>
      <c r="H5465">
        <v>0</v>
      </c>
      <c r="I5465">
        <v>454</v>
      </c>
      <c r="J5465">
        <v>0.56828193799999904</v>
      </c>
      <c r="K5465">
        <v>968.759911899999</v>
      </c>
      <c r="L5465">
        <v>0</v>
      </c>
      <c r="M5465" t="s">
        <v>50</v>
      </c>
      <c r="N5465" t="s">
        <v>19</v>
      </c>
      <c r="P5465">
        <v>96.208918350000005</v>
      </c>
      <c r="Q5465">
        <v>9.3977191260000001</v>
      </c>
      <c r="R5465">
        <v>4.9636457780000001</v>
      </c>
      <c r="S5465">
        <v>11162</v>
      </c>
      <c r="T5465">
        <v>168.5802295</v>
      </c>
      <c r="U5465">
        <v>434.75504349999898</v>
      </c>
      <c r="V5465">
        <v>1.45</v>
      </c>
      <c r="W5465" t="s">
        <v>20</v>
      </c>
      <c r="X5465">
        <v>190709</v>
      </c>
      <c r="Y5465">
        <v>190709</v>
      </c>
      <c r="Z5465" t="s">
        <v>2774</v>
      </c>
      <c r="AA5465" t="s">
        <v>22</v>
      </c>
      <c r="AB5465">
        <v>3.9539999999999999E-2</v>
      </c>
      <c r="AC5465">
        <v>-0.40011999999999998</v>
      </c>
      <c r="AD5465">
        <v>3.4039799999999998</v>
      </c>
      <c r="AH5465" t="s">
        <v>6250</v>
      </c>
      <c r="AI5465" t="s">
        <v>6250</v>
      </c>
    </row>
    <row r="5466" spans="1:35" x14ac:dyDescent="0.2">
      <c r="A5466" t="s">
        <v>5399</v>
      </c>
      <c r="B5466" t="s">
        <v>17</v>
      </c>
      <c r="C5466">
        <v>1.808988773</v>
      </c>
      <c r="D5466">
        <v>134828</v>
      </c>
      <c r="E5466">
        <v>341569</v>
      </c>
      <c r="F5466">
        <v>80372</v>
      </c>
      <c r="G5466">
        <v>49.574756489999999</v>
      </c>
      <c r="H5466">
        <v>4.17</v>
      </c>
      <c r="I5466">
        <v>259</v>
      </c>
      <c r="J5466">
        <v>0.590733591</v>
      </c>
      <c r="K5466">
        <v>1157.0579150000001</v>
      </c>
      <c r="L5466">
        <v>0</v>
      </c>
      <c r="M5466" t="s">
        <v>50</v>
      </c>
      <c r="N5466" t="s">
        <v>19</v>
      </c>
      <c r="P5466">
        <v>71.380019149999995</v>
      </c>
      <c r="Q5466">
        <v>5.0466470189999999</v>
      </c>
      <c r="R5466">
        <v>1.0269177119999999</v>
      </c>
      <c r="S5466">
        <v>9536</v>
      </c>
      <c r="T5466">
        <v>74.600493290000003</v>
      </c>
      <c r="U5466">
        <v>235.67550869999999</v>
      </c>
      <c r="V5466">
        <v>1.1299999999999999</v>
      </c>
      <c r="W5466" t="s">
        <v>20</v>
      </c>
      <c r="X5466">
        <v>190709</v>
      </c>
      <c r="Y5466">
        <v>190709</v>
      </c>
      <c r="Z5466" t="s">
        <v>2774</v>
      </c>
      <c r="AA5466" t="s">
        <v>22</v>
      </c>
      <c r="AB5466">
        <v>3.9539999999999999E-2</v>
      </c>
      <c r="AC5466">
        <v>-0.40011999999999998</v>
      </c>
      <c r="AD5466">
        <v>2.42225</v>
      </c>
      <c r="AH5466" t="s">
        <v>6250</v>
      </c>
      <c r="AI5466" t="s">
        <v>6250</v>
      </c>
    </row>
    <row r="5467" spans="1:35" x14ac:dyDescent="0.2">
      <c r="A5467" t="s">
        <v>5400</v>
      </c>
      <c r="B5467" t="s">
        <v>17</v>
      </c>
      <c r="C5467">
        <v>1.8221506890000001</v>
      </c>
      <c r="D5467">
        <v>97961</v>
      </c>
      <c r="E5467">
        <v>113499</v>
      </c>
      <c r="F5467">
        <v>72694</v>
      </c>
      <c r="G5467">
        <v>49.661230500000002</v>
      </c>
      <c r="H5467">
        <v>0</v>
      </c>
      <c r="I5467">
        <v>83</v>
      </c>
      <c r="J5467">
        <v>0.62650602399999999</v>
      </c>
      <c r="K5467">
        <v>1247.722892</v>
      </c>
      <c r="L5467">
        <v>0</v>
      </c>
      <c r="M5467" t="s">
        <v>50</v>
      </c>
      <c r="N5467" t="s">
        <v>19</v>
      </c>
      <c r="P5467">
        <v>75.327425570000003</v>
      </c>
      <c r="Q5467">
        <v>5.514626625</v>
      </c>
      <c r="R5467">
        <v>1.056191519</v>
      </c>
      <c r="S5467">
        <v>10310</v>
      </c>
      <c r="T5467">
        <v>90.885812430000001</v>
      </c>
      <c r="U5467">
        <v>161.9842003</v>
      </c>
      <c r="V5467">
        <v>0.97</v>
      </c>
      <c r="W5467" t="s">
        <v>20</v>
      </c>
      <c r="X5467">
        <v>190709</v>
      </c>
      <c r="Y5467">
        <v>190709</v>
      </c>
      <c r="Z5467" t="s">
        <v>2774</v>
      </c>
      <c r="AA5467" t="s">
        <v>22</v>
      </c>
      <c r="AB5467">
        <v>3.9539999999999999E-2</v>
      </c>
      <c r="AC5467">
        <v>-0.40011999999999998</v>
      </c>
      <c r="AD5467">
        <v>2.5783299999999998</v>
      </c>
      <c r="AH5467" t="s">
        <v>6250</v>
      </c>
      <c r="AI5467" t="s">
        <v>6250</v>
      </c>
    </row>
    <row r="5468" spans="1:35" x14ac:dyDescent="0.2">
      <c r="A5468" t="s">
        <v>5401</v>
      </c>
      <c r="B5468" t="s">
        <v>17</v>
      </c>
      <c r="C5468">
        <v>2.189780974</v>
      </c>
      <c r="D5468">
        <v>622831</v>
      </c>
      <c r="E5468">
        <v>732277</v>
      </c>
      <c r="F5468">
        <v>51027</v>
      </c>
      <c r="G5468">
        <v>48.579567570000002</v>
      </c>
      <c r="H5468">
        <v>10.34</v>
      </c>
      <c r="I5468">
        <v>639</v>
      </c>
      <c r="J5468">
        <v>0.54147104899999998</v>
      </c>
      <c r="K5468">
        <v>942.863849799999</v>
      </c>
      <c r="L5468">
        <v>0</v>
      </c>
      <c r="M5468" t="s">
        <v>157</v>
      </c>
      <c r="N5468" t="s">
        <v>28</v>
      </c>
      <c r="P5468">
        <v>42.069020690000002</v>
      </c>
      <c r="Q5468">
        <v>3.7379357820000001</v>
      </c>
      <c r="R5468">
        <v>1.0256196390000001</v>
      </c>
      <c r="S5468">
        <v>9805</v>
      </c>
      <c r="T5468">
        <v>24.66549547</v>
      </c>
      <c r="U5468">
        <v>128.40488400000001</v>
      </c>
      <c r="V5468">
        <v>0.89</v>
      </c>
      <c r="W5468" t="s">
        <v>20</v>
      </c>
      <c r="X5468">
        <v>190709</v>
      </c>
      <c r="Y5468">
        <v>190709</v>
      </c>
      <c r="Z5468" t="s">
        <v>2774</v>
      </c>
      <c r="AA5468" t="s">
        <v>22</v>
      </c>
      <c r="AB5468">
        <v>3.9539999999999999E-2</v>
      </c>
      <c r="AC5468">
        <v>-0.40011999999999998</v>
      </c>
      <c r="AD5468">
        <v>1.26329</v>
      </c>
      <c r="AH5468" t="s">
        <v>6489</v>
      </c>
      <c r="AI5468" t="s">
        <v>6490</v>
      </c>
    </row>
    <row r="5469" spans="1:35" x14ac:dyDescent="0.2">
      <c r="A5469" t="s">
        <v>5402</v>
      </c>
      <c r="B5469" t="s">
        <v>17</v>
      </c>
      <c r="C5469">
        <v>1.787089945</v>
      </c>
      <c r="D5469">
        <v>266252</v>
      </c>
      <c r="E5469">
        <v>498759</v>
      </c>
      <c r="F5469">
        <v>36885</v>
      </c>
      <c r="G5469">
        <v>51.132109899999897</v>
      </c>
      <c r="H5469">
        <v>0</v>
      </c>
      <c r="I5469">
        <v>430</v>
      </c>
      <c r="J5469">
        <v>0.49767441899999998</v>
      </c>
      <c r="K5469">
        <v>997.665116299999</v>
      </c>
      <c r="L5469">
        <v>0</v>
      </c>
      <c r="M5469" t="s">
        <v>50</v>
      </c>
      <c r="N5469" t="s">
        <v>28</v>
      </c>
      <c r="P5469">
        <v>50.922437019999997</v>
      </c>
      <c r="Q5469">
        <v>5.5394830559999999</v>
      </c>
      <c r="R5469">
        <v>1.0870634219999999</v>
      </c>
      <c r="S5469">
        <v>10185</v>
      </c>
      <c r="T5469">
        <v>56.598851320000001</v>
      </c>
      <c r="U5469">
        <v>227.57088540000001</v>
      </c>
      <c r="V5469">
        <v>1.1200000000000001</v>
      </c>
      <c r="W5469" t="s">
        <v>20</v>
      </c>
      <c r="X5469">
        <v>190709</v>
      </c>
      <c r="Y5469">
        <v>190709</v>
      </c>
      <c r="Z5469" t="s">
        <v>2774</v>
      </c>
      <c r="AA5469" t="s">
        <v>22</v>
      </c>
      <c r="AB5469">
        <v>3.9539999999999999E-2</v>
      </c>
      <c r="AC5469">
        <v>-0.40011999999999998</v>
      </c>
      <c r="AD5469">
        <v>1.6133500000000001</v>
      </c>
      <c r="AH5469" t="s">
        <v>6250</v>
      </c>
      <c r="AI5469" t="s">
        <v>6250</v>
      </c>
    </row>
    <row r="5470" spans="1:35" x14ac:dyDescent="0.2">
      <c r="A5470" t="s">
        <v>5403</v>
      </c>
      <c r="B5470" t="s">
        <v>17</v>
      </c>
      <c r="C5470">
        <v>1.9292418739999999</v>
      </c>
      <c r="D5470">
        <v>554689</v>
      </c>
      <c r="E5470">
        <v>648928</v>
      </c>
      <c r="F5470">
        <v>29985</v>
      </c>
      <c r="G5470">
        <v>47.769089950000001</v>
      </c>
      <c r="H5470">
        <v>4.17</v>
      </c>
      <c r="I5470">
        <v>514</v>
      </c>
      <c r="J5470">
        <v>0.55836575899999996</v>
      </c>
      <c r="K5470">
        <v>1022.601167</v>
      </c>
      <c r="L5470">
        <v>0</v>
      </c>
      <c r="M5470" t="s">
        <v>50</v>
      </c>
      <c r="N5470" t="s">
        <v>19</v>
      </c>
      <c r="P5470">
        <v>259.4552721</v>
      </c>
      <c r="Q5470">
        <v>22.210463270000002</v>
      </c>
      <c r="R5470">
        <v>10.280729340000001</v>
      </c>
      <c r="S5470">
        <v>11674</v>
      </c>
      <c r="T5470">
        <v>229.24006729999999</v>
      </c>
      <c r="U5470">
        <v>663.68262670000001</v>
      </c>
      <c r="V5470">
        <v>1.71</v>
      </c>
      <c r="W5470" t="s">
        <v>20</v>
      </c>
      <c r="X5470">
        <v>190709</v>
      </c>
      <c r="Y5470">
        <v>190709</v>
      </c>
      <c r="Z5470" t="s">
        <v>2774</v>
      </c>
      <c r="AA5470" t="s">
        <v>22</v>
      </c>
      <c r="AB5470">
        <v>3.9539999999999999E-2</v>
      </c>
      <c r="AC5470">
        <v>-0.40011999999999998</v>
      </c>
      <c r="AD5470">
        <v>9.8587399999999992</v>
      </c>
      <c r="AH5470" t="s">
        <v>6250</v>
      </c>
      <c r="AI5470" t="s">
        <v>6250</v>
      </c>
    </row>
    <row r="5471" spans="1:35" x14ac:dyDescent="0.2">
      <c r="A5471" t="s">
        <v>5404</v>
      </c>
      <c r="B5471" t="s">
        <v>17</v>
      </c>
      <c r="C5471">
        <v>1.90849085</v>
      </c>
      <c r="D5471">
        <v>391903</v>
      </c>
      <c r="E5471">
        <v>375911</v>
      </c>
      <c r="F5471">
        <v>64318</v>
      </c>
      <c r="G5471">
        <v>50.350481899999998</v>
      </c>
      <c r="H5471">
        <v>0</v>
      </c>
      <c r="I5471">
        <v>378</v>
      </c>
      <c r="J5471">
        <v>0.67989418000000001</v>
      </c>
      <c r="K5471">
        <v>891.42063489999998</v>
      </c>
      <c r="L5471">
        <v>0</v>
      </c>
      <c r="M5471" t="s">
        <v>50</v>
      </c>
      <c r="N5471" t="s">
        <v>28</v>
      </c>
      <c r="P5471">
        <v>79.281146489999998</v>
      </c>
      <c r="Q5471">
        <v>6.4067920059999999</v>
      </c>
      <c r="R5471">
        <v>3.0083787999999898</v>
      </c>
      <c r="S5471">
        <v>9215</v>
      </c>
      <c r="T5471">
        <v>79.481957539999996</v>
      </c>
      <c r="U5471">
        <v>178.805293199999</v>
      </c>
      <c r="V5471">
        <v>1.01</v>
      </c>
      <c r="W5471" t="s">
        <v>20</v>
      </c>
      <c r="X5471">
        <v>190709</v>
      </c>
      <c r="Y5471">
        <v>190709</v>
      </c>
      <c r="Z5471" t="s">
        <v>2774</v>
      </c>
      <c r="AA5471" t="s">
        <v>22</v>
      </c>
      <c r="AB5471">
        <v>3.9539999999999999E-2</v>
      </c>
      <c r="AC5471">
        <v>-0.40011999999999998</v>
      </c>
      <c r="AD5471">
        <v>2.7346599999999999</v>
      </c>
      <c r="AH5471" t="s">
        <v>6250</v>
      </c>
      <c r="AI5471" t="s">
        <v>6250</v>
      </c>
    </row>
    <row r="5472" spans="1:35" x14ac:dyDescent="0.2">
      <c r="A5472" t="s">
        <v>5405</v>
      </c>
      <c r="B5472" t="s">
        <v>17</v>
      </c>
      <c r="C5472">
        <v>1.9644532349999999</v>
      </c>
      <c r="D5472">
        <v>399446</v>
      </c>
      <c r="E5472">
        <v>468940</v>
      </c>
      <c r="F5472">
        <v>205755</v>
      </c>
      <c r="G5472">
        <v>43.063291679999999</v>
      </c>
      <c r="H5472">
        <v>0</v>
      </c>
      <c r="I5472">
        <v>524</v>
      </c>
      <c r="J5472">
        <v>0.835877863</v>
      </c>
      <c r="K5472">
        <v>780.04198469999994</v>
      </c>
      <c r="L5472">
        <v>0</v>
      </c>
      <c r="M5472" t="s">
        <v>50</v>
      </c>
      <c r="N5472" t="s">
        <v>19</v>
      </c>
      <c r="P5472">
        <v>107.9299783</v>
      </c>
      <c r="Q5472">
        <v>7.2410616670000003</v>
      </c>
      <c r="R5472">
        <v>1.455951716</v>
      </c>
      <c r="S5472">
        <v>11917</v>
      </c>
      <c r="T5472">
        <v>263.42336719999997</v>
      </c>
      <c r="U5472">
        <v>868.40177630000005</v>
      </c>
      <c r="V5472">
        <v>1.91</v>
      </c>
      <c r="W5472" t="s">
        <v>20</v>
      </c>
      <c r="X5472">
        <v>190709</v>
      </c>
      <c r="Y5472">
        <v>190709</v>
      </c>
      <c r="Z5472" t="s">
        <v>2774</v>
      </c>
      <c r="AA5472" t="s">
        <v>22</v>
      </c>
      <c r="AB5472">
        <v>3.9539999999999999E-2</v>
      </c>
      <c r="AC5472">
        <v>-0.40011999999999998</v>
      </c>
      <c r="AD5472">
        <v>3.8674300000000001</v>
      </c>
      <c r="AH5472" t="s">
        <v>6250</v>
      </c>
      <c r="AI5472" t="s">
        <v>6250</v>
      </c>
    </row>
    <row r="5473" spans="1:35" x14ac:dyDescent="0.2">
      <c r="A5473" t="s">
        <v>5406</v>
      </c>
      <c r="B5473" t="s">
        <v>17</v>
      </c>
      <c r="C5473">
        <v>1.820259402</v>
      </c>
      <c r="D5473">
        <v>467156</v>
      </c>
      <c r="E5473">
        <v>1024390</v>
      </c>
      <c r="F5473">
        <v>74096</v>
      </c>
      <c r="G5473">
        <v>53.506965119999997</v>
      </c>
      <c r="H5473">
        <v>16.48</v>
      </c>
      <c r="I5473">
        <v>905</v>
      </c>
      <c r="J5473">
        <v>0.57458563500000004</v>
      </c>
      <c r="K5473">
        <v>997.16795579999996</v>
      </c>
      <c r="L5473">
        <v>0</v>
      </c>
      <c r="M5473" t="s">
        <v>157</v>
      </c>
      <c r="N5473" t="s">
        <v>168</v>
      </c>
      <c r="P5473">
        <v>26.279475869999999</v>
      </c>
      <c r="Q5473">
        <v>3.33059612699999</v>
      </c>
      <c r="R5473">
        <v>1.0261963569999999</v>
      </c>
      <c r="S5473">
        <v>8688</v>
      </c>
      <c r="T5473">
        <v>31.441087450000001</v>
      </c>
      <c r="U5473">
        <v>98.590586279999997</v>
      </c>
      <c r="V5473">
        <v>0.8</v>
      </c>
      <c r="W5473" t="s">
        <v>20</v>
      </c>
      <c r="X5473">
        <v>190709</v>
      </c>
      <c r="Y5473">
        <v>190709</v>
      </c>
      <c r="Z5473" t="s">
        <v>2774</v>
      </c>
      <c r="AA5473" t="s">
        <v>22</v>
      </c>
      <c r="AB5473">
        <v>3.9539999999999999E-2</v>
      </c>
      <c r="AC5473">
        <v>-0.40011999999999998</v>
      </c>
      <c r="AD5473">
        <v>0.63896999999999904</v>
      </c>
      <c r="AH5473" t="s">
        <v>6489</v>
      </c>
      <c r="AI5473" t="s">
        <v>6490</v>
      </c>
    </row>
    <row r="5474" spans="1:35" x14ac:dyDescent="0.2">
      <c r="A5474" t="s">
        <v>5407</v>
      </c>
      <c r="B5474" t="s">
        <v>17</v>
      </c>
      <c r="C5474">
        <v>2.3605721970000002</v>
      </c>
      <c r="D5474">
        <v>551301</v>
      </c>
      <c r="E5474">
        <v>304725</v>
      </c>
      <c r="F5474">
        <v>37542</v>
      </c>
      <c r="G5474">
        <v>48.644515550000001</v>
      </c>
      <c r="H5474">
        <v>6.9</v>
      </c>
      <c r="I5474">
        <v>234</v>
      </c>
      <c r="J5474">
        <v>0.55555555599999995</v>
      </c>
      <c r="K5474">
        <v>1025.141026</v>
      </c>
      <c r="L5474">
        <v>0</v>
      </c>
      <c r="M5474" t="s">
        <v>157</v>
      </c>
      <c r="N5474" t="s">
        <v>19</v>
      </c>
      <c r="P5474">
        <v>89.819191320000002</v>
      </c>
      <c r="Q5474">
        <v>5.9135814910000004</v>
      </c>
      <c r="R5474">
        <v>6.1561138160000004</v>
      </c>
      <c r="S5474">
        <v>10215</v>
      </c>
      <c r="T5474">
        <v>114.460275</v>
      </c>
      <c r="U5474">
        <v>263.7197031</v>
      </c>
      <c r="V5474">
        <v>1.18</v>
      </c>
      <c r="W5474" t="s">
        <v>20</v>
      </c>
      <c r="X5474">
        <v>190709</v>
      </c>
      <c r="Y5474">
        <v>190709</v>
      </c>
      <c r="Z5474" t="s">
        <v>2774</v>
      </c>
      <c r="AA5474" t="s">
        <v>22</v>
      </c>
      <c r="AB5474">
        <v>3.9539999999999999E-2</v>
      </c>
      <c r="AC5474">
        <v>-0.40011999999999998</v>
      </c>
      <c r="AD5474">
        <v>3.15132999999999</v>
      </c>
      <c r="AH5474" t="s">
        <v>6250</v>
      </c>
      <c r="AI5474" t="s">
        <v>6250</v>
      </c>
    </row>
    <row r="5475" spans="1:35" x14ac:dyDescent="0.2">
      <c r="A5475" t="s">
        <v>5408</v>
      </c>
      <c r="B5475" t="s">
        <v>17</v>
      </c>
      <c r="C5475">
        <v>1.9572804640000001</v>
      </c>
      <c r="D5475">
        <v>407939</v>
      </c>
      <c r="E5475">
        <v>334626</v>
      </c>
      <c r="F5475">
        <v>89459</v>
      </c>
      <c r="G5475">
        <v>40.359087459999998</v>
      </c>
      <c r="H5475">
        <v>0</v>
      </c>
      <c r="I5475">
        <v>311</v>
      </c>
      <c r="J5475">
        <v>0.75562700999999999</v>
      </c>
      <c r="K5475">
        <v>883.58520899999996</v>
      </c>
      <c r="L5475">
        <v>0</v>
      </c>
      <c r="M5475" t="s">
        <v>50</v>
      </c>
      <c r="N5475" t="s">
        <v>168</v>
      </c>
      <c r="P5475">
        <v>27.119930620000002</v>
      </c>
      <c r="Q5475">
        <v>1.323067591</v>
      </c>
      <c r="R5475">
        <v>1.7333712999999999</v>
      </c>
      <c r="S5475">
        <v>8879</v>
      </c>
      <c r="T5475">
        <v>43.152878020000003</v>
      </c>
      <c r="U5475">
        <v>140.3908706</v>
      </c>
      <c r="V5475">
        <v>0.92</v>
      </c>
      <c r="W5475" t="s">
        <v>20</v>
      </c>
      <c r="X5475">
        <v>190709</v>
      </c>
      <c r="Y5475">
        <v>190709</v>
      </c>
      <c r="Z5475" t="s">
        <v>2774</v>
      </c>
      <c r="AA5475" t="s">
        <v>22</v>
      </c>
      <c r="AB5475">
        <v>3.9539999999999999E-2</v>
      </c>
      <c r="AC5475">
        <v>-0.40011999999999998</v>
      </c>
      <c r="AD5475">
        <v>0.67220199999999997</v>
      </c>
      <c r="AH5475" t="s">
        <v>6250</v>
      </c>
      <c r="AI5475" t="s">
        <v>6250</v>
      </c>
    </row>
    <row r="5476" spans="1:35" x14ac:dyDescent="0.2">
      <c r="A5476" t="s">
        <v>5409</v>
      </c>
      <c r="B5476" t="s">
        <v>17</v>
      </c>
      <c r="C5476">
        <v>1.514928552</v>
      </c>
      <c r="D5476">
        <v>454670</v>
      </c>
      <c r="E5476">
        <v>1540579</v>
      </c>
      <c r="F5476">
        <v>106180</v>
      </c>
      <c r="G5476">
        <v>49.67982817</v>
      </c>
      <c r="H5476">
        <v>32.94</v>
      </c>
      <c r="I5476">
        <v>1229</v>
      </c>
      <c r="J5476">
        <v>0.48982912899999997</v>
      </c>
      <c r="K5476">
        <v>1085.4467050000001</v>
      </c>
      <c r="L5476">
        <v>0</v>
      </c>
      <c r="M5476" t="s">
        <v>157</v>
      </c>
      <c r="N5476" t="s">
        <v>28</v>
      </c>
      <c r="P5476">
        <v>55.177275690000002</v>
      </c>
      <c r="Q5476">
        <v>6.8789858179999896</v>
      </c>
      <c r="R5476">
        <v>2.5432877989999998</v>
      </c>
      <c r="S5476">
        <v>10081</v>
      </c>
      <c r="T5476">
        <v>83.079644380000005</v>
      </c>
      <c r="U5476">
        <v>229.6915506</v>
      </c>
      <c r="V5476">
        <v>1.1200000000000001</v>
      </c>
      <c r="W5476" t="s">
        <v>20</v>
      </c>
      <c r="X5476">
        <v>190709</v>
      </c>
      <c r="Y5476">
        <v>190709</v>
      </c>
      <c r="Z5476" t="s">
        <v>2774</v>
      </c>
      <c r="AA5476" t="s">
        <v>22</v>
      </c>
      <c r="AB5476">
        <v>3.9539999999999999E-2</v>
      </c>
      <c r="AC5476">
        <v>-0.40011999999999998</v>
      </c>
      <c r="AD5476">
        <v>1.78159</v>
      </c>
      <c r="AH5476" t="s">
        <v>6489</v>
      </c>
      <c r="AI5476" t="s">
        <v>6490</v>
      </c>
    </row>
    <row r="5477" spans="1:35" x14ac:dyDescent="0.2">
      <c r="A5477" t="s">
        <v>5410</v>
      </c>
      <c r="B5477" t="s">
        <v>17</v>
      </c>
      <c r="C5477">
        <v>2.2195765249999999</v>
      </c>
      <c r="D5477">
        <v>351124</v>
      </c>
      <c r="E5477">
        <v>28541</v>
      </c>
      <c r="F5477">
        <v>11310</v>
      </c>
      <c r="G5477">
        <v>39.441505200000002</v>
      </c>
      <c r="H5477">
        <v>0</v>
      </c>
      <c r="I5477">
        <v>36</v>
      </c>
      <c r="J5477">
        <v>0.80555555599999995</v>
      </c>
      <c r="K5477">
        <v>714.83333329999903</v>
      </c>
      <c r="L5477">
        <v>0</v>
      </c>
      <c r="M5477" t="s">
        <v>50</v>
      </c>
      <c r="N5477" t="s">
        <v>19</v>
      </c>
      <c r="P5477">
        <v>43.225715180000002</v>
      </c>
      <c r="Q5477">
        <v>4.0639443650000002</v>
      </c>
      <c r="R5477">
        <v>1.0266291089999999</v>
      </c>
      <c r="S5477">
        <v>2605</v>
      </c>
      <c r="T5477">
        <v>6.5580158339999999</v>
      </c>
      <c r="U5477">
        <v>4.5354064249999997</v>
      </c>
      <c r="V5477">
        <v>0.23</v>
      </c>
      <c r="W5477" t="s">
        <v>20</v>
      </c>
      <c r="X5477">
        <v>190709</v>
      </c>
      <c r="Y5477">
        <v>190709</v>
      </c>
      <c r="Z5477" t="s">
        <v>2774</v>
      </c>
      <c r="AA5477" t="s">
        <v>22</v>
      </c>
      <c r="AB5477">
        <v>3.9539999999999999E-2</v>
      </c>
      <c r="AC5477">
        <v>-0.40011999999999998</v>
      </c>
      <c r="AD5477">
        <v>1.3090200000000001</v>
      </c>
      <c r="AH5477" t="s">
        <v>6250</v>
      </c>
      <c r="AI5477" t="s">
        <v>6250</v>
      </c>
    </row>
    <row r="5478" spans="1:35" x14ac:dyDescent="0.2">
      <c r="A5478" t="s">
        <v>5411</v>
      </c>
      <c r="B5478" t="s">
        <v>17</v>
      </c>
      <c r="C5478">
        <v>1.7372948180000001</v>
      </c>
      <c r="D5478">
        <v>147077</v>
      </c>
      <c r="E5478">
        <v>621615</v>
      </c>
      <c r="F5478">
        <v>42146</v>
      </c>
      <c r="G5478">
        <v>51.172510320000001</v>
      </c>
      <c r="H5478">
        <v>12.07</v>
      </c>
      <c r="I5478">
        <v>728</v>
      </c>
      <c r="J5478">
        <v>0.52060439599999997</v>
      </c>
      <c r="K5478">
        <v>686.58104400000002</v>
      </c>
      <c r="L5478">
        <v>0</v>
      </c>
      <c r="M5478" t="s">
        <v>813</v>
      </c>
      <c r="N5478" t="s">
        <v>856</v>
      </c>
      <c r="P5478">
        <v>38.737783319999998</v>
      </c>
      <c r="Q5478">
        <v>110.89753039999999</v>
      </c>
      <c r="R5478">
        <v>389.45214629999998</v>
      </c>
      <c r="S5478">
        <v>11215</v>
      </c>
      <c r="T5478">
        <v>236.97079429999999</v>
      </c>
      <c r="U5478">
        <v>955.75522229999899</v>
      </c>
      <c r="V5478">
        <v>1.98</v>
      </c>
      <c r="W5478" t="s">
        <v>20</v>
      </c>
      <c r="X5478">
        <v>190709</v>
      </c>
      <c r="Y5478">
        <v>190709</v>
      </c>
      <c r="Z5478" t="s">
        <v>2774</v>
      </c>
      <c r="AA5478" t="s">
        <v>22</v>
      </c>
      <c r="AB5478">
        <v>3.9539999999999999E-2</v>
      </c>
      <c r="AC5478">
        <v>-0.40011999999999998</v>
      </c>
      <c r="AD5478">
        <v>1.13157</v>
      </c>
      <c r="AH5478" t="s">
        <v>6467</v>
      </c>
      <c r="AI5478" t="s">
        <v>6468</v>
      </c>
    </row>
    <row r="5479" spans="1:35" x14ac:dyDescent="0.2">
      <c r="A5479" t="s">
        <v>5412</v>
      </c>
      <c r="B5479" t="s">
        <v>17</v>
      </c>
      <c r="C5479">
        <v>2.9354145969999998</v>
      </c>
      <c r="D5479">
        <v>296268</v>
      </c>
      <c r="E5479">
        <v>21010</v>
      </c>
      <c r="F5479">
        <v>11806</v>
      </c>
      <c r="G5479">
        <v>36.47310804</v>
      </c>
      <c r="H5479">
        <v>0</v>
      </c>
      <c r="I5479">
        <v>28</v>
      </c>
      <c r="J5479">
        <v>0.96428571399999996</v>
      </c>
      <c r="K5479">
        <v>652.57142859999999</v>
      </c>
      <c r="L5479">
        <v>0</v>
      </c>
      <c r="M5479" t="s">
        <v>50</v>
      </c>
      <c r="N5479" t="s">
        <v>19</v>
      </c>
      <c r="P5479">
        <v>35.22199612</v>
      </c>
      <c r="Q5479">
        <v>4.7815139780000004</v>
      </c>
      <c r="R5479">
        <v>1.0260521469999999</v>
      </c>
      <c r="S5479">
        <v>8667</v>
      </c>
      <c r="T5479">
        <v>109.64227219999999</v>
      </c>
      <c r="U5479">
        <v>100.7901215</v>
      </c>
      <c r="V5479">
        <v>0.8</v>
      </c>
      <c r="W5479" t="s">
        <v>20</v>
      </c>
      <c r="X5479">
        <v>190709</v>
      </c>
      <c r="Y5479">
        <v>190709</v>
      </c>
      <c r="Z5479" t="s">
        <v>2774</v>
      </c>
      <c r="AA5479" t="s">
        <v>22</v>
      </c>
      <c r="AB5479">
        <v>3.9539999999999999E-2</v>
      </c>
      <c r="AC5479">
        <v>-0.40011999999999998</v>
      </c>
      <c r="AD5479">
        <v>0.99255799999999905</v>
      </c>
      <c r="AH5479" t="s">
        <v>6250</v>
      </c>
      <c r="AI5479" t="s">
        <v>6250</v>
      </c>
    </row>
    <row r="5480" spans="1:35" x14ac:dyDescent="0.2">
      <c r="A5480" t="s">
        <v>5413</v>
      </c>
      <c r="B5480" t="s">
        <v>17</v>
      </c>
      <c r="C5480">
        <v>1.424944802</v>
      </c>
      <c r="D5480">
        <v>130763</v>
      </c>
      <c r="E5480">
        <v>922205</v>
      </c>
      <c r="F5480">
        <v>34349</v>
      </c>
      <c r="G5480">
        <v>47.525116429999997</v>
      </c>
      <c r="H5480">
        <v>0</v>
      </c>
      <c r="I5480">
        <v>764</v>
      </c>
      <c r="J5480">
        <v>0.55759162299999998</v>
      </c>
      <c r="K5480">
        <v>964.99607329999901</v>
      </c>
      <c r="L5480">
        <v>0</v>
      </c>
      <c r="M5480" t="s">
        <v>50</v>
      </c>
      <c r="N5480" t="s">
        <v>28</v>
      </c>
      <c r="P5480">
        <v>41.844951270000003</v>
      </c>
      <c r="Q5480">
        <v>4.940678804</v>
      </c>
      <c r="R5480">
        <v>1.026484838</v>
      </c>
      <c r="S5480">
        <v>11274</v>
      </c>
      <c r="T5480">
        <v>69.665471069999995</v>
      </c>
      <c r="U5480">
        <v>587.21728150000001</v>
      </c>
      <c r="V5480">
        <v>1.63</v>
      </c>
      <c r="W5480" t="s">
        <v>20</v>
      </c>
      <c r="X5480">
        <v>190709</v>
      </c>
      <c r="Y5480">
        <v>190709</v>
      </c>
      <c r="Z5480" t="s">
        <v>2774</v>
      </c>
      <c r="AA5480" t="s">
        <v>22</v>
      </c>
      <c r="AB5480">
        <v>3.9539999999999999E-2</v>
      </c>
      <c r="AC5480">
        <v>-0.40011999999999998</v>
      </c>
      <c r="AD5480">
        <v>1.2544299999999999</v>
      </c>
      <c r="AH5480" t="s">
        <v>6250</v>
      </c>
      <c r="AI5480" t="s">
        <v>6250</v>
      </c>
    </row>
    <row r="5481" spans="1:35" x14ac:dyDescent="0.2">
      <c r="A5481" t="s">
        <v>5414</v>
      </c>
      <c r="B5481" t="s">
        <v>17</v>
      </c>
      <c r="C5481">
        <v>2.2354037330000001</v>
      </c>
      <c r="D5481">
        <v>179215</v>
      </c>
      <c r="E5481">
        <v>224283</v>
      </c>
      <c r="F5481">
        <v>33153</v>
      </c>
      <c r="G5481">
        <v>46.010620510000003</v>
      </c>
      <c r="H5481">
        <v>0</v>
      </c>
      <c r="I5481">
        <v>234</v>
      </c>
      <c r="J5481">
        <v>0.64957264999999997</v>
      </c>
      <c r="K5481">
        <v>842.58974360000002</v>
      </c>
      <c r="L5481">
        <v>0</v>
      </c>
      <c r="M5481" t="s">
        <v>50</v>
      </c>
      <c r="N5481" t="s">
        <v>19</v>
      </c>
      <c r="P5481">
        <v>56.718292050000002</v>
      </c>
      <c r="Q5481">
        <v>5.4414892239999997</v>
      </c>
      <c r="R5481">
        <v>2.523350266</v>
      </c>
      <c r="S5481">
        <v>9287</v>
      </c>
      <c r="T5481">
        <v>32.97064486</v>
      </c>
      <c r="U5481">
        <v>130.53370240000001</v>
      </c>
      <c r="V5481">
        <v>0.89</v>
      </c>
      <c r="W5481" t="s">
        <v>20</v>
      </c>
      <c r="X5481">
        <v>190709</v>
      </c>
      <c r="Y5481">
        <v>190709</v>
      </c>
      <c r="Z5481" t="s">
        <v>2774</v>
      </c>
      <c r="AA5481" t="s">
        <v>22</v>
      </c>
      <c r="AB5481">
        <v>3.9539999999999999E-2</v>
      </c>
      <c r="AC5481">
        <v>-0.40011999999999998</v>
      </c>
      <c r="AD5481">
        <v>1.8425199999999999</v>
      </c>
      <c r="AH5481" t="s">
        <v>6250</v>
      </c>
      <c r="AI5481" t="s">
        <v>6250</v>
      </c>
    </row>
    <row r="5482" spans="1:35" x14ac:dyDescent="0.2">
      <c r="A5482" t="s">
        <v>5415</v>
      </c>
      <c r="B5482" t="s">
        <v>17</v>
      </c>
      <c r="C5482">
        <v>2.1295576610000002</v>
      </c>
      <c r="D5482">
        <v>100360</v>
      </c>
      <c r="E5482">
        <v>220667</v>
      </c>
      <c r="F5482">
        <v>43568</v>
      </c>
      <c r="G5482">
        <v>54.263211079999998</v>
      </c>
      <c r="H5482">
        <v>1.72</v>
      </c>
      <c r="I5482">
        <v>216</v>
      </c>
      <c r="J5482">
        <v>0.60648148099999999</v>
      </c>
      <c r="K5482">
        <v>865.06944439999995</v>
      </c>
      <c r="L5482">
        <v>0</v>
      </c>
      <c r="M5482" t="s">
        <v>157</v>
      </c>
      <c r="N5482" t="s">
        <v>19</v>
      </c>
      <c r="P5482">
        <v>25.443603159999999</v>
      </c>
      <c r="Q5482">
        <v>2.4575532089999998</v>
      </c>
      <c r="R5482">
        <v>1.0223097889999999</v>
      </c>
      <c r="S5482">
        <v>8204</v>
      </c>
      <c r="T5482">
        <v>31.26923004</v>
      </c>
      <c r="U5482">
        <v>56.392416240000003</v>
      </c>
      <c r="V5482">
        <v>0.64</v>
      </c>
      <c r="W5482" t="s">
        <v>20</v>
      </c>
      <c r="X5482">
        <v>190709</v>
      </c>
      <c r="Y5482">
        <v>190709</v>
      </c>
      <c r="Z5482" t="s">
        <v>2774</v>
      </c>
      <c r="AA5482" t="s">
        <v>22</v>
      </c>
      <c r="AB5482">
        <v>3.9539999999999999E-2</v>
      </c>
      <c r="AC5482">
        <v>-0.40011999999999998</v>
      </c>
      <c r="AD5482">
        <v>0.60592000000000001</v>
      </c>
      <c r="AH5482" t="s">
        <v>6250</v>
      </c>
      <c r="AI5482" t="s">
        <v>6250</v>
      </c>
    </row>
    <row r="5483" spans="1:35" x14ac:dyDescent="0.2">
      <c r="A5483" t="s">
        <v>5416</v>
      </c>
      <c r="B5483" t="s">
        <v>17</v>
      </c>
      <c r="C5483">
        <v>1.844334972</v>
      </c>
      <c r="D5483">
        <v>94997</v>
      </c>
      <c r="E5483">
        <v>478623</v>
      </c>
      <c r="F5483">
        <v>58252</v>
      </c>
      <c r="G5483">
        <v>53.844884180000001</v>
      </c>
      <c r="H5483">
        <v>8.6199999999999992</v>
      </c>
      <c r="I5483">
        <v>468</v>
      </c>
      <c r="J5483">
        <v>0.62393162400000002</v>
      </c>
      <c r="K5483">
        <v>904.58333329999903</v>
      </c>
      <c r="L5483">
        <v>0</v>
      </c>
      <c r="M5483" t="s">
        <v>157</v>
      </c>
      <c r="N5483" t="s">
        <v>19</v>
      </c>
      <c r="P5483">
        <v>88.889924859999994</v>
      </c>
      <c r="Q5483">
        <v>6.1734415949999999</v>
      </c>
      <c r="R5483">
        <v>4.1551940329999999</v>
      </c>
      <c r="S5483">
        <v>10338</v>
      </c>
      <c r="T5483">
        <v>125.0215455</v>
      </c>
      <c r="U5483">
        <v>234.94796059999999</v>
      </c>
      <c r="V5483">
        <v>1.1299999999999999</v>
      </c>
      <c r="W5483" t="s">
        <v>20</v>
      </c>
      <c r="X5483">
        <v>190709</v>
      </c>
      <c r="Y5483">
        <v>190709</v>
      </c>
      <c r="Z5483" t="s">
        <v>2774</v>
      </c>
      <c r="AA5483" t="s">
        <v>22</v>
      </c>
      <c r="AB5483">
        <v>3.9539999999999999E-2</v>
      </c>
      <c r="AC5483">
        <v>-0.40011999999999998</v>
      </c>
      <c r="AD5483">
        <v>3.1145900000000002</v>
      </c>
      <c r="AH5483" t="s">
        <v>6250</v>
      </c>
      <c r="AI5483" t="s">
        <v>6250</v>
      </c>
    </row>
    <row r="5484" spans="1:35" x14ac:dyDescent="0.2">
      <c r="A5484" t="s">
        <v>5417</v>
      </c>
      <c r="B5484" t="s">
        <v>17</v>
      </c>
      <c r="C5484">
        <v>2.5225065980000001</v>
      </c>
      <c r="D5484">
        <v>120576</v>
      </c>
      <c r="E5484">
        <v>71839</v>
      </c>
      <c r="F5484">
        <v>18101</v>
      </c>
      <c r="G5484">
        <v>48.99288687</v>
      </c>
      <c r="H5484">
        <v>0</v>
      </c>
      <c r="I5484">
        <v>58</v>
      </c>
      <c r="J5484">
        <v>0.56896551699999998</v>
      </c>
      <c r="K5484">
        <v>1004.31034499999</v>
      </c>
      <c r="L5484">
        <v>0</v>
      </c>
      <c r="M5484" t="s">
        <v>50</v>
      </c>
      <c r="N5484" t="s">
        <v>19</v>
      </c>
      <c r="P5484">
        <v>41.191454640000003</v>
      </c>
      <c r="Q5484">
        <v>2.0749928359999998</v>
      </c>
      <c r="R5484">
        <v>1.0277840069999999</v>
      </c>
      <c r="S5484">
        <v>9469</v>
      </c>
      <c r="T5484">
        <v>42.75446195</v>
      </c>
      <c r="U5484">
        <v>177.97795439999999</v>
      </c>
      <c r="V5484">
        <v>1.01</v>
      </c>
      <c r="W5484" t="s">
        <v>20</v>
      </c>
      <c r="X5484">
        <v>190709</v>
      </c>
      <c r="Y5484">
        <v>190709</v>
      </c>
      <c r="Z5484" t="s">
        <v>2774</v>
      </c>
      <c r="AA5484" t="s">
        <v>22</v>
      </c>
      <c r="AB5484">
        <v>3.9539999999999999E-2</v>
      </c>
      <c r="AC5484">
        <v>-0.40011999999999998</v>
      </c>
      <c r="AD5484">
        <v>1.2285900000000001</v>
      </c>
      <c r="AH5484" t="s">
        <v>6250</v>
      </c>
      <c r="AI5484" t="s">
        <v>6250</v>
      </c>
    </row>
    <row r="5485" spans="1:35" x14ac:dyDescent="0.2">
      <c r="A5485" t="s">
        <v>5418</v>
      </c>
      <c r="B5485" t="s">
        <v>17</v>
      </c>
      <c r="C5485">
        <v>2.2576648050000001</v>
      </c>
      <c r="D5485">
        <v>129410</v>
      </c>
      <c r="E5485">
        <v>180003</v>
      </c>
      <c r="F5485">
        <v>25498</v>
      </c>
      <c r="G5485">
        <v>51.366921660000003</v>
      </c>
      <c r="H5485">
        <v>1.72</v>
      </c>
      <c r="I5485">
        <v>248</v>
      </c>
      <c r="J5485">
        <v>0.63306451600000002</v>
      </c>
      <c r="K5485">
        <v>595.90322579999997</v>
      </c>
      <c r="L5485">
        <v>0</v>
      </c>
      <c r="M5485" t="s">
        <v>5419</v>
      </c>
      <c r="N5485" t="s">
        <v>19</v>
      </c>
      <c r="P5485">
        <v>52.102421769999999</v>
      </c>
      <c r="Q5485">
        <v>142.2178476</v>
      </c>
      <c r="R5485">
        <v>279.91197879999999</v>
      </c>
      <c r="S5485">
        <v>11046</v>
      </c>
      <c r="T5485">
        <v>142.3378208</v>
      </c>
      <c r="U5485">
        <v>461.0598708</v>
      </c>
      <c r="V5485">
        <v>1.48</v>
      </c>
      <c r="W5485" t="s">
        <v>20</v>
      </c>
      <c r="X5485">
        <v>190709</v>
      </c>
      <c r="Y5485">
        <v>190709</v>
      </c>
      <c r="Z5485" t="s">
        <v>2774</v>
      </c>
      <c r="AA5485" t="s">
        <v>22</v>
      </c>
      <c r="AB5485">
        <v>3.9539999999999999E-2</v>
      </c>
      <c r="AC5485">
        <v>-0.40011999999999998</v>
      </c>
      <c r="AD5485">
        <v>1.66000999999999</v>
      </c>
      <c r="AH5485" t="s">
        <v>6250</v>
      </c>
      <c r="AI5485" t="s">
        <v>6250</v>
      </c>
    </row>
    <row r="5486" spans="1:35" x14ac:dyDescent="0.2">
      <c r="A5486" t="s">
        <v>5420</v>
      </c>
      <c r="B5486" t="s">
        <v>17</v>
      </c>
      <c r="C5486">
        <v>1.940715352</v>
      </c>
      <c r="D5486">
        <v>441379</v>
      </c>
      <c r="E5486">
        <v>853948</v>
      </c>
      <c r="F5486">
        <v>41906</v>
      </c>
      <c r="G5486">
        <v>47.661215910000003</v>
      </c>
      <c r="H5486">
        <v>4.17</v>
      </c>
      <c r="I5486">
        <v>640</v>
      </c>
      <c r="J5486">
        <v>0.51875000000000004</v>
      </c>
      <c r="K5486">
        <v>1106.9984380000001</v>
      </c>
      <c r="L5486">
        <v>0</v>
      </c>
      <c r="M5486" t="s">
        <v>50</v>
      </c>
      <c r="N5486" t="s">
        <v>19</v>
      </c>
      <c r="P5486">
        <v>112.4670725</v>
      </c>
      <c r="Q5486">
        <v>9.3397857549999994</v>
      </c>
      <c r="R5486">
        <v>5.5045605870000003</v>
      </c>
      <c r="S5486">
        <v>9579</v>
      </c>
      <c r="T5486">
        <v>71.661458760000002</v>
      </c>
      <c r="U5486">
        <v>189.6238965</v>
      </c>
      <c r="V5486">
        <v>1.04</v>
      </c>
      <c r="W5486" t="s">
        <v>20</v>
      </c>
      <c r="X5486">
        <v>190709</v>
      </c>
      <c r="Y5486">
        <v>190709</v>
      </c>
      <c r="Z5486" t="s">
        <v>2774</v>
      </c>
      <c r="AA5486" t="s">
        <v>22</v>
      </c>
      <c r="AB5486">
        <v>3.9539999999999999E-2</v>
      </c>
      <c r="AC5486">
        <v>-0.40011999999999998</v>
      </c>
      <c r="AD5486">
        <v>4.0468299999999999</v>
      </c>
      <c r="AH5486" t="s">
        <v>6250</v>
      </c>
      <c r="AI5486" t="s">
        <v>6250</v>
      </c>
    </row>
    <row r="5487" spans="1:35" x14ac:dyDescent="0.2">
      <c r="A5487" t="s">
        <v>5421</v>
      </c>
      <c r="B5487" t="s">
        <v>17</v>
      </c>
      <c r="C5487">
        <v>2.121058493</v>
      </c>
      <c r="D5487">
        <v>591599</v>
      </c>
      <c r="E5487">
        <v>644893</v>
      </c>
      <c r="F5487">
        <v>36580</v>
      </c>
      <c r="G5487">
        <v>47.82591841</v>
      </c>
      <c r="H5487">
        <v>5.26</v>
      </c>
      <c r="I5487">
        <v>511</v>
      </c>
      <c r="J5487">
        <v>0.52250489200000005</v>
      </c>
      <c r="K5487">
        <v>1025.7338549999999</v>
      </c>
      <c r="L5487">
        <v>0</v>
      </c>
      <c r="M5487" t="s">
        <v>2857</v>
      </c>
      <c r="N5487" t="s">
        <v>19</v>
      </c>
      <c r="P5487">
        <v>102.3172197</v>
      </c>
      <c r="Q5487">
        <v>7.7823952029999903</v>
      </c>
      <c r="R5487">
        <v>9.9104585620000005</v>
      </c>
      <c r="S5487">
        <v>10948</v>
      </c>
      <c r="T5487">
        <v>1616.2036889999999</v>
      </c>
      <c r="U5487">
        <v>587.63006009999901</v>
      </c>
      <c r="V5487">
        <v>1.63</v>
      </c>
      <c r="W5487" t="s">
        <v>20</v>
      </c>
      <c r="X5487">
        <v>190709</v>
      </c>
      <c r="Y5487">
        <v>190709</v>
      </c>
      <c r="Z5487" t="s">
        <v>2774</v>
      </c>
      <c r="AA5487" t="s">
        <v>22</v>
      </c>
      <c r="AB5487">
        <v>3.9539999999999999E-2</v>
      </c>
      <c r="AC5487">
        <v>-0.40011999999999998</v>
      </c>
      <c r="AD5487">
        <v>3.6455000000000002</v>
      </c>
      <c r="AH5487" t="s">
        <v>6250</v>
      </c>
      <c r="AI5487" t="s">
        <v>6250</v>
      </c>
    </row>
    <row r="5488" spans="1:35" x14ac:dyDescent="0.2">
      <c r="A5488" t="s">
        <v>5422</v>
      </c>
      <c r="B5488" t="s">
        <v>17</v>
      </c>
      <c r="C5488">
        <v>1.6226055690000001</v>
      </c>
      <c r="D5488">
        <v>557180</v>
      </c>
      <c r="E5488">
        <v>2666000</v>
      </c>
      <c r="F5488">
        <v>167681</v>
      </c>
      <c r="G5488">
        <v>49.55446362</v>
      </c>
      <c r="H5488">
        <v>62.65</v>
      </c>
      <c r="I5488">
        <v>2120</v>
      </c>
      <c r="J5488">
        <v>0.47499999999999998</v>
      </c>
      <c r="K5488">
        <v>1106.734434</v>
      </c>
      <c r="L5488">
        <v>0</v>
      </c>
      <c r="M5488" t="s">
        <v>157</v>
      </c>
      <c r="N5488" t="s">
        <v>168</v>
      </c>
      <c r="P5488">
        <v>41.087384479999997</v>
      </c>
      <c r="Q5488">
        <v>4.7473651429999997</v>
      </c>
      <c r="R5488">
        <v>1.026773401</v>
      </c>
      <c r="S5488">
        <v>9632</v>
      </c>
      <c r="T5488">
        <v>152.4851457</v>
      </c>
      <c r="U5488">
        <v>233.499595599999</v>
      </c>
      <c r="V5488">
        <v>1.1299999999999999</v>
      </c>
      <c r="W5488" t="s">
        <v>20</v>
      </c>
      <c r="X5488">
        <v>190709</v>
      </c>
      <c r="Y5488">
        <v>190709</v>
      </c>
      <c r="Z5488" t="s">
        <v>2774</v>
      </c>
      <c r="AA5488" t="s">
        <v>22</v>
      </c>
      <c r="AB5488">
        <v>3.9539999999999999E-2</v>
      </c>
      <c r="AC5488">
        <v>-0.40011999999999998</v>
      </c>
      <c r="AD5488">
        <v>1.22448</v>
      </c>
      <c r="AH5488" t="s">
        <v>6489</v>
      </c>
      <c r="AI5488" t="s">
        <v>6490</v>
      </c>
    </row>
    <row r="5489" spans="1:35" x14ac:dyDescent="0.2">
      <c r="A5489" t="s">
        <v>5423</v>
      </c>
      <c r="B5489" t="s">
        <v>17</v>
      </c>
      <c r="C5489">
        <v>1.757542564</v>
      </c>
      <c r="D5489">
        <v>572056</v>
      </c>
      <c r="E5489">
        <v>1312186</v>
      </c>
      <c r="F5489">
        <v>70952</v>
      </c>
      <c r="G5489">
        <v>51.474409880000003</v>
      </c>
      <c r="H5489">
        <v>28.87</v>
      </c>
      <c r="I5489">
        <v>1023</v>
      </c>
      <c r="J5489">
        <v>0.50342131000000001</v>
      </c>
      <c r="K5489">
        <v>1057.800587</v>
      </c>
      <c r="L5489">
        <v>0</v>
      </c>
      <c r="M5489" t="s">
        <v>862</v>
      </c>
      <c r="N5489" t="s">
        <v>954</v>
      </c>
      <c r="P5489">
        <v>507.22446799999898</v>
      </c>
      <c r="Q5489">
        <v>35.715476219999999</v>
      </c>
      <c r="R5489">
        <v>16.583092659999998</v>
      </c>
      <c r="S5489">
        <v>10986</v>
      </c>
      <c r="T5489">
        <v>2760.832375</v>
      </c>
      <c r="U5489">
        <v>716.51388259999999</v>
      </c>
      <c r="V5489">
        <v>1.77</v>
      </c>
      <c r="W5489" t="s">
        <v>20</v>
      </c>
      <c r="X5489">
        <v>190709</v>
      </c>
      <c r="Y5489">
        <v>190709</v>
      </c>
      <c r="Z5489" t="s">
        <v>2774</v>
      </c>
      <c r="AA5489" t="s">
        <v>22</v>
      </c>
      <c r="AB5489">
        <v>3.9539999999999999E-2</v>
      </c>
      <c r="AC5489">
        <v>-0.40011999999999998</v>
      </c>
      <c r="AD5489">
        <v>19.6555</v>
      </c>
      <c r="AH5489" t="s">
        <v>6477</v>
      </c>
      <c r="AI5489" t="s">
        <v>6478</v>
      </c>
    </row>
    <row r="5490" spans="1:35" x14ac:dyDescent="0.2">
      <c r="A5490" t="s">
        <v>5424</v>
      </c>
      <c r="B5490" t="s">
        <v>17</v>
      </c>
      <c r="C5490">
        <v>2.0806417580000001</v>
      </c>
      <c r="D5490">
        <v>661685</v>
      </c>
      <c r="E5490">
        <v>692082</v>
      </c>
      <c r="F5490">
        <v>88045</v>
      </c>
      <c r="G5490">
        <v>53.016694549999997</v>
      </c>
      <c r="H5490">
        <v>7.29</v>
      </c>
      <c r="I5490">
        <v>628</v>
      </c>
      <c r="J5490">
        <v>0.361464968</v>
      </c>
      <c r="K5490">
        <v>926.23407640000005</v>
      </c>
      <c r="L5490">
        <v>0</v>
      </c>
      <c r="M5490" t="s">
        <v>5034</v>
      </c>
      <c r="N5490" t="s">
        <v>28</v>
      </c>
      <c r="P5490">
        <v>19.005076800000001</v>
      </c>
      <c r="Q5490">
        <v>3.4221714030000001</v>
      </c>
      <c r="R5490">
        <v>2.810551217</v>
      </c>
      <c r="S5490">
        <v>10017</v>
      </c>
      <c r="T5490">
        <v>223.07438640000001</v>
      </c>
      <c r="U5490">
        <v>262.53635609999998</v>
      </c>
      <c r="V5490">
        <v>1.18</v>
      </c>
      <c r="W5490" t="s">
        <v>20</v>
      </c>
      <c r="X5490">
        <v>190709</v>
      </c>
      <c r="Y5490">
        <v>190709</v>
      </c>
      <c r="Z5490" t="s">
        <v>2774</v>
      </c>
      <c r="AA5490" t="s">
        <v>22</v>
      </c>
      <c r="AB5490">
        <v>3.9539999999999999E-2</v>
      </c>
      <c r="AC5490">
        <v>-0.40011999999999998</v>
      </c>
      <c r="AD5490">
        <v>0.35134099999999902</v>
      </c>
      <c r="AH5490" t="s">
        <v>6854</v>
      </c>
      <c r="AI5490" t="s">
        <v>6855</v>
      </c>
    </row>
    <row r="5491" spans="1:35" x14ac:dyDescent="0.2">
      <c r="A5491" t="s">
        <v>5425</v>
      </c>
      <c r="B5491" t="s">
        <v>17</v>
      </c>
      <c r="C5491">
        <v>1.643532448</v>
      </c>
      <c r="D5491">
        <v>665705</v>
      </c>
      <c r="E5491">
        <v>1454106</v>
      </c>
      <c r="F5491">
        <v>147657</v>
      </c>
      <c r="G5491">
        <v>49.104466940000002</v>
      </c>
      <c r="H5491">
        <v>33.840000000000003</v>
      </c>
      <c r="I5491">
        <v>1172</v>
      </c>
      <c r="J5491">
        <v>0.48549488099999999</v>
      </c>
      <c r="K5491">
        <v>1085.645051</v>
      </c>
      <c r="L5491">
        <v>0</v>
      </c>
      <c r="M5491" t="s">
        <v>157</v>
      </c>
      <c r="N5491" t="s">
        <v>168</v>
      </c>
      <c r="P5491">
        <v>17.270491109999998</v>
      </c>
      <c r="Q5491">
        <v>1.6466972849999999</v>
      </c>
      <c r="R5491">
        <v>1.028217428</v>
      </c>
      <c r="S5491">
        <v>9706</v>
      </c>
      <c r="T5491">
        <v>51.832196019999998</v>
      </c>
      <c r="U5491">
        <v>130.057602</v>
      </c>
      <c r="V5491">
        <v>0.89</v>
      </c>
      <c r="W5491" t="s">
        <v>20</v>
      </c>
      <c r="X5491">
        <v>190709</v>
      </c>
      <c r="Y5491">
        <v>190709</v>
      </c>
      <c r="Z5491" t="s">
        <v>2774</v>
      </c>
      <c r="AA5491" t="s">
        <v>22</v>
      </c>
      <c r="AB5491">
        <v>3.9539999999999999E-2</v>
      </c>
      <c r="AC5491">
        <v>-0.40011999999999998</v>
      </c>
      <c r="AD5491">
        <v>0.28275499999999998</v>
      </c>
      <c r="AH5491" t="s">
        <v>6489</v>
      </c>
      <c r="AI5491" t="s">
        <v>6490</v>
      </c>
    </row>
    <row r="5492" spans="1:35" x14ac:dyDescent="0.2">
      <c r="A5492" t="s">
        <v>5426</v>
      </c>
      <c r="B5492" t="s">
        <v>17</v>
      </c>
      <c r="C5492">
        <v>1.569556916</v>
      </c>
      <c r="D5492">
        <v>611010</v>
      </c>
      <c r="E5492">
        <v>2796700</v>
      </c>
      <c r="F5492">
        <v>240037</v>
      </c>
      <c r="G5492">
        <v>49.432330960000002</v>
      </c>
      <c r="H5492">
        <v>63.1</v>
      </c>
      <c r="I5492">
        <v>2268</v>
      </c>
      <c r="J5492">
        <v>0.48280423299999897</v>
      </c>
      <c r="K5492">
        <v>1110.8042330000001</v>
      </c>
      <c r="L5492">
        <v>0</v>
      </c>
      <c r="M5492" t="s">
        <v>157</v>
      </c>
      <c r="N5492" t="s">
        <v>28</v>
      </c>
      <c r="P5492">
        <v>58.9532582</v>
      </c>
      <c r="Q5492">
        <v>7.0562145489999999</v>
      </c>
      <c r="R5492">
        <v>1.0261963569999999</v>
      </c>
      <c r="S5492">
        <v>8960</v>
      </c>
      <c r="T5492">
        <v>39.435398200000002</v>
      </c>
      <c r="U5492">
        <v>163.47070719999999</v>
      </c>
      <c r="V5492">
        <v>0.98</v>
      </c>
      <c r="W5492" t="s">
        <v>20</v>
      </c>
      <c r="X5492">
        <v>190709</v>
      </c>
      <c r="Y5492">
        <v>190709</v>
      </c>
      <c r="Z5492" t="s">
        <v>2774</v>
      </c>
      <c r="AA5492" t="s">
        <v>22</v>
      </c>
      <c r="AB5492">
        <v>3.9539999999999999E-2</v>
      </c>
      <c r="AC5492">
        <v>-0.40011999999999998</v>
      </c>
      <c r="AD5492">
        <v>1.93089</v>
      </c>
      <c r="AH5492" t="s">
        <v>6489</v>
      </c>
      <c r="AI5492" t="s">
        <v>6490</v>
      </c>
    </row>
    <row r="5493" spans="1:35" x14ac:dyDescent="0.2">
      <c r="A5493" t="s">
        <v>5427</v>
      </c>
      <c r="B5493" t="s">
        <v>17</v>
      </c>
      <c r="C5493">
        <v>1.7042307459999999</v>
      </c>
      <c r="D5493">
        <v>616061</v>
      </c>
      <c r="E5493">
        <v>1733367</v>
      </c>
      <c r="F5493">
        <v>73884</v>
      </c>
      <c r="G5493">
        <v>56.763570549999997</v>
      </c>
      <c r="H5493">
        <v>30.67</v>
      </c>
      <c r="I5493">
        <v>1552</v>
      </c>
      <c r="J5493">
        <v>0.43041237100000002</v>
      </c>
      <c r="K5493">
        <v>992.792525799999</v>
      </c>
      <c r="L5493">
        <v>0</v>
      </c>
      <c r="M5493" t="s">
        <v>5428</v>
      </c>
      <c r="N5493" t="s">
        <v>28</v>
      </c>
      <c r="P5493">
        <v>14.90317525</v>
      </c>
      <c r="Q5493">
        <v>1.077784015</v>
      </c>
      <c r="R5493">
        <v>2.7249828260000002</v>
      </c>
      <c r="S5493">
        <v>8370</v>
      </c>
      <c r="T5493">
        <v>36.195517070000001</v>
      </c>
      <c r="U5493">
        <v>69.42113329</v>
      </c>
      <c r="V5493">
        <v>0.69</v>
      </c>
      <c r="W5493" t="s">
        <v>20</v>
      </c>
      <c r="X5493">
        <v>190709</v>
      </c>
      <c r="Y5493">
        <v>190709</v>
      </c>
      <c r="Z5493" t="s">
        <v>2774</v>
      </c>
      <c r="AA5493" t="s">
        <v>22</v>
      </c>
      <c r="AB5493">
        <v>3.9539999999999999E-2</v>
      </c>
      <c r="AC5493">
        <v>-0.40011999999999998</v>
      </c>
      <c r="AD5493">
        <v>0.18915199999999999</v>
      </c>
      <c r="AH5493" t="s">
        <v>6873</v>
      </c>
      <c r="AI5493" t="s">
        <v>6874</v>
      </c>
    </row>
    <row r="5494" spans="1:35" x14ac:dyDescent="0.2">
      <c r="A5494" t="s">
        <v>5429</v>
      </c>
      <c r="B5494" t="s">
        <v>17</v>
      </c>
      <c r="C5494">
        <v>1.5366904509999999</v>
      </c>
      <c r="D5494">
        <v>907096</v>
      </c>
      <c r="E5494">
        <v>2612910</v>
      </c>
      <c r="F5494">
        <v>236628</v>
      </c>
      <c r="G5494">
        <v>49.630565160000003</v>
      </c>
      <c r="H5494">
        <v>55.39</v>
      </c>
      <c r="I5494">
        <v>2005</v>
      </c>
      <c r="J5494">
        <v>0.50822942599999998</v>
      </c>
      <c r="K5494">
        <v>1160.4309229999999</v>
      </c>
      <c r="L5494">
        <v>1</v>
      </c>
      <c r="M5494" t="s">
        <v>157</v>
      </c>
      <c r="N5494" t="s">
        <v>168</v>
      </c>
      <c r="P5494">
        <v>58.837379290000001</v>
      </c>
      <c r="Q5494">
        <v>5.0190619779999999</v>
      </c>
      <c r="R5494">
        <v>1.027062044</v>
      </c>
      <c r="S5494">
        <v>9282</v>
      </c>
      <c r="T5494">
        <v>24.12722222</v>
      </c>
      <c r="U5494">
        <v>177.8029511</v>
      </c>
      <c r="V5494">
        <v>1.01</v>
      </c>
      <c r="W5494" t="s">
        <v>20</v>
      </c>
      <c r="X5494">
        <v>190709</v>
      </c>
      <c r="Y5494">
        <v>190709</v>
      </c>
      <c r="Z5494" t="s">
        <v>2774</v>
      </c>
      <c r="AA5494" t="s">
        <v>22</v>
      </c>
      <c r="AB5494">
        <v>3.9539999999999999E-2</v>
      </c>
      <c r="AC5494">
        <v>-0.40011999999999998</v>
      </c>
      <c r="AD5494">
        <v>1.92630999999999</v>
      </c>
      <c r="AH5494" t="s">
        <v>6489</v>
      </c>
      <c r="AI5494" t="s">
        <v>6490</v>
      </c>
    </row>
    <row r="5495" spans="1:35" x14ac:dyDescent="0.2">
      <c r="A5495" t="s">
        <v>5430</v>
      </c>
      <c r="B5495" t="s">
        <v>17</v>
      </c>
      <c r="C5495">
        <v>2.0832133559999999</v>
      </c>
      <c r="D5495">
        <v>380928</v>
      </c>
      <c r="E5495">
        <v>496278</v>
      </c>
      <c r="F5495">
        <v>15225</v>
      </c>
      <c r="G5495">
        <v>48.128871320000002</v>
      </c>
      <c r="H5495">
        <v>1.75</v>
      </c>
      <c r="I5495">
        <v>391</v>
      </c>
      <c r="J5495">
        <v>0.48081841399999897</v>
      </c>
      <c r="K5495">
        <v>970.30179029999897</v>
      </c>
      <c r="L5495">
        <v>0</v>
      </c>
      <c r="M5495" t="s">
        <v>2857</v>
      </c>
      <c r="N5495" t="s">
        <v>19</v>
      </c>
      <c r="P5495">
        <v>111.9938916</v>
      </c>
      <c r="Q5495">
        <v>7.0512579369999999</v>
      </c>
      <c r="R5495">
        <v>15.22923971</v>
      </c>
      <c r="S5495">
        <v>10104</v>
      </c>
      <c r="T5495">
        <v>115.68937029999999</v>
      </c>
      <c r="U5495">
        <v>348.086365</v>
      </c>
      <c r="V5495">
        <v>1.32</v>
      </c>
      <c r="W5495" t="s">
        <v>20</v>
      </c>
      <c r="X5495">
        <v>190709</v>
      </c>
      <c r="Y5495">
        <v>190709</v>
      </c>
      <c r="Z5495" t="s">
        <v>2774</v>
      </c>
      <c r="AA5495" t="s">
        <v>22</v>
      </c>
      <c r="AB5495">
        <v>3.9539999999999999E-2</v>
      </c>
      <c r="AC5495">
        <v>-0.40011999999999998</v>
      </c>
      <c r="AD5495">
        <v>4.0281199999999897</v>
      </c>
      <c r="AH5495" t="s">
        <v>6250</v>
      </c>
      <c r="AI5495" t="s">
        <v>6250</v>
      </c>
    </row>
    <row r="5496" spans="1:35" x14ac:dyDescent="0.2">
      <c r="A5496" t="s">
        <v>5431</v>
      </c>
      <c r="B5496" t="s">
        <v>17</v>
      </c>
      <c r="C5496">
        <v>1.563954823</v>
      </c>
      <c r="D5496">
        <v>233432</v>
      </c>
      <c r="E5496">
        <v>454161</v>
      </c>
      <c r="F5496">
        <v>74088</v>
      </c>
      <c r="G5496">
        <v>49.408249499999997</v>
      </c>
      <c r="H5496">
        <v>7.59</v>
      </c>
      <c r="I5496">
        <v>378</v>
      </c>
      <c r="J5496">
        <v>0.51587301600000002</v>
      </c>
      <c r="K5496">
        <v>1029.0873019999999</v>
      </c>
      <c r="L5496">
        <v>0</v>
      </c>
      <c r="M5496" t="s">
        <v>157</v>
      </c>
      <c r="N5496" t="s">
        <v>28</v>
      </c>
      <c r="P5496">
        <v>47.127978169999999</v>
      </c>
      <c r="Q5496">
        <v>2.2154348559999999</v>
      </c>
      <c r="R5496">
        <v>1.0269177119999999</v>
      </c>
      <c r="S5496">
        <v>10775</v>
      </c>
      <c r="T5496">
        <v>59.07766745</v>
      </c>
      <c r="U5496">
        <v>274.61275369999998</v>
      </c>
      <c r="V5496">
        <v>1.2</v>
      </c>
      <c r="W5496" t="s">
        <v>20</v>
      </c>
      <c r="X5496">
        <v>190709</v>
      </c>
      <c r="Y5496">
        <v>190709</v>
      </c>
      <c r="Z5496" t="s">
        <v>2774</v>
      </c>
      <c r="AA5496" t="s">
        <v>22</v>
      </c>
      <c r="AB5496">
        <v>3.9539999999999999E-2</v>
      </c>
      <c r="AC5496">
        <v>-0.40011999999999998</v>
      </c>
      <c r="AD5496">
        <v>1.46332</v>
      </c>
      <c r="AH5496" t="s">
        <v>6250</v>
      </c>
      <c r="AI5496" t="s">
        <v>6250</v>
      </c>
    </row>
    <row r="5497" spans="1:35" x14ac:dyDescent="0.2">
      <c r="A5497" t="s">
        <v>5432</v>
      </c>
      <c r="B5497" t="s">
        <v>17</v>
      </c>
      <c r="C5497">
        <v>1.4480869439999999</v>
      </c>
      <c r="D5497">
        <v>147414</v>
      </c>
      <c r="E5497">
        <v>1022208</v>
      </c>
      <c r="F5497">
        <v>67501</v>
      </c>
      <c r="G5497">
        <v>47.691467879999998</v>
      </c>
      <c r="H5497">
        <v>29.88</v>
      </c>
      <c r="I5497">
        <v>795</v>
      </c>
      <c r="J5497">
        <v>0.41886792499999997</v>
      </c>
      <c r="K5497">
        <v>1076.3018869999901</v>
      </c>
      <c r="L5497">
        <v>0</v>
      </c>
      <c r="M5497" t="s">
        <v>862</v>
      </c>
      <c r="N5497" t="s">
        <v>19</v>
      </c>
      <c r="P5497">
        <v>20.391456259999998</v>
      </c>
      <c r="Q5497">
        <v>1.4324085169999901</v>
      </c>
      <c r="R5497">
        <v>1.2123224959999901</v>
      </c>
      <c r="S5497">
        <v>8383</v>
      </c>
      <c r="T5497">
        <v>21.79304277</v>
      </c>
      <c r="U5497">
        <v>55.581988760000002</v>
      </c>
      <c r="V5497">
        <v>0.63</v>
      </c>
      <c r="W5497" t="s">
        <v>20</v>
      </c>
      <c r="X5497">
        <v>190709</v>
      </c>
      <c r="Y5497">
        <v>190709</v>
      </c>
      <c r="Z5497" t="s">
        <v>2774</v>
      </c>
      <c r="AA5497" t="s">
        <v>22</v>
      </c>
      <c r="AB5497">
        <v>3.9539999999999999E-2</v>
      </c>
      <c r="AC5497">
        <v>-0.40011999999999998</v>
      </c>
      <c r="AD5497">
        <v>0.40615800000000002</v>
      </c>
      <c r="AH5497" t="s">
        <v>6875</v>
      </c>
      <c r="AI5497" t="s">
        <v>6876</v>
      </c>
    </row>
    <row r="5498" spans="1:35" x14ac:dyDescent="0.2">
      <c r="A5498" t="s">
        <v>5433</v>
      </c>
      <c r="B5498" t="s">
        <v>17</v>
      </c>
      <c r="C5498">
        <v>1.699305684</v>
      </c>
      <c r="D5498">
        <v>125577</v>
      </c>
      <c r="E5498">
        <v>404871</v>
      </c>
      <c r="F5498">
        <v>51226</v>
      </c>
      <c r="G5498">
        <v>51.808847759999999</v>
      </c>
      <c r="H5498">
        <v>12.41</v>
      </c>
      <c r="I5498">
        <v>414</v>
      </c>
      <c r="J5498">
        <v>0.306763285</v>
      </c>
      <c r="K5498">
        <v>873.55797099999995</v>
      </c>
      <c r="L5498">
        <v>0</v>
      </c>
      <c r="M5498" t="s">
        <v>55</v>
      </c>
      <c r="N5498" t="s">
        <v>19</v>
      </c>
      <c r="P5498">
        <v>139.54502419999901</v>
      </c>
      <c r="Q5498">
        <v>7.6587037979999897</v>
      </c>
      <c r="R5498">
        <v>4.298944283</v>
      </c>
      <c r="S5498">
        <v>10921</v>
      </c>
      <c r="T5498">
        <v>239.7174819</v>
      </c>
      <c r="U5498">
        <v>507.295757699999</v>
      </c>
      <c r="V5498">
        <v>1.54</v>
      </c>
      <c r="W5498" t="s">
        <v>20</v>
      </c>
      <c r="X5498">
        <v>190709</v>
      </c>
      <c r="Y5498">
        <v>190709</v>
      </c>
      <c r="Z5498" t="s">
        <v>2774</v>
      </c>
      <c r="AA5498" t="s">
        <v>22</v>
      </c>
      <c r="AB5498">
        <v>3.9539999999999999E-2</v>
      </c>
      <c r="AC5498">
        <v>-0.40011999999999998</v>
      </c>
      <c r="AD5498">
        <v>5.1174900000000001</v>
      </c>
      <c r="AH5498" t="s">
        <v>6261</v>
      </c>
      <c r="AI5498" t="s">
        <v>6282</v>
      </c>
    </row>
    <row r="5499" spans="1:35" x14ac:dyDescent="0.2">
      <c r="A5499" t="s">
        <v>5434</v>
      </c>
      <c r="B5499" t="s">
        <v>17</v>
      </c>
      <c r="C5499">
        <v>1.8798380290000001</v>
      </c>
      <c r="D5499">
        <v>200538</v>
      </c>
      <c r="E5499">
        <v>186394</v>
      </c>
      <c r="F5499">
        <v>161892</v>
      </c>
      <c r="G5499">
        <v>39.606425099999903</v>
      </c>
      <c r="H5499">
        <v>0</v>
      </c>
      <c r="I5499">
        <v>247</v>
      </c>
      <c r="J5499">
        <v>0.89068825900000004</v>
      </c>
      <c r="K5499">
        <v>708.53036439999903</v>
      </c>
      <c r="L5499">
        <v>0</v>
      </c>
      <c r="M5499" t="s">
        <v>50</v>
      </c>
      <c r="N5499" t="s">
        <v>19</v>
      </c>
      <c r="P5499">
        <v>22.338811249999999</v>
      </c>
      <c r="Q5499">
        <v>1.024755168</v>
      </c>
      <c r="R5499">
        <v>1.027062044</v>
      </c>
      <c r="S5499">
        <v>8527</v>
      </c>
      <c r="T5499">
        <v>41.272580290000001</v>
      </c>
      <c r="U5499">
        <v>79.247727339999997</v>
      </c>
      <c r="V5499">
        <v>0.73</v>
      </c>
      <c r="W5499" t="s">
        <v>20</v>
      </c>
      <c r="X5499">
        <v>190709</v>
      </c>
      <c r="Y5499">
        <v>190709</v>
      </c>
      <c r="Z5499" t="s">
        <v>2774</v>
      </c>
      <c r="AA5499" t="s">
        <v>22</v>
      </c>
      <c r="AB5499">
        <v>3.9539999999999999E-2</v>
      </c>
      <c r="AC5499">
        <v>-0.40011999999999998</v>
      </c>
      <c r="AD5499">
        <v>0.483156999999999</v>
      </c>
      <c r="AH5499" t="s">
        <v>6250</v>
      </c>
      <c r="AI5499" t="s">
        <v>6250</v>
      </c>
    </row>
    <row r="5500" spans="1:35" x14ac:dyDescent="0.2">
      <c r="A5500" t="s">
        <v>5435</v>
      </c>
      <c r="B5500" t="s">
        <v>17</v>
      </c>
      <c r="C5500">
        <v>2.126349577</v>
      </c>
      <c r="D5500">
        <v>364198</v>
      </c>
      <c r="E5500">
        <v>669120</v>
      </c>
      <c r="F5500">
        <v>81912</v>
      </c>
      <c r="G5500">
        <v>49.34675395</v>
      </c>
      <c r="H5500">
        <v>17.239999999999998</v>
      </c>
      <c r="I5500">
        <v>576</v>
      </c>
      <c r="J5500">
        <v>0.53993055599999995</v>
      </c>
      <c r="K5500">
        <v>963.92708329999903</v>
      </c>
      <c r="L5500">
        <v>0</v>
      </c>
      <c r="M5500" t="s">
        <v>157</v>
      </c>
      <c r="N5500" t="s">
        <v>28</v>
      </c>
      <c r="P5500">
        <v>48.39655552</v>
      </c>
      <c r="Q5500">
        <v>4.4765139419999898</v>
      </c>
      <c r="R5500">
        <v>2.91637757399999</v>
      </c>
      <c r="S5500">
        <v>9706</v>
      </c>
      <c r="T5500">
        <v>79.281146489999998</v>
      </c>
      <c r="U5500">
        <v>257.16821190000002</v>
      </c>
      <c r="V5500">
        <v>1.17</v>
      </c>
      <c r="W5500" t="s">
        <v>20</v>
      </c>
      <c r="X5500">
        <v>190709</v>
      </c>
      <c r="Y5500">
        <v>190709</v>
      </c>
      <c r="Z5500" t="s">
        <v>2774</v>
      </c>
      <c r="AA5500" t="s">
        <v>22</v>
      </c>
      <c r="AB5500">
        <v>3.9539999999999999E-2</v>
      </c>
      <c r="AC5500">
        <v>-0.40011999999999998</v>
      </c>
      <c r="AD5500">
        <v>1.5134799999999999</v>
      </c>
      <c r="AH5500" t="s">
        <v>6489</v>
      </c>
      <c r="AI5500" t="s">
        <v>6490</v>
      </c>
    </row>
    <row r="5501" spans="1:35" x14ac:dyDescent="0.2">
      <c r="A5501" t="s">
        <v>5436</v>
      </c>
      <c r="B5501" t="s">
        <v>17</v>
      </c>
      <c r="C5501">
        <v>2.6789926369999999</v>
      </c>
      <c r="D5501">
        <v>207839</v>
      </c>
      <c r="E5501">
        <v>227831</v>
      </c>
      <c r="F5501">
        <v>21800</v>
      </c>
      <c r="G5501">
        <v>45.283126529999997</v>
      </c>
      <c r="H5501">
        <v>0</v>
      </c>
      <c r="I5501">
        <v>215</v>
      </c>
      <c r="J5501">
        <v>0.56744185999999996</v>
      </c>
      <c r="K5501">
        <v>808.97209299999997</v>
      </c>
      <c r="L5501">
        <v>0</v>
      </c>
      <c r="M5501" t="s">
        <v>50</v>
      </c>
      <c r="N5501" t="s">
        <v>19</v>
      </c>
      <c r="P5501">
        <v>15.85606117</v>
      </c>
      <c r="Q5501">
        <v>2.107319902</v>
      </c>
      <c r="R5501">
        <v>1.0269177119999999</v>
      </c>
      <c r="S5501">
        <v>8988</v>
      </c>
      <c r="T5501">
        <v>54.361386799999998</v>
      </c>
      <c r="U5501">
        <v>134.50026639999999</v>
      </c>
      <c r="V5501">
        <v>0.9</v>
      </c>
      <c r="W5501" t="s">
        <v>20</v>
      </c>
      <c r="X5501">
        <v>190709</v>
      </c>
      <c r="Y5501">
        <v>190709</v>
      </c>
      <c r="Z5501" t="s">
        <v>2774</v>
      </c>
      <c r="AA5501" t="s">
        <v>22</v>
      </c>
      <c r="AB5501">
        <v>3.9539999999999999E-2</v>
      </c>
      <c r="AC5501">
        <v>-0.40011999999999998</v>
      </c>
      <c r="AD5501">
        <v>0.226829</v>
      </c>
      <c r="AH5501" t="s">
        <v>6250</v>
      </c>
      <c r="AI5501" t="s">
        <v>6250</v>
      </c>
    </row>
    <row r="5502" spans="1:35" x14ac:dyDescent="0.2">
      <c r="A5502" t="s">
        <v>5437</v>
      </c>
      <c r="B5502" t="s">
        <v>17</v>
      </c>
      <c r="C5502">
        <v>2.8519602239999999</v>
      </c>
      <c r="D5502">
        <v>590007</v>
      </c>
      <c r="E5502">
        <v>710359</v>
      </c>
      <c r="F5502">
        <v>64816</v>
      </c>
      <c r="G5502">
        <v>51.520569180000003</v>
      </c>
      <c r="H5502">
        <v>0</v>
      </c>
      <c r="I5502">
        <v>563</v>
      </c>
      <c r="J5502">
        <v>0.55417406700000005</v>
      </c>
      <c r="K5502">
        <v>1002.33747799999</v>
      </c>
      <c r="L5502">
        <v>0</v>
      </c>
      <c r="M5502" t="s">
        <v>50</v>
      </c>
      <c r="N5502" t="s">
        <v>954</v>
      </c>
      <c r="P5502">
        <v>38.310073770000002</v>
      </c>
      <c r="Q5502">
        <v>3.56703301399999</v>
      </c>
      <c r="R5502">
        <v>1.026484838</v>
      </c>
      <c r="S5502">
        <v>10211</v>
      </c>
      <c r="T5502">
        <v>38.164979989999999</v>
      </c>
      <c r="U5502">
        <v>265.16912109999998</v>
      </c>
      <c r="V5502">
        <v>1.19</v>
      </c>
      <c r="W5502" t="s">
        <v>20</v>
      </c>
      <c r="X5502">
        <v>190709</v>
      </c>
      <c r="Y5502">
        <v>190709</v>
      </c>
      <c r="Z5502" t="s">
        <v>2774</v>
      </c>
      <c r="AA5502" t="s">
        <v>22</v>
      </c>
      <c r="AB5502">
        <v>3.9539999999999999E-2</v>
      </c>
      <c r="AC5502">
        <v>-0.40011999999999998</v>
      </c>
      <c r="AD5502">
        <v>1.11466</v>
      </c>
      <c r="AH5502" t="s">
        <v>6250</v>
      </c>
      <c r="AI5502" t="s">
        <v>6250</v>
      </c>
    </row>
    <row r="5503" spans="1:35" x14ac:dyDescent="0.2">
      <c r="A5503" t="s">
        <v>5438</v>
      </c>
      <c r="B5503" t="s">
        <v>17</v>
      </c>
      <c r="C5503">
        <v>2.8202677330000001</v>
      </c>
      <c r="D5503">
        <v>549289</v>
      </c>
      <c r="E5503">
        <v>1567234</v>
      </c>
      <c r="F5503">
        <v>98616</v>
      </c>
      <c r="G5503">
        <v>49.487568539999998</v>
      </c>
      <c r="H5503">
        <v>31.41</v>
      </c>
      <c r="I5503">
        <v>1286</v>
      </c>
      <c r="J5503">
        <v>0.50466562999999998</v>
      </c>
      <c r="K5503">
        <v>1072.458787</v>
      </c>
      <c r="L5503">
        <v>0</v>
      </c>
      <c r="M5503" t="s">
        <v>157</v>
      </c>
      <c r="N5503" t="s">
        <v>168</v>
      </c>
      <c r="P5503">
        <v>51.817629220000001</v>
      </c>
      <c r="Q5503">
        <v>1.3273511790000001</v>
      </c>
      <c r="R5503">
        <v>1.160965558</v>
      </c>
      <c r="S5503">
        <v>9472</v>
      </c>
      <c r="T5503">
        <v>21.79304277</v>
      </c>
      <c r="U5503">
        <v>177.27897279999999</v>
      </c>
      <c r="V5503">
        <v>1.01</v>
      </c>
      <c r="W5503" t="s">
        <v>20</v>
      </c>
      <c r="X5503">
        <v>190709</v>
      </c>
      <c r="Y5503">
        <v>190709</v>
      </c>
      <c r="Z5503" t="s">
        <v>2774</v>
      </c>
      <c r="AA5503" t="s">
        <v>22</v>
      </c>
      <c r="AB5503">
        <v>3.9539999999999999E-2</v>
      </c>
      <c r="AC5503">
        <v>-0.40011999999999998</v>
      </c>
      <c r="AD5503">
        <v>1.6487499999999999</v>
      </c>
      <c r="AH5503" t="s">
        <v>6489</v>
      </c>
      <c r="AI5503" t="s">
        <v>6490</v>
      </c>
    </row>
    <row r="5504" spans="1:35" x14ac:dyDescent="0.2">
      <c r="A5504" t="s">
        <v>5439</v>
      </c>
      <c r="B5504" t="s">
        <v>17</v>
      </c>
      <c r="C5504">
        <v>2.4681844630000001</v>
      </c>
      <c r="D5504">
        <v>700336</v>
      </c>
      <c r="E5504">
        <v>1691459</v>
      </c>
      <c r="F5504">
        <v>131804</v>
      </c>
      <c r="G5504">
        <v>49.560882059999997</v>
      </c>
      <c r="H5504">
        <v>37.93</v>
      </c>
      <c r="I5504">
        <v>1383</v>
      </c>
      <c r="J5504">
        <v>0.50831525700000002</v>
      </c>
      <c r="K5504">
        <v>1066.37744</v>
      </c>
      <c r="L5504">
        <v>0</v>
      </c>
      <c r="M5504" t="s">
        <v>157</v>
      </c>
      <c r="N5504" t="s">
        <v>168</v>
      </c>
      <c r="P5504">
        <v>46.01536084</v>
      </c>
      <c r="Q5504">
        <v>5.5192786949999997</v>
      </c>
      <c r="R5504">
        <v>2.502865431</v>
      </c>
      <c r="S5504">
        <v>9538</v>
      </c>
      <c r="T5504">
        <v>60.158482829999997</v>
      </c>
      <c r="U5504">
        <v>229.53020459999999</v>
      </c>
      <c r="V5504">
        <v>1.1200000000000001</v>
      </c>
      <c r="W5504" t="s">
        <v>20</v>
      </c>
      <c r="X5504">
        <v>190709</v>
      </c>
      <c r="Y5504">
        <v>190709</v>
      </c>
      <c r="Z5504" t="s">
        <v>2774</v>
      </c>
      <c r="AA5504" t="s">
        <v>22</v>
      </c>
      <c r="AB5504">
        <v>3.9539999999999999E-2</v>
      </c>
      <c r="AC5504">
        <v>-0.40011999999999998</v>
      </c>
      <c r="AD5504">
        <v>1.41933</v>
      </c>
      <c r="AH5504" t="s">
        <v>6489</v>
      </c>
      <c r="AI5504" t="s">
        <v>6490</v>
      </c>
    </row>
    <row r="5505" spans="1:35" x14ac:dyDescent="0.2">
      <c r="A5505" t="s">
        <v>5440</v>
      </c>
      <c r="B5505" t="s">
        <v>17</v>
      </c>
      <c r="C5505">
        <v>2.3745735190000001</v>
      </c>
      <c r="D5505">
        <v>583900</v>
      </c>
      <c r="E5505">
        <v>466341</v>
      </c>
      <c r="F5505">
        <v>92886</v>
      </c>
      <c r="G5505">
        <v>47.713154109999998</v>
      </c>
      <c r="H5505">
        <v>10.28</v>
      </c>
      <c r="I5505">
        <v>380</v>
      </c>
      <c r="J5505">
        <v>0.36315789500000001</v>
      </c>
      <c r="K5505">
        <v>1031.0947369999999</v>
      </c>
      <c r="L5505">
        <v>0</v>
      </c>
      <c r="M5505" t="s">
        <v>862</v>
      </c>
      <c r="N5505" t="s">
        <v>19</v>
      </c>
      <c r="P5505">
        <v>21.09987027</v>
      </c>
      <c r="Q5505">
        <v>1.4396739949999999</v>
      </c>
      <c r="R5505">
        <v>3.140575782</v>
      </c>
      <c r="S5505">
        <v>8164</v>
      </c>
      <c r="T5505">
        <v>46.53563501</v>
      </c>
      <c r="U5505">
        <v>63.816302929999999</v>
      </c>
      <c r="V5505">
        <v>0.67</v>
      </c>
      <c r="W5505" t="s">
        <v>20</v>
      </c>
      <c r="X5505">
        <v>190709</v>
      </c>
      <c r="Y5505">
        <v>190709</v>
      </c>
      <c r="Z5505" t="s">
        <v>2774</v>
      </c>
      <c r="AA5505" t="s">
        <v>22</v>
      </c>
      <c r="AB5505">
        <v>3.9539999999999999E-2</v>
      </c>
      <c r="AC5505">
        <v>-0.40011999999999998</v>
      </c>
      <c r="AD5505">
        <v>0.43416899999999897</v>
      </c>
      <c r="AH5505" t="s">
        <v>6875</v>
      </c>
      <c r="AI5505" t="s">
        <v>6876</v>
      </c>
    </row>
    <row r="5506" spans="1:35" x14ac:dyDescent="0.2">
      <c r="A5506" t="s">
        <v>5441</v>
      </c>
      <c r="B5506" t="s">
        <v>17</v>
      </c>
      <c r="C5506">
        <v>2.1200232259999998</v>
      </c>
      <c r="D5506">
        <v>597026</v>
      </c>
      <c r="E5506">
        <v>301200</v>
      </c>
      <c r="F5506">
        <v>21519</v>
      </c>
      <c r="G5506">
        <v>47.616865869999998</v>
      </c>
      <c r="H5506">
        <v>0</v>
      </c>
      <c r="I5506">
        <v>237</v>
      </c>
      <c r="J5506">
        <v>0.45991561199999997</v>
      </c>
      <c r="K5506">
        <v>992.12658229999897</v>
      </c>
      <c r="L5506">
        <v>0</v>
      </c>
      <c r="M5506" t="s">
        <v>50</v>
      </c>
      <c r="N5506" t="s">
        <v>19</v>
      </c>
      <c r="P5506">
        <v>14.94092348</v>
      </c>
      <c r="Q5506">
        <v>2.696790241</v>
      </c>
      <c r="R5506">
        <v>1.027495161</v>
      </c>
      <c r="S5506">
        <v>9125</v>
      </c>
      <c r="T5506">
        <v>31.600563300000001</v>
      </c>
      <c r="U5506">
        <v>114.44419009999901</v>
      </c>
      <c r="V5506">
        <v>0.85</v>
      </c>
      <c r="W5506" t="s">
        <v>20</v>
      </c>
      <c r="X5506">
        <v>190709</v>
      </c>
      <c r="Y5506">
        <v>190709</v>
      </c>
      <c r="Z5506" t="s">
        <v>2774</v>
      </c>
      <c r="AA5506" t="s">
        <v>22</v>
      </c>
      <c r="AB5506">
        <v>3.9539999999999999E-2</v>
      </c>
      <c r="AC5506">
        <v>-0.40011999999999998</v>
      </c>
      <c r="AD5506">
        <v>0.19064400000000001</v>
      </c>
      <c r="AH5506" t="s">
        <v>6250</v>
      </c>
      <c r="AI5506" t="s">
        <v>6250</v>
      </c>
    </row>
    <row r="5507" spans="1:35" x14ac:dyDescent="0.2">
      <c r="A5507" t="s">
        <v>5442</v>
      </c>
      <c r="B5507" t="s">
        <v>17</v>
      </c>
      <c r="C5507">
        <v>2.5306527170000002</v>
      </c>
      <c r="D5507">
        <v>744008</v>
      </c>
      <c r="E5507">
        <v>816262</v>
      </c>
      <c r="F5507">
        <v>63463</v>
      </c>
      <c r="G5507">
        <v>54.667986499999998</v>
      </c>
      <c r="H5507">
        <v>13.79</v>
      </c>
      <c r="I5507">
        <v>785</v>
      </c>
      <c r="J5507">
        <v>0.57834394899999997</v>
      </c>
      <c r="K5507">
        <v>900.0012739</v>
      </c>
      <c r="L5507">
        <v>0</v>
      </c>
      <c r="M5507" t="s">
        <v>752</v>
      </c>
      <c r="N5507" t="s">
        <v>168</v>
      </c>
      <c r="P5507">
        <v>22.985301</v>
      </c>
      <c r="Q5507">
        <v>1.6372361609999999</v>
      </c>
      <c r="R5507">
        <v>1.027495161</v>
      </c>
      <c r="S5507">
        <v>8458</v>
      </c>
      <c r="T5507">
        <v>54.087045860000003</v>
      </c>
      <c r="U5507">
        <v>75.348601369999997</v>
      </c>
      <c r="V5507">
        <v>0.72</v>
      </c>
      <c r="W5507" t="s">
        <v>20</v>
      </c>
      <c r="X5507">
        <v>190709</v>
      </c>
      <c r="Y5507">
        <v>190709</v>
      </c>
      <c r="Z5507" t="s">
        <v>2774</v>
      </c>
      <c r="AA5507" t="s">
        <v>22</v>
      </c>
      <c r="AB5507">
        <v>3.9539999999999999E-2</v>
      </c>
      <c r="AC5507">
        <v>-0.40011999999999998</v>
      </c>
      <c r="AD5507">
        <v>0.50871899999999903</v>
      </c>
      <c r="AH5507" t="s">
        <v>6309</v>
      </c>
      <c r="AI5507" t="s">
        <v>6310</v>
      </c>
    </row>
    <row r="5508" spans="1:35" x14ac:dyDescent="0.2">
      <c r="A5508" t="s">
        <v>5443</v>
      </c>
      <c r="B5508" t="s">
        <v>17</v>
      </c>
      <c r="C5508">
        <v>3.7038031569999998</v>
      </c>
      <c r="D5508">
        <v>739727</v>
      </c>
      <c r="E5508">
        <v>20506</v>
      </c>
      <c r="F5508">
        <v>10710</v>
      </c>
      <c r="G5508">
        <v>35.965083389999997</v>
      </c>
      <c r="H5508">
        <v>0</v>
      </c>
      <c r="I5508">
        <v>27</v>
      </c>
      <c r="J5508">
        <v>0.70370370400000004</v>
      </c>
      <c r="K5508">
        <v>641.44444439999995</v>
      </c>
      <c r="L5508">
        <v>0</v>
      </c>
      <c r="M5508" t="s">
        <v>50</v>
      </c>
      <c r="N5508" t="s">
        <v>19</v>
      </c>
      <c r="P5508">
        <v>31.796577129999999</v>
      </c>
      <c r="Q5508">
        <v>1.410038455</v>
      </c>
      <c r="R5508">
        <v>1.1471794209999999</v>
      </c>
      <c r="S5508">
        <v>7240</v>
      </c>
      <c r="T5508">
        <v>18.832255759999999</v>
      </c>
      <c r="U5508">
        <v>26.088125260000002</v>
      </c>
      <c r="V5508">
        <v>0.47</v>
      </c>
      <c r="W5508" t="s">
        <v>20</v>
      </c>
      <c r="X5508">
        <v>190709</v>
      </c>
      <c r="Y5508">
        <v>190709</v>
      </c>
      <c r="Z5508" t="s">
        <v>2774</v>
      </c>
      <c r="AA5508" t="s">
        <v>22</v>
      </c>
      <c r="AB5508">
        <v>3.9539999999999999E-2</v>
      </c>
      <c r="AC5508">
        <v>-0.40011999999999998</v>
      </c>
      <c r="AD5508">
        <v>0.85711700000000002</v>
      </c>
      <c r="AH5508" t="s">
        <v>6250</v>
      </c>
      <c r="AI5508" t="s">
        <v>6250</v>
      </c>
    </row>
    <row r="5509" spans="1:35" x14ac:dyDescent="0.2">
      <c r="A5509" t="s">
        <v>5444</v>
      </c>
      <c r="B5509" t="s">
        <v>17</v>
      </c>
      <c r="C5509">
        <v>2.2488139220000001</v>
      </c>
      <c r="D5509">
        <v>614232</v>
      </c>
      <c r="E5509">
        <v>443250</v>
      </c>
      <c r="F5509">
        <v>25324</v>
      </c>
      <c r="G5509">
        <v>51.31641286</v>
      </c>
      <c r="H5509">
        <v>13.45</v>
      </c>
      <c r="I5509">
        <v>485</v>
      </c>
      <c r="J5509">
        <v>0.51546391800000002</v>
      </c>
      <c r="K5509">
        <v>736.96907220000003</v>
      </c>
      <c r="L5509">
        <v>0</v>
      </c>
      <c r="M5509" t="s">
        <v>813</v>
      </c>
      <c r="N5509" t="s">
        <v>19</v>
      </c>
      <c r="P5509">
        <v>64.07692471</v>
      </c>
      <c r="Q5509">
        <v>165.830926599999</v>
      </c>
      <c r="R5509">
        <v>478.48750960000001</v>
      </c>
      <c r="S5509">
        <v>12001</v>
      </c>
      <c r="T5509">
        <v>912.44160150000005</v>
      </c>
      <c r="U5509">
        <v>1224.651998</v>
      </c>
      <c r="V5509">
        <v>2.19</v>
      </c>
      <c r="W5509" t="s">
        <v>20</v>
      </c>
      <c r="X5509">
        <v>190709</v>
      </c>
      <c r="Y5509">
        <v>190709</v>
      </c>
      <c r="Z5509" t="s">
        <v>2774</v>
      </c>
      <c r="AA5509" t="s">
        <v>22</v>
      </c>
      <c r="AB5509">
        <v>3.9539999999999999E-2</v>
      </c>
      <c r="AC5509">
        <v>-0.40011999999999998</v>
      </c>
      <c r="AD5509">
        <v>2.13348</v>
      </c>
      <c r="AH5509" t="s">
        <v>6467</v>
      </c>
      <c r="AI5509" t="s">
        <v>6468</v>
      </c>
    </row>
    <row r="5510" spans="1:35" x14ac:dyDescent="0.2">
      <c r="A5510" t="s">
        <v>5445</v>
      </c>
      <c r="B5510" t="s">
        <v>17</v>
      </c>
      <c r="C5510">
        <v>1.892912876</v>
      </c>
      <c r="D5510">
        <v>662034</v>
      </c>
      <c r="E5510">
        <v>812352</v>
      </c>
      <c r="F5510">
        <v>66828</v>
      </c>
      <c r="G5510">
        <v>49.316675529999998</v>
      </c>
      <c r="H5510">
        <v>20.95</v>
      </c>
      <c r="I5510">
        <v>659</v>
      </c>
      <c r="J5510">
        <v>0.48254931699999998</v>
      </c>
      <c r="K5510">
        <v>1057.0940820000001</v>
      </c>
      <c r="L5510">
        <v>1</v>
      </c>
      <c r="M5510" t="s">
        <v>157</v>
      </c>
      <c r="N5510" t="s">
        <v>168</v>
      </c>
      <c r="P5510">
        <v>61.942993209999997</v>
      </c>
      <c r="Q5510">
        <v>4.8362559530000002</v>
      </c>
      <c r="R5510">
        <v>1.0263405880000001</v>
      </c>
      <c r="S5510">
        <v>9253</v>
      </c>
      <c r="T5510">
        <v>24.27346837</v>
      </c>
      <c r="U5510">
        <v>141.14262919999999</v>
      </c>
      <c r="V5510">
        <v>0.92</v>
      </c>
      <c r="W5510" t="s">
        <v>20</v>
      </c>
      <c r="X5510">
        <v>190709</v>
      </c>
      <c r="Y5510">
        <v>190709</v>
      </c>
      <c r="Z5510" t="s">
        <v>2774</v>
      </c>
      <c r="AA5510" t="s">
        <v>22</v>
      </c>
      <c r="AB5510">
        <v>3.9539999999999999E-2</v>
      </c>
      <c r="AC5510">
        <v>-0.40011999999999998</v>
      </c>
      <c r="AD5510">
        <v>2.04910999999999</v>
      </c>
      <c r="AH5510" t="s">
        <v>6489</v>
      </c>
      <c r="AI5510" t="s">
        <v>6490</v>
      </c>
    </row>
    <row r="5511" spans="1:35" x14ac:dyDescent="0.2">
      <c r="A5511" t="s">
        <v>5446</v>
      </c>
      <c r="B5511" t="s">
        <v>17</v>
      </c>
      <c r="C5511">
        <v>2.2883084739999999</v>
      </c>
      <c r="D5511">
        <v>691460</v>
      </c>
      <c r="E5511">
        <v>960739</v>
      </c>
      <c r="F5511">
        <v>79765</v>
      </c>
      <c r="G5511">
        <v>49.30152726</v>
      </c>
      <c r="H5511">
        <v>21.55</v>
      </c>
      <c r="I5511">
        <v>740</v>
      </c>
      <c r="J5511">
        <v>0.53108108099999995</v>
      </c>
      <c r="K5511">
        <v>1067.474324</v>
      </c>
      <c r="L5511">
        <v>0</v>
      </c>
      <c r="M5511" t="s">
        <v>157</v>
      </c>
      <c r="N5511" t="s">
        <v>168</v>
      </c>
      <c r="P5511">
        <v>32.328274090000001</v>
      </c>
      <c r="Q5511">
        <v>2.395490932</v>
      </c>
      <c r="R5511">
        <v>3.456003859</v>
      </c>
      <c r="S5511">
        <v>10623</v>
      </c>
      <c r="T5511">
        <v>46.183808749999997</v>
      </c>
      <c r="U5511">
        <v>235.609275</v>
      </c>
      <c r="V5511">
        <v>1.1299999999999999</v>
      </c>
      <c r="W5511" t="s">
        <v>20</v>
      </c>
      <c r="X5511">
        <v>190709</v>
      </c>
      <c r="Y5511">
        <v>190709</v>
      </c>
      <c r="Z5511" t="s">
        <v>2774</v>
      </c>
      <c r="AA5511" t="s">
        <v>22</v>
      </c>
      <c r="AB5511">
        <v>3.9539999999999999E-2</v>
      </c>
      <c r="AC5511">
        <v>-0.40011999999999998</v>
      </c>
      <c r="AD5511">
        <v>0.87813999999999903</v>
      </c>
      <c r="AH5511" t="s">
        <v>6489</v>
      </c>
      <c r="AI5511" t="s">
        <v>6490</v>
      </c>
    </row>
    <row r="5512" spans="1:35" x14ac:dyDescent="0.2">
      <c r="A5512" t="s">
        <v>5447</v>
      </c>
      <c r="B5512" t="s">
        <v>17</v>
      </c>
      <c r="C5512">
        <v>2.3776164620000002</v>
      </c>
      <c r="D5512">
        <v>519263</v>
      </c>
      <c r="E5512">
        <v>1178189</v>
      </c>
      <c r="F5512">
        <v>72048</v>
      </c>
      <c r="G5512">
        <v>48.692527259999999</v>
      </c>
      <c r="H5512">
        <v>32.07</v>
      </c>
      <c r="I5512">
        <v>1001</v>
      </c>
      <c r="J5512">
        <v>0.52247752199999997</v>
      </c>
      <c r="K5512">
        <v>997.82617379999999</v>
      </c>
      <c r="L5512">
        <v>0</v>
      </c>
      <c r="M5512" t="s">
        <v>157</v>
      </c>
      <c r="N5512" t="s">
        <v>168</v>
      </c>
      <c r="P5512">
        <v>65.359333849999999</v>
      </c>
      <c r="Q5512">
        <v>3.3198477259999999</v>
      </c>
      <c r="R5512">
        <v>1.0280729340000001</v>
      </c>
      <c r="S5512">
        <v>9603</v>
      </c>
      <c r="T5512">
        <v>36.29739756</v>
      </c>
      <c r="U5512">
        <v>147.01389990000001</v>
      </c>
      <c r="V5512">
        <v>0.94</v>
      </c>
      <c r="W5512" t="s">
        <v>20</v>
      </c>
      <c r="X5512">
        <v>190709</v>
      </c>
      <c r="Y5512">
        <v>190709</v>
      </c>
      <c r="Z5512" t="s">
        <v>2774</v>
      </c>
      <c r="AA5512" t="s">
        <v>22</v>
      </c>
      <c r="AB5512">
        <v>3.9539999999999999E-2</v>
      </c>
      <c r="AC5512">
        <v>-0.40011999999999998</v>
      </c>
      <c r="AD5512">
        <v>2.1841900000000001</v>
      </c>
      <c r="AH5512" t="s">
        <v>6489</v>
      </c>
      <c r="AI5512" t="s">
        <v>6490</v>
      </c>
    </row>
    <row r="5513" spans="1:35" x14ac:dyDescent="0.2">
      <c r="A5513" t="s">
        <v>5448</v>
      </c>
      <c r="B5513" t="s">
        <v>17</v>
      </c>
      <c r="C5513">
        <v>2.2458486959999999</v>
      </c>
      <c r="D5513">
        <v>841407</v>
      </c>
      <c r="E5513">
        <v>1694428</v>
      </c>
      <c r="F5513">
        <v>58369</v>
      </c>
      <c r="G5513">
        <v>49.777388000000002</v>
      </c>
      <c r="H5513">
        <v>43.1</v>
      </c>
      <c r="I5513">
        <v>1348</v>
      </c>
      <c r="J5513">
        <v>0.52373887200000002</v>
      </c>
      <c r="K5513">
        <v>1095.4265580000001</v>
      </c>
      <c r="L5513">
        <v>0</v>
      </c>
      <c r="M5513" t="s">
        <v>157</v>
      </c>
      <c r="N5513" t="s">
        <v>168</v>
      </c>
      <c r="P5513">
        <v>130.3503809</v>
      </c>
      <c r="Q5513">
        <v>9.9621264689999993</v>
      </c>
      <c r="R5513">
        <v>1.0266291089999999</v>
      </c>
      <c r="S5513">
        <v>10608</v>
      </c>
      <c r="T5513">
        <v>57.86155977</v>
      </c>
      <c r="U5513">
        <v>242.0533696</v>
      </c>
      <c r="V5513">
        <v>1.1399999999999999</v>
      </c>
      <c r="W5513" t="s">
        <v>20</v>
      </c>
      <c r="X5513">
        <v>190709</v>
      </c>
      <c r="Y5513">
        <v>190709</v>
      </c>
      <c r="Z5513" t="s">
        <v>2774</v>
      </c>
      <c r="AA5513" t="s">
        <v>22</v>
      </c>
      <c r="AB5513">
        <v>3.9539999999999999E-2</v>
      </c>
      <c r="AC5513">
        <v>-0.40011999999999998</v>
      </c>
      <c r="AD5513">
        <v>4.7539300000000004</v>
      </c>
      <c r="AH5513" t="s">
        <v>6489</v>
      </c>
      <c r="AI5513" t="s">
        <v>6490</v>
      </c>
    </row>
    <row r="5514" spans="1:35" x14ac:dyDescent="0.2">
      <c r="A5514" t="s">
        <v>5449</v>
      </c>
      <c r="B5514" t="s">
        <v>17</v>
      </c>
      <c r="C5514">
        <v>1.941934603</v>
      </c>
      <c r="D5514">
        <v>672533</v>
      </c>
      <c r="E5514">
        <v>503662</v>
      </c>
      <c r="F5514">
        <v>62629</v>
      </c>
      <c r="G5514">
        <v>49.123420070000002</v>
      </c>
      <c r="H5514">
        <v>0</v>
      </c>
      <c r="I5514">
        <v>405</v>
      </c>
      <c r="J5514">
        <v>0.51851851900000001</v>
      </c>
      <c r="K5514">
        <v>1033.2740739999999</v>
      </c>
      <c r="L5514">
        <v>0</v>
      </c>
      <c r="M5514" t="s">
        <v>50</v>
      </c>
      <c r="N5514" t="s">
        <v>28</v>
      </c>
      <c r="P5514">
        <v>165.36546799999999</v>
      </c>
      <c r="Q5514">
        <v>10.081845530000001</v>
      </c>
      <c r="R5514">
        <v>4.5023824489999997</v>
      </c>
      <c r="S5514">
        <v>10372</v>
      </c>
      <c r="T5514">
        <v>50.127176419999998</v>
      </c>
      <c r="U5514">
        <v>165.45845510000001</v>
      </c>
      <c r="V5514">
        <v>0.98</v>
      </c>
      <c r="W5514" t="s">
        <v>20</v>
      </c>
      <c r="X5514">
        <v>190709</v>
      </c>
      <c r="Y5514">
        <v>190709</v>
      </c>
      <c r="Z5514" t="s">
        <v>2774</v>
      </c>
      <c r="AA5514" t="s">
        <v>22</v>
      </c>
      <c r="AB5514">
        <v>3.9539999999999999E-2</v>
      </c>
      <c r="AC5514">
        <v>-0.40011999999999998</v>
      </c>
      <c r="AD5514">
        <v>6.1384299999999996</v>
      </c>
      <c r="AH5514" t="s">
        <v>6250</v>
      </c>
      <c r="AI5514" t="s">
        <v>6250</v>
      </c>
    </row>
    <row r="5515" spans="1:35" x14ac:dyDescent="0.2">
      <c r="A5515" t="s">
        <v>5450</v>
      </c>
      <c r="B5515" t="s">
        <v>17</v>
      </c>
      <c r="C5515">
        <v>2.5077673960000002</v>
      </c>
      <c r="D5515">
        <v>413083</v>
      </c>
      <c r="E5515">
        <v>135081</v>
      </c>
      <c r="F5515">
        <v>85485</v>
      </c>
      <c r="G5515">
        <v>29.969425749999999</v>
      </c>
      <c r="H5515">
        <v>0</v>
      </c>
      <c r="I5515">
        <v>163</v>
      </c>
      <c r="J5515">
        <v>0.79754601199999997</v>
      </c>
      <c r="K5515">
        <v>792.54601229999901</v>
      </c>
      <c r="L5515">
        <v>0</v>
      </c>
      <c r="M5515" t="s">
        <v>50</v>
      </c>
      <c r="N5515" t="s">
        <v>19</v>
      </c>
      <c r="P5515">
        <v>28.18858281</v>
      </c>
      <c r="Q5515">
        <v>3.6271900589999899</v>
      </c>
      <c r="R5515">
        <v>1.0276395739999999</v>
      </c>
      <c r="S5515">
        <v>6418</v>
      </c>
      <c r="T5515">
        <v>318.0104609</v>
      </c>
      <c r="U5515">
        <v>11.950678910000001</v>
      </c>
      <c r="V5515">
        <v>0.34</v>
      </c>
      <c r="W5515" t="s">
        <v>20</v>
      </c>
      <c r="X5515">
        <v>190709</v>
      </c>
      <c r="Y5515">
        <v>190709</v>
      </c>
      <c r="Z5515" t="s">
        <v>2774</v>
      </c>
      <c r="AA5515" t="s">
        <v>22</v>
      </c>
      <c r="AB5515">
        <v>3.9539999999999999E-2</v>
      </c>
      <c r="AC5515">
        <v>-0.40011999999999998</v>
      </c>
      <c r="AD5515">
        <v>0.71445700000000001</v>
      </c>
      <c r="AH5515" t="s">
        <v>6250</v>
      </c>
      <c r="AI5515" t="s">
        <v>6250</v>
      </c>
    </row>
    <row r="5516" spans="1:35" x14ac:dyDescent="0.2">
      <c r="A5516" t="s">
        <v>5451</v>
      </c>
      <c r="B5516" t="s">
        <v>17</v>
      </c>
      <c r="C5516">
        <v>1.5062559419999999</v>
      </c>
      <c r="D5516">
        <v>263413</v>
      </c>
      <c r="E5516">
        <v>618143</v>
      </c>
      <c r="F5516">
        <v>114280</v>
      </c>
      <c r="G5516">
        <v>48.825271819999998</v>
      </c>
      <c r="H5516">
        <v>4.17</v>
      </c>
      <c r="I5516">
        <v>495</v>
      </c>
      <c r="J5516">
        <v>0.52121212100000003</v>
      </c>
      <c r="K5516">
        <v>1092.2060609999901</v>
      </c>
      <c r="L5516">
        <v>0</v>
      </c>
      <c r="M5516" t="s">
        <v>50</v>
      </c>
      <c r="N5516" t="s">
        <v>28</v>
      </c>
      <c r="P5516">
        <v>25.51880607</v>
      </c>
      <c r="Q5516">
        <v>2.270597403</v>
      </c>
      <c r="R5516">
        <v>1.026484838</v>
      </c>
      <c r="S5516">
        <v>9487</v>
      </c>
      <c r="T5516">
        <v>32.396496550000002</v>
      </c>
      <c r="U5516">
        <v>134.78410269999901</v>
      </c>
      <c r="V5516">
        <v>0.9</v>
      </c>
      <c r="W5516" t="s">
        <v>20</v>
      </c>
      <c r="X5516">
        <v>190709</v>
      </c>
      <c r="Y5516">
        <v>190709</v>
      </c>
      <c r="Z5516" t="s">
        <v>2774</v>
      </c>
      <c r="AA5516" t="s">
        <v>22</v>
      </c>
      <c r="AB5516">
        <v>3.9539999999999999E-2</v>
      </c>
      <c r="AC5516">
        <v>-0.40011999999999998</v>
      </c>
      <c r="AD5516">
        <v>0.60889399999999905</v>
      </c>
      <c r="AH5516" t="s">
        <v>6250</v>
      </c>
      <c r="AI5516" t="s">
        <v>6250</v>
      </c>
    </row>
    <row r="5517" spans="1:35" x14ac:dyDescent="0.2">
      <c r="A5517" t="s">
        <v>5452</v>
      </c>
      <c r="B5517" t="s">
        <v>17</v>
      </c>
      <c r="C5517">
        <v>1.8956287730000001</v>
      </c>
      <c r="D5517">
        <v>163839</v>
      </c>
      <c r="E5517">
        <v>462042</v>
      </c>
      <c r="F5517">
        <v>30395</v>
      </c>
      <c r="G5517">
        <v>48.821968570000003</v>
      </c>
      <c r="H5517">
        <v>9.48</v>
      </c>
      <c r="I5517">
        <v>388</v>
      </c>
      <c r="J5517">
        <v>0.64175257699999999</v>
      </c>
      <c r="K5517">
        <v>976.95360819999996</v>
      </c>
      <c r="L5517">
        <v>0</v>
      </c>
      <c r="M5517" t="s">
        <v>157</v>
      </c>
      <c r="N5517" t="s">
        <v>19</v>
      </c>
      <c r="P5517">
        <v>42.694417610000002</v>
      </c>
      <c r="Q5517">
        <v>3.3677802830000001</v>
      </c>
      <c r="R5517">
        <v>1.7402056959999901</v>
      </c>
      <c r="S5517">
        <v>9980</v>
      </c>
      <c r="T5517">
        <v>20.285697330000001</v>
      </c>
      <c r="U5517">
        <v>167.54099629999999</v>
      </c>
      <c r="V5517">
        <v>0.99</v>
      </c>
      <c r="W5517" t="s">
        <v>20</v>
      </c>
      <c r="X5517">
        <v>190709</v>
      </c>
      <c r="Y5517">
        <v>190709</v>
      </c>
      <c r="Z5517" t="s">
        <v>2774</v>
      </c>
      <c r="AA5517" t="s">
        <v>22</v>
      </c>
      <c r="AB5517">
        <v>3.9539999999999999E-2</v>
      </c>
      <c r="AC5517">
        <v>-0.40011999999999998</v>
      </c>
      <c r="AD5517">
        <v>1.2880199999999999</v>
      </c>
      <c r="AH5517" t="s">
        <v>6250</v>
      </c>
      <c r="AI5517" t="s">
        <v>6250</v>
      </c>
    </row>
    <row r="5518" spans="1:35" x14ac:dyDescent="0.2">
      <c r="A5518" t="s">
        <v>5453</v>
      </c>
      <c r="B5518" t="s">
        <v>17</v>
      </c>
      <c r="C5518">
        <v>2.283649348</v>
      </c>
      <c r="D5518">
        <v>220931</v>
      </c>
      <c r="E5518">
        <v>29417</v>
      </c>
      <c r="F5518">
        <v>26206</v>
      </c>
      <c r="G5518">
        <v>35.901009620000004</v>
      </c>
      <c r="H5518">
        <v>0</v>
      </c>
      <c r="I5518">
        <v>43</v>
      </c>
      <c r="J5518">
        <v>0.95348837200000003</v>
      </c>
      <c r="K5518">
        <v>637.30232560000002</v>
      </c>
      <c r="L5518">
        <v>0</v>
      </c>
      <c r="M5518" t="s">
        <v>50</v>
      </c>
      <c r="N5518" t="s">
        <v>19</v>
      </c>
      <c r="P5518">
        <v>29.54745089</v>
      </c>
      <c r="Q5518">
        <v>1.689834756</v>
      </c>
      <c r="R5518">
        <v>4.5456162969999996</v>
      </c>
      <c r="S5518">
        <v>6916</v>
      </c>
      <c r="T5518">
        <v>40.038521080000002</v>
      </c>
      <c r="U5518">
        <v>20.987487439999999</v>
      </c>
      <c r="V5518">
        <v>0.43</v>
      </c>
      <c r="W5518" t="s">
        <v>20</v>
      </c>
      <c r="X5518">
        <v>190709</v>
      </c>
      <c r="Y5518">
        <v>190709</v>
      </c>
      <c r="Z5518" t="s">
        <v>2774</v>
      </c>
      <c r="AA5518" t="s">
        <v>22</v>
      </c>
      <c r="AB5518">
        <v>3.9539999999999999E-2</v>
      </c>
      <c r="AC5518">
        <v>-0.40011999999999998</v>
      </c>
      <c r="AD5518">
        <v>0.76818599999999904</v>
      </c>
      <c r="AH5518" t="s">
        <v>6250</v>
      </c>
      <c r="AI5518" t="s">
        <v>6250</v>
      </c>
    </row>
    <row r="5519" spans="1:35" x14ac:dyDescent="0.2">
      <c r="A5519" t="s">
        <v>5454</v>
      </c>
      <c r="B5519" t="s">
        <v>17</v>
      </c>
      <c r="C5519">
        <v>1.7124345160000001</v>
      </c>
      <c r="D5519">
        <v>136055</v>
      </c>
      <c r="E5519">
        <v>704376</v>
      </c>
      <c r="F5519">
        <v>41099</v>
      </c>
      <c r="G5519">
        <v>53.96194646</v>
      </c>
      <c r="H5519">
        <v>10.34</v>
      </c>
      <c r="I5519">
        <v>638</v>
      </c>
      <c r="J5519">
        <v>0.54075235099999996</v>
      </c>
      <c r="K5519">
        <v>988.25705329999903</v>
      </c>
      <c r="L5519">
        <v>0</v>
      </c>
      <c r="M5519" t="s">
        <v>157</v>
      </c>
      <c r="N5519" t="s">
        <v>19</v>
      </c>
      <c r="P5519">
        <v>78.681752309999993</v>
      </c>
      <c r="Q5519">
        <v>6.3316029370000004</v>
      </c>
      <c r="R5519">
        <v>3.7664112150000002</v>
      </c>
      <c r="S5519">
        <v>9025</v>
      </c>
      <c r="T5519">
        <v>23.310613889999999</v>
      </c>
      <c r="U5519">
        <v>134.78410269999901</v>
      </c>
      <c r="V5519">
        <v>0.9</v>
      </c>
      <c r="W5519" t="s">
        <v>20</v>
      </c>
      <c r="X5519">
        <v>190709</v>
      </c>
      <c r="Y5519">
        <v>190709</v>
      </c>
      <c r="Z5519" t="s">
        <v>2774</v>
      </c>
      <c r="AA5519" t="s">
        <v>22</v>
      </c>
      <c r="AB5519">
        <v>3.9539999999999999E-2</v>
      </c>
      <c r="AC5519">
        <v>-0.40011999999999998</v>
      </c>
      <c r="AD5519">
        <v>2.71096</v>
      </c>
      <c r="AH5519" t="s">
        <v>6489</v>
      </c>
      <c r="AI5519" t="s">
        <v>6490</v>
      </c>
    </row>
    <row r="5520" spans="1:35" x14ac:dyDescent="0.2">
      <c r="A5520" t="s">
        <v>5455</v>
      </c>
      <c r="B5520" t="s">
        <v>17</v>
      </c>
      <c r="C5520">
        <v>1.986659585</v>
      </c>
      <c r="D5520">
        <v>150297</v>
      </c>
      <c r="E5520">
        <v>166490</v>
      </c>
      <c r="F5520">
        <v>38813</v>
      </c>
      <c r="G5520">
        <v>48.371673970000003</v>
      </c>
      <c r="H5520">
        <v>0</v>
      </c>
      <c r="I5520">
        <v>132</v>
      </c>
      <c r="J5520">
        <v>0.462121212</v>
      </c>
      <c r="K5520">
        <v>1106.840909</v>
      </c>
      <c r="L5520">
        <v>0</v>
      </c>
      <c r="M5520" t="s">
        <v>50</v>
      </c>
      <c r="N5520" t="s">
        <v>19</v>
      </c>
      <c r="P5520">
        <v>82.428360190000006</v>
      </c>
      <c r="Q5520">
        <v>7.2176935289999999</v>
      </c>
      <c r="R5520">
        <v>6.8317771499999997</v>
      </c>
      <c r="S5520">
        <v>9698</v>
      </c>
      <c r="T5520">
        <v>65.285891050000004</v>
      </c>
      <c r="U5520">
        <v>194.89240810000001</v>
      </c>
      <c r="V5520">
        <v>1.05</v>
      </c>
      <c r="W5520" t="s">
        <v>20</v>
      </c>
      <c r="X5520">
        <v>190709</v>
      </c>
      <c r="Y5520">
        <v>190709</v>
      </c>
      <c r="Z5520" t="s">
        <v>2774</v>
      </c>
      <c r="AA5520" t="s">
        <v>22</v>
      </c>
      <c r="AB5520">
        <v>3.9539999999999999E-2</v>
      </c>
      <c r="AC5520">
        <v>-0.40011999999999998</v>
      </c>
      <c r="AD5520">
        <v>2.8591000000000002</v>
      </c>
      <c r="AH5520" t="s">
        <v>6250</v>
      </c>
      <c r="AI5520" t="s">
        <v>6250</v>
      </c>
    </row>
    <row r="5521" spans="1:35" x14ac:dyDescent="0.2">
      <c r="A5521" t="s">
        <v>5456</v>
      </c>
      <c r="B5521" t="s">
        <v>17</v>
      </c>
      <c r="C5521">
        <v>2.798263033</v>
      </c>
      <c r="D5521">
        <v>232110</v>
      </c>
      <c r="E5521">
        <v>71052</v>
      </c>
      <c r="F5521">
        <v>25540</v>
      </c>
      <c r="G5521">
        <v>42.374598890000001</v>
      </c>
      <c r="H5521">
        <v>0</v>
      </c>
      <c r="I5521">
        <v>105</v>
      </c>
      <c r="J5521">
        <v>0.89523809499999996</v>
      </c>
      <c r="K5521">
        <v>570.45714290000001</v>
      </c>
      <c r="L5521">
        <v>0</v>
      </c>
      <c r="M5521" t="s">
        <v>50</v>
      </c>
      <c r="N5521" t="s">
        <v>19</v>
      </c>
      <c r="P5521">
        <v>69.626319319999993</v>
      </c>
      <c r="Q5521">
        <v>3.817570881</v>
      </c>
      <c r="R5521">
        <v>5.9419060569999997</v>
      </c>
      <c r="S5521">
        <v>4325</v>
      </c>
      <c r="T5521">
        <v>19.139094499999999</v>
      </c>
      <c r="U5521">
        <v>5.3040715629999999</v>
      </c>
      <c r="V5521">
        <v>0.25</v>
      </c>
      <c r="W5521" t="s">
        <v>20</v>
      </c>
      <c r="X5521">
        <v>190709</v>
      </c>
      <c r="Y5521">
        <v>190709</v>
      </c>
      <c r="Z5521" t="s">
        <v>2774</v>
      </c>
      <c r="AA5521" t="s">
        <v>22</v>
      </c>
      <c r="AB5521">
        <v>3.9539999999999999E-2</v>
      </c>
      <c r="AC5521">
        <v>-0.40011999999999998</v>
      </c>
      <c r="AD5521">
        <v>2.3529</v>
      </c>
      <c r="AH5521" t="s">
        <v>6250</v>
      </c>
      <c r="AI5521" t="s">
        <v>6250</v>
      </c>
    </row>
    <row r="5522" spans="1:35" x14ac:dyDescent="0.2">
      <c r="A5522" t="s">
        <v>5457</v>
      </c>
      <c r="B5522" t="s">
        <v>17</v>
      </c>
      <c r="C5522">
        <v>2.2597498310000002</v>
      </c>
      <c r="D5522">
        <v>195119</v>
      </c>
      <c r="E5522">
        <v>127588</v>
      </c>
      <c r="F5522">
        <v>33311</v>
      </c>
      <c r="G5522">
        <v>46.319403080000001</v>
      </c>
      <c r="H5522">
        <v>0</v>
      </c>
      <c r="I5522">
        <v>117</v>
      </c>
      <c r="J5522">
        <v>0.51282051299999998</v>
      </c>
      <c r="K5522">
        <v>966.28205130000003</v>
      </c>
      <c r="L5522">
        <v>0</v>
      </c>
      <c r="M5522" t="s">
        <v>50</v>
      </c>
      <c r="N5522" t="s">
        <v>19</v>
      </c>
      <c r="P5522">
        <v>16.347070720000001</v>
      </c>
      <c r="Q5522">
        <v>3.5510272409999999</v>
      </c>
      <c r="R5522">
        <v>1.0276395739999999</v>
      </c>
      <c r="S5522">
        <v>9421</v>
      </c>
      <c r="T5522">
        <v>49.902248799999903</v>
      </c>
      <c r="U5522">
        <v>129.7472449</v>
      </c>
      <c r="V5522">
        <v>0.89</v>
      </c>
      <c r="W5522" t="s">
        <v>20</v>
      </c>
      <c r="X5522">
        <v>190709</v>
      </c>
      <c r="Y5522">
        <v>190709</v>
      </c>
      <c r="Z5522" t="s">
        <v>2774</v>
      </c>
      <c r="AA5522" t="s">
        <v>22</v>
      </c>
      <c r="AB5522">
        <v>3.9539999999999999E-2</v>
      </c>
      <c r="AC5522">
        <v>-0.40011999999999998</v>
      </c>
      <c r="AD5522">
        <v>0.24624299999999999</v>
      </c>
      <c r="AH5522" t="s">
        <v>6250</v>
      </c>
      <c r="AI5522" t="s">
        <v>6250</v>
      </c>
    </row>
    <row r="5523" spans="1:35" x14ac:dyDescent="0.2">
      <c r="A5523" t="s">
        <v>5458</v>
      </c>
      <c r="B5523" t="s">
        <v>17</v>
      </c>
      <c r="C5523">
        <v>1.743471886</v>
      </c>
      <c r="D5523">
        <v>290999</v>
      </c>
      <c r="E5523">
        <v>1266230</v>
      </c>
      <c r="F5523">
        <v>62179</v>
      </c>
      <c r="G5523">
        <v>54.032600709999997</v>
      </c>
      <c r="H5523">
        <v>33.51</v>
      </c>
      <c r="I5523">
        <v>1211</v>
      </c>
      <c r="J5523">
        <v>0.54995871200000002</v>
      </c>
      <c r="K5523">
        <v>918.78860450000002</v>
      </c>
      <c r="L5523">
        <v>0</v>
      </c>
      <c r="M5523" t="s">
        <v>157</v>
      </c>
      <c r="N5523" t="s">
        <v>168</v>
      </c>
      <c r="P5523">
        <v>18.98372122</v>
      </c>
      <c r="Q5523">
        <v>1.4096421809999999</v>
      </c>
      <c r="R5523">
        <v>5.7666725699999999</v>
      </c>
      <c r="S5523">
        <v>7230</v>
      </c>
      <c r="T5523">
        <v>26.09912675</v>
      </c>
      <c r="U5523">
        <v>30.638471110000001</v>
      </c>
      <c r="V5523">
        <v>0.5</v>
      </c>
      <c r="W5523" t="s">
        <v>20</v>
      </c>
      <c r="X5523">
        <v>190709</v>
      </c>
      <c r="Y5523">
        <v>190709</v>
      </c>
      <c r="Z5523" t="s">
        <v>2774</v>
      </c>
      <c r="AA5523" t="s">
        <v>22</v>
      </c>
      <c r="AB5523">
        <v>3.9539999999999999E-2</v>
      </c>
      <c r="AC5523">
        <v>-0.40011999999999998</v>
      </c>
      <c r="AD5523">
        <v>0.35049599999999997</v>
      </c>
      <c r="AH5523" t="s">
        <v>6309</v>
      </c>
      <c r="AI5523" t="s">
        <v>6310</v>
      </c>
    </row>
    <row r="5524" spans="1:35" x14ac:dyDescent="0.2">
      <c r="A5524" t="s">
        <v>5459</v>
      </c>
      <c r="B5524" t="s">
        <v>17</v>
      </c>
      <c r="C5524">
        <v>1.9293508610000001</v>
      </c>
      <c r="D5524">
        <v>419072</v>
      </c>
      <c r="E5524">
        <v>619781</v>
      </c>
      <c r="F5524">
        <v>38276</v>
      </c>
      <c r="G5524">
        <v>47.80204621</v>
      </c>
      <c r="H5524">
        <v>6.67</v>
      </c>
      <c r="I5524">
        <v>460</v>
      </c>
      <c r="J5524">
        <v>0.508695652</v>
      </c>
      <c r="K5524">
        <v>1071.036957</v>
      </c>
      <c r="L5524">
        <v>0</v>
      </c>
      <c r="M5524" t="s">
        <v>2623</v>
      </c>
      <c r="N5524" t="s">
        <v>19</v>
      </c>
      <c r="P5524">
        <v>75.82663393</v>
      </c>
      <c r="Q5524">
        <v>5.5981802150000002</v>
      </c>
      <c r="R5524">
        <v>1.718333361</v>
      </c>
      <c r="S5524">
        <v>12316</v>
      </c>
      <c r="T5524">
        <v>587.79525269999999</v>
      </c>
      <c r="U5524">
        <v>703.0478157</v>
      </c>
      <c r="V5524">
        <v>1.75</v>
      </c>
      <c r="W5524" t="s">
        <v>20</v>
      </c>
      <c r="X5524">
        <v>190709</v>
      </c>
      <c r="Y5524">
        <v>190709</v>
      </c>
      <c r="Z5524" t="s">
        <v>2774</v>
      </c>
      <c r="AA5524" t="s">
        <v>22</v>
      </c>
      <c r="AB5524">
        <v>3.9539999999999999E-2</v>
      </c>
      <c r="AC5524">
        <v>-0.40011999999999998</v>
      </c>
      <c r="AD5524">
        <v>2.5980699999999999</v>
      </c>
      <c r="AH5524" t="s">
        <v>6250</v>
      </c>
      <c r="AI5524" t="s">
        <v>6250</v>
      </c>
    </row>
    <row r="5525" spans="1:35" x14ac:dyDescent="0.2">
      <c r="A5525" t="s">
        <v>5460</v>
      </c>
      <c r="B5525" t="s">
        <v>17</v>
      </c>
      <c r="C5525">
        <v>1.9882672610000001</v>
      </c>
      <c r="D5525">
        <v>542817</v>
      </c>
      <c r="E5525">
        <v>910278</v>
      </c>
      <c r="F5525">
        <v>49045</v>
      </c>
      <c r="G5525">
        <v>49.351516789999998</v>
      </c>
      <c r="H5525">
        <v>22.84</v>
      </c>
      <c r="I5525">
        <v>760</v>
      </c>
      <c r="J5525">
        <v>0.51710526299999904</v>
      </c>
      <c r="K5525">
        <v>1022.68289499999</v>
      </c>
      <c r="L5525">
        <v>0</v>
      </c>
      <c r="M5525" t="s">
        <v>157</v>
      </c>
      <c r="N5525" t="s">
        <v>19</v>
      </c>
      <c r="P5525">
        <v>42.646442860000001</v>
      </c>
      <c r="Q5525">
        <v>3.140575782</v>
      </c>
      <c r="R5525">
        <v>1.418784724</v>
      </c>
      <c r="S5525">
        <v>9140</v>
      </c>
      <c r="T5525">
        <v>32.110926169999999</v>
      </c>
      <c r="U5525">
        <v>140.98403039999999</v>
      </c>
      <c r="V5525">
        <v>0.92</v>
      </c>
      <c r="W5525" t="s">
        <v>20</v>
      </c>
      <c r="X5525">
        <v>190709</v>
      </c>
      <c r="Y5525">
        <v>190709</v>
      </c>
      <c r="Z5525" t="s">
        <v>2774</v>
      </c>
      <c r="AA5525" t="s">
        <v>22</v>
      </c>
      <c r="AB5525">
        <v>3.9539999999999999E-2</v>
      </c>
      <c r="AC5525">
        <v>-0.40011999999999998</v>
      </c>
      <c r="AD5525">
        <v>1.2861199999999999</v>
      </c>
      <c r="AH5525" t="s">
        <v>6489</v>
      </c>
      <c r="AI5525" t="s">
        <v>6490</v>
      </c>
    </row>
    <row r="5526" spans="1:35" x14ac:dyDescent="0.2">
      <c r="A5526" t="s">
        <v>5461</v>
      </c>
      <c r="B5526" t="s">
        <v>17</v>
      </c>
      <c r="C5526">
        <v>2.090233665</v>
      </c>
      <c r="D5526">
        <v>513992</v>
      </c>
      <c r="E5526">
        <v>1152787</v>
      </c>
      <c r="F5526">
        <v>82001</v>
      </c>
      <c r="G5526">
        <v>53.976493490000003</v>
      </c>
      <c r="H5526">
        <v>37.93</v>
      </c>
      <c r="I5526">
        <v>1151</v>
      </c>
      <c r="J5526">
        <v>0.54474370100000002</v>
      </c>
      <c r="K5526">
        <v>874.42137270000001</v>
      </c>
      <c r="L5526">
        <v>0</v>
      </c>
      <c r="M5526" t="s">
        <v>157</v>
      </c>
      <c r="N5526" t="s">
        <v>168</v>
      </c>
      <c r="P5526">
        <v>39.341293309999998</v>
      </c>
      <c r="Q5526">
        <v>1.5544950930000001</v>
      </c>
      <c r="R5526">
        <v>1.0276395739999999</v>
      </c>
      <c r="S5526">
        <v>9005</v>
      </c>
      <c r="T5526">
        <v>72.380093639999998</v>
      </c>
      <c r="U5526">
        <v>99.188189010000002</v>
      </c>
      <c r="V5526">
        <v>0.8</v>
      </c>
      <c r="W5526" t="s">
        <v>20</v>
      </c>
      <c r="X5526">
        <v>190709</v>
      </c>
      <c r="Y5526">
        <v>190709</v>
      </c>
      <c r="Z5526" t="s">
        <v>2774</v>
      </c>
      <c r="AA5526" t="s">
        <v>22</v>
      </c>
      <c r="AB5526">
        <v>3.9539999999999999E-2</v>
      </c>
      <c r="AC5526">
        <v>-0.40011999999999998</v>
      </c>
      <c r="AD5526">
        <v>1.15543</v>
      </c>
      <c r="AH5526" t="s">
        <v>6309</v>
      </c>
      <c r="AI5526" t="s">
        <v>6310</v>
      </c>
    </row>
    <row r="5527" spans="1:35" x14ac:dyDescent="0.2">
      <c r="A5527" t="s">
        <v>5462</v>
      </c>
      <c r="B5527" t="s">
        <v>17</v>
      </c>
      <c r="C5527">
        <v>3.018413668</v>
      </c>
      <c r="D5527">
        <v>679274</v>
      </c>
      <c r="E5527">
        <v>97441</v>
      </c>
      <c r="F5527">
        <v>7276</v>
      </c>
      <c r="G5527">
        <v>54.042959330000002</v>
      </c>
      <c r="H5527">
        <v>0</v>
      </c>
      <c r="I5527">
        <v>101</v>
      </c>
      <c r="J5527">
        <v>0.59405940599999996</v>
      </c>
      <c r="K5527">
        <v>693.42574260000004</v>
      </c>
      <c r="L5527">
        <v>0</v>
      </c>
      <c r="M5527" t="s">
        <v>50</v>
      </c>
      <c r="N5527" t="s">
        <v>168</v>
      </c>
      <c r="P5527">
        <v>28.196507099999899</v>
      </c>
      <c r="Q5527">
        <v>2.0027915119999999</v>
      </c>
      <c r="R5527">
        <v>1.0750609959999999</v>
      </c>
      <c r="S5527">
        <v>9544</v>
      </c>
      <c r="T5527">
        <v>114.2192378</v>
      </c>
      <c r="U5527">
        <v>92.249882209999996</v>
      </c>
      <c r="V5527">
        <v>0.78</v>
      </c>
      <c r="W5527" t="s">
        <v>20</v>
      </c>
      <c r="X5527">
        <v>190709</v>
      </c>
      <c r="Y5527">
        <v>190709</v>
      </c>
      <c r="Z5527" t="s">
        <v>2774</v>
      </c>
      <c r="AA5527" t="s">
        <v>22</v>
      </c>
      <c r="AB5527">
        <v>3.9539999999999999E-2</v>
      </c>
      <c r="AC5527">
        <v>-0.40011999999999998</v>
      </c>
      <c r="AD5527">
        <v>0.71477000000000002</v>
      </c>
      <c r="AH5527" t="s">
        <v>6250</v>
      </c>
      <c r="AI5527" t="s">
        <v>6250</v>
      </c>
    </row>
    <row r="5528" spans="1:35" x14ac:dyDescent="0.2">
      <c r="A5528" t="s">
        <v>5463</v>
      </c>
      <c r="B5528" t="s">
        <v>17</v>
      </c>
      <c r="C5528">
        <v>1.914233785</v>
      </c>
      <c r="D5528">
        <v>571973</v>
      </c>
      <c r="E5528">
        <v>815191</v>
      </c>
      <c r="F5528">
        <v>68355</v>
      </c>
      <c r="G5528">
        <v>47.813947900000002</v>
      </c>
      <c r="H5528">
        <v>18.97</v>
      </c>
      <c r="I5528">
        <v>629</v>
      </c>
      <c r="J5528">
        <v>0.52464228899999998</v>
      </c>
      <c r="K5528">
        <v>1121.3338630000001</v>
      </c>
      <c r="L5528">
        <v>0</v>
      </c>
      <c r="M5528" t="s">
        <v>157</v>
      </c>
      <c r="N5528" t="s">
        <v>168</v>
      </c>
      <c r="P5528">
        <v>69.479696090000004</v>
      </c>
      <c r="Q5528">
        <v>5.6686416560000001</v>
      </c>
      <c r="R5528">
        <v>2.6368264290000001</v>
      </c>
      <c r="S5528">
        <v>9136</v>
      </c>
      <c r="T5528">
        <v>27.119930620000002</v>
      </c>
      <c r="U5528">
        <v>162.57717409999901</v>
      </c>
      <c r="V5528">
        <v>0.97</v>
      </c>
      <c r="W5528" t="s">
        <v>20</v>
      </c>
      <c r="X5528">
        <v>190709</v>
      </c>
      <c r="Y5528">
        <v>190709</v>
      </c>
      <c r="Z5528" t="s">
        <v>2774</v>
      </c>
      <c r="AA5528" t="s">
        <v>22</v>
      </c>
      <c r="AB5528">
        <v>3.9539999999999999E-2</v>
      </c>
      <c r="AC5528">
        <v>-0.40011999999999998</v>
      </c>
      <c r="AD5528">
        <v>2.3471099999999998</v>
      </c>
      <c r="AH5528" t="s">
        <v>6489</v>
      </c>
      <c r="AI5528" t="s">
        <v>6490</v>
      </c>
    </row>
    <row r="5529" spans="1:35" x14ac:dyDescent="0.2">
      <c r="A5529" t="s">
        <v>5464</v>
      </c>
      <c r="B5529" t="s">
        <v>17</v>
      </c>
      <c r="C5529">
        <v>1.5816795619999999</v>
      </c>
      <c r="D5529">
        <v>424746</v>
      </c>
      <c r="E5529">
        <v>661852</v>
      </c>
      <c r="F5529">
        <v>71675</v>
      </c>
      <c r="G5529">
        <v>53.33428017</v>
      </c>
      <c r="H5529">
        <v>19.29</v>
      </c>
      <c r="I5529">
        <v>551</v>
      </c>
      <c r="J5529">
        <v>0.54446461000000002</v>
      </c>
      <c r="K5529">
        <v>1083.987296</v>
      </c>
      <c r="L5529">
        <v>0</v>
      </c>
      <c r="M5529" t="s">
        <v>2584</v>
      </c>
      <c r="N5529" t="s">
        <v>19</v>
      </c>
      <c r="P5529">
        <v>17.14473826</v>
      </c>
      <c r="Q5529">
        <v>1.443523399</v>
      </c>
      <c r="R5529">
        <v>1.0253314009999901</v>
      </c>
      <c r="S5529">
        <v>9398</v>
      </c>
      <c r="T5529">
        <v>33.611605519999998</v>
      </c>
      <c r="U5529">
        <v>144.00787119999899</v>
      </c>
      <c r="V5529">
        <v>0.93</v>
      </c>
      <c r="W5529" t="s">
        <v>20</v>
      </c>
      <c r="X5529">
        <v>190709</v>
      </c>
      <c r="Y5529">
        <v>190709</v>
      </c>
      <c r="Z5529" t="s">
        <v>2774</v>
      </c>
      <c r="AA5529" t="s">
        <v>22</v>
      </c>
      <c r="AB5529">
        <v>3.9539999999999999E-2</v>
      </c>
      <c r="AC5529">
        <v>-0.40011999999999998</v>
      </c>
      <c r="AD5529">
        <v>0.277783</v>
      </c>
      <c r="AH5529" t="s">
        <v>6489</v>
      </c>
      <c r="AI5529" t="s">
        <v>6490</v>
      </c>
    </row>
    <row r="5530" spans="1:35" x14ac:dyDescent="0.2">
      <c r="A5530" t="s">
        <v>5465</v>
      </c>
      <c r="B5530" t="s">
        <v>17</v>
      </c>
      <c r="C5530">
        <v>2.2350792149999998</v>
      </c>
      <c r="D5530">
        <v>573014</v>
      </c>
      <c r="E5530">
        <v>1876977</v>
      </c>
      <c r="F5530">
        <v>78040</v>
      </c>
      <c r="G5530">
        <v>49.31674709</v>
      </c>
      <c r="H5530">
        <v>42.5</v>
      </c>
      <c r="I5530">
        <v>1559</v>
      </c>
      <c r="J5530">
        <v>0.52212957000000004</v>
      </c>
      <c r="K5530">
        <v>1023.595253</v>
      </c>
      <c r="L5530">
        <v>0</v>
      </c>
      <c r="M5530" t="s">
        <v>157</v>
      </c>
      <c r="N5530" t="s">
        <v>168</v>
      </c>
      <c r="P5530">
        <v>20.799562460000001</v>
      </c>
      <c r="Q5530">
        <v>1.72535092699999</v>
      </c>
      <c r="R5530">
        <v>1.026484838</v>
      </c>
      <c r="S5530">
        <v>9100</v>
      </c>
      <c r="T5530">
        <v>52.514094200000002</v>
      </c>
      <c r="U5530">
        <v>130.13073499999999</v>
      </c>
      <c r="V5530">
        <v>0.89</v>
      </c>
      <c r="W5530" t="s">
        <v>20</v>
      </c>
      <c r="X5530">
        <v>190709</v>
      </c>
      <c r="Y5530">
        <v>190709</v>
      </c>
      <c r="Z5530" t="s">
        <v>2774</v>
      </c>
      <c r="AA5530" t="s">
        <v>22</v>
      </c>
      <c r="AB5530">
        <v>3.9539999999999999E-2</v>
      </c>
      <c r="AC5530">
        <v>-0.40011999999999998</v>
      </c>
      <c r="AD5530">
        <v>0.42229499999999998</v>
      </c>
      <c r="AH5530" t="s">
        <v>6489</v>
      </c>
      <c r="AI5530" t="s">
        <v>6490</v>
      </c>
    </row>
    <row r="5531" spans="1:35" x14ac:dyDescent="0.2">
      <c r="A5531" t="s">
        <v>5466</v>
      </c>
      <c r="B5531" t="s">
        <v>17</v>
      </c>
      <c r="C5531">
        <v>1.678618529</v>
      </c>
      <c r="D5531">
        <v>612713</v>
      </c>
      <c r="E5531">
        <v>526817</v>
      </c>
      <c r="F5531">
        <v>48937</v>
      </c>
      <c r="G5531">
        <v>49.261318449999997</v>
      </c>
      <c r="H5531">
        <v>8.6199999999999992</v>
      </c>
      <c r="I5531">
        <v>410</v>
      </c>
      <c r="J5531">
        <v>0.58780487799999903</v>
      </c>
      <c r="K5531">
        <v>1086.3756100000001</v>
      </c>
      <c r="L5531">
        <v>0</v>
      </c>
      <c r="M5531" t="s">
        <v>157</v>
      </c>
      <c r="N5531" t="s">
        <v>168</v>
      </c>
      <c r="P5531">
        <v>44.445433700000002</v>
      </c>
      <c r="Q5531">
        <v>6.0412656010000001</v>
      </c>
      <c r="R5531">
        <v>4.7634046960000003</v>
      </c>
      <c r="S5531">
        <v>10303</v>
      </c>
      <c r="T5531">
        <v>8.2660373499999995</v>
      </c>
      <c r="U5531">
        <v>188.00522609999999</v>
      </c>
      <c r="V5531">
        <v>1.03</v>
      </c>
      <c r="W5531" t="s">
        <v>20</v>
      </c>
      <c r="X5531">
        <v>190709</v>
      </c>
      <c r="Y5531">
        <v>190709</v>
      </c>
      <c r="Z5531" t="s">
        <v>2774</v>
      </c>
      <c r="AA5531" t="s">
        <v>22</v>
      </c>
      <c r="AB5531">
        <v>3.9539999999999999E-2</v>
      </c>
      <c r="AC5531">
        <v>-0.40011999999999998</v>
      </c>
      <c r="AD5531">
        <v>1.3572500000000001</v>
      </c>
      <c r="AH5531" t="s">
        <v>6250</v>
      </c>
      <c r="AI5531" t="s">
        <v>6250</v>
      </c>
    </row>
    <row r="5532" spans="1:35" x14ac:dyDescent="0.2">
      <c r="A5532" t="s">
        <v>5467</v>
      </c>
      <c r="B5532" t="s">
        <v>17</v>
      </c>
      <c r="C5532">
        <v>1.9217407909999999</v>
      </c>
      <c r="D5532">
        <v>384622</v>
      </c>
      <c r="E5532">
        <v>971616</v>
      </c>
      <c r="F5532">
        <v>34458</v>
      </c>
      <c r="G5532">
        <v>54.506307020000001</v>
      </c>
      <c r="H5532">
        <v>13.16</v>
      </c>
      <c r="I5532">
        <v>939</v>
      </c>
      <c r="J5532">
        <v>0.61128860500000004</v>
      </c>
      <c r="K5532">
        <v>908.42172519999997</v>
      </c>
      <c r="L5532">
        <v>0</v>
      </c>
      <c r="M5532" t="s">
        <v>157</v>
      </c>
      <c r="N5532" t="s">
        <v>28</v>
      </c>
      <c r="P5532">
        <v>65.011214789999997</v>
      </c>
      <c r="Q5532">
        <v>4.9295815850000002</v>
      </c>
      <c r="R5532">
        <v>1.023459828</v>
      </c>
      <c r="S5532">
        <v>9584</v>
      </c>
      <c r="T5532">
        <v>23.056478080000002</v>
      </c>
      <c r="U5532">
        <v>271.92443960000003</v>
      </c>
      <c r="V5532">
        <v>1.2</v>
      </c>
      <c r="W5532" t="s">
        <v>20</v>
      </c>
      <c r="X5532">
        <v>190709</v>
      </c>
      <c r="Y5532">
        <v>190709</v>
      </c>
      <c r="Z5532" t="s">
        <v>2774</v>
      </c>
      <c r="AA5532" t="s">
        <v>22</v>
      </c>
      <c r="AB5532">
        <v>3.9539999999999999E-2</v>
      </c>
      <c r="AC5532">
        <v>-0.40011999999999998</v>
      </c>
      <c r="AD5532">
        <v>2.17042</v>
      </c>
      <c r="AH5532" t="s">
        <v>6489</v>
      </c>
      <c r="AI5532" t="s">
        <v>6490</v>
      </c>
    </row>
    <row r="5533" spans="1:35" x14ac:dyDescent="0.2">
      <c r="A5533" t="s">
        <v>5468</v>
      </c>
      <c r="B5533" t="s">
        <v>17</v>
      </c>
      <c r="C5533">
        <v>1.364908217</v>
      </c>
      <c r="D5533">
        <v>530453</v>
      </c>
      <c r="E5533">
        <v>1642532</v>
      </c>
      <c r="F5533">
        <v>112260</v>
      </c>
      <c r="G5533">
        <v>54.341224399999902</v>
      </c>
      <c r="H5533">
        <v>55.17</v>
      </c>
      <c r="I5533">
        <v>1534</v>
      </c>
      <c r="J5533">
        <v>0.52477183799999905</v>
      </c>
      <c r="K5533">
        <v>953.735332499999</v>
      </c>
      <c r="L5533">
        <v>0</v>
      </c>
      <c r="M5533" t="s">
        <v>157</v>
      </c>
      <c r="N5533" t="s">
        <v>168</v>
      </c>
      <c r="P5533">
        <v>18.467940089999999</v>
      </c>
      <c r="Q5533">
        <v>1.1262524329999899</v>
      </c>
      <c r="R5533">
        <v>1.0263405880000001</v>
      </c>
      <c r="S5533">
        <v>8932</v>
      </c>
      <c r="T5533">
        <v>104.511730599999</v>
      </c>
      <c r="U5533">
        <v>99.845526930000005</v>
      </c>
      <c r="V5533">
        <v>0.8</v>
      </c>
      <c r="W5533" t="s">
        <v>20</v>
      </c>
      <c r="X5533">
        <v>190709</v>
      </c>
      <c r="Y5533">
        <v>190709</v>
      </c>
      <c r="Z5533" t="s">
        <v>2774</v>
      </c>
      <c r="AA5533" t="s">
        <v>22</v>
      </c>
      <c r="AB5533">
        <v>3.9539999999999999E-2</v>
      </c>
      <c r="AC5533">
        <v>-0.40011999999999998</v>
      </c>
      <c r="AD5533">
        <v>0.33010200000000001</v>
      </c>
      <c r="AH5533" t="s">
        <v>6309</v>
      </c>
      <c r="AI5533" t="s">
        <v>6310</v>
      </c>
    </row>
    <row r="5534" spans="1:35" x14ac:dyDescent="0.2">
      <c r="A5534" t="s">
        <v>5469</v>
      </c>
      <c r="B5534" t="s">
        <v>17</v>
      </c>
      <c r="C5534">
        <v>1.501269263</v>
      </c>
      <c r="D5534">
        <v>134360</v>
      </c>
      <c r="E5534">
        <v>795628</v>
      </c>
      <c r="F5534">
        <v>45256</v>
      </c>
      <c r="G5534">
        <v>49.344165869999998</v>
      </c>
      <c r="H5534">
        <v>17.239999999999998</v>
      </c>
      <c r="I5534">
        <v>692</v>
      </c>
      <c r="J5534">
        <v>0.52890173399999996</v>
      </c>
      <c r="K5534">
        <v>921.17052019999903</v>
      </c>
      <c r="L5534">
        <v>0</v>
      </c>
      <c r="M5534" t="s">
        <v>157</v>
      </c>
      <c r="N5534" t="s">
        <v>28</v>
      </c>
      <c r="P5534">
        <v>51.715776140000003</v>
      </c>
      <c r="Q5534">
        <v>4.6242261200000003</v>
      </c>
      <c r="R5534">
        <v>2.9764174889999899</v>
      </c>
      <c r="S5534">
        <v>10652</v>
      </c>
      <c r="T5534">
        <v>76.093516799999904</v>
      </c>
      <c r="U5534">
        <v>171.7850444</v>
      </c>
      <c r="V5534">
        <v>1</v>
      </c>
      <c r="W5534" t="s">
        <v>20</v>
      </c>
      <c r="X5534">
        <v>190709</v>
      </c>
      <c r="Y5534">
        <v>190709</v>
      </c>
      <c r="Z5534" t="s">
        <v>2774</v>
      </c>
      <c r="AA5534" t="s">
        <v>22</v>
      </c>
      <c r="AB5534">
        <v>3.9539999999999999E-2</v>
      </c>
      <c r="AC5534">
        <v>-0.40011999999999998</v>
      </c>
      <c r="AD5534">
        <v>1.64472</v>
      </c>
      <c r="AH5534" t="s">
        <v>6489</v>
      </c>
      <c r="AI5534" t="s">
        <v>6490</v>
      </c>
    </row>
    <row r="5535" spans="1:35" x14ac:dyDescent="0.2">
      <c r="A5535" t="s">
        <v>5470</v>
      </c>
      <c r="B5535" t="s">
        <v>17</v>
      </c>
      <c r="C5535">
        <v>1.539110011</v>
      </c>
      <c r="D5535">
        <v>133365</v>
      </c>
      <c r="E5535">
        <v>891082</v>
      </c>
      <c r="F5535">
        <v>42840</v>
      </c>
      <c r="G5535">
        <v>53.281067290000003</v>
      </c>
      <c r="H5535">
        <v>17.239999999999998</v>
      </c>
      <c r="I5535">
        <v>799</v>
      </c>
      <c r="J5535">
        <v>0.58698373000000004</v>
      </c>
      <c r="K5535">
        <v>955.45932419999997</v>
      </c>
      <c r="L5535">
        <v>0</v>
      </c>
      <c r="M5535" t="s">
        <v>157</v>
      </c>
      <c r="N5535" t="s">
        <v>168</v>
      </c>
      <c r="P5535">
        <v>69.148492230000002</v>
      </c>
      <c r="Q5535">
        <v>7.028502327</v>
      </c>
      <c r="R5535">
        <v>1.0276395739999999</v>
      </c>
      <c r="S5535">
        <v>10527</v>
      </c>
      <c r="T5535">
        <v>63.843214580000001</v>
      </c>
      <c r="U5535">
        <v>208.87441849999999</v>
      </c>
      <c r="V5535">
        <v>1.08</v>
      </c>
      <c r="W5535" t="s">
        <v>20</v>
      </c>
      <c r="X5535">
        <v>190709</v>
      </c>
      <c r="Y5535">
        <v>190709</v>
      </c>
      <c r="Z5535" t="s">
        <v>2774</v>
      </c>
      <c r="AA5535" t="s">
        <v>22</v>
      </c>
      <c r="AB5535">
        <v>3.9539999999999999E-2</v>
      </c>
      <c r="AC5535">
        <v>-0.40011999999999998</v>
      </c>
      <c r="AD5535">
        <v>2.3340099999999899</v>
      </c>
      <c r="AH5535" t="s">
        <v>6489</v>
      </c>
      <c r="AI5535" t="s">
        <v>6490</v>
      </c>
    </row>
    <row r="5536" spans="1:35" x14ac:dyDescent="0.2">
      <c r="A5536" t="s">
        <v>5471</v>
      </c>
      <c r="B5536" t="s">
        <v>17</v>
      </c>
      <c r="C5536">
        <v>2.6817518709999999</v>
      </c>
      <c r="D5536">
        <v>597102</v>
      </c>
      <c r="E5536">
        <v>1813873</v>
      </c>
      <c r="F5536">
        <v>97829</v>
      </c>
      <c r="G5536">
        <v>49.200963899999998</v>
      </c>
      <c r="H5536">
        <v>40.75</v>
      </c>
      <c r="I5536">
        <v>1493</v>
      </c>
      <c r="J5536">
        <v>0.51172136599999996</v>
      </c>
      <c r="K5536">
        <v>1036.873409</v>
      </c>
      <c r="L5536">
        <v>0</v>
      </c>
      <c r="M5536" t="s">
        <v>157</v>
      </c>
      <c r="N5536" t="s">
        <v>168</v>
      </c>
      <c r="P5536">
        <v>62.213448829999997</v>
      </c>
      <c r="Q5536">
        <v>6.5635480939999997</v>
      </c>
      <c r="R5536">
        <v>1.0256196390000001</v>
      </c>
      <c r="S5536">
        <v>9285</v>
      </c>
      <c r="T5536">
        <v>23.78382706</v>
      </c>
      <c r="U5536">
        <v>180.69993980000001</v>
      </c>
      <c r="V5536">
        <v>1.02</v>
      </c>
      <c r="W5536" t="s">
        <v>20</v>
      </c>
      <c r="X5536">
        <v>190709</v>
      </c>
      <c r="Y5536">
        <v>190709</v>
      </c>
      <c r="Z5536" t="s">
        <v>2774</v>
      </c>
      <c r="AA5536" t="s">
        <v>22</v>
      </c>
      <c r="AB5536">
        <v>3.9539999999999999E-2</v>
      </c>
      <c r="AC5536">
        <v>-0.40011999999999998</v>
      </c>
      <c r="AD5536">
        <v>2.0598000000000001</v>
      </c>
      <c r="AH5536" t="s">
        <v>6489</v>
      </c>
      <c r="AI5536" t="s">
        <v>6490</v>
      </c>
    </row>
    <row r="5537" spans="1:35" x14ac:dyDescent="0.2">
      <c r="A5537" t="s">
        <v>5472</v>
      </c>
      <c r="B5537" t="s">
        <v>17</v>
      </c>
      <c r="C5537">
        <v>2.2388969620000001</v>
      </c>
      <c r="D5537">
        <v>162490</v>
      </c>
      <c r="E5537">
        <v>171548</v>
      </c>
      <c r="F5537">
        <v>40182</v>
      </c>
      <c r="G5537">
        <v>48.150371909999997</v>
      </c>
      <c r="H5537">
        <v>0</v>
      </c>
      <c r="I5537">
        <v>146</v>
      </c>
      <c r="J5537">
        <v>0.47260274000000002</v>
      </c>
      <c r="K5537">
        <v>984.91095889999997</v>
      </c>
      <c r="L5537">
        <v>0</v>
      </c>
      <c r="M5537" t="s">
        <v>50</v>
      </c>
      <c r="N5537" t="s">
        <v>19</v>
      </c>
      <c r="P5537">
        <v>18.80580776</v>
      </c>
      <c r="Q5537">
        <v>1.131328863</v>
      </c>
      <c r="R5537">
        <v>1.023891426</v>
      </c>
      <c r="S5537">
        <v>9075</v>
      </c>
      <c r="T5537">
        <v>15.40792446</v>
      </c>
      <c r="U5537">
        <v>135.3155342</v>
      </c>
      <c r="V5537">
        <v>0.91</v>
      </c>
      <c r="W5537" t="s">
        <v>20</v>
      </c>
      <c r="X5537">
        <v>190709</v>
      </c>
      <c r="Y5537">
        <v>190709</v>
      </c>
      <c r="Z5537" t="s">
        <v>2774</v>
      </c>
      <c r="AA5537" t="s">
        <v>22</v>
      </c>
      <c r="AB5537">
        <v>3.9539999999999999E-2</v>
      </c>
      <c r="AC5537">
        <v>-0.40011999999999998</v>
      </c>
      <c r="AD5537">
        <v>0.34346199999999999</v>
      </c>
      <c r="AH5537" t="s">
        <v>6250</v>
      </c>
      <c r="AI5537" t="s">
        <v>6250</v>
      </c>
    </row>
    <row r="5538" spans="1:35" x14ac:dyDescent="0.2">
      <c r="A5538" t="s">
        <v>5473</v>
      </c>
      <c r="B5538" t="s">
        <v>17</v>
      </c>
      <c r="C5538">
        <v>1.736346975</v>
      </c>
      <c r="D5538">
        <v>426556</v>
      </c>
      <c r="E5538">
        <v>1793709</v>
      </c>
      <c r="F5538">
        <v>63357</v>
      </c>
      <c r="G5538">
        <v>52.605801720000002</v>
      </c>
      <c r="H5538">
        <v>39.44</v>
      </c>
      <c r="I5538">
        <v>1669</v>
      </c>
      <c r="J5538">
        <v>0.58777711200000005</v>
      </c>
      <c r="K5538">
        <v>903.75434389999998</v>
      </c>
      <c r="L5538">
        <v>0</v>
      </c>
      <c r="M5538" t="s">
        <v>157</v>
      </c>
      <c r="N5538" t="s">
        <v>168</v>
      </c>
      <c r="P5538">
        <v>15.16303484</v>
      </c>
      <c r="Q5538">
        <v>1.0246111600000001</v>
      </c>
      <c r="R5538">
        <v>1.025907957</v>
      </c>
      <c r="S5538">
        <v>10027</v>
      </c>
      <c r="T5538">
        <v>130.80916809999999</v>
      </c>
      <c r="U5538">
        <v>176.78138149999899</v>
      </c>
      <c r="V5538">
        <v>1.01</v>
      </c>
      <c r="W5538" t="s">
        <v>20</v>
      </c>
      <c r="X5538">
        <v>190709</v>
      </c>
      <c r="Y5538">
        <v>190709</v>
      </c>
      <c r="Z5538" t="s">
        <v>2774</v>
      </c>
      <c r="AA5538" t="s">
        <v>22</v>
      </c>
      <c r="AB5538">
        <v>3.9539999999999999E-2</v>
      </c>
      <c r="AC5538">
        <v>-0.40011999999999998</v>
      </c>
      <c r="AD5538">
        <v>0.19942599999999999</v>
      </c>
      <c r="AH5538" t="s">
        <v>6309</v>
      </c>
      <c r="AI5538" t="s">
        <v>6310</v>
      </c>
    </row>
    <row r="5539" spans="1:35" x14ac:dyDescent="0.2">
      <c r="A5539" t="s">
        <v>5474</v>
      </c>
      <c r="B5539" t="s">
        <v>17</v>
      </c>
      <c r="C5539">
        <v>1.864327343</v>
      </c>
      <c r="D5539">
        <v>423684</v>
      </c>
      <c r="E5539">
        <v>544544</v>
      </c>
      <c r="F5539">
        <v>51271</v>
      </c>
      <c r="G5539">
        <v>46.8013604</v>
      </c>
      <c r="H5539">
        <v>5.36</v>
      </c>
      <c r="I5539">
        <v>469</v>
      </c>
      <c r="J5539">
        <v>0.59914712199999998</v>
      </c>
      <c r="K5539">
        <v>961.3923241</v>
      </c>
      <c r="L5539">
        <v>0</v>
      </c>
      <c r="M5539" t="s">
        <v>862</v>
      </c>
      <c r="N5539" t="s">
        <v>19</v>
      </c>
      <c r="P5539">
        <v>54.983752369999998</v>
      </c>
      <c r="Q5539">
        <v>4.6346359389999998</v>
      </c>
      <c r="R5539">
        <v>7.0304781570000001</v>
      </c>
      <c r="S5539">
        <v>9899</v>
      </c>
      <c r="T5539">
        <v>29.856343670000001</v>
      </c>
      <c r="U5539">
        <v>152.72105859999999</v>
      </c>
      <c r="V5539">
        <v>0.95</v>
      </c>
      <c r="W5539" t="s">
        <v>20</v>
      </c>
      <c r="X5539">
        <v>190709</v>
      </c>
      <c r="Y5539">
        <v>190709</v>
      </c>
      <c r="Z5539" t="s">
        <v>2774</v>
      </c>
      <c r="AA5539" t="s">
        <v>22</v>
      </c>
      <c r="AB5539">
        <v>3.9539999999999999E-2</v>
      </c>
      <c r="AC5539">
        <v>-0.40011999999999998</v>
      </c>
      <c r="AD5539">
        <v>1.7739400000000001</v>
      </c>
      <c r="AH5539" t="s">
        <v>6250</v>
      </c>
      <c r="AI5539" t="s">
        <v>6250</v>
      </c>
    </row>
    <row r="5540" spans="1:35" x14ac:dyDescent="0.2">
      <c r="A5540" t="s">
        <v>5475</v>
      </c>
      <c r="B5540" t="s">
        <v>17</v>
      </c>
      <c r="C5540">
        <v>1.972869475</v>
      </c>
      <c r="D5540">
        <v>456481</v>
      </c>
      <c r="E5540">
        <v>179337</v>
      </c>
      <c r="F5540">
        <v>146816</v>
      </c>
      <c r="G5540">
        <v>36.211713140000001</v>
      </c>
      <c r="H5540">
        <v>0</v>
      </c>
      <c r="I5540">
        <v>237</v>
      </c>
      <c r="J5540">
        <v>0.86075949399999996</v>
      </c>
      <c r="K5540">
        <v>709.17721519999998</v>
      </c>
      <c r="L5540">
        <v>0</v>
      </c>
      <c r="M5540" t="s">
        <v>50</v>
      </c>
      <c r="N5540" t="s">
        <v>19</v>
      </c>
      <c r="P5540">
        <v>21.049519539999999</v>
      </c>
      <c r="Q5540">
        <v>1.5197169079999999</v>
      </c>
      <c r="R5540">
        <v>1.0260521469999999</v>
      </c>
      <c r="S5540">
        <v>9084</v>
      </c>
      <c r="T5540">
        <v>57.24683289</v>
      </c>
      <c r="U5540">
        <v>123.91949889999999</v>
      </c>
      <c r="V5540">
        <v>0.87</v>
      </c>
      <c r="W5540" t="s">
        <v>20</v>
      </c>
      <c r="X5540">
        <v>190709</v>
      </c>
      <c r="Y5540">
        <v>190709</v>
      </c>
      <c r="Z5540" t="s">
        <v>2774</v>
      </c>
      <c r="AA5540" t="s">
        <v>22</v>
      </c>
      <c r="AB5540">
        <v>3.9539999999999999E-2</v>
      </c>
      <c r="AC5540">
        <v>-0.40011999999999998</v>
      </c>
      <c r="AD5540">
        <v>0.43217799999999901</v>
      </c>
      <c r="AH5540" t="s">
        <v>6250</v>
      </c>
      <c r="AI5540" t="s">
        <v>6250</v>
      </c>
    </row>
    <row r="5541" spans="1:35" x14ac:dyDescent="0.2">
      <c r="A5541" t="s">
        <v>5476</v>
      </c>
      <c r="B5541" t="s">
        <v>17</v>
      </c>
      <c r="C5541">
        <v>2.0486448020000001</v>
      </c>
      <c r="D5541">
        <v>683687</v>
      </c>
      <c r="E5541">
        <v>1889457</v>
      </c>
      <c r="F5541">
        <v>82103</v>
      </c>
      <c r="G5541">
        <v>49.301942299999901</v>
      </c>
      <c r="H5541">
        <v>35.520000000000003</v>
      </c>
      <c r="I5541">
        <v>1584</v>
      </c>
      <c r="J5541">
        <v>0.52209596000000003</v>
      </c>
      <c r="K5541">
        <v>1019.435606</v>
      </c>
      <c r="L5541">
        <v>0</v>
      </c>
      <c r="M5541" t="s">
        <v>157</v>
      </c>
      <c r="N5541" t="s">
        <v>168</v>
      </c>
      <c r="P5541">
        <v>56.885932650000001</v>
      </c>
      <c r="Q5541">
        <v>5.0544547910000004</v>
      </c>
      <c r="R5541">
        <v>1.0280729340000001</v>
      </c>
      <c r="S5541">
        <v>10079</v>
      </c>
      <c r="T5541">
        <v>33.305961269999997</v>
      </c>
      <c r="U5541">
        <v>225.91385740000001</v>
      </c>
      <c r="V5541">
        <v>1.1100000000000001</v>
      </c>
      <c r="W5541" t="s">
        <v>20</v>
      </c>
      <c r="X5541">
        <v>190709</v>
      </c>
      <c r="Y5541">
        <v>190709</v>
      </c>
      <c r="Z5541" t="s">
        <v>2774</v>
      </c>
      <c r="AA5541" t="s">
        <v>22</v>
      </c>
      <c r="AB5541">
        <v>3.9539999999999999E-2</v>
      </c>
      <c r="AC5541">
        <v>-0.40011999999999998</v>
      </c>
      <c r="AD5541">
        <v>1.8491500000000001</v>
      </c>
      <c r="AH5541" t="s">
        <v>6489</v>
      </c>
      <c r="AI5541" t="s">
        <v>6490</v>
      </c>
    </row>
    <row r="5542" spans="1:35" x14ac:dyDescent="0.2">
      <c r="A5542" t="s">
        <v>5477</v>
      </c>
      <c r="B5542" t="s">
        <v>17</v>
      </c>
      <c r="C5542">
        <v>2.1372932840000001</v>
      </c>
      <c r="D5542">
        <v>635855</v>
      </c>
      <c r="E5542">
        <v>1399163</v>
      </c>
      <c r="F5542">
        <v>80371</v>
      </c>
      <c r="G5542">
        <v>49.577568880000001</v>
      </c>
      <c r="H5542">
        <v>29.73</v>
      </c>
      <c r="I5542">
        <v>1122</v>
      </c>
      <c r="J5542">
        <v>0.50356506199999995</v>
      </c>
      <c r="K5542">
        <v>1071.136364</v>
      </c>
      <c r="L5542">
        <v>0</v>
      </c>
      <c r="M5542" t="s">
        <v>157</v>
      </c>
      <c r="N5542" t="s">
        <v>168</v>
      </c>
      <c r="P5542">
        <v>54.752420129999997</v>
      </c>
      <c r="Q5542">
        <v>2.6312736440000002</v>
      </c>
      <c r="R5542">
        <v>5.8796049179999903</v>
      </c>
      <c r="S5542">
        <v>9576</v>
      </c>
      <c r="T5542">
        <v>61.9516992</v>
      </c>
      <c r="U5542">
        <v>201.26672170000001</v>
      </c>
      <c r="V5542">
        <v>1.06</v>
      </c>
      <c r="W5542" t="s">
        <v>20</v>
      </c>
      <c r="X5542">
        <v>190709</v>
      </c>
      <c r="Y5542">
        <v>190709</v>
      </c>
      <c r="Z5542" t="s">
        <v>2774</v>
      </c>
      <c r="AA5542" t="s">
        <v>22</v>
      </c>
      <c r="AB5542">
        <v>3.9539999999999999E-2</v>
      </c>
      <c r="AC5542">
        <v>-0.40011999999999998</v>
      </c>
      <c r="AD5542">
        <v>1.7647900000000001</v>
      </c>
      <c r="AH5542" t="s">
        <v>6489</v>
      </c>
      <c r="AI5542" t="s">
        <v>6490</v>
      </c>
    </row>
    <row r="5543" spans="1:35" x14ac:dyDescent="0.2">
      <c r="A5543" t="s">
        <v>5478</v>
      </c>
      <c r="B5543" t="s">
        <v>17</v>
      </c>
      <c r="C5543">
        <v>1.7956982539999999</v>
      </c>
      <c r="D5543">
        <v>597254</v>
      </c>
      <c r="E5543">
        <v>668015</v>
      </c>
      <c r="F5543">
        <v>72608</v>
      </c>
      <c r="G5543">
        <v>48.989468799999997</v>
      </c>
      <c r="H5543">
        <v>20.69</v>
      </c>
      <c r="I5543">
        <v>565</v>
      </c>
      <c r="J5543">
        <v>0.49734513299999999</v>
      </c>
      <c r="K5543">
        <v>983.80176989999995</v>
      </c>
      <c r="L5543">
        <v>0</v>
      </c>
      <c r="M5543" t="s">
        <v>157</v>
      </c>
      <c r="N5543" t="s">
        <v>168</v>
      </c>
      <c r="P5543">
        <v>16.10082555</v>
      </c>
      <c r="Q5543">
        <v>1.451049169</v>
      </c>
      <c r="R5543">
        <v>1.024899196</v>
      </c>
      <c r="S5543">
        <v>9432</v>
      </c>
      <c r="T5543">
        <v>24.04935957</v>
      </c>
      <c r="U5543">
        <v>186.32180030000001</v>
      </c>
      <c r="V5543">
        <v>1.03</v>
      </c>
      <c r="W5543" t="s">
        <v>20</v>
      </c>
      <c r="X5543">
        <v>190709</v>
      </c>
      <c r="Y5543">
        <v>190709</v>
      </c>
      <c r="Z5543" t="s">
        <v>2774</v>
      </c>
      <c r="AA5543" t="s">
        <v>22</v>
      </c>
      <c r="AB5543">
        <v>3.9539999999999999E-2</v>
      </c>
      <c r="AC5543">
        <v>-0.40011999999999998</v>
      </c>
      <c r="AD5543">
        <v>0.236507</v>
      </c>
      <c r="AH5543" t="s">
        <v>6489</v>
      </c>
      <c r="AI5543" t="s">
        <v>6490</v>
      </c>
    </row>
    <row r="5544" spans="1:35" x14ac:dyDescent="0.2">
      <c r="A5544" t="s">
        <v>5479</v>
      </c>
      <c r="B5544" t="s">
        <v>17</v>
      </c>
      <c r="C5544">
        <v>2.0009960169999998</v>
      </c>
      <c r="D5544">
        <v>556140</v>
      </c>
      <c r="E5544">
        <v>511431</v>
      </c>
      <c r="F5544">
        <v>25032</v>
      </c>
      <c r="G5544">
        <v>48.023682569999998</v>
      </c>
      <c r="H5544">
        <v>8.77</v>
      </c>
      <c r="I5544">
        <v>407</v>
      </c>
      <c r="J5544">
        <v>0.55036854999999996</v>
      </c>
      <c r="K5544">
        <v>996.34152329999995</v>
      </c>
      <c r="L5544">
        <v>0</v>
      </c>
      <c r="M5544" t="s">
        <v>862</v>
      </c>
      <c r="N5544" t="s">
        <v>19</v>
      </c>
      <c r="P5544">
        <v>46.281270589999998</v>
      </c>
      <c r="Q5544">
        <v>5.4269785549999998</v>
      </c>
      <c r="R5544">
        <v>1.027062044</v>
      </c>
      <c r="S5544">
        <v>8959</v>
      </c>
      <c r="T5544">
        <v>30.660008130000001</v>
      </c>
      <c r="U5544">
        <v>134.91676459999999</v>
      </c>
      <c r="V5544">
        <v>0.9</v>
      </c>
      <c r="W5544" t="s">
        <v>20</v>
      </c>
      <c r="X5544">
        <v>190709</v>
      </c>
      <c r="Y5544">
        <v>190709</v>
      </c>
      <c r="Z5544" t="s">
        <v>2774</v>
      </c>
      <c r="AA5544" t="s">
        <v>22</v>
      </c>
      <c r="AB5544">
        <v>3.9539999999999999E-2</v>
      </c>
      <c r="AC5544">
        <v>-0.40011999999999998</v>
      </c>
      <c r="AD5544">
        <v>1.42984</v>
      </c>
      <c r="AH5544" t="s">
        <v>6250</v>
      </c>
      <c r="AI5544" t="s">
        <v>6250</v>
      </c>
    </row>
    <row r="5545" spans="1:35" x14ac:dyDescent="0.2">
      <c r="A5545" t="s">
        <v>5480</v>
      </c>
      <c r="B5545" t="s">
        <v>17</v>
      </c>
      <c r="C5545">
        <v>1.700199142</v>
      </c>
      <c r="D5545">
        <v>543841</v>
      </c>
      <c r="E5545">
        <v>835009</v>
      </c>
      <c r="F5545">
        <v>76172</v>
      </c>
      <c r="G5545">
        <v>51.557408359999997</v>
      </c>
      <c r="H5545">
        <v>17.86</v>
      </c>
      <c r="I5545">
        <v>634</v>
      </c>
      <c r="J5545">
        <v>0.563091483</v>
      </c>
      <c r="K5545">
        <v>1057.171924</v>
      </c>
      <c r="L5545">
        <v>0</v>
      </c>
      <c r="M5545" t="s">
        <v>862</v>
      </c>
      <c r="N5545" t="s">
        <v>19</v>
      </c>
      <c r="P5545">
        <v>106.3191089</v>
      </c>
      <c r="Q5545">
        <v>4.0021643759999996</v>
      </c>
      <c r="R5545">
        <v>1.0280729340000001</v>
      </c>
      <c r="S5545">
        <v>11398</v>
      </c>
      <c r="T5545">
        <v>1352.394873</v>
      </c>
      <c r="U5545">
        <v>856.04208709999898</v>
      </c>
      <c r="V5545">
        <v>1.9</v>
      </c>
      <c r="W5545" t="s">
        <v>20</v>
      </c>
      <c r="X5545">
        <v>190709</v>
      </c>
      <c r="Y5545">
        <v>190709</v>
      </c>
      <c r="Z5545" t="s">
        <v>2774</v>
      </c>
      <c r="AA5545" t="s">
        <v>22</v>
      </c>
      <c r="AB5545">
        <v>3.9539999999999999E-2</v>
      </c>
      <c r="AC5545">
        <v>-0.40011999999999998</v>
      </c>
      <c r="AD5545">
        <v>3.8037399999999999</v>
      </c>
      <c r="AH5545" t="s">
        <v>6477</v>
      </c>
      <c r="AI5545" t="s">
        <v>6478</v>
      </c>
    </row>
    <row r="5546" spans="1:35" x14ac:dyDescent="0.2">
      <c r="A5546" t="s">
        <v>5481</v>
      </c>
      <c r="B5546" t="s">
        <v>17</v>
      </c>
      <c r="C5546">
        <v>2.1454866269999999</v>
      </c>
      <c r="D5546">
        <v>582559</v>
      </c>
      <c r="E5546">
        <v>93132</v>
      </c>
      <c r="F5546">
        <v>31558</v>
      </c>
      <c r="G5546">
        <v>41.719280159999997</v>
      </c>
      <c r="H5546">
        <v>0</v>
      </c>
      <c r="I5546">
        <v>135</v>
      </c>
      <c r="J5546">
        <v>0.88148148099999901</v>
      </c>
      <c r="K5546">
        <v>624.68888889999903</v>
      </c>
      <c r="L5546">
        <v>0</v>
      </c>
      <c r="M5546" t="s">
        <v>50</v>
      </c>
      <c r="N5546" t="s">
        <v>19</v>
      </c>
      <c r="P5546">
        <v>202.82846609999899</v>
      </c>
      <c r="Q5546">
        <v>11.87366963</v>
      </c>
      <c r="R5546">
        <v>4.7486997070000001</v>
      </c>
      <c r="S5546">
        <v>819</v>
      </c>
      <c r="T5546">
        <v>3.6282097229999999</v>
      </c>
      <c r="U5546">
        <v>2.416454994</v>
      </c>
      <c r="V5546">
        <v>0.18</v>
      </c>
      <c r="W5546" t="s">
        <v>20</v>
      </c>
      <c r="X5546">
        <v>190709</v>
      </c>
      <c r="Y5546">
        <v>190709</v>
      </c>
      <c r="Z5546" t="s">
        <v>2774</v>
      </c>
      <c r="AA5546" t="s">
        <v>22</v>
      </c>
      <c r="AB5546">
        <v>3.9539999999999999E-2</v>
      </c>
      <c r="AC5546">
        <v>-0.40011999999999998</v>
      </c>
      <c r="AD5546">
        <v>7.61972</v>
      </c>
      <c r="AH5546" t="s">
        <v>6250</v>
      </c>
      <c r="AI5546" t="s">
        <v>6250</v>
      </c>
    </row>
    <row r="5547" spans="1:35" x14ac:dyDescent="0.2">
      <c r="A5547" t="s">
        <v>5482</v>
      </c>
      <c r="B5547" t="s">
        <v>17</v>
      </c>
      <c r="C5547">
        <v>1.5262360610000001</v>
      </c>
      <c r="D5547">
        <v>560046</v>
      </c>
      <c r="E5547">
        <v>678333</v>
      </c>
      <c r="F5547">
        <v>107194</v>
      </c>
      <c r="G5547">
        <v>48.123414310000001</v>
      </c>
      <c r="H5547">
        <v>0</v>
      </c>
      <c r="I5547">
        <v>503</v>
      </c>
      <c r="J5547">
        <v>0.59840954299999904</v>
      </c>
      <c r="K5547">
        <v>1129.6838969999999</v>
      </c>
      <c r="L5547">
        <v>0</v>
      </c>
      <c r="M5547" t="s">
        <v>50</v>
      </c>
      <c r="N5547" t="s">
        <v>19</v>
      </c>
      <c r="P5547">
        <v>45.628976020000003</v>
      </c>
      <c r="Q5547">
        <v>4.8104969249999998</v>
      </c>
      <c r="R5547">
        <v>1.022740902</v>
      </c>
      <c r="S5547">
        <v>10226</v>
      </c>
      <c r="T5547">
        <v>187.08272690000001</v>
      </c>
      <c r="U5547">
        <v>420.9267663</v>
      </c>
      <c r="V5547">
        <v>1.43</v>
      </c>
      <c r="W5547" t="s">
        <v>20</v>
      </c>
      <c r="X5547">
        <v>190709</v>
      </c>
      <c r="Y5547">
        <v>190709</v>
      </c>
      <c r="Z5547" t="s">
        <v>2774</v>
      </c>
      <c r="AA5547" t="s">
        <v>22</v>
      </c>
      <c r="AB5547">
        <v>3.9539999999999999E-2</v>
      </c>
      <c r="AC5547">
        <v>-0.40011999999999998</v>
      </c>
      <c r="AD5547">
        <v>1.40405</v>
      </c>
      <c r="AH5547" t="s">
        <v>6250</v>
      </c>
      <c r="AI5547" t="s">
        <v>6250</v>
      </c>
    </row>
    <row r="5548" spans="1:35" x14ac:dyDescent="0.2">
      <c r="A5548" t="s">
        <v>5483</v>
      </c>
      <c r="B5548" t="s">
        <v>17</v>
      </c>
      <c r="C5548">
        <v>1.8756615830000001</v>
      </c>
      <c r="D5548">
        <v>539276</v>
      </c>
      <c r="E5548">
        <v>655366</v>
      </c>
      <c r="F5548">
        <v>37855</v>
      </c>
      <c r="G5548">
        <v>54.688372600000001</v>
      </c>
      <c r="H5548">
        <v>12.23</v>
      </c>
      <c r="I5548">
        <v>609</v>
      </c>
      <c r="J5548">
        <v>0.58128078799999905</v>
      </c>
      <c r="K5548">
        <v>931.58128079999994</v>
      </c>
      <c r="L5548">
        <v>0</v>
      </c>
      <c r="M5548" t="s">
        <v>157</v>
      </c>
      <c r="N5548" t="s">
        <v>168</v>
      </c>
      <c r="P5548">
        <v>25.23704919</v>
      </c>
      <c r="Q5548">
        <v>2.3884315150000002</v>
      </c>
      <c r="R5548">
        <v>1.0276395739999999</v>
      </c>
      <c r="S5548">
        <v>8290</v>
      </c>
      <c r="T5548">
        <v>26.718916799999999</v>
      </c>
      <c r="U5548">
        <v>67.109225480000006</v>
      </c>
      <c r="V5548">
        <v>0.68</v>
      </c>
      <c r="W5548" t="s">
        <v>20</v>
      </c>
      <c r="X5548">
        <v>190709</v>
      </c>
      <c r="Y5548">
        <v>190709</v>
      </c>
      <c r="Z5548" t="s">
        <v>2774</v>
      </c>
      <c r="AA5548" t="s">
        <v>22</v>
      </c>
      <c r="AB5548">
        <v>3.9539999999999999E-2</v>
      </c>
      <c r="AC5548">
        <v>-0.40011999999999998</v>
      </c>
      <c r="AD5548">
        <v>0.59775299999999998</v>
      </c>
      <c r="AH5548" t="s">
        <v>6309</v>
      </c>
      <c r="AI5548" t="s">
        <v>6310</v>
      </c>
    </row>
    <row r="5549" spans="1:35" x14ac:dyDescent="0.2">
      <c r="A5549" t="s">
        <v>5484</v>
      </c>
      <c r="B5549" t="s">
        <v>17</v>
      </c>
      <c r="C5549">
        <v>2.7815952089999998</v>
      </c>
      <c r="D5549">
        <v>374610</v>
      </c>
      <c r="E5549">
        <v>83891</v>
      </c>
      <c r="F5549">
        <v>9057</v>
      </c>
      <c r="G5549">
        <v>30.102156369999999</v>
      </c>
      <c r="H5549">
        <v>0</v>
      </c>
      <c r="I5549">
        <v>86</v>
      </c>
      <c r="J5549">
        <v>0.25581395299999998</v>
      </c>
      <c r="K5549">
        <v>823.40697669999997</v>
      </c>
      <c r="L5549">
        <v>0</v>
      </c>
      <c r="M5549" t="s">
        <v>50</v>
      </c>
      <c r="N5549" t="s">
        <v>19</v>
      </c>
      <c r="P5549">
        <v>86.840177629999999</v>
      </c>
      <c r="Q5549">
        <v>6.111288869</v>
      </c>
      <c r="R5549">
        <v>2.6877094869999998</v>
      </c>
      <c r="S5549">
        <v>5521</v>
      </c>
      <c r="T5549">
        <v>14.705522800000001</v>
      </c>
      <c r="U5549">
        <v>8.9328238389999992</v>
      </c>
      <c r="V5549">
        <v>0.3</v>
      </c>
      <c r="W5549" t="s">
        <v>20</v>
      </c>
      <c r="X5549">
        <v>190709</v>
      </c>
      <c r="Y5549">
        <v>190709</v>
      </c>
      <c r="Z5549" t="s">
        <v>2774</v>
      </c>
      <c r="AA5549" t="s">
        <v>22</v>
      </c>
      <c r="AB5549">
        <v>3.9539999999999999E-2</v>
      </c>
      <c r="AC5549">
        <v>-0.40011999999999998</v>
      </c>
      <c r="AD5549">
        <v>3.0335399999999999</v>
      </c>
      <c r="AH5549" t="s">
        <v>6250</v>
      </c>
      <c r="AI5549" t="s">
        <v>6250</v>
      </c>
    </row>
    <row r="5550" spans="1:35" x14ac:dyDescent="0.2">
      <c r="A5550" t="s">
        <v>5485</v>
      </c>
      <c r="B5550" t="s">
        <v>17</v>
      </c>
      <c r="C5550">
        <v>1.657244054</v>
      </c>
      <c r="D5550">
        <v>351506</v>
      </c>
      <c r="E5550">
        <v>473004</v>
      </c>
      <c r="F5550">
        <v>53589</v>
      </c>
      <c r="G5550">
        <v>54.198484579999999</v>
      </c>
      <c r="H5550">
        <v>4.4800000000000004</v>
      </c>
      <c r="I5550">
        <v>420</v>
      </c>
      <c r="J5550">
        <v>0.64761904799999903</v>
      </c>
      <c r="K5550">
        <v>943.69285709999997</v>
      </c>
      <c r="L5550">
        <v>0</v>
      </c>
      <c r="M5550" t="s">
        <v>157</v>
      </c>
      <c r="N5550" t="s">
        <v>19</v>
      </c>
      <c r="P5550">
        <v>59.527718569999998</v>
      </c>
      <c r="Q5550">
        <v>5.055875683</v>
      </c>
      <c r="R5550">
        <v>1.0263405880000001</v>
      </c>
      <c r="S5550">
        <v>9895</v>
      </c>
      <c r="T5550">
        <v>103.60503439999999</v>
      </c>
      <c r="U5550">
        <v>277.99101660000002</v>
      </c>
      <c r="V5550">
        <v>1.21</v>
      </c>
      <c r="W5550" t="s">
        <v>20</v>
      </c>
      <c r="X5550">
        <v>190709</v>
      </c>
      <c r="Y5550">
        <v>190709</v>
      </c>
      <c r="Z5550" t="s">
        <v>2774</v>
      </c>
      <c r="AA5550" t="s">
        <v>22</v>
      </c>
      <c r="AB5550">
        <v>3.9539999999999999E-2</v>
      </c>
      <c r="AC5550">
        <v>-0.40011999999999998</v>
      </c>
      <c r="AD5550">
        <v>1.9536099999999901</v>
      </c>
      <c r="AH5550" t="s">
        <v>6250</v>
      </c>
      <c r="AI5550" t="s">
        <v>6250</v>
      </c>
    </row>
    <row r="5551" spans="1:35" x14ac:dyDescent="0.2">
      <c r="A5551" t="s">
        <v>5486</v>
      </c>
      <c r="B5551" t="s">
        <v>17</v>
      </c>
      <c r="C5551">
        <v>2.162243583</v>
      </c>
      <c r="D5551">
        <v>158307</v>
      </c>
      <c r="E5551">
        <v>30742</v>
      </c>
      <c r="F5551">
        <v>5962</v>
      </c>
      <c r="G5551">
        <v>49.534838329999999</v>
      </c>
      <c r="H5551">
        <v>0</v>
      </c>
      <c r="I5551">
        <v>24</v>
      </c>
      <c r="J5551">
        <v>0.5</v>
      </c>
      <c r="K5551">
        <v>953.625</v>
      </c>
      <c r="L5551">
        <v>0</v>
      </c>
      <c r="M5551" t="s">
        <v>50</v>
      </c>
      <c r="N5551" t="s">
        <v>19</v>
      </c>
      <c r="P5551">
        <v>101.97269249999999</v>
      </c>
      <c r="Q5551">
        <v>4.6949487879999996</v>
      </c>
      <c r="R5551">
        <v>1.153646503</v>
      </c>
      <c r="S5551">
        <v>10019</v>
      </c>
      <c r="T5551">
        <v>66.695522569999994</v>
      </c>
      <c r="U5551">
        <v>300.79560359999999</v>
      </c>
      <c r="V5551">
        <v>1.25</v>
      </c>
      <c r="W5551" t="s">
        <v>20</v>
      </c>
      <c r="X5551">
        <v>190709</v>
      </c>
      <c r="Y5551">
        <v>190709</v>
      </c>
      <c r="Z5551" t="s">
        <v>2774</v>
      </c>
      <c r="AA5551" t="s">
        <v>22</v>
      </c>
      <c r="AB5551">
        <v>3.9539999999999999E-2</v>
      </c>
      <c r="AC5551">
        <v>-0.40011999999999998</v>
      </c>
      <c r="AD5551">
        <v>3.6318800000000002</v>
      </c>
      <c r="AH5551" t="s">
        <v>6250</v>
      </c>
      <c r="AI5551" t="s">
        <v>6250</v>
      </c>
    </row>
    <row r="5552" spans="1:35" x14ac:dyDescent="0.2">
      <c r="A5552" t="s">
        <v>5487</v>
      </c>
      <c r="B5552" t="s">
        <v>17</v>
      </c>
      <c r="C5552">
        <v>2.1428082260000001</v>
      </c>
      <c r="D5552">
        <v>172747</v>
      </c>
      <c r="E5552">
        <v>663140</v>
      </c>
      <c r="F5552">
        <v>42126</v>
      </c>
      <c r="G5552">
        <v>48.898271860000001</v>
      </c>
      <c r="H5552">
        <v>14.83</v>
      </c>
      <c r="I5552">
        <v>565</v>
      </c>
      <c r="J5552">
        <v>0.52212389400000003</v>
      </c>
      <c r="K5552">
        <v>1002.0778759999999</v>
      </c>
      <c r="L5552">
        <v>0</v>
      </c>
      <c r="M5552" t="s">
        <v>157</v>
      </c>
      <c r="N5552" t="s">
        <v>19</v>
      </c>
      <c r="P5552">
        <v>94.043251599999905</v>
      </c>
      <c r="Q5552">
        <v>7.511599457</v>
      </c>
      <c r="R5552">
        <v>6.4112955969999996</v>
      </c>
      <c r="S5552">
        <v>9464</v>
      </c>
      <c r="T5552">
        <v>39.713483959999998</v>
      </c>
      <c r="U5552">
        <v>188.08450880000001</v>
      </c>
      <c r="V5552">
        <v>1.03</v>
      </c>
      <c r="W5552" t="s">
        <v>20</v>
      </c>
      <c r="X5552">
        <v>190709</v>
      </c>
      <c r="Y5552">
        <v>190709</v>
      </c>
      <c r="Z5552" t="s">
        <v>2774</v>
      </c>
      <c r="AA5552" t="s">
        <v>22</v>
      </c>
      <c r="AB5552">
        <v>3.9539999999999999E-2</v>
      </c>
      <c r="AC5552">
        <v>-0.40011999999999998</v>
      </c>
      <c r="AD5552">
        <v>3.3183500000000001</v>
      </c>
      <c r="AH5552" t="s">
        <v>6489</v>
      </c>
      <c r="AI5552" t="s">
        <v>6490</v>
      </c>
    </row>
    <row r="5553" spans="1:35" x14ac:dyDescent="0.2">
      <c r="A5553" t="s">
        <v>5488</v>
      </c>
      <c r="B5553" t="s">
        <v>17</v>
      </c>
      <c r="C5553">
        <v>2.6776493669999999</v>
      </c>
      <c r="D5553">
        <v>335868</v>
      </c>
      <c r="E5553">
        <v>24903</v>
      </c>
      <c r="F5553">
        <v>24903</v>
      </c>
      <c r="G5553">
        <v>35.678432319999999</v>
      </c>
      <c r="H5553">
        <v>0</v>
      </c>
      <c r="I5553">
        <v>35</v>
      </c>
      <c r="J5553">
        <v>1</v>
      </c>
      <c r="K5553">
        <v>627.54285709999999</v>
      </c>
      <c r="L5553">
        <v>0</v>
      </c>
      <c r="M5553" t="s">
        <v>50</v>
      </c>
      <c r="N5553" t="s">
        <v>19</v>
      </c>
      <c r="P5553">
        <v>24.613553410000002</v>
      </c>
      <c r="Q5553">
        <v>3.5665317430000001</v>
      </c>
      <c r="R5553">
        <v>1.0277840069999999</v>
      </c>
      <c r="S5553">
        <v>4817</v>
      </c>
      <c r="T5553">
        <v>28.531346339999999</v>
      </c>
      <c r="U5553">
        <v>7.874812725</v>
      </c>
      <c r="V5553">
        <v>0.28999999999999998</v>
      </c>
      <c r="W5553" t="s">
        <v>20</v>
      </c>
      <c r="X5553">
        <v>190709</v>
      </c>
      <c r="Y5553">
        <v>190709</v>
      </c>
      <c r="Z5553" t="s">
        <v>2774</v>
      </c>
      <c r="AA5553" t="s">
        <v>22</v>
      </c>
      <c r="AB5553">
        <v>3.9539999999999999E-2</v>
      </c>
      <c r="AC5553">
        <v>-0.40011999999999998</v>
      </c>
      <c r="AD5553">
        <v>0.57310000000000005</v>
      </c>
      <c r="AH5553" t="s">
        <v>6250</v>
      </c>
      <c r="AI5553" t="s">
        <v>6250</v>
      </c>
    </row>
    <row r="5554" spans="1:35" x14ac:dyDescent="0.2">
      <c r="A5554" t="s">
        <v>5489</v>
      </c>
      <c r="B5554" t="s">
        <v>17</v>
      </c>
      <c r="C5554">
        <v>2.3554994470000001</v>
      </c>
      <c r="D5554">
        <v>463508</v>
      </c>
      <c r="E5554">
        <v>951950</v>
      </c>
      <c r="F5554">
        <v>64969</v>
      </c>
      <c r="G5554">
        <v>49.516466200000004</v>
      </c>
      <c r="H5554">
        <v>24.66</v>
      </c>
      <c r="I5554">
        <v>768</v>
      </c>
      <c r="J5554">
        <v>0.48958333299999901</v>
      </c>
      <c r="K5554">
        <v>1058.5664059999999</v>
      </c>
      <c r="L5554">
        <v>0</v>
      </c>
      <c r="M5554" t="s">
        <v>157</v>
      </c>
      <c r="N5554" t="s">
        <v>168</v>
      </c>
      <c r="P5554">
        <v>18.09286423</v>
      </c>
      <c r="Q5554">
        <v>3.2744376009999998</v>
      </c>
      <c r="R5554">
        <v>1.027350768</v>
      </c>
      <c r="S5554">
        <v>9824</v>
      </c>
      <c r="T5554">
        <v>40.96630158</v>
      </c>
      <c r="U5554">
        <v>148.7597198</v>
      </c>
      <c r="V5554">
        <v>0.94</v>
      </c>
      <c r="W5554" t="s">
        <v>20</v>
      </c>
      <c r="X5554">
        <v>190709</v>
      </c>
      <c r="Y5554">
        <v>190709</v>
      </c>
      <c r="Z5554" t="s">
        <v>2774</v>
      </c>
      <c r="AA5554" t="s">
        <v>22</v>
      </c>
      <c r="AB5554">
        <v>3.9539999999999999E-2</v>
      </c>
      <c r="AC5554">
        <v>-0.40011999999999998</v>
      </c>
      <c r="AD5554">
        <v>0.315272</v>
      </c>
      <c r="AH5554" t="s">
        <v>6489</v>
      </c>
      <c r="AI5554" t="s">
        <v>6490</v>
      </c>
    </row>
    <row r="5555" spans="1:35" x14ac:dyDescent="0.2">
      <c r="A5555" t="s">
        <v>5490</v>
      </c>
      <c r="B5555" t="s">
        <v>17</v>
      </c>
      <c r="C5555">
        <v>2.3968233030000001</v>
      </c>
      <c r="D5555">
        <v>182721</v>
      </c>
      <c r="E5555">
        <v>668772</v>
      </c>
      <c r="F5555">
        <v>24054</v>
      </c>
      <c r="G5555">
        <v>49.6212461</v>
      </c>
      <c r="H5555">
        <v>10.42</v>
      </c>
      <c r="I5555">
        <v>533</v>
      </c>
      <c r="J5555">
        <v>0.58911819899999995</v>
      </c>
      <c r="K5555">
        <v>1027.9606000000001</v>
      </c>
      <c r="L5555">
        <v>0</v>
      </c>
      <c r="M5555" t="s">
        <v>50</v>
      </c>
      <c r="N5555" t="s">
        <v>168</v>
      </c>
      <c r="P5555">
        <v>141.26169530000001</v>
      </c>
      <c r="Q5555">
        <v>10.39112568</v>
      </c>
      <c r="R5555">
        <v>1.025907957</v>
      </c>
      <c r="S5555">
        <v>10834</v>
      </c>
      <c r="T5555">
        <v>34.950792790000001</v>
      </c>
      <c r="U5555">
        <v>303.64129839999998</v>
      </c>
      <c r="V5555">
        <v>1.25</v>
      </c>
      <c r="W5555" t="s">
        <v>20</v>
      </c>
      <c r="X5555">
        <v>190709</v>
      </c>
      <c r="Y5555">
        <v>190709</v>
      </c>
      <c r="Z5555" t="s">
        <v>2774</v>
      </c>
      <c r="AA5555" t="s">
        <v>22</v>
      </c>
      <c r="AB5555">
        <v>3.9539999999999999E-2</v>
      </c>
      <c r="AC5555">
        <v>-0.40011999999999998</v>
      </c>
      <c r="AD5555">
        <v>5.1853699999999998</v>
      </c>
      <c r="AH5555" t="s">
        <v>6489</v>
      </c>
      <c r="AI5555" t="s">
        <v>6490</v>
      </c>
    </row>
    <row r="5556" spans="1:35" x14ac:dyDescent="0.2">
      <c r="A5556" t="s">
        <v>5491</v>
      </c>
      <c r="B5556" t="s">
        <v>17</v>
      </c>
      <c r="C5556">
        <v>1.6678581669999999</v>
      </c>
      <c r="D5556">
        <v>581953</v>
      </c>
      <c r="E5556">
        <v>2348706</v>
      </c>
      <c r="F5556">
        <v>72704</v>
      </c>
      <c r="G5556">
        <v>54.116011110000002</v>
      </c>
      <c r="H5556">
        <v>50.38</v>
      </c>
      <c r="I5556">
        <v>2090</v>
      </c>
      <c r="J5556">
        <v>0.56172248800000002</v>
      </c>
      <c r="K5556">
        <v>993.70956939999996</v>
      </c>
      <c r="L5556">
        <v>0</v>
      </c>
      <c r="M5556" t="s">
        <v>157</v>
      </c>
      <c r="N5556" t="s">
        <v>168</v>
      </c>
      <c r="P5556">
        <v>96.046802240000005</v>
      </c>
      <c r="Q5556">
        <v>8.8180698599999996</v>
      </c>
      <c r="R5556">
        <v>1.028651033</v>
      </c>
      <c r="S5556">
        <v>8711</v>
      </c>
      <c r="T5556">
        <v>45.750978879999998</v>
      </c>
      <c r="U5556">
        <v>160.2407427</v>
      </c>
      <c r="V5556">
        <v>0.97</v>
      </c>
      <c r="W5556" t="s">
        <v>20</v>
      </c>
      <c r="X5556">
        <v>190709</v>
      </c>
      <c r="Y5556">
        <v>190709</v>
      </c>
      <c r="Z5556" t="s">
        <v>2774</v>
      </c>
      <c r="AA5556" t="s">
        <v>22</v>
      </c>
      <c r="AB5556">
        <v>3.9539999999999999E-2</v>
      </c>
      <c r="AC5556">
        <v>-0.40011999999999998</v>
      </c>
      <c r="AD5556">
        <v>3.3975699999999902</v>
      </c>
      <c r="AH5556" t="s">
        <v>6489</v>
      </c>
      <c r="AI5556" t="s">
        <v>6490</v>
      </c>
    </row>
    <row r="5557" spans="1:35" x14ac:dyDescent="0.2">
      <c r="A5557" t="s">
        <v>5492</v>
      </c>
      <c r="B5557" t="s">
        <v>17</v>
      </c>
      <c r="C5557">
        <v>1.6815223379999999</v>
      </c>
      <c r="D5557">
        <v>644663</v>
      </c>
      <c r="E5557">
        <v>1876953</v>
      </c>
      <c r="F5557">
        <v>46107</v>
      </c>
      <c r="G5557">
        <v>47.942276659999997</v>
      </c>
      <c r="H5557">
        <v>37.159999999999997</v>
      </c>
      <c r="I5557">
        <v>1468</v>
      </c>
      <c r="J5557">
        <v>0.50340599500000005</v>
      </c>
      <c r="K5557">
        <v>1035.254768</v>
      </c>
      <c r="L5557">
        <v>0</v>
      </c>
      <c r="M5557" t="s">
        <v>862</v>
      </c>
      <c r="N5557" t="s">
        <v>19</v>
      </c>
      <c r="P5557">
        <v>63.449645390000001</v>
      </c>
      <c r="Q5557">
        <v>5.283983171</v>
      </c>
      <c r="R5557">
        <v>1.026484838</v>
      </c>
      <c r="S5557">
        <v>11737</v>
      </c>
      <c r="T5557">
        <v>180.44616489999899</v>
      </c>
      <c r="U5557">
        <v>675.06517310000004</v>
      </c>
      <c r="V5557">
        <v>1.72</v>
      </c>
      <c r="W5557" t="s">
        <v>20</v>
      </c>
      <c r="X5557">
        <v>190709</v>
      </c>
      <c r="Y5557">
        <v>190709</v>
      </c>
      <c r="Z5557" t="s">
        <v>2774</v>
      </c>
      <c r="AA5557" t="s">
        <v>22</v>
      </c>
      <c r="AB5557">
        <v>3.9539999999999999E-2</v>
      </c>
      <c r="AC5557">
        <v>-0.40011999999999998</v>
      </c>
      <c r="AD5557">
        <v>2.1086800000000001</v>
      </c>
      <c r="AH5557" t="s">
        <v>6613</v>
      </c>
      <c r="AI5557" t="s">
        <v>6614</v>
      </c>
    </row>
    <row r="5558" spans="1:35" x14ac:dyDescent="0.2">
      <c r="A5558" t="s">
        <v>5493</v>
      </c>
      <c r="B5558" t="s">
        <v>17</v>
      </c>
      <c r="C5558">
        <v>1.982966319</v>
      </c>
      <c r="D5558">
        <v>223469</v>
      </c>
      <c r="E5558">
        <v>463579</v>
      </c>
      <c r="F5558">
        <v>48432</v>
      </c>
      <c r="G5558">
        <v>51.700357439999998</v>
      </c>
      <c r="H5558">
        <v>6.9</v>
      </c>
      <c r="I5558">
        <v>560</v>
      </c>
      <c r="J5558">
        <v>0.53571428600000004</v>
      </c>
      <c r="K5558">
        <v>689.12857139999903</v>
      </c>
      <c r="L5558">
        <v>0</v>
      </c>
      <c r="M5558" t="s">
        <v>813</v>
      </c>
      <c r="N5558" t="s">
        <v>856</v>
      </c>
      <c r="P5558">
        <v>29.634783429999999</v>
      </c>
      <c r="Q5558">
        <v>67.896618369999999</v>
      </c>
      <c r="R5558">
        <v>210.96905129999999</v>
      </c>
      <c r="S5558">
        <v>11787</v>
      </c>
      <c r="T5558">
        <v>271.27554489999898</v>
      </c>
      <c r="U5558">
        <v>726.24638619999996</v>
      </c>
      <c r="V5558">
        <v>1.78</v>
      </c>
      <c r="W5558" t="s">
        <v>20</v>
      </c>
      <c r="X5558">
        <v>190709</v>
      </c>
      <c r="Y5558">
        <v>190709</v>
      </c>
      <c r="Z5558" t="s">
        <v>2774</v>
      </c>
      <c r="AA5558" t="s">
        <v>22</v>
      </c>
      <c r="AB5558">
        <v>3.9539999999999999E-2</v>
      </c>
      <c r="AC5558">
        <v>-0.40011999999999998</v>
      </c>
      <c r="AD5558">
        <v>0.77163899999999996</v>
      </c>
      <c r="AH5558" t="s">
        <v>6250</v>
      </c>
      <c r="AI5558" t="s">
        <v>6250</v>
      </c>
    </row>
    <row r="5559" spans="1:35" x14ac:dyDescent="0.2">
      <c r="A5559" t="s">
        <v>5494</v>
      </c>
      <c r="B5559" t="s">
        <v>17</v>
      </c>
      <c r="C5559">
        <v>1.9864698620000001</v>
      </c>
      <c r="D5559">
        <v>752408</v>
      </c>
      <c r="E5559">
        <v>1330582</v>
      </c>
      <c r="F5559">
        <v>57483</v>
      </c>
      <c r="G5559">
        <v>54.235965919999998</v>
      </c>
      <c r="H5559">
        <v>33.450000000000003</v>
      </c>
      <c r="I5559">
        <v>1268</v>
      </c>
      <c r="J5559">
        <v>0.54022082000000005</v>
      </c>
      <c r="K5559">
        <v>914.96529969999995</v>
      </c>
      <c r="L5559">
        <v>0</v>
      </c>
      <c r="M5559" t="s">
        <v>157</v>
      </c>
      <c r="N5559" t="s">
        <v>28</v>
      </c>
      <c r="P5559">
        <v>27.573425499999999</v>
      </c>
      <c r="Q5559">
        <v>3.5231897609999998</v>
      </c>
      <c r="R5559">
        <v>3.0819853250000002</v>
      </c>
      <c r="S5559">
        <v>9076</v>
      </c>
      <c r="T5559">
        <v>56.1709435</v>
      </c>
      <c r="U5559">
        <v>79.840211670000002</v>
      </c>
      <c r="V5559">
        <v>0.73</v>
      </c>
      <c r="W5559" t="s">
        <v>20</v>
      </c>
      <c r="X5559">
        <v>190709</v>
      </c>
      <c r="Y5559">
        <v>190709</v>
      </c>
      <c r="Z5559" t="s">
        <v>2774</v>
      </c>
      <c r="AA5559" t="s">
        <v>22</v>
      </c>
      <c r="AB5559">
        <v>3.9539999999999999E-2</v>
      </c>
      <c r="AC5559">
        <v>-0.40011999999999998</v>
      </c>
      <c r="AD5559">
        <v>0.690133</v>
      </c>
      <c r="AH5559" t="s">
        <v>6309</v>
      </c>
      <c r="AI5559" t="s">
        <v>6310</v>
      </c>
    </row>
    <row r="5560" spans="1:35" x14ac:dyDescent="0.2">
      <c r="A5560" t="s">
        <v>5495</v>
      </c>
      <c r="B5560" t="s">
        <v>17</v>
      </c>
      <c r="C5560">
        <v>1.5689675359999999</v>
      </c>
      <c r="D5560">
        <v>576588</v>
      </c>
      <c r="E5560">
        <v>767317</v>
      </c>
      <c r="F5560">
        <v>64564</v>
      </c>
      <c r="G5560">
        <v>54.474356749999998</v>
      </c>
      <c r="H5560">
        <v>25.02</v>
      </c>
      <c r="I5560">
        <v>741</v>
      </c>
      <c r="J5560">
        <v>0.52226720599999998</v>
      </c>
      <c r="K5560">
        <v>896.465586999999</v>
      </c>
      <c r="L5560">
        <v>0</v>
      </c>
      <c r="M5560" t="s">
        <v>157</v>
      </c>
      <c r="N5560" t="s">
        <v>28</v>
      </c>
      <c r="P5560">
        <v>15.64357244</v>
      </c>
      <c r="Q5560">
        <v>1.270942716</v>
      </c>
      <c r="R5560">
        <v>1.027495161</v>
      </c>
      <c r="S5560">
        <v>8872</v>
      </c>
      <c r="T5560">
        <v>68.385013580000006</v>
      </c>
      <c r="U5560">
        <v>91.810134790000006</v>
      </c>
      <c r="V5560">
        <v>0.78</v>
      </c>
      <c r="W5560" t="s">
        <v>20</v>
      </c>
      <c r="X5560">
        <v>190709</v>
      </c>
      <c r="Y5560">
        <v>190709</v>
      </c>
      <c r="Z5560" t="s">
        <v>2774</v>
      </c>
      <c r="AA5560" t="s">
        <v>22</v>
      </c>
      <c r="AB5560">
        <v>3.9539999999999999E-2</v>
      </c>
      <c r="AC5560">
        <v>-0.40011999999999998</v>
      </c>
      <c r="AD5560">
        <v>0.21842700000000001</v>
      </c>
      <c r="AH5560" t="s">
        <v>6309</v>
      </c>
      <c r="AI5560" t="s">
        <v>6310</v>
      </c>
    </row>
    <row r="5561" spans="1:35" x14ac:dyDescent="0.2">
      <c r="A5561" t="s">
        <v>5496</v>
      </c>
      <c r="B5561" t="s">
        <v>17</v>
      </c>
      <c r="C5561">
        <v>1.47326427</v>
      </c>
      <c r="D5561">
        <v>570048</v>
      </c>
      <c r="E5561">
        <v>2446452</v>
      </c>
      <c r="F5561">
        <v>129754</v>
      </c>
      <c r="G5561">
        <v>49.579390889999999</v>
      </c>
      <c r="H5561">
        <v>48.47</v>
      </c>
      <c r="I5561">
        <v>1919</v>
      </c>
      <c r="J5561">
        <v>0.495049505</v>
      </c>
      <c r="K5561">
        <v>1125.6086499999999</v>
      </c>
      <c r="L5561">
        <v>0</v>
      </c>
      <c r="M5561" t="s">
        <v>157</v>
      </c>
      <c r="N5561" t="s">
        <v>168</v>
      </c>
      <c r="P5561">
        <v>17.0846065</v>
      </c>
      <c r="Q5561">
        <v>1.024035332</v>
      </c>
      <c r="R5561">
        <v>1.0260521469999999</v>
      </c>
      <c r="S5561">
        <v>8718</v>
      </c>
      <c r="T5561">
        <v>34.886995899999903</v>
      </c>
      <c r="U5561">
        <v>110.291362999999</v>
      </c>
      <c r="V5561">
        <v>0.83</v>
      </c>
      <c r="W5561" t="s">
        <v>20</v>
      </c>
      <c r="X5561">
        <v>190709</v>
      </c>
      <c r="Y5561">
        <v>190709</v>
      </c>
      <c r="Z5561" t="s">
        <v>2774</v>
      </c>
      <c r="AA5561" t="s">
        <v>22</v>
      </c>
      <c r="AB5561">
        <v>3.9539999999999999E-2</v>
      </c>
      <c r="AC5561">
        <v>-0.40011999999999998</v>
      </c>
      <c r="AD5561">
        <v>0.27540500000000001</v>
      </c>
      <c r="AH5561" t="s">
        <v>6489</v>
      </c>
      <c r="AI5561" t="s">
        <v>6490</v>
      </c>
    </row>
    <row r="5562" spans="1:35" x14ac:dyDescent="0.2">
      <c r="A5562" t="s">
        <v>5497</v>
      </c>
      <c r="B5562" t="s">
        <v>17</v>
      </c>
      <c r="C5562">
        <v>1.787589289</v>
      </c>
      <c r="D5562">
        <v>601508</v>
      </c>
      <c r="E5562">
        <v>474443</v>
      </c>
      <c r="F5562">
        <v>58144</v>
      </c>
      <c r="G5562">
        <v>49.326684129999997</v>
      </c>
      <c r="H5562">
        <v>5.0999999999999996</v>
      </c>
      <c r="I5562">
        <v>368</v>
      </c>
      <c r="J5562">
        <v>0.53532608699999995</v>
      </c>
      <c r="K5562">
        <v>1057.4864130000001</v>
      </c>
      <c r="L5562">
        <v>0</v>
      </c>
      <c r="M5562" t="s">
        <v>157</v>
      </c>
      <c r="N5562" t="s">
        <v>19</v>
      </c>
      <c r="P5562">
        <v>45.590516430000001</v>
      </c>
      <c r="Q5562">
        <v>4.4196282629999999</v>
      </c>
      <c r="R5562">
        <v>6.7744116319999996</v>
      </c>
      <c r="S5562">
        <v>9022</v>
      </c>
      <c r="T5562">
        <v>28.86610477</v>
      </c>
      <c r="U5562">
        <v>128.94740229999999</v>
      </c>
      <c r="V5562">
        <v>0.89</v>
      </c>
      <c r="W5562" t="s">
        <v>20</v>
      </c>
      <c r="X5562">
        <v>190709</v>
      </c>
      <c r="Y5562">
        <v>190709</v>
      </c>
      <c r="Z5562" t="s">
        <v>2774</v>
      </c>
      <c r="AA5562" t="s">
        <v>22</v>
      </c>
      <c r="AB5562">
        <v>3.9539999999999999E-2</v>
      </c>
      <c r="AC5562">
        <v>-0.40011999999999998</v>
      </c>
      <c r="AD5562">
        <v>1.4025299999999901</v>
      </c>
      <c r="AH5562" t="s">
        <v>6250</v>
      </c>
      <c r="AI5562" t="s">
        <v>6250</v>
      </c>
    </row>
    <row r="5563" spans="1:35" x14ac:dyDescent="0.2">
      <c r="A5563" t="s">
        <v>5498</v>
      </c>
      <c r="B5563" t="s">
        <v>17</v>
      </c>
      <c r="C5563">
        <v>1.8342386449999999</v>
      </c>
      <c r="D5563">
        <v>464267</v>
      </c>
      <c r="E5563">
        <v>388961</v>
      </c>
      <c r="F5563">
        <v>144128</v>
      </c>
      <c r="G5563">
        <v>35.20867131</v>
      </c>
      <c r="H5563">
        <v>0</v>
      </c>
      <c r="I5563">
        <v>556</v>
      </c>
      <c r="J5563">
        <v>0.86690647499999995</v>
      </c>
      <c r="K5563">
        <v>655.24460429999999</v>
      </c>
      <c r="L5563">
        <v>0</v>
      </c>
      <c r="M5563" t="s">
        <v>50</v>
      </c>
      <c r="N5563" t="s">
        <v>19</v>
      </c>
      <c r="P5563">
        <v>409.72059330000002</v>
      </c>
      <c r="Q5563">
        <v>29.755810029999999</v>
      </c>
      <c r="R5563">
        <v>6.3861161969999998</v>
      </c>
      <c r="S5563">
        <v>12551</v>
      </c>
      <c r="T5563">
        <v>2118.3063569999999</v>
      </c>
      <c r="U5563">
        <v>1141.3900490000001</v>
      </c>
      <c r="V5563">
        <v>2.13</v>
      </c>
      <c r="W5563" t="s">
        <v>20</v>
      </c>
      <c r="X5563">
        <v>190709</v>
      </c>
      <c r="Y5563">
        <v>190709</v>
      </c>
      <c r="Z5563" t="s">
        <v>2774</v>
      </c>
      <c r="AA5563" t="s">
        <v>22</v>
      </c>
      <c r="AB5563">
        <v>3.9539999999999999E-2</v>
      </c>
      <c r="AC5563">
        <v>-0.40011999999999998</v>
      </c>
      <c r="AD5563">
        <v>15.8002</v>
      </c>
      <c r="AH5563" t="s">
        <v>6250</v>
      </c>
      <c r="AI5563" t="s">
        <v>6250</v>
      </c>
    </row>
    <row r="5564" spans="1:35" x14ac:dyDescent="0.2">
      <c r="A5564" t="s">
        <v>5499</v>
      </c>
      <c r="B5564" t="s">
        <v>17</v>
      </c>
      <c r="C5564">
        <v>1.4339663330000001</v>
      </c>
      <c r="D5564">
        <v>305404</v>
      </c>
      <c r="E5564">
        <v>1020084</v>
      </c>
      <c r="F5564">
        <v>69290</v>
      </c>
      <c r="G5564">
        <v>54.23122017</v>
      </c>
      <c r="H5564">
        <v>26.72</v>
      </c>
      <c r="I5564">
        <v>1025</v>
      </c>
      <c r="J5564">
        <v>0.53658536599999995</v>
      </c>
      <c r="K5564">
        <v>866.68195119999996</v>
      </c>
      <c r="L5564">
        <v>0</v>
      </c>
      <c r="M5564" t="s">
        <v>157</v>
      </c>
      <c r="N5564" t="s">
        <v>168</v>
      </c>
      <c r="P5564">
        <v>14.81754883</v>
      </c>
      <c r="Q5564">
        <v>1.023891426</v>
      </c>
      <c r="R5564">
        <v>1.027350768</v>
      </c>
      <c r="S5564">
        <v>8355</v>
      </c>
      <c r="T5564">
        <v>30.681560279999999</v>
      </c>
      <c r="U5564">
        <v>57.967369599999998</v>
      </c>
      <c r="V5564">
        <v>0.64</v>
      </c>
      <c r="W5564" t="s">
        <v>20</v>
      </c>
      <c r="X5564">
        <v>190709</v>
      </c>
      <c r="Y5564">
        <v>190709</v>
      </c>
      <c r="Z5564" t="s">
        <v>2774</v>
      </c>
      <c r="AA5564" t="s">
        <v>22</v>
      </c>
      <c r="AB5564">
        <v>3.9539999999999999E-2</v>
      </c>
      <c r="AC5564">
        <v>-0.40011999999999998</v>
      </c>
      <c r="AD5564">
        <v>0.18576599999999999</v>
      </c>
      <c r="AH5564" t="s">
        <v>6489</v>
      </c>
      <c r="AI5564" t="s">
        <v>6490</v>
      </c>
    </row>
    <row r="5565" spans="1:35" x14ac:dyDescent="0.2">
      <c r="A5565" t="s">
        <v>5500</v>
      </c>
      <c r="B5565" t="s">
        <v>17</v>
      </c>
      <c r="C5565">
        <v>1.375528828</v>
      </c>
      <c r="D5565">
        <v>278049</v>
      </c>
      <c r="E5565">
        <v>476672</v>
      </c>
      <c r="F5565">
        <v>106495</v>
      </c>
      <c r="G5565">
        <v>49.351755499999904</v>
      </c>
      <c r="H5565">
        <v>6.9</v>
      </c>
      <c r="I5565">
        <v>376</v>
      </c>
      <c r="J5565">
        <v>0.53191489400000003</v>
      </c>
      <c r="K5565">
        <v>1132.9202130000001</v>
      </c>
      <c r="L5565">
        <v>0</v>
      </c>
      <c r="M5565" t="s">
        <v>157</v>
      </c>
      <c r="N5565" t="s">
        <v>19</v>
      </c>
      <c r="P5565">
        <v>99.216072479999994</v>
      </c>
      <c r="Q5565">
        <v>6.9411377629999897</v>
      </c>
      <c r="R5565">
        <v>3.0793875919999998</v>
      </c>
      <c r="S5565">
        <v>11166</v>
      </c>
      <c r="T5565">
        <v>131.60206239999999</v>
      </c>
      <c r="U5565">
        <v>282.04433610000001</v>
      </c>
      <c r="V5565">
        <v>1.22</v>
      </c>
      <c r="W5565" t="s">
        <v>20</v>
      </c>
      <c r="X5565">
        <v>190709</v>
      </c>
      <c r="Y5565">
        <v>190709</v>
      </c>
      <c r="Z5565" t="s">
        <v>2774</v>
      </c>
      <c r="AA5565" t="s">
        <v>22</v>
      </c>
      <c r="AB5565">
        <v>3.9539999999999999E-2</v>
      </c>
      <c r="AC5565">
        <v>-0.40011999999999998</v>
      </c>
      <c r="AD5565">
        <v>3.5228799999999998</v>
      </c>
      <c r="AH5565" t="s">
        <v>6250</v>
      </c>
      <c r="AI5565" t="s">
        <v>6250</v>
      </c>
    </row>
    <row r="5566" spans="1:35" x14ac:dyDescent="0.2">
      <c r="A5566" t="s">
        <v>5501</v>
      </c>
      <c r="B5566" t="s">
        <v>17</v>
      </c>
      <c r="C5566">
        <v>2.080857145</v>
      </c>
      <c r="D5566">
        <v>357879</v>
      </c>
      <c r="E5566">
        <v>47383</v>
      </c>
      <c r="F5566">
        <v>33078</v>
      </c>
      <c r="G5566">
        <v>38.480045590000003</v>
      </c>
      <c r="H5566">
        <v>0</v>
      </c>
      <c r="I5566">
        <v>45</v>
      </c>
      <c r="J5566">
        <v>0.97777777799999999</v>
      </c>
      <c r="K5566">
        <v>989.8</v>
      </c>
      <c r="L5566">
        <v>0</v>
      </c>
      <c r="M5566" t="s">
        <v>50</v>
      </c>
      <c r="N5566" t="s">
        <v>19</v>
      </c>
      <c r="P5566">
        <v>419.33256799999998</v>
      </c>
      <c r="Q5566">
        <v>33.17981983</v>
      </c>
      <c r="R5566">
        <v>13.940781149999999</v>
      </c>
      <c r="S5566">
        <v>10164</v>
      </c>
      <c r="T5566">
        <v>626.69770670000003</v>
      </c>
      <c r="U5566">
        <v>141.61949680000001</v>
      </c>
      <c r="V5566">
        <v>0.92</v>
      </c>
      <c r="W5566" t="s">
        <v>20</v>
      </c>
      <c r="X5566">
        <v>190709</v>
      </c>
      <c r="Y5566">
        <v>190709</v>
      </c>
      <c r="Z5566" t="s">
        <v>2774</v>
      </c>
      <c r="AA5566" t="s">
        <v>22</v>
      </c>
      <c r="AB5566">
        <v>3.9539999999999999E-2</v>
      </c>
      <c r="AC5566">
        <v>-0.40011999999999998</v>
      </c>
      <c r="AD5566">
        <v>16.180299999999999</v>
      </c>
      <c r="AH5566" t="s">
        <v>6250</v>
      </c>
      <c r="AI5566" t="s">
        <v>6250</v>
      </c>
    </row>
    <row r="5567" spans="1:35" x14ac:dyDescent="0.2">
      <c r="A5567" t="s">
        <v>5502</v>
      </c>
      <c r="B5567" t="s">
        <v>17</v>
      </c>
      <c r="C5567">
        <v>1.4487200360000001</v>
      </c>
      <c r="D5567">
        <v>226872</v>
      </c>
      <c r="E5567">
        <v>444055</v>
      </c>
      <c r="F5567">
        <v>37877</v>
      </c>
      <c r="G5567">
        <v>48.086836089999998</v>
      </c>
      <c r="H5567">
        <v>0</v>
      </c>
      <c r="I5567">
        <v>338</v>
      </c>
      <c r="J5567">
        <v>0.48816567999999999</v>
      </c>
      <c r="K5567">
        <v>1078.289941</v>
      </c>
      <c r="L5567">
        <v>0</v>
      </c>
      <c r="M5567" t="s">
        <v>50</v>
      </c>
      <c r="N5567" t="s">
        <v>19</v>
      </c>
      <c r="P5567">
        <v>48.301426929999998</v>
      </c>
      <c r="Q5567">
        <v>3.3357489610000002</v>
      </c>
      <c r="R5567">
        <v>1.026773401</v>
      </c>
      <c r="S5567">
        <v>10336</v>
      </c>
      <c r="T5567">
        <v>93.818835710000002</v>
      </c>
      <c r="U5567">
        <v>320.56817899999999</v>
      </c>
      <c r="V5567">
        <v>1.28</v>
      </c>
      <c r="W5567" t="s">
        <v>20</v>
      </c>
      <c r="X5567">
        <v>190709</v>
      </c>
      <c r="Y5567">
        <v>190709</v>
      </c>
      <c r="Z5567" t="s">
        <v>2774</v>
      </c>
      <c r="AA5567" t="s">
        <v>22</v>
      </c>
      <c r="AB5567">
        <v>3.9539999999999999E-2</v>
      </c>
      <c r="AC5567">
        <v>-0.40011999999999998</v>
      </c>
      <c r="AD5567">
        <v>1.50972</v>
      </c>
      <c r="AH5567" t="s">
        <v>6250</v>
      </c>
      <c r="AI5567" t="s">
        <v>6250</v>
      </c>
    </row>
    <row r="5568" spans="1:35" x14ac:dyDescent="0.2">
      <c r="A5568" t="s">
        <v>5503</v>
      </c>
      <c r="B5568" t="s">
        <v>17</v>
      </c>
      <c r="C5568">
        <v>1.3307722070000001</v>
      </c>
      <c r="D5568">
        <v>109868</v>
      </c>
      <c r="E5568">
        <v>788779</v>
      </c>
      <c r="F5568">
        <v>72178</v>
      </c>
      <c r="G5568">
        <v>49.172328370000002</v>
      </c>
      <c r="H5568">
        <v>15.52</v>
      </c>
      <c r="I5568">
        <v>616</v>
      </c>
      <c r="J5568">
        <v>0.49188311699999998</v>
      </c>
      <c r="K5568">
        <v>1097.1509739999999</v>
      </c>
      <c r="L5568">
        <v>0</v>
      </c>
      <c r="M5568" t="s">
        <v>157</v>
      </c>
      <c r="N5568" t="s">
        <v>168</v>
      </c>
      <c r="P5568">
        <v>45.686726239999999</v>
      </c>
      <c r="Q5568">
        <v>3.2984548739999999</v>
      </c>
      <c r="R5568">
        <v>2.7826463050000001</v>
      </c>
      <c r="S5568">
        <v>9269</v>
      </c>
      <c r="T5568">
        <v>31.667250070000001</v>
      </c>
      <c r="U5568">
        <v>141.12279459999999</v>
      </c>
      <c r="V5568">
        <v>0.92</v>
      </c>
      <c r="W5568" t="s">
        <v>20</v>
      </c>
      <c r="X5568">
        <v>190709</v>
      </c>
      <c r="Y5568">
        <v>190709</v>
      </c>
      <c r="Z5568" t="s">
        <v>2774</v>
      </c>
      <c r="AA5568" t="s">
        <v>22</v>
      </c>
      <c r="AB5568">
        <v>3.9539999999999999E-2</v>
      </c>
      <c r="AC5568">
        <v>-0.40011999999999998</v>
      </c>
      <c r="AD5568">
        <v>1.4063299999999901</v>
      </c>
      <c r="AH5568" t="s">
        <v>6250</v>
      </c>
      <c r="AI5568" t="s">
        <v>6250</v>
      </c>
    </row>
    <row r="5569" spans="1:35" x14ac:dyDescent="0.2">
      <c r="A5569" t="s">
        <v>5504</v>
      </c>
      <c r="B5569" t="s">
        <v>17</v>
      </c>
      <c r="C5569">
        <v>1.602456586</v>
      </c>
      <c r="D5569">
        <v>117950</v>
      </c>
      <c r="E5569">
        <v>130480</v>
      </c>
      <c r="F5569">
        <v>80364</v>
      </c>
      <c r="G5569">
        <v>53.789852850000003</v>
      </c>
      <c r="H5569">
        <v>1.72</v>
      </c>
      <c r="I5569">
        <v>124</v>
      </c>
      <c r="J5569">
        <v>0.66129032300000001</v>
      </c>
      <c r="K5569">
        <v>871.49193549999995</v>
      </c>
      <c r="L5569">
        <v>0</v>
      </c>
      <c r="M5569" t="s">
        <v>752</v>
      </c>
      <c r="N5569" t="s">
        <v>28</v>
      </c>
      <c r="P5569">
        <v>33.049511080000002</v>
      </c>
      <c r="Q5569">
        <v>3.1225315560000002</v>
      </c>
      <c r="R5569">
        <v>3.0138801389999998</v>
      </c>
      <c r="S5569">
        <v>8539</v>
      </c>
      <c r="T5569">
        <v>48.450998810000002</v>
      </c>
      <c r="U5569">
        <v>67.525494519999995</v>
      </c>
      <c r="V5569">
        <v>0.69</v>
      </c>
      <c r="W5569" t="s">
        <v>20</v>
      </c>
      <c r="X5569">
        <v>190709</v>
      </c>
      <c r="Y5569">
        <v>190709</v>
      </c>
      <c r="Z5569" t="s">
        <v>2774</v>
      </c>
      <c r="AA5569" t="s">
        <v>22</v>
      </c>
      <c r="AB5569">
        <v>3.9539999999999999E-2</v>
      </c>
      <c r="AC5569">
        <v>-0.40011999999999998</v>
      </c>
      <c r="AD5569">
        <v>0.90665799999999996</v>
      </c>
      <c r="AH5569" t="s">
        <v>6250</v>
      </c>
      <c r="AI5569" t="s">
        <v>6250</v>
      </c>
    </row>
    <row r="5570" spans="1:35" x14ac:dyDescent="0.2">
      <c r="A5570" t="s">
        <v>5505</v>
      </c>
      <c r="B5570" t="s">
        <v>17</v>
      </c>
      <c r="C5570">
        <v>1.6124141919999999</v>
      </c>
      <c r="D5570">
        <v>129528</v>
      </c>
      <c r="E5570">
        <v>505992</v>
      </c>
      <c r="F5570">
        <v>51723</v>
      </c>
      <c r="G5570">
        <v>54.269237459999999</v>
      </c>
      <c r="H5570">
        <v>13.79</v>
      </c>
      <c r="I5570">
        <v>494</v>
      </c>
      <c r="J5570">
        <v>0.55870445299999905</v>
      </c>
      <c r="K5570">
        <v>873.31781379999995</v>
      </c>
      <c r="L5570">
        <v>0</v>
      </c>
      <c r="M5570" t="s">
        <v>157</v>
      </c>
      <c r="N5570" t="s">
        <v>168</v>
      </c>
      <c r="P5570">
        <v>16.480864180000001</v>
      </c>
      <c r="Q5570">
        <v>1.2109602370000001</v>
      </c>
      <c r="R5570">
        <v>1.0261963569999999</v>
      </c>
      <c r="S5570">
        <v>9058</v>
      </c>
      <c r="T5570">
        <v>112.151397</v>
      </c>
      <c r="U5570">
        <v>106.7533095</v>
      </c>
      <c r="V5570">
        <v>0.82</v>
      </c>
      <c r="W5570" t="s">
        <v>20</v>
      </c>
      <c r="X5570">
        <v>190709</v>
      </c>
      <c r="Y5570">
        <v>190709</v>
      </c>
      <c r="Z5570" t="s">
        <v>2774</v>
      </c>
      <c r="AA5570" t="s">
        <v>22</v>
      </c>
      <c r="AB5570">
        <v>3.9539999999999999E-2</v>
      </c>
      <c r="AC5570">
        <v>-0.40011999999999998</v>
      </c>
      <c r="AD5570">
        <v>0.25153300000000001</v>
      </c>
      <c r="AH5570" t="s">
        <v>6309</v>
      </c>
      <c r="AI5570" t="s">
        <v>6310</v>
      </c>
    </row>
    <row r="5571" spans="1:35" x14ac:dyDescent="0.2">
      <c r="A5571" t="s">
        <v>5506</v>
      </c>
      <c r="B5571" t="s">
        <v>17</v>
      </c>
      <c r="C5571">
        <v>1.784687288</v>
      </c>
      <c r="D5571">
        <v>163350</v>
      </c>
      <c r="E5571">
        <v>313802</v>
      </c>
      <c r="F5571">
        <v>36665</v>
      </c>
      <c r="G5571">
        <v>49.250164120000001</v>
      </c>
      <c r="H5571">
        <v>10.34</v>
      </c>
      <c r="I5571">
        <v>248</v>
      </c>
      <c r="J5571">
        <v>0.54032258099999997</v>
      </c>
      <c r="K5571">
        <v>1070</v>
      </c>
      <c r="L5571">
        <v>0</v>
      </c>
      <c r="M5571" t="s">
        <v>157</v>
      </c>
      <c r="N5571" t="s">
        <v>19</v>
      </c>
      <c r="P5571">
        <v>29.37768556</v>
      </c>
      <c r="Q5571">
        <v>3.15828038899999</v>
      </c>
      <c r="R5571">
        <v>4.8362559530000002</v>
      </c>
      <c r="S5571">
        <v>9981</v>
      </c>
      <c r="T5571">
        <v>56.574993370000001</v>
      </c>
      <c r="U5571">
        <v>195.9635476</v>
      </c>
      <c r="V5571">
        <v>1.05</v>
      </c>
      <c r="W5571" t="s">
        <v>20</v>
      </c>
      <c r="X5571">
        <v>190709</v>
      </c>
      <c r="Y5571">
        <v>190709</v>
      </c>
      <c r="Z5571" t="s">
        <v>2774</v>
      </c>
      <c r="AA5571" t="s">
        <v>22</v>
      </c>
      <c r="AB5571">
        <v>3.9539999999999999E-2</v>
      </c>
      <c r="AC5571">
        <v>-0.40011999999999998</v>
      </c>
      <c r="AD5571">
        <v>0.76147399999999998</v>
      </c>
      <c r="AH5571" t="s">
        <v>6250</v>
      </c>
      <c r="AI5571" t="s">
        <v>6250</v>
      </c>
    </row>
    <row r="5572" spans="1:35" x14ac:dyDescent="0.2">
      <c r="A5572" t="s">
        <v>5507</v>
      </c>
      <c r="B5572" t="s">
        <v>17</v>
      </c>
      <c r="C5572">
        <v>1.6490262170000001</v>
      </c>
      <c r="D5572">
        <v>131626</v>
      </c>
      <c r="E5572">
        <v>235308</v>
      </c>
      <c r="F5572">
        <v>47561</v>
      </c>
      <c r="G5572">
        <v>49.264368400000002</v>
      </c>
      <c r="H5572">
        <v>10.34</v>
      </c>
      <c r="I5572">
        <v>192</v>
      </c>
      <c r="J5572">
        <v>0.42708333299999901</v>
      </c>
      <c r="K5572">
        <v>1069.015625</v>
      </c>
      <c r="L5572">
        <v>0</v>
      </c>
      <c r="M5572" t="s">
        <v>157</v>
      </c>
      <c r="N5572" t="s">
        <v>19</v>
      </c>
      <c r="P5572">
        <v>37.154149500000003</v>
      </c>
      <c r="Q5572">
        <v>4.9664368980000004</v>
      </c>
      <c r="R5572">
        <v>1.0266291089999999</v>
      </c>
      <c r="S5572">
        <v>9105</v>
      </c>
      <c r="T5572">
        <v>21.54031019</v>
      </c>
      <c r="U5572">
        <v>159.43206950000001</v>
      </c>
      <c r="V5572">
        <v>0.97</v>
      </c>
      <c r="W5572" t="s">
        <v>20</v>
      </c>
      <c r="X5572">
        <v>190709</v>
      </c>
      <c r="Y5572">
        <v>190709</v>
      </c>
      <c r="Z5572" t="s">
        <v>2774</v>
      </c>
      <c r="AA5572" t="s">
        <v>22</v>
      </c>
      <c r="AB5572">
        <v>3.9539999999999999E-2</v>
      </c>
      <c r="AC5572">
        <v>-0.40011999999999998</v>
      </c>
      <c r="AD5572">
        <v>1.0689599999999999</v>
      </c>
      <c r="AH5572" t="s">
        <v>6250</v>
      </c>
      <c r="AI5572" t="s">
        <v>6250</v>
      </c>
    </row>
    <row r="5573" spans="1:35" x14ac:dyDescent="0.2">
      <c r="A5573" t="s">
        <v>5508</v>
      </c>
      <c r="B5573" t="s">
        <v>17</v>
      </c>
      <c r="C5573">
        <v>1.944774993</v>
      </c>
      <c r="D5573">
        <v>493350</v>
      </c>
      <c r="E5573">
        <v>503296</v>
      </c>
      <c r="F5573">
        <v>18751</v>
      </c>
      <c r="G5573">
        <v>48.056809510000001</v>
      </c>
      <c r="H5573">
        <v>0</v>
      </c>
      <c r="I5573">
        <v>408</v>
      </c>
      <c r="J5573">
        <v>0.54656862699999997</v>
      </c>
      <c r="K5573">
        <v>945.96323529999995</v>
      </c>
      <c r="L5573">
        <v>0</v>
      </c>
      <c r="M5573" t="s">
        <v>50</v>
      </c>
      <c r="N5573" t="s">
        <v>19</v>
      </c>
      <c r="P5573">
        <v>46.92310243</v>
      </c>
      <c r="Q5573">
        <v>6.1466042779999999</v>
      </c>
      <c r="R5573">
        <v>1.0276395739999999</v>
      </c>
      <c r="S5573">
        <v>9159</v>
      </c>
      <c r="T5573">
        <v>36.723275119999997</v>
      </c>
      <c r="U5573">
        <v>129.85669799999999</v>
      </c>
      <c r="V5573">
        <v>0.89</v>
      </c>
      <c r="W5573" t="s">
        <v>20</v>
      </c>
      <c r="X5573">
        <v>190709</v>
      </c>
      <c r="Y5573">
        <v>190709</v>
      </c>
      <c r="Z5573" t="s">
        <v>2774</v>
      </c>
      <c r="AA5573" t="s">
        <v>22</v>
      </c>
      <c r="AB5573">
        <v>3.9539999999999999E-2</v>
      </c>
      <c r="AC5573">
        <v>-0.40011999999999998</v>
      </c>
      <c r="AD5573">
        <v>1.45522</v>
      </c>
      <c r="AH5573" t="s">
        <v>6250</v>
      </c>
      <c r="AI5573" t="s">
        <v>6250</v>
      </c>
    </row>
    <row r="5574" spans="1:35" x14ac:dyDescent="0.2">
      <c r="A5574" t="s">
        <v>5509</v>
      </c>
      <c r="B5574" t="s">
        <v>17</v>
      </c>
      <c r="C5574">
        <v>1.6029339140000001</v>
      </c>
      <c r="D5574">
        <v>736780</v>
      </c>
      <c r="E5574">
        <v>1297637</v>
      </c>
      <c r="F5574">
        <v>89741</v>
      </c>
      <c r="G5574">
        <v>47.534325860000003</v>
      </c>
      <c r="H5574">
        <v>14.14</v>
      </c>
      <c r="I5574">
        <v>1022</v>
      </c>
      <c r="J5574">
        <v>0.54794520499999999</v>
      </c>
      <c r="K5574">
        <v>1006.05479499999</v>
      </c>
      <c r="L5574">
        <v>0</v>
      </c>
      <c r="M5574" t="s">
        <v>862</v>
      </c>
      <c r="N5574" t="s">
        <v>948</v>
      </c>
      <c r="P5574">
        <v>52.374056330000002</v>
      </c>
      <c r="Q5574">
        <v>3.5034395539999998</v>
      </c>
      <c r="R5574">
        <v>1.0277840069999999</v>
      </c>
      <c r="S5574">
        <v>9667</v>
      </c>
      <c r="T5574">
        <v>214.28592810000001</v>
      </c>
      <c r="U5574">
        <v>165.830926599999</v>
      </c>
      <c r="V5574">
        <v>0.98</v>
      </c>
      <c r="W5574" t="s">
        <v>20</v>
      </c>
      <c r="X5574">
        <v>190709</v>
      </c>
      <c r="Y5574">
        <v>190709</v>
      </c>
      <c r="Z5574" t="s">
        <v>2774</v>
      </c>
      <c r="AA5574" t="s">
        <v>22</v>
      </c>
      <c r="AB5574">
        <v>3.9539999999999999E-2</v>
      </c>
      <c r="AC5574">
        <v>-0.40011999999999998</v>
      </c>
      <c r="AD5574">
        <v>1.67075</v>
      </c>
      <c r="AH5574" t="s">
        <v>6613</v>
      </c>
      <c r="AI5574" t="s">
        <v>6614</v>
      </c>
    </row>
    <row r="5575" spans="1:35" x14ac:dyDescent="0.2">
      <c r="A5575" t="s">
        <v>5510</v>
      </c>
      <c r="B5575" t="s">
        <v>17</v>
      </c>
      <c r="C5575">
        <v>2.4412892130000001</v>
      </c>
      <c r="D5575">
        <v>604104</v>
      </c>
      <c r="E5575">
        <v>26047</v>
      </c>
      <c r="F5575">
        <v>17920</v>
      </c>
      <c r="G5575">
        <v>43.816946289999997</v>
      </c>
      <c r="H5575">
        <v>0</v>
      </c>
      <c r="I5575">
        <v>36</v>
      </c>
      <c r="J5575">
        <v>0.97222222199999997</v>
      </c>
      <c r="K5575">
        <v>696.16666669999995</v>
      </c>
      <c r="L5575">
        <v>0</v>
      </c>
      <c r="M5575" t="s">
        <v>50</v>
      </c>
      <c r="N5575" t="s">
        <v>19</v>
      </c>
      <c r="P5575">
        <v>32.360093339999999</v>
      </c>
      <c r="Q5575">
        <v>104.3063016</v>
      </c>
      <c r="R5575">
        <v>355.50219379999999</v>
      </c>
      <c r="S5575">
        <v>11057</v>
      </c>
      <c r="T5575">
        <v>643.7478926</v>
      </c>
      <c r="U5575">
        <v>621.78485089999901</v>
      </c>
      <c r="V5575">
        <v>1.67</v>
      </c>
      <c r="W5575" t="s">
        <v>20</v>
      </c>
      <c r="X5575">
        <v>190709</v>
      </c>
      <c r="Y5575">
        <v>190709</v>
      </c>
      <c r="Z5575" t="s">
        <v>2774</v>
      </c>
      <c r="AA5575" t="s">
        <v>22</v>
      </c>
      <c r="AB5575">
        <v>3.9539999999999999E-2</v>
      </c>
      <c r="AC5575">
        <v>-0.40011999999999998</v>
      </c>
      <c r="AD5575">
        <v>0.87939799999999901</v>
      </c>
      <c r="AH5575" t="s">
        <v>6250</v>
      </c>
      <c r="AI5575" t="s">
        <v>6250</v>
      </c>
    </row>
    <row r="5576" spans="1:35" x14ac:dyDescent="0.2">
      <c r="A5576" t="s">
        <v>5511</v>
      </c>
      <c r="B5576" t="s">
        <v>17</v>
      </c>
      <c r="C5576">
        <v>1.5741584399999999</v>
      </c>
      <c r="D5576">
        <v>627395</v>
      </c>
      <c r="E5576">
        <v>763079</v>
      </c>
      <c r="F5576">
        <v>55783</v>
      </c>
      <c r="G5576">
        <v>48.100655369999998</v>
      </c>
      <c r="H5576">
        <v>24.11</v>
      </c>
      <c r="I5576">
        <v>598</v>
      </c>
      <c r="J5576">
        <v>0.52173913000000005</v>
      </c>
      <c r="K5576">
        <v>1042.197324</v>
      </c>
      <c r="L5576">
        <v>0</v>
      </c>
      <c r="M5576" t="s">
        <v>862</v>
      </c>
      <c r="N5576" t="s">
        <v>19</v>
      </c>
      <c r="P5576">
        <v>45.334946279999997</v>
      </c>
      <c r="Q5576">
        <v>4.6274766739999897</v>
      </c>
      <c r="R5576">
        <v>2.1159260639999999</v>
      </c>
      <c r="S5576">
        <v>11432</v>
      </c>
      <c r="T5576">
        <v>583.67933349999998</v>
      </c>
      <c r="U5576">
        <v>741.61451729999999</v>
      </c>
      <c r="V5576">
        <v>1.79</v>
      </c>
      <c r="W5576" t="s">
        <v>20</v>
      </c>
      <c r="X5576">
        <v>190709</v>
      </c>
      <c r="Y5576">
        <v>190709</v>
      </c>
      <c r="Z5576" t="s">
        <v>2774</v>
      </c>
      <c r="AA5576" t="s">
        <v>22</v>
      </c>
      <c r="AB5576">
        <v>3.9539999999999999E-2</v>
      </c>
      <c r="AC5576">
        <v>-0.40011999999999998</v>
      </c>
      <c r="AD5576">
        <v>1.39242</v>
      </c>
      <c r="AH5576" t="s">
        <v>6613</v>
      </c>
      <c r="AI5576" t="s">
        <v>6614</v>
      </c>
    </row>
    <row r="5577" spans="1:35" x14ac:dyDescent="0.2">
      <c r="A5577" t="s">
        <v>5512</v>
      </c>
      <c r="B5577" t="s">
        <v>17</v>
      </c>
      <c r="C5577">
        <v>1.527828746</v>
      </c>
      <c r="D5577">
        <v>703576</v>
      </c>
      <c r="E5577">
        <v>1321233</v>
      </c>
      <c r="F5577">
        <v>29406</v>
      </c>
      <c r="G5577">
        <v>48.065254199999998</v>
      </c>
      <c r="H5577">
        <v>15.78</v>
      </c>
      <c r="I5577">
        <v>1052</v>
      </c>
      <c r="J5577">
        <v>0.53517110299999904</v>
      </c>
      <c r="K5577">
        <v>1007.655894</v>
      </c>
      <c r="L5577">
        <v>0</v>
      </c>
      <c r="M5577" t="s">
        <v>862</v>
      </c>
      <c r="N5577" t="s">
        <v>19</v>
      </c>
      <c r="P5577">
        <v>43.868307489999999</v>
      </c>
      <c r="Q5577">
        <v>1.739716633</v>
      </c>
      <c r="R5577">
        <v>1.0256196390000001</v>
      </c>
      <c r="S5577">
        <v>9117</v>
      </c>
      <c r="T5577">
        <v>39.808479140000003</v>
      </c>
      <c r="U5577">
        <v>103.5904749</v>
      </c>
      <c r="V5577">
        <v>0.81</v>
      </c>
      <c r="W5577" t="s">
        <v>20</v>
      </c>
      <c r="X5577">
        <v>190709</v>
      </c>
      <c r="Y5577">
        <v>190709</v>
      </c>
      <c r="Z5577" t="s">
        <v>2774</v>
      </c>
      <c r="AA5577" t="s">
        <v>22</v>
      </c>
      <c r="AB5577">
        <v>3.9539999999999999E-2</v>
      </c>
      <c r="AC5577">
        <v>-0.40011999999999998</v>
      </c>
      <c r="AD5577">
        <v>1.33443</v>
      </c>
      <c r="AH5577" t="s">
        <v>6613</v>
      </c>
      <c r="AI5577" t="s">
        <v>6614</v>
      </c>
    </row>
    <row r="5578" spans="1:35" x14ac:dyDescent="0.2">
      <c r="A5578" t="s">
        <v>5513</v>
      </c>
      <c r="B5578" t="s">
        <v>17</v>
      </c>
      <c r="C5578">
        <v>1.9968204110000001</v>
      </c>
      <c r="D5578">
        <v>581579</v>
      </c>
      <c r="E5578">
        <v>922180</v>
      </c>
      <c r="F5578">
        <v>80291</v>
      </c>
      <c r="G5578">
        <v>53.947385539999999</v>
      </c>
      <c r="H5578">
        <v>15.52</v>
      </c>
      <c r="I5578">
        <v>861</v>
      </c>
      <c r="J5578">
        <v>0.55400696900000002</v>
      </c>
      <c r="K5578">
        <v>955.39372819999903</v>
      </c>
      <c r="L5578">
        <v>0</v>
      </c>
      <c r="M5578" t="s">
        <v>157</v>
      </c>
      <c r="N5578" t="s">
        <v>19</v>
      </c>
      <c r="P5578">
        <v>46.936293299999903</v>
      </c>
      <c r="Q5578">
        <v>5.038851309</v>
      </c>
      <c r="R5578">
        <v>1.0256196390000001</v>
      </c>
      <c r="S5578">
        <v>8984</v>
      </c>
      <c r="T5578">
        <v>41.243588520000003</v>
      </c>
      <c r="U5578">
        <v>129.25584620000001</v>
      </c>
      <c r="V5578">
        <v>0.89</v>
      </c>
      <c r="W5578" t="s">
        <v>20</v>
      </c>
      <c r="X5578">
        <v>190709</v>
      </c>
      <c r="Y5578">
        <v>190709</v>
      </c>
      <c r="Z5578" t="s">
        <v>2774</v>
      </c>
      <c r="AA5578" t="s">
        <v>22</v>
      </c>
      <c r="AB5578">
        <v>3.9539999999999999E-2</v>
      </c>
      <c r="AC5578">
        <v>-0.40011999999999998</v>
      </c>
      <c r="AD5578">
        <v>1.45574</v>
      </c>
      <c r="AH5578" t="s">
        <v>6489</v>
      </c>
      <c r="AI5578" t="s">
        <v>6490</v>
      </c>
    </row>
    <row r="5579" spans="1:35" x14ac:dyDescent="0.2">
      <c r="A5579" t="s">
        <v>5514</v>
      </c>
      <c r="B5579" t="s">
        <v>17</v>
      </c>
      <c r="C5579">
        <v>1.3775738930000001</v>
      </c>
      <c r="D5579">
        <v>600232</v>
      </c>
      <c r="E5579">
        <v>2277290</v>
      </c>
      <c r="F5579">
        <v>105795</v>
      </c>
      <c r="G5579">
        <v>49.713167839999997</v>
      </c>
      <c r="H5579">
        <v>42.76</v>
      </c>
      <c r="I5579">
        <v>1772</v>
      </c>
      <c r="J5579">
        <v>0.51467268600000005</v>
      </c>
      <c r="K5579">
        <v>1136.193002</v>
      </c>
      <c r="L5579">
        <v>0</v>
      </c>
      <c r="M5579" t="s">
        <v>157</v>
      </c>
      <c r="N5579" t="s">
        <v>168</v>
      </c>
      <c r="P5579">
        <v>55.068818870000001</v>
      </c>
      <c r="Q5579">
        <v>1.7665720199999999</v>
      </c>
      <c r="R5579">
        <v>3.1067733439999898</v>
      </c>
      <c r="S5579">
        <v>9727</v>
      </c>
      <c r="T5579">
        <v>65.857238429999995</v>
      </c>
      <c r="U5579">
        <v>195.46844590000001</v>
      </c>
      <c r="V5579">
        <v>1.05</v>
      </c>
      <c r="W5579" t="s">
        <v>20</v>
      </c>
      <c r="X5579">
        <v>190709</v>
      </c>
      <c r="Y5579">
        <v>190709</v>
      </c>
      <c r="Z5579" t="s">
        <v>2774</v>
      </c>
      <c r="AA5579" t="s">
        <v>22</v>
      </c>
      <c r="AB5579">
        <v>3.9539999999999999E-2</v>
      </c>
      <c r="AC5579">
        <v>-0.40011999999999998</v>
      </c>
      <c r="AD5579">
        <v>1.7773000000000001</v>
      </c>
      <c r="AH5579" t="s">
        <v>6489</v>
      </c>
      <c r="AI5579" t="s">
        <v>6490</v>
      </c>
    </row>
    <row r="5580" spans="1:35" x14ac:dyDescent="0.2">
      <c r="A5580" t="s">
        <v>5515</v>
      </c>
      <c r="B5580" t="s">
        <v>17</v>
      </c>
      <c r="C5580">
        <v>1.3629517499999999</v>
      </c>
      <c r="D5580">
        <v>734513</v>
      </c>
      <c r="E5580">
        <v>1073639</v>
      </c>
      <c r="F5580">
        <v>76191</v>
      </c>
      <c r="G5580">
        <v>47.475920680000002</v>
      </c>
      <c r="H5580">
        <v>22.11</v>
      </c>
      <c r="I5580">
        <v>851</v>
      </c>
      <c r="J5580">
        <v>0.444183314</v>
      </c>
      <c r="K5580">
        <v>1071.6004699999901</v>
      </c>
      <c r="L5580">
        <v>0</v>
      </c>
      <c r="M5580" t="s">
        <v>862</v>
      </c>
      <c r="N5580" t="s">
        <v>19</v>
      </c>
      <c r="P5580">
        <v>14.547245289999999</v>
      </c>
      <c r="Q5580">
        <v>2.4079797589999998</v>
      </c>
      <c r="R5580">
        <v>1.0269177119999999</v>
      </c>
      <c r="S5580">
        <v>9267</v>
      </c>
      <c r="T5580">
        <v>52.506714459999998</v>
      </c>
      <c r="U5580">
        <v>128.51320479999899</v>
      </c>
      <c r="V5580">
        <v>0.89</v>
      </c>
      <c r="W5580" t="s">
        <v>20</v>
      </c>
      <c r="X5580">
        <v>190709</v>
      </c>
      <c r="Y5580">
        <v>190709</v>
      </c>
      <c r="Z5580" t="s">
        <v>2774</v>
      </c>
      <c r="AA5580" t="s">
        <v>22</v>
      </c>
      <c r="AB5580">
        <v>3.9539999999999999E-2</v>
      </c>
      <c r="AC5580">
        <v>-0.40011999999999998</v>
      </c>
      <c r="AD5580">
        <v>0.17507799999999901</v>
      </c>
      <c r="AH5580" t="s">
        <v>6875</v>
      </c>
      <c r="AI5580" t="s">
        <v>6876</v>
      </c>
    </row>
    <row r="5581" spans="1:35" x14ac:dyDescent="0.2">
      <c r="A5581" t="s">
        <v>5516</v>
      </c>
      <c r="B5581" t="s">
        <v>17</v>
      </c>
      <c r="C5581">
        <v>2.3614798910000001</v>
      </c>
      <c r="D5581">
        <v>640654</v>
      </c>
      <c r="E5581">
        <v>1251969</v>
      </c>
      <c r="F5581">
        <v>102174</v>
      </c>
      <c r="G5581">
        <v>49.568958979999998</v>
      </c>
      <c r="H5581">
        <v>26.08</v>
      </c>
      <c r="I5581">
        <v>975</v>
      </c>
      <c r="J5581">
        <v>0.52102564100000004</v>
      </c>
      <c r="K5581">
        <v>1114.4123079999999</v>
      </c>
      <c r="L5581">
        <v>0</v>
      </c>
      <c r="M5581" t="s">
        <v>157</v>
      </c>
      <c r="N5581" t="s">
        <v>168</v>
      </c>
      <c r="P5581">
        <v>25.662665180000001</v>
      </c>
      <c r="Q5581">
        <v>1.3414159829999901</v>
      </c>
      <c r="R5581">
        <v>1.026484838</v>
      </c>
      <c r="S5581">
        <v>9564</v>
      </c>
      <c r="T5581">
        <v>133.6711233</v>
      </c>
      <c r="U5581">
        <v>205.29479079999999</v>
      </c>
      <c r="V5581">
        <v>1.07</v>
      </c>
      <c r="W5581" t="s">
        <v>20</v>
      </c>
      <c r="X5581">
        <v>190709</v>
      </c>
      <c r="Y5581">
        <v>190709</v>
      </c>
      <c r="Z5581" t="s">
        <v>2774</v>
      </c>
      <c r="AA5581" t="s">
        <v>22</v>
      </c>
      <c r="AB5581">
        <v>3.9539999999999999E-2</v>
      </c>
      <c r="AC5581">
        <v>-0.40011999999999998</v>
      </c>
      <c r="AD5581">
        <v>0.61458199999999996</v>
      </c>
      <c r="AH5581" t="s">
        <v>6489</v>
      </c>
      <c r="AI5581" t="s">
        <v>6490</v>
      </c>
    </row>
    <row r="5582" spans="1:35" x14ac:dyDescent="0.2">
      <c r="A5582" t="s">
        <v>5517</v>
      </c>
      <c r="B5582" t="s">
        <v>17</v>
      </c>
      <c r="C5582">
        <v>1.260505376</v>
      </c>
      <c r="D5582">
        <v>618965</v>
      </c>
      <c r="E5582">
        <v>2666671</v>
      </c>
      <c r="F5582">
        <v>104528</v>
      </c>
      <c r="G5582">
        <v>49.593256910000001</v>
      </c>
      <c r="H5582">
        <v>51.92</v>
      </c>
      <c r="I5582">
        <v>2073</v>
      </c>
      <c r="J5582">
        <v>0.49445248399999903</v>
      </c>
      <c r="K5582">
        <v>1135.3328509999999</v>
      </c>
      <c r="L5582">
        <v>0</v>
      </c>
      <c r="M5582" t="s">
        <v>157</v>
      </c>
      <c r="N5582" t="s">
        <v>28</v>
      </c>
      <c r="P5582">
        <v>68.183485640000001</v>
      </c>
      <c r="Q5582">
        <v>5.9027872279999896</v>
      </c>
      <c r="R5582">
        <v>3.0997952459999998</v>
      </c>
      <c r="S5582">
        <v>10287</v>
      </c>
      <c r="T5582">
        <v>28.069985450000001</v>
      </c>
      <c r="U5582">
        <v>228.27558930000001</v>
      </c>
      <c r="V5582">
        <v>1.1200000000000001</v>
      </c>
      <c r="W5582" t="s">
        <v>20</v>
      </c>
      <c r="X5582">
        <v>190709</v>
      </c>
      <c r="Y5582">
        <v>190709</v>
      </c>
      <c r="Z5582" t="s">
        <v>2774</v>
      </c>
      <c r="AA5582" t="s">
        <v>22</v>
      </c>
      <c r="AB5582">
        <v>3.9539999999999999E-2</v>
      </c>
      <c r="AC5582">
        <v>-0.40011999999999998</v>
      </c>
      <c r="AD5582">
        <v>2.2958599999999998</v>
      </c>
      <c r="AH5582" t="s">
        <v>6489</v>
      </c>
      <c r="AI5582" t="s">
        <v>6490</v>
      </c>
    </row>
    <row r="5583" spans="1:35" x14ac:dyDescent="0.2">
      <c r="A5583" t="s">
        <v>5518</v>
      </c>
      <c r="B5583" t="s">
        <v>17</v>
      </c>
      <c r="C5583">
        <v>1.542639952</v>
      </c>
      <c r="D5583">
        <v>849781</v>
      </c>
      <c r="E5583">
        <v>1306658</v>
      </c>
      <c r="F5583">
        <v>61872</v>
      </c>
      <c r="G5583">
        <v>47.828046819999997</v>
      </c>
      <c r="H5583">
        <v>49.08</v>
      </c>
      <c r="I5583">
        <v>1129</v>
      </c>
      <c r="J5583">
        <v>0.28697962799999999</v>
      </c>
      <c r="K5583">
        <v>951.10274579999896</v>
      </c>
      <c r="L5583">
        <v>0</v>
      </c>
      <c r="M5583" t="s">
        <v>58</v>
      </c>
      <c r="N5583" t="s">
        <v>28</v>
      </c>
      <c r="P5583">
        <v>131.65755959999899</v>
      </c>
      <c r="Q5583">
        <v>11.471794210000001</v>
      </c>
      <c r="R5583">
        <v>6.155248705</v>
      </c>
      <c r="S5583">
        <v>10155</v>
      </c>
      <c r="T5583">
        <v>120.8240309</v>
      </c>
      <c r="U5583">
        <v>178.47891369999999</v>
      </c>
      <c r="V5583">
        <v>1.01</v>
      </c>
      <c r="W5583" t="s">
        <v>20</v>
      </c>
      <c r="X5583">
        <v>190709</v>
      </c>
      <c r="Y5583">
        <v>190709</v>
      </c>
      <c r="Z5583" t="s">
        <v>2774</v>
      </c>
      <c r="AA5583" t="s">
        <v>22</v>
      </c>
      <c r="AB5583">
        <v>3.9539999999999999E-2</v>
      </c>
      <c r="AC5583">
        <v>-0.40011999999999998</v>
      </c>
      <c r="AD5583">
        <v>4.8056199999999896</v>
      </c>
      <c r="AH5583" t="s">
        <v>6711</v>
      </c>
      <c r="AI5583" t="s">
        <v>6712</v>
      </c>
    </row>
    <row r="5584" spans="1:35" x14ac:dyDescent="0.2">
      <c r="A5584" t="s">
        <v>5519</v>
      </c>
      <c r="B5584" t="s">
        <v>17</v>
      </c>
      <c r="C5584">
        <v>1.34179151</v>
      </c>
      <c r="D5584">
        <v>347562</v>
      </c>
      <c r="E5584">
        <v>1614423</v>
      </c>
      <c r="F5584">
        <v>74939</v>
      </c>
      <c r="G5584">
        <v>49.425708129999997</v>
      </c>
      <c r="H5584">
        <v>27.65</v>
      </c>
      <c r="I5584">
        <v>1294</v>
      </c>
      <c r="J5584">
        <v>0.52163833100000001</v>
      </c>
      <c r="K5584">
        <v>1056.6251930000001</v>
      </c>
      <c r="L5584">
        <v>0</v>
      </c>
      <c r="M5584" t="s">
        <v>157</v>
      </c>
      <c r="N5584" t="s">
        <v>168</v>
      </c>
      <c r="P5584">
        <v>52.073140379999998</v>
      </c>
      <c r="Q5584">
        <v>2.9601483499999999</v>
      </c>
      <c r="R5584">
        <v>1.025907957</v>
      </c>
      <c r="S5584">
        <v>9451</v>
      </c>
      <c r="T5584">
        <v>18.747752810000001</v>
      </c>
      <c r="U5584">
        <v>155.47135749999899</v>
      </c>
      <c r="V5584">
        <v>0.96</v>
      </c>
      <c r="W5584" t="s">
        <v>20</v>
      </c>
      <c r="X5584">
        <v>190709</v>
      </c>
      <c r="Y5584">
        <v>190709</v>
      </c>
      <c r="Z5584" t="s">
        <v>2774</v>
      </c>
      <c r="AA5584" t="s">
        <v>22</v>
      </c>
      <c r="AB5584">
        <v>3.9539999999999999E-2</v>
      </c>
      <c r="AC5584">
        <v>-0.40011999999999998</v>
      </c>
      <c r="AD5584">
        <v>1.6588499999999999</v>
      </c>
      <c r="AH5584" t="s">
        <v>6489</v>
      </c>
      <c r="AI5584" t="s">
        <v>6490</v>
      </c>
    </row>
    <row r="5585" spans="1:35" x14ac:dyDescent="0.2">
      <c r="A5585" t="s">
        <v>5520</v>
      </c>
      <c r="B5585" t="s">
        <v>17</v>
      </c>
      <c r="C5585">
        <v>1.303178621</v>
      </c>
      <c r="D5585">
        <v>171929</v>
      </c>
      <c r="E5585">
        <v>158667</v>
      </c>
      <c r="F5585">
        <v>55195</v>
      </c>
      <c r="G5585">
        <v>51.746109779999998</v>
      </c>
      <c r="H5585">
        <v>0</v>
      </c>
      <c r="I5585">
        <v>108</v>
      </c>
      <c r="J5585">
        <v>0.64814814799999998</v>
      </c>
      <c r="K5585">
        <v>1270.805556</v>
      </c>
      <c r="L5585">
        <v>0</v>
      </c>
      <c r="M5585" t="s">
        <v>50</v>
      </c>
      <c r="N5585" t="s">
        <v>19</v>
      </c>
      <c r="P5585">
        <v>35.226946509999998</v>
      </c>
      <c r="Q5585">
        <v>1.5920816330000001</v>
      </c>
      <c r="R5585">
        <v>1.6529576189999999</v>
      </c>
      <c r="S5585">
        <v>8949</v>
      </c>
      <c r="T5585">
        <v>25.425730389999998</v>
      </c>
      <c r="U5585">
        <v>160.08318009999999</v>
      </c>
      <c r="V5585">
        <v>0.97</v>
      </c>
      <c r="W5585" t="s">
        <v>20</v>
      </c>
      <c r="X5585">
        <v>190709</v>
      </c>
      <c r="Y5585">
        <v>190709</v>
      </c>
      <c r="Z5585" t="s">
        <v>2774</v>
      </c>
      <c r="AA5585" t="s">
        <v>22</v>
      </c>
      <c r="AB5585">
        <v>3.9539999999999999E-2</v>
      </c>
      <c r="AC5585">
        <v>-0.40011999999999998</v>
      </c>
      <c r="AD5585">
        <v>0.992753</v>
      </c>
      <c r="AH5585" t="s">
        <v>6250</v>
      </c>
      <c r="AI5585" t="s">
        <v>6250</v>
      </c>
    </row>
    <row r="5586" spans="1:35" x14ac:dyDescent="0.2">
      <c r="A5586" t="s">
        <v>5521</v>
      </c>
      <c r="B5586" t="s">
        <v>17</v>
      </c>
      <c r="C5586">
        <v>1.1792964020000001</v>
      </c>
      <c r="D5586">
        <v>181169</v>
      </c>
      <c r="E5586">
        <v>678304</v>
      </c>
      <c r="F5586">
        <v>73470</v>
      </c>
      <c r="G5586">
        <v>52.025345569999999</v>
      </c>
      <c r="H5586">
        <v>15.52</v>
      </c>
      <c r="I5586">
        <v>630</v>
      </c>
      <c r="J5586">
        <v>0.50793650800000001</v>
      </c>
      <c r="K5586">
        <v>960.26190480000002</v>
      </c>
      <c r="L5586">
        <v>0</v>
      </c>
      <c r="M5586" t="s">
        <v>752</v>
      </c>
      <c r="N5586" t="s">
        <v>19</v>
      </c>
      <c r="P5586">
        <v>14.28187265</v>
      </c>
      <c r="Q5586">
        <v>1.7832847809999901</v>
      </c>
      <c r="R5586">
        <v>1.0263405880000001</v>
      </c>
      <c r="S5586">
        <v>8581</v>
      </c>
      <c r="T5586">
        <v>113.9787082</v>
      </c>
      <c r="U5586">
        <v>86.681665269999996</v>
      </c>
      <c r="V5586">
        <v>0.76</v>
      </c>
      <c r="W5586" t="s">
        <v>20</v>
      </c>
      <c r="X5586">
        <v>190709</v>
      </c>
      <c r="Y5586">
        <v>190709</v>
      </c>
      <c r="Z5586" t="s">
        <v>2774</v>
      </c>
      <c r="AA5586" t="s">
        <v>22</v>
      </c>
      <c r="AB5586">
        <v>3.9539999999999999E-2</v>
      </c>
      <c r="AC5586">
        <v>-0.40011999999999998</v>
      </c>
      <c r="AD5586">
        <v>0.16458499999999901</v>
      </c>
      <c r="AH5586" t="s">
        <v>6449</v>
      </c>
      <c r="AI5586" t="s">
        <v>6450</v>
      </c>
    </row>
    <row r="5587" spans="1:35" x14ac:dyDescent="0.2">
      <c r="A5587" t="s">
        <v>5522</v>
      </c>
      <c r="B5587" t="s">
        <v>17</v>
      </c>
      <c r="C5587">
        <v>1.651419762</v>
      </c>
      <c r="D5587">
        <v>142991</v>
      </c>
      <c r="E5587">
        <v>213930</v>
      </c>
      <c r="F5587">
        <v>14553</v>
      </c>
      <c r="G5587">
        <v>48.05684102</v>
      </c>
      <c r="H5587">
        <v>12.28</v>
      </c>
      <c r="I5587">
        <v>180</v>
      </c>
      <c r="J5587">
        <v>0.53888888899999998</v>
      </c>
      <c r="K5587">
        <v>866.53333329999896</v>
      </c>
      <c r="L5587">
        <v>0</v>
      </c>
      <c r="M5587" t="s">
        <v>862</v>
      </c>
      <c r="N5587" t="s">
        <v>28</v>
      </c>
      <c r="P5587">
        <v>14.217787899999999</v>
      </c>
      <c r="Q5587">
        <v>1.6130268679999999</v>
      </c>
      <c r="R5587">
        <v>1.0253314009999901</v>
      </c>
      <c r="S5587">
        <v>8603</v>
      </c>
      <c r="T5587">
        <v>43.775927009999997</v>
      </c>
      <c r="U5587">
        <v>67.506517310000007</v>
      </c>
      <c r="V5587">
        <v>0.69</v>
      </c>
      <c r="W5587" t="s">
        <v>20</v>
      </c>
      <c r="X5587">
        <v>190709</v>
      </c>
      <c r="Y5587">
        <v>190709</v>
      </c>
      <c r="Z5587" t="s">
        <v>2774</v>
      </c>
      <c r="AA5587" t="s">
        <v>22</v>
      </c>
      <c r="AB5587">
        <v>3.9539999999999999E-2</v>
      </c>
      <c r="AC5587">
        <v>-0.40011999999999998</v>
      </c>
      <c r="AD5587">
        <v>0.162051</v>
      </c>
      <c r="AH5587" t="s">
        <v>6250</v>
      </c>
      <c r="AI5587" t="s">
        <v>6250</v>
      </c>
    </row>
    <row r="5588" spans="1:35" x14ac:dyDescent="0.2">
      <c r="A5588" t="s">
        <v>5523</v>
      </c>
      <c r="B5588" t="s">
        <v>17</v>
      </c>
      <c r="C5588">
        <v>1.5927516319999999</v>
      </c>
      <c r="D5588">
        <v>139954</v>
      </c>
      <c r="E5588">
        <v>322154</v>
      </c>
      <c r="F5588">
        <v>35779</v>
      </c>
      <c r="G5588">
        <v>48.535793439999999</v>
      </c>
      <c r="H5588">
        <v>10.34</v>
      </c>
      <c r="I5588">
        <v>271</v>
      </c>
      <c r="J5588">
        <v>0.48708487099999997</v>
      </c>
      <c r="K5588">
        <v>1017.472325</v>
      </c>
      <c r="L5588">
        <v>0</v>
      </c>
      <c r="M5588" t="s">
        <v>157</v>
      </c>
      <c r="N5588" t="s">
        <v>19</v>
      </c>
      <c r="P5588">
        <v>21.71966024</v>
      </c>
      <c r="Q5588">
        <v>1.6448469290000001</v>
      </c>
      <c r="R5588">
        <v>10.08467971</v>
      </c>
      <c r="S5588">
        <v>10281</v>
      </c>
      <c r="T5588">
        <v>39.563074980000003</v>
      </c>
      <c r="U5588">
        <v>157.33972219999899</v>
      </c>
      <c r="V5588">
        <v>0.96</v>
      </c>
      <c r="W5588" t="s">
        <v>20</v>
      </c>
      <c r="X5588">
        <v>190709</v>
      </c>
      <c r="Y5588">
        <v>190709</v>
      </c>
      <c r="Z5588" t="s">
        <v>2774</v>
      </c>
      <c r="AA5588" t="s">
        <v>22</v>
      </c>
      <c r="AB5588">
        <v>3.9539999999999999E-2</v>
      </c>
      <c r="AC5588">
        <v>-0.40011999999999998</v>
      </c>
      <c r="AD5588">
        <v>0.458675</v>
      </c>
      <c r="AH5588" t="s">
        <v>6250</v>
      </c>
      <c r="AI5588" t="s">
        <v>6250</v>
      </c>
    </row>
    <row r="5589" spans="1:35" x14ac:dyDescent="0.2">
      <c r="A5589" t="s">
        <v>5524</v>
      </c>
      <c r="B5589" t="s">
        <v>17</v>
      </c>
      <c r="C5589">
        <v>1.4852568429999999</v>
      </c>
      <c r="D5589">
        <v>167504</v>
      </c>
      <c r="E5589">
        <v>912356</v>
      </c>
      <c r="F5589">
        <v>49958</v>
      </c>
      <c r="G5589">
        <v>47.940277700000003</v>
      </c>
      <c r="H5589">
        <v>0</v>
      </c>
      <c r="I5589">
        <v>712</v>
      </c>
      <c r="J5589">
        <v>0.487359551</v>
      </c>
      <c r="K5589">
        <v>1038.8623599999901</v>
      </c>
      <c r="L5589">
        <v>0</v>
      </c>
      <c r="M5589" t="s">
        <v>50</v>
      </c>
      <c r="N5589" t="s">
        <v>19</v>
      </c>
      <c r="P5589">
        <v>37.04465768</v>
      </c>
      <c r="Q5589">
        <v>3.6982235860000001</v>
      </c>
      <c r="R5589">
        <v>1.9456400619999901</v>
      </c>
      <c r="S5589">
        <v>10902</v>
      </c>
      <c r="T5589">
        <v>434.75504349999898</v>
      </c>
      <c r="U5589">
        <v>484.50998809999999</v>
      </c>
      <c r="V5589">
        <v>1.51</v>
      </c>
      <c r="W5589" t="s">
        <v>20</v>
      </c>
      <c r="X5589">
        <v>190709</v>
      </c>
      <c r="Y5589">
        <v>190709</v>
      </c>
      <c r="Z5589" t="s">
        <v>2774</v>
      </c>
      <c r="AA5589" t="s">
        <v>22</v>
      </c>
      <c r="AB5589">
        <v>3.9539999999999999E-2</v>
      </c>
      <c r="AC5589">
        <v>-0.40011999999999998</v>
      </c>
      <c r="AD5589">
        <v>1.06463</v>
      </c>
      <c r="AH5589" t="s">
        <v>6613</v>
      </c>
      <c r="AI5589" t="s">
        <v>6614</v>
      </c>
    </row>
    <row r="5590" spans="1:35" x14ac:dyDescent="0.2">
      <c r="A5590" t="s">
        <v>5525</v>
      </c>
      <c r="B5590" t="s">
        <v>17</v>
      </c>
      <c r="C5590">
        <v>1.7498210439999999</v>
      </c>
      <c r="D5590">
        <v>156152</v>
      </c>
      <c r="E5590">
        <v>337801</v>
      </c>
      <c r="F5590">
        <v>32696</v>
      </c>
      <c r="G5590">
        <v>53.379948550000002</v>
      </c>
      <c r="H5590">
        <v>0</v>
      </c>
      <c r="I5590">
        <v>283</v>
      </c>
      <c r="J5590">
        <v>0.59363957599999995</v>
      </c>
      <c r="K5590">
        <v>1030.374558</v>
      </c>
      <c r="L5590">
        <v>0</v>
      </c>
      <c r="M5590" t="s">
        <v>50</v>
      </c>
      <c r="N5590" t="s">
        <v>168</v>
      </c>
      <c r="P5590">
        <v>76.511730959999994</v>
      </c>
      <c r="Q5590">
        <v>4.9622508060000001</v>
      </c>
      <c r="R5590">
        <v>1.7825330779999999</v>
      </c>
      <c r="S5590">
        <v>9543</v>
      </c>
      <c r="T5590">
        <v>105.9164409</v>
      </c>
      <c r="U5590">
        <v>215.8576678</v>
      </c>
      <c r="V5590">
        <v>1.0900000000000001</v>
      </c>
      <c r="W5590" t="s">
        <v>20</v>
      </c>
      <c r="X5590">
        <v>190709</v>
      </c>
      <c r="Y5590">
        <v>190709</v>
      </c>
      <c r="Z5590" t="s">
        <v>2774</v>
      </c>
      <c r="AA5590" t="s">
        <v>22</v>
      </c>
      <c r="AB5590">
        <v>3.9539999999999999E-2</v>
      </c>
      <c r="AC5590">
        <v>-0.40011999999999998</v>
      </c>
      <c r="AD5590">
        <v>2.6251500000000001</v>
      </c>
      <c r="AH5590" t="s">
        <v>6250</v>
      </c>
      <c r="AI5590" t="s">
        <v>6250</v>
      </c>
    </row>
    <row r="5591" spans="1:35" x14ac:dyDescent="0.2">
      <c r="A5591" t="s">
        <v>5526</v>
      </c>
      <c r="B5591" t="s">
        <v>17</v>
      </c>
      <c r="C5591">
        <v>2.1271246690000001</v>
      </c>
      <c r="D5591">
        <v>462972</v>
      </c>
      <c r="E5591">
        <v>678366</v>
      </c>
      <c r="F5591">
        <v>65617</v>
      </c>
      <c r="G5591">
        <v>54.572900169999997</v>
      </c>
      <c r="H5591">
        <v>8.6199999999999992</v>
      </c>
      <c r="I5591">
        <v>634</v>
      </c>
      <c r="J5591">
        <v>0.57413249200000005</v>
      </c>
      <c r="K5591">
        <v>934.61671920000003</v>
      </c>
      <c r="L5591">
        <v>0</v>
      </c>
      <c r="M5591" t="s">
        <v>157</v>
      </c>
      <c r="N5591" t="s">
        <v>168</v>
      </c>
      <c r="P5591">
        <v>15.864977229999999</v>
      </c>
      <c r="Q5591">
        <v>1.023891426</v>
      </c>
      <c r="R5591">
        <v>1.0269177119999999</v>
      </c>
      <c r="S5591">
        <v>8920</v>
      </c>
      <c r="T5591">
        <v>86.925650469999994</v>
      </c>
      <c r="U5591">
        <v>97.584284640000007</v>
      </c>
      <c r="V5591">
        <v>0.79</v>
      </c>
      <c r="W5591" t="s">
        <v>20</v>
      </c>
      <c r="X5591">
        <v>190709</v>
      </c>
      <c r="Y5591">
        <v>190709</v>
      </c>
      <c r="Z5591" t="s">
        <v>2774</v>
      </c>
      <c r="AA5591" t="s">
        <v>22</v>
      </c>
      <c r="AB5591">
        <v>3.9539999999999999E-2</v>
      </c>
      <c r="AC5591">
        <v>-0.40011999999999998</v>
      </c>
      <c r="AD5591">
        <v>0.22718099999999999</v>
      </c>
      <c r="AH5591" t="s">
        <v>6309</v>
      </c>
      <c r="AI5591" t="s">
        <v>6310</v>
      </c>
    </row>
    <row r="5592" spans="1:35" x14ac:dyDescent="0.2">
      <c r="A5592" t="s">
        <v>5527</v>
      </c>
      <c r="B5592" t="s">
        <v>17</v>
      </c>
      <c r="C5592">
        <v>1.4628318600000001</v>
      </c>
      <c r="D5592">
        <v>584285</v>
      </c>
      <c r="E5592">
        <v>2802703</v>
      </c>
      <c r="F5592">
        <v>88467</v>
      </c>
      <c r="G5592">
        <v>49.428177009999999</v>
      </c>
      <c r="H5592">
        <v>58.75</v>
      </c>
      <c r="I5592">
        <v>2215</v>
      </c>
      <c r="J5592">
        <v>0.50519187399999999</v>
      </c>
      <c r="K5592">
        <v>1111.1968400000001</v>
      </c>
      <c r="L5592">
        <v>0</v>
      </c>
      <c r="M5592" t="s">
        <v>157</v>
      </c>
      <c r="N5592" t="s">
        <v>168</v>
      </c>
      <c r="P5592">
        <v>37.284918930000003</v>
      </c>
      <c r="Q5592">
        <v>1.302954347</v>
      </c>
      <c r="R5592">
        <v>1.0269177119999999</v>
      </c>
      <c r="S5592">
        <v>9631</v>
      </c>
      <c r="T5592">
        <v>114.0107495</v>
      </c>
      <c r="U5592">
        <v>201.35159680000001</v>
      </c>
      <c r="V5592">
        <v>1.06</v>
      </c>
      <c r="W5592" t="s">
        <v>20</v>
      </c>
      <c r="X5592">
        <v>190709</v>
      </c>
      <c r="Y5592">
        <v>190709</v>
      </c>
      <c r="Z5592" t="s">
        <v>2774</v>
      </c>
      <c r="AA5592" t="s">
        <v>22</v>
      </c>
      <c r="AB5592">
        <v>3.9539999999999999E-2</v>
      </c>
      <c r="AC5592">
        <v>-0.40011999999999998</v>
      </c>
      <c r="AD5592">
        <v>1.07413</v>
      </c>
      <c r="AH5592" t="s">
        <v>6489</v>
      </c>
      <c r="AI5592" t="s">
        <v>6490</v>
      </c>
    </row>
    <row r="5593" spans="1:35" x14ac:dyDescent="0.2">
      <c r="A5593" t="s">
        <v>5528</v>
      </c>
      <c r="B5593" t="s">
        <v>17</v>
      </c>
      <c r="C5593">
        <v>1.8363567649999999</v>
      </c>
      <c r="D5593">
        <v>401237</v>
      </c>
      <c r="E5593">
        <v>635954</v>
      </c>
      <c r="F5593">
        <v>54399</v>
      </c>
      <c r="G5593">
        <v>51.971683489999997</v>
      </c>
      <c r="H5593">
        <v>23.06</v>
      </c>
      <c r="I5593">
        <v>611</v>
      </c>
      <c r="J5593">
        <v>0.51227495899999997</v>
      </c>
      <c r="K5593">
        <v>885.10474629999999</v>
      </c>
      <c r="L5593">
        <v>0</v>
      </c>
      <c r="M5593" t="s">
        <v>157</v>
      </c>
      <c r="N5593" t="s">
        <v>19</v>
      </c>
      <c r="P5593">
        <v>149.7666236</v>
      </c>
      <c r="Q5593">
        <v>10.743058230000001</v>
      </c>
      <c r="R5593">
        <v>5.1382523520000003</v>
      </c>
      <c r="S5593">
        <v>10211</v>
      </c>
      <c r="T5593">
        <v>162.9202612</v>
      </c>
      <c r="U5593">
        <v>208.52245629999999</v>
      </c>
      <c r="V5593">
        <v>1.08</v>
      </c>
      <c r="W5593" t="s">
        <v>20</v>
      </c>
      <c r="X5593">
        <v>190709</v>
      </c>
      <c r="Y5593">
        <v>190709</v>
      </c>
      <c r="Z5593" t="s">
        <v>2774</v>
      </c>
      <c r="AA5593" t="s">
        <v>22</v>
      </c>
      <c r="AB5593">
        <v>3.9539999999999999E-2</v>
      </c>
      <c r="AC5593">
        <v>-0.40011999999999998</v>
      </c>
      <c r="AD5593">
        <v>5.5216500000000002</v>
      </c>
      <c r="AH5593" t="s">
        <v>6309</v>
      </c>
      <c r="AI5593" t="s">
        <v>6310</v>
      </c>
    </row>
    <row r="5594" spans="1:35" x14ac:dyDescent="0.2">
      <c r="A5594" t="s">
        <v>5529</v>
      </c>
      <c r="B5594" t="s">
        <v>17</v>
      </c>
      <c r="C5594">
        <v>1.638670541</v>
      </c>
      <c r="D5594">
        <v>405140</v>
      </c>
      <c r="E5594">
        <v>722277</v>
      </c>
      <c r="F5594">
        <v>39961</v>
      </c>
      <c r="G5594">
        <v>51.374611129999998</v>
      </c>
      <c r="H5594">
        <v>4.17</v>
      </c>
      <c r="I5594">
        <v>609</v>
      </c>
      <c r="J5594">
        <v>0.63546798000000004</v>
      </c>
      <c r="K5594">
        <v>916.50738920000003</v>
      </c>
      <c r="L5594">
        <v>0</v>
      </c>
      <c r="M5594" t="s">
        <v>50</v>
      </c>
      <c r="N5594" t="s">
        <v>954</v>
      </c>
      <c r="P5594">
        <v>238.97745599999999</v>
      </c>
      <c r="Q5594">
        <v>17.16161305</v>
      </c>
      <c r="R5594">
        <v>5.1708508589999997</v>
      </c>
      <c r="S5594">
        <v>11989</v>
      </c>
      <c r="T5594">
        <v>78.604385579999999</v>
      </c>
      <c r="U5594">
        <v>272.3834172</v>
      </c>
      <c r="V5594">
        <v>1.2</v>
      </c>
      <c r="W5594" t="s">
        <v>20</v>
      </c>
      <c r="X5594">
        <v>190709</v>
      </c>
      <c r="Y5594">
        <v>190709</v>
      </c>
      <c r="Z5594" t="s">
        <v>2774</v>
      </c>
      <c r="AA5594" t="s">
        <v>22</v>
      </c>
      <c r="AB5594">
        <v>3.9539999999999999E-2</v>
      </c>
      <c r="AC5594">
        <v>-0.40011999999999998</v>
      </c>
      <c r="AD5594">
        <v>9.0490499999999994</v>
      </c>
      <c r="AH5594" t="s">
        <v>6250</v>
      </c>
      <c r="AI5594" t="s">
        <v>6250</v>
      </c>
    </row>
    <row r="5595" spans="1:35" x14ac:dyDescent="0.2">
      <c r="A5595" t="s">
        <v>5530</v>
      </c>
      <c r="B5595" t="s">
        <v>17</v>
      </c>
      <c r="C5595">
        <v>1.4952402570000001</v>
      </c>
      <c r="D5595">
        <v>432798</v>
      </c>
      <c r="E5595">
        <v>751018</v>
      </c>
      <c r="F5595">
        <v>52084</v>
      </c>
      <c r="G5595">
        <v>53.826139990000001</v>
      </c>
      <c r="H5595">
        <v>24.9</v>
      </c>
      <c r="I5595">
        <v>687</v>
      </c>
      <c r="J5595">
        <v>0.506550218</v>
      </c>
      <c r="K5595">
        <v>947.33624450000002</v>
      </c>
      <c r="L5595">
        <v>0</v>
      </c>
      <c r="M5595" t="s">
        <v>157</v>
      </c>
      <c r="N5595" t="s">
        <v>168</v>
      </c>
      <c r="P5595">
        <v>19.093422780000001</v>
      </c>
      <c r="Q5595">
        <v>1.1362684729999999</v>
      </c>
      <c r="R5595">
        <v>1.036050344</v>
      </c>
      <c r="S5595">
        <v>9303</v>
      </c>
      <c r="T5595">
        <v>48.71044199</v>
      </c>
      <c r="U5595">
        <v>80.618201529999993</v>
      </c>
      <c r="V5595">
        <v>0.74</v>
      </c>
      <c r="W5595" t="s">
        <v>20</v>
      </c>
      <c r="X5595">
        <v>190709</v>
      </c>
      <c r="Y5595">
        <v>190709</v>
      </c>
      <c r="Z5595" t="s">
        <v>2774</v>
      </c>
      <c r="AA5595" t="s">
        <v>22</v>
      </c>
      <c r="AB5595">
        <v>3.9539999999999999E-2</v>
      </c>
      <c r="AC5595">
        <v>-0.40011999999999998</v>
      </c>
      <c r="AD5595">
        <v>0.35483399999999998</v>
      </c>
      <c r="AH5595" t="s">
        <v>6309</v>
      </c>
      <c r="AI5595" t="s">
        <v>6310</v>
      </c>
    </row>
    <row r="5596" spans="1:35" x14ac:dyDescent="0.2">
      <c r="A5596" t="s">
        <v>5531</v>
      </c>
      <c r="B5596" t="s">
        <v>17</v>
      </c>
      <c r="C5596">
        <v>1.352582341</v>
      </c>
      <c r="D5596">
        <v>821173</v>
      </c>
      <c r="E5596">
        <v>2589640</v>
      </c>
      <c r="F5596">
        <v>84987</v>
      </c>
      <c r="G5596">
        <v>49.478228629999997</v>
      </c>
      <c r="H5596">
        <v>58.24</v>
      </c>
      <c r="I5596">
        <v>2070</v>
      </c>
      <c r="J5596">
        <v>0.48792270500000001</v>
      </c>
      <c r="K5596">
        <v>1081.715942</v>
      </c>
      <c r="L5596">
        <v>0</v>
      </c>
      <c r="M5596" t="s">
        <v>157</v>
      </c>
      <c r="N5596" t="s">
        <v>168</v>
      </c>
      <c r="P5596">
        <v>35.700421179999999</v>
      </c>
      <c r="Q5596">
        <v>3.5780788129999999</v>
      </c>
      <c r="R5596">
        <v>1.0257637879999999</v>
      </c>
      <c r="S5596">
        <v>9139</v>
      </c>
      <c r="T5596">
        <v>20.137989650000002</v>
      </c>
      <c r="U5596">
        <v>143.947168</v>
      </c>
      <c r="V5596">
        <v>0.93</v>
      </c>
      <c r="W5596" t="s">
        <v>20</v>
      </c>
      <c r="X5596">
        <v>190709</v>
      </c>
      <c r="Y5596">
        <v>190709</v>
      </c>
      <c r="Z5596" t="s">
        <v>2774</v>
      </c>
      <c r="AA5596" t="s">
        <v>22</v>
      </c>
      <c r="AB5596">
        <v>3.9539999999999999E-2</v>
      </c>
      <c r="AC5596">
        <v>-0.40011999999999998</v>
      </c>
      <c r="AD5596">
        <v>1.0114700000000001</v>
      </c>
      <c r="AH5596" t="s">
        <v>6489</v>
      </c>
      <c r="AI5596" t="s">
        <v>6490</v>
      </c>
    </row>
    <row r="5597" spans="1:35" x14ac:dyDescent="0.2">
      <c r="A5597" t="s">
        <v>5532</v>
      </c>
      <c r="B5597" t="s">
        <v>17</v>
      </c>
      <c r="C5597">
        <v>1.4623043339999999</v>
      </c>
      <c r="D5597">
        <v>806515</v>
      </c>
      <c r="E5597">
        <v>657732</v>
      </c>
      <c r="F5597">
        <v>75642</v>
      </c>
      <c r="G5597">
        <v>48.729725790000003</v>
      </c>
      <c r="H5597">
        <v>6.9</v>
      </c>
      <c r="I5597">
        <v>537</v>
      </c>
      <c r="J5597">
        <v>0.51396648</v>
      </c>
      <c r="K5597">
        <v>1061.810056</v>
      </c>
      <c r="L5597">
        <v>0</v>
      </c>
      <c r="M5597" t="s">
        <v>157</v>
      </c>
      <c r="N5597" t="s">
        <v>168</v>
      </c>
      <c r="P5597">
        <v>78.207699599999998</v>
      </c>
      <c r="Q5597">
        <v>7.2951984320000003</v>
      </c>
      <c r="R5597">
        <v>2.05265941</v>
      </c>
      <c r="S5597">
        <v>9996</v>
      </c>
      <c r="T5597">
        <v>110.570719799999</v>
      </c>
      <c r="U5597">
        <v>228.59663029999999</v>
      </c>
      <c r="V5597">
        <v>1.1200000000000001</v>
      </c>
      <c r="W5597" t="s">
        <v>20</v>
      </c>
      <c r="X5597">
        <v>190709</v>
      </c>
      <c r="Y5597">
        <v>190709</v>
      </c>
      <c r="Z5597" t="s">
        <v>2774</v>
      </c>
      <c r="AA5597" t="s">
        <v>22</v>
      </c>
      <c r="AB5597">
        <v>3.9539999999999999E-2</v>
      </c>
      <c r="AC5597">
        <v>-0.40011999999999998</v>
      </c>
      <c r="AD5597">
        <v>2.69220999999999</v>
      </c>
      <c r="AH5597" t="s">
        <v>6250</v>
      </c>
      <c r="AI5597" t="s">
        <v>6250</v>
      </c>
    </row>
    <row r="5598" spans="1:35" x14ac:dyDescent="0.2">
      <c r="A5598" t="s">
        <v>5533</v>
      </c>
      <c r="B5598" t="s">
        <v>17</v>
      </c>
      <c r="C5598">
        <v>1.3952790930000001</v>
      </c>
      <c r="D5598">
        <v>528061</v>
      </c>
      <c r="E5598">
        <v>688680</v>
      </c>
      <c r="F5598">
        <v>48300</v>
      </c>
      <c r="G5598">
        <v>54.119039319999999</v>
      </c>
      <c r="H5598">
        <v>18.97</v>
      </c>
      <c r="I5598">
        <v>674</v>
      </c>
      <c r="J5598">
        <v>0.58605341200000005</v>
      </c>
      <c r="K5598">
        <v>891.72700299999997</v>
      </c>
      <c r="L5598">
        <v>0</v>
      </c>
      <c r="M5598" t="s">
        <v>157</v>
      </c>
      <c r="N5598" t="s">
        <v>168</v>
      </c>
      <c r="P5598">
        <v>29.772542090000002</v>
      </c>
      <c r="Q5598">
        <v>2.5350801760000001</v>
      </c>
      <c r="R5598">
        <v>1.0266291089999999</v>
      </c>
      <c r="S5598">
        <v>9195</v>
      </c>
      <c r="T5598">
        <v>50.958232440000003</v>
      </c>
      <c r="U5598">
        <v>57.829041770000003</v>
      </c>
      <c r="V5598">
        <v>0.64</v>
      </c>
      <c r="W5598" t="s">
        <v>20</v>
      </c>
      <c r="X5598">
        <v>190709</v>
      </c>
      <c r="Y5598">
        <v>190709</v>
      </c>
      <c r="Z5598" t="s">
        <v>2774</v>
      </c>
      <c r="AA5598" t="s">
        <v>22</v>
      </c>
      <c r="AB5598">
        <v>3.9539999999999999E-2</v>
      </c>
      <c r="AC5598">
        <v>-0.40011999999999998</v>
      </c>
      <c r="AD5598">
        <v>0.77708599999999906</v>
      </c>
      <c r="AH5598" t="s">
        <v>6309</v>
      </c>
      <c r="AI5598" t="s">
        <v>6310</v>
      </c>
    </row>
    <row r="5599" spans="1:35" x14ac:dyDescent="0.2">
      <c r="A5599" t="s">
        <v>5534</v>
      </c>
      <c r="B5599" t="s">
        <v>17</v>
      </c>
      <c r="C5599">
        <v>1.2883816509999999</v>
      </c>
      <c r="D5599">
        <v>511775</v>
      </c>
      <c r="E5599">
        <v>1078661</v>
      </c>
      <c r="F5599">
        <v>73882</v>
      </c>
      <c r="G5599">
        <v>47.839775430000003</v>
      </c>
      <c r="H5599">
        <v>8.77</v>
      </c>
      <c r="I5599">
        <v>841</v>
      </c>
      <c r="J5599">
        <v>0.50178359100000003</v>
      </c>
      <c r="K5599">
        <v>1061.499405</v>
      </c>
      <c r="L5599">
        <v>0</v>
      </c>
      <c r="M5599" t="s">
        <v>862</v>
      </c>
      <c r="N5599" t="s">
        <v>19</v>
      </c>
      <c r="P5599">
        <v>94.746352569999999</v>
      </c>
      <c r="Q5599">
        <v>7.7813015529999996</v>
      </c>
      <c r="R5599">
        <v>3.9741400160000002</v>
      </c>
      <c r="S5599">
        <v>10674</v>
      </c>
      <c r="T5599">
        <v>164.34605259999901</v>
      </c>
      <c r="U5599">
        <v>327.25973779999998</v>
      </c>
      <c r="V5599">
        <v>1.29</v>
      </c>
      <c r="W5599" t="s">
        <v>20</v>
      </c>
      <c r="X5599">
        <v>190709</v>
      </c>
      <c r="Y5599">
        <v>190709</v>
      </c>
      <c r="Z5599" t="s">
        <v>2774</v>
      </c>
      <c r="AA5599" t="s">
        <v>22</v>
      </c>
      <c r="AB5599">
        <v>3.9539999999999999E-2</v>
      </c>
      <c r="AC5599">
        <v>-0.40011999999999998</v>
      </c>
      <c r="AD5599">
        <v>3.3461500000000002</v>
      </c>
      <c r="AH5599" t="s">
        <v>6250</v>
      </c>
      <c r="AI5599" t="s">
        <v>6250</v>
      </c>
    </row>
    <row r="5600" spans="1:35" x14ac:dyDescent="0.2">
      <c r="A5600" t="s">
        <v>5535</v>
      </c>
      <c r="B5600" t="s">
        <v>17</v>
      </c>
      <c r="C5600">
        <v>1.214216489</v>
      </c>
      <c r="D5600">
        <v>433252</v>
      </c>
      <c r="E5600">
        <v>1559064</v>
      </c>
      <c r="F5600">
        <v>113775</v>
      </c>
      <c r="G5600">
        <v>56.328668999999998</v>
      </c>
      <c r="H5600">
        <v>37.64</v>
      </c>
      <c r="I5600">
        <v>1323</v>
      </c>
      <c r="J5600">
        <v>0.40967498099999999</v>
      </c>
      <c r="K5600">
        <v>1044.2403629999999</v>
      </c>
      <c r="L5600">
        <v>0</v>
      </c>
      <c r="M5600" t="s">
        <v>335</v>
      </c>
      <c r="N5600" t="s">
        <v>5536</v>
      </c>
      <c r="P5600">
        <v>14.508452549999999</v>
      </c>
      <c r="Q5600">
        <v>1.7963647789999999</v>
      </c>
      <c r="R5600">
        <v>1.0266291089999999</v>
      </c>
      <c r="S5600">
        <v>8653</v>
      </c>
      <c r="T5600">
        <v>42.413336819999998</v>
      </c>
      <c r="U5600">
        <v>64.892547579999999</v>
      </c>
      <c r="V5600">
        <v>0.67</v>
      </c>
      <c r="W5600" t="s">
        <v>20</v>
      </c>
      <c r="X5600">
        <v>190709</v>
      </c>
      <c r="Y5600">
        <v>190709</v>
      </c>
      <c r="Z5600" t="s">
        <v>2774</v>
      </c>
      <c r="AA5600" t="s">
        <v>22</v>
      </c>
      <c r="AB5600">
        <v>3.9539999999999999E-2</v>
      </c>
      <c r="AC5600">
        <v>-0.40011999999999998</v>
      </c>
      <c r="AD5600">
        <v>0.173544</v>
      </c>
      <c r="AH5600" t="s">
        <v>6877</v>
      </c>
      <c r="AI5600" t="s">
        <v>6878</v>
      </c>
    </row>
    <row r="5601" spans="1:35" x14ac:dyDescent="0.2">
      <c r="A5601" t="s">
        <v>5537</v>
      </c>
      <c r="B5601" t="s">
        <v>17</v>
      </c>
      <c r="C5601">
        <v>1.1211304980000001</v>
      </c>
      <c r="D5601">
        <v>250411</v>
      </c>
      <c r="E5601">
        <v>1318601</v>
      </c>
      <c r="F5601">
        <v>66944</v>
      </c>
      <c r="G5601">
        <v>54.094073950000002</v>
      </c>
      <c r="H5601">
        <v>28.05</v>
      </c>
      <c r="I5601">
        <v>1265</v>
      </c>
      <c r="J5601">
        <v>0.54466403200000002</v>
      </c>
      <c r="K5601">
        <v>915.26877469999999</v>
      </c>
      <c r="L5601">
        <v>0</v>
      </c>
      <c r="M5601" t="s">
        <v>157</v>
      </c>
      <c r="N5601" t="s">
        <v>168</v>
      </c>
      <c r="P5601">
        <v>37.284918930000003</v>
      </c>
      <c r="Q5601">
        <v>4.4847000189999999</v>
      </c>
      <c r="R5601">
        <v>1.1918810369999999</v>
      </c>
      <c r="S5601">
        <v>8717</v>
      </c>
      <c r="T5601">
        <v>84.980892729999994</v>
      </c>
      <c r="U5601">
        <v>70.058201539999999</v>
      </c>
      <c r="V5601">
        <v>0.7</v>
      </c>
      <c r="W5601" t="s">
        <v>20</v>
      </c>
      <c r="X5601">
        <v>190709</v>
      </c>
      <c r="Y5601">
        <v>190709</v>
      </c>
      <c r="Z5601" t="s">
        <v>2774</v>
      </c>
      <c r="AA5601" t="s">
        <v>22</v>
      </c>
      <c r="AB5601">
        <v>3.9539999999999999E-2</v>
      </c>
      <c r="AC5601">
        <v>-0.40011999999999998</v>
      </c>
      <c r="AD5601">
        <v>1.07413</v>
      </c>
      <c r="AH5601" t="s">
        <v>6309</v>
      </c>
      <c r="AI5601" t="s">
        <v>6310</v>
      </c>
    </row>
    <row r="5602" spans="1:35" x14ac:dyDescent="0.2">
      <c r="A5602" t="s">
        <v>5538</v>
      </c>
      <c r="B5602" t="s">
        <v>17</v>
      </c>
      <c r="C5602">
        <v>1.055595032</v>
      </c>
      <c r="D5602">
        <v>258729</v>
      </c>
      <c r="E5602">
        <v>1842646</v>
      </c>
      <c r="F5602">
        <v>146726</v>
      </c>
      <c r="G5602">
        <v>47.783784840000003</v>
      </c>
      <c r="H5602">
        <v>45.61</v>
      </c>
      <c r="I5602">
        <v>1469</v>
      </c>
      <c r="J5602">
        <v>0.43294758299999903</v>
      </c>
      <c r="K5602">
        <v>1062.59291999999</v>
      </c>
      <c r="L5602">
        <v>0</v>
      </c>
      <c r="M5602" t="s">
        <v>862</v>
      </c>
      <c r="N5602" t="s">
        <v>2193</v>
      </c>
      <c r="P5602">
        <v>16.534222939999999</v>
      </c>
      <c r="Q5602">
        <v>1.608047333</v>
      </c>
      <c r="R5602">
        <v>1.0269177119999999</v>
      </c>
      <c r="S5602">
        <v>8944</v>
      </c>
      <c r="T5602">
        <v>98.217188919999998</v>
      </c>
      <c r="U5602">
        <v>121.5905722</v>
      </c>
      <c r="V5602">
        <v>0.87</v>
      </c>
      <c r="W5602" t="s">
        <v>20</v>
      </c>
      <c r="X5602">
        <v>190709</v>
      </c>
      <c r="Y5602">
        <v>190709</v>
      </c>
      <c r="Z5602" t="s">
        <v>2774</v>
      </c>
      <c r="AA5602" t="s">
        <v>22</v>
      </c>
      <c r="AB5602">
        <v>3.9539999999999999E-2</v>
      </c>
      <c r="AC5602">
        <v>-0.40011999999999998</v>
      </c>
      <c r="AD5602">
        <v>0.25364300000000001</v>
      </c>
      <c r="AH5602" t="s">
        <v>6875</v>
      </c>
      <c r="AI5602" t="s">
        <v>6876</v>
      </c>
    </row>
    <row r="5603" spans="1:35" x14ac:dyDescent="0.2">
      <c r="A5603" t="s">
        <v>5539</v>
      </c>
      <c r="B5603" t="s">
        <v>17</v>
      </c>
      <c r="C5603">
        <v>1.376095649</v>
      </c>
      <c r="D5603">
        <v>233838</v>
      </c>
      <c r="E5603">
        <v>450389</v>
      </c>
      <c r="F5603">
        <v>52987</v>
      </c>
      <c r="G5603">
        <v>49.470346739999997</v>
      </c>
      <c r="H5603">
        <v>10.34</v>
      </c>
      <c r="I5603">
        <v>356</v>
      </c>
      <c r="J5603">
        <v>0.485955056</v>
      </c>
      <c r="K5603">
        <v>1071.5252809999999</v>
      </c>
      <c r="L5603">
        <v>0</v>
      </c>
      <c r="M5603" t="s">
        <v>157</v>
      </c>
      <c r="N5603" t="s">
        <v>19</v>
      </c>
      <c r="P5603">
        <v>40.360545860000002</v>
      </c>
      <c r="Q5603">
        <v>3.26937947699999</v>
      </c>
      <c r="R5603">
        <v>4.7573835229999997</v>
      </c>
      <c r="S5603">
        <v>9297</v>
      </c>
      <c r="T5603">
        <v>44.38301457</v>
      </c>
      <c r="U5603">
        <v>161.57494750000001</v>
      </c>
      <c r="V5603">
        <v>0.97</v>
      </c>
      <c r="W5603" t="s">
        <v>20</v>
      </c>
      <c r="X5603">
        <v>190709</v>
      </c>
      <c r="Y5603">
        <v>190709</v>
      </c>
      <c r="Z5603" t="s">
        <v>2774</v>
      </c>
      <c r="AA5603" t="s">
        <v>22</v>
      </c>
      <c r="AB5603">
        <v>3.9539999999999999E-2</v>
      </c>
      <c r="AC5603">
        <v>-0.40011999999999998</v>
      </c>
      <c r="AD5603">
        <v>1.19574</v>
      </c>
      <c r="AH5603" t="s">
        <v>6250</v>
      </c>
      <c r="AI5603" t="s">
        <v>6250</v>
      </c>
    </row>
    <row r="5604" spans="1:35" x14ac:dyDescent="0.2">
      <c r="A5604" t="s">
        <v>5540</v>
      </c>
      <c r="B5604" t="s">
        <v>17</v>
      </c>
      <c r="C5604">
        <v>1.375332499</v>
      </c>
      <c r="D5604">
        <v>488174</v>
      </c>
      <c r="E5604">
        <v>403345</v>
      </c>
      <c r="F5604">
        <v>27487</v>
      </c>
      <c r="G5604">
        <v>51.531815199999997</v>
      </c>
      <c r="H5604">
        <v>9.82</v>
      </c>
      <c r="I5604">
        <v>345</v>
      </c>
      <c r="J5604">
        <v>0.58260869599999998</v>
      </c>
      <c r="K5604">
        <v>895.30434779999996</v>
      </c>
      <c r="L5604">
        <v>0</v>
      </c>
      <c r="M5604" t="s">
        <v>862</v>
      </c>
      <c r="N5604" t="s">
        <v>19</v>
      </c>
      <c r="P5604">
        <v>386.23624599999999</v>
      </c>
      <c r="Q5604">
        <v>32.721374840000003</v>
      </c>
      <c r="R5604">
        <v>16.618088010000001</v>
      </c>
      <c r="S5604">
        <v>10415</v>
      </c>
      <c r="T5604">
        <v>756.45688439999901</v>
      </c>
      <c r="U5604">
        <v>561.23598340000001</v>
      </c>
      <c r="V5604">
        <v>1.6</v>
      </c>
      <c r="W5604" t="s">
        <v>20</v>
      </c>
      <c r="X5604">
        <v>190709</v>
      </c>
      <c r="Y5604">
        <v>190709</v>
      </c>
      <c r="Z5604" t="s">
        <v>2774</v>
      </c>
      <c r="AA5604" t="s">
        <v>22</v>
      </c>
      <c r="AB5604">
        <v>3.9539999999999999E-2</v>
      </c>
      <c r="AC5604">
        <v>-0.40011999999999998</v>
      </c>
      <c r="AD5604">
        <v>14.871700000000001</v>
      </c>
      <c r="AH5604" t="s">
        <v>6250</v>
      </c>
      <c r="AI5604" t="s">
        <v>6250</v>
      </c>
    </row>
    <row r="5605" spans="1:35" x14ac:dyDescent="0.2">
      <c r="A5605" t="s">
        <v>5541</v>
      </c>
      <c r="B5605" t="s">
        <v>17</v>
      </c>
      <c r="C5605">
        <v>1.4751525700000001</v>
      </c>
      <c r="D5605">
        <v>269822</v>
      </c>
      <c r="E5605">
        <v>637327</v>
      </c>
      <c r="F5605">
        <v>61101</v>
      </c>
      <c r="G5605">
        <v>53.432068620000003</v>
      </c>
      <c r="H5605">
        <v>9.31</v>
      </c>
      <c r="I5605">
        <v>601</v>
      </c>
      <c r="J5605">
        <v>0.54575707200000001</v>
      </c>
      <c r="K5605">
        <v>924.51247920000003</v>
      </c>
      <c r="L5605">
        <v>0</v>
      </c>
      <c r="M5605" t="s">
        <v>157</v>
      </c>
      <c r="N5605" t="s">
        <v>28</v>
      </c>
      <c r="P5605">
        <v>23.951542969999998</v>
      </c>
      <c r="Q5605">
        <v>1.4017400449999999</v>
      </c>
      <c r="R5605">
        <v>1.028795608</v>
      </c>
      <c r="S5605">
        <v>9414</v>
      </c>
      <c r="T5605">
        <v>164.8318055</v>
      </c>
      <c r="U5605">
        <v>94.030035819999995</v>
      </c>
      <c r="V5605">
        <v>0.78</v>
      </c>
      <c r="W5605" t="s">
        <v>20</v>
      </c>
      <c r="X5605">
        <v>190709</v>
      </c>
      <c r="Y5605">
        <v>190709</v>
      </c>
      <c r="Z5605" t="s">
        <v>2774</v>
      </c>
      <c r="AA5605" t="s">
        <v>22</v>
      </c>
      <c r="AB5605">
        <v>3.9539999999999999E-2</v>
      </c>
      <c r="AC5605">
        <v>-0.40011999999999998</v>
      </c>
      <c r="AD5605">
        <v>0.54692399999999997</v>
      </c>
      <c r="AH5605" t="s">
        <v>6250</v>
      </c>
      <c r="AI5605" t="s">
        <v>6250</v>
      </c>
    </row>
    <row r="5606" spans="1:35" x14ac:dyDescent="0.2">
      <c r="A5606" t="s">
        <v>5542</v>
      </c>
      <c r="B5606" t="s">
        <v>17</v>
      </c>
      <c r="C5606">
        <v>1.9562031529999999</v>
      </c>
      <c r="D5606">
        <v>226517</v>
      </c>
      <c r="E5606">
        <v>533163</v>
      </c>
      <c r="F5606">
        <v>48149</v>
      </c>
      <c r="G5606">
        <v>55.491660150000001</v>
      </c>
      <c r="H5606">
        <v>0</v>
      </c>
      <c r="I5606">
        <v>451</v>
      </c>
      <c r="J5606">
        <v>0.51441241699999996</v>
      </c>
      <c r="K5606">
        <v>980.18625279999901</v>
      </c>
      <c r="L5606">
        <v>0</v>
      </c>
      <c r="M5606" t="s">
        <v>50</v>
      </c>
      <c r="N5606" t="s">
        <v>889</v>
      </c>
      <c r="P5606">
        <v>20.776190459999999</v>
      </c>
      <c r="Q5606">
        <v>1.5401429600000001</v>
      </c>
      <c r="R5606">
        <v>7.7051267120000002</v>
      </c>
      <c r="S5606">
        <v>9252</v>
      </c>
      <c r="T5606">
        <v>62.458746169999998</v>
      </c>
      <c r="U5606">
        <v>155.75566369999899</v>
      </c>
      <c r="V5606">
        <v>0.96</v>
      </c>
      <c r="W5606" t="s">
        <v>20</v>
      </c>
      <c r="X5606">
        <v>190709</v>
      </c>
      <c r="Y5606">
        <v>190709</v>
      </c>
      <c r="Z5606" t="s">
        <v>2774</v>
      </c>
      <c r="AA5606" t="s">
        <v>22</v>
      </c>
      <c r="AB5606">
        <v>3.9539999999999999E-2</v>
      </c>
      <c r="AC5606">
        <v>-0.40011999999999998</v>
      </c>
      <c r="AD5606">
        <v>0.421371</v>
      </c>
      <c r="AH5606" t="s">
        <v>6250</v>
      </c>
      <c r="AI5606" t="s">
        <v>6250</v>
      </c>
    </row>
    <row r="5607" spans="1:35" x14ac:dyDescent="0.2">
      <c r="A5607" t="s">
        <v>5543</v>
      </c>
      <c r="B5607" t="s">
        <v>17</v>
      </c>
      <c r="C5607">
        <v>1.8975471930000001</v>
      </c>
      <c r="D5607">
        <v>127108</v>
      </c>
      <c r="E5607">
        <v>189712</v>
      </c>
      <c r="F5607">
        <v>37906</v>
      </c>
      <c r="G5607">
        <v>54.037699250000003</v>
      </c>
      <c r="H5607">
        <v>6.21</v>
      </c>
      <c r="I5607">
        <v>173</v>
      </c>
      <c r="J5607">
        <v>0.58381502899999904</v>
      </c>
      <c r="K5607">
        <v>893.53757229999997</v>
      </c>
      <c r="L5607">
        <v>0</v>
      </c>
      <c r="M5607" t="s">
        <v>752</v>
      </c>
      <c r="N5607" t="s">
        <v>28</v>
      </c>
      <c r="P5607">
        <v>32.242065179999997</v>
      </c>
      <c r="Q5607">
        <v>1.7938419649999999</v>
      </c>
      <c r="R5607">
        <v>2.1971409080000002</v>
      </c>
      <c r="S5607">
        <v>8877</v>
      </c>
      <c r="T5607">
        <v>66.293686159999993</v>
      </c>
      <c r="U5607">
        <v>95.817605270000001</v>
      </c>
      <c r="V5607">
        <v>0.79</v>
      </c>
      <c r="W5607" t="s">
        <v>20</v>
      </c>
      <c r="X5607">
        <v>190709</v>
      </c>
      <c r="Y5607">
        <v>190709</v>
      </c>
      <c r="Z5607" t="s">
        <v>2774</v>
      </c>
      <c r="AA5607" t="s">
        <v>22</v>
      </c>
      <c r="AB5607">
        <v>3.9539999999999999E-2</v>
      </c>
      <c r="AC5607">
        <v>-0.40011999999999998</v>
      </c>
      <c r="AD5607">
        <v>0.87473099999999904</v>
      </c>
      <c r="AH5607" t="s">
        <v>6250</v>
      </c>
      <c r="AI5607" t="s">
        <v>6250</v>
      </c>
    </row>
    <row r="5608" spans="1:35" x14ac:dyDescent="0.2">
      <c r="A5608" t="s">
        <v>5544</v>
      </c>
      <c r="B5608" t="s">
        <v>17</v>
      </c>
      <c r="C5608">
        <v>1.525798169</v>
      </c>
      <c r="D5608">
        <v>160714</v>
      </c>
      <c r="E5608">
        <v>139586</v>
      </c>
      <c r="F5608">
        <v>68649</v>
      </c>
      <c r="G5608">
        <v>49.545799719999998</v>
      </c>
      <c r="H5608">
        <v>3.45</v>
      </c>
      <c r="I5608">
        <v>118</v>
      </c>
      <c r="J5608">
        <v>0.62711864399999995</v>
      </c>
      <c r="K5608">
        <v>1017.652542</v>
      </c>
      <c r="L5608">
        <v>0</v>
      </c>
      <c r="M5608" t="s">
        <v>355</v>
      </c>
      <c r="N5608" t="s">
        <v>19</v>
      </c>
      <c r="P5608">
        <v>35.430513070000003</v>
      </c>
      <c r="Q5608">
        <v>1.869513113</v>
      </c>
      <c r="R5608">
        <v>1.0261963569999999</v>
      </c>
      <c r="S5608">
        <v>9652</v>
      </c>
      <c r="T5608">
        <v>30.694498840000001</v>
      </c>
      <c r="U5608">
        <v>179.7880169</v>
      </c>
      <c r="V5608">
        <v>1.01</v>
      </c>
      <c r="W5608" t="s">
        <v>20</v>
      </c>
      <c r="X5608">
        <v>190709</v>
      </c>
      <c r="Y5608">
        <v>190709</v>
      </c>
      <c r="Z5608" t="s">
        <v>2774</v>
      </c>
      <c r="AA5608" t="s">
        <v>22</v>
      </c>
      <c r="AB5608">
        <v>3.9539999999999999E-2</v>
      </c>
      <c r="AC5608">
        <v>-0.40011999999999998</v>
      </c>
      <c r="AD5608">
        <v>1.0007999999999999</v>
      </c>
      <c r="AH5608" t="s">
        <v>6250</v>
      </c>
      <c r="AI5608" t="s">
        <v>6250</v>
      </c>
    </row>
    <row r="5609" spans="1:35" x14ac:dyDescent="0.2">
      <c r="A5609" t="s">
        <v>5545</v>
      </c>
      <c r="B5609" t="s">
        <v>17</v>
      </c>
      <c r="C5609">
        <v>1.9701627580000001</v>
      </c>
      <c r="D5609">
        <v>117321</v>
      </c>
      <c r="E5609">
        <v>96864</v>
      </c>
      <c r="F5609">
        <v>28430</v>
      </c>
      <c r="G5609">
        <v>51.30492237</v>
      </c>
      <c r="H5609">
        <v>0</v>
      </c>
      <c r="I5609">
        <v>71</v>
      </c>
      <c r="J5609">
        <v>0.57746478899999998</v>
      </c>
      <c r="K5609">
        <v>1063.239437</v>
      </c>
      <c r="L5609">
        <v>0</v>
      </c>
      <c r="M5609" t="s">
        <v>50</v>
      </c>
      <c r="N5609" t="s">
        <v>19</v>
      </c>
      <c r="P5609">
        <v>259.38235539999999</v>
      </c>
      <c r="Q5609">
        <v>23.137628710000001</v>
      </c>
      <c r="R5609">
        <v>11.58683557</v>
      </c>
      <c r="S5609">
        <v>10754</v>
      </c>
      <c r="T5609">
        <v>2091.6817420000002</v>
      </c>
      <c r="U5609">
        <v>661.72678010000004</v>
      </c>
      <c r="V5609">
        <v>1.71</v>
      </c>
      <c r="W5609" t="s">
        <v>20</v>
      </c>
      <c r="X5609">
        <v>190709</v>
      </c>
      <c r="Y5609">
        <v>190709</v>
      </c>
      <c r="Z5609" t="s">
        <v>2774</v>
      </c>
      <c r="AA5609" t="s">
        <v>22</v>
      </c>
      <c r="AB5609">
        <v>3.9539999999999999E-2</v>
      </c>
      <c r="AC5609">
        <v>-0.40011999999999998</v>
      </c>
      <c r="AD5609">
        <v>9.8558599999999998</v>
      </c>
      <c r="AH5609" t="s">
        <v>6250</v>
      </c>
      <c r="AI5609" t="s">
        <v>6250</v>
      </c>
    </row>
    <row r="5610" spans="1:35" x14ac:dyDescent="0.2">
      <c r="A5610" t="s">
        <v>5546</v>
      </c>
      <c r="B5610" t="s">
        <v>17</v>
      </c>
      <c r="C5610">
        <v>1.50507547</v>
      </c>
      <c r="D5610">
        <v>405108</v>
      </c>
      <c r="E5610">
        <v>690593</v>
      </c>
      <c r="F5610">
        <v>62696</v>
      </c>
      <c r="G5610">
        <v>54.230929070000002</v>
      </c>
      <c r="H5610">
        <v>21.19</v>
      </c>
      <c r="I5610">
        <v>692</v>
      </c>
      <c r="J5610">
        <v>0.50867052000000001</v>
      </c>
      <c r="K5610">
        <v>857.88439310000001</v>
      </c>
      <c r="L5610">
        <v>0</v>
      </c>
      <c r="M5610" t="s">
        <v>157</v>
      </c>
      <c r="N5610" t="s">
        <v>28</v>
      </c>
      <c r="P5610">
        <v>23.140880670000001</v>
      </c>
      <c r="Q5610">
        <v>1.9031805049999999</v>
      </c>
      <c r="R5610">
        <v>2.3880958720000001</v>
      </c>
      <c r="S5610">
        <v>9543</v>
      </c>
      <c r="T5610">
        <v>96.506842239999997</v>
      </c>
      <c r="U5610">
        <v>110.6639959</v>
      </c>
      <c r="V5610">
        <v>0.84</v>
      </c>
      <c r="W5610" t="s">
        <v>20</v>
      </c>
      <c r="X5610">
        <v>190709</v>
      </c>
      <c r="Y5610">
        <v>190709</v>
      </c>
      <c r="Z5610" t="s">
        <v>2774</v>
      </c>
      <c r="AA5610" t="s">
        <v>22</v>
      </c>
      <c r="AB5610">
        <v>3.9539999999999999E-2</v>
      </c>
      <c r="AC5610">
        <v>-0.40011999999999998</v>
      </c>
      <c r="AD5610">
        <v>0.51486999999999905</v>
      </c>
      <c r="AH5610" t="s">
        <v>6309</v>
      </c>
      <c r="AI5610" t="s">
        <v>6310</v>
      </c>
    </row>
    <row r="5611" spans="1:35" x14ac:dyDescent="0.2">
      <c r="A5611" t="s">
        <v>5547</v>
      </c>
      <c r="B5611" t="s">
        <v>17</v>
      </c>
      <c r="C5611">
        <v>1.3397533020000001</v>
      </c>
      <c r="D5611">
        <v>517503</v>
      </c>
      <c r="E5611">
        <v>1980335</v>
      </c>
      <c r="F5611">
        <v>91222</v>
      </c>
      <c r="G5611">
        <v>54.074638890000003</v>
      </c>
      <c r="H5611">
        <v>27.41</v>
      </c>
      <c r="I5611">
        <v>1791</v>
      </c>
      <c r="J5611">
        <v>0.59240647700000004</v>
      </c>
      <c r="K5611">
        <v>968.85762139999997</v>
      </c>
      <c r="L5611">
        <v>0</v>
      </c>
      <c r="M5611" t="s">
        <v>157</v>
      </c>
      <c r="N5611" t="s">
        <v>168</v>
      </c>
      <c r="P5611">
        <v>63.253771559999997</v>
      </c>
      <c r="Q5611">
        <v>3.1787641089999998</v>
      </c>
      <c r="R5611">
        <v>1.0269177119999999</v>
      </c>
      <c r="S5611">
        <v>8865</v>
      </c>
      <c r="T5611">
        <v>59.310600919999999</v>
      </c>
      <c r="U5611">
        <v>153.15092669999899</v>
      </c>
      <c r="V5611">
        <v>0.95</v>
      </c>
      <c r="W5611" t="s">
        <v>20</v>
      </c>
      <c r="X5611">
        <v>190709</v>
      </c>
      <c r="Y5611">
        <v>190709</v>
      </c>
      <c r="Z5611" t="s">
        <v>2774</v>
      </c>
      <c r="AA5611" t="s">
        <v>22</v>
      </c>
      <c r="AB5611">
        <v>3.9539999999999999E-2</v>
      </c>
      <c r="AC5611">
        <v>-0.40011999999999998</v>
      </c>
      <c r="AD5611">
        <v>2.10093</v>
      </c>
      <c r="AH5611" t="s">
        <v>6489</v>
      </c>
      <c r="AI5611" t="s">
        <v>6490</v>
      </c>
    </row>
    <row r="5612" spans="1:35" x14ac:dyDescent="0.2">
      <c r="A5612" t="s">
        <v>5548</v>
      </c>
      <c r="B5612" t="s">
        <v>17</v>
      </c>
      <c r="C5612">
        <v>1.457544647</v>
      </c>
      <c r="D5612">
        <v>559553</v>
      </c>
      <c r="E5612">
        <v>1153454</v>
      </c>
      <c r="F5612">
        <v>52421</v>
      </c>
      <c r="G5612">
        <v>48.210591839999999</v>
      </c>
      <c r="H5612">
        <v>21.18</v>
      </c>
      <c r="I5612">
        <v>923</v>
      </c>
      <c r="J5612">
        <v>0.53846153799999996</v>
      </c>
      <c r="K5612">
        <v>971.84507039999903</v>
      </c>
      <c r="L5612">
        <v>1</v>
      </c>
      <c r="M5612" t="s">
        <v>862</v>
      </c>
      <c r="N5612" t="s">
        <v>948</v>
      </c>
      <c r="P5612">
        <v>101.70076479999901</v>
      </c>
      <c r="Q5612">
        <v>8.6074694170000008</v>
      </c>
      <c r="R5612">
        <v>1.0919632129999901</v>
      </c>
      <c r="S5612">
        <v>9111</v>
      </c>
      <c r="T5612">
        <v>24.790604070000001</v>
      </c>
      <c r="U5612">
        <v>136.57649919999901</v>
      </c>
      <c r="V5612">
        <v>0.91</v>
      </c>
      <c r="W5612" t="s">
        <v>20</v>
      </c>
      <c r="X5612">
        <v>190709</v>
      </c>
      <c r="Y5612">
        <v>190709</v>
      </c>
      <c r="Z5612" t="s">
        <v>2774</v>
      </c>
      <c r="AA5612" t="s">
        <v>22</v>
      </c>
      <c r="AB5612">
        <v>3.9539999999999999E-2</v>
      </c>
      <c r="AC5612">
        <v>-0.40011999999999998</v>
      </c>
      <c r="AD5612">
        <v>3.62113</v>
      </c>
      <c r="AH5612" t="s">
        <v>6613</v>
      </c>
      <c r="AI5612" t="s">
        <v>6614</v>
      </c>
    </row>
    <row r="5613" spans="1:35" x14ac:dyDescent="0.2">
      <c r="A5613" t="s">
        <v>5549</v>
      </c>
      <c r="B5613" t="s">
        <v>17</v>
      </c>
      <c r="C5613">
        <v>1.5179992470000001</v>
      </c>
      <c r="D5613">
        <v>407595</v>
      </c>
      <c r="E5613">
        <v>917744</v>
      </c>
      <c r="F5613">
        <v>61392</v>
      </c>
      <c r="G5613">
        <v>54.23179013</v>
      </c>
      <c r="H5613">
        <v>23.58</v>
      </c>
      <c r="I5613">
        <v>915</v>
      </c>
      <c r="J5613">
        <v>0.55409836099999998</v>
      </c>
      <c r="K5613">
        <v>875.78032789999895</v>
      </c>
      <c r="L5613">
        <v>0</v>
      </c>
      <c r="M5613" t="s">
        <v>157</v>
      </c>
      <c r="N5613" t="s">
        <v>168</v>
      </c>
      <c r="P5613">
        <v>29.24175391</v>
      </c>
      <c r="Q5613">
        <v>2.1494949330000002</v>
      </c>
      <c r="R5613">
        <v>1.0269177119999999</v>
      </c>
      <c r="S5613">
        <v>7949</v>
      </c>
      <c r="T5613">
        <v>41.052752900000002</v>
      </c>
      <c r="U5613">
        <v>46.824288979999999</v>
      </c>
      <c r="V5613">
        <v>0.59</v>
      </c>
      <c r="W5613" t="s">
        <v>20</v>
      </c>
      <c r="X5613">
        <v>190709</v>
      </c>
      <c r="Y5613">
        <v>190709</v>
      </c>
      <c r="Z5613" t="s">
        <v>2774</v>
      </c>
      <c r="AA5613" t="s">
        <v>22</v>
      </c>
      <c r="AB5613">
        <v>3.9539999999999999E-2</v>
      </c>
      <c r="AC5613">
        <v>-0.40011999999999998</v>
      </c>
      <c r="AD5613">
        <v>0.75609899999999997</v>
      </c>
      <c r="AH5613" t="s">
        <v>6309</v>
      </c>
      <c r="AI5613" t="s">
        <v>6310</v>
      </c>
    </row>
    <row r="5614" spans="1:35" x14ac:dyDescent="0.2">
      <c r="A5614" t="s">
        <v>5550</v>
      </c>
      <c r="B5614" t="s">
        <v>17</v>
      </c>
      <c r="C5614">
        <v>1.445863361</v>
      </c>
      <c r="D5614">
        <v>592910</v>
      </c>
      <c r="E5614">
        <v>1115246</v>
      </c>
      <c r="F5614">
        <v>41025</v>
      </c>
      <c r="G5614">
        <v>47.989770870000001</v>
      </c>
      <c r="H5614">
        <v>8.33</v>
      </c>
      <c r="I5614">
        <v>857</v>
      </c>
      <c r="J5614">
        <v>0.53558926500000004</v>
      </c>
      <c r="K5614">
        <v>1024.548425</v>
      </c>
      <c r="L5614">
        <v>0</v>
      </c>
      <c r="M5614" t="s">
        <v>50</v>
      </c>
      <c r="N5614" t="s">
        <v>19</v>
      </c>
      <c r="P5614">
        <v>19.217257360000001</v>
      </c>
      <c r="Q5614">
        <v>1.692687005</v>
      </c>
      <c r="R5614">
        <v>1.0276395739999999</v>
      </c>
      <c r="S5614">
        <v>9270</v>
      </c>
      <c r="T5614">
        <v>53.836783089999997</v>
      </c>
      <c r="U5614">
        <v>141.20214970000001</v>
      </c>
      <c r="V5614">
        <v>0.92</v>
      </c>
      <c r="W5614" t="s">
        <v>20</v>
      </c>
      <c r="X5614">
        <v>190709</v>
      </c>
      <c r="Y5614">
        <v>190709</v>
      </c>
      <c r="Z5614" t="s">
        <v>2774</v>
      </c>
      <c r="AA5614" t="s">
        <v>22</v>
      </c>
      <c r="AB5614">
        <v>3.9539999999999999E-2</v>
      </c>
      <c r="AC5614">
        <v>-0.40011999999999998</v>
      </c>
      <c r="AD5614">
        <v>0.35972999999999999</v>
      </c>
      <c r="AH5614" t="s">
        <v>6613</v>
      </c>
      <c r="AI5614" t="s">
        <v>6614</v>
      </c>
    </row>
    <row r="5615" spans="1:35" x14ac:dyDescent="0.2">
      <c r="A5615" t="s">
        <v>5551</v>
      </c>
      <c r="B5615" t="s">
        <v>17</v>
      </c>
      <c r="C5615">
        <v>1.612293287</v>
      </c>
      <c r="D5615">
        <v>496091</v>
      </c>
      <c r="E5615">
        <v>876859</v>
      </c>
      <c r="F5615">
        <v>54721</v>
      </c>
      <c r="G5615">
        <v>52.123431480000001</v>
      </c>
      <c r="H5615">
        <v>19.12</v>
      </c>
      <c r="I5615">
        <v>818</v>
      </c>
      <c r="J5615">
        <v>0.60268948700000002</v>
      </c>
      <c r="K5615">
        <v>899.05501219999996</v>
      </c>
      <c r="L5615">
        <v>0</v>
      </c>
      <c r="M5615" t="s">
        <v>2584</v>
      </c>
      <c r="N5615" t="s">
        <v>19</v>
      </c>
      <c r="P5615">
        <v>18.161648809999999</v>
      </c>
      <c r="Q5615">
        <v>1.6130268679999999</v>
      </c>
      <c r="R5615">
        <v>1.0308217980000001</v>
      </c>
      <c r="S5615">
        <v>9881</v>
      </c>
      <c r="T5615">
        <v>119.33895390000001</v>
      </c>
      <c r="U5615">
        <v>237.33741669999901</v>
      </c>
      <c r="V5615">
        <v>1.1299999999999999</v>
      </c>
      <c r="W5615" t="s">
        <v>20</v>
      </c>
      <c r="X5615">
        <v>190709</v>
      </c>
      <c r="Y5615">
        <v>190709</v>
      </c>
      <c r="Z5615" t="s">
        <v>2774</v>
      </c>
      <c r="AA5615" t="s">
        <v>22</v>
      </c>
      <c r="AB5615">
        <v>3.9539999999999999E-2</v>
      </c>
      <c r="AC5615">
        <v>-0.40011999999999998</v>
      </c>
      <c r="AD5615">
        <v>0.317992</v>
      </c>
      <c r="AH5615" t="s">
        <v>6309</v>
      </c>
      <c r="AI5615" t="s">
        <v>6310</v>
      </c>
    </row>
    <row r="5616" spans="1:35" x14ac:dyDescent="0.2">
      <c r="A5616" t="s">
        <v>5552</v>
      </c>
      <c r="B5616" t="s">
        <v>17</v>
      </c>
      <c r="C5616">
        <v>1.3701221669999999</v>
      </c>
      <c r="D5616">
        <v>478361</v>
      </c>
      <c r="E5616">
        <v>1641302</v>
      </c>
      <c r="F5616">
        <v>50825</v>
      </c>
      <c r="G5616">
        <v>54.0225382</v>
      </c>
      <c r="H5616">
        <v>25.86</v>
      </c>
      <c r="I5616">
        <v>1461</v>
      </c>
      <c r="J5616">
        <v>0.56057494899999905</v>
      </c>
      <c r="K5616">
        <v>995.20739219999996</v>
      </c>
      <c r="L5616">
        <v>0</v>
      </c>
      <c r="M5616" t="s">
        <v>157</v>
      </c>
      <c r="N5616" t="s">
        <v>168</v>
      </c>
      <c r="P5616">
        <v>68.221826070000006</v>
      </c>
      <c r="Q5616">
        <v>6.5534091800000001</v>
      </c>
      <c r="R5616">
        <v>3.0729028349999998</v>
      </c>
      <c r="S5616">
        <v>9670</v>
      </c>
      <c r="T5616">
        <v>80.053688629999996</v>
      </c>
      <c r="U5616">
        <v>175.8645166</v>
      </c>
      <c r="V5616">
        <v>1.01</v>
      </c>
      <c r="W5616" t="s">
        <v>20</v>
      </c>
      <c r="X5616">
        <v>190709</v>
      </c>
      <c r="Y5616">
        <v>190709</v>
      </c>
      <c r="Z5616" t="s">
        <v>2774</v>
      </c>
      <c r="AA5616" t="s">
        <v>22</v>
      </c>
      <c r="AB5616">
        <v>3.9539999999999999E-2</v>
      </c>
      <c r="AC5616">
        <v>-0.40011999999999998</v>
      </c>
      <c r="AD5616">
        <v>2.2973699999999999</v>
      </c>
      <c r="AH5616" t="s">
        <v>6489</v>
      </c>
      <c r="AI5616" t="s">
        <v>6490</v>
      </c>
    </row>
    <row r="5617" spans="1:35" x14ac:dyDescent="0.2">
      <c r="A5617" t="s">
        <v>5553</v>
      </c>
      <c r="B5617" t="s">
        <v>17</v>
      </c>
      <c r="C5617">
        <v>1.288342192</v>
      </c>
      <c r="D5617">
        <v>576979</v>
      </c>
      <c r="E5617">
        <v>430524</v>
      </c>
      <c r="F5617">
        <v>83561</v>
      </c>
      <c r="G5617">
        <v>49.578188439999998</v>
      </c>
      <c r="H5617">
        <v>13.2</v>
      </c>
      <c r="I5617">
        <v>341</v>
      </c>
      <c r="J5617">
        <v>0.50733137799999894</v>
      </c>
      <c r="K5617">
        <v>1047.8211140000001</v>
      </c>
      <c r="L5617">
        <v>1</v>
      </c>
      <c r="M5617" t="s">
        <v>157</v>
      </c>
      <c r="N5617" t="s">
        <v>19</v>
      </c>
      <c r="P5617">
        <v>56.226230010000002</v>
      </c>
      <c r="Q5617">
        <v>4.1639627519999998</v>
      </c>
      <c r="R5617">
        <v>1.0276395739999999</v>
      </c>
      <c r="S5617">
        <v>9391</v>
      </c>
      <c r="T5617">
        <v>109.5652544</v>
      </c>
      <c r="U5617">
        <v>228.051129</v>
      </c>
      <c r="V5617">
        <v>1.1200000000000001</v>
      </c>
      <c r="W5617" t="s">
        <v>20</v>
      </c>
      <c r="X5617">
        <v>190709</v>
      </c>
      <c r="Y5617">
        <v>190709</v>
      </c>
      <c r="Z5617" t="s">
        <v>2774</v>
      </c>
      <c r="AA5617" t="s">
        <v>22</v>
      </c>
      <c r="AB5617">
        <v>3.9539999999999999E-2</v>
      </c>
      <c r="AC5617">
        <v>-0.40011999999999998</v>
      </c>
      <c r="AD5617">
        <v>1.82307</v>
      </c>
      <c r="AH5617" t="s">
        <v>6489</v>
      </c>
      <c r="AI5617" t="s">
        <v>6490</v>
      </c>
    </row>
    <row r="5618" spans="1:35" x14ac:dyDescent="0.2">
      <c r="A5618" t="s">
        <v>5554</v>
      </c>
      <c r="B5618" t="s">
        <v>17</v>
      </c>
      <c r="C5618">
        <v>1.2693393690000001</v>
      </c>
      <c r="D5618">
        <v>628423</v>
      </c>
      <c r="E5618">
        <v>1541273</v>
      </c>
      <c r="F5618">
        <v>85688</v>
      </c>
      <c r="G5618">
        <v>47.805612629999999</v>
      </c>
      <c r="H5618">
        <v>28.57</v>
      </c>
      <c r="I5618">
        <v>1193</v>
      </c>
      <c r="J5618">
        <v>0.49706622</v>
      </c>
      <c r="K5618">
        <v>1072.170159</v>
      </c>
      <c r="L5618">
        <v>0</v>
      </c>
      <c r="M5618" t="s">
        <v>862</v>
      </c>
      <c r="N5618" t="s">
        <v>19</v>
      </c>
      <c r="P5618">
        <v>142.41785919999899</v>
      </c>
      <c r="Q5618">
        <v>8.8727671019999992</v>
      </c>
      <c r="R5618">
        <v>12.474073560000001</v>
      </c>
      <c r="S5618">
        <v>9748</v>
      </c>
      <c r="T5618">
        <v>168.41446680000001</v>
      </c>
      <c r="U5618">
        <v>242.87117649999999</v>
      </c>
      <c r="V5618">
        <v>1.1399999999999999</v>
      </c>
      <c r="W5618" t="s">
        <v>20</v>
      </c>
      <c r="X5618">
        <v>190709</v>
      </c>
      <c r="Y5618">
        <v>190709</v>
      </c>
      <c r="Z5618" t="s">
        <v>2774</v>
      </c>
      <c r="AA5618" t="s">
        <v>22</v>
      </c>
      <c r="AB5618">
        <v>3.9539999999999999E-2</v>
      </c>
      <c r="AC5618">
        <v>-0.40011999999999998</v>
      </c>
      <c r="AD5618">
        <v>5.2310800000000004</v>
      </c>
      <c r="AH5618" t="s">
        <v>6613</v>
      </c>
      <c r="AI5618" t="s">
        <v>6614</v>
      </c>
    </row>
    <row r="5619" spans="1:35" x14ac:dyDescent="0.2">
      <c r="A5619" t="s">
        <v>5555</v>
      </c>
      <c r="B5619" t="s">
        <v>17</v>
      </c>
      <c r="C5619">
        <v>1.373561392</v>
      </c>
      <c r="D5619">
        <v>476174</v>
      </c>
      <c r="E5619">
        <v>663700</v>
      </c>
      <c r="F5619">
        <v>68347</v>
      </c>
      <c r="G5619">
        <v>51.874491489999997</v>
      </c>
      <c r="H5619">
        <v>11.38</v>
      </c>
      <c r="I5619">
        <v>615</v>
      </c>
      <c r="J5619">
        <v>0.51056910600000005</v>
      </c>
      <c r="K5619">
        <v>927.4585366</v>
      </c>
      <c r="L5619">
        <v>0</v>
      </c>
      <c r="M5619" t="s">
        <v>2633</v>
      </c>
      <c r="N5619" t="s">
        <v>753</v>
      </c>
      <c r="P5619">
        <v>17.333712999999999</v>
      </c>
      <c r="Q5619">
        <v>1.9284895289999999</v>
      </c>
      <c r="R5619">
        <v>1.316945708</v>
      </c>
      <c r="S5619">
        <v>8843</v>
      </c>
      <c r="T5619">
        <v>142.8187265</v>
      </c>
      <c r="U5619">
        <v>117.2443159</v>
      </c>
      <c r="V5619">
        <v>0.85</v>
      </c>
      <c r="W5619" t="s">
        <v>20</v>
      </c>
      <c r="X5619">
        <v>190709</v>
      </c>
      <c r="Y5619">
        <v>190709</v>
      </c>
      <c r="Z5619" t="s">
        <v>2774</v>
      </c>
      <c r="AA5619" t="s">
        <v>22</v>
      </c>
      <c r="AB5619">
        <v>3.9539999999999999E-2</v>
      </c>
      <c r="AC5619">
        <v>-0.40011999999999998</v>
      </c>
      <c r="AD5619">
        <v>0.28525499999999998</v>
      </c>
      <c r="AH5619" t="s">
        <v>6449</v>
      </c>
      <c r="AI5619" t="s">
        <v>6450</v>
      </c>
    </row>
    <row r="5620" spans="1:35" x14ac:dyDescent="0.2">
      <c r="A5620" t="s">
        <v>5556</v>
      </c>
      <c r="B5620" t="s">
        <v>17</v>
      </c>
      <c r="C5620">
        <v>2.0998034259999998</v>
      </c>
      <c r="D5620">
        <v>411537</v>
      </c>
      <c r="E5620">
        <v>334311</v>
      </c>
      <c r="F5620">
        <v>51228</v>
      </c>
      <c r="G5620">
        <v>30.548800369999999</v>
      </c>
      <c r="H5620">
        <v>27.64</v>
      </c>
      <c r="I5620">
        <v>365</v>
      </c>
      <c r="J5620">
        <v>0.23287671199999899</v>
      </c>
      <c r="K5620">
        <v>801.84931510000001</v>
      </c>
      <c r="L5620">
        <v>0</v>
      </c>
      <c r="M5620" t="s">
        <v>114</v>
      </c>
      <c r="N5620" t="s">
        <v>35</v>
      </c>
      <c r="P5620">
        <v>13.944700129999999</v>
      </c>
      <c r="Q5620">
        <v>1.0230284119999999</v>
      </c>
      <c r="R5620">
        <v>1.0225971780000001</v>
      </c>
      <c r="S5620">
        <v>5841</v>
      </c>
      <c r="T5620">
        <v>33.156512790000001</v>
      </c>
      <c r="U5620">
        <v>5.0622746420000002</v>
      </c>
      <c r="V5620">
        <v>0.24</v>
      </c>
      <c r="W5620" t="s">
        <v>20</v>
      </c>
      <c r="X5620">
        <v>190709</v>
      </c>
      <c r="Y5620">
        <v>190709</v>
      </c>
      <c r="Z5620" t="s">
        <v>2774</v>
      </c>
      <c r="AA5620" t="s">
        <v>22</v>
      </c>
      <c r="AB5620">
        <v>3.9539999999999999E-2</v>
      </c>
      <c r="AC5620">
        <v>-0.40011999999999998</v>
      </c>
      <c r="AD5620">
        <v>0.151253</v>
      </c>
      <c r="AH5620" t="s">
        <v>6240</v>
      </c>
      <c r="AI5620" t="s">
        <v>6292</v>
      </c>
    </row>
    <row r="5621" spans="1:35" x14ac:dyDescent="0.2">
      <c r="A5621" t="s">
        <v>5557</v>
      </c>
      <c r="B5621" t="s">
        <v>17</v>
      </c>
      <c r="C5621">
        <v>1.2120410450000001</v>
      </c>
      <c r="D5621">
        <v>514423</v>
      </c>
      <c r="E5621">
        <v>1766976</v>
      </c>
      <c r="F5621">
        <v>64048</v>
      </c>
      <c r="G5621">
        <v>47.812760330000003</v>
      </c>
      <c r="H5621">
        <v>26.48</v>
      </c>
      <c r="I5621">
        <v>1443</v>
      </c>
      <c r="J5621">
        <v>0.54261954299999904</v>
      </c>
      <c r="K5621">
        <v>1001.7255720000001</v>
      </c>
      <c r="L5621">
        <v>0</v>
      </c>
      <c r="M5621" t="s">
        <v>862</v>
      </c>
      <c r="N5621" t="s">
        <v>19</v>
      </c>
      <c r="P5621">
        <v>139.05559779999999</v>
      </c>
      <c r="Q5621">
        <v>12.81885164</v>
      </c>
      <c r="R5621">
        <v>1.0691846979999999</v>
      </c>
      <c r="S5621">
        <v>10007</v>
      </c>
      <c r="T5621">
        <v>293.73557149999999</v>
      </c>
      <c r="U5621">
        <v>362.97397560000002</v>
      </c>
      <c r="V5621">
        <v>1.34</v>
      </c>
      <c r="W5621" t="s">
        <v>20</v>
      </c>
      <c r="X5621">
        <v>190709</v>
      </c>
      <c r="Y5621">
        <v>190709</v>
      </c>
      <c r="Z5621" t="s">
        <v>2774</v>
      </c>
      <c r="AA5621" t="s">
        <v>22</v>
      </c>
      <c r="AB5621">
        <v>3.9539999999999999E-2</v>
      </c>
      <c r="AC5621">
        <v>-0.40011999999999998</v>
      </c>
      <c r="AD5621">
        <v>5.0981399999999999</v>
      </c>
      <c r="AH5621" t="s">
        <v>6613</v>
      </c>
      <c r="AI5621" t="s">
        <v>6614</v>
      </c>
    </row>
    <row r="5622" spans="1:35" x14ac:dyDescent="0.2">
      <c r="A5622" t="s">
        <v>5558</v>
      </c>
      <c r="B5622" t="s">
        <v>17</v>
      </c>
      <c r="C5622">
        <v>1.403009213</v>
      </c>
      <c r="D5622">
        <v>371069</v>
      </c>
      <c r="E5622">
        <v>1242868</v>
      </c>
      <c r="F5622">
        <v>54315</v>
      </c>
      <c r="G5622">
        <v>49.353028639999998</v>
      </c>
      <c r="H5622">
        <v>28.44</v>
      </c>
      <c r="I5622">
        <v>970</v>
      </c>
      <c r="J5622">
        <v>0.49484536099999998</v>
      </c>
      <c r="K5622">
        <v>1099.696907</v>
      </c>
      <c r="L5622">
        <v>0</v>
      </c>
      <c r="M5622" t="s">
        <v>157</v>
      </c>
      <c r="N5622" t="s">
        <v>168</v>
      </c>
      <c r="P5622">
        <v>60.625287139999998</v>
      </c>
      <c r="Q5622">
        <v>4.6725683619999998</v>
      </c>
      <c r="R5622">
        <v>1.6409218219999999</v>
      </c>
      <c r="S5622">
        <v>10651</v>
      </c>
      <c r="T5622">
        <v>465.552593099999</v>
      </c>
      <c r="U5622">
        <v>315.65054459999999</v>
      </c>
      <c r="V5622">
        <v>1.27</v>
      </c>
      <c r="W5622" t="s">
        <v>20</v>
      </c>
      <c r="X5622">
        <v>190709</v>
      </c>
      <c r="Y5622">
        <v>190709</v>
      </c>
      <c r="Z5622" t="s">
        <v>2774</v>
      </c>
      <c r="AA5622" t="s">
        <v>22</v>
      </c>
      <c r="AB5622">
        <v>3.9539999999999999E-2</v>
      </c>
      <c r="AC5622">
        <v>-0.40011999999999998</v>
      </c>
      <c r="AD5622">
        <v>1.9969999999999899</v>
      </c>
      <c r="AH5622" t="s">
        <v>6489</v>
      </c>
      <c r="AI5622" t="s">
        <v>6490</v>
      </c>
    </row>
    <row r="5623" spans="1:35" x14ac:dyDescent="0.2">
      <c r="A5623" t="s">
        <v>5559</v>
      </c>
      <c r="B5623" t="s">
        <v>17</v>
      </c>
      <c r="C5623">
        <v>1.5212547460000001</v>
      </c>
      <c r="D5623">
        <v>334022</v>
      </c>
      <c r="E5623">
        <v>271240</v>
      </c>
      <c r="F5623">
        <v>53858</v>
      </c>
      <c r="G5623">
        <v>49.349653439999997</v>
      </c>
      <c r="H5623">
        <v>4.17</v>
      </c>
      <c r="I5623">
        <v>206</v>
      </c>
      <c r="J5623">
        <v>0.50485436900000003</v>
      </c>
      <c r="K5623">
        <v>1071.893204</v>
      </c>
      <c r="L5623">
        <v>0</v>
      </c>
      <c r="M5623" t="s">
        <v>50</v>
      </c>
      <c r="N5623" t="s">
        <v>19</v>
      </c>
      <c r="P5623">
        <v>45.866861440000001</v>
      </c>
      <c r="Q5623">
        <v>2.5540333419999999</v>
      </c>
      <c r="R5623">
        <v>3.7727684899999998</v>
      </c>
      <c r="S5623">
        <v>9238</v>
      </c>
      <c r="T5623">
        <v>45.950736900000003</v>
      </c>
      <c r="U5623">
        <v>141.53990709999999</v>
      </c>
      <c r="V5623">
        <v>0.92</v>
      </c>
      <c r="W5623" t="s">
        <v>20</v>
      </c>
      <c r="X5623">
        <v>190709</v>
      </c>
      <c r="Y5623">
        <v>190709</v>
      </c>
      <c r="Z5623" t="s">
        <v>2774</v>
      </c>
      <c r="AA5623" t="s">
        <v>22</v>
      </c>
      <c r="AB5623">
        <v>3.9539999999999999E-2</v>
      </c>
      <c r="AC5623">
        <v>-0.40011999999999998</v>
      </c>
      <c r="AD5623">
        <v>1.4134599999999999</v>
      </c>
      <c r="AH5623" t="s">
        <v>6250</v>
      </c>
      <c r="AI5623" t="s">
        <v>6250</v>
      </c>
    </row>
    <row r="5624" spans="1:35" x14ac:dyDescent="0.2">
      <c r="A5624" t="s">
        <v>5560</v>
      </c>
      <c r="B5624" t="s">
        <v>17</v>
      </c>
      <c r="C5624">
        <v>1.5234132440000001</v>
      </c>
      <c r="D5624">
        <v>196387</v>
      </c>
      <c r="E5624">
        <v>402831</v>
      </c>
      <c r="F5624">
        <v>73479</v>
      </c>
      <c r="G5624">
        <v>48.329944820000001</v>
      </c>
      <c r="H5624">
        <v>0</v>
      </c>
      <c r="I5624">
        <v>329</v>
      </c>
      <c r="J5624">
        <v>0.54103343500000001</v>
      </c>
      <c r="K5624">
        <v>1014.18540999999</v>
      </c>
      <c r="L5624">
        <v>0</v>
      </c>
      <c r="M5624" t="s">
        <v>50</v>
      </c>
      <c r="N5624" t="s">
        <v>19</v>
      </c>
      <c r="P5624">
        <v>23.300787840000002</v>
      </c>
      <c r="Q5624">
        <v>2.1221800449999999</v>
      </c>
      <c r="R5624">
        <v>1.0263405880000001</v>
      </c>
      <c r="S5624">
        <v>9822</v>
      </c>
      <c r="T5624">
        <v>165.24930759999901</v>
      </c>
      <c r="U5624">
        <v>334.7019196</v>
      </c>
      <c r="V5624">
        <v>1.3</v>
      </c>
      <c r="W5624" t="s">
        <v>20</v>
      </c>
      <c r="X5624">
        <v>190709</v>
      </c>
      <c r="Y5624">
        <v>190709</v>
      </c>
      <c r="Z5624" t="s">
        <v>2774</v>
      </c>
      <c r="AA5624" t="s">
        <v>22</v>
      </c>
      <c r="AB5624">
        <v>3.9539999999999999E-2</v>
      </c>
      <c r="AC5624">
        <v>-0.40011999999999998</v>
      </c>
      <c r="AD5624">
        <v>0.52119300000000002</v>
      </c>
      <c r="AH5624" t="s">
        <v>6250</v>
      </c>
      <c r="AI5624" t="s">
        <v>6250</v>
      </c>
    </row>
    <row r="5625" spans="1:35" x14ac:dyDescent="0.2">
      <c r="A5625" t="s">
        <v>5561</v>
      </c>
      <c r="B5625" t="s">
        <v>17</v>
      </c>
      <c r="C5625">
        <v>1.3906349469999999</v>
      </c>
      <c r="D5625">
        <v>124696</v>
      </c>
      <c r="E5625">
        <v>370637</v>
      </c>
      <c r="F5625">
        <v>114090</v>
      </c>
      <c r="G5625">
        <v>55.658501440000002</v>
      </c>
      <c r="H5625">
        <v>14.04</v>
      </c>
      <c r="I5625">
        <v>317</v>
      </c>
      <c r="J5625">
        <v>0.375394322</v>
      </c>
      <c r="K5625">
        <v>1062.410095</v>
      </c>
      <c r="L5625">
        <v>0</v>
      </c>
      <c r="M5625" t="s">
        <v>5562</v>
      </c>
      <c r="N5625" t="s">
        <v>19</v>
      </c>
      <c r="P5625">
        <v>27.376500350000001</v>
      </c>
      <c r="Q5625">
        <v>4.8226814229999997</v>
      </c>
      <c r="R5625">
        <v>1.0269177119999999</v>
      </c>
      <c r="S5625">
        <v>7927</v>
      </c>
      <c r="T5625">
        <v>53.429757510000002</v>
      </c>
      <c r="U5625">
        <v>62.564169450000001</v>
      </c>
      <c r="V5625">
        <v>0.66</v>
      </c>
      <c r="W5625" t="s">
        <v>20</v>
      </c>
      <c r="X5625">
        <v>190709</v>
      </c>
      <c r="Y5625">
        <v>190709</v>
      </c>
      <c r="Z5625" t="s">
        <v>2774</v>
      </c>
      <c r="AA5625" t="s">
        <v>22</v>
      </c>
      <c r="AB5625">
        <v>3.9539999999999999E-2</v>
      </c>
      <c r="AC5625">
        <v>-0.40011999999999998</v>
      </c>
      <c r="AD5625">
        <v>0.68234700000000004</v>
      </c>
      <c r="AH5625" t="s">
        <v>6250</v>
      </c>
      <c r="AI5625" t="s">
        <v>6250</v>
      </c>
    </row>
    <row r="5626" spans="1:35" x14ac:dyDescent="0.2">
      <c r="A5626" t="s">
        <v>5563</v>
      </c>
      <c r="B5626" t="s">
        <v>17</v>
      </c>
      <c r="C5626">
        <v>1.5914540699999999</v>
      </c>
      <c r="D5626">
        <v>198052</v>
      </c>
      <c r="E5626">
        <v>622237</v>
      </c>
      <c r="F5626">
        <v>70308</v>
      </c>
      <c r="G5626">
        <v>53.945843789999998</v>
      </c>
      <c r="H5626">
        <v>12.5</v>
      </c>
      <c r="I5626">
        <v>546</v>
      </c>
      <c r="J5626">
        <v>0.55311355299999998</v>
      </c>
      <c r="K5626">
        <v>981.28571429999897</v>
      </c>
      <c r="L5626">
        <v>0</v>
      </c>
      <c r="M5626" t="s">
        <v>50</v>
      </c>
      <c r="N5626" t="s">
        <v>28</v>
      </c>
      <c r="P5626">
        <v>20.94623429</v>
      </c>
      <c r="Q5626">
        <v>1.801421055</v>
      </c>
      <c r="R5626">
        <v>1.3870427409999999</v>
      </c>
      <c r="S5626">
        <v>9018</v>
      </c>
      <c r="T5626">
        <v>100.22511479999901</v>
      </c>
      <c r="U5626">
        <v>79.258865490000005</v>
      </c>
      <c r="V5626">
        <v>0.73</v>
      </c>
      <c r="W5626" t="s">
        <v>20</v>
      </c>
      <c r="X5626">
        <v>190709</v>
      </c>
      <c r="Y5626">
        <v>190709</v>
      </c>
      <c r="Z5626" t="s">
        <v>2774</v>
      </c>
      <c r="AA5626" t="s">
        <v>22</v>
      </c>
      <c r="AB5626">
        <v>3.9539999999999999E-2</v>
      </c>
      <c r="AC5626">
        <v>-0.40011999999999998</v>
      </c>
      <c r="AD5626">
        <v>0.42809399999999997</v>
      </c>
      <c r="AH5626" t="s">
        <v>6309</v>
      </c>
      <c r="AI5626" t="s">
        <v>6310</v>
      </c>
    </row>
    <row r="5627" spans="1:35" x14ac:dyDescent="0.2">
      <c r="A5627" t="s">
        <v>5564</v>
      </c>
      <c r="B5627" t="s">
        <v>17</v>
      </c>
      <c r="C5627">
        <v>1.6111599270000001</v>
      </c>
      <c r="D5627">
        <v>572621</v>
      </c>
      <c r="E5627">
        <v>724324</v>
      </c>
      <c r="F5627">
        <v>20721</v>
      </c>
      <c r="G5627">
        <v>53.839165899999998</v>
      </c>
      <c r="H5627">
        <v>7.52</v>
      </c>
      <c r="I5627">
        <v>665</v>
      </c>
      <c r="J5627">
        <v>0.64661654099999999</v>
      </c>
      <c r="K5627">
        <v>921.4932331</v>
      </c>
      <c r="L5627">
        <v>0</v>
      </c>
      <c r="M5627" t="s">
        <v>157</v>
      </c>
      <c r="N5627" t="s">
        <v>28</v>
      </c>
      <c r="P5627">
        <v>136.5381161</v>
      </c>
      <c r="Q5627">
        <v>11.18051771</v>
      </c>
      <c r="R5627">
        <v>1.021591672</v>
      </c>
      <c r="S5627">
        <v>10282</v>
      </c>
      <c r="T5627">
        <v>44.601865869999997</v>
      </c>
      <c r="U5627">
        <v>276.9381664</v>
      </c>
      <c r="V5627">
        <v>1.21</v>
      </c>
      <c r="W5627" t="s">
        <v>20</v>
      </c>
      <c r="X5627">
        <v>190709</v>
      </c>
      <c r="Y5627">
        <v>190709</v>
      </c>
      <c r="Z5627" t="s">
        <v>2774</v>
      </c>
      <c r="AA5627" t="s">
        <v>22</v>
      </c>
      <c r="AB5627">
        <v>3.9539999999999999E-2</v>
      </c>
      <c r="AC5627">
        <v>-0.40011999999999998</v>
      </c>
      <c r="AD5627">
        <v>4.9985999999999997</v>
      </c>
      <c r="AH5627" t="s">
        <v>6250</v>
      </c>
      <c r="AI5627" t="s">
        <v>6250</v>
      </c>
    </row>
    <row r="5628" spans="1:35" x14ac:dyDescent="0.2">
      <c r="A5628" t="s">
        <v>5565</v>
      </c>
      <c r="B5628" t="s">
        <v>17</v>
      </c>
      <c r="C5628">
        <v>1.185573413</v>
      </c>
      <c r="D5628">
        <v>632595</v>
      </c>
      <c r="E5628">
        <v>3177459</v>
      </c>
      <c r="F5628">
        <v>135430</v>
      </c>
      <c r="G5628">
        <v>52.340250500000003</v>
      </c>
      <c r="H5628">
        <v>57.74</v>
      </c>
      <c r="I5628">
        <v>2822</v>
      </c>
      <c r="J5628">
        <v>0.50956768200000002</v>
      </c>
      <c r="K5628">
        <v>998.80262229999903</v>
      </c>
      <c r="L5628">
        <v>0</v>
      </c>
      <c r="M5628" t="s">
        <v>752</v>
      </c>
      <c r="N5628" t="s">
        <v>753</v>
      </c>
      <c r="P5628">
        <v>19.876496830000001</v>
      </c>
      <c r="Q5628">
        <v>2.6371970309999999</v>
      </c>
      <c r="R5628">
        <v>1.7875504209999999</v>
      </c>
      <c r="S5628">
        <v>9769</v>
      </c>
      <c r="T5628">
        <v>130.44200949999899</v>
      </c>
      <c r="U5628">
        <v>216.100495</v>
      </c>
      <c r="V5628">
        <v>1.0900000000000001</v>
      </c>
      <c r="W5628" t="s">
        <v>20</v>
      </c>
      <c r="X5628">
        <v>190709</v>
      </c>
      <c r="Y5628">
        <v>190709</v>
      </c>
      <c r="Z5628" t="s">
        <v>2774</v>
      </c>
      <c r="AA5628" t="s">
        <v>22</v>
      </c>
      <c r="AB5628">
        <v>3.9539999999999999E-2</v>
      </c>
      <c r="AC5628">
        <v>-0.40011999999999998</v>
      </c>
      <c r="AD5628">
        <v>0.385797</v>
      </c>
      <c r="AH5628" t="s">
        <v>6449</v>
      </c>
      <c r="AI5628" t="s">
        <v>6450</v>
      </c>
    </row>
    <row r="5629" spans="1:35" x14ac:dyDescent="0.2">
      <c r="A5629" t="s">
        <v>5566</v>
      </c>
      <c r="B5629" t="s">
        <v>17</v>
      </c>
      <c r="C5629">
        <v>1.486975135</v>
      </c>
      <c r="D5629">
        <v>542397</v>
      </c>
      <c r="E5629">
        <v>1496749</v>
      </c>
      <c r="F5629">
        <v>69358</v>
      </c>
      <c r="G5629">
        <v>49.588942430000003</v>
      </c>
      <c r="H5629">
        <v>31.81</v>
      </c>
      <c r="I5629">
        <v>1188</v>
      </c>
      <c r="J5629">
        <v>0.52946127899999995</v>
      </c>
      <c r="K5629">
        <v>1107.7474749999999</v>
      </c>
      <c r="L5629">
        <v>0</v>
      </c>
      <c r="M5629" t="s">
        <v>157</v>
      </c>
      <c r="N5629" t="s">
        <v>19</v>
      </c>
      <c r="P5629">
        <v>51.890504200000002</v>
      </c>
      <c r="Q5629">
        <v>4.2335918299999999</v>
      </c>
      <c r="R5629">
        <v>1.027062044</v>
      </c>
      <c r="S5629">
        <v>9538</v>
      </c>
      <c r="T5629">
        <v>44.929010660000003</v>
      </c>
      <c r="U5629">
        <v>239.34718289999901</v>
      </c>
      <c r="V5629">
        <v>1.1399999999999999</v>
      </c>
      <c r="W5629" t="s">
        <v>20</v>
      </c>
      <c r="X5629">
        <v>190709</v>
      </c>
      <c r="Y5629">
        <v>190709</v>
      </c>
      <c r="Z5629" t="s">
        <v>2774</v>
      </c>
      <c r="AA5629" t="s">
        <v>22</v>
      </c>
      <c r="AB5629">
        <v>3.9539999999999999E-2</v>
      </c>
      <c r="AC5629">
        <v>-0.40011999999999998</v>
      </c>
      <c r="AD5629">
        <v>1.6516299999999999</v>
      </c>
      <c r="AH5629" t="s">
        <v>6489</v>
      </c>
      <c r="AI5629" t="s">
        <v>6490</v>
      </c>
    </row>
    <row r="5630" spans="1:35" x14ac:dyDescent="0.2">
      <c r="A5630" t="s">
        <v>5567</v>
      </c>
      <c r="B5630" t="s">
        <v>17</v>
      </c>
      <c r="C5630">
        <v>1.7761005320000001</v>
      </c>
      <c r="D5630">
        <v>468649</v>
      </c>
      <c r="E5630">
        <v>34857</v>
      </c>
      <c r="F5630">
        <v>17572</v>
      </c>
      <c r="G5630">
        <v>33.755056369999998</v>
      </c>
      <c r="H5630">
        <v>0</v>
      </c>
      <c r="I5630">
        <v>42</v>
      </c>
      <c r="J5630">
        <v>0.928571429</v>
      </c>
      <c r="K5630">
        <v>760.14285710000001</v>
      </c>
      <c r="L5630">
        <v>0</v>
      </c>
      <c r="M5630" t="s">
        <v>50</v>
      </c>
      <c r="N5630" t="s">
        <v>19</v>
      </c>
      <c r="P5630">
        <v>479.969210699999</v>
      </c>
      <c r="Q5630">
        <v>30.863197499999998</v>
      </c>
      <c r="R5630">
        <v>12.3069071999999</v>
      </c>
      <c r="S5630">
        <v>867</v>
      </c>
      <c r="T5630">
        <v>2.28500270599999</v>
      </c>
      <c r="U5630">
        <v>2.4561720729999998</v>
      </c>
      <c r="V5630">
        <v>0.18</v>
      </c>
      <c r="W5630" t="s">
        <v>20</v>
      </c>
      <c r="X5630">
        <v>190709</v>
      </c>
      <c r="Y5630">
        <v>190709</v>
      </c>
      <c r="Z5630" t="s">
        <v>2774</v>
      </c>
      <c r="AA5630" t="s">
        <v>22</v>
      </c>
      <c r="AB5630">
        <v>3.9539999999999999E-2</v>
      </c>
      <c r="AC5630">
        <v>-0.40011999999999998</v>
      </c>
      <c r="AD5630">
        <v>18.5779</v>
      </c>
      <c r="AH5630" t="s">
        <v>6250</v>
      </c>
      <c r="AI5630" t="s">
        <v>6250</v>
      </c>
    </row>
    <row r="5631" spans="1:35" x14ac:dyDescent="0.2">
      <c r="A5631" t="s">
        <v>5568</v>
      </c>
      <c r="B5631" t="s">
        <v>17</v>
      </c>
      <c r="C5631">
        <v>2.1521856709999998</v>
      </c>
      <c r="D5631">
        <v>540914</v>
      </c>
      <c r="E5631">
        <v>45723</v>
      </c>
      <c r="F5631">
        <v>27359</v>
      </c>
      <c r="G5631">
        <v>38.501410669999999</v>
      </c>
      <c r="H5631">
        <v>0</v>
      </c>
      <c r="I5631">
        <v>57</v>
      </c>
      <c r="J5631">
        <v>0.94736842099999996</v>
      </c>
      <c r="K5631">
        <v>756.36842109999998</v>
      </c>
      <c r="L5631">
        <v>0</v>
      </c>
      <c r="M5631" t="s">
        <v>50</v>
      </c>
      <c r="N5631" t="s">
        <v>19</v>
      </c>
      <c r="P5631">
        <v>35.565211079999997</v>
      </c>
      <c r="Q5631">
        <v>79.236590750000005</v>
      </c>
      <c r="R5631">
        <v>204.1726467</v>
      </c>
      <c r="S5631">
        <v>10407</v>
      </c>
      <c r="T5631">
        <v>153.88448099999999</v>
      </c>
      <c r="U5631">
        <v>505.23242019999998</v>
      </c>
      <c r="V5631">
        <v>1.54</v>
      </c>
      <c r="W5631" t="s">
        <v>20</v>
      </c>
      <c r="X5631">
        <v>190709</v>
      </c>
      <c r="Y5631">
        <v>190709</v>
      </c>
      <c r="Z5631" t="s">
        <v>2774</v>
      </c>
      <c r="AA5631" t="s">
        <v>22</v>
      </c>
      <c r="AB5631">
        <v>3.9539999999999999E-2</v>
      </c>
      <c r="AC5631">
        <v>-0.40011999999999998</v>
      </c>
      <c r="AD5631">
        <v>1.00613</v>
      </c>
      <c r="AH5631" t="s">
        <v>6250</v>
      </c>
      <c r="AI5631" t="s">
        <v>6250</v>
      </c>
    </row>
    <row r="5632" spans="1:35" x14ac:dyDescent="0.2">
      <c r="A5632" t="s">
        <v>5569</v>
      </c>
      <c r="B5632" t="s">
        <v>17</v>
      </c>
      <c r="C5632">
        <v>1.328715943</v>
      </c>
      <c r="D5632">
        <v>579616</v>
      </c>
      <c r="E5632">
        <v>1254953</v>
      </c>
      <c r="F5632">
        <v>57574</v>
      </c>
      <c r="G5632">
        <v>50.858797099999997</v>
      </c>
      <c r="H5632">
        <v>5.36</v>
      </c>
      <c r="I5632">
        <v>994</v>
      </c>
      <c r="J5632">
        <v>0.60462776699999998</v>
      </c>
      <c r="K5632">
        <v>1007.905433</v>
      </c>
      <c r="L5632">
        <v>0</v>
      </c>
      <c r="M5632" t="s">
        <v>2833</v>
      </c>
      <c r="N5632" t="s">
        <v>954</v>
      </c>
      <c r="P5632">
        <v>260.1855678</v>
      </c>
      <c r="Q5632">
        <v>25.21223393</v>
      </c>
      <c r="R5632">
        <v>9.7639157520000008</v>
      </c>
      <c r="S5632">
        <v>10917</v>
      </c>
      <c r="T5632">
        <v>1726.0785149999999</v>
      </c>
      <c r="U5632">
        <v>620.56266649999998</v>
      </c>
      <c r="V5632">
        <v>1.67</v>
      </c>
      <c r="W5632" t="s">
        <v>20</v>
      </c>
      <c r="X5632">
        <v>190709</v>
      </c>
      <c r="Y5632">
        <v>190709</v>
      </c>
      <c r="Z5632" t="s">
        <v>2774</v>
      </c>
      <c r="AA5632" t="s">
        <v>22</v>
      </c>
      <c r="AB5632">
        <v>3.9539999999999999E-2</v>
      </c>
      <c r="AC5632">
        <v>-0.40011999999999998</v>
      </c>
      <c r="AD5632">
        <v>9.8876200000000001</v>
      </c>
      <c r="AH5632" t="s">
        <v>6250</v>
      </c>
      <c r="AI5632" t="s">
        <v>6250</v>
      </c>
    </row>
    <row r="5633" spans="1:35" x14ac:dyDescent="0.2">
      <c r="A5633" t="s">
        <v>5570</v>
      </c>
      <c r="B5633" t="s">
        <v>17</v>
      </c>
      <c r="C5633">
        <v>1.4117643090000001</v>
      </c>
      <c r="D5633">
        <v>567729</v>
      </c>
      <c r="E5633">
        <v>1182092</v>
      </c>
      <c r="F5633">
        <v>137155</v>
      </c>
      <c r="G5633">
        <v>50.738098219999998</v>
      </c>
      <c r="H5633">
        <v>24.14</v>
      </c>
      <c r="I5633">
        <v>1030</v>
      </c>
      <c r="J5633">
        <v>0.47766990299999901</v>
      </c>
      <c r="K5633">
        <v>1007.1339809999999</v>
      </c>
      <c r="L5633">
        <v>0</v>
      </c>
      <c r="M5633" t="s">
        <v>1871</v>
      </c>
      <c r="N5633" t="s">
        <v>2538</v>
      </c>
      <c r="P5633">
        <v>151.2472545</v>
      </c>
      <c r="Q5633">
        <v>16.066919479999999</v>
      </c>
      <c r="R5633">
        <v>5.103707097</v>
      </c>
      <c r="S5633">
        <v>10116</v>
      </c>
      <c r="T5633">
        <v>44.414213169999996</v>
      </c>
      <c r="U5633">
        <v>309.97952459999999</v>
      </c>
      <c r="V5633">
        <v>1.26</v>
      </c>
      <c r="W5633" t="s">
        <v>20</v>
      </c>
      <c r="X5633">
        <v>190709</v>
      </c>
      <c r="Y5633">
        <v>190709</v>
      </c>
      <c r="Z5633" t="s">
        <v>2774</v>
      </c>
      <c r="AA5633" t="s">
        <v>22</v>
      </c>
      <c r="AB5633">
        <v>3.9539999999999999E-2</v>
      </c>
      <c r="AC5633">
        <v>-0.40011999999999998</v>
      </c>
      <c r="AD5633">
        <v>5.5801999999999996</v>
      </c>
      <c r="AH5633" t="s">
        <v>6879</v>
      </c>
      <c r="AI5633" t="s">
        <v>6880</v>
      </c>
    </row>
    <row r="5634" spans="1:35" x14ac:dyDescent="0.2">
      <c r="A5634" t="s">
        <v>5571</v>
      </c>
      <c r="B5634" t="s">
        <v>17</v>
      </c>
      <c r="C5634">
        <v>1.190921361</v>
      </c>
      <c r="D5634">
        <v>394028</v>
      </c>
      <c r="E5634">
        <v>1141855</v>
      </c>
      <c r="F5634">
        <v>95311</v>
      </c>
      <c r="G5634">
        <v>48.192633919999999</v>
      </c>
      <c r="H5634">
        <v>12.44</v>
      </c>
      <c r="I5634">
        <v>924</v>
      </c>
      <c r="J5634">
        <v>0.5</v>
      </c>
      <c r="K5634">
        <v>1017.788961</v>
      </c>
      <c r="L5634">
        <v>0</v>
      </c>
      <c r="M5634" t="s">
        <v>862</v>
      </c>
      <c r="N5634" t="s">
        <v>19</v>
      </c>
      <c r="P5634">
        <v>116.636236</v>
      </c>
      <c r="Q5634">
        <v>7.4317954879999997</v>
      </c>
      <c r="R5634">
        <v>1.0269177119999999</v>
      </c>
      <c r="S5634">
        <v>10411</v>
      </c>
      <c r="T5634">
        <v>252.7964647</v>
      </c>
      <c r="U5634">
        <v>358.46219459999998</v>
      </c>
      <c r="V5634">
        <v>1.34</v>
      </c>
      <c r="W5634" t="s">
        <v>20</v>
      </c>
      <c r="X5634">
        <v>190709</v>
      </c>
      <c r="Y5634">
        <v>190709</v>
      </c>
      <c r="Z5634" t="s">
        <v>2774</v>
      </c>
      <c r="AA5634" t="s">
        <v>22</v>
      </c>
      <c r="AB5634">
        <v>3.9539999999999999E-2</v>
      </c>
      <c r="AC5634">
        <v>-0.40011999999999998</v>
      </c>
      <c r="AD5634">
        <v>4.2116800000000003</v>
      </c>
      <c r="AH5634" t="s">
        <v>6613</v>
      </c>
      <c r="AI5634" t="s">
        <v>6614</v>
      </c>
    </row>
    <row r="5635" spans="1:35" x14ac:dyDescent="0.2">
      <c r="A5635" t="s">
        <v>5572</v>
      </c>
      <c r="B5635" t="s">
        <v>17</v>
      </c>
      <c r="C5635">
        <v>1.3817345480000001</v>
      </c>
      <c r="D5635">
        <v>823565</v>
      </c>
      <c r="E5635">
        <v>1499533</v>
      </c>
      <c r="F5635">
        <v>99927</v>
      </c>
      <c r="G5635">
        <v>49.812841730000002</v>
      </c>
      <c r="H5635">
        <v>31.48</v>
      </c>
      <c r="I5635">
        <v>1190</v>
      </c>
      <c r="J5635">
        <v>0.50336134499999996</v>
      </c>
      <c r="K5635">
        <v>1088.2823529999901</v>
      </c>
      <c r="L5635">
        <v>0</v>
      </c>
      <c r="M5635" t="s">
        <v>157</v>
      </c>
      <c r="N5635" t="s">
        <v>19</v>
      </c>
      <c r="P5635">
        <v>90.008737049999993</v>
      </c>
      <c r="Q5635">
        <v>7.4673919160000004</v>
      </c>
      <c r="R5635">
        <v>1.9390886140000001</v>
      </c>
      <c r="S5635">
        <v>8924</v>
      </c>
      <c r="T5635">
        <v>48.471430830000003</v>
      </c>
      <c r="U5635">
        <v>138.17895200000001</v>
      </c>
      <c r="V5635">
        <v>0.91</v>
      </c>
      <c r="W5635" t="s">
        <v>20</v>
      </c>
      <c r="X5635">
        <v>190709</v>
      </c>
      <c r="Y5635">
        <v>190709</v>
      </c>
      <c r="Z5635" t="s">
        <v>2774</v>
      </c>
      <c r="AA5635" t="s">
        <v>22</v>
      </c>
      <c r="AB5635">
        <v>3.9539999999999999E-2</v>
      </c>
      <c r="AC5635">
        <v>-0.40011999999999998</v>
      </c>
      <c r="AD5635">
        <v>3.15883</v>
      </c>
      <c r="AH5635" t="s">
        <v>6489</v>
      </c>
      <c r="AI5635" t="s">
        <v>6490</v>
      </c>
    </row>
    <row r="5636" spans="1:35" x14ac:dyDescent="0.2">
      <c r="A5636" t="s">
        <v>5573</v>
      </c>
      <c r="B5636" t="s">
        <v>17</v>
      </c>
      <c r="C5636">
        <v>1.2008736520000001</v>
      </c>
      <c r="D5636">
        <v>395831</v>
      </c>
      <c r="E5636">
        <v>842887</v>
      </c>
      <c r="F5636">
        <v>56338</v>
      </c>
      <c r="G5636">
        <v>49.398673840000001</v>
      </c>
      <c r="H5636">
        <v>17.93</v>
      </c>
      <c r="I5636">
        <v>668</v>
      </c>
      <c r="J5636">
        <v>0.56287425099999999</v>
      </c>
      <c r="K5636">
        <v>1042.348802</v>
      </c>
      <c r="L5636">
        <v>0</v>
      </c>
      <c r="M5636" t="s">
        <v>157</v>
      </c>
      <c r="N5636" t="s">
        <v>168</v>
      </c>
      <c r="P5636">
        <v>137.48161619999999</v>
      </c>
      <c r="Q5636">
        <v>9.6168363689999996</v>
      </c>
      <c r="R5636">
        <v>4.2217088729999999</v>
      </c>
      <c r="S5636">
        <v>11056</v>
      </c>
      <c r="T5636">
        <v>55.262641590000001</v>
      </c>
      <c r="U5636">
        <v>285.193196</v>
      </c>
      <c r="V5636">
        <v>1.22</v>
      </c>
      <c r="W5636" t="s">
        <v>20</v>
      </c>
      <c r="X5636">
        <v>190709</v>
      </c>
      <c r="Y5636">
        <v>190709</v>
      </c>
      <c r="Z5636" t="s">
        <v>2774</v>
      </c>
      <c r="AA5636" t="s">
        <v>22</v>
      </c>
      <c r="AB5636">
        <v>3.9539999999999999E-2</v>
      </c>
      <c r="AC5636">
        <v>-0.40011999999999998</v>
      </c>
      <c r="AD5636">
        <v>5.0358999999999998</v>
      </c>
      <c r="AH5636" t="s">
        <v>6489</v>
      </c>
      <c r="AI5636" t="s">
        <v>6490</v>
      </c>
    </row>
    <row r="5637" spans="1:35" x14ac:dyDescent="0.2">
      <c r="A5637" t="s">
        <v>5574</v>
      </c>
      <c r="B5637" t="s">
        <v>17</v>
      </c>
      <c r="C5637">
        <v>1.303884585</v>
      </c>
      <c r="D5637">
        <v>291756</v>
      </c>
      <c r="E5637">
        <v>609900</v>
      </c>
      <c r="F5637">
        <v>40458</v>
      </c>
      <c r="G5637">
        <v>50.083456299999902</v>
      </c>
      <c r="H5637">
        <v>6.9</v>
      </c>
      <c r="I5637">
        <v>513</v>
      </c>
      <c r="J5637">
        <v>0.51461988299999994</v>
      </c>
      <c r="K5637">
        <v>974.35672509999995</v>
      </c>
      <c r="L5637">
        <v>0</v>
      </c>
      <c r="M5637" t="s">
        <v>157</v>
      </c>
      <c r="N5637" t="s">
        <v>19</v>
      </c>
      <c r="P5637">
        <v>94.839607090000001</v>
      </c>
      <c r="Q5637">
        <v>5.9277268569999997</v>
      </c>
      <c r="R5637">
        <v>1.0246111600000001</v>
      </c>
      <c r="S5637">
        <v>9804</v>
      </c>
      <c r="T5637">
        <v>50.007557679999998</v>
      </c>
      <c r="U5637">
        <v>163.53964360000001</v>
      </c>
      <c r="V5637">
        <v>0.98</v>
      </c>
      <c r="W5637" t="s">
        <v>20</v>
      </c>
      <c r="X5637">
        <v>190709</v>
      </c>
      <c r="Y5637">
        <v>190709</v>
      </c>
      <c r="Z5637" t="s">
        <v>2774</v>
      </c>
      <c r="AA5637" t="s">
        <v>22</v>
      </c>
      <c r="AB5637">
        <v>3.9539999999999999E-2</v>
      </c>
      <c r="AC5637">
        <v>-0.40011999999999998</v>
      </c>
      <c r="AD5637">
        <v>3.3498399999999999</v>
      </c>
      <c r="AH5637" t="s">
        <v>6250</v>
      </c>
      <c r="AI5637" t="s">
        <v>6250</v>
      </c>
    </row>
    <row r="5638" spans="1:35" x14ac:dyDescent="0.2">
      <c r="A5638" t="s">
        <v>5575</v>
      </c>
      <c r="B5638" t="s">
        <v>17</v>
      </c>
      <c r="C5638">
        <v>2.7559088090000001</v>
      </c>
      <c r="D5638">
        <v>337966</v>
      </c>
      <c r="E5638">
        <v>477025</v>
      </c>
      <c r="F5638">
        <v>24982</v>
      </c>
      <c r="G5638">
        <v>47.65452544</v>
      </c>
      <c r="H5638">
        <v>0</v>
      </c>
      <c r="I5638">
        <v>398</v>
      </c>
      <c r="J5638">
        <v>0.62814070399999999</v>
      </c>
      <c r="K5638">
        <v>911.55778889999999</v>
      </c>
      <c r="L5638">
        <v>0</v>
      </c>
      <c r="M5638" t="s">
        <v>50</v>
      </c>
      <c r="N5638" t="s">
        <v>19</v>
      </c>
      <c r="P5638">
        <v>26.741456549999999</v>
      </c>
      <c r="Q5638">
        <v>1.591186888</v>
      </c>
      <c r="R5638">
        <v>3.9713483959999998</v>
      </c>
      <c r="S5638">
        <v>9179</v>
      </c>
      <c r="T5638">
        <v>103.6924343</v>
      </c>
      <c r="U5638">
        <v>169.36388249999999</v>
      </c>
      <c r="V5638">
        <v>0.99</v>
      </c>
      <c r="W5638" t="s">
        <v>20</v>
      </c>
      <c r="X5638">
        <v>190709</v>
      </c>
      <c r="Y5638">
        <v>190709</v>
      </c>
      <c r="Z5638" t="s">
        <v>2774</v>
      </c>
      <c r="AA5638" t="s">
        <v>22</v>
      </c>
      <c r="AB5638">
        <v>3.9539999999999999E-2</v>
      </c>
      <c r="AC5638">
        <v>-0.40011999999999998</v>
      </c>
      <c r="AD5638">
        <v>0.65723699999999996</v>
      </c>
      <c r="AH5638" t="s">
        <v>6250</v>
      </c>
      <c r="AI5638" t="s">
        <v>6250</v>
      </c>
    </row>
    <row r="5639" spans="1:35" x14ac:dyDescent="0.2">
      <c r="A5639" t="s">
        <v>5576</v>
      </c>
      <c r="B5639" t="s">
        <v>17</v>
      </c>
      <c r="C5639">
        <v>1.6696717489999999</v>
      </c>
      <c r="D5639">
        <v>201091</v>
      </c>
      <c r="E5639">
        <v>317182</v>
      </c>
      <c r="F5639">
        <v>30801</v>
      </c>
      <c r="G5639">
        <v>47.867785689999998</v>
      </c>
      <c r="H5639">
        <v>0</v>
      </c>
      <c r="I5639">
        <v>266</v>
      </c>
      <c r="J5639">
        <v>0.466165414</v>
      </c>
      <c r="K5639">
        <v>936.22932329999901</v>
      </c>
      <c r="L5639">
        <v>0</v>
      </c>
      <c r="M5639" t="s">
        <v>50</v>
      </c>
      <c r="N5639" t="s">
        <v>19</v>
      </c>
      <c r="P5639">
        <v>22.030156290000001</v>
      </c>
      <c r="Q5639">
        <v>1.41043484</v>
      </c>
      <c r="R5639">
        <v>1.0261963569999999</v>
      </c>
      <c r="S5639">
        <v>9823</v>
      </c>
      <c r="T5639">
        <v>39.15375667</v>
      </c>
      <c r="U5639">
        <v>117.6073787</v>
      </c>
      <c r="V5639">
        <v>0.86</v>
      </c>
      <c r="W5639" t="s">
        <v>20</v>
      </c>
      <c r="X5639">
        <v>190709</v>
      </c>
      <c r="Y5639">
        <v>190709</v>
      </c>
      <c r="Z5639" t="s">
        <v>2774</v>
      </c>
      <c r="AA5639" t="s">
        <v>22</v>
      </c>
      <c r="AB5639">
        <v>3.9539999999999999E-2</v>
      </c>
      <c r="AC5639">
        <v>-0.40011999999999998</v>
      </c>
      <c r="AD5639">
        <v>0.47095199999999998</v>
      </c>
      <c r="AH5639" t="s">
        <v>6250</v>
      </c>
      <c r="AI5639" t="s">
        <v>6250</v>
      </c>
    </row>
    <row r="5640" spans="1:35" x14ac:dyDescent="0.2">
      <c r="A5640" t="s">
        <v>5577</v>
      </c>
      <c r="B5640" t="s">
        <v>17</v>
      </c>
      <c r="C5640">
        <v>1.5487490500000001</v>
      </c>
      <c r="D5640">
        <v>143115</v>
      </c>
      <c r="E5640">
        <v>512897</v>
      </c>
      <c r="F5640">
        <v>56202</v>
      </c>
      <c r="G5640">
        <v>47.910984079999999</v>
      </c>
      <c r="H5640">
        <v>0</v>
      </c>
      <c r="I5640">
        <v>435</v>
      </c>
      <c r="J5640">
        <v>0.58390804600000001</v>
      </c>
      <c r="K5640">
        <v>953.22068969999998</v>
      </c>
      <c r="L5640">
        <v>0</v>
      </c>
      <c r="M5640" t="s">
        <v>50</v>
      </c>
      <c r="N5640" t="s">
        <v>19</v>
      </c>
      <c r="P5640">
        <v>18.85344095</v>
      </c>
      <c r="Q5640">
        <v>2.091681742</v>
      </c>
      <c r="R5640">
        <v>3.290121332</v>
      </c>
      <c r="S5640">
        <v>8805</v>
      </c>
      <c r="T5640">
        <v>39.540840660000001</v>
      </c>
      <c r="U5640">
        <v>148.7179127</v>
      </c>
      <c r="V5640">
        <v>0.94</v>
      </c>
      <c r="W5640" t="s">
        <v>20</v>
      </c>
      <c r="X5640">
        <v>190709</v>
      </c>
      <c r="Y5640">
        <v>190709</v>
      </c>
      <c r="Z5640" t="s">
        <v>2774</v>
      </c>
      <c r="AA5640" t="s">
        <v>22</v>
      </c>
      <c r="AB5640">
        <v>3.9539999999999999E-2</v>
      </c>
      <c r="AC5640">
        <v>-0.40011999999999998</v>
      </c>
      <c r="AD5640">
        <v>0.34534499999999901</v>
      </c>
      <c r="AH5640" t="s">
        <v>6250</v>
      </c>
      <c r="AI5640" t="s">
        <v>6250</v>
      </c>
    </row>
    <row r="5641" spans="1:35" x14ac:dyDescent="0.2">
      <c r="A5641" t="s">
        <v>5578</v>
      </c>
      <c r="B5641" t="s">
        <v>17</v>
      </c>
      <c r="C5641">
        <v>1.8006650749999999</v>
      </c>
      <c r="D5641">
        <v>183944</v>
      </c>
      <c r="E5641">
        <v>736022</v>
      </c>
      <c r="F5641">
        <v>101453</v>
      </c>
      <c r="G5641">
        <v>49.89185106</v>
      </c>
      <c r="H5641">
        <v>12.24</v>
      </c>
      <c r="I5641">
        <v>569</v>
      </c>
      <c r="J5641">
        <v>0.51845342699999997</v>
      </c>
      <c r="K5641">
        <v>1091.295255</v>
      </c>
      <c r="L5641">
        <v>0</v>
      </c>
      <c r="M5641" t="s">
        <v>157</v>
      </c>
      <c r="N5641" t="s">
        <v>28</v>
      </c>
      <c r="P5641">
        <v>85.508017199999998</v>
      </c>
      <c r="Q5641">
        <v>6.170839322</v>
      </c>
      <c r="R5641">
        <v>7.0552229479999999</v>
      </c>
      <c r="S5641">
        <v>9742</v>
      </c>
      <c r="T5641">
        <v>50.494848130000001</v>
      </c>
      <c r="U5641">
        <v>185.9817007</v>
      </c>
      <c r="V5641">
        <v>1.03</v>
      </c>
      <c r="W5641" t="s">
        <v>20</v>
      </c>
      <c r="X5641">
        <v>190709</v>
      </c>
      <c r="Y5641">
        <v>190709</v>
      </c>
      <c r="Z5641" t="s">
        <v>2774</v>
      </c>
      <c r="AA5641" t="s">
        <v>22</v>
      </c>
      <c r="AB5641">
        <v>3.9539999999999999E-2</v>
      </c>
      <c r="AC5641">
        <v>-0.40011999999999998</v>
      </c>
      <c r="AD5641">
        <v>2.9808699999999999</v>
      </c>
      <c r="AH5641" t="s">
        <v>6489</v>
      </c>
      <c r="AI5641" t="s">
        <v>6490</v>
      </c>
    </row>
    <row r="5642" spans="1:35" x14ac:dyDescent="0.2">
      <c r="A5642" t="s">
        <v>5579</v>
      </c>
      <c r="B5642" t="s">
        <v>17</v>
      </c>
      <c r="C5642">
        <v>1.7533437569999999</v>
      </c>
      <c r="D5642">
        <v>522213</v>
      </c>
      <c r="E5642">
        <v>1703421</v>
      </c>
      <c r="F5642">
        <v>91995</v>
      </c>
      <c r="G5642">
        <v>49.698988100000001</v>
      </c>
      <c r="H5642">
        <v>28.45</v>
      </c>
      <c r="I5642">
        <v>1271</v>
      </c>
      <c r="J5642">
        <v>0.51691581399999997</v>
      </c>
      <c r="K5642">
        <v>1167.944925</v>
      </c>
      <c r="L5642">
        <v>0</v>
      </c>
      <c r="M5642" t="s">
        <v>157</v>
      </c>
      <c r="N5642" t="s">
        <v>28</v>
      </c>
      <c r="P5642">
        <v>31.220927499999998</v>
      </c>
      <c r="Q5642">
        <v>2.9229427719999999</v>
      </c>
      <c r="R5642">
        <v>2.829972573</v>
      </c>
      <c r="S5642">
        <v>10228</v>
      </c>
      <c r="T5642">
        <v>88.069233949999997</v>
      </c>
      <c r="U5642">
        <v>196.819164</v>
      </c>
      <c r="V5642">
        <v>1.05</v>
      </c>
      <c r="W5642" t="s">
        <v>20</v>
      </c>
      <c r="X5642">
        <v>190709</v>
      </c>
      <c r="Y5642">
        <v>190709</v>
      </c>
      <c r="Z5642" t="s">
        <v>2774</v>
      </c>
      <c r="AA5642" t="s">
        <v>22</v>
      </c>
      <c r="AB5642">
        <v>3.9539999999999999E-2</v>
      </c>
      <c r="AC5642">
        <v>-0.40011999999999998</v>
      </c>
      <c r="AD5642">
        <v>0.83435499999999996</v>
      </c>
      <c r="AH5642" t="s">
        <v>6489</v>
      </c>
      <c r="AI5642" t="s">
        <v>6490</v>
      </c>
    </row>
    <row r="5643" spans="1:35" x14ac:dyDescent="0.2">
      <c r="A5643" t="s">
        <v>5580</v>
      </c>
      <c r="B5643" t="s">
        <v>17</v>
      </c>
      <c r="C5643">
        <v>1.2891389069999999</v>
      </c>
      <c r="D5643">
        <v>160131</v>
      </c>
      <c r="E5643">
        <v>1237102</v>
      </c>
      <c r="F5643">
        <v>47789</v>
      </c>
      <c r="G5643">
        <v>54.030791319999999</v>
      </c>
      <c r="H5643">
        <v>24.64</v>
      </c>
      <c r="I5643">
        <v>1084</v>
      </c>
      <c r="J5643">
        <v>0.58856088600000001</v>
      </c>
      <c r="K5643">
        <v>1010.426199</v>
      </c>
      <c r="L5643">
        <v>0</v>
      </c>
      <c r="M5643" t="s">
        <v>157</v>
      </c>
      <c r="N5643" t="s">
        <v>28</v>
      </c>
      <c r="P5643">
        <v>39.396621889999999</v>
      </c>
      <c r="Q5643">
        <v>3.7743594850000002</v>
      </c>
      <c r="R5643">
        <v>1.0269177119999999</v>
      </c>
      <c r="S5643">
        <v>9265</v>
      </c>
      <c r="T5643">
        <v>39.948590869999997</v>
      </c>
      <c r="U5643">
        <v>143.8460528</v>
      </c>
      <c r="V5643">
        <v>0.93</v>
      </c>
      <c r="W5643" t="s">
        <v>20</v>
      </c>
      <c r="X5643">
        <v>190709</v>
      </c>
      <c r="Y5643">
        <v>190709</v>
      </c>
      <c r="Z5643" t="s">
        <v>2774</v>
      </c>
      <c r="AA5643" t="s">
        <v>22</v>
      </c>
      <c r="AB5643">
        <v>3.9539999999999999E-2</v>
      </c>
      <c r="AC5643">
        <v>-0.40011999999999998</v>
      </c>
      <c r="AD5643">
        <v>1.1576200000000001</v>
      </c>
      <c r="AH5643" t="s">
        <v>6489</v>
      </c>
      <c r="AI5643" t="s">
        <v>6490</v>
      </c>
    </row>
    <row r="5644" spans="1:35" x14ac:dyDescent="0.2">
      <c r="A5644" t="s">
        <v>5581</v>
      </c>
      <c r="B5644" t="s">
        <v>17</v>
      </c>
      <c r="C5644">
        <v>1.6023067150000001</v>
      </c>
      <c r="D5644">
        <v>217348</v>
      </c>
      <c r="E5644">
        <v>659424</v>
      </c>
      <c r="F5644">
        <v>28416</v>
      </c>
      <c r="G5644">
        <v>47.673272429999997</v>
      </c>
      <c r="H5644">
        <v>10.53</v>
      </c>
      <c r="I5644">
        <v>533</v>
      </c>
      <c r="J5644">
        <v>0.52532833000000001</v>
      </c>
      <c r="K5644">
        <v>970.69605999999999</v>
      </c>
      <c r="L5644">
        <v>0</v>
      </c>
      <c r="M5644" t="s">
        <v>2857</v>
      </c>
      <c r="N5644" t="s">
        <v>19</v>
      </c>
      <c r="P5644">
        <v>57.303178340000002</v>
      </c>
      <c r="Q5644">
        <v>3.5266574770000001</v>
      </c>
      <c r="R5644">
        <v>3.5831109310000002</v>
      </c>
      <c r="S5644">
        <v>10628</v>
      </c>
      <c r="T5644">
        <v>309.02259439999898</v>
      </c>
      <c r="U5644">
        <v>301.43037349999997</v>
      </c>
      <c r="V5644">
        <v>1.25</v>
      </c>
      <c r="W5644" t="s">
        <v>20</v>
      </c>
      <c r="X5644">
        <v>190709</v>
      </c>
      <c r="Y5644">
        <v>190709</v>
      </c>
      <c r="Z5644" t="s">
        <v>2774</v>
      </c>
      <c r="AA5644" t="s">
        <v>22</v>
      </c>
      <c r="AB5644">
        <v>3.9539999999999999E-2</v>
      </c>
      <c r="AC5644">
        <v>-0.40011999999999998</v>
      </c>
      <c r="AD5644">
        <v>1.86565</v>
      </c>
      <c r="AH5644" t="s">
        <v>6250</v>
      </c>
      <c r="AI5644" t="s">
        <v>6250</v>
      </c>
    </row>
    <row r="5645" spans="1:35" x14ac:dyDescent="0.2">
      <c r="A5645" t="s">
        <v>5582</v>
      </c>
      <c r="B5645" t="s">
        <v>17</v>
      </c>
      <c r="C5645">
        <v>2.0819894520000002</v>
      </c>
      <c r="D5645">
        <v>585683</v>
      </c>
      <c r="E5645">
        <v>20638</v>
      </c>
      <c r="F5645">
        <v>20638</v>
      </c>
      <c r="G5645">
        <v>42.174629320000001</v>
      </c>
      <c r="H5645">
        <v>0</v>
      </c>
      <c r="I5645">
        <v>30</v>
      </c>
      <c r="J5645">
        <v>1</v>
      </c>
      <c r="K5645">
        <v>646</v>
      </c>
      <c r="L5645">
        <v>0</v>
      </c>
      <c r="M5645" t="s">
        <v>50</v>
      </c>
      <c r="N5645" t="s">
        <v>19</v>
      </c>
      <c r="P5645">
        <v>16.18704151</v>
      </c>
      <c r="Q5645">
        <v>2.1105801799999999</v>
      </c>
      <c r="R5645">
        <v>1.026484838</v>
      </c>
      <c r="S5645">
        <v>7401</v>
      </c>
      <c r="T5645">
        <v>204.71856399999999</v>
      </c>
      <c r="U5645">
        <v>20.532364470000001</v>
      </c>
      <c r="V5645">
        <v>0.43</v>
      </c>
      <c r="W5645" t="s">
        <v>20</v>
      </c>
      <c r="X5645">
        <v>190709</v>
      </c>
      <c r="Y5645">
        <v>190709</v>
      </c>
      <c r="Z5645" t="s">
        <v>2774</v>
      </c>
      <c r="AA5645" t="s">
        <v>22</v>
      </c>
      <c r="AB5645">
        <v>3.9539999999999999E-2</v>
      </c>
      <c r="AC5645">
        <v>-0.40011999999999998</v>
      </c>
      <c r="AD5645">
        <v>0.23991599999999999</v>
      </c>
      <c r="AH5645" t="s">
        <v>6250</v>
      </c>
      <c r="AI5645" t="s">
        <v>6250</v>
      </c>
    </row>
    <row r="5646" spans="1:35" x14ac:dyDescent="0.2">
      <c r="A5646" t="s">
        <v>5583</v>
      </c>
      <c r="B5646" t="s">
        <v>17</v>
      </c>
      <c r="C5646">
        <v>1.359934795</v>
      </c>
      <c r="D5646">
        <v>541563</v>
      </c>
      <c r="E5646">
        <v>777750</v>
      </c>
      <c r="F5646">
        <v>100450</v>
      </c>
      <c r="G5646">
        <v>49.792864029999997</v>
      </c>
      <c r="H5646">
        <v>13.79</v>
      </c>
      <c r="I5646">
        <v>582</v>
      </c>
      <c r="J5646">
        <v>0.53436426100000001</v>
      </c>
      <c r="K5646">
        <v>1185.453608</v>
      </c>
      <c r="L5646">
        <v>0</v>
      </c>
      <c r="M5646" t="s">
        <v>157</v>
      </c>
      <c r="N5646" t="s">
        <v>19</v>
      </c>
      <c r="P5646">
        <v>43.068056429999999</v>
      </c>
      <c r="Q5646">
        <v>2.6922460350000001</v>
      </c>
      <c r="R5646">
        <v>1.028651033</v>
      </c>
      <c r="S5646">
        <v>10152</v>
      </c>
      <c r="T5646">
        <v>64.013918720000007</v>
      </c>
      <c r="U5646">
        <v>211.058018</v>
      </c>
      <c r="V5646">
        <v>1.08</v>
      </c>
      <c r="W5646" t="s">
        <v>20</v>
      </c>
      <c r="X5646">
        <v>190709</v>
      </c>
      <c r="Y5646">
        <v>190709</v>
      </c>
      <c r="Z5646" t="s">
        <v>2774</v>
      </c>
      <c r="AA5646" t="s">
        <v>22</v>
      </c>
      <c r="AB5646">
        <v>3.9539999999999999E-2</v>
      </c>
      <c r="AC5646">
        <v>-0.40011999999999998</v>
      </c>
      <c r="AD5646">
        <v>1.3027899999999999</v>
      </c>
      <c r="AH5646" t="s">
        <v>6489</v>
      </c>
      <c r="AI5646" t="s">
        <v>6490</v>
      </c>
    </row>
    <row r="5647" spans="1:35" x14ac:dyDescent="0.2">
      <c r="A5647" t="s">
        <v>5584</v>
      </c>
      <c r="B5647" t="s">
        <v>17</v>
      </c>
      <c r="C5647">
        <v>1.2975846099999999</v>
      </c>
      <c r="D5647">
        <v>607402</v>
      </c>
      <c r="E5647">
        <v>2100125</v>
      </c>
      <c r="F5647">
        <v>71070</v>
      </c>
      <c r="G5647">
        <v>48.045616330000001</v>
      </c>
      <c r="H5647">
        <v>29.46</v>
      </c>
      <c r="I5647">
        <v>1590</v>
      </c>
      <c r="J5647">
        <v>0.499371069</v>
      </c>
      <c r="K5647">
        <v>1091.907547</v>
      </c>
      <c r="L5647">
        <v>0</v>
      </c>
      <c r="M5647" t="s">
        <v>862</v>
      </c>
      <c r="N5647" t="s">
        <v>948</v>
      </c>
      <c r="P5647">
        <v>99.439422570000005</v>
      </c>
      <c r="Q5647">
        <v>6.8722218020000003</v>
      </c>
      <c r="R5647">
        <v>6.5931323959999997</v>
      </c>
      <c r="S5647">
        <v>10717</v>
      </c>
      <c r="T5647">
        <v>121.898548699999</v>
      </c>
      <c r="U5647">
        <v>368.369936899999</v>
      </c>
      <c r="V5647">
        <v>1.35</v>
      </c>
      <c r="W5647" t="s">
        <v>20</v>
      </c>
      <c r="X5647">
        <v>190709</v>
      </c>
      <c r="Y5647">
        <v>190709</v>
      </c>
      <c r="Z5647" t="s">
        <v>2774</v>
      </c>
      <c r="AA5647" t="s">
        <v>22</v>
      </c>
      <c r="AB5647">
        <v>3.9539999999999999E-2</v>
      </c>
      <c r="AC5647">
        <v>-0.40011999999999998</v>
      </c>
      <c r="AD5647">
        <v>3.5317099999999999</v>
      </c>
      <c r="AH5647" t="s">
        <v>6613</v>
      </c>
      <c r="AI5647" t="s">
        <v>6614</v>
      </c>
    </row>
    <row r="5648" spans="1:35" x14ac:dyDescent="0.2">
      <c r="A5648" t="s">
        <v>5585</v>
      </c>
      <c r="B5648" t="s">
        <v>17</v>
      </c>
      <c r="C5648">
        <v>1.3295828139999999</v>
      </c>
      <c r="D5648">
        <v>570171</v>
      </c>
      <c r="E5648">
        <v>714182</v>
      </c>
      <c r="F5648">
        <v>60852</v>
      </c>
      <c r="G5648">
        <v>51.466993010000003</v>
      </c>
      <c r="H5648">
        <v>11.35</v>
      </c>
      <c r="I5648">
        <v>563</v>
      </c>
      <c r="J5648">
        <v>0.52220248700000005</v>
      </c>
      <c r="K5648">
        <v>1042.712256</v>
      </c>
      <c r="L5648">
        <v>0</v>
      </c>
      <c r="M5648" t="s">
        <v>862</v>
      </c>
      <c r="N5648" t="s">
        <v>19</v>
      </c>
      <c r="P5648">
        <v>220.9527018</v>
      </c>
      <c r="Q5648">
        <v>21.467778679999999</v>
      </c>
      <c r="R5648">
        <v>2.6662650530000001</v>
      </c>
      <c r="S5648">
        <v>9856</v>
      </c>
      <c r="T5648">
        <v>37.516192019999998</v>
      </c>
      <c r="U5648">
        <v>254.36452539999999</v>
      </c>
      <c r="V5648">
        <v>1.17</v>
      </c>
      <c r="W5648" t="s">
        <v>20</v>
      </c>
      <c r="X5648">
        <v>190709</v>
      </c>
      <c r="Y5648">
        <v>190709</v>
      </c>
      <c r="Z5648" t="s">
        <v>2774</v>
      </c>
      <c r="AA5648" t="s">
        <v>22</v>
      </c>
      <c r="AB5648">
        <v>3.9539999999999999E-2</v>
      </c>
      <c r="AC5648">
        <v>-0.40011999999999998</v>
      </c>
      <c r="AD5648">
        <v>8.3363499999999995</v>
      </c>
      <c r="AH5648" t="s">
        <v>6477</v>
      </c>
      <c r="AI5648" t="s">
        <v>6478</v>
      </c>
    </row>
    <row r="5649" spans="1:35" x14ac:dyDescent="0.2">
      <c r="A5649" t="s">
        <v>5586</v>
      </c>
      <c r="B5649" t="s">
        <v>17</v>
      </c>
      <c r="C5649">
        <v>1.401393135</v>
      </c>
      <c r="D5649">
        <v>361229</v>
      </c>
      <c r="E5649">
        <v>498944</v>
      </c>
      <c r="F5649">
        <v>28203</v>
      </c>
      <c r="G5649">
        <v>51.318184000000002</v>
      </c>
      <c r="H5649">
        <v>0</v>
      </c>
      <c r="I5649">
        <v>375</v>
      </c>
      <c r="J5649">
        <v>0.56266666700000001</v>
      </c>
      <c r="K5649">
        <v>1036.4079999999999</v>
      </c>
      <c r="L5649">
        <v>0</v>
      </c>
      <c r="M5649" t="s">
        <v>50</v>
      </c>
      <c r="N5649" t="s">
        <v>19</v>
      </c>
      <c r="P5649">
        <v>229.4334514</v>
      </c>
      <c r="Q5649">
        <v>22.279240959999999</v>
      </c>
      <c r="R5649">
        <v>3.9054834760000001</v>
      </c>
      <c r="S5649">
        <v>9998</v>
      </c>
      <c r="T5649">
        <v>465.35635009999999</v>
      </c>
      <c r="U5649">
        <v>273.72653159999999</v>
      </c>
      <c r="V5649">
        <v>1.2</v>
      </c>
      <c r="W5649" t="s">
        <v>20</v>
      </c>
      <c r="X5649">
        <v>190709</v>
      </c>
      <c r="Y5649">
        <v>190709</v>
      </c>
      <c r="Z5649" t="s">
        <v>2774</v>
      </c>
      <c r="AA5649" t="s">
        <v>22</v>
      </c>
      <c r="AB5649">
        <v>3.9539999999999999E-2</v>
      </c>
      <c r="AC5649">
        <v>-0.40011999999999998</v>
      </c>
      <c r="AD5649">
        <v>8.6716800000000003</v>
      </c>
      <c r="AH5649" t="s">
        <v>6250</v>
      </c>
      <c r="AI5649" t="s">
        <v>6250</v>
      </c>
    </row>
    <row r="5650" spans="1:35" x14ac:dyDescent="0.2">
      <c r="A5650" t="s">
        <v>5587</v>
      </c>
      <c r="B5650" t="s">
        <v>17</v>
      </c>
      <c r="C5650">
        <v>1.4262478949999999</v>
      </c>
      <c r="D5650">
        <v>347948</v>
      </c>
      <c r="E5650">
        <v>792083</v>
      </c>
      <c r="F5650">
        <v>25889</v>
      </c>
      <c r="G5650">
        <v>48.216916660000003</v>
      </c>
      <c r="H5650">
        <v>4.17</v>
      </c>
      <c r="I5650">
        <v>628</v>
      </c>
      <c r="J5650">
        <v>0.52229299399999995</v>
      </c>
      <c r="K5650">
        <v>1017.882166</v>
      </c>
      <c r="L5650">
        <v>0</v>
      </c>
      <c r="M5650" t="s">
        <v>50</v>
      </c>
      <c r="N5650" t="s">
        <v>948</v>
      </c>
      <c r="P5650">
        <v>207.90794880000001</v>
      </c>
      <c r="Q5650">
        <v>18.724054750000001</v>
      </c>
      <c r="R5650">
        <v>6.3556741189999997</v>
      </c>
      <c r="S5650">
        <v>11391</v>
      </c>
      <c r="T5650">
        <v>116.8823739</v>
      </c>
      <c r="U5650">
        <v>518.32196020000004</v>
      </c>
      <c r="V5650">
        <v>1.55</v>
      </c>
      <c r="W5650" t="s">
        <v>20</v>
      </c>
      <c r="X5650">
        <v>190709</v>
      </c>
      <c r="Y5650">
        <v>190709</v>
      </c>
      <c r="Z5650" t="s">
        <v>2774</v>
      </c>
      <c r="AA5650" t="s">
        <v>22</v>
      </c>
      <c r="AB5650">
        <v>3.9539999999999999E-2</v>
      </c>
      <c r="AC5650">
        <v>-0.40011999999999998</v>
      </c>
      <c r="AD5650">
        <v>7.8205600000000004</v>
      </c>
      <c r="AH5650" t="s">
        <v>6250</v>
      </c>
      <c r="AI5650" t="s">
        <v>6250</v>
      </c>
    </row>
    <row r="5651" spans="1:35" x14ac:dyDescent="0.2">
      <c r="A5651" t="s">
        <v>5588</v>
      </c>
      <c r="B5651" t="s">
        <v>17</v>
      </c>
      <c r="C5651">
        <v>1.1841193729999999</v>
      </c>
      <c r="D5651">
        <v>652838</v>
      </c>
      <c r="E5651">
        <v>2719952</v>
      </c>
      <c r="F5651">
        <v>85722</v>
      </c>
      <c r="G5651">
        <v>48.085002969999998</v>
      </c>
      <c r="H5651">
        <v>44.23</v>
      </c>
      <c r="I5651">
        <v>2050</v>
      </c>
      <c r="J5651">
        <v>0.482926829</v>
      </c>
      <c r="K5651">
        <v>1104.576098</v>
      </c>
      <c r="L5651">
        <v>0</v>
      </c>
      <c r="M5651" t="s">
        <v>862</v>
      </c>
      <c r="N5651" t="s">
        <v>19</v>
      </c>
      <c r="P5651">
        <v>43.555006810000002</v>
      </c>
      <c r="Q5651">
        <v>2.5960116709999999</v>
      </c>
      <c r="R5651">
        <v>1.026773401</v>
      </c>
      <c r="S5651">
        <v>9094</v>
      </c>
      <c r="T5651">
        <v>58.581600180000002</v>
      </c>
      <c r="U5651">
        <v>123.2248341</v>
      </c>
      <c r="V5651">
        <v>0.87</v>
      </c>
      <c r="W5651" t="s">
        <v>20</v>
      </c>
      <c r="X5651">
        <v>190709</v>
      </c>
      <c r="Y5651">
        <v>190709</v>
      </c>
      <c r="Z5651" t="s">
        <v>2774</v>
      </c>
      <c r="AA5651" t="s">
        <v>22</v>
      </c>
      <c r="AB5651">
        <v>3.9539999999999999E-2</v>
      </c>
      <c r="AC5651">
        <v>-0.40011999999999998</v>
      </c>
      <c r="AD5651">
        <v>1.3220399999999899</v>
      </c>
      <c r="AH5651" t="s">
        <v>6613</v>
      </c>
      <c r="AI5651" t="s">
        <v>6614</v>
      </c>
    </row>
    <row r="5652" spans="1:35" x14ac:dyDescent="0.2">
      <c r="A5652" t="s">
        <v>5589</v>
      </c>
      <c r="B5652" t="s">
        <v>17</v>
      </c>
      <c r="C5652">
        <v>2.8786176239999999</v>
      </c>
      <c r="D5652">
        <v>315923</v>
      </c>
      <c r="E5652">
        <v>801545</v>
      </c>
      <c r="F5652">
        <v>53322</v>
      </c>
      <c r="G5652">
        <v>48.02886925</v>
      </c>
      <c r="H5652">
        <v>8.33</v>
      </c>
      <c r="I5652">
        <v>635</v>
      </c>
      <c r="J5652">
        <v>0.52598425199999999</v>
      </c>
      <c r="K5652">
        <v>1011.866142</v>
      </c>
      <c r="L5652">
        <v>0</v>
      </c>
      <c r="M5652" t="s">
        <v>50</v>
      </c>
      <c r="N5652" t="s">
        <v>19</v>
      </c>
      <c r="P5652">
        <v>111.319135299999</v>
      </c>
      <c r="Q5652">
        <v>8.2405194700000006</v>
      </c>
      <c r="R5652">
        <v>1.02792846</v>
      </c>
      <c r="S5652">
        <v>10192</v>
      </c>
      <c r="T5652">
        <v>144.2306687</v>
      </c>
      <c r="U5652">
        <v>385.42288689999998</v>
      </c>
      <c r="V5652">
        <v>1.38</v>
      </c>
      <c r="W5652" t="s">
        <v>20</v>
      </c>
      <c r="X5652">
        <v>190709</v>
      </c>
      <c r="Y5652">
        <v>190709</v>
      </c>
      <c r="Z5652" t="s">
        <v>2774</v>
      </c>
      <c r="AA5652" t="s">
        <v>22</v>
      </c>
      <c r="AB5652">
        <v>3.9539999999999999E-2</v>
      </c>
      <c r="AC5652">
        <v>-0.40011999999999998</v>
      </c>
      <c r="AD5652">
        <v>4.0014399999999997</v>
      </c>
      <c r="AH5652" t="s">
        <v>6250</v>
      </c>
      <c r="AI5652" t="s">
        <v>6250</v>
      </c>
    </row>
    <row r="5653" spans="1:35" x14ac:dyDescent="0.2">
      <c r="A5653" t="s">
        <v>5590</v>
      </c>
      <c r="B5653" t="s">
        <v>17</v>
      </c>
      <c r="C5653">
        <v>3.3306309160000001</v>
      </c>
      <c r="D5653">
        <v>428704</v>
      </c>
      <c r="E5653">
        <v>26552</v>
      </c>
      <c r="F5653">
        <v>17413</v>
      </c>
      <c r="G5653">
        <v>50.651551670000003</v>
      </c>
      <c r="H5653">
        <v>0</v>
      </c>
      <c r="I5653">
        <v>34</v>
      </c>
      <c r="J5653">
        <v>0.94117647099999902</v>
      </c>
      <c r="K5653">
        <v>696.23529410000003</v>
      </c>
      <c r="L5653">
        <v>0</v>
      </c>
      <c r="M5653" t="s">
        <v>50</v>
      </c>
      <c r="N5653" t="s">
        <v>19</v>
      </c>
      <c r="P5653">
        <v>46.118948240000002</v>
      </c>
      <c r="Q5653">
        <v>5.6123598339999896</v>
      </c>
      <c r="R5653">
        <v>1.0350316100000001</v>
      </c>
      <c r="S5653">
        <v>4451</v>
      </c>
      <c r="T5653">
        <v>16.08725454</v>
      </c>
      <c r="U5653">
        <v>7.9716880049999999</v>
      </c>
      <c r="V5653">
        <v>0.28999999999999998</v>
      </c>
      <c r="W5653" t="s">
        <v>20</v>
      </c>
      <c r="X5653">
        <v>190709</v>
      </c>
      <c r="Y5653">
        <v>190709</v>
      </c>
      <c r="Z5653" t="s">
        <v>2774</v>
      </c>
      <c r="AA5653" t="s">
        <v>22</v>
      </c>
      <c r="AB5653">
        <v>3.9539999999999999E-2</v>
      </c>
      <c r="AC5653">
        <v>-0.40011999999999998</v>
      </c>
      <c r="AD5653">
        <v>1.4234199999999999</v>
      </c>
      <c r="AH5653" t="s">
        <v>6250</v>
      </c>
      <c r="AI5653" t="s">
        <v>6250</v>
      </c>
    </row>
    <row r="5654" spans="1:35" x14ac:dyDescent="0.2">
      <c r="A5654" t="s">
        <v>5591</v>
      </c>
      <c r="B5654" t="s">
        <v>17</v>
      </c>
      <c r="C5654">
        <v>1.645898912</v>
      </c>
      <c r="D5654">
        <v>166529</v>
      </c>
      <c r="E5654">
        <v>631124</v>
      </c>
      <c r="F5654">
        <v>62771</v>
      </c>
      <c r="G5654">
        <v>53.207452099999998</v>
      </c>
      <c r="H5654">
        <v>26.21</v>
      </c>
      <c r="I5654">
        <v>700</v>
      </c>
      <c r="J5654">
        <v>0.50142857100000005</v>
      </c>
      <c r="K5654">
        <v>763.92714289999901</v>
      </c>
      <c r="L5654">
        <v>0</v>
      </c>
      <c r="M5654" t="s">
        <v>813</v>
      </c>
      <c r="N5654" t="s">
        <v>19</v>
      </c>
      <c r="P5654">
        <v>24.958403229999998</v>
      </c>
      <c r="Q5654">
        <v>77.30072973</v>
      </c>
      <c r="R5654">
        <v>247.41875499999901</v>
      </c>
      <c r="S5654">
        <v>11009</v>
      </c>
      <c r="T5654">
        <v>185.61613389999999</v>
      </c>
      <c r="U5654">
        <v>556.83630000000005</v>
      </c>
      <c r="V5654">
        <v>1.6</v>
      </c>
      <c r="W5654" t="s">
        <v>20</v>
      </c>
      <c r="X5654">
        <v>190709</v>
      </c>
      <c r="Y5654">
        <v>190709</v>
      </c>
      <c r="Z5654" t="s">
        <v>2774</v>
      </c>
      <c r="AA5654" t="s">
        <v>22</v>
      </c>
      <c r="AB5654">
        <v>3.9539999999999999E-2</v>
      </c>
      <c r="AC5654">
        <v>-0.40011999999999998</v>
      </c>
      <c r="AD5654">
        <v>0.58673500000000001</v>
      </c>
      <c r="AH5654" t="s">
        <v>6467</v>
      </c>
      <c r="AI5654" t="s">
        <v>6468</v>
      </c>
    </row>
    <row r="5655" spans="1:35" x14ac:dyDescent="0.2">
      <c r="A5655" t="s">
        <v>5592</v>
      </c>
      <c r="B5655" t="s">
        <v>17</v>
      </c>
      <c r="C5655">
        <v>1.45647818</v>
      </c>
      <c r="D5655">
        <v>116543</v>
      </c>
      <c r="E5655">
        <v>168272</v>
      </c>
      <c r="F5655">
        <v>55260</v>
      </c>
      <c r="G5655">
        <v>54.25085576</v>
      </c>
      <c r="H5655">
        <v>1.72</v>
      </c>
      <c r="I5655">
        <v>154</v>
      </c>
      <c r="J5655">
        <v>0.46103896100000002</v>
      </c>
      <c r="K5655">
        <v>913.08441559999903</v>
      </c>
      <c r="L5655">
        <v>0</v>
      </c>
      <c r="M5655" t="s">
        <v>355</v>
      </c>
      <c r="N5655" t="s">
        <v>168</v>
      </c>
      <c r="P5655">
        <v>31.480880800000001</v>
      </c>
      <c r="Q5655">
        <v>1.0231721970000001</v>
      </c>
      <c r="R5655">
        <v>1.0292294559999999</v>
      </c>
      <c r="S5655">
        <v>8093</v>
      </c>
      <c r="T5655">
        <v>59.343952020000003</v>
      </c>
      <c r="U5655">
        <v>56.044778389999998</v>
      </c>
      <c r="V5655">
        <v>0.64</v>
      </c>
      <c r="W5655" t="s">
        <v>20</v>
      </c>
      <c r="X5655">
        <v>190709</v>
      </c>
      <c r="Y5655">
        <v>190709</v>
      </c>
      <c r="Z5655" t="s">
        <v>2774</v>
      </c>
      <c r="AA5655" t="s">
        <v>22</v>
      </c>
      <c r="AB5655">
        <v>3.9539999999999999E-2</v>
      </c>
      <c r="AC5655">
        <v>-0.40011999999999998</v>
      </c>
      <c r="AD5655">
        <v>0.844634</v>
      </c>
      <c r="AH5655" t="s">
        <v>6250</v>
      </c>
      <c r="AI5655" t="s">
        <v>6250</v>
      </c>
    </row>
    <row r="5656" spans="1:35" x14ac:dyDescent="0.2">
      <c r="A5656" t="s">
        <v>5593</v>
      </c>
      <c r="B5656" t="s">
        <v>17</v>
      </c>
      <c r="C5656">
        <v>1.633776635</v>
      </c>
      <c r="D5656">
        <v>144835</v>
      </c>
      <c r="E5656">
        <v>189666</v>
      </c>
      <c r="F5656">
        <v>27001</v>
      </c>
      <c r="G5656">
        <v>49.547098579999997</v>
      </c>
      <c r="H5656">
        <v>4.4800000000000004</v>
      </c>
      <c r="I5656">
        <v>165</v>
      </c>
      <c r="J5656">
        <v>0.53939393899999999</v>
      </c>
      <c r="K5656">
        <v>896.90909090000002</v>
      </c>
      <c r="L5656">
        <v>0</v>
      </c>
      <c r="M5656" t="s">
        <v>157</v>
      </c>
      <c r="N5656" t="s">
        <v>168</v>
      </c>
      <c r="P5656">
        <v>63.68191479</v>
      </c>
      <c r="Q5656">
        <v>6.6079745150000004</v>
      </c>
      <c r="R5656">
        <v>1.0276395739999999</v>
      </c>
      <c r="S5656">
        <v>9115</v>
      </c>
      <c r="T5656">
        <v>14.35834857</v>
      </c>
      <c r="U5656">
        <v>115.57561440000001</v>
      </c>
      <c r="V5656">
        <v>0.85</v>
      </c>
      <c r="W5656" t="s">
        <v>20</v>
      </c>
      <c r="X5656">
        <v>190709</v>
      </c>
      <c r="Y5656">
        <v>190709</v>
      </c>
      <c r="Z5656" t="s">
        <v>2774</v>
      </c>
      <c r="AA5656" t="s">
        <v>22</v>
      </c>
      <c r="AB5656">
        <v>3.9539999999999999E-2</v>
      </c>
      <c r="AC5656">
        <v>-0.40011999999999998</v>
      </c>
      <c r="AD5656">
        <v>2.1178599999999999</v>
      </c>
      <c r="AH5656" t="s">
        <v>6250</v>
      </c>
      <c r="AI5656" t="s">
        <v>6250</v>
      </c>
    </row>
    <row r="5657" spans="1:35" x14ac:dyDescent="0.2">
      <c r="A5657" t="s">
        <v>5594</v>
      </c>
      <c r="B5657" t="s">
        <v>17</v>
      </c>
      <c r="C5657">
        <v>1.377979694</v>
      </c>
      <c r="D5657">
        <v>121019</v>
      </c>
      <c r="E5657">
        <v>678820</v>
      </c>
      <c r="F5657">
        <v>119828</v>
      </c>
      <c r="G5657">
        <v>48.5499838</v>
      </c>
      <c r="H5657">
        <v>14.04</v>
      </c>
      <c r="I5657">
        <v>534</v>
      </c>
      <c r="J5657">
        <v>0.468164794</v>
      </c>
      <c r="K5657">
        <v>1096.7247190000001</v>
      </c>
      <c r="L5657">
        <v>0</v>
      </c>
      <c r="M5657" t="s">
        <v>5595</v>
      </c>
      <c r="N5657" t="s">
        <v>19</v>
      </c>
      <c r="P5657">
        <v>14.83838785</v>
      </c>
      <c r="Q5657">
        <v>1.0230284119999999</v>
      </c>
      <c r="R5657">
        <v>3.02576337</v>
      </c>
      <c r="S5657">
        <v>9032</v>
      </c>
      <c r="T5657">
        <v>36.287196620000003</v>
      </c>
      <c r="U5657">
        <v>75.688224959999999</v>
      </c>
      <c r="V5657">
        <v>0.72</v>
      </c>
      <c r="W5657" t="s">
        <v>20</v>
      </c>
      <c r="X5657">
        <v>190709</v>
      </c>
      <c r="Y5657">
        <v>190709</v>
      </c>
      <c r="Z5657" t="s">
        <v>2774</v>
      </c>
      <c r="AA5657" t="s">
        <v>22</v>
      </c>
      <c r="AB5657">
        <v>3.9539999999999999E-2</v>
      </c>
      <c r="AC5657">
        <v>-0.40011999999999998</v>
      </c>
      <c r="AD5657">
        <v>0.18659000000000001</v>
      </c>
      <c r="AH5657" t="s">
        <v>6875</v>
      </c>
      <c r="AI5657" t="s">
        <v>6876</v>
      </c>
    </row>
    <row r="5658" spans="1:35" x14ac:dyDescent="0.2">
      <c r="A5658" t="s">
        <v>5596</v>
      </c>
      <c r="B5658" t="s">
        <v>17</v>
      </c>
      <c r="C5658">
        <v>1.286991311</v>
      </c>
      <c r="D5658">
        <v>480165</v>
      </c>
      <c r="E5658">
        <v>2183001</v>
      </c>
      <c r="F5658">
        <v>105532</v>
      </c>
      <c r="G5658">
        <v>49.308818459999998</v>
      </c>
      <c r="H5658">
        <v>45.69</v>
      </c>
      <c r="I5658">
        <v>1737</v>
      </c>
      <c r="J5658">
        <v>0.50201496800000001</v>
      </c>
      <c r="K5658">
        <v>1082.8566490000001</v>
      </c>
      <c r="L5658">
        <v>0</v>
      </c>
      <c r="M5658" t="s">
        <v>157</v>
      </c>
      <c r="N5658" t="s">
        <v>168</v>
      </c>
      <c r="P5658">
        <v>16.098562919999999</v>
      </c>
      <c r="Q5658">
        <v>2.3124625440000002</v>
      </c>
      <c r="R5658">
        <v>1.0269177119999999</v>
      </c>
      <c r="S5658">
        <v>9581</v>
      </c>
      <c r="T5658">
        <v>20.28284661</v>
      </c>
      <c r="U5658">
        <v>164.7854815</v>
      </c>
      <c r="V5658">
        <v>0.98</v>
      </c>
      <c r="W5658" t="s">
        <v>20</v>
      </c>
      <c r="X5658">
        <v>190709</v>
      </c>
      <c r="Y5658">
        <v>190709</v>
      </c>
      <c r="Z5658" t="s">
        <v>2774</v>
      </c>
      <c r="AA5658" t="s">
        <v>22</v>
      </c>
      <c r="AB5658">
        <v>3.9539999999999999E-2</v>
      </c>
      <c r="AC5658">
        <v>-0.40011999999999998</v>
      </c>
      <c r="AD5658">
        <v>0.23641699999999999</v>
      </c>
      <c r="AH5658" t="s">
        <v>6489</v>
      </c>
      <c r="AI5658" t="s">
        <v>6490</v>
      </c>
    </row>
    <row r="5659" spans="1:35" x14ac:dyDescent="0.2">
      <c r="A5659" t="s">
        <v>5597</v>
      </c>
      <c r="B5659" t="s">
        <v>17</v>
      </c>
      <c r="C5659">
        <v>1.6003149080000001</v>
      </c>
      <c r="D5659">
        <v>193100</v>
      </c>
      <c r="E5659">
        <v>330196</v>
      </c>
      <c r="F5659">
        <v>32920</v>
      </c>
      <c r="G5659">
        <v>49.391573489999999</v>
      </c>
      <c r="H5659">
        <v>3.13</v>
      </c>
      <c r="I5659">
        <v>271</v>
      </c>
      <c r="J5659">
        <v>0.49077490799999901</v>
      </c>
      <c r="K5659">
        <v>1012.50184499999</v>
      </c>
      <c r="L5659">
        <v>0</v>
      </c>
      <c r="M5659" t="s">
        <v>157</v>
      </c>
      <c r="N5659" t="s">
        <v>19</v>
      </c>
      <c r="P5659">
        <v>62.414872250000002</v>
      </c>
      <c r="Q5659">
        <v>5.3851917509999998</v>
      </c>
      <c r="R5659">
        <v>9.1231337719999992</v>
      </c>
      <c r="S5659">
        <v>10034</v>
      </c>
      <c r="T5659">
        <v>19.42088618</v>
      </c>
      <c r="U5659">
        <v>175.9881388</v>
      </c>
      <c r="V5659">
        <v>1.01</v>
      </c>
      <c r="W5659" t="s">
        <v>20</v>
      </c>
      <c r="X5659">
        <v>190709</v>
      </c>
      <c r="Y5659">
        <v>190709</v>
      </c>
      <c r="Z5659" t="s">
        <v>2774</v>
      </c>
      <c r="AA5659" t="s">
        <v>22</v>
      </c>
      <c r="AB5659">
        <v>3.9539999999999999E-2</v>
      </c>
      <c r="AC5659">
        <v>-0.40011999999999998</v>
      </c>
      <c r="AD5659">
        <v>2.0677599999999998</v>
      </c>
      <c r="AH5659" t="s">
        <v>6250</v>
      </c>
      <c r="AI5659" t="s">
        <v>6250</v>
      </c>
    </row>
    <row r="5660" spans="1:35" x14ac:dyDescent="0.2">
      <c r="A5660" t="s">
        <v>5598</v>
      </c>
      <c r="B5660" t="s">
        <v>17</v>
      </c>
      <c r="C5660">
        <v>1.551993991</v>
      </c>
      <c r="D5660">
        <v>125102</v>
      </c>
      <c r="E5660">
        <v>171081</v>
      </c>
      <c r="F5660">
        <v>25155</v>
      </c>
      <c r="G5660">
        <v>54.76119499</v>
      </c>
      <c r="H5660">
        <v>1.72</v>
      </c>
      <c r="I5660">
        <v>170</v>
      </c>
      <c r="J5660">
        <v>0.66470588200000003</v>
      </c>
      <c r="K5660">
        <v>865.982352899999</v>
      </c>
      <c r="L5660">
        <v>0</v>
      </c>
      <c r="M5660" t="s">
        <v>157</v>
      </c>
      <c r="N5660" t="s">
        <v>19</v>
      </c>
      <c r="P5660">
        <v>26.19466753</v>
      </c>
      <c r="Q5660">
        <v>1.5152383619999901</v>
      </c>
      <c r="R5660">
        <v>1.0261963569999999</v>
      </c>
      <c r="S5660">
        <v>9227</v>
      </c>
      <c r="T5660">
        <v>63.440728890000003</v>
      </c>
      <c r="U5660">
        <v>87.452546679999998</v>
      </c>
      <c r="V5660">
        <v>0.76</v>
      </c>
      <c r="W5660" t="s">
        <v>20</v>
      </c>
      <c r="X5660">
        <v>190709</v>
      </c>
      <c r="Y5660">
        <v>190709</v>
      </c>
      <c r="Z5660" t="s">
        <v>2774</v>
      </c>
      <c r="AA5660" t="s">
        <v>22</v>
      </c>
      <c r="AB5660">
        <v>3.9539999999999999E-2</v>
      </c>
      <c r="AC5660">
        <v>-0.40011999999999998</v>
      </c>
      <c r="AD5660">
        <v>0.63561699999999999</v>
      </c>
      <c r="AH5660" t="s">
        <v>6250</v>
      </c>
      <c r="AI5660" t="s">
        <v>6250</v>
      </c>
    </row>
    <row r="5661" spans="1:35" x14ac:dyDescent="0.2">
      <c r="A5661" t="s">
        <v>5599</v>
      </c>
      <c r="B5661" t="s">
        <v>17</v>
      </c>
      <c r="C5661">
        <v>1.4725121889999999</v>
      </c>
      <c r="D5661">
        <v>224320</v>
      </c>
      <c r="E5661">
        <v>969420</v>
      </c>
      <c r="F5661">
        <v>45173</v>
      </c>
      <c r="G5661">
        <v>49.578201399999998</v>
      </c>
      <c r="H5661">
        <v>14.48</v>
      </c>
      <c r="I5661">
        <v>768</v>
      </c>
      <c r="J5661">
        <v>0.5234375</v>
      </c>
      <c r="K5661">
        <v>1088.125</v>
      </c>
      <c r="L5661">
        <v>0</v>
      </c>
      <c r="M5661" t="s">
        <v>157</v>
      </c>
      <c r="N5661" t="s">
        <v>168</v>
      </c>
      <c r="P5661">
        <v>54.338471999999904</v>
      </c>
      <c r="Q5661">
        <v>3.6445633860000002</v>
      </c>
      <c r="R5661">
        <v>1.0296634870000001</v>
      </c>
      <c r="S5661">
        <v>9292</v>
      </c>
      <c r="T5661">
        <v>80.290300979999998</v>
      </c>
      <c r="U5661">
        <v>157.2291994</v>
      </c>
      <c r="V5661">
        <v>0.96</v>
      </c>
      <c r="W5661" t="s">
        <v>20</v>
      </c>
      <c r="X5661">
        <v>190709</v>
      </c>
      <c r="Y5661">
        <v>190709</v>
      </c>
      <c r="Z5661" t="s">
        <v>2774</v>
      </c>
      <c r="AA5661" t="s">
        <v>22</v>
      </c>
      <c r="AB5661">
        <v>3.9539999999999999E-2</v>
      </c>
      <c r="AC5661">
        <v>-0.40011999999999998</v>
      </c>
      <c r="AD5661">
        <v>1.7484200000000001</v>
      </c>
      <c r="AH5661" t="s">
        <v>6489</v>
      </c>
      <c r="AI5661" t="s">
        <v>6490</v>
      </c>
    </row>
    <row r="5662" spans="1:35" x14ac:dyDescent="0.2">
      <c r="A5662" t="s">
        <v>5600</v>
      </c>
      <c r="B5662" t="s">
        <v>17</v>
      </c>
      <c r="C5662">
        <v>1.9609353570000001</v>
      </c>
      <c r="D5662">
        <v>350148</v>
      </c>
      <c r="E5662">
        <v>1352301</v>
      </c>
      <c r="F5662">
        <v>90431</v>
      </c>
      <c r="G5662">
        <v>49.669489259999999</v>
      </c>
      <c r="H5662">
        <v>26.26</v>
      </c>
      <c r="I5662">
        <v>1039</v>
      </c>
      <c r="J5662">
        <v>0.51973051000000003</v>
      </c>
      <c r="K5662">
        <v>1097.9210779999901</v>
      </c>
      <c r="L5662">
        <v>0</v>
      </c>
      <c r="M5662" t="s">
        <v>157</v>
      </c>
      <c r="N5662" t="s">
        <v>168</v>
      </c>
      <c r="P5662">
        <v>26.073463830000001</v>
      </c>
      <c r="Q5662">
        <v>2.6621463909999998</v>
      </c>
      <c r="R5662">
        <v>2.5329434169999998</v>
      </c>
      <c r="S5662">
        <v>8956</v>
      </c>
      <c r="T5662">
        <v>61.345224719999997</v>
      </c>
      <c r="U5662">
        <v>171.85748699999999</v>
      </c>
      <c r="V5662">
        <v>1</v>
      </c>
      <c r="W5662" t="s">
        <v>20</v>
      </c>
      <c r="X5662">
        <v>190709</v>
      </c>
      <c r="Y5662">
        <v>190709</v>
      </c>
      <c r="Z5662" t="s">
        <v>2774</v>
      </c>
      <c r="AA5662" t="s">
        <v>22</v>
      </c>
      <c r="AB5662">
        <v>3.9539999999999999E-2</v>
      </c>
      <c r="AC5662">
        <v>-0.40011999999999998</v>
      </c>
      <c r="AD5662">
        <v>0.63082499999999997</v>
      </c>
      <c r="AH5662" t="s">
        <v>6489</v>
      </c>
      <c r="AI5662" t="s">
        <v>6490</v>
      </c>
    </row>
    <row r="5663" spans="1:35" x14ac:dyDescent="0.2">
      <c r="A5663" t="s">
        <v>5601</v>
      </c>
      <c r="B5663" t="s">
        <v>17</v>
      </c>
      <c r="C5663">
        <v>1.2612788539999999</v>
      </c>
      <c r="D5663">
        <v>401027</v>
      </c>
      <c r="E5663">
        <v>758728</v>
      </c>
      <c r="F5663">
        <v>53366</v>
      </c>
      <c r="G5663">
        <v>54.276763209999999</v>
      </c>
      <c r="H5663">
        <v>0</v>
      </c>
      <c r="I5663">
        <v>672</v>
      </c>
      <c r="J5663">
        <v>0.59672619000000005</v>
      </c>
      <c r="K5663">
        <v>988.69196429999897</v>
      </c>
      <c r="L5663">
        <v>0</v>
      </c>
      <c r="M5663" t="s">
        <v>50</v>
      </c>
      <c r="N5663" t="s">
        <v>168</v>
      </c>
      <c r="P5663">
        <v>29.52669539</v>
      </c>
      <c r="Q5663">
        <v>1.0299529430000001</v>
      </c>
      <c r="R5663">
        <v>1.0246111600000001</v>
      </c>
      <c r="S5663">
        <v>9340</v>
      </c>
      <c r="T5663">
        <v>14.14802442</v>
      </c>
      <c r="U5663">
        <v>162.98896540000001</v>
      </c>
      <c r="V5663">
        <v>0.98</v>
      </c>
      <c r="W5663" t="s">
        <v>20</v>
      </c>
      <c r="X5663">
        <v>190709</v>
      </c>
      <c r="Y5663">
        <v>190709</v>
      </c>
      <c r="Z5663" t="s">
        <v>2774</v>
      </c>
      <c r="AA5663" t="s">
        <v>22</v>
      </c>
      <c r="AB5663">
        <v>3.9539999999999999E-2</v>
      </c>
      <c r="AC5663">
        <v>-0.40011999999999998</v>
      </c>
      <c r="AD5663">
        <v>0.76736599999999999</v>
      </c>
      <c r="AH5663" t="s">
        <v>6250</v>
      </c>
      <c r="AI5663" t="s">
        <v>6250</v>
      </c>
    </row>
    <row r="5664" spans="1:35" x14ac:dyDescent="0.2">
      <c r="A5664" t="s">
        <v>5602</v>
      </c>
      <c r="B5664" t="s">
        <v>17</v>
      </c>
      <c r="C5664">
        <v>1.3480294500000001</v>
      </c>
      <c r="D5664">
        <v>618629</v>
      </c>
      <c r="E5664">
        <v>1963786</v>
      </c>
      <c r="F5664">
        <v>72013</v>
      </c>
      <c r="G5664">
        <v>53.940246039999998</v>
      </c>
      <c r="H5664">
        <v>29.27</v>
      </c>
      <c r="I5664">
        <v>1717</v>
      </c>
      <c r="J5664">
        <v>0.58008153799999995</v>
      </c>
      <c r="K5664">
        <v>1022.022714</v>
      </c>
      <c r="L5664">
        <v>0</v>
      </c>
      <c r="M5664" t="s">
        <v>157</v>
      </c>
      <c r="N5664" t="s">
        <v>168</v>
      </c>
      <c r="P5664">
        <v>92.17212696</v>
      </c>
      <c r="Q5664">
        <v>5.0183566549999998</v>
      </c>
      <c r="R5664">
        <v>1.153646503</v>
      </c>
      <c r="S5664">
        <v>9339</v>
      </c>
      <c r="T5664">
        <v>58.016270149999997</v>
      </c>
      <c r="U5664">
        <v>147.22065649999999</v>
      </c>
      <c r="V5664">
        <v>0.94</v>
      </c>
      <c r="W5664" t="s">
        <v>20</v>
      </c>
      <c r="X5664">
        <v>190709</v>
      </c>
      <c r="Y5664">
        <v>190709</v>
      </c>
      <c r="Z5664" t="s">
        <v>2774</v>
      </c>
      <c r="AA5664" t="s">
        <v>22</v>
      </c>
      <c r="AB5664">
        <v>3.9539999999999999E-2</v>
      </c>
      <c r="AC5664">
        <v>-0.40011999999999998</v>
      </c>
      <c r="AD5664">
        <v>3.24437</v>
      </c>
      <c r="AH5664" t="s">
        <v>6489</v>
      </c>
      <c r="AI5664" t="s">
        <v>6490</v>
      </c>
    </row>
    <row r="5665" spans="1:35" x14ac:dyDescent="0.2">
      <c r="A5665" t="s">
        <v>5603</v>
      </c>
      <c r="B5665" t="s">
        <v>17</v>
      </c>
      <c r="C5665">
        <v>1.2995179219999999</v>
      </c>
      <c r="D5665">
        <v>635917</v>
      </c>
      <c r="E5665">
        <v>975933</v>
      </c>
      <c r="F5665">
        <v>78550</v>
      </c>
      <c r="G5665">
        <v>49.838667200000003</v>
      </c>
      <c r="H5665">
        <v>13.79</v>
      </c>
      <c r="I5665">
        <v>741</v>
      </c>
      <c r="J5665">
        <v>0.55735492600000003</v>
      </c>
      <c r="K5665">
        <v>1151.9311740000001</v>
      </c>
      <c r="L5665">
        <v>0</v>
      </c>
      <c r="M5665" t="s">
        <v>2584</v>
      </c>
      <c r="N5665" t="s">
        <v>28</v>
      </c>
      <c r="P5665">
        <v>153.97101219999999</v>
      </c>
      <c r="Q5665">
        <v>14.334154140000001</v>
      </c>
      <c r="R5665">
        <v>6.3244882579999997</v>
      </c>
      <c r="S5665">
        <v>9974</v>
      </c>
      <c r="T5665">
        <v>61.873389269999997</v>
      </c>
      <c r="U5665">
        <v>223.98540819999999</v>
      </c>
      <c r="V5665">
        <v>1.1100000000000001</v>
      </c>
      <c r="W5665" t="s">
        <v>20</v>
      </c>
      <c r="X5665">
        <v>190709</v>
      </c>
      <c r="Y5665">
        <v>190709</v>
      </c>
      <c r="Z5665" t="s">
        <v>2774</v>
      </c>
      <c r="AA5665" t="s">
        <v>22</v>
      </c>
      <c r="AB5665">
        <v>3.9539999999999999E-2</v>
      </c>
      <c r="AC5665">
        <v>-0.40011999999999998</v>
      </c>
      <c r="AD5665">
        <v>5.6878900000000003</v>
      </c>
      <c r="AH5665" t="s">
        <v>6489</v>
      </c>
      <c r="AI5665" t="s">
        <v>6490</v>
      </c>
    </row>
    <row r="5666" spans="1:35" x14ac:dyDescent="0.2">
      <c r="A5666" t="s">
        <v>5604</v>
      </c>
      <c r="B5666" t="s">
        <v>17</v>
      </c>
      <c r="C5666">
        <v>1.5104585049999999</v>
      </c>
      <c r="D5666">
        <v>484088</v>
      </c>
      <c r="E5666">
        <v>1584123</v>
      </c>
      <c r="F5666">
        <v>69333</v>
      </c>
      <c r="G5666">
        <v>49.953823030000002</v>
      </c>
      <c r="H5666">
        <v>26.38</v>
      </c>
      <c r="I5666">
        <v>1241</v>
      </c>
      <c r="J5666">
        <v>0.52780016100000005</v>
      </c>
      <c r="K5666">
        <v>1121.14021</v>
      </c>
      <c r="L5666">
        <v>0</v>
      </c>
      <c r="M5666" t="s">
        <v>157</v>
      </c>
      <c r="N5666" t="s">
        <v>168</v>
      </c>
      <c r="P5666">
        <v>68.818867190000006</v>
      </c>
      <c r="Q5666">
        <v>6.0310858119999997</v>
      </c>
      <c r="R5666">
        <v>1.0269177119999999</v>
      </c>
      <c r="S5666">
        <v>10292</v>
      </c>
      <c r="T5666">
        <v>63.440728890000003</v>
      </c>
      <c r="U5666">
        <v>223.043038</v>
      </c>
      <c r="V5666">
        <v>1.1100000000000001</v>
      </c>
      <c r="W5666" t="s">
        <v>20</v>
      </c>
      <c r="X5666">
        <v>190709</v>
      </c>
      <c r="Y5666">
        <v>190709</v>
      </c>
      <c r="Z5666" t="s">
        <v>2774</v>
      </c>
      <c r="AA5666" t="s">
        <v>22</v>
      </c>
      <c r="AB5666">
        <v>3.9539999999999999E-2</v>
      </c>
      <c r="AC5666">
        <v>-0.40011999999999998</v>
      </c>
      <c r="AD5666">
        <v>2.32098</v>
      </c>
      <c r="AH5666" t="s">
        <v>6489</v>
      </c>
      <c r="AI5666" t="s">
        <v>6490</v>
      </c>
    </row>
    <row r="5667" spans="1:35" x14ac:dyDescent="0.2">
      <c r="A5667" t="s">
        <v>5605</v>
      </c>
      <c r="B5667" t="s">
        <v>17</v>
      </c>
      <c r="C5667">
        <v>1.3260299310000001</v>
      </c>
      <c r="D5667">
        <v>492379</v>
      </c>
      <c r="E5667">
        <v>1112455</v>
      </c>
      <c r="F5667">
        <v>48444</v>
      </c>
      <c r="G5667">
        <v>49.467888590000001</v>
      </c>
      <c r="H5667">
        <v>28.4</v>
      </c>
      <c r="I5667">
        <v>914</v>
      </c>
      <c r="J5667">
        <v>0.49343544899999903</v>
      </c>
      <c r="K5667">
        <v>1023.949672</v>
      </c>
      <c r="L5667">
        <v>0</v>
      </c>
      <c r="M5667" t="s">
        <v>157</v>
      </c>
      <c r="N5667" t="s">
        <v>168</v>
      </c>
      <c r="P5667">
        <v>23.287692870000001</v>
      </c>
      <c r="Q5667">
        <v>1.0230284119999999</v>
      </c>
      <c r="R5667">
        <v>1.026484838</v>
      </c>
      <c r="S5667">
        <v>10223</v>
      </c>
      <c r="T5667">
        <v>93.858399570000003</v>
      </c>
      <c r="U5667">
        <v>236.57148839999999</v>
      </c>
      <c r="V5667">
        <v>1.1299999999999999</v>
      </c>
      <c r="W5667" t="s">
        <v>20</v>
      </c>
      <c r="X5667">
        <v>190709</v>
      </c>
      <c r="Y5667">
        <v>190709</v>
      </c>
      <c r="Z5667" t="s">
        <v>2774</v>
      </c>
      <c r="AA5667" t="s">
        <v>22</v>
      </c>
      <c r="AB5667">
        <v>3.9539999999999999E-2</v>
      </c>
      <c r="AC5667">
        <v>-0.40011999999999998</v>
      </c>
      <c r="AD5667">
        <v>0.520675</v>
      </c>
      <c r="AH5667" t="s">
        <v>6489</v>
      </c>
      <c r="AI5667" t="s">
        <v>6490</v>
      </c>
    </row>
    <row r="5668" spans="1:35" x14ac:dyDescent="0.2">
      <c r="A5668" t="s">
        <v>5606</v>
      </c>
      <c r="B5668" t="s">
        <v>17</v>
      </c>
      <c r="C5668">
        <v>1.2822904289999999</v>
      </c>
      <c r="D5668">
        <v>649770</v>
      </c>
      <c r="E5668">
        <v>842064</v>
      </c>
      <c r="F5668">
        <v>63102</v>
      </c>
      <c r="G5668">
        <v>51.272943619999999</v>
      </c>
      <c r="H5668">
        <v>6.25</v>
      </c>
      <c r="I5668">
        <v>688</v>
      </c>
      <c r="J5668">
        <v>0.61627907000000004</v>
      </c>
      <c r="K5668">
        <v>983.27034879999997</v>
      </c>
      <c r="L5668">
        <v>0</v>
      </c>
      <c r="M5668" t="s">
        <v>862</v>
      </c>
      <c r="N5668" t="s">
        <v>19</v>
      </c>
      <c r="P5668">
        <v>371.802666399999</v>
      </c>
      <c r="Q5668">
        <v>27.330369780000002</v>
      </c>
      <c r="R5668">
        <v>13.11404943</v>
      </c>
      <c r="S5668">
        <v>11520</v>
      </c>
      <c r="T5668">
        <v>2947.2799300000001</v>
      </c>
      <c r="U5668">
        <v>803.5803287</v>
      </c>
      <c r="V5668">
        <v>1.85</v>
      </c>
      <c r="W5668" t="s">
        <v>20</v>
      </c>
      <c r="X5668">
        <v>190709</v>
      </c>
      <c r="Y5668">
        <v>190709</v>
      </c>
      <c r="Z5668" t="s">
        <v>2774</v>
      </c>
      <c r="AA5668" t="s">
        <v>22</v>
      </c>
      <c r="AB5668">
        <v>3.9539999999999999E-2</v>
      </c>
      <c r="AC5668">
        <v>-0.40011999999999998</v>
      </c>
      <c r="AD5668">
        <v>14.300999999999901</v>
      </c>
      <c r="AH5668" t="s">
        <v>6250</v>
      </c>
      <c r="AI5668" t="s">
        <v>6250</v>
      </c>
    </row>
    <row r="5669" spans="1:35" x14ac:dyDescent="0.2">
      <c r="A5669" t="s">
        <v>5607</v>
      </c>
      <c r="B5669" t="s">
        <v>17</v>
      </c>
      <c r="C5669">
        <v>1.87589366</v>
      </c>
      <c r="D5669">
        <v>640285</v>
      </c>
      <c r="E5669">
        <v>745896</v>
      </c>
      <c r="F5669">
        <v>137895</v>
      </c>
      <c r="G5669">
        <v>49.509046840000003</v>
      </c>
      <c r="H5669">
        <v>16.21</v>
      </c>
      <c r="I5669">
        <v>613</v>
      </c>
      <c r="J5669">
        <v>0.51386623200000003</v>
      </c>
      <c r="K5669">
        <v>1009.877651</v>
      </c>
      <c r="L5669">
        <v>0</v>
      </c>
      <c r="M5669" t="s">
        <v>157</v>
      </c>
      <c r="N5669" t="s">
        <v>168</v>
      </c>
      <c r="P5669">
        <v>86.986754000000005</v>
      </c>
      <c r="Q5669">
        <v>5.8065211950000002</v>
      </c>
      <c r="R5669">
        <v>1.027350768</v>
      </c>
      <c r="S5669">
        <v>10194</v>
      </c>
      <c r="T5669">
        <v>55.605427949999999</v>
      </c>
      <c r="U5669">
        <v>173.14235500000001</v>
      </c>
      <c r="V5669">
        <v>1</v>
      </c>
      <c r="W5669" t="s">
        <v>20</v>
      </c>
      <c r="X5669">
        <v>190709</v>
      </c>
      <c r="Y5669">
        <v>190709</v>
      </c>
      <c r="Z5669" t="s">
        <v>2774</v>
      </c>
      <c r="AA5669" t="s">
        <v>22</v>
      </c>
      <c r="AB5669">
        <v>3.9539999999999999E-2</v>
      </c>
      <c r="AC5669">
        <v>-0.40011999999999998</v>
      </c>
      <c r="AD5669">
        <v>3.0393400000000002</v>
      </c>
      <c r="AH5669" t="s">
        <v>6489</v>
      </c>
      <c r="AI5669" t="s">
        <v>6490</v>
      </c>
    </row>
    <row r="5670" spans="1:35" x14ac:dyDescent="0.2">
      <c r="A5670" t="s">
        <v>5608</v>
      </c>
      <c r="B5670" t="s">
        <v>17</v>
      </c>
      <c r="C5670">
        <v>1.7427047229999999</v>
      </c>
      <c r="D5670">
        <v>617359</v>
      </c>
      <c r="E5670">
        <v>832446</v>
      </c>
      <c r="F5670">
        <v>108778</v>
      </c>
      <c r="G5670">
        <v>48.407944780000001</v>
      </c>
      <c r="H5670">
        <v>16.670000000000002</v>
      </c>
      <c r="I5670">
        <v>629</v>
      </c>
      <c r="J5670">
        <v>0.42289348199999999</v>
      </c>
      <c r="K5670">
        <v>1115.5866449999901</v>
      </c>
      <c r="L5670">
        <v>0</v>
      </c>
      <c r="M5670" t="s">
        <v>2857</v>
      </c>
      <c r="N5670" t="s">
        <v>2193</v>
      </c>
      <c r="P5670">
        <v>14.43117715</v>
      </c>
      <c r="Q5670">
        <v>1.0230284119999999</v>
      </c>
      <c r="R5670">
        <v>1.3389674499999999</v>
      </c>
      <c r="S5670">
        <v>8695</v>
      </c>
      <c r="T5670">
        <v>73.580079699999999</v>
      </c>
      <c r="U5670">
        <v>103.6778626</v>
      </c>
      <c r="V5670">
        <v>0.81</v>
      </c>
      <c r="W5670" t="s">
        <v>20</v>
      </c>
      <c r="X5670">
        <v>190709</v>
      </c>
      <c r="Y5670">
        <v>190709</v>
      </c>
      <c r="Z5670" t="s">
        <v>2774</v>
      </c>
      <c r="AA5670" t="s">
        <v>22</v>
      </c>
      <c r="AB5670">
        <v>3.9539999999999999E-2</v>
      </c>
      <c r="AC5670">
        <v>-0.40011999999999998</v>
      </c>
      <c r="AD5670">
        <v>0.170489</v>
      </c>
      <c r="AH5670" t="s">
        <v>6875</v>
      </c>
      <c r="AI5670" t="s">
        <v>6876</v>
      </c>
    </row>
    <row r="5671" spans="1:35" x14ac:dyDescent="0.2">
      <c r="A5671" t="s">
        <v>5609</v>
      </c>
      <c r="B5671" t="s">
        <v>17</v>
      </c>
      <c r="C5671">
        <v>1.980105239</v>
      </c>
      <c r="D5671">
        <v>237694</v>
      </c>
      <c r="E5671">
        <v>892627</v>
      </c>
      <c r="F5671">
        <v>62256</v>
      </c>
      <c r="G5671">
        <v>53.223238819999999</v>
      </c>
      <c r="H5671">
        <v>0</v>
      </c>
      <c r="I5671">
        <v>811</v>
      </c>
      <c r="J5671">
        <v>0.61035758299999998</v>
      </c>
      <c r="K5671">
        <v>916.14549939999995</v>
      </c>
      <c r="L5671">
        <v>0</v>
      </c>
      <c r="M5671" t="s">
        <v>50</v>
      </c>
      <c r="N5671" t="s">
        <v>168</v>
      </c>
      <c r="P5671">
        <v>17.812809439999999</v>
      </c>
      <c r="Q5671">
        <v>2.0220231929999999</v>
      </c>
      <c r="R5671">
        <v>1.6494767239999999</v>
      </c>
      <c r="S5671">
        <v>9911</v>
      </c>
      <c r="T5671">
        <v>52.713739750000002</v>
      </c>
      <c r="U5671">
        <v>189.9439601</v>
      </c>
      <c r="V5671">
        <v>1.04</v>
      </c>
      <c r="W5671" t="s">
        <v>20</v>
      </c>
      <c r="X5671">
        <v>190709</v>
      </c>
      <c r="Y5671">
        <v>190709</v>
      </c>
      <c r="Z5671" t="s">
        <v>2774</v>
      </c>
      <c r="AA5671" t="s">
        <v>22</v>
      </c>
      <c r="AB5671">
        <v>3.9539999999999999E-2</v>
      </c>
      <c r="AC5671">
        <v>-0.40011999999999998</v>
      </c>
      <c r="AD5671">
        <v>0.30419800000000002</v>
      </c>
      <c r="AH5671" t="s">
        <v>6309</v>
      </c>
      <c r="AI5671" t="s">
        <v>6310</v>
      </c>
    </row>
    <row r="5672" spans="1:35" x14ac:dyDescent="0.2">
      <c r="A5672" t="s">
        <v>5610</v>
      </c>
      <c r="B5672" t="s">
        <v>17</v>
      </c>
      <c r="C5672">
        <v>2.667598677</v>
      </c>
      <c r="D5672">
        <v>340592</v>
      </c>
      <c r="E5672">
        <v>1427621</v>
      </c>
      <c r="F5672">
        <v>86925</v>
      </c>
      <c r="G5672">
        <v>54.548791309999999</v>
      </c>
      <c r="H5672">
        <v>33.78</v>
      </c>
      <c r="I5672">
        <v>1227</v>
      </c>
      <c r="J5672">
        <v>0.54930725299999905</v>
      </c>
      <c r="K5672">
        <v>1049.06357</v>
      </c>
      <c r="L5672">
        <v>0</v>
      </c>
      <c r="M5672" t="s">
        <v>157</v>
      </c>
      <c r="N5672" t="s">
        <v>168</v>
      </c>
      <c r="P5672">
        <v>68.001662629999998</v>
      </c>
      <c r="Q5672">
        <v>6.2230938079999998</v>
      </c>
      <c r="R5672">
        <v>1.0277840069999999</v>
      </c>
      <c r="S5672">
        <v>9484</v>
      </c>
      <c r="T5672">
        <v>26.025871039999998</v>
      </c>
      <c r="U5672">
        <v>159.49930280000001</v>
      </c>
      <c r="V5672">
        <v>0.97</v>
      </c>
      <c r="W5672" t="s">
        <v>20</v>
      </c>
      <c r="X5672">
        <v>190709</v>
      </c>
      <c r="Y5672">
        <v>190709</v>
      </c>
      <c r="Z5672" t="s">
        <v>2774</v>
      </c>
      <c r="AA5672" t="s">
        <v>22</v>
      </c>
      <c r="AB5672">
        <v>3.9539999999999999E-2</v>
      </c>
      <c r="AC5672">
        <v>-0.40011999999999998</v>
      </c>
      <c r="AD5672">
        <v>2.2886700000000002</v>
      </c>
      <c r="AH5672" t="s">
        <v>6489</v>
      </c>
      <c r="AI5672" t="s">
        <v>6490</v>
      </c>
    </row>
    <row r="5673" spans="1:35" x14ac:dyDescent="0.2">
      <c r="A5673" t="s">
        <v>5611</v>
      </c>
      <c r="B5673" t="s">
        <v>17</v>
      </c>
      <c r="C5673">
        <v>2.2442384639999999</v>
      </c>
      <c r="D5673">
        <v>176262</v>
      </c>
      <c r="E5673">
        <v>223991</v>
      </c>
      <c r="F5673">
        <v>30380</v>
      </c>
      <c r="G5673">
        <v>48.135862599999903</v>
      </c>
      <c r="H5673">
        <v>0</v>
      </c>
      <c r="I5673">
        <v>184</v>
      </c>
      <c r="J5673">
        <v>0.47282608700000001</v>
      </c>
      <c r="K5673">
        <v>995.83152170000005</v>
      </c>
      <c r="L5673">
        <v>0</v>
      </c>
      <c r="M5673" t="s">
        <v>50</v>
      </c>
      <c r="N5673" t="s">
        <v>19</v>
      </c>
      <c r="P5673">
        <v>53.557562189999999</v>
      </c>
      <c r="Q5673">
        <v>4.847824342</v>
      </c>
      <c r="R5673">
        <v>1.028651033</v>
      </c>
      <c r="S5673">
        <v>9130</v>
      </c>
      <c r="T5673">
        <v>40.662295720000003</v>
      </c>
      <c r="U5673">
        <v>116.3415548</v>
      </c>
      <c r="V5673">
        <v>0.85</v>
      </c>
      <c r="W5673" t="s">
        <v>20</v>
      </c>
      <c r="X5673">
        <v>190709</v>
      </c>
      <c r="Y5673">
        <v>190709</v>
      </c>
      <c r="Z5673" t="s">
        <v>2774</v>
      </c>
      <c r="AA5673" t="s">
        <v>22</v>
      </c>
      <c r="AB5673">
        <v>3.9539999999999999E-2</v>
      </c>
      <c r="AC5673">
        <v>-0.40011999999999998</v>
      </c>
      <c r="AD5673">
        <v>1.7175499999999999</v>
      </c>
      <c r="AH5673" t="s">
        <v>6250</v>
      </c>
      <c r="AI5673" t="s">
        <v>6250</v>
      </c>
    </row>
    <row r="5674" spans="1:35" x14ac:dyDescent="0.2">
      <c r="A5674" t="s">
        <v>5612</v>
      </c>
      <c r="B5674" t="s">
        <v>17</v>
      </c>
      <c r="C5674">
        <v>1.481440264</v>
      </c>
      <c r="D5674">
        <v>107851</v>
      </c>
      <c r="E5674">
        <v>420925</v>
      </c>
      <c r="F5674">
        <v>68017</v>
      </c>
      <c r="G5674">
        <v>48.299815879999997</v>
      </c>
      <c r="H5674">
        <v>3.57</v>
      </c>
      <c r="I5674">
        <v>340</v>
      </c>
      <c r="J5674">
        <v>0.52352941200000003</v>
      </c>
      <c r="K5674">
        <v>1024.867647</v>
      </c>
      <c r="L5674">
        <v>0</v>
      </c>
      <c r="M5674" t="s">
        <v>862</v>
      </c>
      <c r="N5674" t="s">
        <v>948</v>
      </c>
      <c r="P5674">
        <v>133.63355670000001</v>
      </c>
      <c r="Q5674">
        <v>8.9328238389999992</v>
      </c>
      <c r="R5674">
        <v>3.239649655</v>
      </c>
      <c r="S5674">
        <v>11043</v>
      </c>
      <c r="T5674">
        <v>70.008989409999998</v>
      </c>
      <c r="U5674">
        <v>379.72376079999998</v>
      </c>
      <c r="V5674">
        <v>1.37</v>
      </c>
      <c r="W5674" t="s">
        <v>20</v>
      </c>
      <c r="X5674">
        <v>190709</v>
      </c>
      <c r="Y5674">
        <v>190709</v>
      </c>
      <c r="Z5674" t="s">
        <v>2774</v>
      </c>
      <c r="AA5674" t="s">
        <v>22</v>
      </c>
      <c r="AB5674">
        <v>3.9539999999999999E-2</v>
      </c>
      <c r="AC5674">
        <v>-0.40011999999999998</v>
      </c>
      <c r="AD5674">
        <v>4.88375</v>
      </c>
      <c r="AH5674" t="s">
        <v>6250</v>
      </c>
      <c r="AI5674" t="s">
        <v>6250</v>
      </c>
    </row>
    <row r="5675" spans="1:35" x14ac:dyDescent="0.2">
      <c r="A5675" t="s">
        <v>5613</v>
      </c>
      <c r="B5675" t="s">
        <v>17</v>
      </c>
      <c r="C5675">
        <v>1.3538712820000001</v>
      </c>
      <c r="D5675">
        <v>105564</v>
      </c>
      <c r="E5675">
        <v>580226</v>
      </c>
      <c r="F5675">
        <v>51103</v>
      </c>
      <c r="G5675">
        <v>54.236107999999902</v>
      </c>
      <c r="H5675">
        <v>8.33</v>
      </c>
      <c r="I5675">
        <v>492</v>
      </c>
      <c r="J5675">
        <v>0.57926829299999905</v>
      </c>
      <c r="K5675">
        <v>1038.402439</v>
      </c>
      <c r="L5675">
        <v>0</v>
      </c>
      <c r="M5675" t="s">
        <v>50</v>
      </c>
      <c r="N5675" t="s">
        <v>168</v>
      </c>
      <c r="P5675">
        <v>38.885054760000003</v>
      </c>
      <c r="Q5675">
        <v>2.2423737859999999</v>
      </c>
      <c r="R5675">
        <v>1.027350768</v>
      </c>
      <c r="S5675">
        <v>9614</v>
      </c>
      <c r="T5675">
        <v>61.069960170000002</v>
      </c>
      <c r="U5675">
        <v>235.21226329999999</v>
      </c>
      <c r="V5675">
        <v>1.1299999999999999</v>
      </c>
      <c r="W5675" t="s">
        <v>20</v>
      </c>
      <c r="X5675">
        <v>190709</v>
      </c>
      <c r="Y5675">
        <v>190709</v>
      </c>
      <c r="Z5675" t="s">
        <v>2774</v>
      </c>
      <c r="AA5675" t="s">
        <v>22</v>
      </c>
      <c r="AB5675">
        <v>3.9539999999999999E-2</v>
      </c>
      <c r="AC5675">
        <v>-0.40011999999999998</v>
      </c>
      <c r="AD5675">
        <v>1.1374</v>
      </c>
      <c r="AH5675" t="s">
        <v>6250</v>
      </c>
      <c r="AI5675" t="s">
        <v>6250</v>
      </c>
    </row>
    <row r="5676" spans="1:35" x14ac:dyDescent="0.2">
      <c r="A5676" t="s">
        <v>5614</v>
      </c>
      <c r="B5676" t="s">
        <v>17</v>
      </c>
      <c r="C5676">
        <v>1.346344886</v>
      </c>
      <c r="D5676">
        <v>273876</v>
      </c>
      <c r="E5676">
        <v>1837708</v>
      </c>
      <c r="F5676">
        <v>141963</v>
      </c>
      <c r="G5676">
        <v>47.746921710000002</v>
      </c>
      <c r="H5676">
        <v>36.32</v>
      </c>
      <c r="I5676">
        <v>1530</v>
      </c>
      <c r="J5676">
        <v>0.44117647100000001</v>
      </c>
      <c r="K5676">
        <v>1015.65098</v>
      </c>
      <c r="L5676">
        <v>0</v>
      </c>
      <c r="M5676" t="s">
        <v>862</v>
      </c>
      <c r="N5676" t="s">
        <v>2193</v>
      </c>
      <c r="P5676">
        <v>14.571799390000001</v>
      </c>
      <c r="Q5676">
        <v>3.366360673</v>
      </c>
      <c r="R5676">
        <v>1.026773401</v>
      </c>
      <c r="S5676">
        <v>8260</v>
      </c>
      <c r="T5676">
        <v>55.285946109999998</v>
      </c>
      <c r="U5676">
        <v>74.422473749999995</v>
      </c>
      <c r="V5676">
        <v>0.71</v>
      </c>
      <c r="W5676" t="s">
        <v>20</v>
      </c>
      <c r="X5676">
        <v>190709</v>
      </c>
      <c r="Y5676">
        <v>190709</v>
      </c>
      <c r="Z5676" t="s">
        <v>2774</v>
      </c>
      <c r="AA5676" t="s">
        <v>22</v>
      </c>
      <c r="AB5676">
        <v>3.9539999999999999E-2</v>
      </c>
      <c r="AC5676">
        <v>-0.40011999999999998</v>
      </c>
      <c r="AD5676">
        <v>0.17604900000000001</v>
      </c>
      <c r="AH5676" t="s">
        <v>6875</v>
      </c>
      <c r="AI5676" t="s">
        <v>6876</v>
      </c>
    </row>
    <row r="5677" spans="1:35" x14ac:dyDescent="0.2">
      <c r="A5677" t="s">
        <v>5615</v>
      </c>
      <c r="B5677" t="s">
        <v>17</v>
      </c>
      <c r="C5677">
        <v>1.4340736519999999</v>
      </c>
      <c r="D5677">
        <v>171704</v>
      </c>
      <c r="E5677">
        <v>621856</v>
      </c>
      <c r="F5677">
        <v>68126</v>
      </c>
      <c r="G5677">
        <v>48.172888899999997</v>
      </c>
      <c r="H5677">
        <v>0</v>
      </c>
      <c r="I5677">
        <v>513</v>
      </c>
      <c r="J5677">
        <v>0.51656920100000003</v>
      </c>
      <c r="K5677">
        <v>998.36842109999998</v>
      </c>
      <c r="L5677">
        <v>0</v>
      </c>
      <c r="M5677" t="s">
        <v>50</v>
      </c>
      <c r="N5677" t="s">
        <v>19</v>
      </c>
      <c r="P5677">
        <v>134.0662111</v>
      </c>
      <c r="Q5677">
        <v>9.6208918350000001</v>
      </c>
      <c r="R5677">
        <v>1.265417647</v>
      </c>
      <c r="S5677">
        <v>10878</v>
      </c>
      <c r="T5677">
        <v>88.790041259999995</v>
      </c>
      <c r="U5677">
        <v>362.92296739999898</v>
      </c>
      <c r="V5677">
        <v>1.34</v>
      </c>
      <c r="W5677" t="s">
        <v>20</v>
      </c>
      <c r="X5677">
        <v>190709</v>
      </c>
      <c r="Y5677">
        <v>190709</v>
      </c>
      <c r="Z5677" t="s">
        <v>2774</v>
      </c>
      <c r="AA5677" t="s">
        <v>22</v>
      </c>
      <c r="AB5677">
        <v>3.9539999999999999E-2</v>
      </c>
      <c r="AC5677">
        <v>-0.40011999999999998</v>
      </c>
      <c r="AD5677">
        <v>4.9008599999999998</v>
      </c>
      <c r="AH5677" t="s">
        <v>6250</v>
      </c>
      <c r="AI5677" t="s">
        <v>6250</v>
      </c>
    </row>
    <row r="5678" spans="1:35" x14ac:dyDescent="0.2">
      <c r="A5678" t="s">
        <v>5616</v>
      </c>
      <c r="B5678" t="s">
        <v>17</v>
      </c>
      <c r="C5678">
        <v>1.4951880959999999</v>
      </c>
      <c r="D5678">
        <v>171237</v>
      </c>
      <c r="E5678">
        <v>530863</v>
      </c>
      <c r="F5678">
        <v>64902</v>
      </c>
      <c r="G5678">
        <v>49.752384329999998</v>
      </c>
      <c r="H5678">
        <v>15.44</v>
      </c>
      <c r="I5678">
        <v>398</v>
      </c>
      <c r="J5678">
        <v>0.51005025100000001</v>
      </c>
      <c r="K5678">
        <v>1094.5954769999901</v>
      </c>
      <c r="L5678">
        <v>0</v>
      </c>
      <c r="M5678" t="s">
        <v>157</v>
      </c>
      <c r="N5678" t="s">
        <v>168</v>
      </c>
      <c r="P5678">
        <v>104.5411106</v>
      </c>
      <c r="Q5678">
        <v>7.8881045150000002</v>
      </c>
      <c r="R5678">
        <v>1.027062044</v>
      </c>
      <c r="S5678">
        <v>9654</v>
      </c>
      <c r="T5678">
        <v>94.520258859999998</v>
      </c>
      <c r="U5678">
        <v>252.44143750000001</v>
      </c>
      <c r="V5678">
        <v>1.1599999999999999</v>
      </c>
      <c r="W5678" t="s">
        <v>20</v>
      </c>
      <c r="X5678">
        <v>190709</v>
      </c>
      <c r="Y5678">
        <v>190709</v>
      </c>
      <c r="Z5678" t="s">
        <v>2774</v>
      </c>
      <c r="AA5678" t="s">
        <v>22</v>
      </c>
      <c r="AB5678">
        <v>3.9539999999999999E-2</v>
      </c>
      <c r="AC5678">
        <v>-0.40011999999999998</v>
      </c>
      <c r="AD5678">
        <v>3.7334399999999999</v>
      </c>
      <c r="AH5678" t="s">
        <v>6489</v>
      </c>
      <c r="AI5678" t="s">
        <v>6490</v>
      </c>
    </row>
    <row r="5679" spans="1:35" x14ac:dyDescent="0.2">
      <c r="A5679" t="s">
        <v>5617</v>
      </c>
      <c r="B5679" t="s">
        <v>17</v>
      </c>
      <c r="C5679">
        <v>1.7004605669999999</v>
      </c>
      <c r="D5679">
        <v>331825</v>
      </c>
      <c r="E5679">
        <v>1399272</v>
      </c>
      <c r="F5679">
        <v>50683</v>
      </c>
      <c r="G5679">
        <v>49.704346260000001</v>
      </c>
      <c r="H5679">
        <v>41.38</v>
      </c>
      <c r="I5679">
        <v>1120</v>
      </c>
      <c r="J5679">
        <v>0.5</v>
      </c>
      <c r="K5679">
        <v>1077.2642859999901</v>
      </c>
      <c r="L5679">
        <v>1</v>
      </c>
      <c r="M5679" t="s">
        <v>157</v>
      </c>
      <c r="N5679" t="s">
        <v>168</v>
      </c>
      <c r="P5679">
        <v>68.020779039999994</v>
      </c>
      <c r="Q5679">
        <v>7.4905157019999997</v>
      </c>
      <c r="R5679">
        <v>4.4714837850000002</v>
      </c>
      <c r="S5679">
        <v>9512</v>
      </c>
      <c r="T5679">
        <v>31.565054459999999</v>
      </c>
      <c r="U5679">
        <v>181.33593949999999</v>
      </c>
      <c r="V5679">
        <v>1.02</v>
      </c>
      <c r="W5679" t="s">
        <v>20</v>
      </c>
      <c r="X5679">
        <v>190709</v>
      </c>
      <c r="Y5679">
        <v>190709</v>
      </c>
      <c r="Z5679" t="s">
        <v>2774</v>
      </c>
      <c r="AA5679" t="s">
        <v>22</v>
      </c>
      <c r="AB5679">
        <v>3.9539999999999999E-2</v>
      </c>
      <c r="AC5679">
        <v>-0.40011999999999998</v>
      </c>
      <c r="AD5679">
        <v>2.2894199999999998</v>
      </c>
      <c r="AH5679" t="s">
        <v>6489</v>
      </c>
      <c r="AI5679" t="s">
        <v>6490</v>
      </c>
    </row>
    <row r="5680" spans="1:35" x14ac:dyDescent="0.2">
      <c r="A5680" t="s">
        <v>5618</v>
      </c>
      <c r="B5680" t="s">
        <v>17</v>
      </c>
      <c r="C5680">
        <v>1.9416723870000001</v>
      </c>
      <c r="D5680">
        <v>292313</v>
      </c>
      <c r="E5680">
        <v>29002</v>
      </c>
      <c r="F5680">
        <v>29002</v>
      </c>
      <c r="G5680">
        <v>39.980001379999997</v>
      </c>
      <c r="H5680">
        <v>0</v>
      </c>
      <c r="I5680">
        <v>37</v>
      </c>
      <c r="J5680">
        <v>0.94594594599999904</v>
      </c>
      <c r="K5680">
        <v>753.94594589999997</v>
      </c>
      <c r="L5680">
        <v>0</v>
      </c>
      <c r="M5680" t="s">
        <v>50</v>
      </c>
      <c r="N5680" t="s">
        <v>19</v>
      </c>
      <c r="P5680">
        <v>28.085769559999999</v>
      </c>
      <c r="Q5680">
        <v>2.4902344360000002</v>
      </c>
      <c r="R5680">
        <v>1.027495161</v>
      </c>
      <c r="S5680">
        <v>2388</v>
      </c>
      <c r="T5680">
        <v>109.8736507</v>
      </c>
      <c r="U5680">
        <v>4.321356712</v>
      </c>
      <c r="V5680">
        <v>0.23</v>
      </c>
      <c r="W5680" t="s">
        <v>20</v>
      </c>
      <c r="X5680">
        <v>190709</v>
      </c>
      <c r="Y5680">
        <v>190709</v>
      </c>
      <c r="Z5680" t="s">
        <v>2774</v>
      </c>
      <c r="AA5680" t="s">
        <v>22</v>
      </c>
      <c r="AB5680">
        <v>3.9539999999999999E-2</v>
      </c>
      <c r="AC5680">
        <v>-0.40011999999999998</v>
      </c>
      <c r="AD5680">
        <v>0.71039099999999999</v>
      </c>
      <c r="AH5680" t="s">
        <v>6250</v>
      </c>
      <c r="AI5680" t="s">
        <v>6250</v>
      </c>
    </row>
    <row r="5681" spans="1:35" x14ac:dyDescent="0.2">
      <c r="A5681" t="s">
        <v>5619</v>
      </c>
      <c r="B5681" t="s">
        <v>17</v>
      </c>
      <c r="C5681">
        <v>1.415745201</v>
      </c>
      <c r="D5681">
        <v>552326</v>
      </c>
      <c r="E5681">
        <v>788499</v>
      </c>
      <c r="F5681">
        <v>132198</v>
      </c>
      <c r="G5681">
        <v>49.236841140000003</v>
      </c>
      <c r="H5681">
        <v>20.41</v>
      </c>
      <c r="I5681">
        <v>646</v>
      </c>
      <c r="J5681">
        <v>0.48761609899999903</v>
      </c>
      <c r="K5681">
        <v>1064.404025</v>
      </c>
      <c r="L5681">
        <v>0</v>
      </c>
      <c r="M5681" t="s">
        <v>157</v>
      </c>
      <c r="N5681" t="s">
        <v>28</v>
      </c>
      <c r="P5681">
        <v>55.871763940000001</v>
      </c>
      <c r="Q5681">
        <v>3.9680010399999999</v>
      </c>
      <c r="R5681">
        <v>4.3183211909999999</v>
      </c>
      <c r="S5681">
        <v>10662</v>
      </c>
      <c r="T5681">
        <v>71.410120449999994</v>
      </c>
      <c r="U5681">
        <v>252.58338849999899</v>
      </c>
      <c r="V5681">
        <v>1.1599999999999999</v>
      </c>
      <c r="W5681" t="s">
        <v>20</v>
      </c>
      <c r="X5681">
        <v>190709</v>
      </c>
      <c r="Y5681">
        <v>190709</v>
      </c>
      <c r="Z5681" t="s">
        <v>2774</v>
      </c>
      <c r="AA5681" t="s">
        <v>22</v>
      </c>
      <c r="AB5681">
        <v>3.9539999999999999E-2</v>
      </c>
      <c r="AC5681">
        <v>-0.40011999999999998</v>
      </c>
      <c r="AD5681">
        <v>1.80905</v>
      </c>
      <c r="AH5681" t="s">
        <v>6489</v>
      </c>
      <c r="AI5681" t="s">
        <v>6490</v>
      </c>
    </row>
    <row r="5682" spans="1:35" x14ac:dyDescent="0.2">
      <c r="A5682" t="s">
        <v>5620</v>
      </c>
      <c r="B5682" t="s">
        <v>17</v>
      </c>
      <c r="C5682">
        <v>1.4270052950000001</v>
      </c>
      <c r="D5682">
        <v>562318</v>
      </c>
      <c r="E5682">
        <v>1139872</v>
      </c>
      <c r="F5682">
        <v>90159</v>
      </c>
      <c r="G5682">
        <v>48.20014879</v>
      </c>
      <c r="H5682">
        <v>4.17</v>
      </c>
      <c r="I5682">
        <v>857</v>
      </c>
      <c r="J5682">
        <v>0.46207701299999998</v>
      </c>
      <c r="K5682">
        <v>1111.2228699999901</v>
      </c>
      <c r="L5682">
        <v>0</v>
      </c>
      <c r="M5682" t="s">
        <v>50</v>
      </c>
      <c r="N5682" t="s">
        <v>19</v>
      </c>
      <c r="P5682">
        <v>90.401733379999996</v>
      </c>
      <c r="Q5682">
        <v>6.5801728920000002</v>
      </c>
      <c r="R5682">
        <v>2.5698756500000002</v>
      </c>
      <c r="S5682">
        <v>10838</v>
      </c>
      <c r="T5682">
        <v>142.2578274</v>
      </c>
      <c r="U5682">
        <v>353.90700609999999</v>
      </c>
      <c r="V5682">
        <v>1.33</v>
      </c>
      <c r="W5682" t="s">
        <v>20</v>
      </c>
      <c r="X5682">
        <v>190709</v>
      </c>
      <c r="Y5682">
        <v>190709</v>
      </c>
      <c r="Z5682" t="s">
        <v>2774</v>
      </c>
      <c r="AA5682" t="s">
        <v>22</v>
      </c>
      <c r="AB5682">
        <v>3.9539999999999999E-2</v>
      </c>
      <c r="AC5682">
        <v>-0.40011999999999998</v>
      </c>
      <c r="AD5682">
        <v>3.1743600000000001</v>
      </c>
      <c r="AH5682" t="s">
        <v>6613</v>
      </c>
      <c r="AI5682" t="s">
        <v>6614</v>
      </c>
    </row>
    <row r="5683" spans="1:35" x14ac:dyDescent="0.2">
      <c r="A5683" t="s">
        <v>5621</v>
      </c>
      <c r="B5683" t="s">
        <v>17</v>
      </c>
      <c r="C5683">
        <v>1.4142929630000001</v>
      </c>
      <c r="D5683">
        <v>595185</v>
      </c>
      <c r="E5683">
        <v>2284525</v>
      </c>
      <c r="F5683">
        <v>88804</v>
      </c>
      <c r="G5683">
        <v>54.567623470000001</v>
      </c>
      <c r="H5683">
        <v>44.32</v>
      </c>
      <c r="I5683">
        <v>1977</v>
      </c>
      <c r="J5683">
        <v>0.55943348500000001</v>
      </c>
      <c r="K5683">
        <v>1039.936267</v>
      </c>
      <c r="L5683">
        <v>0</v>
      </c>
      <c r="M5683" t="s">
        <v>157</v>
      </c>
      <c r="N5683" t="s">
        <v>168</v>
      </c>
      <c r="P5683">
        <v>42.211156010000003</v>
      </c>
      <c r="Q5683">
        <v>3.6604762860000002</v>
      </c>
      <c r="R5683">
        <v>1.028217428</v>
      </c>
      <c r="S5683">
        <v>8968</v>
      </c>
      <c r="T5683">
        <v>38.412507339999998</v>
      </c>
      <c r="U5683">
        <v>144.63663869999999</v>
      </c>
      <c r="V5683">
        <v>0.93</v>
      </c>
      <c r="W5683" t="s">
        <v>20</v>
      </c>
      <c r="X5683">
        <v>190709</v>
      </c>
      <c r="Y5683">
        <v>190709</v>
      </c>
      <c r="Z5683" t="s">
        <v>2774</v>
      </c>
      <c r="AA5683" t="s">
        <v>22</v>
      </c>
      <c r="AB5683">
        <v>3.9539999999999999E-2</v>
      </c>
      <c r="AC5683">
        <v>-0.40011999999999998</v>
      </c>
      <c r="AD5683">
        <v>1.26891</v>
      </c>
      <c r="AH5683" t="s">
        <v>6489</v>
      </c>
      <c r="AI5683" t="s">
        <v>6490</v>
      </c>
    </row>
    <row r="5684" spans="1:35" x14ac:dyDescent="0.2">
      <c r="A5684" t="s">
        <v>5622</v>
      </c>
      <c r="B5684" t="s">
        <v>17</v>
      </c>
      <c r="C5684">
        <v>1.5460680389999999</v>
      </c>
      <c r="D5684">
        <v>515796</v>
      </c>
      <c r="E5684">
        <v>518882</v>
      </c>
      <c r="F5684">
        <v>46203</v>
      </c>
      <c r="G5684">
        <v>49.612243249999999</v>
      </c>
      <c r="H5684">
        <v>24.14</v>
      </c>
      <c r="I5684">
        <v>423</v>
      </c>
      <c r="J5684">
        <v>0.50827423199999999</v>
      </c>
      <c r="K5684">
        <v>1020.38297899999</v>
      </c>
      <c r="L5684">
        <v>0</v>
      </c>
      <c r="M5684" t="s">
        <v>157</v>
      </c>
      <c r="N5684" t="s">
        <v>19</v>
      </c>
      <c r="P5684">
        <v>95.50838555</v>
      </c>
      <c r="Q5684">
        <v>7.353872795</v>
      </c>
      <c r="R5684">
        <v>5.745639572</v>
      </c>
      <c r="S5684">
        <v>9303</v>
      </c>
      <c r="T5684">
        <v>22.36708432</v>
      </c>
      <c r="U5684">
        <v>141.24184399999999</v>
      </c>
      <c r="V5684">
        <v>0.92</v>
      </c>
      <c r="W5684" t="s">
        <v>20</v>
      </c>
      <c r="X5684">
        <v>190709</v>
      </c>
      <c r="Y5684">
        <v>190709</v>
      </c>
      <c r="Z5684" t="s">
        <v>2774</v>
      </c>
      <c r="AA5684" t="s">
        <v>22</v>
      </c>
      <c r="AB5684">
        <v>3.9539999999999999E-2</v>
      </c>
      <c r="AC5684">
        <v>-0.40011999999999998</v>
      </c>
      <c r="AD5684">
        <v>3.3762799999999999</v>
      </c>
      <c r="AH5684" t="s">
        <v>6489</v>
      </c>
      <c r="AI5684" t="s">
        <v>6490</v>
      </c>
    </row>
    <row r="5685" spans="1:35" x14ac:dyDescent="0.2">
      <c r="A5685" t="s">
        <v>5623</v>
      </c>
      <c r="B5685" t="s">
        <v>17</v>
      </c>
      <c r="C5685">
        <v>1.6163352479999999</v>
      </c>
      <c r="D5685">
        <v>322213</v>
      </c>
      <c r="E5685">
        <v>440957</v>
      </c>
      <c r="F5685">
        <v>73062</v>
      </c>
      <c r="G5685">
        <v>49.610733019999998</v>
      </c>
      <c r="H5685">
        <v>12.93</v>
      </c>
      <c r="I5685">
        <v>371</v>
      </c>
      <c r="J5685">
        <v>0.442048517999999</v>
      </c>
      <c r="K5685">
        <v>1024.927224</v>
      </c>
      <c r="L5685">
        <v>0</v>
      </c>
      <c r="M5685" t="s">
        <v>157</v>
      </c>
      <c r="N5685" t="s">
        <v>19</v>
      </c>
      <c r="P5685">
        <v>53.610276470000002</v>
      </c>
      <c r="Q5685">
        <v>4.0989337450000001</v>
      </c>
      <c r="R5685">
        <v>1.02792846</v>
      </c>
      <c r="S5685">
        <v>10074</v>
      </c>
      <c r="T5685">
        <v>33.772596640000003</v>
      </c>
      <c r="U5685">
        <v>167.56454399999899</v>
      </c>
      <c r="V5685">
        <v>0.99</v>
      </c>
      <c r="W5685" t="s">
        <v>20</v>
      </c>
      <c r="X5685">
        <v>190709</v>
      </c>
      <c r="Y5685">
        <v>190709</v>
      </c>
      <c r="Z5685" t="s">
        <v>2774</v>
      </c>
      <c r="AA5685" t="s">
        <v>22</v>
      </c>
      <c r="AB5685">
        <v>3.9539999999999999E-2</v>
      </c>
      <c r="AC5685">
        <v>-0.40011999999999998</v>
      </c>
      <c r="AD5685">
        <v>1.71963</v>
      </c>
      <c r="AH5685" t="s">
        <v>6489</v>
      </c>
      <c r="AI5685" t="s">
        <v>6743</v>
      </c>
    </row>
    <row r="5686" spans="1:35" x14ac:dyDescent="0.2">
      <c r="A5686" t="s">
        <v>5624</v>
      </c>
      <c r="B5686" t="s">
        <v>17</v>
      </c>
      <c r="C5686">
        <v>2.3364628619999999</v>
      </c>
      <c r="D5686">
        <v>228885</v>
      </c>
      <c r="E5686">
        <v>515695</v>
      </c>
      <c r="F5686">
        <v>41413</v>
      </c>
      <c r="G5686">
        <v>47.761952319999999</v>
      </c>
      <c r="H5686">
        <v>12.28</v>
      </c>
      <c r="I5686">
        <v>389</v>
      </c>
      <c r="J5686">
        <v>0.53470437000000004</v>
      </c>
      <c r="K5686">
        <v>1030.8997429999999</v>
      </c>
      <c r="L5686">
        <v>0</v>
      </c>
      <c r="M5686" t="s">
        <v>2857</v>
      </c>
      <c r="N5686" t="s">
        <v>19</v>
      </c>
      <c r="P5686">
        <v>25.27609395</v>
      </c>
      <c r="Q5686">
        <v>1.260979447</v>
      </c>
      <c r="R5686">
        <v>3.0889233310000002</v>
      </c>
      <c r="S5686">
        <v>9416</v>
      </c>
      <c r="T5686">
        <v>44.495432209999997</v>
      </c>
      <c r="U5686">
        <v>141.48024419999999</v>
      </c>
      <c r="V5686">
        <v>0.92</v>
      </c>
      <c r="W5686" t="s">
        <v>20</v>
      </c>
      <c r="X5686">
        <v>190709</v>
      </c>
      <c r="Y5686">
        <v>190709</v>
      </c>
      <c r="Z5686" t="s">
        <v>2774</v>
      </c>
      <c r="AA5686" t="s">
        <v>22</v>
      </c>
      <c r="AB5686">
        <v>3.9539999999999999E-2</v>
      </c>
      <c r="AC5686">
        <v>-0.40011999999999998</v>
      </c>
      <c r="AD5686">
        <v>0.59929699999999997</v>
      </c>
      <c r="AH5686" t="s">
        <v>6250</v>
      </c>
      <c r="AI5686" t="s">
        <v>6250</v>
      </c>
    </row>
    <row r="5687" spans="1:35" x14ac:dyDescent="0.2">
      <c r="A5687" t="s">
        <v>5625</v>
      </c>
      <c r="B5687" t="s">
        <v>17</v>
      </c>
      <c r="C5687">
        <v>1.265117091</v>
      </c>
      <c r="D5687">
        <v>159512</v>
      </c>
      <c r="E5687">
        <v>988263</v>
      </c>
      <c r="F5687">
        <v>58433</v>
      </c>
      <c r="G5687">
        <v>51.475366379999997</v>
      </c>
      <c r="H5687">
        <v>16.96</v>
      </c>
      <c r="I5687">
        <v>780</v>
      </c>
      <c r="J5687">
        <v>0.59487179499999998</v>
      </c>
      <c r="K5687">
        <v>987.26923079999995</v>
      </c>
      <c r="L5687">
        <v>0</v>
      </c>
      <c r="M5687" t="s">
        <v>2833</v>
      </c>
      <c r="N5687" t="s">
        <v>19</v>
      </c>
      <c r="P5687">
        <v>48.525958350000003</v>
      </c>
      <c r="Q5687">
        <v>3.317049505</v>
      </c>
      <c r="R5687">
        <v>3.5520254939999898</v>
      </c>
      <c r="S5687">
        <v>10068</v>
      </c>
      <c r="T5687">
        <v>67.062084850000005</v>
      </c>
      <c r="U5687">
        <v>255.83442599999901</v>
      </c>
      <c r="V5687">
        <v>1.17</v>
      </c>
      <c r="W5687" t="s">
        <v>20</v>
      </c>
      <c r="X5687">
        <v>190709</v>
      </c>
      <c r="Y5687">
        <v>190709</v>
      </c>
      <c r="Z5687" t="s">
        <v>2774</v>
      </c>
      <c r="AA5687" t="s">
        <v>22</v>
      </c>
      <c r="AB5687">
        <v>3.9539999999999999E-2</v>
      </c>
      <c r="AC5687">
        <v>-0.40011999999999998</v>
      </c>
      <c r="AD5687">
        <v>1.5185999999999999</v>
      </c>
      <c r="AH5687" t="s">
        <v>6250</v>
      </c>
      <c r="AI5687" t="s">
        <v>6250</v>
      </c>
    </row>
    <row r="5688" spans="1:35" x14ac:dyDescent="0.2">
      <c r="A5688" t="s">
        <v>5626</v>
      </c>
      <c r="B5688" t="s">
        <v>17</v>
      </c>
      <c r="C5688">
        <v>2.725065479</v>
      </c>
      <c r="D5688">
        <v>441449</v>
      </c>
      <c r="E5688">
        <v>1614908</v>
      </c>
      <c r="F5688">
        <v>85653</v>
      </c>
      <c r="G5688">
        <v>54.402603740000004</v>
      </c>
      <c r="H5688">
        <v>47.24</v>
      </c>
      <c r="I5688">
        <v>1561</v>
      </c>
      <c r="J5688">
        <v>0.52274183200000002</v>
      </c>
      <c r="K5688">
        <v>916.04099939999901</v>
      </c>
      <c r="L5688">
        <v>0</v>
      </c>
      <c r="M5688" t="s">
        <v>157</v>
      </c>
      <c r="N5688" t="s">
        <v>28</v>
      </c>
      <c r="P5688">
        <v>21.77161396</v>
      </c>
      <c r="Q5688">
        <v>3.3972533039999999</v>
      </c>
      <c r="R5688">
        <v>1.7715444380000001</v>
      </c>
      <c r="S5688">
        <v>7920</v>
      </c>
      <c r="T5688">
        <v>38.369344079999998</v>
      </c>
      <c r="U5688">
        <v>43.973241059999999</v>
      </c>
      <c r="V5688">
        <v>0.57999999999999996</v>
      </c>
      <c r="W5688" t="s">
        <v>20</v>
      </c>
      <c r="X5688">
        <v>190709</v>
      </c>
      <c r="Y5688">
        <v>190709</v>
      </c>
      <c r="Z5688" t="s">
        <v>2774</v>
      </c>
      <c r="AA5688" t="s">
        <v>22</v>
      </c>
      <c r="AB5688">
        <v>3.9539999999999999E-2</v>
      </c>
      <c r="AC5688">
        <v>-0.40011999999999998</v>
      </c>
      <c r="AD5688">
        <v>0.46072999999999997</v>
      </c>
      <c r="AH5688" t="s">
        <v>6309</v>
      </c>
      <c r="AI5688" t="s">
        <v>6310</v>
      </c>
    </row>
    <row r="5689" spans="1:35" x14ac:dyDescent="0.2">
      <c r="A5689" t="s">
        <v>5627</v>
      </c>
      <c r="B5689" t="s">
        <v>17</v>
      </c>
      <c r="C5689">
        <v>2.0228527559999998</v>
      </c>
      <c r="D5689">
        <v>871499</v>
      </c>
      <c r="E5689">
        <v>1449694</v>
      </c>
      <c r="F5689">
        <v>126556</v>
      </c>
      <c r="G5689">
        <v>49.749050490000002</v>
      </c>
      <c r="H5689">
        <v>32.07</v>
      </c>
      <c r="I5689">
        <v>1124</v>
      </c>
      <c r="J5689">
        <v>0.44661921700000001</v>
      </c>
      <c r="K5689">
        <v>1148.766014</v>
      </c>
      <c r="L5689">
        <v>0</v>
      </c>
      <c r="M5689" t="s">
        <v>157</v>
      </c>
      <c r="N5689" t="s">
        <v>168</v>
      </c>
      <c r="P5689">
        <v>68.126015390000006</v>
      </c>
      <c r="Q5689">
        <v>6.2766728360000004</v>
      </c>
      <c r="R5689">
        <v>1.0266291089999999</v>
      </c>
      <c r="S5689">
        <v>9257</v>
      </c>
      <c r="T5689">
        <v>35.650283539999997</v>
      </c>
      <c r="U5689">
        <v>186.00784019999901</v>
      </c>
      <c r="V5689">
        <v>1.03</v>
      </c>
      <c r="W5689" t="s">
        <v>20</v>
      </c>
      <c r="X5689">
        <v>190709</v>
      </c>
      <c r="Y5689">
        <v>190709</v>
      </c>
      <c r="Z5689" t="s">
        <v>2774</v>
      </c>
      <c r="AA5689" t="s">
        <v>22</v>
      </c>
      <c r="AB5689">
        <v>3.9539999999999999E-2</v>
      </c>
      <c r="AC5689">
        <v>-0.40011999999999998</v>
      </c>
      <c r="AD5689">
        <v>2.29358</v>
      </c>
      <c r="AH5689" t="s">
        <v>6489</v>
      </c>
      <c r="AI5689" t="s">
        <v>6490</v>
      </c>
    </row>
    <row r="5690" spans="1:35" x14ac:dyDescent="0.2">
      <c r="A5690" t="s">
        <v>5628</v>
      </c>
      <c r="B5690" t="s">
        <v>17</v>
      </c>
      <c r="C5690">
        <v>15.32</v>
      </c>
      <c r="D5690">
        <v>515820</v>
      </c>
      <c r="E5690">
        <v>1806256</v>
      </c>
      <c r="F5690">
        <v>177769</v>
      </c>
      <c r="G5690">
        <v>50.199362659999998</v>
      </c>
      <c r="H5690">
        <v>39.659999999999997</v>
      </c>
      <c r="I5690">
        <v>1365</v>
      </c>
      <c r="J5690">
        <v>0.53919413900000002</v>
      </c>
      <c r="K5690">
        <v>1180.791209</v>
      </c>
      <c r="L5690">
        <v>0</v>
      </c>
      <c r="M5690" t="s">
        <v>157</v>
      </c>
      <c r="N5690" t="s">
        <v>168</v>
      </c>
      <c r="P5690">
        <v>63.512095989999999</v>
      </c>
      <c r="Q5690">
        <v>3.5440473180000001</v>
      </c>
      <c r="R5690">
        <v>1.3648056159999999</v>
      </c>
      <c r="S5690">
        <v>9717</v>
      </c>
      <c r="T5690">
        <v>33.147194550000002</v>
      </c>
      <c r="U5690">
        <v>194.04516769999901</v>
      </c>
      <c r="V5690">
        <v>1.05</v>
      </c>
      <c r="W5690" t="s">
        <v>20</v>
      </c>
      <c r="X5690">
        <v>190709</v>
      </c>
      <c r="Y5690">
        <v>190709</v>
      </c>
      <c r="Z5690" t="s">
        <v>2774</v>
      </c>
      <c r="AA5690" t="s">
        <v>22</v>
      </c>
      <c r="AB5690">
        <v>3.9539999999999999E-2</v>
      </c>
      <c r="AC5690">
        <v>-0.40011999999999998</v>
      </c>
      <c r="AD5690">
        <v>2.1111499999999999</v>
      </c>
      <c r="AH5690" t="s">
        <v>6489</v>
      </c>
      <c r="AI5690" t="s">
        <v>6490</v>
      </c>
    </row>
    <row r="5691" spans="1:35" x14ac:dyDescent="0.2">
      <c r="A5691" t="s">
        <v>5629</v>
      </c>
      <c r="B5691" t="s">
        <v>17</v>
      </c>
      <c r="C5691">
        <v>15.32</v>
      </c>
      <c r="D5691">
        <v>797488</v>
      </c>
      <c r="E5691">
        <v>1887898</v>
      </c>
      <c r="F5691">
        <v>191578</v>
      </c>
      <c r="G5691">
        <v>50.054611000000001</v>
      </c>
      <c r="H5691">
        <v>36.21</v>
      </c>
      <c r="I5691">
        <v>1458</v>
      </c>
      <c r="J5691">
        <v>0.49794238699999999</v>
      </c>
      <c r="K5691">
        <v>1161.6172839999999</v>
      </c>
      <c r="L5691">
        <v>0</v>
      </c>
      <c r="M5691" t="s">
        <v>157</v>
      </c>
      <c r="N5691" t="s">
        <v>168</v>
      </c>
      <c r="P5691">
        <v>124.74073559999999</v>
      </c>
      <c r="Q5691">
        <v>9.9887632269999997</v>
      </c>
      <c r="R5691">
        <v>4.3481614769999997</v>
      </c>
      <c r="S5691">
        <v>9791</v>
      </c>
      <c r="T5691">
        <v>81.01572745</v>
      </c>
      <c r="U5691">
        <v>227.8909353</v>
      </c>
      <c r="V5691">
        <v>1.1200000000000001</v>
      </c>
      <c r="W5691" t="s">
        <v>20</v>
      </c>
      <c r="X5691">
        <v>190709</v>
      </c>
      <c r="Y5691">
        <v>190709</v>
      </c>
      <c r="Z5691" t="s">
        <v>2774</v>
      </c>
      <c r="AA5691" t="s">
        <v>22</v>
      </c>
      <c r="AB5691">
        <v>3.9539999999999999E-2</v>
      </c>
      <c r="AC5691">
        <v>-0.40011999999999998</v>
      </c>
      <c r="AD5691">
        <v>4.5321300000000004</v>
      </c>
      <c r="AH5691" t="s">
        <v>6489</v>
      </c>
      <c r="AI5691" t="s">
        <v>6490</v>
      </c>
    </row>
    <row r="5692" spans="1:35" x14ac:dyDescent="0.2">
      <c r="A5692" t="s">
        <v>5630</v>
      </c>
      <c r="B5692" t="s">
        <v>17</v>
      </c>
      <c r="C5692">
        <v>2.0553271789999998</v>
      </c>
      <c r="D5692">
        <v>660194</v>
      </c>
      <c r="E5692">
        <v>2221659</v>
      </c>
      <c r="F5692">
        <v>70653</v>
      </c>
      <c r="G5692">
        <v>51.64969061</v>
      </c>
      <c r="H5692">
        <v>31.25</v>
      </c>
      <c r="I5692">
        <v>1756</v>
      </c>
      <c r="J5692">
        <v>0.60990888399999998</v>
      </c>
      <c r="K5692">
        <v>1033.5882689999901</v>
      </c>
      <c r="L5692">
        <v>0</v>
      </c>
      <c r="M5692" t="s">
        <v>2833</v>
      </c>
      <c r="N5692" t="s">
        <v>19</v>
      </c>
      <c r="P5692">
        <v>296.09804969999999</v>
      </c>
      <c r="Q5692">
        <v>30.287414909999999</v>
      </c>
      <c r="R5692">
        <v>10.3852859</v>
      </c>
      <c r="S5692">
        <v>10635</v>
      </c>
      <c r="T5692">
        <v>528.5468588</v>
      </c>
      <c r="U5692">
        <v>391.0976048</v>
      </c>
      <c r="V5692">
        <v>1.39</v>
      </c>
      <c r="W5692" t="s">
        <v>20</v>
      </c>
      <c r="X5692">
        <v>190709</v>
      </c>
      <c r="Y5692">
        <v>190709</v>
      </c>
      <c r="Z5692" t="s">
        <v>2774</v>
      </c>
      <c r="AA5692" t="s">
        <v>22</v>
      </c>
      <c r="AB5692">
        <v>3.9539999999999999E-2</v>
      </c>
      <c r="AC5692">
        <v>-0.40011999999999998</v>
      </c>
      <c r="AD5692">
        <v>11.307600000000001</v>
      </c>
      <c r="AH5692" t="s">
        <v>6477</v>
      </c>
      <c r="AI5692" t="s">
        <v>6478</v>
      </c>
    </row>
    <row r="5693" spans="1:35" x14ac:dyDescent="0.2">
      <c r="A5693" t="s">
        <v>5631</v>
      </c>
      <c r="B5693" t="s">
        <v>17</v>
      </c>
      <c r="C5693">
        <v>1.5127776319999999</v>
      </c>
      <c r="D5693">
        <v>143771</v>
      </c>
      <c r="E5693">
        <v>458330</v>
      </c>
      <c r="F5693">
        <v>43349</v>
      </c>
      <c r="G5693">
        <v>47.617873580000001</v>
      </c>
      <c r="H5693">
        <v>10.71</v>
      </c>
      <c r="I5693">
        <v>374</v>
      </c>
      <c r="J5693">
        <v>0.50267379700000003</v>
      </c>
      <c r="K5693">
        <v>1022.561497</v>
      </c>
      <c r="L5693">
        <v>0</v>
      </c>
      <c r="M5693" t="s">
        <v>862</v>
      </c>
      <c r="N5693" t="s">
        <v>19</v>
      </c>
      <c r="P5693">
        <v>32.569971819999999</v>
      </c>
      <c r="Q5693">
        <v>2.248685456</v>
      </c>
      <c r="R5693">
        <v>1.5004049769999901</v>
      </c>
      <c r="S5693">
        <v>9332</v>
      </c>
      <c r="T5693">
        <v>35.856296440000001</v>
      </c>
      <c r="U5693">
        <v>154.1875531</v>
      </c>
      <c r="V5693">
        <v>0.95</v>
      </c>
      <c r="W5693" t="s">
        <v>20</v>
      </c>
      <c r="X5693">
        <v>190709</v>
      </c>
      <c r="Y5693">
        <v>190709</v>
      </c>
      <c r="Z5693" t="s">
        <v>2774</v>
      </c>
      <c r="AA5693" t="s">
        <v>22</v>
      </c>
      <c r="AB5693">
        <v>3.9539999999999999E-2</v>
      </c>
      <c r="AC5693">
        <v>-0.40011999999999998</v>
      </c>
      <c r="AD5693">
        <v>0.88769699999999996</v>
      </c>
      <c r="AH5693" t="s">
        <v>6250</v>
      </c>
      <c r="AI5693" t="s">
        <v>6250</v>
      </c>
    </row>
    <row r="5694" spans="1:35" x14ac:dyDescent="0.2">
      <c r="A5694" t="s">
        <v>5632</v>
      </c>
      <c r="B5694" t="s">
        <v>17</v>
      </c>
      <c r="C5694">
        <v>1.544350406</v>
      </c>
      <c r="D5694">
        <v>138739</v>
      </c>
      <c r="E5694">
        <v>247683</v>
      </c>
      <c r="F5694">
        <v>34654</v>
      </c>
      <c r="G5694">
        <v>48.437317049999997</v>
      </c>
      <c r="H5694">
        <v>0</v>
      </c>
      <c r="I5694">
        <v>193</v>
      </c>
      <c r="J5694">
        <v>0.54922279799999996</v>
      </c>
      <c r="K5694">
        <v>1026.9430050000001</v>
      </c>
      <c r="L5694">
        <v>0</v>
      </c>
      <c r="M5694" t="s">
        <v>50</v>
      </c>
      <c r="N5694" t="s">
        <v>948</v>
      </c>
      <c r="P5694">
        <v>59.18570115</v>
      </c>
      <c r="Q5694">
        <v>5.4155501029999904</v>
      </c>
      <c r="R5694">
        <v>1.026484838</v>
      </c>
      <c r="S5694">
        <v>9396</v>
      </c>
      <c r="T5694">
        <v>41.289985139999999</v>
      </c>
      <c r="U5694">
        <v>153.71156450000001</v>
      </c>
      <c r="V5694">
        <v>0.95</v>
      </c>
      <c r="W5694" t="s">
        <v>20</v>
      </c>
      <c r="X5694">
        <v>190709</v>
      </c>
      <c r="Y5694">
        <v>190709</v>
      </c>
      <c r="Z5694" t="s">
        <v>2774</v>
      </c>
      <c r="AA5694" t="s">
        <v>22</v>
      </c>
      <c r="AB5694">
        <v>3.9539999999999999E-2</v>
      </c>
      <c r="AC5694">
        <v>-0.40011999999999998</v>
      </c>
      <c r="AD5694">
        <v>1.94008</v>
      </c>
      <c r="AH5694" t="s">
        <v>6250</v>
      </c>
      <c r="AI5694" t="s">
        <v>6250</v>
      </c>
    </row>
    <row r="5695" spans="1:35" x14ac:dyDescent="0.2">
      <c r="A5695" t="s">
        <v>5633</v>
      </c>
      <c r="B5695" t="s">
        <v>17</v>
      </c>
      <c r="C5695">
        <v>1.514754916</v>
      </c>
      <c r="D5695">
        <v>139364</v>
      </c>
      <c r="E5695">
        <v>177068</v>
      </c>
      <c r="F5695">
        <v>38298</v>
      </c>
      <c r="G5695">
        <v>48.753021439999998</v>
      </c>
      <c r="H5695">
        <v>0</v>
      </c>
      <c r="I5695">
        <v>145</v>
      </c>
      <c r="J5695">
        <v>0.482758621</v>
      </c>
      <c r="K5695">
        <v>1000.9793099999901</v>
      </c>
      <c r="L5695">
        <v>0</v>
      </c>
      <c r="M5695" t="s">
        <v>50</v>
      </c>
      <c r="N5695" t="s">
        <v>19</v>
      </c>
      <c r="P5695">
        <v>54.52206116</v>
      </c>
      <c r="Q5695">
        <v>1.5188628319999999</v>
      </c>
      <c r="R5695">
        <v>5.2743381349999998</v>
      </c>
      <c r="S5695">
        <v>8657</v>
      </c>
      <c r="T5695">
        <v>27.299659269999999</v>
      </c>
      <c r="U5695">
        <v>98.965403210000005</v>
      </c>
      <c r="V5695">
        <v>0.8</v>
      </c>
      <c r="W5695" t="s">
        <v>20</v>
      </c>
      <c r="X5695">
        <v>190709</v>
      </c>
      <c r="Y5695">
        <v>190709</v>
      </c>
      <c r="Z5695" t="s">
        <v>2774</v>
      </c>
      <c r="AA5695" t="s">
        <v>22</v>
      </c>
      <c r="AB5695">
        <v>3.9539999999999999E-2</v>
      </c>
      <c r="AC5695">
        <v>-0.40011999999999998</v>
      </c>
      <c r="AD5695">
        <v>1.7556799999999999</v>
      </c>
      <c r="AH5695" t="s">
        <v>6250</v>
      </c>
      <c r="AI5695" t="s">
        <v>6250</v>
      </c>
    </row>
    <row r="5696" spans="1:35" x14ac:dyDescent="0.2">
      <c r="A5696" t="s">
        <v>5634</v>
      </c>
      <c r="B5696" t="s">
        <v>17</v>
      </c>
      <c r="C5696">
        <v>1.4697005169999999</v>
      </c>
      <c r="D5696">
        <v>216730</v>
      </c>
      <c r="E5696">
        <v>1790122</v>
      </c>
      <c r="F5696">
        <v>118244</v>
      </c>
      <c r="G5696">
        <v>49.828726760000002</v>
      </c>
      <c r="H5696">
        <v>43.1</v>
      </c>
      <c r="I5696">
        <v>1422</v>
      </c>
      <c r="J5696">
        <v>0.48945147700000002</v>
      </c>
      <c r="K5696">
        <v>1084.8143459999999</v>
      </c>
      <c r="L5696">
        <v>0</v>
      </c>
      <c r="M5696" t="s">
        <v>157</v>
      </c>
      <c r="N5696" t="s">
        <v>168</v>
      </c>
      <c r="P5696">
        <v>160.57889929999999</v>
      </c>
      <c r="Q5696">
        <v>10.147233549999999</v>
      </c>
      <c r="R5696">
        <v>1.393490473</v>
      </c>
      <c r="S5696">
        <v>10279</v>
      </c>
      <c r="T5696">
        <v>84.19629261</v>
      </c>
      <c r="U5696">
        <v>197.56742159999999</v>
      </c>
      <c r="V5696">
        <v>1.05</v>
      </c>
      <c r="W5696" t="s">
        <v>20</v>
      </c>
      <c r="X5696">
        <v>190709</v>
      </c>
      <c r="Y5696">
        <v>190709</v>
      </c>
      <c r="Z5696" t="s">
        <v>2774</v>
      </c>
      <c r="AA5696" t="s">
        <v>22</v>
      </c>
      <c r="AB5696">
        <v>3.9539999999999999E-2</v>
      </c>
      <c r="AC5696">
        <v>-0.40011999999999998</v>
      </c>
      <c r="AD5696">
        <v>5.9491699999999996</v>
      </c>
      <c r="AH5696" t="s">
        <v>6489</v>
      </c>
      <c r="AI5696" t="s">
        <v>6490</v>
      </c>
    </row>
    <row r="5697" spans="1:35" x14ac:dyDescent="0.2">
      <c r="A5697" t="s">
        <v>5635</v>
      </c>
      <c r="B5697" t="s">
        <v>17</v>
      </c>
      <c r="C5697">
        <v>1.2275346709999999</v>
      </c>
      <c r="D5697">
        <v>104319</v>
      </c>
      <c r="E5697">
        <v>753701</v>
      </c>
      <c r="F5697">
        <v>52233</v>
      </c>
      <c r="G5697">
        <v>54.230921809999998</v>
      </c>
      <c r="H5697">
        <v>0</v>
      </c>
      <c r="I5697">
        <v>701</v>
      </c>
      <c r="J5697">
        <v>0.58773181200000002</v>
      </c>
      <c r="K5697">
        <v>933.82738939999899</v>
      </c>
      <c r="L5697">
        <v>0</v>
      </c>
      <c r="M5697" t="s">
        <v>50</v>
      </c>
      <c r="N5697" t="s">
        <v>19</v>
      </c>
      <c r="P5697">
        <v>34.472722699999998</v>
      </c>
      <c r="Q5697">
        <v>5.6941922890000001</v>
      </c>
      <c r="R5697">
        <v>1.0256196390000001</v>
      </c>
      <c r="S5697">
        <v>9965</v>
      </c>
      <c r="T5697">
        <v>38.267025609999997</v>
      </c>
      <c r="U5697">
        <v>178.83042399999999</v>
      </c>
      <c r="V5697">
        <v>1.01</v>
      </c>
      <c r="W5697" t="s">
        <v>20</v>
      </c>
      <c r="X5697">
        <v>190709</v>
      </c>
      <c r="Y5697">
        <v>190709</v>
      </c>
      <c r="Z5697" t="s">
        <v>2774</v>
      </c>
      <c r="AA5697" t="s">
        <v>22</v>
      </c>
      <c r="AB5697">
        <v>3.9539999999999999E-2</v>
      </c>
      <c r="AC5697">
        <v>-0.40011999999999998</v>
      </c>
      <c r="AD5697">
        <v>0.96293099999999998</v>
      </c>
      <c r="AH5697" t="s">
        <v>6250</v>
      </c>
      <c r="AI5697" t="s">
        <v>6250</v>
      </c>
    </row>
    <row r="5698" spans="1:35" x14ac:dyDescent="0.2">
      <c r="A5698" t="s">
        <v>5636</v>
      </c>
      <c r="B5698" t="s">
        <v>17</v>
      </c>
      <c r="C5698">
        <v>1.2295152970000001</v>
      </c>
      <c r="D5698">
        <v>191533</v>
      </c>
      <c r="E5698">
        <v>1028595</v>
      </c>
      <c r="F5698">
        <v>74811</v>
      </c>
      <c r="G5698">
        <v>54.145120290000001</v>
      </c>
      <c r="H5698">
        <v>0</v>
      </c>
      <c r="I5698">
        <v>859</v>
      </c>
      <c r="J5698">
        <v>0.61699650799999906</v>
      </c>
      <c r="K5698">
        <v>1038.2852150000001</v>
      </c>
      <c r="L5698">
        <v>0</v>
      </c>
      <c r="M5698" t="s">
        <v>50</v>
      </c>
      <c r="N5698" t="s">
        <v>168</v>
      </c>
      <c r="P5698">
        <v>42.211156010000003</v>
      </c>
      <c r="Q5698">
        <v>5.2000008900000001</v>
      </c>
      <c r="R5698">
        <v>6.372667936</v>
      </c>
      <c r="S5698">
        <v>9930</v>
      </c>
      <c r="T5698">
        <v>130.5887491</v>
      </c>
      <c r="U5698">
        <v>304.75283469999999</v>
      </c>
      <c r="V5698">
        <v>1.25</v>
      </c>
      <c r="W5698" t="s">
        <v>20</v>
      </c>
      <c r="X5698">
        <v>190709</v>
      </c>
      <c r="Y5698">
        <v>190709</v>
      </c>
      <c r="Z5698" t="s">
        <v>2774</v>
      </c>
      <c r="AA5698" t="s">
        <v>22</v>
      </c>
      <c r="AB5698">
        <v>3.9539999999999999E-2</v>
      </c>
      <c r="AC5698">
        <v>-0.40011999999999998</v>
      </c>
      <c r="AD5698">
        <v>1.26891</v>
      </c>
      <c r="AH5698" t="s">
        <v>6489</v>
      </c>
      <c r="AI5698" t="s">
        <v>6490</v>
      </c>
    </row>
    <row r="5699" spans="1:35" x14ac:dyDescent="0.2">
      <c r="A5699" t="s">
        <v>5637</v>
      </c>
      <c r="B5699" t="s">
        <v>17</v>
      </c>
      <c r="C5699">
        <v>3.2606761209999999</v>
      </c>
      <c r="D5699">
        <v>216307</v>
      </c>
      <c r="E5699">
        <v>28387</v>
      </c>
      <c r="F5699">
        <v>13297</v>
      </c>
      <c r="G5699">
        <v>35.068869550000002</v>
      </c>
      <c r="H5699">
        <v>0</v>
      </c>
      <c r="I5699">
        <v>32</v>
      </c>
      <c r="J5699">
        <v>0.9375</v>
      </c>
      <c r="K5699">
        <v>771.6875</v>
      </c>
      <c r="L5699">
        <v>0</v>
      </c>
      <c r="M5699" t="s">
        <v>50</v>
      </c>
      <c r="N5699" t="s">
        <v>19</v>
      </c>
      <c r="P5699">
        <v>15.59747144</v>
      </c>
      <c r="Q5699">
        <v>1.4800898689999999</v>
      </c>
      <c r="R5699">
        <v>2.6948958909999998</v>
      </c>
      <c r="S5699">
        <v>8990</v>
      </c>
      <c r="T5699">
        <v>181.71861329999999</v>
      </c>
      <c r="U5699">
        <v>125.039117099999</v>
      </c>
      <c r="V5699">
        <v>0.88</v>
      </c>
      <c r="W5699" t="s">
        <v>20</v>
      </c>
      <c r="X5699">
        <v>190709</v>
      </c>
      <c r="Y5699">
        <v>190709</v>
      </c>
      <c r="Z5699" t="s">
        <v>2774</v>
      </c>
      <c r="AA5699" t="s">
        <v>22</v>
      </c>
      <c r="AB5699">
        <v>3.9539999999999999E-2</v>
      </c>
      <c r="AC5699">
        <v>-0.40011999999999998</v>
      </c>
      <c r="AD5699">
        <v>0.21660399999999999</v>
      </c>
      <c r="AH5699" t="s">
        <v>6250</v>
      </c>
      <c r="AI5699" t="s">
        <v>6250</v>
      </c>
    </row>
    <row r="5700" spans="1:35" x14ac:dyDescent="0.2">
      <c r="A5700" t="s">
        <v>5638</v>
      </c>
      <c r="B5700" t="s">
        <v>17</v>
      </c>
      <c r="C5700">
        <v>1.522158817</v>
      </c>
      <c r="D5700">
        <v>375534</v>
      </c>
      <c r="E5700">
        <v>1346252</v>
      </c>
      <c r="F5700">
        <v>42083</v>
      </c>
      <c r="G5700">
        <v>50.776897640000001</v>
      </c>
      <c r="H5700">
        <v>15.52</v>
      </c>
      <c r="I5700">
        <v>1119</v>
      </c>
      <c r="J5700">
        <v>0.50044682799999995</v>
      </c>
      <c r="K5700">
        <v>1013.93297599999</v>
      </c>
      <c r="L5700">
        <v>0</v>
      </c>
      <c r="M5700" t="s">
        <v>1871</v>
      </c>
      <c r="N5700" t="s">
        <v>19</v>
      </c>
      <c r="P5700">
        <v>247.69708660000001</v>
      </c>
      <c r="Q5700">
        <v>18.85344095</v>
      </c>
      <c r="R5700">
        <v>4.1231997509999996</v>
      </c>
      <c r="S5700">
        <v>10625</v>
      </c>
      <c r="T5700">
        <v>41.797931040000002</v>
      </c>
      <c r="U5700">
        <v>605.99731940000004</v>
      </c>
      <c r="V5700">
        <v>1.65</v>
      </c>
      <c r="W5700" t="s">
        <v>20</v>
      </c>
      <c r="X5700">
        <v>190709</v>
      </c>
      <c r="Y5700">
        <v>190709</v>
      </c>
      <c r="Z5700" t="s">
        <v>2774</v>
      </c>
      <c r="AA5700" t="s">
        <v>22</v>
      </c>
      <c r="AB5700">
        <v>3.9539999999999999E-2</v>
      </c>
      <c r="AC5700">
        <v>-0.40011999999999998</v>
      </c>
      <c r="AD5700">
        <v>9.3938199999999998</v>
      </c>
      <c r="AH5700" t="s">
        <v>6722</v>
      </c>
      <c r="AI5700" t="s">
        <v>6723</v>
      </c>
    </row>
    <row r="5701" spans="1:35" x14ac:dyDescent="0.2">
      <c r="A5701" t="s">
        <v>5639</v>
      </c>
      <c r="B5701" t="s">
        <v>17</v>
      </c>
      <c r="C5701">
        <v>1.716403575</v>
      </c>
      <c r="D5701">
        <v>530052</v>
      </c>
      <c r="E5701">
        <v>1412286</v>
      </c>
      <c r="F5701">
        <v>72974</v>
      </c>
      <c r="G5701">
        <v>54.022910369999998</v>
      </c>
      <c r="H5701">
        <v>18.34</v>
      </c>
      <c r="I5701">
        <v>1242</v>
      </c>
      <c r="J5701">
        <v>0.592592593</v>
      </c>
      <c r="K5701">
        <v>998.25603860000001</v>
      </c>
      <c r="L5701">
        <v>0</v>
      </c>
      <c r="M5701" t="s">
        <v>157</v>
      </c>
      <c r="N5701" t="s">
        <v>168</v>
      </c>
      <c r="P5701">
        <v>26.45735269</v>
      </c>
      <c r="Q5701">
        <v>3.0058431080000001</v>
      </c>
      <c r="R5701">
        <v>1.0260521469999999</v>
      </c>
      <c r="S5701">
        <v>10748</v>
      </c>
      <c r="T5701">
        <v>22.285504029999998</v>
      </c>
      <c r="U5701">
        <v>254.0787018</v>
      </c>
      <c r="V5701">
        <v>1.17</v>
      </c>
      <c r="W5701" t="s">
        <v>20</v>
      </c>
      <c r="X5701">
        <v>190709</v>
      </c>
      <c r="Y5701">
        <v>190709</v>
      </c>
      <c r="Z5701" t="s">
        <v>2774</v>
      </c>
      <c r="AA5701" t="s">
        <v>22</v>
      </c>
      <c r="AB5701">
        <v>3.9539999999999999E-2</v>
      </c>
      <c r="AC5701">
        <v>-0.40011999999999998</v>
      </c>
      <c r="AD5701">
        <v>0.64600400000000002</v>
      </c>
      <c r="AH5701" t="s">
        <v>6489</v>
      </c>
      <c r="AI5701" t="s">
        <v>6490</v>
      </c>
    </row>
    <row r="5702" spans="1:35" x14ac:dyDescent="0.2">
      <c r="A5702" t="s">
        <v>5640</v>
      </c>
      <c r="B5702" t="s">
        <v>17</v>
      </c>
      <c r="C5702">
        <v>1.4390431109999999</v>
      </c>
      <c r="D5702">
        <v>597336</v>
      </c>
      <c r="E5702">
        <v>1696180</v>
      </c>
      <c r="F5702">
        <v>67646</v>
      </c>
      <c r="G5702">
        <v>54.446521009999998</v>
      </c>
      <c r="H5702">
        <v>45.52</v>
      </c>
      <c r="I5702">
        <v>1592</v>
      </c>
      <c r="J5702">
        <v>0.51633165799999903</v>
      </c>
      <c r="K5702">
        <v>946.80402009999898</v>
      </c>
      <c r="L5702">
        <v>0</v>
      </c>
      <c r="M5702" t="s">
        <v>157</v>
      </c>
      <c r="N5702" t="s">
        <v>168</v>
      </c>
      <c r="P5702">
        <v>35.896632670000002</v>
      </c>
      <c r="Q5702">
        <v>3.4965531699999999</v>
      </c>
      <c r="R5702">
        <v>1.027062044</v>
      </c>
      <c r="S5702">
        <v>9100</v>
      </c>
      <c r="T5702">
        <v>66.312322429999995</v>
      </c>
      <c r="U5702">
        <v>144.4944194</v>
      </c>
      <c r="V5702">
        <v>0.93</v>
      </c>
      <c r="W5702" t="s">
        <v>20</v>
      </c>
      <c r="X5702">
        <v>190709</v>
      </c>
      <c r="Y5702">
        <v>190709</v>
      </c>
      <c r="Z5702" t="s">
        <v>2774</v>
      </c>
      <c r="AA5702" t="s">
        <v>22</v>
      </c>
      <c r="AB5702">
        <v>3.9539999999999999E-2</v>
      </c>
      <c r="AC5702">
        <v>-0.40011999999999998</v>
      </c>
      <c r="AD5702">
        <v>1.0192299999999901</v>
      </c>
      <c r="AH5702" t="s">
        <v>6309</v>
      </c>
      <c r="AI5702" t="s">
        <v>6310</v>
      </c>
    </row>
    <row r="5703" spans="1:35" x14ac:dyDescent="0.2">
      <c r="A5703" t="s">
        <v>5641</v>
      </c>
      <c r="B5703" t="s">
        <v>17</v>
      </c>
      <c r="C5703">
        <v>1.378257646</v>
      </c>
      <c r="D5703">
        <v>247748</v>
      </c>
      <c r="E5703">
        <v>901249</v>
      </c>
      <c r="F5703">
        <v>116309</v>
      </c>
      <c r="G5703">
        <v>51.526714589999997</v>
      </c>
      <c r="H5703">
        <v>9.1</v>
      </c>
      <c r="I5703">
        <v>675</v>
      </c>
      <c r="J5703">
        <v>0.58074074099999995</v>
      </c>
      <c r="K5703">
        <v>1103.6933329999999</v>
      </c>
      <c r="L5703">
        <v>0</v>
      </c>
      <c r="M5703" t="s">
        <v>862</v>
      </c>
      <c r="N5703" t="s">
        <v>954</v>
      </c>
      <c r="P5703">
        <v>443.26912299999998</v>
      </c>
      <c r="Q5703">
        <v>32.813476569999999</v>
      </c>
      <c r="R5703">
        <v>8.3336911699999998</v>
      </c>
      <c r="S5703">
        <v>11514</v>
      </c>
      <c r="T5703">
        <v>2244.2654250000001</v>
      </c>
      <c r="U5703">
        <v>672.98119610000003</v>
      </c>
      <c r="V5703">
        <v>1.72</v>
      </c>
      <c r="W5703" t="s">
        <v>20</v>
      </c>
      <c r="X5703">
        <v>190709</v>
      </c>
      <c r="Y5703">
        <v>190709</v>
      </c>
      <c r="Z5703" t="s">
        <v>2774</v>
      </c>
      <c r="AA5703" t="s">
        <v>22</v>
      </c>
      <c r="AB5703">
        <v>3.9539999999999999E-2</v>
      </c>
      <c r="AC5703">
        <v>-0.40011999999999998</v>
      </c>
      <c r="AD5703">
        <v>17.1267</v>
      </c>
      <c r="AH5703" t="s">
        <v>6250</v>
      </c>
      <c r="AI5703" t="s">
        <v>6250</v>
      </c>
    </row>
    <row r="5704" spans="1:35" x14ac:dyDescent="0.2">
      <c r="A5704" t="s">
        <v>5642</v>
      </c>
      <c r="B5704" t="s">
        <v>17</v>
      </c>
      <c r="C5704">
        <v>1.67888427</v>
      </c>
      <c r="D5704">
        <v>621373</v>
      </c>
      <c r="E5704">
        <v>2459629</v>
      </c>
      <c r="F5704">
        <v>214989</v>
      </c>
      <c r="G5704">
        <v>49.633664260000003</v>
      </c>
      <c r="H5704">
        <v>54.29</v>
      </c>
      <c r="I5704">
        <v>1920</v>
      </c>
      <c r="J5704">
        <v>0.46875</v>
      </c>
      <c r="K5704">
        <v>1144.6359379999999</v>
      </c>
      <c r="L5704">
        <v>0</v>
      </c>
      <c r="M5704" t="s">
        <v>157</v>
      </c>
      <c r="N5704" t="s">
        <v>28</v>
      </c>
      <c r="P5704">
        <v>53.610276470000002</v>
      </c>
      <c r="Q5704">
        <v>5.1534393349999998</v>
      </c>
      <c r="R5704">
        <v>1.8621708809999999</v>
      </c>
      <c r="S5704">
        <v>9954</v>
      </c>
      <c r="T5704">
        <v>197.37315619999899</v>
      </c>
      <c r="U5704">
        <v>223.85952909999901</v>
      </c>
      <c r="V5704">
        <v>1.1100000000000001</v>
      </c>
      <c r="W5704" t="s">
        <v>20</v>
      </c>
      <c r="X5704">
        <v>190709</v>
      </c>
      <c r="Y5704">
        <v>190709</v>
      </c>
      <c r="Z5704" t="s">
        <v>2774</v>
      </c>
      <c r="AA5704" t="s">
        <v>22</v>
      </c>
      <c r="AB5704">
        <v>3.9539999999999999E-2</v>
      </c>
      <c r="AC5704">
        <v>-0.40011999999999998</v>
      </c>
      <c r="AD5704">
        <v>1.71963</v>
      </c>
      <c r="AH5704" t="s">
        <v>6489</v>
      </c>
      <c r="AI5704" t="s">
        <v>6490</v>
      </c>
    </row>
    <row r="5705" spans="1:35" x14ac:dyDescent="0.2">
      <c r="A5705" t="s">
        <v>5643</v>
      </c>
      <c r="B5705" t="s">
        <v>17</v>
      </c>
      <c r="C5705">
        <v>1.805774228</v>
      </c>
      <c r="D5705">
        <v>267541</v>
      </c>
      <c r="E5705">
        <v>1053500</v>
      </c>
      <c r="F5705">
        <v>64663</v>
      </c>
      <c r="G5705">
        <v>54.652491689999998</v>
      </c>
      <c r="H5705">
        <v>24.83</v>
      </c>
      <c r="I5705">
        <v>1028</v>
      </c>
      <c r="J5705">
        <v>0.54474708199999999</v>
      </c>
      <c r="K5705">
        <v>898.49513619999902</v>
      </c>
      <c r="L5705">
        <v>0</v>
      </c>
      <c r="M5705" t="s">
        <v>157</v>
      </c>
      <c r="N5705" t="s">
        <v>28</v>
      </c>
      <c r="P5705">
        <v>14.569751630000001</v>
      </c>
      <c r="Q5705">
        <v>1.7497699630000001</v>
      </c>
      <c r="R5705">
        <v>1.026773401</v>
      </c>
      <c r="S5705">
        <v>8860</v>
      </c>
      <c r="T5705">
        <v>102.2309789</v>
      </c>
      <c r="U5705">
        <v>95.307258340000004</v>
      </c>
      <c r="V5705">
        <v>0.79</v>
      </c>
      <c r="W5705" t="s">
        <v>20</v>
      </c>
      <c r="X5705">
        <v>190709</v>
      </c>
      <c r="Y5705">
        <v>190709</v>
      </c>
      <c r="Z5705" t="s">
        <v>2774</v>
      </c>
      <c r="AA5705" t="s">
        <v>22</v>
      </c>
      <c r="AB5705">
        <v>3.9539999999999999E-2</v>
      </c>
      <c r="AC5705">
        <v>-0.40011999999999998</v>
      </c>
      <c r="AD5705">
        <v>0.17596800000000001</v>
      </c>
      <c r="AH5705" t="s">
        <v>6309</v>
      </c>
      <c r="AI5705" t="s">
        <v>6310</v>
      </c>
    </row>
    <row r="5706" spans="1:35" x14ac:dyDescent="0.2">
      <c r="A5706" t="s">
        <v>5644</v>
      </c>
      <c r="B5706" t="s">
        <v>17</v>
      </c>
      <c r="C5706">
        <v>3.0579560049999999</v>
      </c>
      <c r="D5706">
        <v>626818</v>
      </c>
      <c r="E5706">
        <v>729099</v>
      </c>
      <c r="F5706">
        <v>73135</v>
      </c>
      <c r="G5706">
        <v>47.760317870000002</v>
      </c>
      <c r="H5706">
        <v>10.53</v>
      </c>
      <c r="I5706">
        <v>540</v>
      </c>
      <c r="J5706">
        <v>0.49444444399999998</v>
      </c>
      <c r="K5706">
        <v>1130.394444</v>
      </c>
      <c r="L5706">
        <v>0</v>
      </c>
      <c r="M5706" t="s">
        <v>2857</v>
      </c>
      <c r="N5706" t="s">
        <v>19</v>
      </c>
      <c r="P5706">
        <v>239.5827615</v>
      </c>
      <c r="Q5706">
        <v>15.73397222</v>
      </c>
      <c r="R5706">
        <v>6.8925338279999897</v>
      </c>
      <c r="S5706">
        <v>10076</v>
      </c>
      <c r="T5706">
        <v>50.459378200000003</v>
      </c>
      <c r="U5706">
        <v>269.5653471</v>
      </c>
      <c r="V5706">
        <v>1.19</v>
      </c>
      <c r="W5706" t="s">
        <v>20</v>
      </c>
      <c r="X5706">
        <v>190709</v>
      </c>
      <c r="Y5706">
        <v>190709</v>
      </c>
      <c r="Z5706" t="s">
        <v>2774</v>
      </c>
      <c r="AA5706" t="s">
        <v>22</v>
      </c>
      <c r="AB5706">
        <v>3.9539999999999999E-2</v>
      </c>
      <c r="AC5706">
        <v>-0.40011999999999998</v>
      </c>
      <c r="AD5706">
        <v>9.0729799999999994</v>
      </c>
      <c r="AH5706" t="s">
        <v>6250</v>
      </c>
      <c r="AI5706" t="s">
        <v>6250</v>
      </c>
    </row>
    <row r="5707" spans="1:35" x14ac:dyDescent="0.2">
      <c r="A5707" t="s">
        <v>5645</v>
      </c>
      <c r="B5707" t="s">
        <v>17</v>
      </c>
      <c r="C5707">
        <v>15.32</v>
      </c>
      <c r="D5707">
        <v>924311</v>
      </c>
      <c r="E5707">
        <v>1723894</v>
      </c>
      <c r="F5707">
        <v>85598</v>
      </c>
      <c r="G5707">
        <v>48.128713249999997</v>
      </c>
      <c r="H5707">
        <v>33.04</v>
      </c>
      <c r="I5707">
        <v>1367</v>
      </c>
      <c r="J5707">
        <v>0.52596927599999999</v>
      </c>
      <c r="K5707">
        <v>1050.389173</v>
      </c>
      <c r="L5707">
        <v>0</v>
      </c>
      <c r="M5707" t="s">
        <v>862</v>
      </c>
      <c r="N5707" t="s">
        <v>19</v>
      </c>
      <c r="P5707">
        <v>48.566894240000003</v>
      </c>
      <c r="Q5707">
        <v>4.4626946060000003</v>
      </c>
      <c r="R5707">
        <v>1.200454498</v>
      </c>
      <c r="S5707">
        <v>9964</v>
      </c>
      <c r="T5707">
        <v>310.63367529999999</v>
      </c>
      <c r="U5707">
        <v>299.06737789999897</v>
      </c>
      <c r="V5707">
        <v>1.24</v>
      </c>
      <c r="W5707" t="s">
        <v>20</v>
      </c>
      <c r="X5707">
        <v>190709</v>
      </c>
      <c r="Y5707">
        <v>190709</v>
      </c>
      <c r="Z5707" t="s">
        <v>2774</v>
      </c>
      <c r="AA5707" t="s">
        <v>22</v>
      </c>
      <c r="AB5707">
        <v>3.9539999999999999E-2</v>
      </c>
      <c r="AC5707">
        <v>-0.40011999999999998</v>
      </c>
      <c r="AD5707">
        <v>1.5202100000000001</v>
      </c>
      <c r="AH5707" t="s">
        <v>6613</v>
      </c>
      <c r="AI5707" t="s">
        <v>6614</v>
      </c>
    </row>
    <row r="5708" spans="1:35" x14ac:dyDescent="0.2">
      <c r="A5708" t="s">
        <v>5646</v>
      </c>
      <c r="B5708" t="s">
        <v>17</v>
      </c>
      <c r="C5708">
        <v>15.32</v>
      </c>
      <c r="D5708">
        <v>52248</v>
      </c>
      <c r="E5708">
        <v>177884</v>
      </c>
      <c r="F5708">
        <v>24374</v>
      </c>
      <c r="G5708">
        <v>36.510310089999997</v>
      </c>
      <c r="H5708">
        <v>0</v>
      </c>
      <c r="I5708">
        <v>141</v>
      </c>
      <c r="J5708">
        <v>0.31914893599999999</v>
      </c>
      <c r="K5708">
        <v>1041.489362</v>
      </c>
      <c r="L5708">
        <v>0</v>
      </c>
      <c r="M5708" t="s">
        <v>50</v>
      </c>
      <c r="N5708" t="s">
        <v>19</v>
      </c>
      <c r="P5708">
        <v>15.084392769999999</v>
      </c>
      <c r="Q5708">
        <v>1.023891426</v>
      </c>
      <c r="R5708">
        <v>1.3948620219999901</v>
      </c>
      <c r="S5708">
        <v>8649</v>
      </c>
      <c r="T5708">
        <v>120.942952499999</v>
      </c>
      <c r="U5708">
        <v>79.537828599999997</v>
      </c>
      <c r="V5708">
        <v>0.73</v>
      </c>
      <c r="W5708" t="s">
        <v>20</v>
      </c>
      <c r="X5708">
        <v>190709</v>
      </c>
      <c r="Y5708">
        <v>190709</v>
      </c>
      <c r="Z5708" t="s">
        <v>2774</v>
      </c>
      <c r="AA5708" t="s">
        <v>22</v>
      </c>
      <c r="AB5708">
        <v>3.9539999999999999E-2</v>
      </c>
      <c r="AC5708">
        <v>-0.40011999999999998</v>
      </c>
      <c r="AD5708">
        <v>0.19631699999999999</v>
      </c>
      <c r="AH5708" t="s">
        <v>6250</v>
      </c>
      <c r="AI5708" t="s">
        <v>6250</v>
      </c>
    </row>
    <row r="5709" spans="1:35" x14ac:dyDescent="0.2">
      <c r="A5709" t="s">
        <v>5647</v>
      </c>
      <c r="B5709" t="s">
        <v>17</v>
      </c>
      <c r="C5709">
        <v>15.32</v>
      </c>
      <c r="D5709">
        <v>74120</v>
      </c>
      <c r="E5709">
        <v>416737</v>
      </c>
      <c r="F5709">
        <v>91274</v>
      </c>
      <c r="G5709">
        <v>47.832565860000003</v>
      </c>
      <c r="H5709">
        <v>13.37</v>
      </c>
      <c r="I5709">
        <v>356</v>
      </c>
      <c r="J5709">
        <v>0.38483146099999999</v>
      </c>
      <c r="K5709">
        <v>959.28651689999901</v>
      </c>
      <c r="L5709">
        <v>0</v>
      </c>
      <c r="M5709" t="s">
        <v>58</v>
      </c>
      <c r="N5709" t="s">
        <v>2549</v>
      </c>
      <c r="P5709">
        <v>216.2220111</v>
      </c>
      <c r="Q5709">
        <v>22.690024300000001</v>
      </c>
      <c r="R5709">
        <v>9.3188077370000002</v>
      </c>
      <c r="S5709">
        <v>12065</v>
      </c>
      <c r="T5709">
        <v>640.58916669999996</v>
      </c>
      <c r="U5709">
        <v>600.57113229999902</v>
      </c>
      <c r="V5709">
        <v>1.65</v>
      </c>
      <c r="W5709" t="s">
        <v>20</v>
      </c>
      <c r="X5709">
        <v>190709</v>
      </c>
      <c r="Y5709">
        <v>190709</v>
      </c>
      <c r="Z5709" t="s">
        <v>2774</v>
      </c>
      <c r="AA5709" t="s">
        <v>22</v>
      </c>
      <c r="AB5709">
        <v>3.9539999999999999E-2</v>
      </c>
      <c r="AC5709">
        <v>-0.40011999999999998</v>
      </c>
      <c r="AD5709">
        <v>8.1493000000000002</v>
      </c>
      <c r="AH5709" t="s">
        <v>6711</v>
      </c>
      <c r="AI5709" t="s">
        <v>6719</v>
      </c>
    </row>
    <row r="5710" spans="1:35" x14ac:dyDescent="0.2">
      <c r="A5710" t="s">
        <v>5648</v>
      </c>
      <c r="B5710" t="s">
        <v>17</v>
      </c>
      <c r="C5710">
        <v>2.7963579269999999</v>
      </c>
      <c r="D5710">
        <v>154845</v>
      </c>
      <c r="E5710">
        <v>81114</v>
      </c>
      <c r="F5710">
        <v>13652</v>
      </c>
      <c r="G5710">
        <v>50.64970289</v>
      </c>
      <c r="H5710">
        <v>4.17</v>
      </c>
      <c r="L5710">
        <v>0</v>
      </c>
      <c r="M5710" t="s">
        <v>50</v>
      </c>
      <c r="N5710" t="s">
        <v>19</v>
      </c>
      <c r="P5710">
        <v>634.05075409999995</v>
      </c>
      <c r="Q5710">
        <v>51.985394929999998</v>
      </c>
      <c r="R5710">
        <v>17.07740488</v>
      </c>
      <c r="S5710">
        <v>7436</v>
      </c>
      <c r="T5710">
        <v>36.635642179999998</v>
      </c>
      <c r="U5710">
        <v>31.01102444</v>
      </c>
      <c r="V5710">
        <v>0.5</v>
      </c>
      <c r="W5710" t="s">
        <v>20</v>
      </c>
      <c r="X5710">
        <v>190709</v>
      </c>
      <c r="Y5710">
        <v>190709</v>
      </c>
      <c r="Z5710" t="s">
        <v>380</v>
      </c>
      <c r="AA5710" t="s">
        <v>22</v>
      </c>
      <c r="AB5710">
        <v>3.9539999999999999E-2</v>
      </c>
      <c r="AC5710">
        <v>-0.40011999999999998</v>
      </c>
      <c r="AD5710">
        <v>24.670200000000001</v>
      </c>
      <c r="AH5710" t="s">
        <v>6250</v>
      </c>
      <c r="AI5710" t="s">
        <v>6250</v>
      </c>
    </row>
    <row r="5711" spans="1:35" x14ac:dyDescent="0.2">
      <c r="A5711" t="s">
        <v>5649</v>
      </c>
      <c r="B5711" t="s">
        <v>17</v>
      </c>
      <c r="C5711">
        <v>2.0270542950000001</v>
      </c>
      <c r="D5711">
        <v>2927299</v>
      </c>
      <c r="E5711">
        <v>957502</v>
      </c>
      <c r="F5711">
        <v>255359</v>
      </c>
      <c r="G5711">
        <v>29.745107579999999</v>
      </c>
      <c r="H5711">
        <v>88.55</v>
      </c>
      <c r="L5711">
        <v>0</v>
      </c>
      <c r="M5711" t="s">
        <v>18</v>
      </c>
      <c r="N5711" t="s">
        <v>35</v>
      </c>
      <c r="P5711">
        <v>187.42483989999999</v>
      </c>
      <c r="Q5711">
        <v>14.56565698</v>
      </c>
      <c r="R5711">
        <v>11.30057614</v>
      </c>
      <c r="S5711">
        <v>6480</v>
      </c>
      <c r="T5711">
        <v>7.1460317489999996</v>
      </c>
      <c r="U5711">
        <v>11.39306631</v>
      </c>
      <c r="V5711">
        <v>0.34</v>
      </c>
      <c r="W5711" t="s">
        <v>20</v>
      </c>
      <c r="X5711">
        <v>190709</v>
      </c>
      <c r="Y5711">
        <v>190709</v>
      </c>
      <c r="Z5711" t="s">
        <v>380</v>
      </c>
      <c r="AA5711" t="s">
        <v>22</v>
      </c>
      <c r="AB5711">
        <v>3.9539999999999999E-2</v>
      </c>
      <c r="AC5711">
        <v>-0.40011999999999998</v>
      </c>
      <c r="AD5711">
        <v>7.0106599999999997</v>
      </c>
      <c r="AH5711" t="s">
        <v>6240</v>
      </c>
      <c r="AI5711" t="s">
        <v>6241</v>
      </c>
    </row>
    <row r="5712" spans="1:35" x14ac:dyDescent="0.2">
      <c r="A5712" t="s">
        <v>5650</v>
      </c>
      <c r="B5712" t="s">
        <v>17</v>
      </c>
      <c r="C5712">
        <v>2.183465199</v>
      </c>
      <c r="D5712">
        <v>2698496</v>
      </c>
      <c r="E5712">
        <v>993301</v>
      </c>
      <c r="F5712">
        <v>166571</v>
      </c>
      <c r="G5712">
        <v>34.317794910000003</v>
      </c>
      <c r="H5712">
        <v>49.31</v>
      </c>
      <c r="L5712">
        <v>0</v>
      </c>
      <c r="M5712" t="s">
        <v>33</v>
      </c>
      <c r="N5712" t="s">
        <v>34</v>
      </c>
      <c r="P5712">
        <v>352.81446849999998</v>
      </c>
      <c r="Q5712">
        <v>34.784185299999997</v>
      </c>
      <c r="R5712">
        <v>37.389865790000002</v>
      </c>
      <c r="S5712">
        <v>6684</v>
      </c>
      <c r="T5712">
        <v>17.11344338</v>
      </c>
      <c r="U5712">
        <v>10.157221010000001</v>
      </c>
      <c r="V5712">
        <v>0.32</v>
      </c>
      <c r="W5712" t="s">
        <v>20</v>
      </c>
      <c r="X5712">
        <v>190709</v>
      </c>
      <c r="Y5712">
        <v>190709</v>
      </c>
      <c r="Z5712" t="s">
        <v>380</v>
      </c>
      <c r="AA5712" t="s">
        <v>22</v>
      </c>
      <c r="AB5712">
        <v>3.9539999999999999E-2</v>
      </c>
      <c r="AC5712">
        <v>-0.40011999999999998</v>
      </c>
      <c r="AD5712">
        <v>13.5502</v>
      </c>
      <c r="AH5712" t="s">
        <v>6248</v>
      </c>
      <c r="AI5712" t="s">
        <v>6249</v>
      </c>
    </row>
    <row r="5713" spans="1:35" x14ac:dyDescent="0.2">
      <c r="A5713" t="s">
        <v>5651</v>
      </c>
      <c r="B5713" t="s">
        <v>17</v>
      </c>
      <c r="C5713">
        <v>3.740738296</v>
      </c>
      <c r="D5713">
        <v>523837</v>
      </c>
      <c r="E5713">
        <v>150428</v>
      </c>
      <c r="F5713">
        <v>13401</v>
      </c>
      <c r="G5713">
        <v>29.947217269999999</v>
      </c>
      <c r="H5713">
        <v>19.55</v>
      </c>
      <c r="L5713">
        <v>0</v>
      </c>
      <c r="M5713" t="s">
        <v>136</v>
      </c>
      <c r="N5713" t="s">
        <v>35</v>
      </c>
      <c r="P5713">
        <v>155.23119609999901</v>
      </c>
      <c r="Q5713">
        <v>16.84381372</v>
      </c>
      <c r="R5713">
        <v>16.098562919999999</v>
      </c>
      <c r="S5713">
        <v>5204</v>
      </c>
      <c r="T5713">
        <v>43.04385233</v>
      </c>
      <c r="U5713">
        <v>9.7996584079999902</v>
      </c>
      <c r="V5713">
        <v>0.32</v>
      </c>
      <c r="W5713" t="s">
        <v>20</v>
      </c>
      <c r="X5713">
        <v>190709</v>
      </c>
      <c r="Y5713">
        <v>190709</v>
      </c>
      <c r="Z5713" t="s">
        <v>380</v>
      </c>
      <c r="AA5713" t="s">
        <v>22</v>
      </c>
      <c r="AB5713">
        <v>3.9539999999999999E-2</v>
      </c>
      <c r="AC5713">
        <v>-0.40011999999999998</v>
      </c>
      <c r="AD5713">
        <v>5.7377199999999897</v>
      </c>
      <c r="AH5713" t="s">
        <v>6240</v>
      </c>
      <c r="AI5713" t="s">
        <v>6292</v>
      </c>
    </row>
    <row r="5714" spans="1:35" x14ac:dyDescent="0.2">
      <c r="A5714" t="s">
        <v>5652</v>
      </c>
      <c r="B5714" t="s">
        <v>17</v>
      </c>
      <c r="C5714">
        <v>2.323362049</v>
      </c>
      <c r="D5714">
        <v>417980</v>
      </c>
      <c r="E5714">
        <v>855766</v>
      </c>
      <c r="F5714">
        <v>122801</v>
      </c>
      <c r="G5714">
        <v>34.394098390000003</v>
      </c>
      <c r="H5714">
        <v>43.1</v>
      </c>
      <c r="L5714">
        <v>0</v>
      </c>
      <c r="M5714" t="s">
        <v>33</v>
      </c>
      <c r="N5714" t="s">
        <v>34</v>
      </c>
      <c r="P5714">
        <v>528.5468588</v>
      </c>
      <c r="Q5714">
        <v>48.96439256</v>
      </c>
      <c r="R5714">
        <v>52.051190149999996</v>
      </c>
      <c r="S5714">
        <v>7598</v>
      </c>
      <c r="T5714">
        <v>20.549685319999998</v>
      </c>
      <c r="U5714">
        <v>23.653824329999999</v>
      </c>
      <c r="V5714">
        <v>0.45</v>
      </c>
      <c r="W5714" t="s">
        <v>20</v>
      </c>
      <c r="X5714">
        <v>190709</v>
      </c>
      <c r="Y5714">
        <v>190709</v>
      </c>
      <c r="Z5714" t="s">
        <v>380</v>
      </c>
      <c r="AA5714" t="s">
        <v>22</v>
      </c>
      <c r="AB5714">
        <v>3.9539999999999999E-2</v>
      </c>
      <c r="AC5714">
        <v>-0.40011999999999998</v>
      </c>
      <c r="AD5714">
        <v>20.4986</v>
      </c>
      <c r="AH5714" t="s">
        <v>6248</v>
      </c>
      <c r="AI5714" t="s">
        <v>6249</v>
      </c>
    </row>
    <row r="5715" spans="1:35" x14ac:dyDescent="0.2">
      <c r="A5715" t="s">
        <v>5653</v>
      </c>
      <c r="B5715" t="s">
        <v>17</v>
      </c>
      <c r="C5715">
        <v>2.8296416949999998</v>
      </c>
      <c r="D5715">
        <v>126731</v>
      </c>
      <c r="E5715">
        <v>689399</v>
      </c>
      <c r="F5715">
        <v>61133</v>
      </c>
      <c r="G5715">
        <v>49.833115509999999</v>
      </c>
      <c r="H5715">
        <v>22.41</v>
      </c>
      <c r="L5715">
        <v>0</v>
      </c>
      <c r="M5715" t="s">
        <v>33</v>
      </c>
      <c r="N5715" t="s">
        <v>28</v>
      </c>
      <c r="P5715">
        <v>791.14191559999995</v>
      </c>
      <c r="Q5715">
        <v>89.278036229999998</v>
      </c>
      <c r="R5715">
        <v>62.881508140000001</v>
      </c>
      <c r="S5715">
        <v>8010</v>
      </c>
      <c r="T5715">
        <v>36.532812290000003</v>
      </c>
      <c r="U5715">
        <v>56.766138890000001</v>
      </c>
      <c r="V5715">
        <v>0.64</v>
      </c>
      <c r="W5715" t="s">
        <v>20</v>
      </c>
      <c r="X5715">
        <v>190709</v>
      </c>
      <c r="Y5715">
        <v>190709</v>
      </c>
      <c r="Z5715" t="s">
        <v>380</v>
      </c>
      <c r="AA5715" t="s">
        <v>22</v>
      </c>
      <c r="AB5715">
        <v>3.9539999999999999E-2</v>
      </c>
      <c r="AC5715">
        <v>-0.40011999999999998</v>
      </c>
      <c r="AD5715">
        <v>30.881599999999999</v>
      </c>
      <c r="AH5715" t="s">
        <v>6279</v>
      </c>
      <c r="AI5715" t="s">
        <v>6496</v>
      </c>
    </row>
    <row r="5716" spans="1:35" x14ac:dyDescent="0.2">
      <c r="A5716" t="s">
        <v>5654</v>
      </c>
      <c r="B5716" t="s">
        <v>17</v>
      </c>
      <c r="C5716">
        <v>2.1440670389999998</v>
      </c>
      <c r="D5716">
        <v>2866498</v>
      </c>
      <c r="E5716">
        <v>1598334</v>
      </c>
      <c r="F5716">
        <v>244253</v>
      </c>
      <c r="G5716">
        <v>50.486756839999998</v>
      </c>
      <c r="H5716">
        <v>51.54</v>
      </c>
      <c r="L5716">
        <v>0</v>
      </c>
      <c r="M5716" t="s">
        <v>33</v>
      </c>
      <c r="N5716" t="s">
        <v>19</v>
      </c>
      <c r="P5716">
        <v>708.50316859999998</v>
      </c>
      <c r="Q5716">
        <v>61.751770530000002</v>
      </c>
      <c r="R5716">
        <v>26.018556780000001</v>
      </c>
      <c r="S5716">
        <v>7317</v>
      </c>
      <c r="T5716">
        <v>26.531822909999999</v>
      </c>
      <c r="U5716">
        <v>24.28029205</v>
      </c>
      <c r="V5716">
        <v>0.45</v>
      </c>
      <c r="W5716" t="s">
        <v>20</v>
      </c>
      <c r="X5716">
        <v>190709</v>
      </c>
      <c r="Y5716">
        <v>190709</v>
      </c>
      <c r="Z5716" t="s">
        <v>380</v>
      </c>
      <c r="AA5716" t="s">
        <v>22</v>
      </c>
      <c r="AB5716">
        <v>3.9539999999999999E-2</v>
      </c>
      <c r="AC5716">
        <v>-0.40011999999999998</v>
      </c>
      <c r="AD5716">
        <v>27.614100000000001</v>
      </c>
      <c r="AH5716" t="s">
        <v>6279</v>
      </c>
      <c r="AI5716" t="s">
        <v>6280</v>
      </c>
    </row>
    <row r="5717" spans="1:35" x14ac:dyDescent="0.2">
      <c r="A5717" t="s">
        <v>5655</v>
      </c>
      <c r="B5717" t="s">
        <v>17</v>
      </c>
      <c r="C5717">
        <v>2.16989608</v>
      </c>
      <c r="D5717">
        <v>3028228</v>
      </c>
      <c r="E5717">
        <v>887835</v>
      </c>
      <c r="F5717">
        <v>243564</v>
      </c>
      <c r="G5717">
        <v>34.066014520000003</v>
      </c>
      <c r="H5717">
        <v>72.650000000000006</v>
      </c>
      <c r="L5717">
        <v>0</v>
      </c>
      <c r="M5717" t="s">
        <v>185</v>
      </c>
      <c r="N5717" t="s">
        <v>904</v>
      </c>
      <c r="P5717">
        <v>121.7786875</v>
      </c>
      <c r="Q5717">
        <v>7.6705527370000004</v>
      </c>
      <c r="R5717">
        <v>1.1283119800000001</v>
      </c>
      <c r="S5717">
        <v>3870</v>
      </c>
      <c r="T5717">
        <v>12.29999076</v>
      </c>
      <c r="U5717">
        <v>4.9295815850000002</v>
      </c>
      <c r="V5717">
        <v>0.24</v>
      </c>
      <c r="W5717" t="s">
        <v>20</v>
      </c>
      <c r="X5717">
        <v>190709</v>
      </c>
      <c r="Y5717">
        <v>190709</v>
      </c>
      <c r="Z5717" t="s">
        <v>380</v>
      </c>
      <c r="AA5717" t="s">
        <v>22</v>
      </c>
      <c r="AB5717">
        <v>3.9539999999999999E-2</v>
      </c>
      <c r="AC5717">
        <v>-0.40011999999999998</v>
      </c>
      <c r="AD5717">
        <v>4.4150099999999997</v>
      </c>
      <c r="AH5717" t="s">
        <v>6432</v>
      </c>
      <c r="AI5717" t="s">
        <v>6433</v>
      </c>
    </row>
    <row r="5718" spans="1:35" x14ac:dyDescent="0.2">
      <c r="A5718" t="s">
        <v>5656</v>
      </c>
      <c r="B5718" t="s">
        <v>17</v>
      </c>
      <c r="C5718">
        <v>2.06758577</v>
      </c>
      <c r="D5718">
        <v>3037557</v>
      </c>
      <c r="E5718">
        <v>1195963</v>
      </c>
      <c r="F5718">
        <v>380964</v>
      </c>
      <c r="G5718">
        <v>29.540295140000001</v>
      </c>
      <c r="H5718">
        <v>88.93</v>
      </c>
      <c r="L5718">
        <v>0</v>
      </c>
      <c r="M5718" t="s">
        <v>18</v>
      </c>
      <c r="N5718" t="s">
        <v>35</v>
      </c>
      <c r="P5718">
        <v>381.6497999</v>
      </c>
      <c r="Q5718">
        <v>35.987555180000001</v>
      </c>
      <c r="R5718">
        <v>34.754866530000001</v>
      </c>
      <c r="S5718">
        <v>5814</v>
      </c>
      <c r="T5718">
        <v>44.196282629999999</v>
      </c>
      <c r="U5718">
        <v>13.101154559999999</v>
      </c>
      <c r="V5718">
        <v>0.36</v>
      </c>
      <c r="W5718" t="s">
        <v>20</v>
      </c>
      <c r="X5718">
        <v>190709</v>
      </c>
      <c r="Y5718">
        <v>190709</v>
      </c>
      <c r="Z5718" t="s">
        <v>380</v>
      </c>
      <c r="AA5718" t="s">
        <v>22</v>
      </c>
      <c r="AB5718">
        <v>3.9539999999999999E-2</v>
      </c>
      <c r="AC5718">
        <v>-0.40011999999999998</v>
      </c>
      <c r="AD5718">
        <v>14.690300000000001</v>
      </c>
      <c r="AH5718" t="s">
        <v>6240</v>
      </c>
      <c r="AI5718" t="s">
        <v>6241</v>
      </c>
    </row>
    <row r="5719" spans="1:35" x14ac:dyDescent="0.2">
      <c r="A5719" t="s">
        <v>5657</v>
      </c>
      <c r="B5719" t="s">
        <v>17</v>
      </c>
      <c r="C5719">
        <v>2.4103754620000002</v>
      </c>
      <c r="D5719">
        <v>430931</v>
      </c>
      <c r="E5719">
        <v>263458</v>
      </c>
      <c r="F5719">
        <v>49260</v>
      </c>
      <c r="G5719">
        <v>30.893349220000001</v>
      </c>
      <c r="H5719">
        <v>12.69</v>
      </c>
      <c r="L5719">
        <v>0</v>
      </c>
      <c r="M5719" t="s">
        <v>18</v>
      </c>
      <c r="N5719" t="s">
        <v>19</v>
      </c>
      <c r="P5719">
        <v>168.3907997</v>
      </c>
      <c r="Q5719">
        <v>16.7493911</v>
      </c>
      <c r="R5719">
        <v>9.6466161990000003</v>
      </c>
      <c r="S5719">
        <v>5641</v>
      </c>
      <c r="T5719">
        <v>18.103038080000001</v>
      </c>
      <c r="U5719">
        <v>5.8294153470000003</v>
      </c>
      <c r="V5719">
        <v>0.26</v>
      </c>
      <c r="W5719" t="s">
        <v>20</v>
      </c>
      <c r="X5719">
        <v>190709</v>
      </c>
      <c r="Y5719">
        <v>190709</v>
      </c>
      <c r="Z5719" t="s">
        <v>380</v>
      </c>
      <c r="AA5719" t="s">
        <v>22</v>
      </c>
      <c r="AB5719">
        <v>3.9539999999999999E-2</v>
      </c>
      <c r="AC5719">
        <v>-0.40011999999999998</v>
      </c>
      <c r="AD5719">
        <v>6.2580499999999999</v>
      </c>
      <c r="AH5719" t="s">
        <v>6240</v>
      </c>
      <c r="AI5719" t="s">
        <v>6241</v>
      </c>
    </row>
    <row r="5720" spans="1:35" x14ac:dyDescent="0.2">
      <c r="A5720" t="s">
        <v>5658</v>
      </c>
      <c r="B5720" t="s">
        <v>17</v>
      </c>
      <c r="C5720">
        <v>2.2205650260000001</v>
      </c>
      <c r="D5720">
        <v>3492543</v>
      </c>
      <c r="E5720">
        <v>1100429</v>
      </c>
      <c r="F5720">
        <v>141626</v>
      </c>
      <c r="G5720">
        <v>29.462963989999999</v>
      </c>
      <c r="H5720">
        <v>86.49</v>
      </c>
      <c r="L5720">
        <v>0</v>
      </c>
      <c r="M5720" t="s">
        <v>18</v>
      </c>
      <c r="N5720" t="s">
        <v>35</v>
      </c>
      <c r="P5720">
        <v>143.3213978</v>
      </c>
      <c r="Q5720">
        <v>16.441535810000001</v>
      </c>
      <c r="R5720">
        <v>22.213584919999999</v>
      </c>
      <c r="S5720">
        <v>4557</v>
      </c>
      <c r="T5720">
        <v>68.471564939999993</v>
      </c>
      <c r="U5720">
        <v>5.177395336</v>
      </c>
      <c r="V5720">
        <v>0.24</v>
      </c>
      <c r="W5720" t="s">
        <v>20</v>
      </c>
      <c r="X5720">
        <v>190709</v>
      </c>
      <c r="Y5720">
        <v>190709</v>
      </c>
      <c r="Z5720" t="s">
        <v>380</v>
      </c>
      <c r="AA5720" t="s">
        <v>22</v>
      </c>
      <c r="AB5720">
        <v>3.9539999999999999E-2</v>
      </c>
      <c r="AC5720">
        <v>-0.40011999999999998</v>
      </c>
      <c r="AD5720">
        <v>5.2668099999999898</v>
      </c>
      <c r="AH5720" t="s">
        <v>6240</v>
      </c>
      <c r="AI5720" t="s">
        <v>6241</v>
      </c>
    </row>
    <row r="5721" spans="1:35" x14ac:dyDescent="0.2">
      <c r="A5721" t="s">
        <v>5659</v>
      </c>
      <c r="B5721" t="s">
        <v>17</v>
      </c>
      <c r="C5721">
        <v>2.21264445</v>
      </c>
      <c r="D5721">
        <v>3070642</v>
      </c>
      <c r="E5721">
        <v>1760685</v>
      </c>
      <c r="F5721">
        <v>162564</v>
      </c>
      <c r="G5721">
        <v>38.740887780000001</v>
      </c>
      <c r="H5721">
        <v>58.68</v>
      </c>
      <c r="L5721">
        <v>0</v>
      </c>
      <c r="M5721" t="s">
        <v>209</v>
      </c>
      <c r="N5721" t="s">
        <v>1532</v>
      </c>
      <c r="P5721">
        <v>372.22092259999999</v>
      </c>
      <c r="Q5721">
        <v>29.135099390000001</v>
      </c>
      <c r="R5721">
        <v>17.688078789999999</v>
      </c>
      <c r="S5721">
        <v>7348</v>
      </c>
      <c r="T5721">
        <v>12.097695160000001</v>
      </c>
      <c r="U5721">
        <v>30.44531752</v>
      </c>
      <c r="V5721">
        <v>0.5</v>
      </c>
      <c r="W5721" t="s">
        <v>20</v>
      </c>
      <c r="X5721">
        <v>190709</v>
      </c>
      <c r="Y5721">
        <v>190709</v>
      </c>
      <c r="Z5721" t="s">
        <v>380</v>
      </c>
      <c r="AA5721" t="s">
        <v>22</v>
      </c>
      <c r="AB5721">
        <v>3.9539999999999999E-2</v>
      </c>
      <c r="AC5721">
        <v>-0.40011999999999998</v>
      </c>
      <c r="AD5721">
        <v>14.317500000000001</v>
      </c>
      <c r="AH5721" t="s">
        <v>6269</v>
      </c>
      <c r="AI5721" t="s">
        <v>6324</v>
      </c>
    </row>
    <row r="5722" spans="1:35" x14ac:dyDescent="0.2">
      <c r="A5722" t="s">
        <v>5660</v>
      </c>
      <c r="B5722" t="s">
        <v>17</v>
      </c>
      <c r="C5722">
        <v>3.0027446480000002</v>
      </c>
      <c r="D5722">
        <v>345133</v>
      </c>
      <c r="E5722">
        <v>302106</v>
      </c>
      <c r="F5722">
        <v>39005</v>
      </c>
      <c r="G5722">
        <v>39.24715166</v>
      </c>
      <c r="H5722">
        <v>20.83</v>
      </c>
      <c r="L5722">
        <v>0</v>
      </c>
      <c r="M5722" t="s">
        <v>50</v>
      </c>
      <c r="N5722" t="s">
        <v>19</v>
      </c>
      <c r="P5722">
        <v>347.79297120000001</v>
      </c>
      <c r="Q5722">
        <v>36.043232260000003</v>
      </c>
      <c r="R5722">
        <v>26.715162029999998</v>
      </c>
      <c r="S5722">
        <v>5677</v>
      </c>
      <c r="T5722">
        <v>10.18437941</v>
      </c>
      <c r="U5722">
        <v>8.013248183</v>
      </c>
      <c r="V5722">
        <v>0.28999999999999998</v>
      </c>
      <c r="W5722" t="s">
        <v>20</v>
      </c>
      <c r="X5722">
        <v>190709</v>
      </c>
      <c r="Y5722">
        <v>190709</v>
      </c>
      <c r="Z5722" t="s">
        <v>380</v>
      </c>
      <c r="AA5722" t="s">
        <v>22</v>
      </c>
      <c r="AB5722">
        <v>3.9539999999999999E-2</v>
      </c>
      <c r="AC5722">
        <v>-0.40011999999999998</v>
      </c>
      <c r="AD5722">
        <v>13.351599999999999</v>
      </c>
      <c r="AH5722" t="s">
        <v>6263</v>
      </c>
      <c r="AI5722" t="s">
        <v>6264</v>
      </c>
    </row>
    <row r="5723" spans="1:35" x14ac:dyDescent="0.2">
      <c r="A5723" t="s">
        <v>5661</v>
      </c>
      <c r="B5723" t="s">
        <v>17</v>
      </c>
      <c r="C5723">
        <v>4.4846639860000002</v>
      </c>
      <c r="D5723">
        <v>774860</v>
      </c>
      <c r="E5723">
        <v>58841</v>
      </c>
      <c r="F5723">
        <v>8171</v>
      </c>
      <c r="G5723">
        <v>29.977396710000001</v>
      </c>
      <c r="H5723">
        <v>0</v>
      </c>
      <c r="L5723">
        <v>0</v>
      </c>
      <c r="M5723" t="s">
        <v>50</v>
      </c>
      <c r="N5723" t="s">
        <v>19</v>
      </c>
      <c r="P5723">
        <v>227.251285</v>
      </c>
      <c r="Q5723">
        <v>19.579837449999999</v>
      </c>
      <c r="R5723">
        <v>17.88806962</v>
      </c>
      <c r="S5723">
        <v>5565</v>
      </c>
      <c r="T5723">
        <v>19.599108999999999</v>
      </c>
      <c r="U5723">
        <v>9.4986335400000002</v>
      </c>
      <c r="V5723">
        <v>0.31</v>
      </c>
      <c r="W5723" t="s">
        <v>20</v>
      </c>
      <c r="X5723">
        <v>190709</v>
      </c>
      <c r="Y5723">
        <v>190709</v>
      </c>
      <c r="Z5723" t="s">
        <v>380</v>
      </c>
      <c r="AA5723" t="s">
        <v>22</v>
      </c>
      <c r="AB5723">
        <v>3.9539999999999999E-2</v>
      </c>
      <c r="AC5723">
        <v>-0.40011999999999998</v>
      </c>
      <c r="AD5723">
        <v>8.5853999999999999</v>
      </c>
      <c r="AH5723" t="s">
        <v>6250</v>
      </c>
      <c r="AI5723" t="s">
        <v>6250</v>
      </c>
    </row>
    <row r="5724" spans="1:35" x14ac:dyDescent="0.2">
      <c r="A5724" t="s">
        <v>5662</v>
      </c>
      <c r="B5724" t="s">
        <v>17</v>
      </c>
      <c r="C5724">
        <v>2.4093834159999998</v>
      </c>
      <c r="D5724">
        <v>247578</v>
      </c>
      <c r="E5724">
        <v>535851</v>
      </c>
      <c r="F5724">
        <v>47634</v>
      </c>
      <c r="G5724">
        <v>44.448363440000001</v>
      </c>
      <c r="H5724">
        <v>18.989999999999998</v>
      </c>
      <c r="L5724">
        <v>0</v>
      </c>
      <c r="M5724" t="s">
        <v>33</v>
      </c>
      <c r="N5724" t="s">
        <v>28</v>
      </c>
      <c r="P5724">
        <v>706.91180529999997</v>
      </c>
      <c r="Q5724">
        <v>64.874310320000006</v>
      </c>
      <c r="R5724">
        <v>23.911183600000001</v>
      </c>
      <c r="S5724">
        <v>7729</v>
      </c>
      <c r="T5724">
        <v>21.866673219999999</v>
      </c>
      <c r="U5724">
        <v>34.332510880000001</v>
      </c>
      <c r="V5724">
        <v>0.52</v>
      </c>
      <c r="W5724" t="s">
        <v>20</v>
      </c>
      <c r="X5724">
        <v>190709</v>
      </c>
      <c r="Y5724">
        <v>190709</v>
      </c>
      <c r="Z5724" t="s">
        <v>380</v>
      </c>
      <c r="AA5724" t="s">
        <v>22</v>
      </c>
      <c r="AB5724">
        <v>3.9539999999999999E-2</v>
      </c>
      <c r="AC5724">
        <v>-0.40011999999999998</v>
      </c>
      <c r="AD5724">
        <v>27.551200000000001</v>
      </c>
      <c r="AH5724" t="s">
        <v>6279</v>
      </c>
      <c r="AI5724" t="s">
        <v>6280</v>
      </c>
    </row>
    <row r="5725" spans="1:35" x14ac:dyDescent="0.2">
      <c r="A5725" t="s">
        <v>5663</v>
      </c>
      <c r="B5725" t="s">
        <v>17</v>
      </c>
      <c r="C5725">
        <v>2.0423634019999999</v>
      </c>
      <c r="D5725">
        <v>2900590</v>
      </c>
      <c r="E5725">
        <v>1170151</v>
      </c>
      <c r="F5725">
        <v>126136</v>
      </c>
      <c r="G5725">
        <v>35.740259160000001</v>
      </c>
      <c r="H5725">
        <v>48.33</v>
      </c>
      <c r="L5725">
        <v>0</v>
      </c>
      <c r="M5725" t="s">
        <v>52</v>
      </c>
      <c r="N5725" t="s">
        <v>25</v>
      </c>
      <c r="P5725">
        <v>640.67920059999994</v>
      </c>
      <c r="Q5725">
        <v>59.577935399999902</v>
      </c>
      <c r="R5725">
        <v>48.820096419999999</v>
      </c>
      <c r="S5725">
        <v>7679</v>
      </c>
      <c r="T5725">
        <v>30.432483999999999</v>
      </c>
      <c r="U5725">
        <v>29.041075459999998</v>
      </c>
      <c r="V5725">
        <v>0.49</v>
      </c>
      <c r="W5725" t="s">
        <v>20</v>
      </c>
      <c r="X5725">
        <v>190709</v>
      </c>
      <c r="Y5725">
        <v>190709</v>
      </c>
      <c r="Z5725" t="s">
        <v>380</v>
      </c>
      <c r="AA5725" t="s">
        <v>22</v>
      </c>
      <c r="AB5725">
        <v>3.9539999999999999E-2</v>
      </c>
      <c r="AC5725">
        <v>-0.40011999999999998</v>
      </c>
      <c r="AD5725">
        <v>24.932300000000001</v>
      </c>
      <c r="AH5725" t="s">
        <v>6242</v>
      </c>
      <c r="AI5725" t="s">
        <v>6243</v>
      </c>
    </row>
    <row r="5726" spans="1:35" x14ac:dyDescent="0.2">
      <c r="A5726" t="s">
        <v>5664</v>
      </c>
      <c r="B5726" t="s">
        <v>17</v>
      </c>
      <c r="C5726">
        <v>2.0851435270000001</v>
      </c>
      <c r="D5726">
        <v>3345350</v>
      </c>
      <c r="E5726">
        <v>1252346</v>
      </c>
      <c r="F5726">
        <v>196392</v>
      </c>
      <c r="G5726">
        <v>29.39714743</v>
      </c>
      <c r="H5726">
        <v>96.21</v>
      </c>
      <c r="L5726">
        <v>0</v>
      </c>
      <c r="M5726" t="s">
        <v>18</v>
      </c>
      <c r="N5726" t="s">
        <v>35</v>
      </c>
      <c r="P5726">
        <v>65.580158339999997</v>
      </c>
      <c r="Q5726">
        <v>5.0929594089999997</v>
      </c>
      <c r="R5726">
        <v>1.0256196390000001</v>
      </c>
      <c r="S5726">
        <v>5149</v>
      </c>
      <c r="T5726">
        <v>44.45792806</v>
      </c>
      <c r="U5726">
        <v>6.0158482829999897</v>
      </c>
      <c r="V5726">
        <v>0.26</v>
      </c>
      <c r="W5726" t="s">
        <v>20</v>
      </c>
      <c r="X5726">
        <v>190709</v>
      </c>
      <c r="Y5726">
        <v>190709</v>
      </c>
      <c r="Z5726" t="s">
        <v>380</v>
      </c>
      <c r="AA5726" t="s">
        <v>22</v>
      </c>
      <c r="AB5726">
        <v>3.9539999999999999E-2</v>
      </c>
      <c r="AC5726">
        <v>-0.40011999999999998</v>
      </c>
      <c r="AD5726">
        <v>2.19292</v>
      </c>
      <c r="AH5726" t="s">
        <v>6240</v>
      </c>
      <c r="AI5726" t="s">
        <v>6292</v>
      </c>
    </row>
    <row r="5727" spans="1:35" x14ac:dyDescent="0.2">
      <c r="A5727" t="s">
        <v>5665</v>
      </c>
      <c r="B5727" t="s">
        <v>17</v>
      </c>
      <c r="C5727">
        <v>2.0097941490000002</v>
      </c>
      <c r="D5727">
        <v>2976804</v>
      </c>
      <c r="E5727">
        <v>1694651</v>
      </c>
      <c r="F5727">
        <v>107537</v>
      </c>
      <c r="G5727">
        <v>48.226448990000002</v>
      </c>
      <c r="H5727">
        <v>41.38</v>
      </c>
      <c r="L5727">
        <v>0</v>
      </c>
      <c r="M5727" t="s">
        <v>33</v>
      </c>
      <c r="N5727" t="s">
        <v>217</v>
      </c>
      <c r="P5727">
        <v>1243.38176</v>
      </c>
      <c r="Q5727">
        <v>146.74555039999899</v>
      </c>
      <c r="R5727">
        <v>125.9916597</v>
      </c>
      <c r="S5727">
        <v>9670</v>
      </c>
      <c r="T5727">
        <v>81.438100739999996</v>
      </c>
      <c r="U5727">
        <v>173.23971509999899</v>
      </c>
      <c r="V5727">
        <v>1</v>
      </c>
      <c r="W5727" t="s">
        <v>20</v>
      </c>
      <c r="X5727">
        <v>190709</v>
      </c>
      <c r="Y5727">
        <v>190709</v>
      </c>
      <c r="Z5727" t="s">
        <v>380</v>
      </c>
      <c r="AA5727" t="s">
        <v>22</v>
      </c>
      <c r="AB5727">
        <v>3.9539999999999999E-2</v>
      </c>
      <c r="AC5727">
        <v>-0.40011999999999998</v>
      </c>
      <c r="AD5727">
        <v>48.763199999999998</v>
      </c>
      <c r="AH5727" t="s">
        <v>6327</v>
      </c>
      <c r="AI5727" t="s">
        <v>6328</v>
      </c>
    </row>
    <row r="5728" spans="1:35" x14ac:dyDescent="0.2">
      <c r="A5728" t="s">
        <v>5666</v>
      </c>
      <c r="B5728" t="s">
        <v>17</v>
      </c>
      <c r="C5728">
        <v>2.1132383959999999</v>
      </c>
      <c r="D5728">
        <v>3495016</v>
      </c>
      <c r="E5728">
        <v>1217705</v>
      </c>
      <c r="F5728">
        <v>182839</v>
      </c>
      <c r="G5728">
        <v>34.699208759999998</v>
      </c>
      <c r="H5728">
        <v>64.209999999999994</v>
      </c>
      <c r="L5728">
        <v>0</v>
      </c>
      <c r="M5728" t="s">
        <v>33</v>
      </c>
      <c r="N5728" t="s">
        <v>34</v>
      </c>
      <c r="P5728">
        <v>504.31020210000003</v>
      </c>
      <c r="Q5728">
        <v>67.203606179999994</v>
      </c>
      <c r="R5728">
        <v>65.515674239999996</v>
      </c>
      <c r="S5728">
        <v>7504</v>
      </c>
      <c r="T5728">
        <v>23.12137577</v>
      </c>
      <c r="U5728">
        <v>31.44992607</v>
      </c>
      <c r="V5728">
        <v>0.5</v>
      </c>
      <c r="W5728" t="s">
        <v>20</v>
      </c>
      <c r="X5728">
        <v>190709</v>
      </c>
      <c r="Y5728">
        <v>190709</v>
      </c>
      <c r="Z5728" t="s">
        <v>380</v>
      </c>
      <c r="AA5728" t="s">
        <v>22</v>
      </c>
      <c r="AB5728">
        <v>3.9539999999999999E-2</v>
      </c>
      <c r="AC5728">
        <v>-0.40011999999999998</v>
      </c>
      <c r="AD5728">
        <v>19.540299999999998</v>
      </c>
      <c r="AH5728" t="s">
        <v>6248</v>
      </c>
      <c r="AI5728" t="s">
        <v>6249</v>
      </c>
    </row>
    <row r="5729" spans="1:35" x14ac:dyDescent="0.2">
      <c r="A5729" t="s">
        <v>5667</v>
      </c>
      <c r="B5729" t="s">
        <v>17</v>
      </c>
      <c r="C5729">
        <v>2.0329301960000001</v>
      </c>
      <c r="D5729">
        <v>2811987</v>
      </c>
      <c r="E5729">
        <v>1505460</v>
      </c>
      <c r="F5729">
        <v>111022</v>
      </c>
      <c r="G5729">
        <v>51.646074949999999</v>
      </c>
      <c r="H5729">
        <v>41.77</v>
      </c>
      <c r="L5729">
        <v>0</v>
      </c>
      <c r="M5729" t="s">
        <v>55</v>
      </c>
      <c r="N5729" t="s">
        <v>19</v>
      </c>
      <c r="P5729">
        <v>935.42355299999997</v>
      </c>
      <c r="Q5729">
        <v>89.140125699999999</v>
      </c>
      <c r="R5729">
        <v>43.708304990000002</v>
      </c>
      <c r="S5729">
        <v>9908</v>
      </c>
      <c r="T5729">
        <v>141.53990709999999</v>
      </c>
      <c r="U5729">
        <v>154.83900469999901</v>
      </c>
      <c r="V5729">
        <v>0.96</v>
      </c>
      <c r="W5729" t="s">
        <v>20</v>
      </c>
      <c r="X5729">
        <v>190709</v>
      </c>
      <c r="Y5729">
        <v>190709</v>
      </c>
      <c r="Z5729" t="s">
        <v>380</v>
      </c>
      <c r="AA5729" t="s">
        <v>22</v>
      </c>
      <c r="AB5729">
        <v>3.9539999999999999E-2</v>
      </c>
      <c r="AC5729">
        <v>-0.40011999999999998</v>
      </c>
      <c r="AD5729">
        <v>36.586500000000001</v>
      </c>
      <c r="AH5729" t="s">
        <v>6881</v>
      </c>
      <c r="AI5729" t="s">
        <v>6882</v>
      </c>
    </row>
    <row r="5730" spans="1:35" x14ac:dyDescent="0.2">
      <c r="A5730" t="s">
        <v>5668</v>
      </c>
      <c r="B5730" t="s">
        <v>17</v>
      </c>
      <c r="C5730">
        <v>2.4101045719999998</v>
      </c>
      <c r="D5730">
        <v>368800</v>
      </c>
      <c r="E5730">
        <v>600923</v>
      </c>
      <c r="F5730">
        <v>99997</v>
      </c>
      <c r="G5730">
        <v>30.299888670000001</v>
      </c>
      <c r="H5730">
        <v>45.39</v>
      </c>
      <c r="L5730">
        <v>0</v>
      </c>
      <c r="M5730" t="s">
        <v>18</v>
      </c>
      <c r="N5730" t="s">
        <v>19</v>
      </c>
      <c r="P5730">
        <v>132.25098819999999</v>
      </c>
      <c r="Q5730">
        <v>7.8527094929999999</v>
      </c>
      <c r="R5730">
        <v>13.721138140000001</v>
      </c>
      <c r="S5730">
        <v>4891</v>
      </c>
      <c r="T5730">
        <v>11.892039629999999</v>
      </c>
      <c r="U5730">
        <v>5.9310600920000001</v>
      </c>
      <c r="V5730">
        <v>0.26</v>
      </c>
      <c r="W5730" t="s">
        <v>20</v>
      </c>
      <c r="X5730">
        <v>190709</v>
      </c>
      <c r="Y5730">
        <v>190709</v>
      </c>
      <c r="Z5730" t="s">
        <v>380</v>
      </c>
      <c r="AA5730" t="s">
        <v>22</v>
      </c>
      <c r="AB5730">
        <v>3.9539999999999999E-2</v>
      </c>
      <c r="AC5730">
        <v>-0.40011999999999998</v>
      </c>
      <c r="AD5730">
        <v>4.8290800000000003</v>
      </c>
      <c r="AH5730" t="s">
        <v>6240</v>
      </c>
      <c r="AI5730" t="s">
        <v>6241</v>
      </c>
    </row>
    <row r="5731" spans="1:35" x14ac:dyDescent="0.2">
      <c r="A5731" t="s">
        <v>5669</v>
      </c>
      <c r="B5731" t="s">
        <v>17</v>
      </c>
      <c r="C5731">
        <v>2.5586442639999998</v>
      </c>
      <c r="D5731">
        <v>463622</v>
      </c>
      <c r="E5731">
        <v>345952</v>
      </c>
      <c r="F5731">
        <v>66680</v>
      </c>
      <c r="G5731">
        <v>30.291774579999998</v>
      </c>
      <c r="H5731">
        <v>32.07</v>
      </c>
      <c r="L5731">
        <v>0</v>
      </c>
      <c r="M5731" t="s">
        <v>18</v>
      </c>
      <c r="N5731" t="s">
        <v>28</v>
      </c>
      <c r="P5731">
        <v>191.49856650000001</v>
      </c>
      <c r="Q5731">
        <v>23.604012709999999</v>
      </c>
      <c r="R5731">
        <v>28.635790709999998</v>
      </c>
      <c r="S5731">
        <v>6121</v>
      </c>
      <c r="T5731">
        <v>36.210780900000003</v>
      </c>
      <c r="U5731">
        <v>10.711398859999999</v>
      </c>
      <c r="V5731">
        <v>0.33</v>
      </c>
      <c r="W5731" t="s">
        <v>20</v>
      </c>
      <c r="X5731">
        <v>190709</v>
      </c>
      <c r="Y5731">
        <v>190709</v>
      </c>
      <c r="Z5731" t="s">
        <v>380</v>
      </c>
      <c r="AA5731" t="s">
        <v>22</v>
      </c>
      <c r="AB5731">
        <v>3.9539999999999999E-2</v>
      </c>
      <c r="AC5731">
        <v>-0.40011999999999998</v>
      </c>
      <c r="AD5731">
        <v>7.1717300000000002</v>
      </c>
      <c r="AH5731" t="s">
        <v>6240</v>
      </c>
      <c r="AI5731" t="s">
        <v>6292</v>
      </c>
    </row>
    <row r="5732" spans="1:35" x14ac:dyDescent="0.2">
      <c r="A5732" t="s">
        <v>5670</v>
      </c>
      <c r="B5732" t="s">
        <v>17</v>
      </c>
      <c r="C5732">
        <v>3.280477759</v>
      </c>
      <c r="D5732">
        <v>477394</v>
      </c>
      <c r="E5732">
        <v>154606</v>
      </c>
      <c r="F5732">
        <v>13927</v>
      </c>
      <c r="G5732">
        <v>36.553561960000003</v>
      </c>
      <c r="H5732">
        <v>8.6199999999999992</v>
      </c>
      <c r="L5732">
        <v>0</v>
      </c>
      <c r="M5732" t="s">
        <v>5671</v>
      </c>
      <c r="N5732" t="s">
        <v>19</v>
      </c>
      <c r="P5732">
        <v>51.130401050000003</v>
      </c>
      <c r="Q5732">
        <v>3.7431927200000001</v>
      </c>
      <c r="R5732">
        <v>1.026484838</v>
      </c>
      <c r="S5732">
        <v>6785</v>
      </c>
      <c r="T5732">
        <v>15.427425469999999</v>
      </c>
      <c r="U5732">
        <v>17.229278449999999</v>
      </c>
      <c r="V5732">
        <v>0.4</v>
      </c>
      <c r="W5732" t="s">
        <v>20</v>
      </c>
      <c r="X5732">
        <v>190709</v>
      </c>
      <c r="Y5732">
        <v>190709</v>
      </c>
      <c r="Z5732" t="s">
        <v>380</v>
      </c>
      <c r="AA5732" t="s">
        <v>22</v>
      </c>
      <c r="AB5732">
        <v>3.9539999999999999E-2</v>
      </c>
      <c r="AC5732">
        <v>-0.40011999999999998</v>
      </c>
      <c r="AD5732">
        <v>1.62158</v>
      </c>
      <c r="AH5732" t="s">
        <v>6383</v>
      </c>
      <c r="AI5732" t="s">
        <v>6384</v>
      </c>
    </row>
    <row r="5733" spans="1:35" x14ac:dyDescent="0.2">
      <c r="A5733" t="s">
        <v>5672</v>
      </c>
      <c r="B5733" t="s">
        <v>17</v>
      </c>
      <c r="C5733">
        <v>2.4266603149999999</v>
      </c>
      <c r="D5733">
        <v>431245</v>
      </c>
      <c r="E5733">
        <v>249529</v>
      </c>
      <c r="F5733">
        <v>74151</v>
      </c>
      <c r="G5733">
        <v>31.999887789999999</v>
      </c>
      <c r="H5733">
        <v>4.17</v>
      </c>
      <c r="L5733">
        <v>0</v>
      </c>
      <c r="M5733" t="s">
        <v>50</v>
      </c>
      <c r="N5733" t="s">
        <v>19</v>
      </c>
      <c r="P5733">
        <v>137.38504269999899</v>
      </c>
      <c r="Q5733">
        <v>9.8646025010000002</v>
      </c>
      <c r="R5733">
        <v>7.6147005979999998</v>
      </c>
      <c r="S5733">
        <v>7084</v>
      </c>
      <c r="T5733">
        <v>19.81235199</v>
      </c>
      <c r="U5733">
        <v>12.585008569999999</v>
      </c>
      <c r="V5733">
        <v>0.35</v>
      </c>
      <c r="W5733" t="s">
        <v>20</v>
      </c>
      <c r="X5733">
        <v>190709</v>
      </c>
      <c r="Y5733">
        <v>190709</v>
      </c>
      <c r="Z5733" t="s">
        <v>380</v>
      </c>
      <c r="AA5733" t="s">
        <v>22</v>
      </c>
      <c r="AB5733">
        <v>3.9539999999999999E-2</v>
      </c>
      <c r="AC5733">
        <v>-0.40011999999999998</v>
      </c>
      <c r="AD5733">
        <v>5.0320799999999997</v>
      </c>
      <c r="AH5733" t="s">
        <v>6447</v>
      </c>
      <c r="AI5733" t="s">
        <v>6448</v>
      </c>
    </row>
    <row r="5734" spans="1:35" x14ac:dyDescent="0.2">
      <c r="A5734" t="s">
        <v>5673</v>
      </c>
      <c r="B5734" t="s">
        <v>17</v>
      </c>
      <c r="C5734">
        <v>2.1526049679999999</v>
      </c>
      <c r="D5734">
        <v>2640300</v>
      </c>
      <c r="E5734">
        <v>152200</v>
      </c>
      <c r="F5734">
        <v>152200</v>
      </c>
      <c r="G5734">
        <v>42.403416559999997</v>
      </c>
      <c r="H5734">
        <v>0</v>
      </c>
      <c r="L5734">
        <v>0</v>
      </c>
      <c r="M5734" t="s">
        <v>50</v>
      </c>
      <c r="N5734" t="s">
        <v>19</v>
      </c>
      <c r="P5734">
        <v>810.49892169999998</v>
      </c>
      <c r="Q5734">
        <v>81.862676070000006</v>
      </c>
      <c r="R5734">
        <v>83.971768690000005</v>
      </c>
      <c r="S5734">
        <v>9709</v>
      </c>
      <c r="T5734">
        <v>62.30094424</v>
      </c>
      <c r="U5734">
        <v>153.0863694</v>
      </c>
      <c r="V5734">
        <v>0.95</v>
      </c>
      <c r="W5734" t="s">
        <v>20</v>
      </c>
      <c r="X5734">
        <v>190709</v>
      </c>
      <c r="Y5734">
        <v>190709</v>
      </c>
      <c r="Z5734" t="s">
        <v>380</v>
      </c>
      <c r="AA5734" t="s">
        <v>22</v>
      </c>
      <c r="AB5734">
        <v>3.9539999999999999E-2</v>
      </c>
      <c r="AC5734">
        <v>-0.40011999999999998</v>
      </c>
      <c r="AD5734">
        <v>31.646999999999998</v>
      </c>
      <c r="AH5734" t="s">
        <v>6250</v>
      </c>
      <c r="AI5734" t="s">
        <v>6250</v>
      </c>
    </row>
    <row r="5735" spans="1:35" x14ac:dyDescent="0.2">
      <c r="A5735" t="s">
        <v>5674</v>
      </c>
      <c r="B5735" t="s">
        <v>17</v>
      </c>
      <c r="C5735">
        <v>3.0181827550000002</v>
      </c>
      <c r="D5735">
        <v>534102</v>
      </c>
      <c r="E5735">
        <v>222505</v>
      </c>
      <c r="F5735">
        <v>28429</v>
      </c>
      <c r="G5735">
        <v>30.673468010000001</v>
      </c>
      <c r="H5735">
        <v>19.41</v>
      </c>
      <c r="L5735">
        <v>0</v>
      </c>
      <c r="M5735" t="s">
        <v>114</v>
      </c>
      <c r="N5735" t="s">
        <v>19</v>
      </c>
      <c r="P5735">
        <v>149.9561755</v>
      </c>
      <c r="Q5735">
        <v>16.228041640000001</v>
      </c>
      <c r="R5735">
        <v>7.0314662800000001</v>
      </c>
      <c r="S5735">
        <v>3314</v>
      </c>
      <c r="T5735">
        <v>17.655792129999998</v>
      </c>
      <c r="U5735">
        <v>5.1708508589999997</v>
      </c>
      <c r="V5735">
        <v>0.24</v>
      </c>
      <c r="W5735" t="s">
        <v>20</v>
      </c>
      <c r="X5735">
        <v>190709</v>
      </c>
      <c r="Y5735">
        <v>190709</v>
      </c>
      <c r="Z5735" t="s">
        <v>380</v>
      </c>
      <c r="AA5735" t="s">
        <v>22</v>
      </c>
      <c r="AB5735">
        <v>3.9539999999999999E-2</v>
      </c>
      <c r="AC5735">
        <v>-0.40011999999999998</v>
      </c>
      <c r="AD5735">
        <v>5.5291499999999996</v>
      </c>
      <c r="AH5735" t="s">
        <v>6240</v>
      </c>
      <c r="AI5735" t="s">
        <v>6292</v>
      </c>
    </row>
    <row r="5736" spans="1:35" x14ac:dyDescent="0.2">
      <c r="A5736" t="s">
        <v>5675</v>
      </c>
      <c r="B5736" t="s">
        <v>17</v>
      </c>
      <c r="C5736">
        <v>1.9193139939999999</v>
      </c>
      <c r="D5736">
        <v>3100194</v>
      </c>
      <c r="E5736">
        <v>2324201</v>
      </c>
      <c r="F5736">
        <v>248354</v>
      </c>
      <c r="G5736">
        <v>44.748840569999999</v>
      </c>
      <c r="H5736">
        <v>81.8</v>
      </c>
      <c r="L5736">
        <v>0</v>
      </c>
      <c r="M5736" t="s">
        <v>355</v>
      </c>
      <c r="N5736" t="s">
        <v>698</v>
      </c>
      <c r="P5736">
        <v>1223.2758839999999</v>
      </c>
      <c r="Q5736">
        <v>138.3927315</v>
      </c>
      <c r="R5736">
        <v>87.035667750000002</v>
      </c>
      <c r="S5736">
        <v>9127</v>
      </c>
      <c r="T5736">
        <v>26.033187349999999</v>
      </c>
      <c r="U5736">
        <v>146.45710629999999</v>
      </c>
      <c r="V5736">
        <v>0.93</v>
      </c>
      <c r="W5736" t="s">
        <v>20</v>
      </c>
      <c r="X5736">
        <v>190709</v>
      </c>
      <c r="Y5736">
        <v>190709</v>
      </c>
      <c r="Z5736" t="s">
        <v>380</v>
      </c>
      <c r="AA5736" t="s">
        <v>22</v>
      </c>
      <c r="AB5736">
        <v>3.9539999999999999E-2</v>
      </c>
      <c r="AC5736">
        <v>-0.40011999999999998</v>
      </c>
      <c r="AD5736">
        <v>47.968200000000003</v>
      </c>
      <c r="AH5736" t="s">
        <v>6405</v>
      </c>
      <c r="AI5736" t="s">
        <v>6406</v>
      </c>
    </row>
    <row r="5737" spans="1:35" x14ac:dyDescent="0.2">
      <c r="A5737" t="s">
        <v>5676</v>
      </c>
      <c r="B5737" t="s">
        <v>17</v>
      </c>
      <c r="C5737">
        <v>2.1363209009999999</v>
      </c>
      <c r="D5737">
        <v>3161342</v>
      </c>
      <c r="E5737">
        <v>687493</v>
      </c>
      <c r="F5737">
        <v>97098</v>
      </c>
      <c r="G5737">
        <v>34.813736290000001</v>
      </c>
      <c r="H5737">
        <v>40.17</v>
      </c>
      <c r="L5737">
        <v>0</v>
      </c>
      <c r="M5737" t="s">
        <v>93</v>
      </c>
      <c r="N5737" t="s">
        <v>28</v>
      </c>
      <c r="P5737">
        <v>530.70541100000003</v>
      </c>
      <c r="Q5737">
        <v>66.517667470000006</v>
      </c>
      <c r="R5737">
        <v>45.545687880000003</v>
      </c>
      <c r="S5737">
        <v>7549</v>
      </c>
      <c r="T5737">
        <v>23.531145349999999</v>
      </c>
      <c r="U5737">
        <v>31.26923004</v>
      </c>
      <c r="V5737">
        <v>0.5</v>
      </c>
      <c r="W5737" t="s">
        <v>20</v>
      </c>
      <c r="X5737">
        <v>190709</v>
      </c>
      <c r="Y5737">
        <v>190709</v>
      </c>
      <c r="Z5737" t="s">
        <v>380</v>
      </c>
      <c r="AA5737" t="s">
        <v>22</v>
      </c>
      <c r="AB5737">
        <v>3.9539999999999999E-2</v>
      </c>
      <c r="AC5737">
        <v>-0.40011999999999998</v>
      </c>
      <c r="AD5737">
        <v>20.584</v>
      </c>
      <c r="AH5737" t="s">
        <v>6248</v>
      </c>
      <c r="AI5737" t="s">
        <v>6249</v>
      </c>
    </row>
    <row r="5738" spans="1:35" x14ac:dyDescent="0.2">
      <c r="A5738" t="s">
        <v>5677</v>
      </c>
      <c r="B5738" t="s">
        <v>17</v>
      </c>
      <c r="C5738">
        <v>3.5800692249999999</v>
      </c>
      <c r="D5738">
        <v>473183</v>
      </c>
      <c r="E5738">
        <v>104324</v>
      </c>
      <c r="F5738">
        <v>14274</v>
      </c>
      <c r="G5738">
        <v>33.687358609999997</v>
      </c>
      <c r="H5738">
        <v>0</v>
      </c>
      <c r="L5738">
        <v>0</v>
      </c>
      <c r="M5738" t="s">
        <v>50</v>
      </c>
      <c r="N5738" t="s">
        <v>19</v>
      </c>
      <c r="P5738">
        <v>188.163825</v>
      </c>
      <c r="Q5738">
        <v>18.26403285</v>
      </c>
      <c r="R5738">
        <v>21.464761840000001</v>
      </c>
      <c r="S5738">
        <v>5098</v>
      </c>
      <c r="T5738">
        <v>28.47126334</v>
      </c>
      <c r="U5738">
        <v>8.9014937369999991</v>
      </c>
      <c r="V5738">
        <v>0.3</v>
      </c>
      <c r="W5738" t="s">
        <v>20</v>
      </c>
      <c r="X5738">
        <v>190709</v>
      </c>
      <c r="Y5738">
        <v>190709</v>
      </c>
      <c r="Z5738" t="s">
        <v>380</v>
      </c>
      <c r="AA5738" t="s">
        <v>22</v>
      </c>
      <c r="AB5738">
        <v>3.9539999999999999E-2</v>
      </c>
      <c r="AC5738">
        <v>-0.40011999999999998</v>
      </c>
      <c r="AD5738">
        <v>7.0398800000000001</v>
      </c>
      <c r="AH5738" t="s">
        <v>6250</v>
      </c>
      <c r="AI5738" t="s">
        <v>6250</v>
      </c>
    </row>
    <row r="5739" spans="1:35" x14ac:dyDescent="0.2">
      <c r="A5739" t="s">
        <v>5678</v>
      </c>
      <c r="B5739" t="s">
        <v>17</v>
      </c>
      <c r="C5739">
        <v>3.5688507500000002</v>
      </c>
      <c r="D5739">
        <v>555643</v>
      </c>
      <c r="E5739">
        <v>183298</v>
      </c>
      <c r="F5739">
        <v>37537</v>
      </c>
      <c r="G5739">
        <v>30.232190200000002</v>
      </c>
      <c r="H5739">
        <v>9.43</v>
      </c>
      <c r="L5739">
        <v>0</v>
      </c>
      <c r="M5739" t="s">
        <v>114</v>
      </c>
      <c r="N5739" t="s">
        <v>19</v>
      </c>
      <c r="P5739">
        <v>114.5407338</v>
      </c>
      <c r="Q5739">
        <v>7.1651388259999997</v>
      </c>
      <c r="R5739">
        <v>1.0276395739999999</v>
      </c>
      <c r="S5739">
        <v>3334</v>
      </c>
      <c r="T5739">
        <v>23.981857189999999</v>
      </c>
      <c r="U5739">
        <v>5.1252705650000001</v>
      </c>
      <c r="V5739">
        <v>0.24</v>
      </c>
      <c r="W5739" t="s">
        <v>20</v>
      </c>
      <c r="X5739">
        <v>190709</v>
      </c>
      <c r="Y5739">
        <v>190709</v>
      </c>
      <c r="Z5739" t="s">
        <v>380</v>
      </c>
      <c r="AA5739" t="s">
        <v>22</v>
      </c>
      <c r="AB5739">
        <v>3.9539999999999999E-2</v>
      </c>
      <c r="AC5739">
        <v>-0.40011999999999998</v>
      </c>
      <c r="AD5739">
        <v>4.1288199999999904</v>
      </c>
      <c r="AH5739" t="s">
        <v>6250</v>
      </c>
      <c r="AI5739" t="s">
        <v>6250</v>
      </c>
    </row>
    <row r="5740" spans="1:35" x14ac:dyDescent="0.2">
      <c r="A5740" t="s">
        <v>5679</v>
      </c>
      <c r="B5740" t="s">
        <v>17</v>
      </c>
      <c r="C5740">
        <v>2.0819345999999999</v>
      </c>
      <c r="D5740">
        <v>2481180</v>
      </c>
      <c r="E5740">
        <v>1837548</v>
      </c>
      <c r="F5740">
        <v>206338</v>
      </c>
      <c r="G5740">
        <v>52.652828659999997</v>
      </c>
      <c r="H5740">
        <v>43.1</v>
      </c>
      <c r="L5740">
        <v>0</v>
      </c>
      <c r="M5740" t="s">
        <v>658</v>
      </c>
      <c r="N5740" t="s">
        <v>1451</v>
      </c>
      <c r="P5740">
        <v>886.90269909999995</v>
      </c>
      <c r="Q5740">
        <v>84.849620130000005</v>
      </c>
      <c r="R5740">
        <v>31.063367530000001</v>
      </c>
      <c r="S5740">
        <v>9100</v>
      </c>
      <c r="T5740">
        <v>88.652884560000004</v>
      </c>
      <c r="U5740">
        <v>117.161958</v>
      </c>
      <c r="V5740">
        <v>0.85</v>
      </c>
      <c r="W5740" t="s">
        <v>20</v>
      </c>
      <c r="X5740">
        <v>190709</v>
      </c>
      <c r="Y5740">
        <v>190709</v>
      </c>
      <c r="Z5740" t="s">
        <v>380</v>
      </c>
      <c r="AA5740" t="s">
        <v>22</v>
      </c>
      <c r="AB5740">
        <v>3.9539999999999999E-2</v>
      </c>
      <c r="AC5740">
        <v>-0.40011999999999998</v>
      </c>
      <c r="AD5740">
        <v>34.667999999999999</v>
      </c>
      <c r="AH5740" t="s">
        <v>6414</v>
      </c>
      <c r="AI5740" t="s">
        <v>6415</v>
      </c>
    </row>
    <row r="5741" spans="1:35" x14ac:dyDescent="0.2">
      <c r="A5741" t="s">
        <v>5680</v>
      </c>
      <c r="B5741" t="s">
        <v>17</v>
      </c>
      <c r="C5741">
        <v>2.7707401580000002</v>
      </c>
      <c r="D5741">
        <v>568566</v>
      </c>
      <c r="E5741">
        <v>343644</v>
      </c>
      <c r="F5741">
        <v>34249</v>
      </c>
      <c r="G5741">
        <v>29.989465840000001</v>
      </c>
      <c r="H5741">
        <v>24.53</v>
      </c>
      <c r="L5741">
        <v>0</v>
      </c>
      <c r="M5741" t="s">
        <v>114</v>
      </c>
      <c r="N5741" t="s">
        <v>19</v>
      </c>
      <c r="P5741">
        <v>132.046696</v>
      </c>
      <c r="Q5741">
        <v>10.26917712</v>
      </c>
      <c r="R5741">
        <v>9.4812953579999899</v>
      </c>
      <c r="S5741">
        <v>4838</v>
      </c>
      <c r="T5741">
        <v>34.313216130000001</v>
      </c>
      <c r="U5741">
        <v>4.3426651920000001</v>
      </c>
      <c r="V5741">
        <v>0.23</v>
      </c>
      <c r="W5741" t="s">
        <v>20</v>
      </c>
      <c r="X5741">
        <v>190709</v>
      </c>
      <c r="Y5741">
        <v>190709</v>
      </c>
      <c r="Z5741" t="s">
        <v>380</v>
      </c>
      <c r="AA5741" t="s">
        <v>22</v>
      </c>
      <c r="AB5741">
        <v>3.9539999999999999E-2</v>
      </c>
      <c r="AC5741">
        <v>-0.40011999999999998</v>
      </c>
      <c r="AD5741">
        <v>4.8210100000000002</v>
      </c>
      <c r="AH5741" t="s">
        <v>6240</v>
      </c>
      <c r="AI5741" t="s">
        <v>6292</v>
      </c>
    </row>
    <row r="5742" spans="1:35" x14ac:dyDescent="0.2">
      <c r="A5742" t="s">
        <v>5681</v>
      </c>
      <c r="B5742" t="s">
        <v>17</v>
      </c>
      <c r="C5742">
        <v>2.1429249640000001</v>
      </c>
      <c r="D5742">
        <v>2886704</v>
      </c>
      <c r="E5742">
        <v>480514</v>
      </c>
      <c r="F5742">
        <v>77077</v>
      </c>
      <c r="G5742">
        <v>46.669399849999998</v>
      </c>
      <c r="H5742">
        <v>0.72</v>
      </c>
      <c r="L5742">
        <v>0</v>
      </c>
      <c r="M5742" t="s">
        <v>246</v>
      </c>
      <c r="N5742" t="s">
        <v>28</v>
      </c>
      <c r="P5742">
        <v>169.19734919999999</v>
      </c>
      <c r="Q5742">
        <v>14.47586523</v>
      </c>
      <c r="R5742">
        <v>8.80321103899999</v>
      </c>
      <c r="S5742">
        <v>4896</v>
      </c>
      <c r="T5742">
        <v>22.985301</v>
      </c>
      <c r="U5742">
        <v>4.4979553159999996</v>
      </c>
      <c r="V5742">
        <v>0.23</v>
      </c>
      <c r="W5742" t="s">
        <v>20</v>
      </c>
      <c r="X5742">
        <v>190709</v>
      </c>
      <c r="Y5742">
        <v>190709</v>
      </c>
      <c r="Z5742" t="s">
        <v>380</v>
      </c>
      <c r="AA5742" t="s">
        <v>22</v>
      </c>
      <c r="AB5742">
        <v>3.9539999999999999E-2</v>
      </c>
      <c r="AC5742">
        <v>-0.40011999999999998</v>
      </c>
      <c r="AD5742">
        <v>6.2899399999999996</v>
      </c>
      <c r="AH5742" t="s">
        <v>6250</v>
      </c>
      <c r="AI5742" t="s">
        <v>6250</v>
      </c>
    </row>
    <row r="5743" spans="1:35" x14ac:dyDescent="0.2">
      <c r="A5743" t="s">
        <v>5682</v>
      </c>
      <c r="B5743" t="s">
        <v>17</v>
      </c>
      <c r="C5743">
        <v>2.2854056479999998</v>
      </c>
      <c r="D5743">
        <v>3253318</v>
      </c>
      <c r="E5743">
        <v>863013</v>
      </c>
      <c r="F5743">
        <v>168249</v>
      </c>
      <c r="G5743">
        <v>29.540922330000001</v>
      </c>
      <c r="H5743">
        <v>69.12</v>
      </c>
      <c r="L5743">
        <v>0</v>
      </c>
      <c r="M5743" t="s">
        <v>18</v>
      </c>
      <c r="N5743" t="s">
        <v>35</v>
      </c>
      <c r="P5743">
        <v>145.6565698</v>
      </c>
      <c r="Q5743">
        <v>13.76556195</v>
      </c>
      <c r="R5743">
        <v>1.282786252</v>
      </c>
      <c r="S5743">
        <v>4475</v>
      </c>
      <c r="T5743">
        <v>14.80505947</v>
      </c>
      <c r="U5743">
        <v>6.9304155739999898</v>
      </c>
      <c r="V5743">
        <v>0.28000000000000003</v>
      </c>
      <c r="W5743" t="s">
        <v>20</v>
      </c>
      <c r="X5743">
        <v>190709</v>
      </c>
      <c r="Y5743">
        <v>190709</v>
      </c>
      <c r="Z5743" t="s">
        <v>380</v>
      </c>
      <c r="AA5743" t="s">
        <v>22</v>
      </c>
      <c r="AB5743">
        <v>3.9539999999999999E-2</v>
      </c>
      <c r="AC5743">
        <v>-0.40011999999999998</v>
      </c>
      <c r="AD5743">
        <v>5.35914</v>
      </c>
      <c r="AH5743" t="s">
        <v>6240</v>
      </c>
      <c r="AI5743" t="s">
        <v>6292</v>
      </c>
    </row>
    <row r="5744" spans="1:35" x14ac:dyDescent="0.2">
      <c r="A5744" t="s">
        <v>5683</v>
      </c>
      <c r="B5744" t="s">
        <v>17</v>
      </c>
      <c r="C5744">
        <v>2.119631112</v>
      </c>
      <c r="D5744">
        <v>2922686</v>
      </c>
      <c r="E5744">
        <v>606852</v>
      </c>
      <c r="F5744">
        <v>97070</v>
      </c>
      <c r="G5744">
        <v>30.001054620000001</v>
      </c>
      <c r="H5744">
        <v>41.64</v>
      </c>
      <c r="L5744">
        <v>0</v>
      </c>
      <c r="M5744" t="s">
        <v>18</v>
      </c>
      <c r="N5744" t="s">
        <v>35</v>
      </c>
      <c r="P5744">
        <v>157.69391719999999</v>
      </c>
      <c r="Q5744">
        <v>19.314731349999999</v>
      </c>
      <c r="R5744">
        <v>25.515219949999999</v>
      </c>
      <c r="S5744">
        <v>4048</v>
      </c>
      <c r="T5744">
        <v>66.686149929999999</v>
      </c>
      <c r="U5744">
        <v>6.5737026949999997</v>
      </c>
      <c r="V5744">
        <v>0.27</v>
      </c>
      <c r="W5744" t="s">
        <v>20</v>
      </c>
      <c r="X5744">
        <v>190709</v>
      </c>
      <c r="Y5744">
        <v>190709</v>
      </c>
      <c r="Z5744" t="s">
        <v>380</v>
      </c>
      <c r="AA5744" t="s">
        <v>22</v>
      </c>
      <c r="AB5744">
        <v>3.9539999999999999E-2</v>
      </c>
      <c r="AC5744">
        <v>-0.40011999999999998</v>
      </c>
      <c r="AD5744">
        <v>5.8350999999999997</v>
      </c>
      <c r="AH5744" t="s">
        <v>6240</v>
      </c>
      <c r="AI5744" t="s">
        <v>6241</v>
      </c>
    </row>
    <row r="5745" spans="1:35" x14ac:dyDescent="0.2">
      <c r="A5745" t="s">
        <v>5684</v>
      </c>
      <c r="B5745" t="s">
        <v>17</v>
      </c>
      <c r="C5745">
        <v>2.076722036</v>
      </c>
      <c r="D5745">
        <v>3093086</v>
      </c>
      <c r="E5745">
        <v>1454149</v>
      </c>
      <c r="F5745">
        <v>153006</v>
      </c>
      <c r="G5745">
        <v>39.353257470000003</v>
      </c>
      <c r="H5745">
        <v>37.299999999999997</v>
      </c>
      <c r="L5745">
        <v>0</v>
      </c>
      <c r="M5745" t="s">
        <v>133</v>
      </c>
      <c r="N5745" t="s">
        <v>19</v>
      </c>
      <c r="P5745">
        <v>618.03863550000005</v>
      </c>
      <c r="Q5745">
        <v>53.362219719999999</v>
      </c>
      <c r="R5745">
        <v>21.159260639999999</v>
      </c>
      <c r="S5745">
        <v>7975</v>
      </c>
      <c r="T5745">
        <v>36.868068919999999</v>
      </c>
      <c r="U5745">
        <v>39.830863950000001</v>
      </c>
      <c r="V5745">
        <v>0.55000000000000004</v>
      </c>
      <c r="W5745" t="s">
        <v>20</v>
      </c>
      <c r="X5745">
        <v>190709</v>
      </c>
      <c r="Y5745">
        <v>190709</v>
      </c>
      <c r="Z5745" t="s">
        <v>380</v>
      </c>
      <c r="AA5745" t="s">
        <v>22</v>
      </c>
      <c r="AB5745">
        <v>3.9539999999999999E-2</v>
      </c>
      <c r="AC5745">
        <v>-0.40011999999999998</v>
      </c>
      <c r="AD5745">
        <v>24.037099999999999</v>
      </c>
      <c r="AH5745" t="s">
        <v>6377</v>
      </c>
      <c r="AI5745" t="s">
        <v>6400</v>
      </c>
    </row>
    <row r="5746" spans="1:35" x14ac:dyDescent="0.2">
      <c r="A5746" t="s">
        <v>5685</v>
      </c>
      <c r="B5746" t="s">
        <v>17</v>
      </c>
      <c r="C5746">
        <v>2.4256052819999998</v>
      </c>
      <c r="D5746">
        <v>520517</v>
      </c>
      <c r="E5746">
        <v>661455</v>
      </c>
      <c r="F5746">
        <v>79732</v>
      </c>
      <c r="G5746">
        <v>29.695746499999998</v>
      </c>
      <c r="H5746">
        <v>43.4</v>
      </c>
      <c r="L5746">
        <v>0</v>
      </c>
      <c r="M5746" t="s">
        <v>160</v>
      </c>
      <c r="N5746" t="s">
        <v>19</v>
      </c>
      <c r="P5746">
        <v>261.50528399999899</v>
      </c>
      <c r="Q5746">
        <v>33.105294899999997</v>
      </c>
      <c r="R5746">
        <v>32.533373679999997</v>
      </c>
      <c r="S5746">
        <v>6961</v>
      </c>
      <c r="T5746">
        <v>28.821514409999999</v>
      </c>
      <c r="U5746">
        <v>17.212337130000002</v>
      </c>
      <c r="V5746">
        <v>0.4</v>
      </c>
      <c r="W5746" t="s">
        <v>20</v>
      </c>
      <c r="X5746">
        <v>190709</v>
      </c>
      <c r="Y5746">
        <v>190709</v>
      </c>
      <c r="Z5746" t="s">
        <v>380</v>
      </c>
      <c r="AA5746" t="s">
        <v>22</v>
      </c>
      <c r="AB5746">
        <v>3.9539999999999999E-2</v>
      </c>
      <c r="AC5746">
        <v>-0.40011999999999998</v>
      </c>
      <c r="AD5746">
        <v>9.9398</v>
      </c>
      <c r="AH5746" t="s">
        <v>6240</v>
      </c>
      <c r="AI5746" t="s">
        <v>6292</v>
      </c>
    </row>
    <row r="5747" spans="1:35" x14ac:dyDescent="0.2">
      <c r="A5747" t="s">
        <v>5686</v>
      </c>
      <c r="B5747" t="s">
        <v>17</v>
      </c>
      <c r="C5747">
        <v>3.2513869639999999</v>
      </c>
      <c r="D5747">
        <v>600004</v>
      </c>
      <c r="E5747">
        <v>249318</v>
      </c>
      <c r="F5747">
        <v>17421</v>
      </c>
      <c r="G5747">
        <v>30.149447689999999</v>
      </c>
      <c r="H5747">
        <v>14.53</v>
      </c>
      <c r="L5747">
        <v>0</v>
      </c>
      <c r="M5747" t="s">
        <v>18</v>
      </c>
      <c r="N5747" t="s">
        <v>28</v>
      </c>
      <c r="P5747">
        <v>115.80323799999999</v>
      </c>
      <c r="Q5747">
        <v>9.9090658579999999</v>
      </c>
      <c r="R5747">
        <v>2.3527838540000001</v>
      </c>
      <c r="S5747">
        <v>3505</v>
      </c>
      <c r="T5747">
        <v>30.832850130000001</v>
      </c>
      <c r="U5747">
        <v>6.5423664070000003</v>
      </c>
      <c r="V5747">
        <v>0.27</v>
      </c>
      <c r="W5747" t="s">
        <v>20</v>
      </c>
      <c r="X5747">
        <v>190709</v>
      </c>
      <c r="Y5747">
        <v>190709</v>
      </c>
      <c r="Z5747" t="s">
        <v>380</v>
      </c>
      <c r="AA5747" t="s">
        <v>22</v>
      </c>
      <c r="AB5747">
        <v>3.9539999999999999E-2</v>
      </c>
      <c r="AC5747">
        <v>-0.40011999999999998</v>
      </c>
      <c r="AD5747">
        <v>4.1787400000000003</v>
      </c>
      <c r="AH5747" t="s">
        <v>6250</v>
      </c>
      <c r="AI5747" t="s">
        <v>6250</v>
      </c>
    </row>
    <row r="5748" spans="1:35" x14ac:dyDescent="0.2">
      <c r="A5748" t="s">
        <v>5687</v>
      </c>
      <c r="B5748" t="s">
        <v>17</v>
      </c>
      <c r="C5748">
        <v>2.4902497299999999</v>
      </c>
      <c r="D5748">
        <v>537244</v>
      </c>
      <c r="E5748">
        <v>508643</v>
      </c>
      <c r="F5748">
        <v>67415</v>
      </c>
      <c r="G5748">
        <v>30.229060459999999</v>
      </c>
      <c r="H5748">
        <v>35.85</v>
      </c>
      <c r="L5748">
        <v>0</v>
      </c>
      <c r="M5748" t="s">
        <v>18</v>
      </c>
      <c r="N5748" t="s">
        <v>19</v>
      </c>
      <c r="P5748">
        <v>75.021044329999995</v>
      </c>
      <c r="Q5748">
        <v>7.9158678470000003</v>
      </c>
      <c r="R5748">
        <v>1.0246111600000001</v>
      </c>
      <c r="S5748">
        <v>6372</v>
      </c>
      <c r="T5748">
        <v>24.04935957</v>
      </c>
      <c r="U5748">
        <v>11.210412209999999</v>
      </c>
      <c r="V5748">
        <v>0.33</v>
      </c>
      <c r="W5748" t="s">
        <v>20</v>
      </c>
      <c r="X5748">
        <v>190709</v>
      </c>
      <c r="Y5748">
        <v>190709</v>
      </c>
      <c r="Z5748" t="s">
        <v>380</v>
      </c>
      <c r="AA5748" t="s">
        <v>22</v>
      </c>
      <c r="AB5748">
        <v>3.9539999999999999E-2</v>
      </c>
      <c r="AC5748">
        <v>-0.40011999999999998</v>
      </c>
      <c r="AD5748">
        <v>2.5662099999999999</v>
      </c>
      <c r="AH5748" t="s">
        <v>6240</v>
      </c>
      <c r="AI5748" t="s">
        <v>6241</v>
      </c>
    </row>
    <row r="5749" spans="1:35" x14ac:dyDescent="0.2">
      <c r="A5749" t="s">
        <v>5688</v>
      </c>
      <c r="B5749" t="s">
        <v>17</v>
      </c>
      <c r="C5749">
        <v>2.0170040839999999</v>
      </c>
      <c r="D5749">
        <v>3001759</v>
      </c>
      <c r="E5749">
        <v>1104726</v>
      </c>
      <c r="F5749">
        <v>153210</v>
      </c>
      <c r="G5749">
        <v>51.618319839999998</v>
      </c>
      <c r="H5749">
        <v>44.4</v>
      </c>
      <c r="L5749">
        <v>0</v>
      </c>
      <c r="M5749" t="s">
        <v>146</v>
      </c>
      <c r="N5749" t="s">
        <v>19</v>
      </c>
      <c r="P5749">
        <v>419.27363969999999</v>
      </c>
      <c r="Q5749">
        <v>32.730573370000002</v>
      </c>
      <c r="R5749">
        <v>33.972533040000002</v>
      </c>
      <c r="S5749">
        <v>6195</v>
      </c>
      <c r="T5749">
        <v>11.93389539</v>
      </c>
      <c r="U5749">
        <v>11.428346469999999</v>
      </c>
      <c r="V5749">
        <v>0.34</v>
      </c>
      <c r="W5749" t="s">
        <v>20</v>
      </c>
      <c r="X5749">
        <v>190709</v>
      </c>
      <c r="Y5749">
        <v>190709</v>
      </c>
      <c r="Z5749" t="s">
        <v>380</v>
      </c>
      <c r="AA5749" t="s">
        <v>22</v>
      </c>
      <c r="AB5749">
        <v>3.9539999999999999E-2</v>
      </c>
      <c r="AC5749">
        <v>-0.40011999999999998</v>
      </c>
      <c r="AD5749">
        <v>16.178000000000001</v>
      </c>
      <c r="AH5749" t="s">
        <v>6423</v>
      </c>
      <c r="AI5749" t="s">
        <v>6532</v>
      </c>
    </row>
    <row r="5750" spans="1:35" x14ac:dyDescent="0.2">
      <c r="A5750" t="s">
        <v>5689</v>
      </c>
      <c r="B5750" t="s">
        <v>17</v>
      </c>
      <c r="C5750">
        <v>2.5979983130000002</v>
      </c>
      <c r="D5750">
        <v>455837</v>
      </c>
      <c r="E5750">
        <v>223858</v>
      </c>
      <c r="F5750">
        <v>43872</v>
      </c>
      <c r="G5750">
        <v>37.236998450000002</v>
      </c>
      <c r="H5750">
        <v>20.93</v>
      </c>
      <c r="L5750">
        <v>0</v>
      </c>
      <c r="M5750" t="s">
        <v>253</v>
      </c>
      <c r="N5750" t="s">
        <v>19</v>
      </c>
      <c r="P5750">
        <v>78.670695260000002</v>
      </c>
      <c r="Q5750">
        <v>6.5561727840000001</v>
      </c>
      <c r="R5750">
        <v>2.329096592</v>
      </c>
      <c r="S5750">
        <v>5510</v>
      </c>
      <c r="T5750">
        <v>17.475581689999999</v>
      </c>
      <c r="U5750">
        <v>9.7337738090000006</v>
      </c>
      <c r="V5750">
        <v>0.32</v>
      </c>
      <c r="W5750" t="s">
        <v>20</v>
      </c>
      <c r="X5750">
        <v>190709</v>
      </c>
      <c r="Y5750">
        <v>190709</v>
      </c>
      <c r="Z5750" t="s">
        <v>380</v>
      </c>
      <c r="AA5750" t="s">
        <v>22</v>
      </c>
      <c r="AB5750">
        <v>3.9539999999999999E-2</v>
      </c>
      <c r="AC5750">
        <v>-0.40011999999999998</v>
      </c>
      <c r="AD5750">
        <v>2.7105199999999998</v>
      </c>
      <c r="AH5750" t="s">
        <v>6883</v>
      </c>
      <c r="AI5750" t="s">
        <v>6884</v>
      </c>
    </row>
    <row r="5751" spans="1:35" x14ac:dyDescent="0.2">
      <c r="A5751" t="s">
        <v>5690</v>
      </c>
      <c r="B5751" t="s">
        <v>17</v>
      </c>
      <c r="C5751">
        <v>1.9824634379999999</v>
      </c>
      <c r="D5751">
        <v>2941815</v>
      </c>
      <c r="E5751">
        <v>2099708</v>
      </c>
      <c r="F5751">
        <v>186929</v>
      </c>
      <c r="G5751">
        <v>54.33331682</v>
      </c>
      <c r="H5751">
        <v>67.36</v>
      </c>
      <c r="L5751">
        <v>0</v>
      </c>
      <c r="M5751" t="s">
        <v>47</v>
      </c>
      <c r="N5751" t="s">
        <v>62</v>
      </c>
      <c r="P5751">
        <v>1340.8505399999999</v>
      </c>
      <c r="Q5751">
        <v>121.727354499999</v>
      </c>
      <c r="R5751">
        <v>59.68688392</v>
      </c>
      <c r="S5751">
        <v>9384</v>
      </c>
      <c r="T5751">
        <v>130.4603429</v>
      </c>
      <c r="U5751">
        <v>140.0755398</v>
      </c>
      <c r="V5751">
        <v>0.92</v>
      </c>
      <c r="W5751" t="s">
        <v>20</v>
      </c>
      <c r="X5751">
        <v>190709</v>
      </c>
      <c r="Y5751">
        <v>190709</v>
      </c>
      <c r="Z5751" t="s">
        <v>380</v>
      </c>
      <c r="AA5751" t="s">
        <v>22</v>
      </c>
      <c r="AB5751">
        <v>3.9539999999999999E-2</v>
      </c>
      <c r="AC5751">
        <v>-0.40011999999999998</v>
      </c>
      <c r="AD5751">
        <v>52.617100000000001</v>
      </c>
      <c r="AH5751" t="s">
        <v>6257</v>
      </c>
      <c r="AI5751" t="s">
        <v>6258</v>
      </c>
    </row>
    <row r="5752" spans="1:35" x14ac:dyDescent="0.2">
      <c r="A5752" t="s">
        <v>5691</v>
      </c>
      <c r="B5752" t="s">
        <v>17</v>
      </c>
      <c r="C5752">
        <v>1.998556497</v>
      </c>
      <c r="D5752">
        <v>2843876</v>
      </c>
      <c r="E5752">
        <v>1862198</v>
      </c>
      <c r="F5752">
        <v>183637</v>
      </c>
      <c r="G5752">
        <v>54.148860650000003</v>
      </c>
      <c r="H5752">
        <v>60.26</v>
      </c>
      <c r="L5752">
        <v>0</v>
      </c>
      <c r="M5752" t="s">
        <v>47</v>
      </c>
      <c r="N5752" t="s">
        <v>28</v>
      </c>
      <c r="P5752">
        <v>773.22460260000003</v>
      </c>
      <c r="Q5752">
        <v>75.61380174</v>
      </c>
      <c r="R5752">
        <v>38.417906160000001</v>
      </c>
      <c r="S5752">
        <v>8592</v>
      </c>
      <c r="T5752">
        <v>54.914250260000003</v>
      </c>
      <c r="U5752">
        <v>70.900120400000006</v>
      </c>
      <c r="V5752">
        <v>0.7</v>
      </c>
      <c r="W5752" t="s">
        <v>20</v>
      </c>
      <c r="X5752">
        <v>190709</v>
      </c>
      <c r="Y5752">
        <v>190709</v>
      </c>
      <c r="Z5752" t="s">
        <v>380</v>
      </c>
      <c r="AA5752" t="s">
        <v>22</v>
      </c>
      <c r="AB5752">
        <v>3.9539999999999999E-2</v>
      </c>
      <c r="AC5752">
        <v>-0.40011999999999998</v>
      </c>
      <c r="AD5752">
        <v>30.173200000000001</v>
      </c>
      <c r="AH5752" t="s">
        <v>6257</v>
      </c>
      <c r="AI5752" t="s">
        <v>6258</v>
      </c>
    </row>
    <row r="5753" spans="1:35" x14ac:dyDescent="0.2">
      <c r="A5753" t="s">
        <v>5692</v>
      </c>
      <c r="B5753" t="s">
        <v>17</v>
      </c>
      <c r="C5753">
        <v>2.6742071759999999</v>
      </c>
      <c r="D5753">
        <v>493482</v>
      </c>
      <c r="E5753">
        <v>415407</v>
      </c>
      <c r="F5753">
        <v>36641</v>
      </c>
      <c r="G5753">
        <v>29.649957749999999</v>
      </c>
      <c r="H5753">
        <v>32.64</v>
      </c>
      <c r="L5753">
        <v>0</v>
      </c>
      <c r="M5753" t="s">
        <v>18</v>
      </c>
      <c r="N5753" t="s">
        <v>19</v>
      </c>
      <c r="P5753">
        <v>297.3490817</v>
      </c>
      <c r="Q5753">
        <v>29.41486737</v>
      </c>
      <c r="R5753">
        <v>14.19183569</v>
      </c>
      <c r="S5753">
        <v>6307</v>
      </c>
      <c r="T5753">
        <v>25.084997520000002</v>
      </c>
      <c r="U5753">
        <v>14.455535340000001</v>
      </c>
      <c r="V5753">
        <v>0.37</v>
      </c>
      <c r="W5753" t="s">
        <v>20</v>
      </c>
      <c r="X5753">
        <v>190709</v>
      </c>
      <c r="Y5753">
        <v>190709</v>
      </c>
      <c r="Z5753" t="s">
        <v>380</v>
      </c>
      <c r="AA5753" t="s">
        <v>22</v>
      </c>
      <c r="AB5753">
        <v>3.9539999999999999E-2</v>
      </c>
      <c r="AC5753">
        <v>-0.40011999999999998</v>
      </c>
      <c r="AD5753">
        <v>11.357100000000001</v>
      </c>
      <c r="AH5753" t="s">
        <v>6240</v>
      </c>
      <c r="AI5753" t="s">
        <v>6241</v>
      </c>
    </row>
    <row r="5754" spans="1:35" x14ac:dyDescent="0.2">
      <c r="A5754" t="s">
        <v>5693</v>
      </c>
      <c r="B5754" t="s">
        <v>17</v>
      </c>
      <c r="C5754">
        <v>2.1579423090000001</v>
      </c>
      <c r="D5754">
        <v>3438726</v>
      </c>
      <c r="E5754">
        <v>1234218</v>
      </c>
      <c r="F5754">
        <v>278376</v>
      </c>
      <c r="G5754">
        <v>34.743538010000002</v>
      </c>
      <c r="H5754">
        <v>72.41</v>
      </c>
      <c r="L5754">
        <v>0</v>
      </c>
      <c r="M5754" t="s">
        <v>93</v>
      </c>
      <c r="N5754" t="s">
        <v>34</v>
      </c>
      <c r="P5754">
        <v>613.02132989999996</v>
      </c>
      <c r="Q5754">
        <v>63.995928390000003</v>
      </c>
      <c r="R5754">
        <v>44.853303369999999</v>
      </c>
      <c r="S5754">
        <v>7166</v>
      </c>
      <c r="T5754">
        <v>31.11579897</v>
      </c>
      <c r="U5754">
        <v>24.83942862</v>
      </c>
      <c r="V5754">
        <v>0.46</v>
      </c>
      <c r="W5754" t="s">
        <v>20</v>
      </c>
      <c r="X5754">
        <v>190709</v>
      </c>
      <c r="Y5754">
        <v>190709</v>
      </c>
      <c r="Z5754" t="s">
        <v>380</v>
      </c>
      <c r="AA5754" t="s">
        <v>22</v>
      </c>
      <c r="AB5754">
        <v>3.9539999999999999E-2</v>
      </c>
      <c r="AC5754">
        <v>-0.40011999999999998</v>
      </c>
      <c r="AD5754">
        <v>23.838699999999999</v>
      </c>
      <c r="AH5754" t="s">
        <v>6248</v>
      </c>
      <c r="AI5754" t="s">
        <v>6249</v>
      </c>
    </row>
    <row r="5755" spans="1:35" x14ac:dyDescent="0.2">
      <c r="A5755" t="s">
        <v>5694</v>
      </c>
      <c r="B5755" t="s">
        <v>17</v>
      </c>
      <c r="C5755">
        <v>2.2826308050000002</v>
      </c>
      <c r="D5755">
        <v>2308587</v>
      </c>
      <c r="E5755">
        <v>399406</v>
      </c>
      <c r="F5755">
        <v>128938</v>
      </c>
      <c r="G5755">
        <v>57.286069810000001</v>
      </c>
      <c r="H5755">
        <v>26.32</v>
      </c>
      <c r="L5755">
        <v>0</v>
      </c>
      <c r="M5755" t="s">
        <v>761</v>
      </c>
      <c r="N5755" t="s">
        <v>19</v>
      </c>
      <c r="P5755">
        <v>158.6497723</v>
      </c>
      <c r="Q5755">
        <v>13.87432662</v>
      </c>
      <c r="R5755">
        <v>5.9955914449999996</v>
      </c>
      <c r="S5755">
        <v>6402</v>
      </c>
      <c r="T5755">
        <v>121.4368759</v>
      </c>
      <c r="U5755">
        <v>6.9606751689999999</v>
      </c>
      <c r="V5755">
        <v>0.28000000000000003</v>
      </c>
      <c r="W5755" t="s">
        <v>20</v>
      </c>
      <c r="X5755">
        <v>190709</v>
      </c>
      <c r="Y5755">
        <v>190709</v>
      </c>
      <c r="Z5755" t="s">
        <v>380</v>
      </c>
      <c r="AA5755" t="s">
        <v>22</v>
      </c>
      <c r="AB5755">
        <v>3.9539999999999999E-2</v>
      </c>
      <c r="AC5755">
        <v>-0.40011999999999998</v>
      </c>
      <c r="AD5755">
        <v>5.8728899999999999</v>
      </c>
      <c r="AH5755" t="s">
        <v>6453</v>
      </c>
      <c r="AI5755" t="s">
        <v>6454</v>
      </c>
    </row>
    <row r="5756" spans="1:35" x14ac:dyDescent="0.2">
      <c r="A5756" t="s">
        <v>5695</v>
      </c>
      <c r="B5756" t="s">
        <v>17</v>
      </c>
      <c r="C5756">
        <v>2.1096981050000001</v>
      </c>
      <c r="D5756">
        <v>3341042</v>
      </c>
      <c r="E5756">
        <v>1021753</v>
      </c>
      <c r="F5756">
        <v>103051</v>
      </c>
      <c r="G5756">
        <v>29.660593120000001</v>
      </c>
      <c r="H5756">
        <v>83.8</v>
      </c>
      <c r="L5756">
        <v>0</v>
      </c>
      <c r="M5756" t="s">
        <v>114</v>
      </c>
      <c r="N5756" t="s">
        <v>35</v>
      </c>
      <c r="P5756">
        <v>117.574326599999</v>
      </c>
      <c r="Q5756">
        <v>7.520049566</v>
      </c>
      <c r="R5756">
        <v>1.027062044</v>
      </c>
      <c r="S5756">
        <v>3823</v>
      </c>
      <c r="T5756">
        <v>57.707261950000003</v>
      </c>
      <c r="U5756">
        <v>4.6936293300000003</v>
      </c>
      <c r="V5756">
        <v>0.24</v>
      </c>
      <c r="W5756" t="s">
        <v>20</v>
      </c>
      <c r="X5756">
        <v>190709</v>
      </c>
      <c r="Y5756">
        <v>190709</v>
      </c>
      <c r="Z5756" t="s">
        <v>380</v>
      </c>
      <c r="AA5756" t="s">
        <v>22</v>
      </c>
      <c r="AB5756">
        <v>3.9539999999999999E-2</v>
      </c>
      <c r="AC5756">
        <v>-0.40011999999999998</v>
      </c>
      <c r="AD5756">
        <v>4.2487699999999897</v>
      </c>
      <c r="AH5756" t="s">
        <v>6240</v>
      </c>
      <c r="AI5756" t="s">
        <v>6241</v>
      </c>
    </row>
    <row r="5757" spans="1:35" x14ac:dyDescent="0.2">
      <c r="A5757" t="s">
        <v>5696</v>
      </c>
      <c r="B5757" t="s">
        <v>17</v>
      </c>
      <c r="C5757">
        <v>2.7893339039999998</v>
      </c>
      <c r="D5757">
        <v>487541</v>
      </c>
      <c r="E5757">
        <v>183732</v>
      </c>
      <c r="F5757">
        <v>63650</v>
      </c>
      <c r="G5757">
        <v>35.137047440000003</v>
      </c>
      <c r="H5757">
        <v>0</v>
      </c>
      <c r="L5757">
        <v>0</v>
      </c>
      <c r="M5757" t="s">
        <v>50</v>
      </c>
      <c r="N5757" t="s">
        <v>19</v>
      </c>
      <c r="P5757">
        <v>90.86027009</v>
      </c>
      <c r="Q5757">
        <v>3.6604762860000002</v>
      </c>
      <c r="R5757">
        <v>3.8650774700000001</v>
      </c>
      <c r="S5757">
        <v>8036</v>
      </c>
      <c r="T5757">
        <v>29.915145070000001</v>
      </c>
      <c r="U5757">
        <v>19.524880249999999</v>
      </c>
      <c r="V5757">
        <v>0.42</v>
      </c>
      <c r="W5757" t="s">
        <v>20</v>
      </c>
      <c r="X5757">
        <v>190709</v>
      </c>
      <c r="Y5757">
        <v>190709</v>
      </c>
      <c r="Z5757" t="s">
        <v>380</v>
      </c>
      <c r="AA5757" t="s">
        <v>22</v>
      </c>
      <c r="AB5757">
        <v>3.9539999999999999E-2</v>
      </c>
      <c r="AC5757">
        <v>-0.40011999999999998</v>
      </c>
      <c r="AD5757">
        <v>3.1924999999999999</v>
      </c>
      <c r="AH5757" t="s">
        <v>6250</v>
      </c>
      <c r="AI5757" t="s">
        <v>6250</v>
      </c>
    </row>
    <row r="5758" spans="1:35" x14ac:dyDescent="0.2">
      <c r="A5758" t="s">
        <v>5697</v>
      </c>
      <c r="B5758" t="s">
        <v>17</v>
      </c>
      <c r="C5758">
        <v>2.1206653869999998</v>
      </c>
      <c r="D5758">
        <v>3374651</v>
      </c>
      <c r="E5758">
        <v>900817</v>
      </c>
      <c r="F5758">
        <v>176779</v>
      </c>
      <c r="G5758">
        <v>34.408986509999998</v>
      </c>
      <c r="H5758">
        <v>62.28</v>
      </c>
      <c r="L5758">
        <v>0</v>
      </c>
      <c r="M5758" t="s">
        <v>517</v>
      </c>
      <c r="N5758" t="s">
        <v>19</v>
      </c>
      <c r="P5758">
        <v>152.35661959999999</v>
      </c>
      <c r="Q5758">
        <v>11.3371631</v>
      </c>
      <c r="R5758">
        <v>11.004363850000001</v>
      </c>
      <c r="S5758">
        <v>7736</v>
      </c>
      <c r="T5758">
        <v>34.720692530000001</v>
      </c>
      <c r="U5758">
        <v>21.906660199999902</v>
      </c>
      <c r="V5758">
        <v>0.44</v>
      </c>
      <c r="W5758" t="s">
        <v>20</v>
      </c>
      <c r="X5758">
        <v>190709</v>
      </c>
      <c r="Y5758">
        <v>190709</v>
      </c>
      <c r="Z5758" t="s">
        <v>380</v>
      </c>
      <c r="AA5758" t="s">
        <v>22</v>
      </c>
      <c r="AB5758">
        <v>3.9539999999999999E-2</v>
      </c>
      <c r="AC5758">
        <v>-0.40011999999999998</v>
      </c>
      <c r="AD5758">
        <v>5.6240600000000001</v>
      </c>
      <c r="AH5758" t="s">
        <v>6398</v>
      </c>
      <c r="AI5758" t="s">
        <v>6456</v>
      </c>
    </row>
    <row r="5759" spans="1:35" x14ac:dyDescent="0.2">
      <c r="A5759" t="s">
        <v>5698</v>
      </c>
      <c r="B5759" t="s">
        <v>17</v>
      </c>
      <c r="C5759">
        <v>2.6370752259999999</v>
      </c>
      <c r="D5759">
        <v>449786</v>
      </c>
      <c r="E5759">
        <v>263362</v>
      </c>
      <c r="F5759">
        <v>44321</v>
      </c>
      <c r="G5759">
        <v>30.25569368</v>
      </c>
      <c r="H5759">
        <v>8.33</v>
      </c>
      <c r="L5759">
        <v>0</v>
      </c>
      <c r="M5759" t="s">
        <v>50</v>
      </c>
      <c r="N5759" t="s">
        <v>35</v>
      </c>
      <c r="P5759">
        <v>185.22525239999999</v>
      </c>
      <c r="Q5759">
        <v>24.693242699999999</v>
      </c>
      <c r="R5759">
        <v>12.116411749999999</v>
      </c>
      <c r="S5759">
        <v>5826</v>
      </c>
      <c r="T5759">
        <v>33.82960096</v>
      </c>
      <c r="U5759">
        <v>10.03096635</v>
      </c>
      <c r="V5759">
        <v>0.32</v>
      </c>
      <c r="W5759" t="s">
        <v>20</v>
      </c>
      <c r="X5759">
        <v>190709</v>
      </c>
      <c r="Y5759">
        <v>190709</v>
      </c>
      <c r="Z5759" t="s">
        <v>380</v>
      </c>
      <c r="AA5759" t="s">
        <v>22</v>
      </c>
      <c r="AB5759">
        <v>3.9539999999999999E-2</v>
      </c>
      <c r="AC5759">
        <v>-0.40011999999999998</v>
      </c>
      <c r="AD5759">
        <v>6.9236899999999997</v>
      </c>
      <c r="AH5759" t="s">
        <v>6240</v>
      </c>
      <c r="AI5759" t="s">
        <v>6292</v>
      </c>
    </row>
    <row r="5760" spans="1:35" x14ac:dyDescent="0.2">
      <c r="A5760" t="s">
        <v>5699</v>
      </c>
      <c r="B5760" t="s">
        <v>17</v>
      </c>
      <c r="C5760">
        <v>2.032180774</v>
      </c>
      <c r="D5760">
        <v>2977436</v>
      </c>
      <c r="E5760">
        <v>1052620</v>
      </c>
      <c r="F5760">
        <v>240252</v>
      </c>
      <c r="G5760">
        <v>42.968782660000002</v>
      </c>
      <c r="H5760">
        <v>61.8</v>
      </c>
      <c r="L5760">
        <v>0</v>
      </c>
      <c r="M5760" t="s">
        <v>33</v>
      </c>
      <c r="N5760" t="s">
        <v>88</v>
      </c>
      <c r="P5760">
        <v>397.63747260000002</v>
      </c>
      <c r="Q5760">
        <v>33.086689839999998</v>
      </c>
      <c r="R5760">
        <v>27.889104549999999</v>
      </c>
      <c r="S5760">
        <v>5606</v>
      </c>
      <c r="T5760">
        <v>17.294779890000001</v>
      </c>
      <c r="U5760">
        <v>8.7305185429999899</v>
      </c>
      <c r="V5760">
        <v>0.3</v>
      </c>
      <c r="W5760" t="s">
        <v>20</v>
      </c>
      <c r="X5760">
        <v>190709</v>
      </c>
      <c r="Y5760">
        <v>190709</v>
      </c>
      <c r="Z5760" t="s">
        <v>380</v>
      </c>
      <c r="AA5760" t="s">
        <v>22</v>
      </c>
      <c r="AB5760">
        <v>3.9539999999999999E-2</v>
      </c>
      <c r="AC5760">
        <v>-0.40011999999999998</v>
      </c>
      <c r="AD5760">
        <v>15.3225</v>
      </c>
      <c r="AH5760" t="s">
        <v>6279</v>
      </c>
      <c r="AI5760" t="s">
        <v>6280</v>
      </c>
    </row>
    <row r="5761" spans="1:35" x14ac:dyDescent="0.2">
      <c r="A5761" t="s">
        <v>5700</v>
      </c>
      <c r="B5761" t="s">
        <v>17</v>
      </c>
      <c r="C5761">
        <v>2.7119955579999999</v>
      </c>
      <c r="D5761">
        <v>484574</v>
      </c>
      <c r="E5761">
        <v>134892</v>
      </c>
      <c r="F5761">
        <v>18177</v>
      </c>
      <c r="G5761">
        <v>34.862704979999997</v>
      </c>
      <c r="H5761">
        <v>6.71</v>
      </c>
      <c r="L5761">
        <v>0</v>
      </c>
      <c r="M5761" t="s">
        <v>240</v>
      </c>
      <c r="N5761" t="s">
        <v>19</v>
      </c>
      <c r="P5761">
        <v>341.01688180000002</v>
      </c>
      <c r="Q5761">
        <v>32.841157610000003</v>
      </c>
      <c r="R5761">
        <v>38.667073909999999</v>
      </c>
      <c r="S5761">
        <v>5122</v>
      </c>
      <c r="T5761">
        <v>5.786155977</v>
      </c>
      <c r="U5761">
        <v>9.0643449759999992</v>
      </c>
      <c r="V5761">
        <v>0.31</v>
      </c>
      <c r="W5761" t="s">
        <v>20</v>
      </c>
      <c r="X5761">
        <v>190709</v>
      </c>
      <c r="Y5761">
        <v>190709</v>
      </c>
      <c r="Z5761" t="s">
        <v>380</v>
      </c>
      <c r="AA5761" t="s">
        <v>22</v>
      </c>
      <c r="AB5761">
        <v>3.9539999999999999E-2</v>
      </c>
      <c r="AC5761">
        <v>-0.40011999999999998</v>
      </c>
      <c r="AD5761">
        <v>13.0837</v>
      </c>
      <c r="AH5761" t="s">
        <v>6250</v>
      </c>
      <c r="AI5761" t="s">
        <v>6250</v>
      </c>
    </row>
    <row r="5762" spans="1:35" x14ac:dyDescent="0.2">
      <c r="A5762" t="s">
        <v>5701</v>
      </c>
      <c r="B5762" t="s">
        <v>17</v>
      </c>
      <c r="C5762">
        <v>2.1955149889999999</v>
      </c>
      <c r="D5762">
        <v>3821611</v>
      </c>
      <c r="E5762">
        <v>769610</v>
      </c>
      <c r="F5762">
        <v>92966</v>
      </c>
      <c r="G5762">
        <v>31.652135499999901</v>
      </c>
      <c r="H5762">
        <v>59.07</v>
      </c>
      <c r="L5762">
        <v>0</v>
      </c>
      <c r="M5762" t="s">
        <v>5702</v>
      </c>
      <c r="N5762" t="s">
        <v>2173</v>
      </c>
      <c r="P5762">
        <v>41.19724403</v>
      </c>
      <c r="Q5762">
        <v>4.075956047</v>
      </c>
      <c r="R5762">
        <v>1.51183499699999</v>
      </c>
      <c r="S5762">
        <v>6243</v>
      </c>
      <c r="T5762">
        <v>15.22068093</v>
      </c>
      <c r="U5762">
        <v>8.637764657</v>
      </c>
      <c r="V5762">
        <v>0.3</v>
      </c>
      <c r="W5762" t="s">
        <v>20</v>
      </c>
      <c r="X5762">
        <v>190709</v>
      </c>
      <c r="Y5762">
        <v>190709</v>
      </c>
      <c r="Z5762" t="s">
        <v>380</v>
      </c>
      <c r="AA5762" t="s">
        <v>22</v>
      </c>
      <c r="AB5762">
        <v>3.9539999999999999E-2</v>
      </c>
      <c r="AC5762">
        <v>-0.40011999999999998</v>
      </c>
      <c r="AD5762">
        <v>1.22882</v>
      </c>
      <c r="AH5762" t="s">
        <v>6755</v>
      </c>
      <c r="AI5762" t="s">
        <v>6756</v>
      </c>
    </row>
    <row r="5763" spans="1:35" x14ac:dyDescent="0.2">
      <c r="A5763" t="s">
        <v>5703</v>
      </c>
      <c r="B5763" t="s">
        <v>17</v>
      </c>
      <c r="C5763">
        <v>2.7802879919999999</v>
      </c>
      <c r="D5763">
        <v>500366</v>
      </c>
      <c r="E5763">
        <v>135065</v>
      </c>
      <c r="F5763">
        <v>34812</v>
      </c>
      <c r="G5763">
        <v>36.082626879999999</v>
      </c>
      <c r="H5763">
        <v>6.9</v>
      </c>
      <c r="L5763">
        <v>0</v>
      </c>
      <c r="M5763" t="s">
        <v>139</v>
      </c>
      <c r="N5763" t="s">
        <v>19</v>
      </c>
      <c r="P5763">
        <v>519.05091500000003</v>
      </c>
      <c r="Q5763">
        <v>41.203034240000001</v>
      </c>
      <c r="R5763">
        <v>29.772542090000002</v>
      </c>
      <c r="S5763">
        <v>7011</v>
      </c>
      <c r="T5763">
        <v>20.749928359999998</v>
      </c>
      <c r="U5763">
        <v>14.610761499999899</v>
      </c>
      <c r="V5763">
        <v>0.37</v>
      </c>
      <c r="W5763" t="s">
        <v>20</v>
      </c>
      <c r="X5763">
        <v>190709</v>
      </c>
      <c r="Y5763">
        <v>190709</v>
      </c>
      <c r="Z5763" t="s">
        <v>380</v>
      </c>
      <c r="AA5763" t="s">
        <v>22</v>
      </c>
      <c r="AB5763">
        <v>3.9539999999999999E-2</v>
      </c>
      <c r="AC5763">
        <v>-0.40011999999999998</v>
      </c>
      <c r="AD5763">
        <v>20.123200000000001</v>
      </c>
      <c r="AH5763" t="s">
        <v>6250</v>
      </c>
      <c r="AI5763" t="s">
        <v>6250</v>
      </c>
    </row>
    <row r="5764" spans="1:35" x14ac:dyDescent="0.2">
      <c r="A5764" t="s">
        <v>5704</v>
      </c>
      <c r="B5764" t="s">
        <v>17</v>
      </c>
      <c r="C5764">
        <v>2.1596660239999999</v>
      </c>
      <c r="D5764">
        <v>3002781</v>
      </c>
      <c r="E5764">
        <v>1081804</v>
      </c>
      <c r="F5764">
        <v>123768</v>
      </c>
      <c r="G5764">
        <v>29.68070002</v>
      </c>
      <c r="H5764">
        <v>84.36</v>
      </c>
      <c r="L5764">
        <v>0</v>
      </c>
      <c r="M5764" t="s">
        <v>18</v>
      </c>
      <c r="N5764" t="s">
        <v>35</v>
      </c>
      <c r="P5764">
        <v>148.52992609999899</v>
      </c>
      <c r="Q5764">
        <v>19.574334780000001</v>
      </c>
      <c r="R5764">
        <v>14.88224525</v>
      </c>
      <c r="S5764">
        <v>5900</v>
      </c>
      <c r="T5764">
        <v>30.104935099999999</v>
      </c>
      <c r="U5764">
        <v>6.4592287339999999</v>
      </c>
      <c r="V5764">
        <v>0.27</v>
      </c>
      <c r="W5764" t="s">
        <v>20</v>
      </c>
      <c r="X5764">
        <v>190709</v>
      </c>
      <c r="Y5764">
        <v>190709</v>
      </c>
      <c r="Z5764" t="s">
        <v>380</v>
      </c>
      <c r="AA5764" t="s">
        <v>22</v>
      </c>
      <c r="AB5764">
        <v>3.9539999999999999E-2</v>
      </c>
      <c r="AC5764">
        <v>-0.40011999999999998</v>
      </c>
      <c r="AD5764">
        <v>5.4727499999999996</v>
      </c>
      <c r="AH5764" t="s">
        <v>6240</v>
      </c>
      <c r="AI5764" t="s">
        <v>6292</v>
      </c>
    </row>
    <row r="5765" spans="1:35" x14ac:dyDescent="0.2">
      <c r="A5765" t="s">
        <v>5705</v>
      </c>
      <c r="B5765" t="s">
        <v>17</v>
      </c>
      <c r="C5765">
        <v>1.737413632</v>
      </c>
      <c r="D5765">
        <v>3688231</v>
      </c>
      <c r="E5765">
        <v>1180959</v>
      </c>
      <c r="F5765">
        <v>313587</v>
      </c>
      <c r="G5765">
        <v>34.2527556</v>
      </c>
      <c r="H5765">
        <v>82.53</v>
      </c>
      <c r="L5765">
        <v>0</v>
      </c>
      <c r="M5765" t="s">
        <v>517</v>
      </c>
      <c r="N5765" t="s">
        <v>19</v>
      </c>
      <c r="P5765">
        <v>94.043251599999905</v>
      </c>
      <c r="Q5765">
        <v>6.0438132319999998</v>
      </c>
      <c r="R5765">
        <v>1.470345625</v>
      </c>
      <c r="S5765">
        <v>6405</v>
      </c>
      <c r="T5765">
        <v>17.397166330000001</v>
      </c>
      <c r="U5765">
        <v>12.52149689</v>
      </c>
      <c r="V5765">
        <v>0.35</v>
      </c>
      <c r="W5765" t="s">
        <v>20</v>
      </c>
      <c r="X5765">
        <v>190709</v>
      </c>
      <c r="Y5765">
        <v>190709</v>
      </c>
      <c r="Z5765" t="s">
        <v>380</v>
      </c>
      <c r="AA5765" t="s">
        <v>22</v>
      </c>
      <c r="AB5765">
        <v>3.9539999999999999E-2</v>
      </c>
      <c r="AC5765">
        <v>-0.40011999999999998</v>
      </c>
      <c r="AD5765">
        <v>3.3183500000000001</v>
      </c>
      <c r="AH5765" t="s">
        <v>6398</v>
      </c>
      <c r="AI5765" t="s">
        <v>6456</v>
      </c>
    </row>
    <row r="5766" spans="1:35" x14ac:dyDescent="0.2">
      <c r="A5766" t="s">
        <v>5706</v>
      </c>
      <c r="B5766" t="s">
        <v>17</v>
      </c>
      <c r="C5766">
        <v>2.264265961</v>
      </c>
      <c r="D5766">
        <v>3379549</v>
      </c>
      <c r="E5766">
        <v>522190</v>
      </c>
      <c r="F5766">
        <v>125299</v>
      </c>
      <c r="G5766">
        <v>31.146326049999999</v>
      </c>
      <c r="H5766">
        <v>22.66</v>
      </c>
      <c r="L5766">
        <v>0</v>
      </c>
      <c r="M5766" t="s">
        <v>214</v>
      </c>
      <c r="N5766" t="s">
        <v>456</v>
      </c>
      <c r="P5766">
        <v>324.83118380000002</v>
      </c>
      <c r="Q5766">
        <v>32.46030073</v>
      </c>
      <c r="R5766">
        <v>30.638471110000001</v>
      </c>
      <c r="S5766">
        <v>8206</v>
      </c>
      <c r="T5766">
        <v>52.183030500000001</v>
      </c>
      <c r="U5766">
        <v>60.141576020000002</v>
      </c>
      <c r="V5766">
        <v>0.65</v>
      </c>
      <c r="W5766" t="s">
        <v>20</v>
      </c>
      <c r="X5766">
        <v>190709</v>
      </c>
      <c r="Y5766">
        <v>190709</v>
      </c>
      <c r="Z5766" t="s">
        <v>380</v>
      </c>
      <c r="AA5766" t="s">
        <v>22</v>
      </c>
      <c r="AB5766">
        <v>3.9539999999999999E-2</v>
      </c>
      <c r="AC5766">
        <v>-0.40011999999999998</v>
      </c>
      <c r="AD5766">
        <v>12.4437</v>
      </c>
      <c r="AH5766" t="s">
        <v>6469</v>
      </c>
      <c r="AI5766" t="s">
        <v>6519</v>
      </c>
    </row>
    <row r="5767" spans="1:35" x14ac:dyDescent="0.2">
      <c r="A5767" t="s">
        <v>5707</v>
      </c>
      <c r="B5767" t="s">
        <v>17</v>
      </c>
      <c r="C5767">
        <v>2.5244768280000001</v>
      </c>
      <c r="D5767">
        <v>122040</v>
      </c>
      <c r="E5767">
        <v>490693</v>
      </c>
      <c r="F5767">
        <v>31784</v>
      </c>
      <c r="G5767">
        <v>53.130572479999998</v>
      </c>
      <c r="H5767">
        <v>18.97</v>
      </c>
      <c r="L5767">
        <v>0</v>
      </c>
      <c r="M5767" t="s">
        <v>47</v>
      </c>
      <c r="N5767" t="s">
        <v>19</v>
      </c>
      <c r="P5767">
        <v>597.37235029999999</v>
      </c>
      <c r="Q5767">
        <v>56.582944900000001</v>
      </c>
      <c r="R5767">
        <v>28.927021</v>
      </c>
      <c r="S5767">
        <v>9736</v>
      </c>
      <c r="T5767">
        <v>38.310073770000002</v>
      </c>
      <c r="U5767">
        <v>114.97618919999999</v>
      </c>
      <c r="V5767">
        <v>0.85</v>
      </c>
      <c r="W5767" t="s">
        <v>20</v>
      </c>
      <c r="X5767">
        <v>190709</v>
      </c>
      <c r="Y5767">
        <v>190709</v>
      </c>
      <c r="Z5767" t="s">
        <v>380</v>
      </c>
      <c r="AA5767" t="s">
        <v>22</v>
      </c>
      <c r="AB5767">
        <v>3.9539999999999999E-2</v>
      </c>
      <c r="AC5767">
        <v>-0.40011999999999998</v>
      </c>
      <c r="AD5767">
        <v>23.22</v>
      </c>
      <c r="AH5767" t="s">
        <v>6257</v>
      </c>
      <c r="AI5767" t="s">
        <v>6258</v>
      </c>
    </row>
    <row r="5768" spans="1:35" x14ac:dyDescent="0.2">
      <c r="A5768" t="s">
        <v>5708</v>
      </c>
      <c r="B5768" t="s">
        <v>17</v>
      </c>
      <c r="C5768">
        <v>1.9580526149999999</v>
      </c>
      <c r="D5768">
        <v>3205371</v>
      </c>
      <c r="E5768">
        <v>871855</v>
      </c>
      <c r="F5768">
        <v>181806</v>
      </c>
      <c r="G5768">
        <v>29.859437639999999</v>
      </c>
      <c r="H5768">
        <v>71.349999999999994</v>
      </c>
      <c r="L5768">
        <v>0</v>
      </c>
      <c r="M5768" t="s">
        <v>18</v>
      </c>
      <c r="N5768" t="s">
        <v>19</v>
      </c>
      <c r="P5768">
        <v>136.49974369999899</v>
      </c>
      <c r="Q5768">
        <v>13.796550269999999</v>
      </c>
      <c r="R5768">
        <v>7.3818303929999898</v>
      </c>
      <c r="S5768">
        <v>5419</v>
      </c>
      <c r="T5768">
        <v>34.516353039999998</v>
      </c>
      <c r="U5768">
        <v>6.0082439609999998</v>
      </c>
      <c r="V5768">
        <v>0.26</v>
      </c>
      <c r="W5768" t="s">
        <v>20</v>
      </c>
      <c r="X5768">
        <v>190709</v>
      </c>
      <c r="Y5768">
        <v>190709</v>
      </c>
      <c r="Z5768" t="s">
        <v>380</v>
      </c>
      <c r="AA5768" t="s">
        <v>22</v>
      </c>
      <c r="AB5768">
        <v>3.9539999999999999E-2</v>
      </c>
      <c r="AC5768">
        <v>-0.40011999999999998</v>
      </c>
      <c r="AD5768">
        <v>4.9970800000000004</v>
      </c>
      <c r="AH5768" t="s">
        <v>6240</v>
      </c>
      <c r="AI5768" t="s">
        <v>6241</v>
      </c>
    </row>
    <row r="5769" spans="1:35" x14ac:dyDescent="0.2">
      <c r="A5769" t="s">
        <v>5709</v>
      </c>
      <c r="B5769" t="s">
        <v>17</v>
      </c>
      <c r="C5769">
        <v>2.8845223820000001</v>
      </c>
      <c r="D5769">
        <v>497875</v>
      </c>
      <c r="E5769">
        <v>359275</v>
      </c>
      <c r="F5769">
        <v>35499</v>
      </c>
      <c r="G5769">
        <v>30.619720269999998</v>
      </c>
      <c r="H5769">
        <v>23.19</v>
      </c>
      <c r="L5769">
        <v>0</v>
      </c>
      <c r="M5769" t="s">
        <v>114</v>
      </c>
      <c r="N5769" t="s">
        <v>35</v>
      </c>
      <c r="P5769">
        <v>168.6750242</v>
      </c>
      <c r="Q5769">
        <v>15.25923336</v>
      </c>
      <c r="R5769">
        <v>6.5709317010000001</v>
      </c>
      <c r="S5769">
        <v>5369</v>
      </c>
      <c r="T5769">
        <v>22.753890519999999</v>
      </c>
      <c r="U5769">
        <v>10.859945270000001</v>
      </c>
      <c r="V5769">
        <v>0.33</v>
      </c>
      <c r="W5769" t="s">
        <v>20</v>
      </c>
      <c r="X5769">
        <v>190709</v>
      </c>
      <c r="Y5769">
        <v>190709</v>
      </c>
      <c r="Z5769" t="s">
        <v>380</v>
      </c>
      <c r="AA5769" t="s">
        <v>22</v>
      </c>
      <c r="AB5769">
        <v>3.9539999999999999E-2</v>
      </c>
      <c r="AC5769">
        <v>-0.40011999999999998</v>
      </c>
      <c r="AD5769">
        <v>6.2692899999999998</v>
      </c>
      <c r="AH5769" t="s">
        <v>6240</v>
      </c>
      <c r="AI5769" t="s">
        <v>6292</v>
      </c>
    </row>
    <row r="5770" spans="1:35" x14ac:dyDescent="0.2">
      <c r="A5770" t="s">
        <v>5710</v>
      </c>
      <c r="B5770" t="s">
        <v>17</v>
      </c>
      <c r="C5770">
        <v>2.585594441</v>
      </c>
      <c r="D5770">
        <v>555249</v>
      </c>
      <c r="E5770">
        <v>434375</v>
      </c>
      <c r="F5770">
        <v>52576</v>
      </c>
      <c r="G5770">
        <v>34.801035970000001</v>
      </c>
      <c r="H5770">
        <v>30.96</v>
      </c>
      <c r="L5770">
        <v>0</v>
      </c>
      <c r="M5770" t="s">
        <v>66</v>
      </c>
      <c r="N5770" t="s">
        <v>34</v>
      </c>
      <c r="P5770">
        <v>515.70618939999997</v>
      </c>
      <c r="Q5770">
        <v>49.483226299999998</v>
      </c>
      <c r="R5770">
        <v>32.133498230000001</v>
      </c>
      <c r="S5770">
        <v>7963</v>
      </c>
      <c r="T5770">
        <v>17.15920135</v>
      </c>
      <c r="U5770">
        <v>26.662650530000001</v>
      </c>
      <c r="V5770">
        <v>0.47</v>
      </c>
      <c r="W5770" t="s">
        <v>20</v>
      </c>
      <c r="X5770">
        <v>190709</v>
      </c>
      <c r="Y5770">
        <v>190709</v>
      </c>
      <c r="Z5770" t="s">
        <v>380</v>
      </c>
      <c r="AA5770" t="s">
        <v>22</v>
      </c>
      <c r="AB5770">
        <v>3.9539999999999999E-2</v>
      </c>
      <c r="AC5770">
        <v>-0.40011999999999998</v>
      </c>
      <c r="AD5770">
        <v>19.9909</v>
      </c>
      <c r="AH5770" t="s">
        <v>6248</v>
      </c>
      <c r="AI5770" t="s">
        <v>6249</v>
      </c>
    </row>
    <row r="5771" spans="1:35" x14ac:dyDescent="0.2">
      <c r="A5771" t="s">
        <v>5711</v>
      </c>
      <c r="B5771" t="s">
        <v>17</v>
      </c>
      <c r="C5771">
        <v>3.0120804219999999</v>
      </c>
      <c r="D5771">
        <v>110463</v>
      </c>
      <c r="E5771">
        <v>194893</v>
      </c>
      <c r="F5771">
        <v>92894</v>
      </c>
      <c r="G5771">
        <v>56.723945960000002</v>
      </c>
      <c r="H5771">
        <v>7.02</v>
      </c>
      <c r="L5771">
        <v>0</v>
      </c>
      <c r="M5771" t="s">
        <v>5712</v>
      </c>
      <c r="N5771" t="s">
        <v>19</v>
      </c>
      <c r="P5771">
        <v>233.56523629999899</v>
      </c>
      <c r="Q5771">
        <v>19.701288420000001</v>
      </c>
      <c r="R5771">
        <v>4.9448466990000002</v>
      </c>
      <c r="S5771">
        <v>6202</v>
      </c>
      <c r="T5771">
        <v>40.349203019999997</v>
      </c>
      <c r="U5771">
        <v>9.7488331309999996</v>
      </c>
      <c r="V5771">
        <v>0.32</v>
      </c>
      <c r="W5771" t="s">
        <v>20</v>
      </c>
      <c r="X5771">
        <v>190709</v>
      </c>
      <c r="Y5771">
        <v>190709</v>
      </c>
      <c r="Z5771" t="s">
        <v>380</v>
      </c>
      <c r="AA5771" t="s">
        <v>22</v>
      </c>
      <c r="AB5771">
        <v>3.9539999999999999E-2</v>
      </c>
      <c r="AC5771">
        <v>-0.40011999999999998</v>
      </c>
      <c r="AD5771">
        <v>8.8350500000000007</v>
      </c>
      <c r="AH5771" t="s">
        <v>6250</v>
      </c>
      <c r="AI5771" t="s">
        <v>6250</v>
      </c>
    </row>
    <row r="5772" spans="1:35" x14ac:dyDescent="0.2">
      <c r="A5772" t="s">
        <v>5713</v>
      </c>
      <c r="B5772" t="s">
        <v>17</v>
      </c>
      <c r="C5772">
        <v>2.2438492879999998</v>
      </c>
      <c r="D5772">
        <v>3032750</v>
      </c>
      <c r="E5772">
        <v>822251</v>
      </c>
      <c r="F5772">
        <v>56900</v>
      </c>
      <c r="G5772">
        <v>36.997583460000001</v>
      </c>
      <c r="H5772">
        <v>41.38</v>
      </c>
      <c r="L5772">
        <v>0</v>
      </c>
      <c r="M5772" t="s">
        <v>55</v>
      </c>
      <c r="N5772" t="s">
        <v>19</v>
      </c>
      <c r="P5772">
        <v>659.40590510000004</v>
      </c>
      <c r="Q5772">
        <v>59.720446610000003</v>
      </c>
      <c r="R5772">
        <v>53.700764530000001</v>
      </c>
      <c r="S5772">
        <v>7315</v>
      </c>
      <c r="T5772">
        <v>37.679995290000001</v>
      </c>
      <c r="U5772">
        <v>32.278335609999999</v>
      </c>
      <c r="V5772">
        <v>0.51</v>
      </c>
      <c r="W5772" t="s">
        <v>20</v>
      </c>
      <c r="X5772">
        <v>190709</v>
      </c>
      <c r="Y5772">
        <v>190709</v>
      </c>
      <c r="Z5772" t="s">
        <v>380</v>
      </c>
      <c r="AA5772" t="s">
        <v>22</v>
      </c>
      <c r="AB5772">
        <v>3.9539999999999999E-2</v>
      </c>
      <c r="AC5772">
        <v>-0.40011999999999998</v>
      </c>
      <c r="AD5772">
        <v>25.672799999999999</v>
      </c>
      <c r="AH5772" t="s">
        <v>6261</v>
      </c>
      <c r="AI5772" t="s">
        <v>6262</v>
      </c>
    </row>
    <row r="5773" spans="1:35" x14ac:dyDescent="0.2">
      <c r="A5773" t="s">
        <v>5714</v>
      </c>
      <c r="B5773" t="s">
        <v>17</v>
      </c>
      <c r="C5773">
        <v>2.5267008999999998</v>
      </c>
      <c r="D5773">
        <v>450173</v>
      </c>
      <c r="E5773">
        <v>456211</v>
      </c>
      <c r="F5773">
        <v>36021</v>
      </c>
      <c r="G5773">
        <v>31.820144630000001</v>
      </c>
      <c r="H5773">
        <v>15.67</v>
      </c>
      <c r="L5773">
        <v>0</v>
      </c>
      <c r="M5773" t="s">
        <v>5715</v>
      </c>
      <c r="N5773" t="s">
        <v>5716</v>
      </c>
      <c r="P5773">
        <v>331.4719455</v>
      </c>
      <c r="Q5773">
        <v>41.139386649999999</v>
      </c>
      <c r="R5773">
        <v>30.824184930000001</v>
      </c>
      <c r="S5773">
        <v>8607</v>
      </c>
      <c r="T5773">
        <v>117.97156579999999</v>
      </c>
      <c r="U5773">
        <v>64.610445319999997</v>
      </c>
      <c r="V5773">
        <v>0.67</v>
      </c>
      <c r="W5773" t="s">
        <v>20</v>
      </c>
      <c r="X5773">
        <v>190709</v>
      </c>
      <c r="Y5773">
        <v>190709</v>
      </c>
      <c r="Z5773" t="s">
        <v>380</v>
      </c>
      <c r="AA5773" t="s">
        <v>22</v>
      </c>
      <c r="AB5773">
        <v>3.9539999999999999E-2</v>
      </c>
      <c r="AC5773">
        <v>-0.40011999999999998</v>
      </c>
      <c r="AD5773">
        <v>12.706300000000001</v>
      </c>
      <c r="AH5773" t="s">
        <v>6885</v>
      </c>
      <c r="AI5773" t="s">
        <v>6886</v>
      </c>
    </row>
    <row r="5774" spans="1:35" x14ac:dyDescent="0.2">
      <c r="A5774" t="s">
        <v>5717</v>
      </c>
      <c r="B5774" t="s">
        <v>17</v>
      </c>
      <c r="C5774">
        <v>3.6724800790000001</v>
      </c>
      <c r="D5774">
        <v>579117</v>
      </c>
      <c r="E5774">
        <v>39430</v>
      </c>
      <c r="F5774">
        <v>16583</v>
      </c>
      <c r="G5774">
        <v>33.44915039</v>
      </c>
      <c r="H5774">
        <v>0</v>
      </c>
      <c r="L5774">
        <v>0</v>
      </c>
      <c r="M5774" t="s">
        <v>50</v>
      </c>
      <c r="N5774" t="s">
        <v>19</v>
      </c>
      <c r="P5774">
        <v>373.111279999999</v>
      </c>
      <c r="Q5774">
        <v>31.339621709999999</v>
      </c>
      <c r="R5774">
        <v>19.963281630000001</v>
      </c>
      <c r="S5774">
        <v>7561</v>
      </c>
      <c r="T5774">
        <v>8.9920232650000003</v>
      </c>
      <c r="U5774">
        <v>12.253406350000001</v>
      </c>
      <c r="V5774">
        <v>0.35</v>
      </c>
      <c r="W5774" t="s">
        <v>20</v>
      </c>
      <c r="X5774">
        <v>190709</v>
      </c>
      <c r="Y5774">
        <v>190709</v>
      </c>
      <c r="Z5774" t="s">
        <v>380</v>
      </c>
      <c r="AA5774" t="s">
        <v>22</v>
      </c>
      <c r="AB5774">
        <v>3.9539999999999999E-2</v>
      </c>
      <c r="AC5774">
        <v>-0.40011999999999998</v>
      </c>
      <c r="AD5774">
        <v>14.3527</v>
      </c>
      <c r="AH5774" t="s">
        <v>6250</v>
      </c>
      <c r="AI5774" t="s">
        <v>6250</v>
      </c>
    </row>
    <row r="5775" spans="1:35" x14ac:dyDescent="0.2">
      <c r="A5775" t="s">
        <v>5718</v>
      </c>
      <c r="B5775" t="s">
        <v>17</v>
      </c>
      <c r="C5775">
        <v>2.1731530299999999</v>
      </c>
      <c r="D5775">
        <v>3149913</v>
      </c>
      <c r="E5775">
        <v>852954</v>
      </c>
      <c r="F5775">
        <v>106814</v>
      </c>
      <c r="G5775">
        <v>34.144396999999998</v>
      </c>
      <c r="H5775">
        <v>50.57</v>
      </c>
      <c r="L5775">
        <v>0</v>
      </c>
      <c r="M5775" t="s">
        <v>93</v>
      </c>
      <c r="N5775" t="s">
        <v>34</v>
      </c>
      <c r="P5775">
        <v>336.92004919999999</v>
      </c>
      <c r="Q5775">
        <v>33.26386093</v>
      </c>
      <c r="R5775">
        <v>29.31170058</v>
      </c>
      <c r="S5775">
        <v>6583</v>
      </c>
      <c r="T5775">
        <v>8.637764657</v>
      </c>
      <c r="U5775">
        <v>13.14726598</v>
      </c>
      <c r="V5775">
        <v>0.36</v>
      </c>
      <c r="W5775" t="s">
        <v>20</v>
      </c>
      <c r="X5775">
        <v>190709</v>
      </c>
      <c r="Y5775">
        <v>190709</v>
      </c>
      <c r="Z5775" t="s">
        <v>380</v>
      </c>
      <c r="AA5775" t="s">
        <v>22</v>
      </c>
      <c r="AB5775">
        <v>3.9539999999999999E-2</v>
      </c>
      <c r="AC5775">
        <v>-0.40011999999999998</v>
      </c>
      <c r="AD5775">
        <v>12.9217</v>
      </c>
      <c r="AH5775" t="s">
        <v>6248</v>
      </c>
      <c r="AI5775" t="s">
        <v>6249</v>
      </c>
    </row>
    <row r="5776" spans="1:35" x14ac:dyDescent="0.2">
      <c r="A5776" t="s">
        <v>5719</v>
      </c>
      <c r="B5776" t="s">
        <v>17</v>
      </c>
      <c r="C5776">
        <v>1.9266756759999999</v>
      </c>
      <c r="D5776">
        <v>2726543</v>
      </c>
      <c r="E5776">
        <v>1833921</v>
      </c>
      <c r="F5776">
        <v>291868</v>
      </c>
      <c r="G5776">
        <v>35.558347390000002</v>
      </c>
      <c r="H5776">
        <v>82.35</v>
      </c>
      <c r="L5776">
        <v>0</v>
      </c>
      <c r="M5776" t="s">
        <v>201</v>
      </c>
      <c r="N5776" t="s">
        <v>53</v>
      </c>
      <c r="P5776">
        <v>250.11073019999901</v>
      </c>
      <c r="Q5776">
        <v>18.674123829999999</v>
      </c>
      <c r="R5776">
        <v>5.2102421769999996</v>
      </c>
      <c r="S5776">
        <v>7279</v>
      </c>
      <c r="T5776">
        <v>16.850916829999999</v>
      </c>
      <c r="U5776">
        <v>20.146481940000001</v>
      </c>
      <c r="V5776">
        <v>0.42</v>
      </c>
      <c r="W5776" t="s">
        <v>20</v>
      </c>
      <c r="X5776">
        <v>190709</v>
      </c>
      <c r="Y5776">
        <v>190709</v>
      </c>
      <c r="Z5776" t="s">
        <v>380</v>
      </c>
      <c r="AA5776" t="s">
        <v>22</v>
      </c>
      <c r="AB5776">
        <v>3.9539999999999999E-2</v>
      </c>
      <c r="AC5776">
        <v>-0.40011999999999998</v>
      </c>
      <c r="AD5776">
        <v>9.4892599999999998</v>
      </c>
      <c r="AH5776" t="s">
        <v>6259</v>
      </c>
      <c r="AI5776" t="s">
        <v>6260</v>
      </c>
    </row>
    <row r="5777" spans="1:35" x14ac:dyDescent="0.2">
      <c r="A5777" t="s">
        <v>5720</v>
      </c>
      <c r="B5777" t="s">
        <v>17</v>
      </c>
      <c r="C5777">
        <v>2.851147723</v>
      </c>
      <c r="D5777">
        <v>524182</v>
      </c>
      <c r="E5777">
        <v>125562</v>
      </c>
      <c r="F5777">
        <v>18640</v>
      </c>
      <c r="G5777">
        <v>37.461174560000003</v>
      </c>
      <c r="H5777">
        <v>0</v>
      </c>
      <c r="L5777">
        <v>0</v>
      </c>
      <c r="M5777" t="s">
        <v>50</v>
      </c>
      <c r="N5777" t="s">
        <v>19</v>
      </c>
      <c r="P5777">
        <v>586.72232989999998</v>
      </c>
      <c r="Q5777">
        <v>51.396968010000002</v>
      </c>
      <c r="R5777">
        <v>26.975483539999999</v>
      </c>
      <c r="S5777">
        <v>6902</v>
      </c>
      <c r="T5777">
        <v>14.596394930000001</v>
      </c>
      <c r="U5777">
        <v>23.389371650000001</v>
      </c>
      <c r="V5777">
        <v>0.45</v>
      </c>
      <c r="W5777" t="s">
        <v>20</v>
      </c>
      <c r="X5777">
        <v>190709</v>
      </c>
      <c r="Y5777">
        <v>190709</v>
      </c>
      <c r="Z5777" t="s">
        <v>380</v>
      </c>
      <c r="AA5777" t="s">
        <v>22</v>
      </c>
      <c r="AB5777">
        <v>3.9539999999999999E-2</v>
      </c>
      <c r="AC5777">
        <v>-0.40011999999999998</v>
      </c>
      <c r="AD5777">
        <v>22.7989</v>
      </c>
      <c r="AH5777" t="s">
        <v>6250</v>
      </c>
      <c r="AI5777" t="s">
        <v>6250</v>
      </c>
    </row>
    <row r="5778" spans="1:35" x14ac:dyDescent="0.2">
      <c r="A5778" t="s">
        <v>5721</v>
      </c>
      <c r="B5778" t="s">
        <v>17</v>
      </c>
      <c r="C5778">
        <v>3.1334705469999999</v>
      </c>
      <c r="D5778">
        <v>523072</v>
      </c>
      <c r="E5778">
        <v>238312</v>
      </c>
      <c r="F5778">
        <v>16843</v>
      </c>
      <c r="G5778">
        <v>34.279851620000002</v>
      </c>
      <c r="H5778">
        <v>15.9</v>
      </c>
      <c r="L5778">
        <v>0</v>
      </c>
      <c r="M5778" t="s">
        <v>865</v>
      </c>
      <c r="N5778" t="s">
        <v>28</v>
      </c>
      <c r="P5778">
        <v>438.99144280000002</v>
      </c>
      <c r="Q5778">
        <v>42.995484930000003</v>
      </c>
      <c r="R5778">
        <v>23.206015919999999</v>
      </c>
      <c r="S5778">
        <v>7289</v>
      </c>
      <c r="T5778">
        <v>17.695537940000001</v>
      </c>
      <c r="U5778">
        <v>13.59445547</v>
      </c>
      <c r="V5778">
        <v>0.36</v>
      </c>
      <c r="W5778" t="s">
        <v>20</v>
      </c>
      <c r="X5778">
        <v>190709</v>
      </c>
      <c r="Y5778">
        <v>190709</v>
      </c>
      <c r="Z5778" t="s">
        <v>380</v>
      </c>
      <c r="AA5778" t="s">
        <v>22</v>
      </c>
      <c r="AB5778">
        <v>3.9539999999999999E-2</v>
      </c>
      <c r="AC5778">
        <v>-0.40011999999999998</v>
      </c>
      <c r="AD5778">
        <v>16.957599999999999</v>
      </c>
      <c r="AH5778" t="s">
        <v>6543</v>
      </c>
      <c r="AI5778" t="s">
        <v>6544</v>
      </c>
    </row>
    <row r="5779" spans="1:35" x14ac:dyDescent="0.2">
      <c r="A5779" t="s">
        <v>5722</v>
      </c>
      <c r="B5779" t="s">
        <v>17</v>
      </c>
      <c r="C5779">
        <v>2.7149079110000001</v>
      </c>
      <c r="D5779">
        <v>474186</v>
      </c>
      <c r="E5779">
        <v>369459</v>
      </c>
      <c r="F5779">
        <v>54563</v>
      </c>
      <c r="G5779">
        <v>34.547811799999998</v>
      </c>
      <c r="H5779">
        <v>16.63</v>
      </c>
      <c r="L5779">
        <v>0</v>
      </c>
      <c r="M5779" t="s">
        <v>33</v>
      </c>
      <c r="N5779" t="s">
        <v>19</v>
      </c>
      <c r="P5779">
        <v>428.26626629999998</v>
      </c>
      <c r="Q5779">
        <v>37.055071560000002</v>
      </c>
      <c r="R5779">
        <v>30.48813504</v>
      </c>
      <c r="S5779">
        <v>6942</v>
      </c>
      <c r="T5779">
        <v>6.7062084850000003</v>
      </c>
      <c r="U5779">
        <v>14.684870370000001</v>
      </c>
      <c r="V5779">
        <v>0.37</v>
      </c>
      <c r="W5779" t="s">
        <v>20</v>
      </c>
      <c r="X5779">
        <v>190709</v>
      </c>
      <c r="Y5779">
        <v>190709</v>
      </c>
      <c r="Z5779" t="s">
        <v>380</v>
      </c>
      <c r="AA5779" t="s">
        <v>22</v>
      </c>
      <c r="AB5779">
        <v>3.9539999999999999E-2</v>
      </c>
      <c r="AC5779">
        <v>-0.40011999999999998</v>
      </c>
      <c r="AD5779">
        <v>16.5335</v>
      </c>
      <c r="AH5779" t="s">
        <v>6248</v>
      </c>
      <c r="AI5779" t="s">
        <v>6249</v>
      </c>
    </row>
    <row r="5780" spans="1:35" x14ac:dyDescent="0.2">
      <c r="A5780" t="s">
        <v>5723</v>
      </c>
      <c r="B5780" t="s">
        <v>17</v>
      </c>
      <c r="C5780">
        <v>1.9626007329999999</v>
      </c>
      <c r="D5780">
        <v>3026006</v>
      </c>
      <c r="E5780">
        <v>1913839</v>
      </c>
      <c r="F5780">
        <v>306026</v>
      </c>
      <c r="G5780">
        <v>32.740528329999997</v>
      </c>
      <c r="H5780">
        <v>93.67</v>
      </c>
      <c r="L5780">
        <v>0</v>
      </c>
      <c r="M5780" t="s">
        <v>5724</v>
      </c>
      <c r="N5780" t="s">
        <v>28</v>
      </c>
      <c r="P5780">
        <v>300.33095539999903</v>
      </c>
      <c r="Q5780">
        <v>30.811191699999998</v>
      </c>
      <c r="R5780">
        <v>19.39906337</v>
      </c>
      <c r="S5780">
        <v>8726</v>
      </c>
      <c r="T5780">
        <v>62.863836059999997</v>
      </c>
      <c r="U5780">
        <v>112.43546499999999</v>
      </c>
      <c r="V5780">
        <v>0.84</v>
      </c>
      <c r="W5780" t="s">
        <v>20</v>
      </c>
      <c r="X5780">
        <v>190709</v>
      </c>
      <c r="Y5780">
        <v>190709</v>
      </c>
      <c r="Z5780" t="s">
        <v>380</v>
      </c>
      <c r="AA5780" t="s">
        <v>22</v>
      </c>
      <c r="AB5780">
        <v>3.9539999999999999E-2</v>
      </c>
      <c r="AC5780">
        <v>-0.40011999999999998</v>
      </c>
      <c r="AD5780">
        <v>11.475</v>
      </c>
      <c r="AH5780" t="s">
        <v>6887</v>
      </c>
      <c r="AI5780" t="s">
        <v>6888</v>
      </c>
    </row>
    <row r="5781" spans="1:35" x14ac:dyDescent="0.2">
      <c r="A5781" t="s">
        <v>5725</v>
      </c>
      <c r="B5781" t="s">
        <v>17</v>
      </c>
      <c r="C5781">
        <v>2.0191309300000002</v>
      </c>
      <c r="D5781">
        <v>2934554</v>
      </c>
      <c r="E5781">
        <v>1647707</v>
      </c>
      <c r="F5781">
        <v>177199</v>
      </c>
      <c r="G5781">
        <v>50.226891070000001</v>
      </c>
      <c r="H5781">
        <v>65.849999999999994</v>
      </c>
      <c r="L5781">
        <v>0</v>
      </c>
      <c r="M5781" t="s">
        <v>33</v>
      </c>
      <c r="N5781" t="s">
        <v>28</v>
      </c>
      <c r="P5781">
        <v>947.19725259999996</v>
      </c>
      <c r="Q5781">
        <v>102.461116</v>
      </c>
      <c r="R5781">
        <v>63.129439519999998</v>
      </c>
      <c r="S5781">
        <v>8835</v>
      </c>
      <c r="T5781">
        <v>55.34813956</v>
      </c>
      <c r="U5781">
        <v>67.298119610000001</v>
      </c>
      <c r="V5781">
        <v>0.68</v>
      </c>
      <c r="W5781" t="s">
        <v>20</v>
      </c>
      <c r="X5781">
        <v>190709</v>
      </c>
      <c r="Y5781">
        <v>190709</v>
      </c>
      <c r="Z5781" t="s">
        <v>380</v>
      </c>
      <c r="AA5781" t="s">
        <v>22</v>
      </c>
      <c r="AB5781">
        <v>3.9539999999999999E-2</v>
      </c>
      <c r="AC5781">
        <v>-0.40011999999999998</v>
      </c>
      <c r="AD5781">
        <v>37.052100000000003</v>
      </c>
      <c r="AH5781" t="s">
        <v>6279</v>
      </c>
      <c r="AI5781" t="s">
        <v>6496</v>
      </c>
    </row>
    <row r="5782" spans="1:35" x14ac:dyDescent="0.2">
      <c r="A5782" t="s">
        <v>5726</v>
      </c>
      <c r="B5782" t="s">
        <v>17</v>
      </c>
      <c r="C5782">
        <v>2.0889448499999999</v>
      </c>
      <c r="D5782">
        <v>3299691</v>
      </c>
      <c r="E5782">
        <v>1056041</v>
      </c>
      <c r="F5782">
        <v>206165</v>
      </c>
      <c r="G5782">
        <v>29.655382700000001</v>
      </c>
      <c r="H5782">
        <v>80.41</v>
      </c>
      <c r="L5782">
        <v>0</v>
      </c>
      <c r="M5782" t="s">
        <v>18</v>
      </c>
      <c r="N5782" t="s">
        <v>35</v>
      </c>
      <c r="P5782">
        <v>239.515429699999</v>
      </c>
      <c r="Q5782">
        <v>28.53535638</v>
      </c>
      <c r="R5782">
        <v>37.897737319999997</v>
      </c>
      <c r="S5782">
        <v>7059</v>
      </c>
      <c r="T5782">
        <v>26.505734520000001</v>
      </c>
      <c r="U5782">
        <v>15.122599989999999</v>
      </c>
      <c r="V5782">
        <v>0.38</v>
      </c>
      <c r="W5782" t="s">
        <v>20</v>
      </c>
      <c r="X5782">
        <v>190709</v>
      </c>
      <c r="Y5782">
        <v>190709</v>
      </c>
      <c r="Z5782" t="s">
        <v>380</v>
      </c>
      <c r="AA5782" t="s">
        <v>22</v>
      </c>
      <c r="AB5782">
        <v>3.9539999999999999E-2</v>
      </c>
      <c r="AC5782">
        <v>-0.40011999999999998</v>
      </c>
      <c r="AD5782">
        <v>9.0703199999999899</v>
      </c>
      <c r="AH5782" t="s">
        <v>6240</v>
      </c>
      <c r="AI5782" t="s">
        <v>6241</v>
      </c>
    </row>
    <row r="5783" spans="1:35" x14ac:dyDescent="0.2">
      <c r="A5783" t="s">
        <v>5727</v>
      </c>
      <c r="B5783" t="s">
        <v>17</v>
      </c>
      <c r="C5783">
        <v>2.6444499000000001</v>
      </c>
      <c r="D5783">
        <v>106837</v>
      </c>
      <c r="E5783">
        <v>387473</v>
      </c>
      <c r="F5783">
        <v>78114</v>
      </c>
      <c r="G5783">
        <v>55.704010340000004</v>
      </c>
      <c r="H5783">
        <v>14.37</v>
      </c>
      <c r="L5783">
        <v>0</v>
      </c>
      <c r="M5783" t="s">
        <v>5728</v>
      </c>
      <c r="N5783" t="s">
        <v>19</v>
      </c>
      <c r="P5783">
        <v>138.89934419999901</v>
      </c>
      <c r="Q5783">
        <v>14.263819679999999</v>
      </c>
      <c r="R5783">
        <v>5.5683629999999997</v>
      </c>
      <c r="S5783">
        <v>5134</v>
      </c>
      <c r="T5783">
        <v>39.109760479999998</v>
      </c>
      <c r="U5783">
        <v>6.4501573979999902</v>
      </c>
      <c r="V5783">
        <v>0.27</v>
      </c>
      <c r="W5783" t="s">
        <v>20</v>
      </c>
      <c r="X5783">
        <v>190709</v>
      </c>
      <c r="Y5783">
        <v>190709</v>
      </c>
      <c r="Z5783" t="s">
        <v>380</v>
      </c>
      <c r="AA5783" t="s">
        <v>22</v>
      </c>
      <c r="AB5783">
        <v>3.9539999999999999E-2</v>
      </c>
      <c r="AC5783">
        <v>-0.40011999999999998</v>
      </c>
      <c r="AD5783">
        <v>5.0919600000000003</v>
      </c>
      <c r="AH5783" t="s">
        <v>6453</v>
      </c>
      <c r="AI5783" t="s">
        <v>6454</v>
      </c>
    </row>
    <row r="5784" spans="1:35" x14ac:dyDescent="0.2">
      <c r="A5784" t="s">
        <v>5729</v>
      </c>
      <c r="B5784" t="s">
        <v>17</v>
      </c>
      <c r="C5784">
        <v>2.5486764069999999</v>
      </c>
      <c r="D5784">
        <v>492316</v>
      </c>
      <c r="E5784">
        <v>607631</v>
      </c>
      <c r="F5784">
        <v>44622</v>
      </c>
      <c r="G5784">
        <v>29.654016989999999</v>
      </c>
      <c r="H5784">
        <v>36.03</v>
      </c>
      <c r="L5784">
        <v>0</v>
      </c>
      <c r="M5784" t="s">
        <v>74</v>
      </c>
      <c r="N5784" t="s">
        <v>28</v>
      </c>
      <c r="P5784">
        <v>318.09985899999998</v>
      </c>
      <c r="Q5784">
        <v>30.750629020000002</v>
      </c>
      <c r="R5784">
        <v>19.306589670000001</v>
      </c>
      <c r="S5784">
        <v>5711</v>
      </c>
      <c r="T5784">
        <v>8.9907596269999992</v>
      </c>
      <c r="U5784">
        <v>13.337088570000001</v>
      </c>
      <c r="V5784">
        <v>0.36</v>
      </c>
      <c r="W5784" t="s">
        <v>20</v>
      </c>
      <c r="X5784">
        <v>190709</v>
      </c>
      <c r="Y5784">
        <v>190709</v>
      </c>
      <c r="Z5784" t="s">
        <v>380</v>
      </c>
      <c r="AA5784" t="s">
        <v>22</v>
      </c>
      <c r="AB5784">
        <v>3.9539999999999999E-2</v>
      </c>
      <c r="AC5784">
        <v>-0.40011999999999998</v>
      </c>
      <c r="AD5784">
        <v>12.1775</v>
      </c>
      <c r="AH5784" t="s">
        <v>6293</v>
      </c>
      <c r="AI5784" t="s">
        <v>6294</v>
      </c>
    </row>
    <row r="5785" spans="1:35" x14ac:dyDescent="0.2">
      <c r="A5785" t="s">
        <v>5730</v>
      </c>
      <c r="B5785" t="s">
        <v>17</v>
      </c>
      <c r="C5785">
        <v>1.92997609</v>
      </c>
      <c r="D5785">
        <v>3196352</v>
      </c>
      <c r="E5785">
        <v>1236259</v>
      </c>
      <c r="F5785">
        <v>194386</v>
      </c>
      <c r="G5785">
        <v>29.493576990000001</v>
      </c>
      <c r="H5785">
        <v>89.1</v>
      </c>
      <c r="L5785">
        <v>0</v>
      </c>
      <c r="M5785" t="s">
        <v>136</v>
      </c>
      <c r="N5785" t="s">
        <v>35</v>
      </c>
      <c r="P5785">
        <v>288.37721110000001</v>
      </c>
      <c r="Q5785">
        <v>29.936173629999999</v>
      </c>
      <c r="R5785">
        <v>13.39908664</v>
      </c>
      <c r="S5785">
        <v>6765</v>
      </c>
      <c r="T5785">
        <v>35.695404250000003</v>
      </c>
      <c r="U5785">
        <v>19.907248169999999</v>
      </c>
      <c r="V5785">
        <v>0.42</v>
      </c>
      <c r="W5785" t="s">
        <v>20</v>
      </c>
      <c r="X5785">
        <v>190709</v>
      </c>
      <c r="Y5785">
        <v>190709</v>
      </c>
      <c r="Z5785" t="s">
        <v>380</v>
      </c>
      <c r="AA5785" t="s">
        <v>22</v>
      </c>
      <c r="AB5785">
        <v>3.9539999999999999E-2</v>
      </c>
      <c r="AC5785">
        <v>-0.40011999999999998</v>
      </c>
      <c r="AD5785">
        <v>11.0023</v>
      </c>
      <c r="AH5785" t="s">
        <v>6240</v>
      </c>
      <c r="AI5785" t="s">
        <v>6292</v>
      </c>
    </row>
    <row r="5786" spans="1:35" x14ac:dyDescent="0.2">
      <c r="A5786" t="s">
        <v>5731</v>
      </c>
      <c r="B5786" t="s">
        <v>17</v>
      </c>
      <c r="C5786">
        <v>1.810983671</v>
      </c>
      <c r="D5786">
        <v>2824768</v>
      </c>
      <c r="E5786">
        <v>1578770</v>
      </c>
      <c r="F5786">
        <v>136474</v>
      </c>
      <c r="G5786">
        <v>53.153087530000001</v>
      </c>
      <c r="H5786">
        <v>42.42</v>
      </c>
      <c r="L5786">
        <v>0</v>
      </c>
      <c r="M5786" t="s">
        <v>47</v>
      </c>
      <c r="N5786" t="s">
        <v>62</v>
      </c>
      <c r="P5786">
        <v>924.05589550000002</v>
      </c>
      <c r="Q5786">
        <v>95.61582688</v>
      </c>
      <c r="R5786">
        <v>71.189672040000005</v>
      </c>
      <c r="S5786">
        <v>9017</v>
      </c>
      <c r="T5786">
        <v>63.583543380000002</v>
      </c>
      <c r="U5786">
        <v>97.365101359999997</v>
      </c>
      <c r="V5786">
        <v>0.79</v>
      </c>
      <c r="W5786" t="s">
        <v>20</v>
      </c>
      <c r="X5786">
        <v>190709</v>
      </c>
      <c r="Y5786">
        <v>190709</v>
      </c>
      <c r="Z5786" t="s">
        <v>380</v>
      </c>
      <c r="AA5786" t="s">
        <v>22</v>
      </c>
      <c r="AB5786">
        <v>3.9539999999999999E-2</v>
      </c>
      <c r="AC5786">
        <v>-0.40011999999999998</v>
      </c>
      <c r="AD5786">
        <v>36.137099999999997</v>
      </c>
      <c r="AH5786" t="s">
        <v>6257</v>
      </c>
      <c r="AI5786" t="s">
        <v>6258</v>
      </c>
    </row>
    <row r="5787" spans="1:35" x14ac:dyDescent="0.2">
      <c r="A5787" t="s">
        <v>5732</v>
      </c>
      <c r="B5787" t="s">
        <v>17</v>
      </c>
      <c r="C5787">
        <v>2.524337681</v>
      </c>
      <c r="D5787">
        <v>585563</v>
      </c>
      <c r="E5787">
        <v>530486</v>
      </c>
      <c r="F5787">
        <v>77759</v>
      </c>
      <c r="G5787">
        <v>29.712942470000002</v>
      </c>
      <c r="H5787">
        <v>40.07</v>
      </c>
      <c r="L5787">
        <v>0</v>
      </c>
      <c r="M5787" t="s">
        <v>18</v>
      </c>
      <c r="N5787" t="s">
        <v>35</v>
      </c>
      <c r="P5787">
        <v>206.3650896</v>
      </c>
      <c r="Q5787">
        <v>22.84360534</v>
      </c>
      <c r="R5787">
        <v>29.08600551</v>
      </c>
      <c r="S5787">
        <v>6992</v>
      </c>
      <c r="T5787">
        <v>15.360359040000001</v>
      </c>
      <c r="U5787">
        <v>11.50408418</v>
      </c>
      <c r="V5787">
        <v>0.34</v>
      </c>
      <c r="W5787" t="s">
        <v>20</v>
      </c>
      <c r="X5787">
        <v>190709</v>
      </c>
      <c r="Y5787">
        <v>190709</v>
      </c>
      <c r="Z5787" t="s">
        <v>380</v>
      </c>
      <c r="AA5787" t="s">
        <v>22</v>
      </c>
      <c r="AB5787">
        <v>3.9539999999999999E-2</v>
      </c>
      <c r="AC5787">
        <v>-0.40011999999999998</v>
      </c>
      <c r="AD5787">
        <v>7.7595599999999996</v>
      </c>
      <c r="AH5787" t="s">
        <v>6240</v>
      </c>
      <c r="AI5787" t="s">
        <v>6292</v>
      </c>
    </row>
    <row r="5788" spans="1:35" x14ac:dyDescent="0.2">
      <c r="A5788" t="s">
        <v>5733</v>
      </c>
      <c r="B5788" t="s">
        <v>17</v>
      </c>
      <c r="C5788">
        <v>2.5345074699999999</v>
      </c>
      <c r="D5788">
        <v>532456</v>
      </c>
      <c r="E5788">
        <v>359138</v>
      </c>
      <c r="F5788">
        <v>34956</v>
      </c>
      <c r="G5788">
        <v>34.072974729999999</v>
      </c>
      <c r="H5788">
        <v>14.66</v>
      </c>
      <c r="L5788">
        <v>0</v>
      </c>
      <c r="M5788" t="s">
        <v>110</v>
      </c>
      <c r="N5788" t="s">
        <v>34</v>
      </c>
      <c r="P5788">
        <v>347.40216409999999</v>
      </c>
      <c r="Q5788">
        <v>33.810588840000001</v>
      </c>
      <c r="R5788">
        <v>31.702873870000001</v>
      </c>
      <c r="S5788">
        <v>6188</v>
      </c>
      <c r="T5788">
        <v>13.23811568</v>
      </c>
      <c r="U5788">
        <v>15.80044919</v>
      </c>
      <c r="V5788">
        <v>0.38</v>
      </c>
      <c r="W5788" t="s">
        <v>20</v>
      </c>
      <c r="X5788">
        <v>190709</v>
      </c>
      <c r="Y5788">
        <v>190709</v>
      </c>
      <c r="Z5788" t="s">
        <v>380</v>
      </c>
      <c r="AA5788" t="s">
        <v>22</v>
      </c>
      <c r="AB5788">
        <v>3.9539999999999999E-2</v>
      </c>
      <c r="AC5788">
        <v>-0.40011999999999998</v>
      </c>
      <c r="AD5788">
        <v>13.3362</v>
      </c>
      <c r="AH5788" t="s">
        <v>6248</v>
      </c>
      <c r="AI5788" t="s">
        <v>6249</v>
      </c>
    </row>
    <row r="5789" spans="1:35" x14ac:dyDescent="0.2">
      <c r="A5789" t="s">
        <v>5734</v>
      </c>
      <c r="B5789" t="s">
        <v>17</v>
      </c>
      <c r="C5789">
        <v>2.1631805179999999</v>
      </c>
      <c r="D5789">
        <v>3133609</v>
      </c>
      <c r="E5789">
        <v>970462</v>
      </c>
      <c r="F5789">
        <v>226906</v>
      </c>
      <c r="G5789">
        <v>29.61991299</v>
      </c>
      <c r="H5789">
        <v>82.97</v>
      </c>
      <c r="L5789">
        <v>0</v>
      </c>
      <c r="M5789" t="s">
        <v>18</v>
      </c>
      <c r="N5789" t="s">
        <v>19</v>
      </c>
      <c r="P5789">
        <v>266.96396060000001</v>
      </c>
      <c r="Q5789">
        <v>35.947116780000002</v>
      </c>
      <c r="R5789">
        <v>35.625241129999999</v>
      </c>
      <c r="S5789">
        <v>6744</v>
      </c>
      <c r="T5789">
        <v>16.244014159999999</v>
      </c>
      <c r="U5789">
        <v>19.339176999999999</v>
      </c>
      <c r="V5789">
        <v>0.42</v>
      </c>
      <c r="W5789" t="s">
        <v>20</v>
      </c>
      <c r="X5789">
        <v>190709</v>
      </c>
      <c r="Y5789">
        <v>190709</v>
      </c>
      <c r="Z5789" t="s">
        <v>380</v>
      </c>
      <c r="AA5789" t="s">
        <v>22</v>
      </c>
      <c r="AB5789">
        <v>3.9539999999999999E-2</v>
      </c>
      <c r="AC5789">
        <v>-0.40011999999999998</v>
      </c>
      <c r="AD5789">
        <v>10.1556</v>
      </c>
      <c r="AH5789" t="s">
        <v>6240</v>
      </c>
      <c r="AI5789" t="s">
        <v>6292</v>
      </c>
    </row>
    <row r="5790" spans="1:35" x14ac:dyDescent="0.2">
      <c r="A5790" t="s">
        <v>5735</v>
      </c>
      <c r="B5790" t="s">
        <v>17</v>
      </c>
      <c r="C5790">
        <v>2.6303424720000002</v>
      </c>
      <c r="D5790">
        <v>473081</v>
      </c>
      <c r="E5790">
        <v>297051</v>
      </c>
      <c r="F5790">
        <v>26443</v>
      </c>
      <c r="G5790">
        <v>29.909342169999999</v>
      </c>
      <c r="H5790">
        <v>24.03</v>
      </c>
      <c r="L5790">
        <v>0</v>
      </c>
      <c r="M5790" t="s">
        <v>18</v>
      </c>
      <c r="N5790" t="s">
        <v>19</v>
      </c>
      <c r="P5790">
        <v>165.13322880000001</v>
      </c>
      <c r="Q5790">
        <v>18.629561670000001</v>
      </c>
      <c r="R5790">
        <v>21.854384230000001</v>
      </c>
      <c r="S5790">
        <v>5752</v>
      </c>
      <c r="T5790">
        <v>28.200470079999999</v>
      </c>
      <c r="U5790">
        <v>7.7224720949999996</v>
      </c>
      <c r="V5790">
        <v>0.28999999999999998</v>
      </c>
      <c r="W5790" t="s">
        <v>20</v>
      </c>
      <c r="X5790">
        <v>190709</v>
      </c>
      <c r="Y5790">
        <v>190709</v>
      </c>
      <c r="Z5790" t="s">
        <v>380</v>
      </c>
      <c r="AA5790" t="s">
        <v>22</v>
      </c>
      <c r="AB5790">
        <v>3.9539999999999999E-2</v>
      </c>
      <c r="AC5790">
        <v>-0.40011999999999998</v>
      </c>
      <c r="AD5790">
        <v>6.1292499999999999</v>
      </c>
      <c r="AH5790" t="s">
        <v>6240</v>
      </c>
      <c r="AI5790" t="s">
        <v>6241</v>
      </c>
    </row>
    <row r="5791" spans="1:35" x14ac:dyDescent="0.2">
      <c r="A5791" t="s">
        <v>5736</v>
      </c>
      <c r="B5791" t="s">
        <v>17</v>
      </c>
      <c r="C5791">
        <v>2.2965659450000002</v>
      </c>
      <c r="D5791">
        <v>3186214</v>
      </c>
      <c r="E5791">
        <v>990253</v>
      </c>
      <c r="F5791">
        <v>89934</v>
      </c>
      <c r="G5791">
        <v>30.20571511</v>
      </c>
      <c r="H5791">
        <v>44.57</v>
      </c>
      <c r="L5791">
        <v>0</v>
      </c>
      <c r="M5791" t="s">
        <v>201</v>
      </c>
      <c r="N5791" t="s">
        <v>19</v>
      </c>
      <c r="P5791">
        <v>505.019451</v>
      </c>
      <c r="Q5791">
        <v>41.09315926</v>
      </c>
      <c r="R5791">
        <v>26.737698600000002</v>
      </c>
      <c r="S5791">
        <v>6761</v>
      </c>
      <c r="T5791">
        <v>34.015530310000003</v>
      </c>
      <c r="U5791">
        <v>23.59737909</v>
      </c>
      <c r="V5791">
        <v>0.45</v>
      </c>
      <c r="W5791" t="s">
        <v>20</v>
      </c>
      <c r="X5791">
        <v>190709</v>
      </c>
      <c r="Y5791">
        <v>190709</v>
      </c>
      <c r="Z5791" t="s">
        <v>380</v>
      </c>
      <c r="AA5791" t="s">
        <v>22</v>
      </c>
      <c r="AB5791">
        <v>3.9539999999999999E-2</v>
      </c>
      <c r="AC5791">
        <v>-0.40011999999999998</v>
      </c>
      <c r="AD5791">
        <v>19.568300000000001</v>
      </c>
      <c r="AH5791" t="s">
        <v>6293</v>
      </c>
      <c r="AI5791" t="s">
        <v>6294</v>
      </c>
    </row>
    <row r="5792" spans="1:35" x14ac:dyDescent="0.2">
      <c r="A5792" t="s">
        <v>5737</v>
      </c>
      <c r="B5792" t="s">
        <v>17</v>
      </c>
      <c r="C5792">
        <v>2.121767631</v>
      </c>
      <c r="D5792">
        <v>3083781</v>
      </c>
      <c r="E5792">
        <v>1044727</v>
      </c>
      <c r="F5792">
        <v>160575</v>
      </c>
      <c r="G5792">
        <v>29.540348819999998</v>
      </c>
      <c r="H5792">
        <v>83.41</v>
      </c>
      <c r="L5792">
        <v>0</v>
      </c>
      <c r="M5792" t="s">
        <v>18</v>
      </c>
      <c r="N5792" t="s">
        <v>35</v>
      </c>
      <c r="P5792">
        <v>142.93920659999901</v>
      </c>
      <c r="Q5792">
        <v>10.96114586</v>
      </c>
      <c r="R5792">
        <v>5.0438108210000001</v>
      </c>
      <c r="S5792">
        <v>4945</v>
      </c>
      <c r="T5792">
        <v>29.927760429999999</v>
      </c>
      <c r="U5792">
        <v>6.0073996300000001</v>
      </c>
      <c r="V5792">
        <v>0.26</v>
      </c>
      <c r="W5792" t="s">
        <v>20</v>
      </c>
      <c r="X5792">
        <v>190709</v>
      </c>
      <c r="Y5792">
        <v>190709</v>
      </c>
      <c r="Z5792" t="s">
        <v>380</v>
      </c>
      <c r="AA5792" t="s">
        <v>22</v>
      </c>
      <c r="AB5792">
        <v>3.9539999999999999E-2</v>
      </c>
      <c r="AC5792">
        <v>-0.40011999999999998</v>
      </c>
      <c r="AD5792">
        <v>5.2516999999999996</v>
      </c>
      <c r="AH5792" t="s">
        <v>6240</v>
      </c>
      <c r="AI5792" t="s">
        <v>6241</v>
      </c>
    </row>
    <row r="5793" spans="1:35" x14ac:dyDescent="0.2">
      <c r="A5793" t="s">
        <v>5738</v>
      </c>
      <c r="B5793" t="s">
        <v>17</v>
      </c>
      <c r="C5793">
        <v>2.3957471130000001</v>
      </c>
      <c r="D5793">
        <v>239214</v>
      </c>
      <c r="E5793">
        <v>266804</v>
      </c>
      <c r="F5793">
        <v>36715</v>
      </c>
      <c r="G5793">
        <v>44.424371450000002</v>
      </c>
      <c r="H5793">
        <v>0</v>
      </c>
      <c r="L5793">
        <v>0</v>
      </c>
      <c r="M5793" t="s">
        <v>50</v>
      </c>
      <c r="N5793" t="s">
        <v>28</v>
      </c>
      <c r="P5793">
        <v>800.31190509999999</v>
      </c>
      <c r="Q5793">
        <v>63.798368140000001</v>
      </c>
      <c r="R5793">
        <v>46.080075669999999</v>
      </c>
      <c r="S5793">
        <v>8616</v>
      </c>
      <c r="T5793">
        <v>45.950736900000003</v>
      </c>
      <c r="U5793">
        <v>94.999685589999999</v>
      </c>
      <c r="V5793">
        <v>0.79</v>
      </c>
      <c r="W5793" t="s">
        <v>20</v>
      </c>
      <c r="X5793">
        <v>190709</v>
      </c>
      <c r="Y5793">
        <v>190709</v>
      </c>
      <c r="Z5793" t="s">
        <v>380</v>
      </c>
      <c r="AA5793" t="s">
        <v>22</v>
      </c>
      <c r="AB5793">
        <v>3.9539999999999999E-2</v>
      </c>
      <c r="AC5793">
        <v>-0.40011999999999998</v>
      </c>
      <c r="AD5793">
        <v>31.244199999999999</v>
      </c>
      <c r="AH5793" t="s">
        <v>6250</v>
      </c>
      <c r="AI5793" t="s">
        <v>6250</v>
      </c>
    </row>
    <row r="5794" spans="1:35" x14ac:dyDescent="0.2">
      <c r="A5794" t="s">
        <v>5739</v>
      </c>
      <c r="B5794" t="s">
        <v>17</v>
      </c>
      <c r="C5794">
        <v>2.7345953139999999</v>
      </c>
      <c r="D5794">
        <v>250779</v>
      </c>
      <c r="E5794">
        <v>168596</v>
      </c>
      <c r="F5794">
        <v>20249</v>
      </c>
      <c r="G5794">
        <v>44.913876960000003</v>
      </c>
      <c r="H5794">
        <v>5.17</v>
      </c>
      <c r="L5794">
        <v>0</v>
      </c>
      <c r="M5794" t="s">
        <v>1274</v>
      </c>
      <c r="N5794" t="s">
        <v>19</v>
      </c>
      <c r="P5794">
        <v>234.28850249999999</v>
      </c>
      <c r="Q5794">
        <v>21.236718110000002</v>
      </c>
      <c r="R5794">
        <v>24.008835380000001</v>
      </c>
      <c r="S5794">
        <v>6601</v>
      </c>
      <c r="T5794">
        <v>29.539146939999998</v>
      </c>
      <c r="U5794">
        <v>19.918442259999999</v>
      </c>
      <c r="V5794">
        <v>0.42</v>
      </c>
      <c r="W5794" t="s">
        <v>20</v>
      </c>
      <c r="X5794">
        <v>190709</v>
      </c>
      <c r="Y5794">
        <v>190709</v>
      </c>
      <c r="Z5794" t="s">
        <v>380</v>
      </c>
      <c r="AA5794" t="s">
        <v>22</v>
      </c>
      <c r="AB5794">
        <v>3.9539999999999999E-2</v>
      </c>
      <c r="AC5794">
        <v>-0.40011999999999998</v>
      </c>
      <c r="AD5794">
        <v>8.8636499999999998</v>
      </c>
      <c r="AH5794" t="s">
        <v>6250</v>
      </c>
      <c r="AI5794" t="s">
        <v>6250</v>
      </c>
    </row>
    <row r="5795" spans="1:35" x14ac:dyDescent="0.2">
      <c r="A5795" t="s">
        <v>5740</v>
      </c>
      <c r="B5795" t="s">
        <v>17</v>
      </c>
      <c r="C5795">
        <v>2.4928501710000002</v>
      </c>
      <c r="D5795">
        <v>190282</v>
      </c>
      <c r="E5795">
        <v>147170</v>
      </c>
      <c r="F5795">
        <v>36671</v>
      </c>
      <c r="G5795">
        <v>52.721342659999998</v>
      </c>
      <c r="H5795">
        <v>8.6199999999999992</v>
      </c>
      <c r="L5795">
        <v>0</v>
      </c>
      <c r="M5795" t="s">
        <v>47</v>
      </c>
      <c r="N5795" t="s">
        <v>62</v>
      </c>
      <c r="P5795">
        <v>1291.6505090000001</v>
      </c>
      <c r="Q5795">
        <v>126.027078</v>
      </c>
      <c r="R5795">
        <v>45.061806019999999</v>
      </c>
      <c r="S5795">
        <v>9924</v>
      </c>
      <c r="T5795">
        <v>64.646776590000002</v>
      </c>
      <c r="U5795">
        <v>168.65132059999999</v>
      </c>
      <c r="V5795">
        <v>0.99</v>
      </c>
      <c r="W5795" t="s">
        <v>20</v>
      </c>
      <c r="X5795">
        <v>190709</v>
      </c>
      <c r="Y5795">
        <v>190709</v>
      </c>
      <c r="Z5795" t="s">
        <v>380</v>
      </c>
      <c r="AA5795" t="s">
        <v>22</v>
      </c>
      <c r="AB5795">
        <v>3.9539999999999999E-2</v>
      </c>
      <c r="AC5795">
        <v>-0.40011999999999998</v>
      </c>
      <c r="AD5795">
        <v>50.671700000000001</v>
      </c>
      <c r="AH5795" t="s">
        <v>6250</v>
      </c>
      <c r="AI5795" t="s">
        <v>6250</v>
      </c>
    </row>
    <row r="5796" spans="1:35" x14ac:dyDescent="0.2">
      <c r="A5796" t="s">
        <v>5741</v>
      </c>
      <c r="B5796" t="s">
        <v>17</v>
      </c>
      <c r="C5796">
        <v>2.681157394</v>
      </c>
      <c r="D5796">
        <v>608011</v>
      </c>
      <c r="E5796">
        <v>323762</v>
      </c>
      <c r="F5796">
        <v>86355</v>
      </c>
      <c r="G5796">
        <v>30.378179029999998</v>
      </c>
      <c r="H5796">
        <v>18.87</v>
      </c>
      <c r="L5796">
        <v>0</v>
      </c>
      <c r="M5796" t="s">
        <v>18</v>
      </c>
      <c r="N5796" t="s">
        <v>35</v>
      </c>
      <c r="P5796">
        <v>287.48696899999999</v>
      </c>
      <c r="Q5796">
        <v>28.435274289999999</v>
      </c>
      <c r="R5796">
        <v>19.753965770000001</v>
      </c>
      <c r="S5796">
        <v>5641</v>
      </c>
      <c r="T5796">
        <v>50.232959960000002</v>
      </c>
      <c r="U5796">
        <v>11.28470562</v>
      </c>
      <c r="V5796">
        <v>0.33</v>
      </c>
      <c r="W5796" t="s">
        <v>20</v>
      </c>
      <c r="X5796">
        <v>190709</v>
      </c>
      <c r="Y5796">
        <v>190709</v>
      </c>
      <c r="Z5796" t="s">
        <v>380</v>
      </c>
      <c r="AA5796" t="s">
        <v>22</v>
      </c>
      <c r="AB5796">
        <v>3.9539999999999999E-2</v>
      </c>
      <c r="AC5796">
        <v>-0.40011999999999998</v>
      </c>
      <c r="AD5796">
        <v>10.9671</v>
      </c>
      <c r="AH5796" t="s">
        <v>6240</v>
      </c>
      <c r="AI5796" t="s">
        <v>6241</v>
      </c>
    </row>
    <row r="5797" spans="1:35" x14ac:dyDescent="0.2">
      <c r="A5797" t="s">
        <v>5742</v>
      </c>
      <c r="B5797" t="s">
        <v>17</v>
      </c>
      <c r="C5797">
        <v>2.4604662030000002</v>
      </c>
      <c r="D5797">
        <v>111912</v>
      </c>
      <c r="E5797">
        <v>245743</v>
      </c>
      <c r="F5797">
        <v>44003</v>
      </c>
      <c r="G5797">
        <v>49.055720809999997</v>
      </c>
      <c r="H5797">
        <v>13.79</v>
      </c>
      <c r="L5797">
        <v>0</v>
      </c>
      <c r="M5797" t="s">
        <v>165</v>
      </c>
      <c r="N5797" t="s">
        <v>19</v>
      </c>
      <c r="P5797">
        <v>638.16302929999995</v>
      </c>
      <c r="Q5797">
        <v>51.454786579999997</v>
      </c>
      <c r="R5797">
        <v>39.993530700000001</v>
      </c>
      <c r="S5797">
        <v>8208</v>
      </c>
      <c r="T5797">
        <v>56.2183286</v>
      </c>
      <c r="U5797">
        <v>34.130455929999997</v>
      </c>
      <c r="V5797">
        <v>0.52</v>
      </c>
      <c r="W5797" t="s">
        <v>20</v>
      </c>
      <c r="X5797">
        <v>190709</v>
      </c>
      <c r="Y5797">
        <v>190709</v>
      </c>
      <c r="Z5797" t="s">
        <v>380</v>
      </c>
      <c r="AA5797" t="s">
        <v>22</v>
      </c>
      <c r="AB5797">
        <v>3.9539999999999999E-2</v>
      </c>
      <c r="AC5797">
        <v>-0.40011999999999998</v>
      </c>
      <c r="AD5797">
        <v>24.832799999999999</v>
      </c>
      <c r="AH5797" t="s">
        <v>6250</v>
      </c>
      <c r="AI5797" t="s">
        <v>6250</v>
      </c>
    </row>
    <row r="5798" spans="1:35" x14ac:dyDescent="0.2">
      <c r="A5798" t="s">
        <v>5743</v>
      </c>
      <c r="B5798" t="s">
        <v>17</v>
      </c>
      <c r="C5798">
        <v>2.2559194979999999</v>
      </c>
      <c r="D5798">
        <v>3139985</v>
      </c>
      <c r="E5798">
        <v>972106</v>
      </c>
      <c r="F5798">
        <v>193981</v>
      </c>
      <c r="G5798">
        <v>29.785537789999999</v>
      </c>
      <c r="H5798">
        <v>75.27</v>
      </c>
      <c r="L5798">
        <v>0</v>
      </c>
      <c r="M5798" t="s">
        <v>18</v>
      </c>
      <c r="N5798" t="s">
        <v>35</v>
      </c>
      <c r="P5798">
        <v>150.7591539</v>
      </c>
      <c r="Q5798">
        <v>11.967486040000001</v>
      </c>
      <c r="R5798">
        <v>6.1916882559999999</v>
      </c>
      <c r="S5798">
        <v>1873</v>
      </c>
      <c r="T5798">
        <v>43.936177049999998</v>
      </c>
      <c r="U5798">
        <v>3.2827314169999999</v>
      </c>
      <c r="V5798">
        <v>0.2</v>
      </c>
      <c r="W5798" t="s">
        <v>20</v>
      </c>
      <c r="X5798">
        <v>190709</v>
      </c>
      <c r="Y5798">
        <v>190709</v>
      </c>
      <c r="Z5798" t="s">
        <v>380</v>
      </c>
      <c r="AA5798" t="s">
        <v>22</v>
      </c>
      <c r="AB5798">
        <v>3.9539999999999999E-2</v>
      </c>
      <c r="AC5798">
        <v>-0.40011999999999998</v>
      </c>
      <c r="AD5798">
        <v>5.5609000000000002</v>
      </c>
      <c r="AH5798" t="s">
        <v>6240</v>
      </c>
      <c r="AI5798" t="s">
        <v>6241</v>
      </c>
    </row>
    <row r="5799" spans="1:35" x14ac:dyDescent="0.2">
      <c r="A5799" t="s">
        <v>5744</v>
      </c>
      <c r="B5799" t="s">
        <v>17</v>
      </c>
      <c r="C5799">
        <v>3.1618069270000002</v>
      </c>
      <c r="D5799">
        <v>630039</v>
      </c>
      <c r="E5799">
        <v>400400</v>
      </c>
      <c r="F5799">
        <v>38318</v>
      </c>
      <c r="G5799">
        <v>30.22977023</v>
      </c>
      <c r="H5799">
        <v>16.98</v>
      </c>
      <c r="L5799">
        <v>0</v>
      </c>
      <c r="M5799" t="s">
        <v>114</v>
      </c>
      <c r="N5799" t="s">
        <v>19</v>
      </c>
      <c r="P5799">
        <v>304.66718759999998</v>
      </c>
      <c r="Q5799">
        <v>28.659947509999999</v>
      </c>
      <c r="R5799">
        <v>19.30116379</v>
      </c>
      <c r="S5799">
        <v>7354</v>
      </c>
      <c r="T5799">
        <v>4.9157451050000001</v>
      </c>
      <c r="U5799">
        <v>16.207528610000001</v>
      </c>
      <c r="V5799">
        <v>0.39</v>
      </c>
      <c r="W5799" t="s">
        <v>20</v>
      </c>
      <c r="X5799">
        <v>190709</v>
      </c>
      <c r="Y5799">
        <v>190709</v>
      </c>
      <c r="Z5799" t="s">
        <v>380</v>
      </c>
      <c r="AA5799" t="s">
        <v>22</v>
      </c>
      <c r="AB5799">
        <v>3.9539999999999999E-2</v>
      </c>
      <c r="AC5799">
        <v>-0.40011999999999998</v>
      </c>
      <c r="AD5799">
        <v>11.6464</v>
      </c>
      <c r="AH5799" t="s">
        <v>6240</v>
      </c>
      <c r="AI5799" t="s">
        <v>6292</v>
      </c>
    </row>
    <row r="5800" spans="1:35" x14ac:dyDescent="0.2">
      <c r="A5800" t="s">
        <v>5745</v>
      </c>
      <c r="B5800" t="s">
        <v>17</v>
      </c>
      <c r="C5800">
        <v>2.086759765</v>
      </c>
      <c r="D5800">
        <v>3287095</v>
      </c>
      <c r="E5800">
        <v>793935</v>
      </c>
      <c r="F5800">
        <v>247427</v>
      </c>
      <c r="G5800">
        <v>37.655223659999997</v>
      </c>
      <c r="H5800">
        <v>37.619999999999997</v>
      </c>
      <c r="L5800">
        <v>0</v>
      </c>
      <c r="M5800" t="s">
        <v>74</v>
      </c>
      <c r="N5800" t="s">
        <v>53</v>
      </c>
      <c r="P5800">
        <v>152.5065773</v>
      </c>
      <c r="Q5800">
        <v>11.07106634</v>
      </c>
      <c r="R5800">
        <v>12.59031573</v>
      </c>
      <c r="S5800">
        <v>7378</v>
      </c>
      <c r="T5800">
        <v>33.23115301</v>
      </c>
      <c r="U5800">
        <v>19.756742160000002</v>
      </c>
      <c r="V5800">
        <v>0.42</v>
      </c>
      <c r="W5800" t="s">
        <v>20</v>
      </c>
      <c r="X5800">
        <v>190709</v>
      </c>
      <c r="Y5800">
        <v>190709</v>
      </c>
      <c r="Z5800" t="s">
        <v>380</v>
      </c>
      <c r="AA5800" t="s">
        <v>22</v>
      </c>
      <c r="AB5800">
        <v>3.9539999999999999E-2</v>
      </c>
      <c r="AC5800">
        <v>-0.40011999999999998</v>
      </c>
      <c r="AD5800">
        <v>5.6299900000000003</v>
      </c>
      <c r="AH5800" t="s">
        <v>6259</v>
      </c>
      <c r="AI5800" t="s">
        <v>6311</v>
      </c>
    </row>
    <row r="5801" spans="1:35" x14ac:dyDescent="0.2">
      <c r="A5801" t="s">
        <v>5746</v>
      </c>
      <c r="B5801" t="s">
        <v>17</v>
      </c>
      <c r="C5801">
        <v>2.2992424159999998</v>
      </c>
      <c r="D5801">
        <v>3467720</v>
      </c>
      <c r="E5801">
        <v>386109</v>
      </c>
      <c r="F5801">
        <v>94479</v>
      </c>
      <c r="G5801">
        <v>29.92212044</v>
      </c>
      <c r="H5801">
        <v>22.81</v>
      </c>
      <c r="L5801">
        <v>0</v>
      </c>
      <c r="M5801" t="s">
        <v>114</v>
      </c>
      <c r="N5801" t="s">
        <v>19</v>
      </c>
      <c r="P5801">
        <v>226.8045984</v>
      </c>
      <c r="Q5801">
        <v>35.276488790000002</v>
      </c>
      <c r="R5801">
        <v>45.924912749999997</v>
      </c>
      <c r="S5801">
        <v>7405</v>
      </c>
      <c r="T5801">
        <v>38.85774009</v>
      </c>
      <c r="U5801">
        <v>13.54677562</v>
      </c>
      <c r="V5801">
        <v>0.36</v>
      </c>
      <c r="W5801" t="s">
        <v>20</v>
      </c>
      <c r="X5801">
        <v>190709</v>
      </c>
      <c r="Y5801">
        <v>190709</v>
      </c>
      <c r="Z5801" t="s">
        <v>380</v>
      </c>
      <c r="AA5801" t="s">
        <v>22</v>
      </c>
      <c r="AB5801">
        <v>3.9539999999999999E-2</v>
      </c>
      <c r="AC5801">
        <v>-0.40011999999999998</v>
      </c>
      <c r="AD5801">
        <v>8.5677299999999992</v>
      </c>
      <c r="AH5801" t="s">
        <v>6240</v>
      </c>
      <c r="AI5801" t="s">
        <v>6292</v>
      </c>
    </row>
    <row r="5802" spans="1:35" x14ac:dyDescent="0.2">
      <c r="A5802" t="s">
        <v>5747</v>
      </c>
      <c r="B5802" t="s">
        <v>17</v>
      </c>
      <c r="C5802">
        <v>2.551221929</v>
      </c>
      <c r="D5802">
        <v>400220</v>
      </c>
      <c r="E5802">
        <v>268319</v>
      </c>
      <c r="F5802">
        <v>96255</v>
      </c>
      <c r="G5802">
        <v>37.136766309999999</v>
      </c>
      <c r="H5802">
        <v>0</v>
      </c>
      <c r="L5802">
        <v>0</v>
      </c>
      <c r="M5802" t="s">
        <v>50</v>
      </c>
      <c r="N5802" t="s">
        <v>19</v>
      </c>
      <c r="P5802">
        <v>841.3714923</v>
      </c>
      <c r="Q5802">
        <v>84.373972309999999</v>
      </c>
      <c r="R5802">
        <v>30.016217040000001</v>
      </c>
      <c r="S5802">
        <v>7465</v>
      </c>
      <c r="T5802">
        <v>26.520639030000002</v>
      </c>
      <c r="U5802">
        <v>35.093529629999999</v>
      </c>
      <c r="V5802">
        <v>0.53</v>
      </c>
      <c r="W5802" t="s">
        <v>20</v>
      </c>
      <c r="X5802">
        <v>190709</v>
      </c>
      <c r="Y5802">
        <v>190709</v>
      </c>
      <c r="Z5802" t="s">
        <v>380</v>
      </c>
      <c r="AA5802" t="s">
        <v>22</v>
      </c>
      <c r="AB5802">
        <v>3.9539999999999999E-2</v>
      </c>
      <c r="AC5802">
        <v>-0.40011999999999998</v>
      </c>
      <c r="AD5802">
        <v>32.867699999999999</v>
      </c>
      <c r="AH5802" t="s">
        <v>6250</v>
      </c>
      <c r="AI5802" t="s">
        <v>6250</v>
      </c>
    </row>
    <row r="5803" spans="1:35" x14ac:dyDescent="0.2">
      <c r="A5803" t="s">
        <v>5748</v>
      </c>
      <c r="B5803" t="s">
        <v>17</v>
      </c>
      <c r="C5803">
        <v>2.579041015</v>
      </c>
      <c r="D5803">
        <v>107847</v>
      </c>
      <c r="E5803">
        <v>338839</v>
      </c>
      <c r="F5803">
        <v>56375</v>
      </c>
      <c r="G5803">
        <v>53.210816940000001</v>
      </c>
      <c r="H5803">
        <v>14.04</v>
      </c>
      <c r="L5803">
        <v>0</v>
      </c>
      <c r="M5803" t="s">
        <v>763</v>
      </c>
      <c r="N5803" t="s">
        <v>19</v>
      </c>
      <c r="P5803">
        <v>129.7472449</v>
      </c>
      <c r="Q5803">
        <v>7.9158678470000003</v>
      </c>
      <c r="R5803">
        <v>1.8737216640000001</v>
      </c>
      <c r="S5803">
        <v>5746</v>
      </c>
      <c r="T5803">
        <v>18.55118182</v>
      </c>
      <c r="U5803">
        <v>9.608730564</v>
      </c>
      <c r="V5803">
        <v>0.31</v>
      </c>
      <c r="W5803" t="s">
        <v>20</v>
      </c>
      <c r="X5803">
        <v>190709</v>
      </c>
      <c r="Y5803">
        <v>190709</v>
      </c>
      <c r="Z5803" t="s">
        <v>380</v>
      </c>
      <c r="AA5803" t="s">
        <v>22</v>
      </c>
      <c r="AB5803">
        <v>3.9539999999999999E-2</v>
      </c>
      <c r="AC5803">
        <v>-0.40011999999999998</v>
      </c>
      <c r="AD5803">
        <v>4.7300899999999997</v>
      </c>
      <c r="AH5803" t="s">
        <v>6486</v>
      </c>
      <c r="AI5803" t="s">
        <v>6889</v>
      </c>
    </row>
    <row r="5804" spans="1:35" x14ac:dyDescent="0.2">
      <c r="A5804" t="s">
        <v>5749</v>
      </c>
      <c r="B5804" t="s">
        <v>17</v>
      </c>
      <c r="C5804">
        <v>2.1151577009999998</v>
      </c>
      <c r="D5804">
        <v>3344700</v>
      </c>
      <c r="E5804">
        <v>1018468</v>
      </c>
      <c r="F5804">
        <v>139002</v>
      </c>
      <c r="G5804">
        <v>29.179120009999998</v>
      </c>
      <c r="H5804">
        <v>56.6</v>
      </c>
      <c r="L5804">
        <v>0</v>
      </c>
      <c r="M5804" t="s">
        <v>18</v>
      </c>
      <c r="N5804" t="s">
        <v>35</v>
      </c>
      <c r="P5804">
        <v>317.34077559999997</v>
      </c>
      <c r="Q5804">
        <v>32.18321263</v>
      </c>
      <c r="R5804">
        <v>29.381814550000001</v>
      </c>
      <c r="S5804">
        <v>7425</v>
      </c>
      <c r="T5804">
        <v>57.214660360000003</v>
      </c>
      <c r="U5804">
        <v>19.007747930000001</v>
      </c>
      <c r="V5804">
        <v>0.41</v>
      </c>
      <c r="W5804" t="s">
        <v>20</v>
      </c>
      <c r="X5804">
        <v>190709</v>
      </c>
      <c r="Y5804">
        <v>190709</v>
      </c>
      <c r="Z5804" t="s">
        <v>380</v>
      </c>
      <c r="AA5804" t="s">
        <v>22</v>
      </c>
      <c r="AB5804">
        <v>3.9539999999999999E-2</v>
      </c>
      <c r="AC5804">
        <v>-0.40011999999999998</v>
      </c>
      <c r="AD5804">
        <v>12.147500000000001</v>
      </c>
      <c r="AH5804" t="s">
        <v>6240</v>
      </c>
      <c r="AI5804" t="s">
        <v>6292</v>
      </c>
    </row>
    <row r="5805" spans="1:35" x14ac:dyDescent="0.2">
      <c r="A5805" t="s">
        <v>5750</v>
      </c>
      <c r="B5805" t="s">
        <v>17</v>
      </c>
      <c r="C5805">
        <v>1.996435958</v>
      </c>
      <c r="D5805">
        <v>3206595</v>
      </c>
      <c r="E5805">
        <v>1368710</v>
      </c>
      <c r="F5805">
        <v>97600</v>
      </c>
      <c r="G5805">
        <v>44.80868847</v>
      </c>
      <c r="H5805">
        <v>62.07</v>
      </c>
      <c r="L5805">
        <v>0</v>
      </c>
      <c r="M5805" t="s">
        <v>37</v>
      </c>
      <c r="N5805" t="s">
        <v>28</v>
      </c>
      <c r="P5805">
        <v>329.10462410000002</v>
      </c>
      <c r="Q5805">
        <v>29.902535029999999</v>
      </c>
      <c r="R5805">
        <v>16.660179930000002</v>
      </c>
      <c r="S5805">
        <v>6821</v>
      </c>
      <c r="T5805">
        <v>30.347065300000001</v>
      </c>
      <c r="U5805">
        <v>20.741181699999999</v>
      </c>
      <c r="V5805">
        <v>0.43</v>
      </c>
      <c r="W5805" t="s">
        <v>20</v>
      </c>
      <c r="X5805">
        <v>190709</v>
      </c>
      <c r="Y5805">
        <v>190709</v>
      </c>
      <c r="Z5805" t="s">
        <v>380</v>
      </c>
      <c r="AA5805" t="s">
        <v>22</v>
      </c>
      <c r="AB5805">
        <v>3.9539999999999999E-2</v>
      </c>
      <c r="AC5805">
        <v>-0.40011999999999998</v>
      </c>
      <c r="AD5805">
        <v>12.6127</v>
      </c>
      <c r="AH5805" t="s">
        <v>6251</v>
      </c>
      <c r="AI5805" t="s">
        <v>6252</v>
      </c>
    </row>
    <row r="5806" spans="1:35" x14ac:dyDescent="0.2">
      <c r="A5806" t="s">
        <v>5751</v>
      </c>
      <c r="B5806" t="s">
        <v>17</v>
      </c>
      <c r="C5806">
        <v>2.1703439269999998</v>
      </c>
      <c r="D5806">
        <v>3530295</v>
      </c>
      <c r="E5806">
        <v>759845</v>
      </c>
      <c r="F5806">
        <v>75247</v>
      </c>
      <c r="G5806">
        <v>34.306996820000002</v>
      </c>
      <c r="H5806">
        <v>48.28</v>
      </c>
      <c r="L5806">
        <v>0</v>
      </c>
      <c r="M5806" t="s">
        <v>33</v>
      </c>
      <c r="N5806" t="s">
        <v>34</v>
      </c>
      <c r="P5806">
        <v>422.70520699999997</v>
      </c>
      <c r="Q5806">
        <v>38.923327550000003</v>
      </c>
      <c r="R5806">
        <v>25.738515570000001</v>
      </c>
      <c r="S5806">
        <v>6635</v>
      </c>
      <c r="T5806">
        <v>12.036642759999999</v>
      </c>
      <c r="U5806">
        <v>15.64357244</v>
      </c>
      <c r="V5806">
        <v>0.38</v>
      </c>
      <c r="W5806" t="s">
        <v>20</v>
      </c>
      <c r="X5806">
        <v>190709</v>
      </c>
      <c r="Y5806">
        <v>190709</v>
      </c>
      <c r="Z5806" t="s">
        <v>380</v>
      </c>
      <c r="AA5806" t="s">
        <v>22</v>
      </c>
      <c r="AB5806">
        <v>3.9539999999999999E-2</v>
      </c>
      <c r="AC5806">
        <v>-0.40011999999999998</v>
      </c>
      <c r="AD5806">
        <v>16.313600000000001</v>
      </c>
      <c r="AH5806" t="s">
        <v>6248</v>
      </c>
      <c r="AI5806" t="s">
        <v>6249</v>
      </c>
    </row>
    <row r="5807" spans="1:35" x14ac:dyDescent="0.2">
      <c r="A5807" t="s">
        <v>5752</v>
      </c>
      <c r="B5807" t="s">
        <v>17</v>
      </c>
      <c r="C5807">
        <v>2.1148401300000002</v>
      </c>
      <c r="D5807">
        <v>3549964</v>
      </c>
      <c r="E5807">
        <v>1582384</v>
      </c>
      <c r="F5807">
        <v>115119</v>
      </c>
      <c r="G5807">
        <v>36.187865899999998</v>
      </c>
      <c r="H5807">
        <v>48.9</v>
      </c>
      <c r="L5807">
        <v>0</v>
      </c>
      <c r="M5807" t="s">
        <v>1295</v>
      </c>
      <c r="N5807" t="s">
        <v>5753</v>
      </c>
      <c r="P5807">
        <v>951.73408889999996</v>
      </c>
      <c r="Q5807">
        <v>94.427318339999999</v>
      </c>
      <c r="R5807">
        <v>65.903532130000002</v>
      </c>
      <c r="S5807">
        <v>9023</v>
      </c>
      <c r="T5807">
        <v>81.518256559999998</v>
      </c>
      <c r="U5807">
        <v>72.716555850000006</v>
      </c>
      <c r="V5807">
        <v>0.71</v>
      </c>
      <c r="W5807" t="s">
        <v>20</v>
      </c>
      <c r="X5807">
        <v>190709</v>
      </c>
      <c r="Y5807">
        <v>190709</v>
      </c>
      <c r="Z5807" t="s">
        <v>380</v>
      </c>
      <c r="AA5807" t="s">
        <v>22</v>
      </c>
      <c r="AB5807">
        <v>3.9539999999999999E-2</v>
      </c>
      <c r="AC5807">
        <v>-0.40011999999999998</v>
      </c>
      <c r="AD5807">
        <v>37.231400000000001</v>
      </c>
      <c r="AH5807" t="s">
        <v>6890</v>
      </c>
      <c r="AI5807" t="s">
        <v>6891</v>
      </c>
    </row>
    <row r="5808" spans="1:35" x14ac:dyDescent="0.2">
      <c r="A5808" t="s">
        <v>5754</v>
      </c>
      <c r="B5808" t="s">
        <v>17</v>
      </c>
      <c r="C5808">
        <v>2.1664711749999999</v>
      </c>
      <c r="D5808">
        <v>2911694</v>
      </c>
      <c r="E5808">
        <v>979736</v>
      </c>
      <c r="F5808">
        <v>290058</v>
      </c>
      <c r="G5808">
        <v>29.788126599999998</v>
      </c>
      <c r="H5808">
        <v>62.04</v>
      </c>
      <c r="L5808">
        <v>0</v>
      </c>
      <c r="M5808" t="s">
        <v>114</v>
      </c>
      <c r="N5808" t="s">
        <v>35</v>
      </c>
      <c r="P5808">
        <v>244.17169190000001</v>
      </c>
      <c r="Q5808">
        <v>29.402468209999999</v>
      </c>
      <c r="R5808">
        <v>19.360932439999999</v>
      </c>
      <c r="S5808">
        <v>7509</v>
      </c>
      <c r="T5808">
        <v>22.182388169999999</v>
      </c>
      <c r="U5808">
        <v>12.90380446</v>
      </c>
      <c r="V5808">
        <v>0.35</v>
      </c>
      <c r="W5808" t="s">
        <v>20</v>
      </c>
      <c r="X5808">
        <v>190709</v>
      </c>
      <c r="Y5808">
        <v>190709</v>
      </c>
      <c r="Z5808" t="s">
        <v>380</v>
      </c>
      <c r="AA5808" t="s">
        <v>22</v>
      </c>
      <c r="AB5808">
        <v>3.9539999999999999E-2</v>
      </c>
      <c r="AC5808">
        <v>-0.40011999999999998</v>
      </c>
      <c r="AD5808">
        <v>9.2544299999999993</v>
      </c>
      <c r="AH5808" t="s">
        <v>6240</v>
      </c>
      <c r="AI5808" t="s">
        <v>6292</v>
      </c>
    </row>
    <row r="5809" spans="1:35" x14ac:dyDescent="0.2">
      <c r="A5809" t="s">
        <v>5755</v>
      </c>
      <c r="B5809" t="s">
        <v>17</v>
      </c>
      <c r="C5809">
        <v>2.4252229910000001</v>
      </c>
      <c r="D5809">
        <v>179581</v>
      </c>
      <c r="E5809">
        <v>655348</v>
      </c>
      <c r="F5809">
        <v>46742</v>
      </c>
      <c r="G5809">
        <v>49.47447768</v>
      </c>
      <c r="H5809">
        <v>42.87</v>
      </c>
      <c r="L5809">
        <v>0</v>
      </c>
      <c r="M5809" t="s">
        <v>165</v>
      </c>
      <c r="N5809" t="s">
        <v>28</v>
      </c>
      <c r="P5809">
        <v>744.12015250000002</v>
      </c>
      <c r="Q5809">
        <v>64.320529269999994</v>
      </c>
      <c r="R5809">
        <v>30.573950809999999</v>
      </c>
      <c r="S5809">
        <v>7660</v>
      </c>
      <c r="T5809">
        <v>50.979721769999998</v>
      </c>
      <c r="U5809">
        <v>47.207524859999999</v>
      </c>
      <c r="V5809">
        <v>0.59</v>
      </c>
      <c r="W5809" t="s">
        <v>20</v>
      </c>
      <c r="X5809">
        <v>190709</v>
      </c>
      <c r="Y5809">
        <v>190709</v>
      </c>
      <c r="Z5809" t="s">
        <v>380</v>
      </c>
      <c r="AA5809" t="s">
        <v>22</v>
      </c>
      <c r="AB5809">
        <v>3.9539999999999999E-2</v>
      </c>
      <c r="AC5809">
        <v>-0.40011999999999998</v>
      </c>
      <c r="AD5809">
        <v>29.022400000000001</v>
      </c>
      <c r="AH5809" t="s">
        <v>6307</v>
      </c>
      <c r="AI5809" t="s">
        <v>6308</v>
      </c>
    </row>
    <row r="5810" spans="1:35" x14ac:dyDescent="0.2">
      <c r="A5810" t="s">
        <v>5756</v>
      </c>
      <c r="B5810" t="s">
        <v>17</v>
      </c>
      <c r="C5810">
        <v>2.3086541660000002</v>
      </c>
      <c r="D5810">
        <v>3091521</v>
      </c>
      <c r="E5810">
        <v>1008412</v>
      </c>
      <c r="F5810">
        <v>187342</v>
      </c>
      <c r="G5810">
        <v>34.032320120000001</v>
      </c>
      <c r="H5810">
        <v>59.11</v>
      </c>
      <c r="L5810">
        <v>0</v>
      </c>
      <c r="M5810" t="s">
        <v>33</v>
      </c>
      <c r="N5810" t="s">
        <v>34</v>
      </c>
      <c r="P5810">
        <v>417.21635839999999</v>
      </c>
      <c r="Q5810">
        <v>33.484306500000002</v>
      </c>
      <c r="R5810">
        <v>36.200604299999902</v>
      </c>
      <c r="S5810">
        <v>6102</v>
      </c>
      <c r="T5810">
        <v>28.7931746</v>
      </c>
      <c r="U5810">
        <v>12.829665459999999</v>
      </c>
      <c r="V5810">
        <v>0.35</v>
      </c>
      <c r="W5810" t="s">
        <v>20</v>
      </c>
      <c r="X5810">
        <v>190709</v>
      </c>
      <c r="Y5810">
        <v>190709</v>
      </c>
      <c r="Z5810" t="s">
        <v>380</v>
      </c>
      <c r="AA5810" t="s">
        <v>22</v>
      </c>
      <c r="AB5810">
        <v>3.9539999999999999E-2</v>
      </c>
      <c r="AC5810">
        <v>-0.40011999999999998</v>
      </c>
      <c r="AD5810">
        <v>16.096599999999999</v>
      </c>
      <c r="AH5810" t="s">
        <v>6248</v>
      </c>
      <c r="AI5810" t="s">
        <v>6249</v>
      </c>
    </row>
    <row r="5811" spans="1:35" x14ac:dyDescent="0.2">
      <c r="A5811" t="s">
        <v>5757</v>
      </c>
      <c r="B5811" t="s">
        <v>17</v>
      </c>
      <c r="C5811">
        <v>2.3961136980000002</v>
      </c>
      <c r="D5811">
        <v>151044</v>
      </c>
      <c r="E5811">
        <v>396638</v>
      </c>
      <c r="F5811">
        <v>50568</v>
      </c>
      <c r="G5811">
        <v>51.320851759999996</v>
      </c>
      <c r="H5811">
        <v>28.07</v>
      </c>
      <c r="L5811">
        <v>0</v>
      </c>
      <c r="M5811" t="s">
        <v>763</v>
      </c>
      <c r="N5811" t="s">
        <v>19</v>
      </c>
      <c r="P5811">
        <v>108.157743299999</v>
      </c>
      <c r="Q5811">
        <v>8.0936065760000009</v>
      </c>
      <c r="R5811">
        <v>4.0286874370000003</v>
      </c>
      <c r="S5811">
        <v>4340</v>
      </c>
      <c r="T5811">
        <v>24.856889249999998</v>
      </c>
      <c r="U5811">
        <v>5.1541636430000004</v>
      </c>
      <c r="V5811">
        <v>0.24</v>
      </c>
      <c r="W5811" t="s">
        <v>20</v>
      </c>
      <c r="X5811">
        <v>190709</v>
      </c>
      <c r="Y5811">
        <v>190709</v>
      </c>
      <c r="Z5811" t="s">
        <v>380</v>
      </c>
      <c r="AA5811" t="s">
        <v>22</v>
      </c>
      <c r="AB5811">
        <v>3.9539999999999999E-2</v>
      </c>
      <c r="AC5811">
        <v>-0.40011999999999998</v>
      </c>
      <c r="AD5811">
        <v>3.8764400000000001</v>
      </c>
      <c r="AH5811" t="s">
        <v>6486</v>
      </c>
      <c r="AI5811" t="s">
        <v>6761</v>
      </c>
    </row>
    <row r="5812" spans="1:35" x14ac:dyDescent="0.2">
      <c r="A5812" t="s">
        <v>5758</v>
      </c>
      <c r="B5812" t="s">
        <v>17</v>
      </c>
      <c r="C5812">
        <v>2.8353083620000001</v>
      </c>
      <c r="D5812">
        <v>554554</v>
      </c>
      <c r="E5812">
        <v>446971</v>
      </c>
      <c r="F5812">
        <v>34427</v>
      </c>
      <c r="G5812">
        <v>32.28643469</v>
      </c>
      <c r="H5812">
        <v>16.28</v>
      </c>
      <c r="L5812">
        <v>1</v>
      </c>
      <c r="M5812" t="s">
        <v>52</v>
      </c>
      <c r="N5812" t="s">
        <v>19</v>
      </c>
      <c r="P5812">
        <v>527.28558469999996</v>
      </c>
      <c r="Q5812">
        <v>50.4239332</v>
      </c>
      <c r="R5812">
        <v>19.843004090000001</v>
      </c>
      <c r="S5812">
        <v>6955</v>
      </c>
      <c r="T5812">
        <v>20.712052799999999</v>
      </c>
      <c r="U5812">
        <v>17.64834974</v>
      </c>
      <c r="V5812">
        <v>0.4</v>
      </c>
      <c r="W5812" t="s">
        <v>20</v>
      </c>
      <c r="X5812">
        <v>190709</v>
      </c>
      <c r="Y5812">
        <v>190709</v>
      </c>
      <c r="Z5812" t="s">
        <v>380</v>
      </c>
      <c r="AA5812" t="s">
        <v>22</v>
      </c>
      <c r="AB5812">
        <v>3.9539999999999999E-2</v>
      </c>
      <c r="AC5812">
        <v>-0.40011999999999998</v>
      </c>
      <c r="AD5812">
        <v>20.448799999999999</v>
      </c>
      <c r="AH5812" t="s">
        <v>6349</v>
      </c>
      <c r="AI5812" t="s">
        <v>6350</v>
      </c>
    </row>
    <row r="5813" spans="1:35" x14ac:dyDescent="0.2">
      <c r="A5813" t="s">
        <v>5759</v>
      </c>
      <c r="B5813" t="s">
        <v>17</v>
      </c>
      <c r="C5813">
        <v>2.3871813240000002</v>
      </c>
      <c r="D5813">
        <v>175237</v>
      </c>
      <c r="E5813">
        <v>182650</v>
      </c>
      <c r="F5813">
        <v>29532</v>
      </c>
      <c r="G5813">
        <v>49.454147280000001</v>
      </c>
      <c r="H5813">
        <v>0</v>
      </c>
      <c r="L5813">
        <v>0</v>
      </c>
      <c r="M5813" t="s">
        <v>50</v>
      </c>
      <c r="N5813" t="s">
        <v>19</v>
      </c>
      <c r="P5813">
        <v>1459.8446429999999</v>
      </c>
      <c r="Q5813">
        <v>136.71092530000001</v>
      </c>
      <c r="R5813">
        <v>71.721911469999995</v>
      </c>
      <c r="S5813">
        <v>10063</v>
      </c>
      <c r="T5813">
        <v>136.57649919999901</v>
      </c>
      <c r="U5813">
        <v>158.69437139999999</v>
      </c>
      <c r="V5813">
        <v>0.97</v>
      </c>
      <c r="W5813" t="s">
        <v>20</v>
      </c>
      <c r="X5813">
        <v>190709</v>
      </c>
      <c r="Y5813">
        <v>190709</v>
      </c>
      <c r="Z5813" t="s">
        <v>380</v>
      </c>
      <c r="AA5813" t="s">
        <v>22</v>
      </c>
      <c r="AB5813">
        <v>3.9539999999999999E-2</v>
      </c>
      <c r="AC5813">
        <v>-0.40011999999999998</v>
      </c>
      <c r="AD5813">
        <v>57.322099999999999</v>
      </c>
      <c r="AH5813" t="s">
        <v>6250</v>
      </c>
      <c r="AI5813" t="s">
        <v>6250</v>
      </c>
    </row>
    <row r="5814" spans="1:35" x14ac:dyDescent="0.2">
      <c r="A5814" t="s">
        <v>5760</v>
      </c>
      <c r="B5814" t="s">
        <v>17</v>
      </c>
      <c r="C5814">
        <v>2.3510245730000001</v>
      </c>
      <c r="D5814">
        <v>475453</v>
      </c>
      <c r="E5814">
        <v>161868</v>
      </c>
      <c r="F5814">
        <v>161868</v>
      </c>
      <c r="G5814">
        <v>33.727481650000001</v>
      </c>
      <c r="H5814">
        <v>0</v>
      </c>
      <c r="L5814">
        <v>0</v>
      </c>
      <c r="M5814" t="s">
        <v>50</v>
      </c>
      <c r="N5814" t="s">
        <v>19</v>
      </c>
      <c r="P5814">
        <v>511.3040105</v>
      </c>
      <c r="Q5814">
        <v>44.979553160000002</v>
      </c>
      <c r="R5814">
        <v>27.028611160000001</v>
      </c>
      <c r="S5814">
        <v>7217</v>
      </c>
      <c r="T5814">
        <v>18.054763210000001</v>
      </c>
      <c r="U5814">
        <v>32.510520730000003</v>
      </c>
      <c r="V5814">
        <v>0.51</v>
      </c>
      <c r="W5814" t="s">
        <v>20</v>
      </c>
      <c r="X5814">
        <v>190709</v>
      </c>
      <c r="Y5814">
        <v>190709</v>
      </c>
      <c r="Z5814" t="s">
        <v>380</v>
      </c>
      <c r="AA5814" t="s">
        <v>22</v>
      </c>
      <c r="AB5814">
        <v>3.9539999999999999E-2</v>
      </c>
      <c r="AC5814">
        <v>-0.40011999999999998</v>
      </c>
      <c r="AD5814">
        <v>19.816800000000001</v>
      </c>
      <c r="AH5814" t="s">
        <v>6250</v>
      </c>
      <c r="AI5814" t="s">
        <v>6250</v>
      </c>
    </row>
    <row r="5815" spans="1:35" x14ac:dyDescent="0.2">
      <c r="A5815" t="s">
        <v>5761</v>
      </c>
      <c r="B5815" t="s">
        <v>17</v>
      </c>
      <c r="C5815">
        <v>2.7819501340000001</v>
      </c>
      <c r="D5815">
        <v>492700</v>
      </c>
      <c r="E5815">
        <v>310476</v>
      </c>
      <c r="F5815">
        <v>29479</v>
      </c>
      <c r="G5815">
        <v>30.243883589999999</v>
      </c>
      <c r="H5815">
        <v>12.5</v>
      </c>
      <c r="L5815">
        <v>0</v>
      </c>
      <c r="M5815" t="s">
        <v>50</v>
      </c>
      <c r="N5815" t="s">
        <v>19</v>
      </c>
      <c r="P5815">
        <v>109.54985739999999</v>
      </c>
      <c r="Q5815">
        <v>8.6889008959999998</v>
      </c>
      <c r="R5815">
        <v>10.108802389999999</v>
      </c>
      <c r="S5815">
        <v>6088</v>
      </c>
      <c r="T5815">
        <v>28.03056398</v>
      </c>
      <c r="U5815">
        <v>9.5642706099999995</v>
      </c>
      <c r="V5815">
        <v>0.31</v>
      </c>
      <c r="W5815" t="s">
        <v>20</v>
      </c>
      <c r="X5815">
        <v>190709</v>
      </c>
      <c r="Y5815">
        <v>190709</v>
      </c>
      <c r="Z5815" t="s">
        <v>380</v>
      </c>
      <c r="AA5815" t="s">
        <v>22</v>
      </c>
      <c r="AB5815">
        <v>3.9539999999999999E-2</v>
      </c>
      <c r="AC5815">
        <v>-0.40011999999999998</v>
      </c>
      <c r="AD5815">
        <v>3.9314800000000001</v>
      </c>
      <c r="AH5815" t="s">
        <v>6250</v>
      </c>
      <c r="AI5815" t="s">
        <v>6250</v>
      </c>
    </row>
    <row r="5816" spans="1:35" x14ac:dyDescent="0.2">
      <c r="A5816" t="s">
        <v>5762</v>
      </c>
      <c r="B5816" t="s">
        <v>17</v>
      </c>
      <c r="C5816">
        <v>3.3397544649999999</v>
      </c>
      <c r="D5816">
        <v>586154</v>
      </c>
      <c r="E5816">
        <v>97050</v>
      </c>
      <c r="F5816">
        <v>24876</v>
      </c>
      <c r="G5816">
        <v>29.251931989999999</v>
      </c>
      <c r="H5816">
        <v>0</v>
      </c>
      <c r="L5816">
        <v>0</v>
      </c>
      <c r="M5816" t="s">
        <v>50</v>
      </c>
      <c r="N5816" t="s">
        <v>19</v>
      </c>
      <c r="P5816">
        <v>106.1399567</v>
      </c>
      <c r="Q5816">
        <v>9.0135323029999999</v>
      </c>
      <c r="R5816">
        <v>4.0405949110000003</v>
      </c>
      <c r="S5816">
        <v>5701</v>
      </c>
      <c r="T5816">
        <v>30.906602710000001</v>
      </c>
      <c r="U5816">
        <v>5.3580147670000002</v>
      </c>
      <c r="V5816">
        <v>0.25</v>
      </c>
      <c r="W5816" t="s">
        <v>20</v>
      </c>
      <c r="X5816">
        <v>190709</v>
      </c>
      <c r="Y5816">
        <v>190709</v>
      </c>
      <c r="Z5816" t="s">
        <v>380</v>
      </c>
      <c r="AA5816" t="s">
        <v>22</v>
      </c>
      <c r="AB5816">
        <v>3.9539999999999999E-2</v>
      </c>
      <c r="AC5816">
        <v>-0.40011999999999998</v>
      </c>
      <c r="AD5816">
        <v>3.7966500000000001</v>
      </c>
      <c r="AH5816" t="s">
        <v>6250</v>
      </c>
      <c r="AI5816" t="s">
        <v>6250</v>
      </c>
    </row>
    <row r="5817" spans="1:35" x14ac:dyDescent="0.2">
      <c r="A5817" t="s">
        <v>5763</v>
      </c>
      <c r="B5817" t="s">
        <v>17</v>
      </c>
      <c r="C5817">
        <v>2.3300161259999999</v>
      </c>
      <c r="D5817">
        <v>386897</v>
      </c>
      <c r="E5817">
        <v>505182</v>
      </c>
      <c r="F5817">
        <v>72324</v>
      </c>
      <c r="G5817">
        <v>36.692914629999997</v>
      </c>
      <c r="H5817">
        <v>18.97</v>
      </c>
      <c r="L5817">
        <v>0</v>
      </c>
      <c r="M5817" t="s">
        <v>4194</v>
      </c>
      <c r="N5817" t="s">
        <v>19</v>
      </c>
      <c r="P5817">
        <v>315.51748939999999</v>
      </c>
      <c r="Q5817">
        <v>29.2540853</v>
      </c>
      <c r="R5817">
        <v>14.780112320000001</v>
      </c>
      <c r="S5817">
        <v>7447</v>
      </c>
      <c r="T5817">
        <v>55.574177890000001</v>
      </c>
      <c r="U5817">
        <v>32.758184470000003</v>
      </c>
      <c r="V5817">
        <v>0.51</v>
      </c>
      <c r="W5817" t="s">
        <v>20</v>
      </c>
      <c r="X5817">
        <v>190709</v>
      </c>
      <c r="Y5817">
        <v>190709</v>
      </c>
      <c r="Z5817" t="s">
        <v>380</v>
      </c>
      <c r="AA5817" t="s">
        <v>22</v>
      </c>
      <c r="AB5817">
        <v>3.9539999999999999E-2</v>
      </c>
      <c r="AC5817">
        <v>-0.40011999999999998</v>
      </c>
      <c r="AD5817">
        <v>12.0754</v>
      </c>
      <c r="AH5817" t="s">
        <v>6259</v>
      </c>
      <c r="AI5817" t="s">
        <v>6311</v>
      </c>
    </row>
    <row r="5818" spans="1:35" x14ac:dyDescent="0.2">
      <c r="A5818" t="s">
        <v>5764</v>
      </c>
      <c r="B5818" t="s">
        <v>17</v>
      </c>
      <c r="C5818">
        <v>2.1964835169999999</v>
      </c>
      <c r="D5818">
        <v>2853045</v>
      </c>
      <c r="E5818">
        <v>856400</v>
      </c>
      <c r="F5818">
        <v>235103</v>
      </c>
      <c r="G5818">
        <v>29.662540870000001</v>
      </c>
      <c r="H5818">
        <v>59.24</v>
      </c>
      <c r="L5818">
        <v>0</v>
      </c>
      <c r="M5818" t="s">
        <v>18</v>
      </c>
      <c r="N5818" t="s">
        <v>19</v>
      </c>
      <c r="P5818">
        <v>155.53692050000001</v>
      </c>
      <c r="Q5818">
        <v>20.584370849999999</v>
      </c>
      <c r="R5818">
        <v>28.845827880000002</v>
      </c>
      <c r="S5818">
        <v>5841</v>
      </c>
      <c r="T5818">
        <v>46.339846389999998</v>
      </c>
      <c r="U5818">
        <v>11.89036845</v>
      </c>
      <c r="V5818">
        <v>0.34</v>
      </c>
      <c r="W5818" t="s">
        <v>20</v>
      </c>
      <c r="X5818">
        <v>190709</v>
      </c>
      <c r="Y5818">
        <v>190709</v>
      </c>
      <c r="Z5818" t="s">
        <v>380</v>
      </c>
      <c r="AA5818" t="s">
        <v>22</v>
      </c>
      <c r="AB5818">
        <v>3.9539999999999999E-2</v>
      </c>
      <c r="AC5818">
        <v>-0.40011999999999998</v>
      </c>
      <c r="AD5818">
        <v>5.7498100000000001</v>
      </c>
      <c r="AH5818" t="s">
        <v>6240</v>
      </c>
      <c r="AI5818" t="s">
        <v>6292</v>
      </c>
    </row>
    <row r="5819" spans="1:35" x14ac:dyDescent="0.2">
      <c r="A5819" t="s">
        <v>5765</v>
      </c>
      <c r="B5819" t="s">
        <v>17</v>
      </c>
      <c r="C5819">
        <v>1.991701779</v>
      </c>
      <c r="D5819">
        <v>3163327</v>
      </c>
      <c r="E5819">
        <v>1157592</v>
      </c>
      <c r="F5819">
        <v>169755</v>
      </c>
      <c r="G5819">
        <v>39.111275820000003</v>
      </c>
      <c r="H5819">
        <v>60.59</v>
      </c>
      <c r="L5819">
        <v>0</v>
      </c>
      <c r="M5819" t="s">
        <v>33</v>
      </c>
      <c r="N5819" t="s">
        <v>34</v>
      </c>
      <c r="P5819">
        <v>570.62087610000003</v>
      </c>
      <c r="Q5819">
        <v>46.502946219999998</v>
      </c>
      <c r="R5819">
        <v>33.142536419999999</v>
      </c>
      <c r="S5819">
        <v>7460</v>
      </c>
      <c r="T5819">
        <v>36.353554019999997</v>
      </c>
      <c r="U5819">
        <v>27.108498839999999</v>
      </c>
      <c r="V5819">
        <v>0.48</v>
      </c>
      <c r="W5819" t="s">
        <v>20</v>
      </c>
      <c r="X5819">
        <v>190709</v>
      </c>
      <c r="Y5819">
        <v>190709</v>
      </c>
      <c r="Z5819" t="s">
        <v>380</v>
      </c>
      <c r="AA5819" t="s">
        <v>22</v>
      </c>
      <c r="AB5819">
        <v>3.9539999999999999E-2</v>
      </c>
      <c r="AC5819">
        <v>-0.40011999999999998</v>
      </c>
      <c r="AD5819">
        <v>22.162199999999999</v>
      </c>
      <c r="AH5819" t="s">
        <v>6263</v>
      </c>
      <c r="AI5819" t="s">
        <v>6264</v>
      </c>
    </row>
    <row r="5820" spans="1:35" x14ac:dyDescent="0.2">
      <c r="A5820" t="s">
        <v>5766</v>
      </c>
      <c r="B5820" t="s">
        <v>17</v>
      </c>
      <c r="C5820">
        <v>1.9620099980000001</v>
      </c>
      <c r="D5820">
        <v>2634969</v>
      </c>
      <c r="E5820">
        <v>1707538</v>
      </c>
      <c r="F5820">
        <v>220099</v>
      </c>
      <c r="G5820">
        <v>41.30578646</v>
      </c>
      <c r="H5820">
        <v>63.22</v>
      </c>
      <c r="L5820">
        <v>0</v>
      </c>
      <c r="M5820" t="s">
        <v>275</v>
      </c>
      <c r="N5820" t="s">
        <v>276</v>
      </c>
      <c r="P5820">
        <v>640.76924710000003</v>
      </c>
      <c r="Q5820">
        <v>49.909262490000003</v>
      </c>
      <c r="R5820">
        <v>37.764818550000001</v>
      </c>
      <c r="S5820">
        <v>7522</v>
      </c>
      <c r="T5820">
        <v>27.48057901</v>
      </c>
      <c r="U5820">
        <v>29.43554426</v>
      </c>
      <c r="V5820">
        <v>0.49</v>
      </c>
      <c r="W5820" t="s">
        <v>20</v>
      </c>
      <c r="X5820">
        <v>190709</v>
      </c>
      <c r="Y5820">
        <v>190709</v>
      </c>
      <c r="Z5820" t="s">
        <v>380</v>
      </c>
      <c r="AA5820" t="s">
        <v>22</v>
      </c>
      <c r="AB5820">
        <v>3.9539999999999999E-2</v>
      </c>
      <c r="AC5820">
        <v>-0.40011999999999998</v>
      </c>
      <c r="AD5820">
        <v>24.9359</v>
      </c>
      <c r="AH5820" t="s">
        <v>6347</v>
      </c>
      <c r="AI5820" t="s">
        <v>6348</v>
      </c>
    </row>
    <row r="5821" spans="1:35" x14ac:dyDescent="0.2">
      <c r="A5821" t="s">
        <v>5767</v>
      </c>
      <c r="B5821" t="s">
        <v>17</v>
      </c>
      <c r="C5821">
        <v>2.4448586319999999</v>
      </c>
      <c r="D5821">
        <v>240899</v>
      </c>
      <c r="E5821">
        <v>582286</v>
      </c>
      <c r="F5821">
        <v>51977</v>
      </c>
      <c r="G5821">
        <v>43.588889309999999</v>
      </c>
      <c r="H5821">
        <v>33.17</v>
      </c>
      <c r="L5821">
        <v>0</v>
      </c>
      <c r="M5821" t="s">
        <v>33</v>
      </c>
      <c r="N5821" t="s">
        <v>88</v>
      </c>
      <c r="P5821">
        <v>531.52647620000005</v>
      </c>
      <c r="Q5821">
        <v>46.170829359999999</v>
      </c>
      <c r="R5821">
        <v>19.820706959999999</v>
      </c>
      <c r="S5821">
        <v>7178</v>
      </c>
      <c r="T5821">
        <v>23.346678220000001</v>
      </c>
      <c r="U5821">
        <v>14.616922929999999</v>
      </c>
      <c r="V5821">
        <v>0.37</v>
      </c>
      <c r="W5821" t="s">
        <v>20</v>
      </c>
      <c r="X5821">
        <v>190709</v>
      </c>
      <c r="Y5821">
        <v>190709</v>
      </c>
      <c r="Z5821" t="s">
        <v>380</v>
      </c>
      <c r="AA5821" t="s">
        <v>22</v>
      </c>
      <c r="AB5821">
        <v>3.9539999999999999E-2</v>
      </c>
      <c r="AC5821">
        <v>-0.40011999999999998</v>
      </c>
      <c r="AD5821">
        <v>20.616399999999999</v>
      </c>
      <c r="AH5821" t="s">
        <v>6279</v>
      </c>
      <c r="AI5821" t="s">
        <v>6280</v>
      </c>
    </row>
    <row r="5822" spans="1:35" x14ac:dyDescent="0.2">
      <c r="A5822" t="s">
        <v>5768</v>
      </c>
      <c r="B5822" t="s">
        <v>17</v>
      </c>
      <c r="C5822">
        <v>2.732134845</v>
      </c>
      <c r="D5822">
        <v>194378</v>
      </c>
      <c r="E5822">
        <v>290412</v>
      </c>
      <c r="F5822">
        <v>57734</v>
      </c>
      <c r="G5822">
        <v>50.343305370000003</v>
      </c>
      <c r="H5822">
        <v>4.17</v>
      </c>
      <c r="L5822">
        <v>0</v>
      </c>
      <c r="M5822" t="s">
        <v>50</v>
      </c>
      <c r="N5822" t="s">
        <v>19</v>
      </c>
      <c r="P5822">
        <v>1704.383742</v>
      </c>
      <c r="Q5822">
        <v>157.1187544</v>
      </c>
      <c r="R5822">
        <v>67.128091010000006</v>
      </c>
      <c r="S5822">
        <v>9303</v>
      </c>
      <c r="T5822">
        <v>190.0240604</v>
      </c>
      <c r="U5822">
        <v>126.9871469</v>
      </c>
      <c r="V5822">
        <v>0.88</v>
      </c>
      <c r="W5822" t="s">
        <v>20</v>
      </c>
      <c r="X5822">
        <v>190709</v>
      </c>
      <c r="Y5822">
        <v>190709</v>
      </c>
      <c r="Z5822" t="s">
        <v>380</v>
      </c>
      <c r="AA5822" t="s">
        <v>22</v>
      </c>
      <c r="AB5822">
        <v>3.9539999999999999E-2</v>
      </c>
      <c r="AC5822">
        <v>-0.40011999999999998</v>
      </c>
      <c r="AD5822">
        <v>66.991200000000006</v>
      </c>
      <c r="AH5822" t="s">
        <v>6250</v>
      </c>
      <c r="AI5822" t="s">
        <v>6250</v>
      </c>
    </row>
    <row r="5823" spans="1:35" x14ac:dyDescent="0.2">
      <c r="A5823" t="s">
        <v>5769</v>
      </c>
      <c r="B5823" t="s">
        <v>17</v>
      </c>
      <c r="C5823">
        <v>2.327835039</v>
      </c>
      <c r="D5823">
        <v>520511</v>
      </c>
      <c r="E5823">
        <v>810916</v>
      </c>
      <c r="F5823">
        <v>72636</v>
      </c>
      <c r="G5823">
        <v>35.76449349</v>
      </c>
      <c r="H5823">
        <v>33.619999999999997</v>
      </c>
      <c r="L5823">
        <v>0</v>
      </c>
      <c r="M5823" t="s">
        <v>636</v>
      </c>
      <c r="N5823" t="s">
        <v>19</v>
      </c>
      <c r="P5823">
        <v>215.43337650000001</v>
      </c>
      <c r="Q5823">
        <v>18.898538630000001</v>
      </c>
      <c r="R5823">
        <v>18.276871379999999</v>
      </c>
      <c r="S5823">
        <v>7881</v>
      </c>
      <c r="T5823">
        <v>22.891812269999999</v>
      </c>
      <c r="U5823">
        <v>23.46509751</v>
      </c>
      <c r="V5823">
        <v>0.45</v>
      </c>
      <c r="W5823" t="s">
        <v>20</v>
      </c>
      <c r="X5823">
        <v>190709</v>
      </c>
      <c r="Y5823">
        <v>190709</v>
      </c>
      <c r="Z5823" t="s">
        <v>380</v>
      </c>
      <c r="AA5823" t="s">
        <v>22</v>
      </c>
      <c r="AB5823">
        <v>3.9539999999999999E-2</v>
      </c>
      <c r="AC5823">
        <v>-0.40011999999999998</v>
      </c>
      <c r="AD5823">
        <v>8.1181199999999993</v>
      </c>
      <c r="AH5823" t="s">
        <v>6418</v>
      </c>
      <c r="AI5823" t="s">
        <v>6419</v>
      </c>
    </row>
    <row r="5824" spans="1:35" x14ac:dyDescent="0.2">
      <c r="A5824" t="s">
        <v>5770</v>
      </c>
      <c r="B5824" t="s">
        <v>17</v>
      </c>
      <c r="C5824">
        <v>2.006553603</v>
      </c>
      <c r="D5824">
        <v>2871588</v>
      </c>
      <c r="E5824">
        <v>1690840</v>
      </c>
      <c r="F5824">
        <v>86799</v>
      </c>
      <c r="G5824">
        <v>49.521303019999998</v>
      </c>
      <c r="H5824">
        <v>40.92</v>
      </c>
      <c r="L5824">
        <v>0</v>
      </c>
      <c r="M5824" t="s">
        <v>157</v>
      </c>
      <c r="N5824" t="s">
        <v>168</v>
      </c>
      <c r="P5824">
        <v>2104.06466</v>
      </c>
      <c r="Q5824">
        <v>182.84578819999999</v>
      </c>
      <c r="R5824">
        <v>95.898435800000001</v>
      </c>
      <c r="S5824">
        <v>9981</v>
      </c>
      <c r="T5824">
        <v>67.925250699999907</v>
      </c>
      <c r="U5824">
        <v>225.66000309999899</v>
      </c>
      <c r="V5824">
        <v>1.1100000000000001</v>
      </c>
      <c r="W5824" t="s">
        <v>20</v>
      </c>
      <c r="X5824">
        <v>190709</v>
      </c>
      <c r="Y5824">
        <v>190709</v>
      </c>
      <c r="Z5824" t="s">
        <v>380</v>
      </c>
      <c r="AA5824" t="s">
        <v>22</v>
      </c>
      <c r="AB5824">
        <v>3.9539999999999999E-2</v>
      </c>
      <c r="AC5824">
        <v>-0.40011999999999998</v>
      </c>
      <c r="AD5824">
        <v>82.794600000000003</v>
      </c>
      <c r="AH5824" t="s">
        <v>6489</v>
      </c>
      <c r="AI5824" t="s">
        <v>6490</v>
      </c>
    </row>
    <row r="5825" spans="1:35" x14ac:dyDescent="0.2">
      <c r="A5825" t="s">
        <v>5771</v>
      </c>
      <c r="B5825" t="s">
        <v>17</v>
      </c>
      <c r="C5825">
        <v>2.096930006</v>
      </c>
      <c r="D5825">
        <v>3377152</v>
      </c>
      <c r="E5825">
        <v>774679</v>
      </c>
      <c r="F5825">
        <v>110201</v>
      </c>
      <c r="G5825">
        <v>34.295753470000001</v>
      </c>
      <c r="H5825">
        <v>51.72</v>
      </c>
      <c r="L5825">
        <v>0</v>
      </c>
      <c r="M5825" t="s">
        <v>93</v>
      </c>
      <c r="N5825" t="s">
        <v>28</v>
      </c>
      <c r="P5825">
        <v>89.290584129999999</v>
      </c>
      <c r="Q5825">
        <v>9.3410984480000003</v>
      </c>
      <c r="R5825">
        <v>5.0049743429999998</v>
      </c>
      <c r="S5825">
        <v>1350</v>
      </c>
      <c r="T5825">
        <v>3.9635422880000002</v>
      </c>
      <c r="U5825">
        <v>2.7158071399999999</v>
      </c>
      <c r="V5825">
        <v>0.19</v>
      </c>
      <c r="W5825" t="s">
        <v>20</v>
      </c>
      <c r="X5825">
        <v>190709</v>
      </c>
      <c r="Y5825">
        <v>190709</v>
      </c>
      <c r="Z5825" t="s">
        <v>380</v>
      </c>
      <c r="AA5825" t="s">
        <v>22</v>
      </c>
      <c r="AB5825">
        <v>3.9539999999999999E-2</v>
      </c>
      <c r="AC5825">
        <v>-0.40011999999999998</v>
      </c>
      <c r="AD5825">
        <v>3.13043</v>
      </c>
      <c r="AH5825" t="s">
        <v>6248</v>
      </c>
      <c r="AI5825" t="s">
        <v>6520</v>
      </c>
    </row>
    <row r="5826" spans="1:35" x14ac:dyDescent="0.2">
      <c r="A5826" t="s">
        <v>5772</v>
      </c>
      <c r="B5826" t="s">
        <v>17</v>
      </c>
      <c r="C5826">
        <v>1.7449876049999999</v>
      </c>
      <c r="D5826">
        <v>2970652</v>
      </c>
      <c r="E5826">
        <v>2119626</v>
      </c>
      <c r="F5826">
        <v>197617</v>
      </c>
      <c r="G5826">
        <v>44.052630039999997</v>
      </c>
      <c r="H5826">
        <v>79.010000000000005</v>
      </c>
      <c r="L5826">
        <v>0</v>
      </c>
      <c r="M5826" t="s">
        <v>355</v>
      </c>
      <c r="N5826" t="s">
        <v>698</v>
      </c>
      <c r="P5826">
        <v>796.60883209999997</v>
      </c>
      <c r="Q5826">
        <v>73.219038830000002</v>
      </c>
      <c r="R5826">
        <v>31.953365089999998</v>
      </c>
      <c r="S5826">
        <v>8226</v>
      </c>
      <c r="T5826">
        <v>42.84468682</v>
      </c>
      <c r="U5826">
        <v>50.155363559999998</v>
      </c>
      <c r="V5826">
        <v>0.61</v>
      </c>
      <c r="W5826" t="s">
        <v>20</v>
      </c>
      <c r="X5826">
        <v>190709</v>
      </c>
      <c r="Y5826">
        <v>190709</v>
      </c>
      <c r="Z5826" t="s">
        <v>380</v>
      </c>
      <c r="AA5826" t="s">
        <v>22</v>
      </c>
      <c r="AB5826">
        <v>3.9539999999999999E-2</v>
      </c>
      <c r="AC5826">
        <v>-0.40011999999999998</v>
      </c>
      <c r="AD5826">
        <v>31.097799999999999</v>
      </c>
      <c r="AH5826" t="s">
        <v>6405</v>
      </c>
      <c r="AI5826" t="s">
        <v>6406</v>
      </c>
    </row>
    <row r="5827" spans="1:35" x14ac:dyDescent="0.2">
      <c r="A5827" t="s">
        <v>5773</v>
      </c>
      <c r="B5827" t="s">
        <v>17</v>
      </c>
      <c r="C5827">
        <v>2.3889275809999999</v>
      </c>
      <c r="D5827">
        <v>171876</v>
      </c>
      <c r="E5827">
        <v>168750</v>
      </c>
      <c r="F5827">
        <v>17086</v>
      </c>
      <c r="G5827">
        <v>50.4</v>
      </c>
      <c r="H5827">
        <v>9.43</v>
      </c>
      <c r="L5827">
        <v>0</v>
      </c>
      <c r="M5827" t="s">
        <v>1783</v>
      </c>
      <c r="N5827" t="s">
        <v>19</v>
      </c>
      <c r="P5827">
        <v>420.2765478</v>
      </c>
      <c r="Q5827">
        <v>32.680013449999997</v>
      </c>
      <c r="R5827">
        <v>14.21379217</v>
      </c>
      <c r="S5827">
        <v>5442</v>
      </c>
      <c r="T5827">
        <v>17.67068634</v>
      </c>
      <c r="U5827">
        <v>10.69485263</v>
      </c>
      <c r="V5827">
        <v>0.33</v>
      </c>
      <c r="W5827" t="s">
        <v>20</v>
      </c>
      <c r="X5827">
        <v>190709</v>
      </c>
      <c r="Y5827">
        <v>190709</v>
      </c>
      <c r="Z5827" t="s">
        <v>380</v>
      </c>
      <c r="AA5827" t="s">
        <v>22</v>
      </c>
      <c r="AB5827">
        <v>3.9539999999999999E-2</v>
      </c>
      <c r="AC5827">
        <v>-0.40011999999999998</v>
      </c>
      <c r="AD5827">
        <v>16.217600000000001</v>
      </c>
      <c r="AH5827" t="s">
        <v>6250</v>
      </c>
      <c r="AI5827" t="s">
        <v>6250</v>
      </c>
    </row>
    <row r="5828" spans="1:35" x14ac:dyDescent="0.2">
      <c r="A5828" t="s">
        <v>5774</v>
      </c>
      <c r="B5828" t="s">
        <v>17</v>
      </c>
      <c r="C5828">
        <v>2.391376728</v>
      </c>
      <c r="D5828">
        <v>100341</v>
      </c>
      <c r="E5828">
        <v>519669</v>
      </c>
      <c r="F5828">
        <v>89559</v>
      </c>
      <c r="G5828">
        <v>57.607053720000003</v>
      </c>
      <c r="H5828">
        <v>17.239999999999998</v>
      </c>
      <c r="L5828">
        <v>0</v>
      </c>
      <c r="M5828" t="s">
        <v>757</v>
      </c>
      <c r="N5828" t="s">
        <v>28</v>
      </c>
      <c r="P5828">
        <v>722.78443089999996</v>
      </c>
      <c r="Q5828">
        <v>63.21822315</v>
      </c>
      <c r="R5828">
        <v>41.09315926</v>
      </c>
      <c r="S5828">
        <v>9048</v>
      </c>
      <c r="T5828">
        <v>57.885960269999998</v>
      </c>
      <c r="U5828">
        <v>74.151029910000005</v>
      </c>
      <c r="V5828">
        <v>0.71</v>
      </c>
      <c r="W5828" t="s">
        <v>20</v>
      </c>
      <c r="X5828">
        <v>190709</v>
      </c>
      <c r="Y5828">
        <v>190709</v>
      </c>
      <c r="Z5828" t="s">
        <v>380</v>
      </c>
      <c r="AA5828" t="s">
        <v>22</v>
      </c>
      <c r="AB5828">
        <v>3.9539999999999999E-2</v>
      </c>
      <c r="AC5828">
        <v>-0.40011999999999998</v>
      </c>
      <c r="AD5828">
        <v>28.178799999999999</v>
      </c>
      <c r="AH5828" t="s">
        <v>6892</v>
      </c>
      <c r="AI5828" t="s">
        <v>6893</v>
      </c>
    </row>
    <row r="5829" spans="1:35" x14ac:dyDescent="0.2">
      <c r="A5829" t="s">
        <v>5775</v>
      </c>
      <c r="B5829" t="s">
        <v>17</v>
      </c>
      <c r="C5829">
        <v>2.83126794</v>
      </c>
      <c r="D5829">
        <v>564549</v>
      </c>
      <c r="E5829">
        <v>228873</v>
      </c>
      <c r="F5829">
        <v>12942</v>
      </c>
      <c r="G5829">
        <v>31.268432709999999</v>
      </c>
      <c r="H5829">
        <v>6.64</v>
      </c>
      <c r="L5829">
        <v>0</v>
      </c>
      <c r="M5829" t="s">
        <v>133</v>
      </c>
      <c r="N5829" t="s">
        <v>19</v>
      </c>
      <c r="P5829">
        <v>317.6084803</v>
      </c>
      <c r="Q5829">
        <v>31.84129502</v>
      </c>
      <c r="R5829">
        <v>18.8507915</v>
      </c>
      <c r="S5829">
        <v>7942</v>
      </c>
      <c r="T5829">
        <v>27.154254909999999</v>
      </c>
      <c r="U5829">
        <v>30.045760640000001</v>
      </c>
      <c r="V5829">
        <v>0.5</v>
      </c>
      <c r="W5829" t="s">
        <v>20</v>
      </c>
      <c r="X5829">
        <v>190709</v>
      </c>
      <c r="Y5829">
        <v>190709</v>
      </c>
      <c r="Z5829" t="s">
        <v>380</v>
      </c>
      <c r="AA5829" t="s">
        <v>22</v>
      </c>
      <c r="AB5829">
        <v>3.9539999999999999E-2</v>
      </c>
      <c r="AC5829">
        <v>-0.40011999999999998</v>
      </c>
      <c r="AD5829">
        <v>12.158099999999999</v>
      </c>
      <c r="AH5829" t="s">
        <v>6250</v>
      </c>
      <c r="AI5829" t="s">
        <v>6250</v>
      </c>
    </row>
    <row r="5830" spans="1:35" x14ac:dyDescent="0.2">
      <c r="A5830" t="s">
        <v>5776</v>
      </c>
      <c r="B5830" t="s">
        <v>17</v>
      </c>
      <c r="C5830">
        <v>3.2689373829999999</v>
      </c>
      <c r="D5830">
        <v>583211</v>
      </c>
      <c r="E5830">
        <v>130772</v>
      </c>
      <c r="F5830">
        <v>13627</v>
      </c>
      <c r="G5830">
        <v>35.039610930000002</v>
      </c>
      <c r="H5830">
        <v>4.17</v>
      </c>
      <c r="L5830">
        <v>0</v>
      </c>
      <c r="M5830" t="s">
        <v>50</v>
      </c>
      <c r="N5830" t="s">
        <v>19</v>
      </c>
      <c r="P5830">
        <v>356.50283539999998</v>
      </c>
      <c r="Q5830">
        <v>30.518143129999999</v>
      </c>
      <c r="R5830">
        <v>21.786918100000001</v>
      </c>
      <c r="S5830">
        <v>7453</v>
      </c>
      <c r="T5830">
        <v>88.056857690000001</v>
      </c>
      <c r="U5830">
        <v>31.18584525</v>
      </c>
      <c r="V5830">
        <v>0.5</v>
      </c>
      <c r="W5830" t="s">
        <v>20</v>
      </c>
      <c r="X5830">
        <v>190709</v>
      </c>
      <c r="Y5830">
        <v>190709</v>
      </c>
      <c r="Z5830" t="s">
        <v>380</v>
      </c>
      <c r="AA5830" t="s">
        <v>22</v>
      </c>
      <c r="AB5830">
        <v>3.9539999999999999E-2</v>
      </c>
      <c r="AC5830">
        <v>-0.40011999999999998</v>
      </c>
      <c r="AD5830">
        <v>13.696</v>
      </c>
      <c r="AH5830" t="s">
        <v>6250</v>
      </c>
      <c r="AI5830" t="s">
        <v>6250</v>
      </c>
    </row>
    <row r="5831" spans="1:35" x14ac:dyDescent="0.2">
      <c r="A5831" t="s">
        <v>5777</v>
      </c>
      <c r="B5831" t="s">
        <v>17</v>
      </c>
      <c r="C5831">
        <v>2.0335133769999998</v>
      </c>
      <c r="D5831">
        <v>3071288</v>
      </c>
      <c r="E5831">
        <v>1176027</v>
      </c>
      <c r="F5831">
        <v>284903</v>
      </c>
      <c r="G5831">
        <v>34.141137919999998</v>
      </c>
      <c r="H5831">
        <v>66.52</v>
      </c>
      <c r="L5831">
        <v>0</v>
      </c>
      <c r="M5831" t="s">
        <v>33</v>
      </c>
      <c r="N5831" t="s">
        <v>34</v>
      </c>
      <c r="P5831">
        <v>469.69286699999998</v>
      </c>
      <c r="Q5831">
        <v>44.016521920000002</v>
      </c>
      <c r="R5831">
        <v>34.077733569999999</v>
      </c>
      <c r="S5831">
        <v>7332</v>
      </c>
      <c r="T5831">
        <v>25.22995663</v>
      </c>
      <c r="U5831">
        <v>20.095581880000001</v>
      </c>
      <c r="V5831">
        <v>0.42</v>
      </c>
      <c r="W5831" t="s">
        <v>20</v>
      </c>
      <c r="X5831">
        <v>190709</v>
      </c>
      <c r="Y5831">
        <v>190709</v>
      </c>
      <c r="Z5831" t="s">
        <v>380</v>
      </c>
      <c r="AA5831" t="s">
        <v>22</v>
      </c>
      <c r="AB5831">
        <v>3.9539999999999999E-2</v>
      </c>
      <c r="AC5831">
        <v>-0.40011999999999998</v>
      </c>
      <c r="AD5831">
        <v>18.171500000000002</v>
      </c>
      <c r="AH5831" t="s">
        <v>6248</v>
      </c>
      <c r="AI5831" t="s">
        <v>6249</v>
      </c>
    </row>
    <row r="5832" spans="1:35" x14ac:dyDescent="0.2">
      <c r="A5832" t="s">
        <v>5778</v>
      </c>
      <c r="B5832" t="s">
        <v>17</v>
      </c>
      <c r="C5832">
        <v>5.3130025920000001</v>
      </c>
      <c r="D5832">
        <v>622956</v>
      </c>
      <c r="E5832">
        <v>25703</v>
      </c>
      <c r="F5832">
        <v>17141</v>
      </c>
      <c r="G5832">
        <v>33.256818269999997</v>
      </c>
      <c r="H5832">
        <v>0</v>
      </c>
      <c r="L5832">
        <v>0</v>
      </c>
      <c r="M5832" t="s">
        <v>50</v>
      </c>
      <c r="N5832" t="s">
        <v>19</v>
      </c>
      <c r="P5832">
        <v>33.9391283</v>
      </c>
      <c r="Q5832">
        <v>5.2065822610000003</v>
      </c>
      <c r="R5832">
        <v>2.4606636069999999</v>
      </c>
      <c r="S5832">
        <v>5683</v>
      </c>
      <c r="T5832">
        <v>18.369575529999999</v>
      </c>
      <c r="U5832">
        <v>8.3278371989999993</v>
      </c>
      <c r="V5832">
        <v>0.3</v>
      </c>
      <c r="W5832" t="s">
        <v>20</v>
      </c>
      <c r="X5832">
        <v>190709</v>
      </c>
      <c r="Y5832">
        <v>190709</v>
      </c>
      <c r="Z5832" t="s">
        <v>380</v>
      </c>
      <c r="AA5832" t="s">
        <v>22</v>
      </c>
      <c r="AB5832">
        <v>3.9539999999999999E-2</v>
      </c>
      <c r="AC5832">
        <v>-0.40011999999999998</v>
      </c>
      <c r="AD5832">
        <v>0.94183300000000003</v>
      </c>
      <c r="AH5832" t="s">
        <v>6250</v>
      </c>
      <c r="AI5832" t="s">
        <v>6250</v>
      </c>
    </row>
    <row r="5833" spans="1:35" x14ac:dyDescent="0.2">
      <c r="A5833" t="s">
        <v>5779</v>
      </c>
      <c r="B5833" t="s">
        <v>17</v>
      </c>
      <c r="C5833">
        <v>2.328201365</v>
      </c>
      <c r="D5833">
        <v>209219</v>
      </c>
      <c r="E5833">
        <v>415653</v>
      </c>
      <c r="F5833">
        <v>39630</v>
      </c>
      <c r="G5833">
        <v>51.539385019999997</v>
      </c>
      <c r="H5833">
        <v>10.34</v>
      </c>
      <c r="L5833">
        <v>0</v>
      </c>
      <c r="M5833" t="s">
        <v>47</v>
      </c>
      <c r="N5833" t="s">
        <v>19</v>
      </c>
      <c r="P5833">
        <v>841.01683139999898</v>
      </c>
      <c r="Q5833">
        <v>75.338012730000003</v>
      </c>
      <c r="R5833">
        <v>33.217145180000003</v>
      </c>
      <c r="S5833">
        <v>8455</v>
      </c>
      <c r="T5833">
        <v>31.975826390000002</v>
      </c>
      <c r="U5833">
        <v>83.630228090000003</v>
      </c>
      <c r="V5833">
        <v>0.75</v>
      </c>
      <c r="W5833" t="s">
        <v>20</v>
      </c>
      <c r="X5833">
        <v>190709</v>
      </c>
      <c r="Y5833">
        <v>190709</v>
      </c>
      <c r="Z5833" t="s">
        <v>380</v>
      </c>
      <c r="AA5833" t="s">
        <v>22</v>
      </c>
      <c r="AB5833">
        <v>3.9539999999999999E-2</v>
      </c>
      <c r="AC5833">
        <v>-0.40011999999999998</v>
      </c>
      <c r="AD5833">
        <v>32.853700000000003</v>
      </c>
      <c r="AH5833" t="s">
        <v>6257</v>
      </c>
      <c r="AI5833" t="s">
        <v>6258</v>
      </c>
    </row>
    <row r="5834" spans="1:35" x14ac:dyDescent="0.2">
      <c r="A5834" t="s">
        <v>5780</v>
      </c>
      <c r="B5834" t="s">
        <v>17</v>
      </c>
      <c r="C5834">
        <v>3.0953529049999999</v>
      </c>
      <c r="D5834">
        <v>483591</v>
      </c>
      <c r="E5834">
        <v>416311</v>
      </c>
      <c r="F5834">
        <v>37417</v>
      </c>
      <c r="G5834">
        <v>30.40635486</v>
      </c>
      <c r="H5834">
        <v>33.08</v>
      </c>
      <c r="L5834">
        <v>0</v>
      </c>
      <c r="M5834" t="s">
        <v>18</v>
      </c>
      <c r="N5834" t="s">
        <v>35</v>
      </c>
      <c r="P5834">
        <v>144.21040019999899</v>
      </c>
      <c r="Q5834">
        <v>16.228041640000001</v>
      </c>
      <c r="R5834">
        <v>27.04380969</v>
      </c>
      <c r="S5834">
        <v>4216</v>
      </c>
      <c r="T5834">
        <v>18.848142419999999</v>
      </c>
      <c r="U5834">
        <v>5.2491958089999997</v>
      </c>
      <c r="V5834">
        <v>0.25</v>
      </c>
      <c r="W5834" t="s">
        <v>20</v>
      </c>
      <c r="X5834">
        <v>190709</v>
      </c>
      <c r="Y5834">
        <v>190709</v>
      </c>
      <c r="Z5834" t="s">
        <v>380</v>
      </c>
      <c r="AA5834" t="s">
        <v>22</v>
      </c>
      <c r="AB5834">
        <v>3.9539999999999999E-2</v>
      </c>
      <c r="AC5834">
        <v>-0.40011999999999998</v>
      </c>
      <c r="AD5834">
        <v>5.3019600000000002</v>
      </c>
      <c r="AH5834" t="s">
        <v>6240</v>
      </c>
      <c r="AI5834" t="s">
        <v>6292</v>
      </c>
    </row>
    <row r="5835" spans="1:35" x14ac:dyDescent="0.2">
      <c r="A5835" t="s">
        <v>5781</v>
      </c>
      <c r="B5835" t="s">
        <v>17</v>
      </c>
      <c r="C5835">
        <v>2.1629344239999999</v>
      </c>
      <c r="D5835">
        <v>2126787</v>
      </c>
      <c r="E5835">
        <v>1440100</v>
      </c>
      <c r="F5835">
        <v>97475</v>
      </c>
      <c r="G5835">
        <v>49.158252900000001</v>
      </c>
      <c r="H5835">
        <v>46.55</v>
      </c>
      <c r="L5835">
        <v>0</v>
      </c>
      <c r="M5835" t="s">
        <v>33</v>
      </c>
      <c r="N5835" t="s">
        <v>19</v>
      </c>
      <c r="P5835">
        <v>896.67842180000002</v>
      </c>
      <c r="Q5835">
        <v>92.431566309999994</v>
      </c>
      <c r="R5835">
        <v>75.592551400000005</v>
      </c>
      <c r="S5835">
        <v>8444</v>
      </c>
      <c r="T5835">
        <v>46.58798487</v>
      </c>
      <c r="U5835">
        <v>87.207082569999997</v>
      </c>
      <c r="V5835">
        <v>0.76</v>
      </c>
      <c r="W5835" t="s">
        <v>20</v>
      </c>
      <c r="X5835">
        <v>190709</v>
      </c>
      <c r="Y5835">
        <v>190709</v>
      </c>
      <c r="Z5835" t="s">
        <v>380</v>
      </c>
      <c r="AA5835" t="s">
        <v>22</v>
      </c>
      <c r="AB5835">
        <v>3.9539999999999999E-2</v>
      </c>
      <c r="AC5835">
        <v>-0.40011999999999998</v>
      </c>
      <c r="AD5835">
        <v>35.054499999999997</v>
      </c>
      <c r="AH5835" t="s">
        <v>6335</v>
      </c>
      <c r="AI5835" t="s">
        <v>6336</v>
      </c>
    </row>
    <row r="5836" spans="1:35" x14ac:dyDescent="0.2">
      <c r="A5836" t="s">
        <v>5782</v>
      </c>
      <c r="B5836" t="s">
        <v>17</v>
      </c>
      <c r="C5836">
        <v>2.26582726</v>
      </c>
      <c r="D5836">
        <v>2669629</v>
      </c>
      <c r="E5836">
        <v>950038</v>
      </c>
      <c r="F5836">
        <v>92214</v>
      </c>
      <c r="G5836">
        <v>29.62313086</v>
      </c>
      <c r="H5836">
        <v>67.989999999999995</v>
      </c>
      <c r="L5836">
        <v>0</v>
      </c>
      <c r="M5836" t="s">
        <v>18</v>
      </c>
      <c r="N5836" t="s">
        <v>19</v>
      </c>
      <c r="P5836">
        <v>167.94175659999999</v>
      </c>
      <c r="Q5836">
        <v>16.858022949999999</v>
      </c>
      <c r="R5836">
        <v>25.626624549999999</v>
      </c>
      <c r="S5836">
        <v>5711</v>
      </c>
      <c r="T5836">
        <v>47.433637009999998</v>
      </c>
      <c r="U5836">
        <v>8.5953810930000003</v>
      </c>
      <c r="V5836">
        <v>0.3</v>
      </c>
      <c r="W5836" t="s">
        <v>20</v>
      </c>
      <c r="X5836">
        <v>190709</v>
      </c>
      <c r="Y5836">
        <v>190709</v>
      </c>
      <c r="Z5836" t="s">
        <v>380</v>
      </c>
      <c r="AA5836" t="s">
        <v>22</v>
      </c>
      <c r="AB5836">
        <v>3.9539999999999999E-2</v>
      </c>
      <c r="AC5836">
        <v>-0.40011999999999998</v>
      </c>
      <c r="AD5836">
        <v>6.2403000000000004</v>
      </c>
      <c r="AH5836" t="s">
        <v>6240</v>
      </c>
      <c r="AI5836" t="s">
        <v>6292</v>
      </c>
    </row>
    <row r="5837" spans="1:35" x14ac:dyDescent="0.2">
      <c r="A5837" t="s">
        <v>5783</v>
      </c>
      <c r="B5837" t="s">
        <v>17</v>
      </c>
      <c r="C5837">
        <v>2.7842208049999999</v>
      </c>
      <c r="D5837">
        <v>526542</v>
      </c>
      <c r="E5837">
        <v>278468</v>
      </c>
      <c r="F5837">
        <v>30340</v>
      </c>
      <c r="G5837">
        <v>30.547136479999999</v>
      </c>
      <c r="H5837">
        <v>22.64</v>
      </c>
      <c r="L5837">
        <v>0</v>
      </c>
      <c r="M5837" t="s">
        <v>18</v>
      </c>
      <c r="N5837" t="s">
        <v>35</v>
      </c>
      <c r="P5837">
        <v>261.57879759999997</v>
      </c>
      <c r="Q5837">
        <v>21.09690513</v>
      </c>
      <c r="R5837">
        <v>23.790513090000001</v>
      </c>
      <c r="S5837">
        <v>7176</v>
      </c>
      <c r="T5837">
        <v>43.165009009999999</v>
      </c>
      <c r="U5837">
        <v>15.73176114</v>
      </c>
      <c r="V5837">
        <v>0.38</v>
      </c>
      <c r="W5837" t="s">
        <v>20</v>
      </c>
      <c r="X5837">
        <v>190709</v>
      </c>
      <c r="Y5837">
        <v>190709</v>
      </c>
      <c r="Z5837" t="s">
        <v>380</v>
      </c>
      <c r="AA5837" t="s">
        <v>22</v>
      </c>
      <c r="AB5837">
        <v>3.9539999999999999E-2</v>
      </c>
      <c r="AC5837">
        <v>-0.40011999999999998</v>
      </c>
      <c r="AD5837">
        <v>9.9427099999999999</v>
      </c>
      <c r="AH5837" t="s">
        <v>6240</v>
      </c>
      <c r="AI5837" t="s">
        <v>6292</v>
      </c>
    </row>
    <row r="5838" spans="1:35" x14ac:dyDescent="0.2">
      <c r="A5838" t="s">
        <v>5784</v>
      </c>
      <c r="B5838" t="s">
        <v>17</v>
      </c>
      <c r="C5838">
        <v>2.13713263</v>
      </c>
      <c r="D5838">
        <v>3244582</v>
      </c>
      <c r="E5838">
        <v>1061353</v>
      </c>
      <c r="F5838">
        <v>393507</v>
      </c>
      <c r="G5838">
        <v>29.711415519999999</v>
      </c>
      <c r="H5838">
        <v>91</v>
      </c>
      <c r="L5838">
        <v>1</v>
      </c>
      <c r="M5838" t="s">
        <v>18</v>
      </c>
      <c r="N5838" t="s">
        <v>19</v>
      </c>
      <c r="P5838">
        <v>193.52771279999999</v>
      </c>
      <c r="Q5838">
        <v>16.831981840000001</v>
      </c>
      <c r="R5838">
        <v>13.182419169999999</v>
      </c>
      <c r="S5838">
        <v>6675</v>
      </c>
      <c r="T5838">
        <v>22.1418979</v>
      </c>
      <c r="U5838">
        <v>7.5073779639999998</v>
      </c>
      <c r="V5838">
        <v>0.28000000000000003</v>
      </c>
      <c r="W5838" t="s">
        <v>20</v>
      </c>
      <c r="X5838">
        <v>190709</v>
      </c>
      <c r="Y5838">
        <v>190709</v>
      </c>
      <c r="Z5838" t="s">
        <v>380</v>
      </c>
      <c r="AA5838" t="s">
        <v>22</v>
      </c>
      <c r="AB5838">
        <v>3.9539999999999999E-2</v>
      </c>
      <c r="AC5838">
        <v>-0.40011999999999998</v>
      </c>
      <c r="AD5838">
        <v>7.25197</v>
      </c>
      <c r="AH5838" t="s">
        <v>6240</v>
      </c>
      <c r="AI5838" t="s">
        <v>6241</v>
      </c>
    </row>
    <row r="5839" spans="1:35" x14ac:dyDescent="0.2">
      <c r="A5839" t="s">
        <v>5785</v>
      </c>
      <c r="B5839" t="s">
        <v>17</v>
      </c>
      <c r="C5839">
        <v>2.5229120979999999</v>
      </c>
      <c r="D5839">
        <v>130073</v>
      </c>
      <c r="E5839">
        <v>395080</v>
      </c>
      <c r="F5839">
        <v>30656</v>
      </c>
      <c r="G5839">
        <v>52.256505009999998</v>
      </c>
      <c r="H5839">
        <v>12.07</v>
      </c>
      <c r="L5839">
        <v>0</v>
      </c>
      <c r="M5839" t="s">
        <v>47</v>
      </c>
      <c r="N5839" t="s">
        <v>19</v>
      </c>
      <c r="P5839">
        <v>445.26709840000001</v>
      </c>
      <c r="Q5839">
        <v>37.463504299999997</v>
      </c>
      <c r="R5839">
        <v>18.189747069999999</v>
      </c>
      <c r="S5839">
        <v>8649</v>
      </c>
      <c r="T5839">
        <v>50.622746419999999</v>
      </c>
      <c r="U5839">
        <v>75.327425570000003</v>
      </c>
      <c r="V5839">
        <v>0.72</v>
      </c>
      <c r="W5839" t="s">
        <v>20</v>
      </c>
      <c r="X5839">
        <v>190709</v>
      </c>
      <c r="Y5839">
        <v>190709</v>
      </c>
      <c r="Z5839" t="s">
        <v>380</v>
      </c>
      <c r="AA5839" t="s">
        <v>22</v>
      </c>
      <c r="AB5839">
        <v>3.9539999999999999E-2</v>
      </c>
      <c r="AC5839">
        <v>-0.40011999999999998</v>
      </c>
      <c r="AD5839">
        <v>17.2057</v>
      </c>
      <c r="AH5839" t="s">
        <v>6257</v>
      </c>
      <c r="AI5839" t="s">
        <v>6258</v>
      </c>
    </row>
    <row r="5840" spans="1:35" x14ac:dyDescent="0.2">
      <c r="A5840" t="s">
        <v>5786</v>
      </c>
      <c r="B5840" t="s">
        <v>17</v>
      </c>
      <c r="C5840">
        <v>2.2842682779999999</v>
      </c>
      <c r="D5840">
        <v>2682900</v>
      </c>
      <c r="E5840">
        <v>1157355</v>
      </c>
      <c r="F5840">
        <v>92538</v>
      </c>
      <c r="G5840">
        <v>51.776507639999998</v>
      </c>
      <c r="H5840">
        <v>29.47</v>
      </c>
      <c r="L5840">
        <v>0</v>
      </c>
      <c r="M5840" t="s">
        <v>33</v>
      </c>
      <c r="N5840" t="s">
        <v>59</v>
      </c>
      <c r="P5840">
        <v>610.09910879999995</v>
      </c>
      <c r="Q5840">
        <v>63.843214580000001</v>
      </c>
      <c r="R5840">
        <v>24.572078529999999</v>
      </c>
      <c r="S5840">
        <v>7611</v>
      </c>
      <c r="T5840">
        <v>40.593778030000003</v>
      </c>
      <c r="U5840">
        <v>41.284182710000003</v>
      </c>
      <c r="V5840">
        <v>0.56000000000000005</v>
      </c>
      <c r="W5840" t="s">
        <v>20</v>
      </c>
      <c r="X5840">
        <v>190709</v>
      </c>
      <c r="Y5840">
        <v>190709</v>
      </c>
      <c r="Z5840" t="s">
        <v>380</v>
      </c>
      <c r="AA5840" t="s">
        <v>22</v>
      </c>
      <c r="AB5840">
        <v>3.9539999999999999E-2</v>
      </c>
      <c r="AC5840">
        <v>-0.40011999999999998</v>
      </c>
      <c r="AD5840">
        <v>23.723199999999999</v>
      </c>
      <c r="AH5840" t="s">
        <v>6273</v>
      </c>
      <c r="AI5840" t="s">
        <v>6274</v>
      </c>
    </row>
    <row r="5841" spans="1:35" x14ac:dyDescent="0.2">
      <c r="A5841" t="s">
        <v>5787</v>
      </c>
      <c r="B5841" t="s">
        <v>17</v>
      </c>
      <c r="C5841">
        <v>2.27081475</v>
      </c>
      <c r="D5841">
        <v>5011142</v>
      </c>
      <c r="E5841">
        <v>958524</v>
      </c>
      <c r="F5841">
        <v>134037</v>
      </c>
      <c r="G5841">
        <v>29.524352019999998</v>
      </c>
      <c r="H5841">
        <v>69.41</v>
      </c>
      <c r="L5841">
        <v>0</v>
      </c>
      <c r="M5841" t="s">
        <v>114</v>
      </c>
      <c r="N5841" t="s">
        <v>35</v>
      </c>
      <c r="P5841">
        <v>152.07851779999999</v>
      </c>
      <c r="Q5841">
        <v>16.976900310000001</v>
      </c>
      <c r="R5841">
        <v>4.6002428789999996</v>
      </c>
      <c r="S5841">
        <v>6262</v>
      </c>
      <c r="T5841">
        <v>56.511421329999997</v>
      </c>
      <c r="U5841">
        <v>8.0425821899999992</v>
      </c>
      <c r="V5841">
        <v>0.28999999999999998</v>
      </c>
      <c r="W5841" t="s">
        <v>20</v>
      </c>
      <c r="X5841">
        <v>190709</v>
      </c>
      <c r="Y5841">
        <v>190709</v>
      </c>
      <c r="Z5841" t="s">
        <v>380</v>
      </c>
      <c r="AA5841" t="s">
        <v>22</v>
      </c>
      <c r="AB5841">
        <v>3.9539999999999999E-2</v>
      </c>
      <c r="AC5841">
        <v>-0.40011999999999998</v>
      </c>
      <c r="AD5841">
        <v>5.6130599999999999</v>
      </c>
      <c r="AH5841" t="s">
        <v>6240</v>
      </c>
      <c r="AI5841" t="s">
        <v>6292</v>
      </c>
    </row>
    <row r="5842" spans="1:35" x14ac:dyDescent="0.2">
      <c r="A5842" t="s">
        <v>5788</v>
      </c>
      <c r="B5842" t="s">
        <v>17</v>
      </c>
      <c r="C5842">
        <v>2.3859940900000001</v>
      </c>
      <c r="D5842">
        <v>458169</v>
      </c>
      <c r="E5842">
        <v>443287</v>
      </c>
      <c r="F5842">
        <v>55062</v>
      </c>
      <c r="G5842">
        <v>30.067202510000001</v>
      </c>
      <c r="H5842">
        <v>22.64</v>
      </c>
      <c r="L5842">
        <v>0</v>
      </c>
      <c r="M5842" t="s">
        <v>114</v>
      </c>
      <c r="N5842" t="s">
        <v>35</v>
      </c>
      <c r="P5842">
        <v>150.63208259999999</v>
      </c>
      <c r="Q5842">
        <v>15.577755489999999</v>
      </c>
      <c r="R5842">
        <v>6.080447554</v>
      </c>
      <c r="S5842">
        <v>5218</v>
      </c>
      <c r="T5842">
        <v>24.331530829999998</v>
      </c>
      <c r="U5842">
        <v>7.3456094140000001</v>
      </c>
      <c r="V5842">
        <v>0.28000000000000003</v>
      </c>
      <c r="W5842" t="s">
        <v>20</v>
      </c>
      <c r="X5842">
        <v>190709</v>
      </c>
      <c r="Y5842">
        <v>190709</v>
      </c>
      <c r="Z5842" t="s">
        <v>380</v>
      </c>
      <c r="AA5842" t="s">
        <v>22</v>
      </c>
      <c r="AB5842">
        <v>3.9539999999999999E-2</v>
      </c>
      <c r="AC5842">
        <v>-0.40011999999999998</v>
      </c>
      <c r="AD5842">
        <v>5.5558699999999996</v>
      </c>
      <c r="AH5842" t="s">
        <v>6240</v>
      </c>
      <c r="AI5842" t="s">
        <v>6292</v>
      </c>
    </row>
    <row r="5843" spans="1:35" x14ac:dyDescent="0.2">
      <c r="A5843" t="s">
        <v>5789</v>
      </c>
      <c r="B5843" t="s">
        <v>17</v>
      </c>
      <c r="C5843">
        <v>2.3510825770000001</v>
      </c>
      <c r="D5843">
        <v>409698</v>
      </c>
      <c r="E5843">
        <v>663285</v>
      </c>
      <c r="F5843">
        <v>83111</v>
      </c>
      <c r="G5843">
        <v>34.19465237</v>
      </c>
      <c r="H5843">
        <v>43.47</v>
      </c>
      <c r="L5843">
        <v>0</v>
      </c>
      <c r="M5843" t="s">
        <v>93</v>
      </c>
      <c r="N5843" t="s">
        <v>19</v>
      </c>
      <c r="P5843">
        <v>533.09749360000001</v>
      </c>
      <c r="Q5843">
        <v>59.052764619999998</v>
      </c>
      <c r="R5843">
        <v>45.628976020000003</v>
      </c>
      <c r="S5843">
        <v>7195</v>
      </c>
      <c r="T5843">
        <v>30.48813504</v>
      </c>
      <c r="U5843">
        <v>22.559658420000002</v>
      </c>
      <c r="V5843">
        <v>0.44</v>
      </c>
      <c r="W5843" t="s">
        <v>20</v>
      </c>
      <c r="X5843">
        <v>190709</v>
      </c>
      <c r="Y5843">
        <v>190709</v>
      </c>
      <c r="Z5843" t="s">
        <v>380</v>
      </c>
      <c r="AA5843" t="s">
        <v>22</v>
      </c>
      <c r="AB5843">
        <v>3.9539999999999999E-2</v>
      </c>
      <c r="AC5843">
        <v>-0.40011999999999998</v>
      </c>
      <c r="AD5843">
        <v>20.678599999999999</v>
      </c>
      <c r="AH5843" t="s">
        <v>6248</v>
      </c>
      <c r="AI5843" t="s">
        <v>6520</v>
      </c>
    </row>
    <row r="5844" spans="1:35" x14ac:dyDescent="0.2">
      <c r="A5844" t="s">
        <v>5790</v>
      </c>
      <c r="B5844" t="s">
        <v>17</v>
      </c>
      <c r="C5844">
        <v>2.3656363840000001</v>
      </c>
      <c r="D5844">
        <v>446475</v>
      </c>
      <c r="E5844">
        <v>423079</v>
      </c>
      <c r="F5844">
        <v>46214</v>
      </c>
      <c r="G5844">
        <v>30.044034329999999</v>
      </c>
      <c r="H5844">
        <v>23.28</v>
      </c>
      <c r="L5844">
        <v>0</v>
      </c>
      <c r="M5844" t="s">
        <v>201</v>
      </c>
      <c r="N5844" t="s">
        <v>19</v>
      </c>
      <c r="P5844">
        <v>416.8646966</v>
      </c>
      <c r="Q5844">
        <v>35.795877060000002</v>
      </c>
      <c r="R5844">
        <v>20.726612129999999</v>
      </c>
      <c r="S5844">
        <v>7502</v>
      </c>
      <c r="T5844">
        <v>55.161768790000004</v>
      </c>
      <c r="U5844">
        <v>29.739087359999999</v>
      </c>
      <c r="V5844">
        <v>0.49</v>
      </c>
      <c r="W5844" t="s">
        <v>20</v>
      </c>
      <c r="X5844">
        <v>190709</v>
      </c>
      <c r="Y5844">
        <v>190709</v>
      </c>
      <c r="Z5844" t="s">
        <v>380</v>
      </c>
      <c r="AA5844" t="s">
        <v>22</v>
      </c>
      <c r="AB5844">
        <v>3.9539999999999999E-2</v>
      </c>
      <c r="AC5844">
        <v>-0.40011999999999998</v>
      </c>
      <c r="AD5844">
        <v>16.082699999999999</v>
      </c>
      <c r="AH5844" t="s">
        <v>6293</v>
      </c>
      <c r="AI5844" t="s">
        <v>6294</v>
      </c>
    </row>
    <row r="5845" spans="1:35" x14ac:dyDescent="0.2">
      <c r="A5845" t="s">
        <v>5791</v>
      </c>
      <c r="B5845" t="s">
        <v>17</v>
      </c>
      <c r="C5845">
        <v>2.3328019420000001</v>
      </c>
      <c r="D5845">
        <v>439379</v>
      </c>
      <c r="E5845">
        <v>400197</v>
      </c>
      <c r="F5845">
        <v>61164</v>
      </c>
      <c r="G5845">
        <v>30.196378280000001</v>
      </c>
      <c r="H5845">
        <v>26.42</v>
      </c>
      <c r="L5845">
        <v>0</v>
      </c>
      <c r="M5845" t="s">
        <v>18</v>
      </c>
      <c r="N5845" t="s">
        <v>19</v>
      </c>
      <c r="P5845">
        <v>141.32126609999901</v>
      </c>
      <c r="Q5845">
        <v>9.8673756069999996</v>
      </c>
      <c r="R5845">
        <v>13.14541841</v>
      </c>
      <c r="S5845">
        <v>4301</v>
      </c>
      <c r="T5845">
        <v>27.565676320000001</v>
      </c>
      <c r="U5845">
        <v>6.1995247539999996</v>
      </c>
      <c r="V5845">
        <v>0.26</v>
      </c>
      <c r="W5845" t="s">
        <v>20</v>
      </c>
      <c r="X5845">
        <v>190709</v>
      </c>
      <c r="Y5845">
        <v>190709</v>
      </c>
      <c r="Z5845" t="s">
        <v>380</v>
      </c>
      <c r="AA5845" t="s">
        <v>22</v>
      </c>
      <c r="AB5845">
        <v>3.9539999999999999E-2</v>
      </c>
      <c r="AC5845">
        <v>-0.40011999999999998</v>
      </c>
      <c r="AD5845">
        <v>5.1877199999999997</v>
      </c>
      <c r="AH5845" t="s">
        <v>6240</v>
      </c>
      <c r="AI5845" t="s">
        <v>6292</v>
      </c>
    </row>
    <row r="5846" spans="1:35" x14ac:dyDescent="0.2">
      <c r="A5846" t="s">
        <v>5792</v>
      </c>
      <c r="B5846" t="s">
        <v>17</v>
      </c>
      <c r="C5846">
        <v>2.5309061000000002</v>
      </c>
      <c r="D5846">
        <v>628568</v>
      </c>
      <c r="E5846">
        <v>667623</v>
      </c>
      <c r="F5846">
        <v>96189</v>
      </c>
      <c r="G5846">
        <v>30.199229209999999</v>
      </c>
      <c r="H5846">
        <v>54.5</v>
      </c>
      <c r="L5846">
        <v>0</v>
      </c>
      <c r="M5846" t="s">
        <v>18</v>
      </c>
      <c r="N5846" t="s">
        <v>19</v>
      </c>
      <c r="P5846">
        <v>298.43758409999998</v>
      </c>
      <c r="Q5846">
        <v>35.535234010000003</v>
      </c>
      <c r="R5846">
        <v>20.682964810000001</v>
      </c>
      <c r="S5846">
        <v>7365</v>
      </c>
      <c r="T5846">
        <v>42.347819629999996</v>
      </c>
      <c r="U5846">
        <v>18.582494109999999</v>
      </c>
      <c r="V5846">
        <v>0.41</v>
      </c>
      <c r="W5846" t="s">
        <v>20</v>
      </c>
      <c r="X5846">
        <v>190709</v>
      </c>
      <c r="Y5846">
        <v>190709</v>
      </c>
      <c r="Z5846" t="s">
        <v>380</v>
      </c>
      <c r="AA5846" t="s">
        <v>22</v>
      </c>
      <c r="AB5846">
        <v>3.9539999999999999E-2</v>
      </c>
      <c r="AC5846">
        <v>-0.40011999999999998</v>
      </c>
      <c r="AD5846">
        <v>11.4001</v>
      </c>
      <c r="AH5846" t="s">
        <v>6240</v>
      </c>
      <c r="AI5846" t="s">
        <v>6292</v>
      </c>
    </row>
    <row r="5847" spans="1:35" x14ac:dyDescent="0.2">
      <c r="A5847" t="s">
        <v>5793</v>
      </c>
      <c r="B5847" t="s">
        <v>17</v>
      </c>
      <c r="C5847">
        <v>2.1163843340000001</v>
      </c>
      <c r="D5847">
        <v>2983007</v>
      </c>
      <c r="E5847">
        <v>1571173</v>
      </c>
      <c r="F5847">
        <v>92170</v>
      </c>
      <c r="G5847">
        <v>53.294576730000003</v>
      </c>
      <c r="H5847">
        <v>29.78</v>
      </c>
      <c r="L5847">
        <v>0</v>
      </c>
      <c r="M5847" t="s">
        <v>47</v>
      </c>
      <c r="N5847" t="s">
        <v>62</v>
      </c>
      <c r="P5847">
        <v>947.729873599999</v>
      </c>
      <c r="Q5847">
        <v>94.467138799999901</v>
      </c>
      <c r="R5847">
        <v>35.520254940000001</v>
      </c>
      <c r="S5847">
        <v>8262</v>
      </c>
      <c r="T5847">
        <v>46.300787630000002</v>
      </c>
      <c r="U5847">
        <v>66.368262669999993</v>
      </c>
      <c r="V5847">
        <v>0.68</v>
      </c>
      <c r="W5847" t="s">
        <v>20</v>
      </c>
      <c r="X5847">
        <v>190709</v>
      </c>
      <c r="Y5847">
        <v>190709</v>
      </c>
      <c r="Z5847" t="s">
        <v>380</v>
      </c>
      <c r="AA5847" t="s">
        <v>22</v>
      </c>
      <c r="AB5847">
        <v>3.9539999999999999E-2</v>
      </c>
      <c r="AC5847">
        <v>-0.40011999999999998</v>
      </c>
      <c r="AD5847">
        <v>37.073099999999997</v>
      </c>
      <c r="AH5847" t="s">
        <v>6257</v>
      </c>
      <c r="AI5847" t="s">
        <v>6258</v>
      </c>
    </row>
    <row r="5848" spans="1:35" x14ac:dyDescent="0.2">
      <c r="A5848" t="s">
        <v>5794</v>
      </c>
      <c r="B5848" t="s">
        <v>17</v>
      </c>
      <c r="C5848">
        <v>2.2618648100000001</v>
      </c>
      <c r="D5848">
        <v>3366068</v>
      </c>
      <c r="E5848">
        <v>968572</v>
      </c>
      <c r="F5848">
        <v>91502</v>
      </c>
      <c r="G5848">
        <v>29.733566530000001</v>
      </c>
      <c r="H5848">
        <v>78.36</v>
      </c>
      <c r="L5848">
        <v>0</v>
      </c>
      <c r="M5848" t="s">
        <v>18</v>
      </c>
      <c r="N5848" t="s">
        <v>35</v>
      </c>
      <c r="P5848">
        <v>145.10491690000001</v>
      </c>
      <c r="Q5848">
        <v>12.78466796</v>
      </c>
      <c r="R5848">
        <v>18.85344095</v>
      </c>
      <c r="S5848">
        <v>4940</v>
      </c>
      <c r="T5848">
        <v>14.653946100000001</v>
      </c>
      <c r="U5848">
        <v>6.8298571629999998</v>
      </c>
      <c r="V5848">
        <v>0.27</v>
      </c>
      <c r="W5848" t="s">
        <v>20</v>
      </c>
      <c r="X5848">
        <v>190709</v>
      </c>
      <c r="Y5848">
        <v>190709</v>
      </c>
      <c r="Z5848" t="s">
        <v>380</v>
      </c>
      <c r="AA5848" t="s">
        <v>22</v>
      </c>
      <c r="AB5848">
        <v>3.9539999999999999E-2</v>
      </c>
      <c r="AC5848">
        <v>-0.40011999999999998</v>
      </c>
      <c r="AD5848">
        <v>5.3373299999999997</v>
      </c>
      <c r="AH5848" t="s">
        <v>6240</v>
      </c>
      <c r="AI5848" t="s">
        <v>6241</v>
      </c>
    </row>
    <row r="5849" spans="1:35" x14ac:dyDescent="0.2">
      <c r="A5849" t="s">
        <v>5795</v>
      </c>
      <c r="B5849" t="s">
        <v>17</v>
      </c>
      <c r="C5849">
        <v>2.3379506669999999</v>
      </c>
      <c r="D5849">
        <v>471130</v>
      </c>
      <c r="E5849">
        <v>513416</v>
      </c>
      <c r="F5849">
        <v>34456</v>
      </c>
      <c r="G5849">
        <v>37.217577949999999</v>
      </c>
      <c r="H5849">
        <v>24.14</v>
      </c>
      <c r="L5849">
        <v>0</v>
      </c>
      <c r="M5849" t="s">
        <v>201</v>
      </c>
      <c r="N5849" t="s">
        <v>19</v>
      </c>
      <c r="P5849">
        <v>182.92289509999901</v>
      </c>
      <c r="Q5849">
        <v>16.494767240000002</v>
      </c>
      <c r="R5849">
        <v>8.8391628000000004</v>
      </c>
      <c r="S5849">
        <v>7291</v>
      </c>
      <c r="T5849">
        <v>7.6200532770000002</v>
      </c>
      <c r="U5849">
        <v>22.86930306</v>
      </c>
      <c r="V5849">
        <v>0.44</v>
      </c>
      <c r="W5849" t="s">
        <v>20</v>
      </c>
      <c r="X5849">
        <v>190709</v>
      </c>
      <c r="Y5849">
        <v>190709</v>
      </c>
      <c r="Z5849" t="s">
        <v>380</v>
      </c>
      <c r="AA5849" t="s">
        <v>22</v>
      </c>
      <c r="AB5849">
        <v>3.9539999999999999E-2</v>
      </c>
      <c r="AC5849">
        <v>-0.40011999999999998</v>
      </c>
      <c r="AD5849">
        <v>6.8326500000000001</v>
      </c>
      <c r="AH5849" t="s">
        <v>6259</v>
      </c>
      <c r="AI5849" t="s">
        <v>6311</v>
      </c>
    </row>
    <row r="5850" spans="1:35" x14ac:dyDescent="0.2">
      <c r="A5850" t="s">
        <v>5796</v>
      </c>
      <c r="B5850" t="s">
        <v>17</v>
      </c>
      <c r="C5850">
        <v>2.0120563969999998</v>
      </c>
      <c r="D5850">
        <v>2998862</v>
      </c>
      <c r="E5850">
        <v>1000316</v>
      </c>
      <c r="F5850">
        <v>211656</v>
      </c>
      <c r="G5850">
        <v>29.804281849999999</v>
      </c>
      <c r="H5850">
        <v>81.62</v>
      </c>
      <c r="L5850">
        <v>0</v>
      </c>
      <c r="M5850" t="s">
        <v>18</v>
      </c>
      <c r="N5850" t="s">
        <v>35</v>
      </c>
      <c r="P5850">
        <v>146.72492840000001</v>
      </c>
      <c r="Q5850">
        <v>10.014063739999999</v>
      </c>
      <c r="R5850">
        <v>8.3173104119999994</v>
      </c>
      <c r="S5850">
        <v>5043</v>
      </c>
      <c r="T5850">
        <v>15.08863324</v>
      </c>
      <c r="U5850">
        <v>9.3450376340000005</v>
      </c>
      <c r="V5850">
        <v>0.31</v>
      </c>
      <c r="W5850" t="s">
        <v>20</v>
      </c>
      <c r="X5850">
        <v>190709</v>
      </c>
      <c r="Y5850">
        <v>190709</v>
      </c>
      <c r="Z5850" t="s">
        <v>380</v>
      </c>
      <c r="AA5850" t="s">
        <v>22</v>
      </c>
      <c r="AB5850">
        <v>3.9539999999999999E-2</v>
      </c>
      <c r="AC5850">
        <v>-0.40011999999999998</v>
      </c>
      <c r="AD5850">
        <v>5.4013799999999996</v>
      </c>
      <c r="AH5850" t="s">
        <v>6240</v>
      </c>
      <c r="AI5850" t="s">
        <v>6241</v>
      </c>
    </row>
    <row r="5851" spans="1:35" x14ac:dyDescent="0.2">
      <c r="A5851" t="s">
        <v>5797</v>
      </c>
      <c r="B5851" t="s">
        <v>17</v>
      </c>
      <c r="C5851">
        <v>1.8792701540000001</v>
      </c>
      <c r="D5851">
        <v>2808062</v>
      </c>
      <c r="E5851">
        <v>3306833</v>
      </c>
      <c r="F5851">
        <v>244362</v>
      </c>
      <c r="G5851">
        <v>48.326843240000002</v>
      </c>
      <c r="H5851">
        <v>73.22</v>
      </c>
      <c r="L5851">
        <v>0</v>
      </c>
      <c r="M5851" t="s">
        <v>66</v>
      </c>
      <c r="N5851" t="s">
        <v>217</v>
      </c>
      <c r="P5851">
        <v>1641.844533</v>
      </c>
      <c r="Q5851">
        <v>229.2722867</v>
      </c>
      <c r="R5851">
        <v>142.91911949999999</v>
      </c>
      <c r="S5851">
        <v>11364</v>
      </c>
      <c r="T5851">
        <v>99.090658579999996</v>
      </c>
      <c r="U5851">
        <v>290.73744970000001</v>
      </c>
      <c r="V5851">
        <v>1.23</v>
      </c>
      <c r="W5851" t="s">
        <v>20</v>
      </c>
      <c r="X5851">
        <v>190709</v>
      </c>
      <c r="Y5851">
        <v>190709</v>
      </c>
      <c r="Z5851" t="s">
        <v>380</v>
      </c>
      <c r="AA5851" t="s">
        <v>22</v>
      </c>
      <c r="AB5851">
        <v>3.9539999999999999E-2</v>
      </c>
      <c r="AC5851">
        <v>-0.40011999999999998</v>
      </c>
      <c r="AD5851">
        <v>64.5184</v>
      </c>
      <c r="AH5851" t="s">
        <v>6327</v>
      </c>
      <c r="AI5851" t="s">
        <v>6328</v>
      </c>
    </row>
    <row r="5852" spans="1:35" x14ac:dyDescent="0.2">
      <c r="A5852" t="s">
        <v>5798</v>
      </c>
      <c r="B5852" t="s">
        <v>17</v>
      </c>
      <c r="C5852">
        <v>2.1043462389999998</v>
      </c>
      <c r="D5852">
        <v>4019419</v>
      </c>
      <c r="E5852">
        <v>1138758</v>
      </c>
      <c r="F5852">
        <v>72988</v>
      </c>
      <c r="G5852">
        <v>47.705833899999902</v>
      </c>
      <c r="H5852">
        <v>12.5</v>
      </c>
      <c r="L5852">
        <v>0</v>
      </c>
      <c r="M5852" t="s">
        <v>50</v>
      </c>
      <c r="N5852" t="s">
        <v>19</v>
      </c>
      <c r="P5852">
        <v>584.58235579999996</v>
      </c>
      <c r="Q5852">
        <v>48.826958009999998</v>
      </c>
      <c r="R5852">
        <v>30.754950969999999</v>
      </c>
      <c r="S5852">
        <v>8263</v>
      </c>
      <c r="T5852">
        <v>25.113216680000001</v>
      </c>
      <c r="U5852">
        <v>37.138488019999997</v>
      </c>
      <c r="V5852">
        <v>0.54</v>
      </c>
      <c r="W5852" t="s">
        <v>20</v>
      </c>
      <c r="X5852">
        <v>190709</v>
      </c>
      <c r="Y5852">
        <v>190709</v>
      </c>
      <c r="Z5852" t="s">
        <v>380</v>
      </c>
      <c r="AA5852" t="s">
        <v>22</v>
      </c>
      <c r="AB5852">
        <v>3.9539999999999999E-2</v>
      </c>
      <c r="AC5852">
        <v>-0.40011999999999998</v>
      </c>
      <c r="AD5852">
        <v>22.714300000000001</v>
      </c>
      <c r="AH5852" t="s">
        <v>6428</v>
      </c>
      <c r="AI5852" t="s">
        <v>6429</v>
      </c>
    </row>
    <row r="5853" spans="1:35" x14ac:dyDescent="0.2">
      <c r="A5853" t="s">
        <v>5799</v>
      </c>
      <c r="B5853" t="s">
        <v>17</v>
      </c>
      <c r="C5853">
        <v>2.1296155799999998</v>
      </c>
      <c r="D5853">
        <v>2846494</v>
      </c>
      <c r="E5853">
        <v>1552866</v>
      </c>
      <c r="F5853">
        <v>133415</v>
      </c>
      <c r="G5853">
        <v>48.417055949999998</v>
      </c>
      <c r="H5853">
        <v>32.76</v>
      </c>
      <c r="L5853">
        <v>0</v>
      </c>
      <c r="M5853" t="s">
        <v>66</v>
      </c>
      <c r="N5853" t="s">
        <v>19</v>
      </c>
      <c r="P5853">
        <v>1347.651617</v>
      </c>
      <c r="Q5853">
        <v>192.8760575</v>
      </c>
      <c r="R5853">
        <v>162.14363399999999</v>
      </c>
      <c r="S5853">
        <v>9845</v>
      </c>
      <c r="T5853">
        <v>104.14517650000001</v>
      </c>
      <c r="U5853">
        <v>281.2526866</v>
      </c>
      <c r="V5853">
        <v>1.21</v>
      </c>
      <c r="W5853" t="s">
        <v>20</v>
      </c>
      <c r="X5853">
        <v>190709</v>
      </c>
      <c r="Y5853">
        <v>190709</v>
      </c>
      <c r="Z5853" t="s">
        <v>380</v>
      </c>
      <c r="AA5853" t="s">
        <v>22</v>
      </c>
      <c r="AB5853">
        <v>3.9539999999999999E-2</v>
      </c>
      <c r="AC5853">
        <v>-0.40011999999999998</v>
      </c>
      <c r="AD5853">
        <v>52.886000000000003</v>
      </c>
      <c r="AH5853" t="s">
        <v>6327</v>
      </c>
      <c r="AI5853" t="s">
        <v>6328</v>
      </c>
    </row>
    <row r="5854" spans="1:35" x14ac:dyDescent="0.2">
      <c r="A5854" t="s">
        <v>5800</v>
      </c>
      <c r="B5854" t="s">
        <v>17</v>
      </c>
      <c r="C5854">
        <v>2.0460809700000002</v>
      </c>
      <c r="D5854">
        <v>2830307</v>
      </c>
      <c r="E5854">
        <v>1058296</v>
      </c>
      <c r="F5854">
        <v>47420</v>
      </c>
      <c r="G5854">
        <v>49.84134873</v>
      </c>
      <c r="H5854">
        <v>0</v>
      </c>
      <c r="L5854">
        <v>0</v>
      </c>
      <c r="M5854" t="s">
        <v>50</v>
      </c>
      <c r="N5854" t="s">
        <v>28</v>
      </c>
      <c r="P5854">
        <v>1845.23738999999</v>
      </c>
      <c r="Q5854">
        <v>211.74134339999901</v>
      </c>
      <c r="R5854">
        <v>179.13226950000001</v>
      </c>
      <c r="S5854">
        <v>11098</v>
      </c>
      <c r="T5854">
        <v>136.61489319999899</v>
      </c>
      <c r="U5854">
        <v>358.2103942</v>
      </c>
      <c r="V5854">
        <v>1.34</v>
      </c>
      <c r="W5854" t="s">
        <v>20</v>
      </c>
      <c r="X5854">
        <v>190709</v>
      </c>
      <c r="Y5854">
        <v>190709</v>
      </c>
      <c r="Z5854" t="s">
        <v>380</v>
      </c>
      <c r="AA5854" t="s">
        <v>22</v>
      </c>
      <c r="AB5854">
        <v>3.9539999999999999E-2</v>
      </c>
      <c r="AC5854">
        <v>-0.40011999999999998</v>
      </c>
      <c r="AD5854">
        <v>72.560599999999994</v>
      </c>
      <c r="AH5854" t="s">
        <v>6500</v>
      </c>
      <c r="AI5854" t="s">
        <v>6501</v>
      </c>
    </row>
    <row r="5855" spans="1:35" x14ac:dyDescent="0.2">
      <c r="A5855" t="s">
        <v>5801</v>
      </c>
      <c r="B5855" t="s">
        <v>17</v>
      </c>
      <c r="C5855">
        <v>2.9007302340000001</v>
      </c>
      <c r="D5855">
        <v>592603</v>
      </c>
      <c r="E5855">
        <v>422959</v>
      </c>
      <c r="F5855">
        <v>39122</v>
      </c>
      <c r="G5855">
        <v>30.116867119999998</v>
      </c>
      <c r="H5855">
        <v>38.47</v>
      </c>
      <c r="L5855">
        <v>0</v>
      </c>
      <c r="M5855" t="s">
        <v>136</v>
      </c>
      <c r="N5855" t="s">
        <v>19</v>
      </c>
      <c r="P5855">
        <v>168.98347559999999</v>
      </c>
      <c r="Q5855">
        <v>22.817936499999998</v>
      </c>
      <c r="R5855">
        <v>37.6112167</v>
      </c>
      <c r="S5855">
        <v>7093</v>
      </c>
      <c r="T5855">
        <v>33.338742809999999</v>
      </c>
      <c r="U5855">
        <v>13.847055149999999</v>
      </c>
      <c r="V5855">
        <v>0.36</v>
      </c>
      <c r="W5855" t="s">
        <v>20</v>
      </c>
      <c r="X5855">
        <v>190709</v>
      </c>
      <c r="Y5855">
        <v>190709</v>
      </c>
      <c r="Z5855" t="s">
        <v>380</v>
      </c>
      <c r="AA5855" t="s">
        <v>22</v>
      </c>
      <c r="AB5855">
        <v>3.9539999999999999E-2</v>
      </c>
      <c r="AC5855">
        <v>-0.40011999999999998</v>
      </c>
      <c r="AD5855">
        <v>6.2814899999999998</v>
      </c>
      <c r="AH5855" t="s">
        <v>6240</v>
      </c>
      <c r="AI5855" t="s">
        <v>6292</v>
      </c>
    </row>
    <row r="5856" spans="1:35" x14ac:dyDescent="0.2">
      <c r="A5856" t="s">
        <v>5802</v>
      </c>
      <c r="B5856" t="s">
        <v>17</v>
      </c>
      <c r="C5856">
        <v>2.1852205649999998</v>
      </c>
      <c r="D5856">
        <v>2735786</v>
      </c>
      <c r="E5856">
        <v>917694</v>
      </c>
      <c r="F5856">
        <v>102109</v>
      </c>
      <c r="G5856">
        <v>29.485427600000001</v>
      </c>
      <c r="H5856">
        <v>63.93</v>
      </c>
      <c r="L5856">
        <v>0</v>
      </c>
      <c r="M5856" t="s">
        <v>114</v>
      </c>
      <c r="N5856" t="s">
        <v>19</v>
      </c>
      <c r="P5856">
        <v>166.29769529999999</v>
      </c>
      <c r="Q5856">
        <v>14.283879949999999</v>
      </c>
      <c r="R5856">
        <v>11.66198453</v>
      </c>
      <c r="S5856">
        <v>5920</v>
      </c>
      <c r="T5856">
        <v>49.150543020000001</v>
      </c>
      <c r="U5856">
        <v>8.0742927610000006</v>
      </c>
      <c r="V5856">
        <v>0.28999999999999998</v>
      </c>
      <c r="W5856" t="s">
        <v>20</v>
      </c>
      <c r="X5856">
        <v>190709</v>
      </c>
      <c r="Y5856">
        <v>190709</v>
      </c>
      <c r="Z5856" t="s">
        <v>380</v>
      </c>
      <c r="AA5856" t="s">
        <v>22</v>
      </c>
      <c r="AB5856">
        <v>3.9539999999999999E-2</v>
      </c>
      <c r="AC5856">
        <v>-0.40011999999999998</v>
      </c>
      <c r="AD5856">
        <v>6.1752900000000004</v>
      </c>
      <c r="AH5856" t="s">
        <v>6240</v>
      </c>
      <c r="AI5856" t="s">
        <v>6292</v>
      </c>
    </row>
    <row r="5857" spans="1:35" x14ac:dyDescent="0.2">
      <c r="A5857" t="s">
        <v>5803</v>
      </c>
      <c r="B5857" t="s">
        <v>17</v>
      </c>
      <c r="C5857">
        <v>2.1632499460000001</v>
      </c>
      <c r="D5857">
        <v>2201180</v>
      </c>
      <c r="E5857">
        <v>1307701</v>
      </c>
      <c r="F5857">
        <v>149734</v>
      </c>
      <c r="G5857">
        <v>44.116124399999997</v>
      </c>
      <c r="H5857">
        <v>51.72</v>
      </c>
      <c r="L5857">
        <v>0</v>
      </c>
      <c r="M5857" t="s">
        <v>33</v>
      </c>
      <c r="N5857" t="s">
        <v>28</v>
      </c>
      <c r="P5857">
        <v>747.99960269999997</v>
      </c>
      <c r="Q5857">
        <v>75.084331149999997</v>
      </c>
      <c r="R5857">
        <v>62.283435320000002</v>
      </c>
      <c r="S5857">
        <v>8269</v>
      </c>
      <c r="T5857">
        <v>28.15690794</v>
      </c>
      <c r="U5857">
        <v>34.618372020000002</v>
      </c>
      <c r="V5857">
        <v>0.52</v>
      </c>
      <c r="W5857" t="s">
        <v>20</v>
      </c>
      <c r="X5857">
        <v>190709</v>
      </c>
      <c r="Y5857">
        <v>190709</v>
      </c>
      <c r="Z5857" t="s">
        <v>380</v>
      </c>
      <c r="AA5857" t="s">
        <v>22</v>
      </c>
      <c r="AB5857">
        <v>3.9539999999999999E-2</v>
      </c>
      <c r="AC5857">
        <v>-0.40011999999999998</v>
      </c>
      <c r="AD5857">
        <v>29.175799999999999</v>
      </c>
      <c r="AH5857" t="s">
        <v>6279</v>
      </c>
      <c r="AI5857" t="s">
        <v>6280</v>
      </c>
    </row>
    <row r="5858" spans="1:35" x14ac:dyDescent="0.2">
      <c r="A5858" t="s">
        <v>5804</v>
      </c>
      <c r="B5858" t="s">
        <v>17</v>
      </c>
      <c r="C5858">
        <v>2.9113485350000001</v>
      </c>
      <c r="D5858">
        <v>581153</v>
      </c>
      <c r="E5858">
        <v>489606</v>
      </c>
      <c r="F5858">
        <v>41747</v>
      </c>
      <c r="G5858">
        <v>29.927329319999998</v>
      </c>
      <c r="H5858">
        <v>43.39</v>
      </c>
      <c r="L5858">
        <v>0</v>
      </c>
      <c r="M5858" t="s">
        <v>114</v>
      </c>
      <c r="N5858" t="s">
        <v>35</v>
      </c>
      <c r="P5858">
        <v>279.67604749999998</v>
      </c>
      <c r="Q5858">
        <v>24.052739670000001</v>
      </c>
      <c r="R5858">
        <v>27.14662354</v>
      </c>
      <c r="S5858">
        <v>6641</v>
      </c>
      <c r="T5858">
        <v>44.370541260000003</v>
      </c>
      <c r="U5858">
        <v>12.49864097</v>
      </c>
      <c r="V5858">
        <v>0.35</v>
      </c>
      <c r="W5858" t="s">
        <v>20</v>
      </c>
      <c r="X5858">
        <v>190709</v>
      </c>
      <c r="Y5858">
        <v>190709</v>
      </c>
      <c r="Z5858" t="s">
        <v>380</v>
      </c>
      <c r="AA5858" t="s">
        <v>22</v>
      </c>
      <c r="AB5858">
        <v>3.9539999999999999E-2</v>
      </c>
      <c r="AC5858">
        <v>-0.40011999999999998</v>
      </c>
      <c r="AD5858">
        <v>10.658300000000001</v>
      </c>
      <c r="AH5858" t="s">
        <v>6240</v>
      </c>
      <c r="AI5858" t="s">
        <v>6292</v>
      </c>
    </row>
    <row r="5859" spans="1:35" x14ac:dyDescent="0.2">
      <c r="A5859" t="s">
        <v>5805</v>
      </c>
      <c r="B5859" t="s">
        <v>17</v>
      </c>
      <c r="C5859">
        <v>2.1966931509999998</v>
      </c>
      <c r="D5859">
        <v>2735121</v>
      </c>
      <c r="E5859">
        <v>902758</v>
      </c>
      <c r="F5859">
        <v>124416</v>
      </c>
      <c r="G5859">
        <v>29.790929569999999</v>
      </c>
      <c r="H5859">
        <v>74.61</v>
      </c>
      <c r="L5859">
        <v>0</v>
      </c>
      <c r="M5859" t="s">
        <v>18</v>
      </c>
      <c r="N5859" t="s">
        <v>19</v>
      </c>
      <c r="P5859">
        <v>162.5314837</v>
      </c>
      <c r="Q5859">
        <v>12.03156899</v>
      </c>
      <c r="R5859">
        <v>9.4003609829999899</v>
      </c>
      <c r="S5859">
        <v>3880</v>
      </c>
      <c r="T5859">
        <v>22.607266129999999</v>
      </c>
      <c r="U5859">
        <v>5.0232959959999999</v>
      </c>
      <c r="V5859">
        <v>0.24</v>
      </c>
      <c r="W5859" t="s">
        <v>20</v>
      </c>
      <c r="X5859">
        <v>190709</v>
      </c>
      <c r="Y5859">
        <v>190709</v>
      </c>
      <c r="Z5859" t="s">
        <v>380</v>
      </c>
      <c r="AA5859" t="s">
        <v>22</v>
      </c>
      <c r="AB5859">
        <v>3.9539999999999999E-2</v>
      </c>
      <c r="AC5859">
        <v>-0.40011999999999998</v>
      </c>
      <c r="AD5859">
        <v>6.02637</v>
      </c>
      <c r="AH5859" t="s">
        <v>6240</v>
      </c>
      <c r="AI5859" t="s">
        <v>6241</v>
      </c>
    </row>
    <row r="5860" spans="1:35" x14ac:dyDescent="0.2">
      <c r="A5860" t="s">
        <v>5806</v>
      </c>
      <c r="B5860" t="s">
        <v>17</v>
      </c>
      <c r="C5860">
        <v>2.5761132500000001</v>
      </c>
      <c r="D5860">
        <v>660824</v>
      </c>
      <c r="E5860">
        <v>403683</v>
      </c>
      <c r="F5860">
        <v>40934</v>
      </c>
      <c r="G5860">
        <v>35.776834790000002</v>
      </c>
      <c r="H5860">
        <v>0</v>
      </c>
      <c r="L5860">
        <v>0</v>
      </c>
      <c r="M5860" t="s">
        <v>50</v>
      </c>
      <c r="N5860" t="s">
        <v>339</v>
      </c>
      <c r="P5860">
        <v>194.09971709999999</v>
      </c>
      <c r="Q5860">
        <v>18.634798759999999</v>
      </c>
      <c r="R5860">
        <v>8.8727671019999992</v>
      </c>
      <c r="S5860">
        <v>7269</v>
      </c>
      <c r="T5860">
        <v>18.87730277</v>
      </c>
      <c r="U5860">
        <v>17.978801690000001</v>
      </c>
      <c r="V5860">
        <v>0.4</v>
      </c>
      <c r="W5860" t="s">
        <v>20</v>
      </c>
      <c r="X5860">
        <v>190709</v>
      </c>
      <c r="Y5860">
        <v>190709</v>
      </c>
      <c r="Z5860" t="s">
        <v>380</v>
      </c>
      <c r="AA5860" t="s">
        <v>22</v>
      </c>
      <c r="AB5860">
        <v>3.9539999999999999E-2</v>
      </c>
      <c r="AC5860">
        <v>-0.40011999999999998</v>
      </c>
      <c r="AD5860">
        <v>7.2745800000000003</v>
      </c>
      <c r="AH5860" t="s">
        <v>6418</v>
      </c>
      <c r="AI5860" t="s">
        <v>6419</v>
      </c>
    </row>
    <row r="5861" spans="1:35" x14ac:dyDescent="0.2">
      <c r="A5861" t="s">
        <v>5807</v>
      </c>
      <c r="B5861" t="s">
        <v>17</v>
      </c>
      <c r="C5861">
        <v>2.7721913809999998</v>
      </c>
      <c r="D5861">
        <v>582299</v>
      </c>
      <c r="E5861">
        <v>232223</v>
      </c>
      <c r="F5861">
        <v>26956</v>
      </c>
      <c r="G5861">
        <v>29.333011800000001</v>
      </c>
      <c r="H5861">
        <v>8.33</v>
      </c>
      <c r="L5861">
        <v>0</v>
      </c>
      <c r="M5861" t="s">
        <v>50</v>
      </c>
      <c r="N5861" t="s">
        <v>35</v>
      </c>
      <c r="P5861">
        <v>223.0116941</v>
      </c>
      <c r="Q5861">
        <v>28.00693768</v>
      </c>
      <c r="R5861">
        <v>16.51100228</v>
      </c>
      <c r="S5861">
        <v>5864</v>
      </c>
      <c r="T5861">
        <v>20.039177070000001</v>
      </c>
      <c r="U5861">
        <v>12.570867079999999</v>
      </c>
      <c r="V5861">
        <v>0.35</v>
      </c>
      <c r="W5861" t="s">
        <v>20</v>
      </c>
      <c r="X5861">
        <v>190709</v>
      </c>
      <c r="Y5861">
        <v>190709</v>
      </c>
      <c r="Z5861" t="s">
        <v>380</v>
      </c>
      <c r="AA5861" t="s">
        <v>22</v>
      </c>
      <c r="AB5861">
        <v>3.9539999999999999E-2</v>
      </c>
      <c r="AC5861">
        <v>-0.40011999999999998</v>
      </c>
      <c r="AD5861">
        <v>8.4177599999999995</v>
      </c>
      <c r="AH5861" t="s">
        <v>6240</v>
      </c>
      <c r="AI5861" t="s">
        <v>6241</v>
      </c>
    </row>
    <row r="5862" spans="1:35" x14ac:dyDescent="0.2">
      <c r="A5862" t="s">
        <v>5808</v>
      </c>
      <c r="B5862" t="s">
        <v>17</v>
      </c>
      <c r="C5862">
        <v>2.495000804</v>
      </c>
      <c r="D5862">
        <v>201108</v>
      </c>
      <c r="E5862">
        <v>388929</v>
      </c>
      <c r="F5862">
        <v>26409</v>
      </c>
      <c r="G5862">
        <v>49.935335240000001</v>
      </c>
      <c r="H5862">
        <v>13.17</v>
      </c>
      <c r="L5862">
        <v>0</v>
      </c>
      <c r="M5862" t="s">
        <v>33</v>
      </c>
      <c r="N5862" t="s">
        <v>19</v>
      </c>
      <c r="P5862">
        <v>748.63060579999899</v>
      </c>
      <c r="Q5862">
        <v>64.392886090000005</v>
      </c>
      <c r="R5862">
        <v>32.323731039999998</v>
      </c>
      <c r="S5862">
        <v>7447</v>
      </c>
      <c r="T5862">
        <v>52.029249159999999</v>
      </c>
      <c r="U5862">
        <v>42.045378040000003</v>
      </c>
      <c r="V5862">
        <v>0.56999999999999995</v>
      </c>
      <c r="W5862" t="s">
        <v>20</v>
      </c>
      <c r="X5862">
        <v>190709</v>
      </c>
      <c r="Y5862">
        <v>190709</v>
      </c>
      <c r="Z5862" t="s">
        <v>380</v>
      </c>
      <c r="AA5862" t="s">
        <v>22</v>
      </c>
      <c r="AB5862">
        <v>3.9539999999999999E-2</v>
      </c>
      <c r="AC5862">
        <v>-0.40011999999999998</v>
      </c>
      <c r="AD5862">
        <v>29.200700000000001</v>
      </c>
      <c r="AH5862" t="s">
        <v>6279</v>
      </c>
      <c r="AI5862" t="s">
        <v>6496</v>
      </c>
    </row>
    <row r="5863" spans="1:35" x14ac:dyDescent="0.2">
      <c r="A5863" t="s">
        <v>5809</v>
      </c>
      <c r="B5863" t="s">
        <v>17</v>
      </c>
      <c r="C5863">
        <v>2.092198958</v>
      </c>
      <c r="D5863">
        <v>3352719</v>
      </c>
      <c r="E5863">
        <v>1549348</v>
      </c>
      <c r="F5863">
        <v>192651</v>
      </c>
      <c r="G5863">
        <v>35.395017780000003</v>
      </c>
      <c r="H5863">
        <v>73.180000000000007</v>
      </c>
      <c r="L5863">
        <v>0</v>
      </c>
      <c r="M5863" t="s">
        <v>201</v>
      </c>
      <c r="N5863" t="s">
        <v>53</v>
      </c>
      <c r="P5863">
        <v>139.44700130000001</v>
      </c>
      <c r="Q5863">
        <v>12.34675227</v>
      </c>
      <c r="R5863">
        <v>10.78996459</v>
      </c>
      <c r="S5863">
        <v>7094</v>
      </c>
      <c r="T5863">
        <v>22.448963249999998</v>
      </c>
      <c r="U5863">
        <v>16.420752920000002</v>
      </c>
      <c r="V5863">
        <v>0.39</v>
      </c>
      <c r="W5863" t="s">
        <v>20</v>
      </c>
      <c r="X5863">
        <v>190709</v>
      </c>
      <c r="Y5863">
        <v>190709</v>
      </c>
      <c r="Z5863" t="s">
        <v>380</v>
      </c>
      <c r="AA5863" t="s">
        <v>22</v>
      </c>
      <c r="AB5863">
        <v>3.9539999999999999E-2</v>
      </c>
      <c r="AC5863">
        <v>-0.40011999999999998</v>
      </c>
      <c r="AD5863">
        <v>5.1136099999999898</v>
      </c>
      <c r="AH5863" t="s">
        <v>6259</v>
      </c>
      <c r="AI5863" t="s">
        <v>6260</v>
      </c>
    </row>
    <row r="5864" spans="1:35" x14ac:dyDescent="0.2">
      <c r="A5864" t="s">
        <v>5810</v>
      </c>
      <c r="B5864" t="s">
        <v>17</v>
      </c>
      <c r="C5864">
        <v>2.666744021</v>
      </c>
      <c r="D5864">
        <v>90106</v>
      </c>
      <c r="E5864">
        <v>299227</v>
      </c>
      <c r="F5864">
        <v>56168</v>
      </c>
      <c r="G5864">
        <v>59.649363190000003</v>
      </c>
      <c r="H5864">
        <v>0</v>
      </c>
      <c r="L5864">
        <v>0</v>
      </c>
      <c r="M5864" t="s">
        <v>50</v>
      </c>
      <c r="N5864" t="s">
        <v>1976</v>
      </c>
      <c r="P5864">
        <v>1669.2991789999901</v>
      </c>
      <c r="Q5864">
        <v>152.54944939999999</v>
      </c>
      <c r="R5864">
        <v>99.118514630000007</v>
      </c>
      <c r="S5864">
        <v>9846</v>
      </c>
      <c r="T5864">
        <v>58.507550219999999</v>
      </c>
      <c r="U5864">
        <v>155.7994492</v>
      </c>
      <c r="V5864">
        <v>0.96</v>
      </c>
      <c r="W5864" t="s">
        <v>20</v>
      </c>
      <c r="X5864">
        <v>190709</v>
      </c>
      <c r="Y5864">
        <v>190709</v>
      </c>
      <c r="Z5864" t="s">
        <v>380</v>
      </c>
      <c r="AA5864" t="s">
        <v>22</v>
      </c>
      <c r="AB5864">
        <v>3.9539999999999999E-2</v>
      </c>
      <c r="AC5864">
        <v>-0.40011999999999998</v>
      </c>
      <c r="AD5864">
        <v>65.603999999999999</v>
      </c>
      <c r="AH5864" t="s">
        <v>6250</v>
      </c>
      <c r="AI5864" t="s">
        <v>6250</v>
      </c>
    </row>
    <row r="5865" spans="1:35" x14ac:dyDescent="0.2">
      <c r="A5865" t="s">
        <v>5811</v>
      </c>
      <c r="B5865" t="s">
        <v>17</v>
      </c>
      <c r="C5865">
        <v>2.0447171430000002</v>
      </c>
      <c r="D5865">
        <v>2969487</v>
      </c>
      <c r="E5865">
        <v>1182014</v>
      </c>
      <c r="F5865">
        <v>71229</v>
      </c>
      <c r="G5865">
        <v>48.525990389999997</v>
      </c>
      <c r="H5865">
        <v>24.14</v>
      </c>
      <c r="L5865">
        <v>0</v>
      </c>
      <c r="M5865" t="s">
        <v>165</v>
      </c>
      <c r="N5865" t="s">
        <v>19</v>
      </c>
      <c r="P5865">
        <v>859.65891610000006</v>
      </c>
      <c r="Q5865">
        <v>90.427146829999998</v>
      </c>
      <c r="R5865">
        <v>72.298761769999999</v>
      </c>
      <c r="S5865">
        <v>9327</v>
      </c>
      <c r="T5865">
        <v>90.528872070000006</v>
      </c>
      <c r="U5865">
        <v>78.681752309999993</v>
      </c>
      <c r="V5865">
        <v>0.73</v>
      </c>
      <c r="W5865" t="s">
        <v>20</v>
      </c>
      <c r="X5865">
        <v>190709</v>
      </c>
      <c r="Y5865">
        <v>190709</v>
      </c>
      <c r="Z5865" t="s">
        <v>380</v>
      </c>
      <c r="AA5865" t="s">
        <v>22</v>
      </c>
      <c r="AB5865">
        <v>3.9539999999999999E-2</v>
      </c>
      <c r="AC5865">
        <v>-0.40011999999999998</v>
      </c>
      <c r="AD5865">
        <v>33.590800000000002</v>
      </c>
      <c r="AH5865" t="s">
        <v>6307</v>
      </c>
      <c r="AI5865" t="s">
        <v>6308</v>
      </c>
    </row>
    <row r="5866" spans="1:35" x14ac:dyDescent="0.2">
      <c r="A5866" t="s">
        <v>5812</v>
      </c>
      <c r="B5866" t="s">
        <v>17</v>
      </c>
      <c r="C5866">
        <v>2.3053177100000002</v>
      </c>
      <c r="D5866">
        <v>4699861</v>
      </c>
      <c r="E5866">
        <v>881893</v>
      </c>
      <c r="F5866">
        <v>226456</v>
      </c>
      <c r="G5866">
        <v>31.961360389999999</v>
      </c>
      <c r="H5866">
        <v>56.6</v>
      </c>
      <c r="L5866">
        <v>0</v>
      </c>
      <c r="M5866" t="s">
        <v>180</v>
      </c>
      <c r="N5866" t="s">
        <v>181</v>
      </c>
      <c r="P5866">
        <v>318.144567399999</v>
      </c>
      <c r="Q5866">
        <v>34.034657670000001</v>
      </c>
      <c r="R5866">
        <v>36.088850309999998</v>
      </c>
      <c r="S5866">
        <v>6753</v>
      </c>
      <c r="T5866">
        <v>18.151442020000001</v>
      </c>
      <c r="U5866">
        <v>14.724134810000001</v>
      </c>
      <c r="V5866">
        <v>0.37</v>
      </c>
      <c r="W5866" t="s">
        <v>20</v>
      </c>
      <c r="X5866">
        <v>190709</v>
      </c>
      <c r="Y5866">
        <v>190709</v>
      </c>
      <c r="Z5866" t="s">
        <v>380</v>
      </c>
      <c r="AA5866" t="s">
        <v>22</v>
      </c>
      <c r="AB5866">
        <v>3.9539999999999999E-2</v>
      </c>
      <c r="AC5866">
        <v>-0.40011999999999998</v>
      </c>
      <c r="AD5866">
        <v>12.1793</v>
      </c>
      <c r="AH5866" t="s">
        <v>6331</v>
      </c>
      <c r="AI5866" t="s">
        <v>6332</v>
      </c>
    </row>
    <row r="5867" spans="1:35" x14ac:dyDescent="0.2">
      <c r="A5867" t="s">
        <v>5813</v>
      </c>
      <c r="B5867" t="s">
        <v>17</v>
      </c>
      <c r="C5867">
        <v>1.940879668</v>
      </c>
      <c r="D5867">
        <v>3022284</v>
      </c>
      <c r="E5867">
        <v>1735854</v>
      </c>
      <c r="F5867">
        <v>173872</v>
      </c>
      <c r="G5867">
        <v>36.317167230000003</v>
      </c>
      <c r="H5867">
        <v>63.24</v>
      </c>
      <c r="L5867">
        <v>0</v>
      </c>
      <c r="M5867" t="s">
        <v>154</v>
      </c>
      <c r="N5867" t="s">
        <v>192</v>
      </c>
      <c r="P5867">
        <v>424.72985849999998</v>
      </c>
      <c r="Q5867">
        <v>36.604762860000001</v>
      </c>
      <c r="R5867">
        <v>19.695751609999999</v>
      </c>
      <c r="S5867">
        <v>7644</v>
      </c>
      <c r="T5867">
        <v>69.812486340000007</v>
      </c>
      <c r="U5867">
        <v>41.417845139999997</v>
      </c>
      <c r="V5867">
        <v>0.56000000000000005</v>
      </c>
      <c r="W5867" t="s">
        <v>20</v>
      </c>
      <c r="X5867">
        <v>190709</v>
      </c>
      <c r="Y5867">
        <v>190709</v>
      </c>
      <c r="Z5867" t="s">
        <v>380</v>
      </c>
      <c r="AA5867" t="s">
        <v>22</v>
      </c>
      <c r="AB5867">
        <v>3.9539999999999999E-2</v>
      </c>
      <c r="AC5867">
        <v>-0.40011999999999998</v>
      </c>
      <c r="AD5867">
        <v>16.393699999999999</v>
      </c>
      <c r="AH5867" t="s">
        <v>6341</v>
      </c>
      <c r="AI5867" t="s">
        <v>6342</v>
      </c>
    </row>
    <row r="5868" spans="1:35" x14ac:dyDescent="0.2">
      <c r="A5868" t="s">
        <v>5814</v>
      </c>
      <c r="B5868" t="s">
        <v>17</v>
      </c>
      <c r="C5868">
        <v>2.674575135</v>
      </c>
      <c r="D5868">
        <v>588350</v>
      </c>
      <c r="E5868">
        <v>412130</v>
      </c>
      <c r="F5868">
        <v>38570</v>
      </c>
      <c r="G5868">
        <v>30.364448110000001</v>
      </c>
      <c r="H5868">
        <v>35.78</v>
      </c>
      <c r="L5868">
        <v>0</v>
      </c>
      <c r="M5868" t="s">
        <v>18</v>
      </c>
      <c r="N5868" t="s">
        <v>19</v>
      </c>
      <c r="P5868">
        <v>161.1893804</v>
      </c>
      <c r="Q5868">
        <v>19.317446010000001</v>
      </c>
      <c r="R5868">
        <v>22.027060420000002</v>
      </c>
      <c r="S5868">
        <v>3724</v>
      </c>
      <c r="T5868">
        <v>34.550325909999998</v>
      </c>
      <c r="U5868">
        <v>6.9070791639999998</v>
      </c>
      <c r="V5868">
        <v>0.27</v>
      </c>
      <c r="W5868" t="s">
        <v>20</v>
      </c>
      <c r="X5868">
        <v>190709</v>
      </c>
      <c r="Y5868">
        <v>190709</v>
      </c>
      <c r="Z5868" t="s">
        <v>380</v>
      </c>
      <c r="AA5868" t="s">
        <v>22</v>
      </c>
      <c r="AB5868">
        <v>3.9539999999999999E-2</v>
      </c>
      <c r="AC5868">
        <v>-0.40011999999999998</v>
      </c>
      <c r="AD5868">
        <v>5.9733099999999997</v>
      </c>
      <c r="AH5868" t="s">
        <v>6240</v>
      </c>
      <c r="AI5868" t="s">
        <v>6241</v>
      </c>
    </row>
    <row r="5869" spans="1:35" x14ac:dyDescent="0.2">
      <c r="A5869" t="s">
        <v>5815</v>
      </c>
      <c r="B5869" t="s">
        <v>17</v>
      </c>
      <c r="C5869">
        <v>2.6184110700000001</v>
      </c>
      <c r="D5869">
        <v>588297</v>
      </c>
      <c r="E5869">
        <v>264763</v>
      </c>
      <c r="F5869">
        <v>50280</v>
      </c>
      <c r="G5869">
        <v>32.554397710000003</v>
      </c>
      <c r="H5869">
        <v>29.63</v>
      </c>
      <c r="L5869">
        <v>0</v>
      </c>
      <c r="M5869" t="s">
        <v>27</v>
      </c>
      <c r="N5869" t="s">
        <v>429</v>
      </c>
      <c r="P5869">
        <v>60.778844810000002</v>
      </c>
      <c r="Q5869">
        <v>4.4973232239999996</v>
      </c>
      <c r="R5869">
        <v>1.0276395739999999</v>
      </c>
      <c r="S5869">
        <v>4339</v>
      </c>
      <c r="T5869">
        <v>33.597437319999997</v>
      </c>
      <c r="U5869">
        <v>5.0922437020000002</v>
      </c>
      <c r="V5869">
        <v>0.24</v>
      </c>
      <c r="W5869" t="s">
        <v>20</v>
      </c>
      <c r="X5869">
        <v>190709</v>
      </c>
      <c r="Y5869">
        <v>190709</v>
      </c>
      <c r="Z5869" t="s">
        <v>380</v>
      </c>
      <c r="AA5869" t="s">
        <v>22</v>
      </c>
      <c r="AB5869">
        <v>3.9539999999999999E-2</v>
      </c>
      <c r="AC5869">
        <v>-0.40011999999999998</v>
      </c>
      <c r="AD5869">
        <v>2.00307999999999</v>
      </c>
      <c r="AH5869" t="s">
        <v>6244</v>
      </c>
      <c r="AI5869" t="s">
        <v>6245</v>
      </c>
    </row>
    <row r="5870" spans="1:35" x14ac:dyDescent="0.2">
      <c r="A5870" t="s">
        <v>5816</v>
      </c>
      <c r="B5870" t="s">
        <v>17</v>
      </c>
      <c r="C5870">
        <v>2.269726259</v>
      </c>
      <c r="D5870">
        <v>2962817</v>
      </c>
      <c r="E5870">
        <v>727479</v>
      </c>
      <c r="F5870">
        <v>69406</v>
      </c>
      <c r="G5870">
        <v>51.35364732</v>
      </c>
      <c r="H5870">
        <v>44.35</v>
      </c>
      <c r="L5870">
        <v>0</v>
      </c>
      <c r="M5870" t="s">
        <v>763</v>
      </c>
      <c r="N5870" t="s">
        <v>939</v>
      </c>
      <c r="P5870">
        <v>214.13540370000001</v>
      </c>
      <c r="Q5870">
        <v>15.31509267</v>
      </c>
      <c r="R5870">
        <v>3.0932675129999998</v>
      </c>
      <c r="S5870">
        <v>6380</v>
      </c>
      <c r="T5870">
        <v>25.69514508</v>
      </c>
      <c r="U5870">
        <v>12.104497840000001</v>
      </c>
      <c r="V5870">
        <v>0.34</v>
      </c>
      <c r="W5870" t="s">
        <v>20</v>
      </c>
      <c r="X5870">
        <v>190709</v>
      </c>
      <c r="Y5870">
        <v>190709</v>
      </c>
      <c r="Z5870" t="s">
        <v>380</v>
      </c>
      <c r="AA5870" t="s">
        <v>22</v>
      </c>
      <c r="AB5870">
        <v>3.9539999999999999E-2</v>
      </c>
      <c r="AC5870">
        <v>-0.40011999999999998</v>
      </c>
      <c r="AD5870">
        <v>8.0667899999999992</v>
      </c>
      <c r="AH5870" t="s">
        <v>6486</v>
      </c>
      <c r="AI5870" t="s">
        <v>6761</v>
      </c>
    </row>
    <row r="5871" spans="1:35" x14ac:dyDescent="0.2">
      <c r="A5871" t="s">
        <v>5817</v>
      </c>
      <c r="B5871" t="s">
        <v>17</v>
      </c>
      <c r="C5871">
        <v>3.0012003389999999</v>
      </c>
      <c r="D5871">
        <v>619267</v>
      </c>
      <c r="E5871">
        <v>105990</v>
      </c>
      <c r="F5871">
        <v>8722</v>
      </c>
      <c r="G5871">
        <v>34.489102750000001</v>
      </c>
      <c r="H5871">
        <v>10.52</v>
      </c>
      <c r="L5871">
        <v>0</v>
      </c>
      <c r="M5871" t="s">
        <v>517</v>
      </c>
      <c r="N5871" t="s">
        <v>19</v>
      </c>
      <c r="P5871">
        <v>25.21223393</v>
      </c>
      <c r="Q5871">
        <v>1.80167424199999</v>
      </c>
      <c r="R5871">
        <v>1.027495161</v>
      </c>
      <c r="S5871">
        <v>7776</v>
      </c>
      <c r="T5871">
        <v>17.50015891</v>
      </c>
      <c r="U5871">
        <v>24.863876940000001</v>
      </c>
      <c r="V5871">
        <v>0.46</v>
      </c>
      <c r="W5871" t="s">
        <v>20</v>
      </c>
      <c r="X5871">
        <v>190709</v>
      </c>
      <c r="Y5871">
        <v>190709</v>
      </c>
      <c r="Z5871" t="s">
        <v>380</v>
      </c>
      <c r="AA5871" t="s">
        <v>22</v>
      </c>
      <c r="AB5871">
        <v>3.9539999999999999E-2</v>
      </c>
      <c r="AC5871">
        <v>-0.40011999999999998</v>
      </c>
      <c r="AD5871">
        <v>0.59677199999999997</v>
      </c>
      <c r="AH5871" t="s">
        <v>6398</v>
      </c>
      <c r="AI5871" t="s">
        <v>6456</v>
      </c>
    </row>
    <row r="5872" spans="1:35" x14ac:dyDescent="0.2">
      <c r="A5872" t="s">
        <v>5818</v>
      </c>
      <c r="B5872" t="s">
        <v>17</v>
      </c>
      <c r="C5872">
        <v>2.0430280879999998</v>
      </c>
      <c r="D5872">
        <v>2972179</v>
      </c>
      <c r="E5872">
        <v>1864161</v>
      </c>
      <c r="F5872">
        <v>197111</v>
      </c>
      <c r="G5872">
        <v>36.886298979999999</v>
      </c>
      <c r="H5872">
        <v>75.41</v>
      </c>
      <c r="L5872">
        <v>0</v>
      </c>
      <c r="M5872" t="s">
        <v>55</v>
      </c>
      <c r="N5872" t="s">
        <v>56</v>
      </c>
      <c r="P5872">
        <v>891.52654219999999</v>
      </c>
      <c r="Q5872">
        <v>93.476646810000005</v>
      </c>
      <c r="R5872">
        <v>53.768730799999901</v>
      </c>
      <c r="S5872">
        <v>8255</v>
      </c>
      <c r="T5872">
        <v>80.58421878</v>
      </c>
      <c r="U5872">
        <v>67.629964610000002</v>
      </c>
      <c r="V5872">
        <v>0.69</v>
      </c>
      <c r="W5872" t="s">
        <v>20</v>
      </c>
      <c r="X5872">
        <v>190709</v>
      </c>
      <c r="Y5872">
        <v>190709</v>
      </c>
      <c r="Z5872" t="s">
        <v>380</v>
      </c>
      <c r="AA5872" t="s">
        <v>22</v>
      </c>
      <c r="AB5872">
        <v>3.9539999999999999E-2</v>
      </c>
      <c r="AC5872">
        <v>-0.40011999999999998</v>
      </c>
      <c r="AD5872">
        <v>34.8508</v>
      </c>
      <c r="AH5872" t="s">
        <v>6261</v>
      </c>
      <c r="AI5872" t="s">
        <v>6262</v>
      </c>
    </row>
    <row r="5873" spans="1:35" x14ac:dyDescent="0.2">
      <c r="A5873" t="s">
        <v>5819</v>
      </c>
      <c r="B5873" t="s">
        <v>17</v>
      </c>
      <c r="C5873">
        <v>2.804090719</v>
      </c>
      <c r="D5873">
        <v>520247</v>
      </c>
      <c r="E5873">
        <v>457666</v>
      </c>
      <c r="F5873">
        <v>33248</v>
      </c>
      <c r="G5873">
        <v>29.898004220000001</v>
      </c>
      <c r="H5873">
        <v>16.3</v>
      </c>
      <c r="L5873">
        <v>0</v>
      </c>
      <c r="M5873" t="s">
        <v>18</v>
      </c>
      <c r="N5873" t="s">
        <v>19</v>
      </c>
      <c r="P5873">
        <v>155.7994492</v>
      </c>
      <c r="Q5873">
        <v>17.596340739999999</v>
      </c>
      <c r="R5873">
        <v>12.730879229999999</v>
      </c>
      <c r="S5873">
        <v>5471</v>
      </c>
      <c r="T5873">
        <v>27.838197600000001</v>
      </c>
      <c r="U5873">
        <v>7.8869960099999998</v>
      </c>
      <c r="V5873">
        <v>0.28999999999999998</v>
      </c>
      <c r="W5873" t="s">
        <v>20</v>
      </c>
      <c r="X5873">
        <v>190709</v>
      </c>
      <c r="Y5873">
        <v>190709</v>
      </c>
      <c r="Z5873" t="s">
        <v>380</v>
      </c>
      <c r="AA5873" t="s">
        <v>22</v>
      </c>
      <c r="AB5873">
        <v>3.9539999999999999E-2</v>
      </c>
      <c r="AC5873">
        <v>-0.40011999999999998</v>
      </c>
      <c r="AD5873">
        <v>5.7601899999999997</v>
      </c>
      <c r="AH5873" t="s">
        <v>6240</v>
      </c>
      <c r="AI5873" t="s">
        <v>6241</v>
      </c>
    </row>
    <row r="5874" spans="1:35" x14ac:dyDescent="0.2">
      <c r="A5874" t="s">
        <v>5820</v>
      </c>
      <c r="B5874" t="s">
        <v>17</v>
      </c>
      <c r="C5874">
        <v>2.9641353459999999</v>
      </c>
      <c r="D5874">
        <v>374597</v>
      </c>
      <c r="E5874">
        <v>324513</v>
      </c>
      <c r="F5874">
        <v>53012</v>
      </c>
      <c r="G5874">
        <v>43.348032279999998</v>
      </c>
      <c r="H5874">
        <v>8.33</v>
      </c>
      <c r="L5874">
        <v>0</v>
      </c>
      <c r="M5874" t="s">
        <v>50</v>
      </c>
      <c r="N5874" t="s">
        <v>19</v>
      </c>
      <c r="P5874">
        <v>336.54145979999998</v>
      </c>
      <c r="Q5874">
        <v>23.803890800000001</v>
      </c>
      <c r="R5874">
        <v>23.300787840000002</v>
      </c>
      <c r="S5874">
        <v>4459</v>
      </c>
      <c r="T5874">
        <v>17.31666899</v>
      </c>
      <c r="U5874">
        <v>7.2349583470000001</v>
      </c>
      <c r="V5874">
        <v>0.28000000000000003</v>
      </c>
      <c r="W5874" t="s">
        <v>20</v>
      </c>
      <c r="X5874">
        <v>190709</v>
      </c>
      <c r="Y5874">
        <v>190709</v>
      </c>
      <c r="Z5874" t="s">
        <v>380</v>
      </c>
      <c r="AA5874" t="s">
        <v>22</v>
      </c>
      <c r="AB5874">
        <v>3.9539999999999999E-2</v>
      </c>
      <c r="AC5874">
        <v>-0.40011999999999998</v>
      </c>
      <c r="AD5874">
        <v>12.906700000000001</v>
      </c>
      <c r="AH5874" t="s">
        <v>6250</v>
      </c>
      <c r="AI5874" t="s">
        <v>6250</v>
      </c>
    </row>
    <row r="5875" spans="1:35" x14ac:dyDescent="0.2">
      <c r="A5875" t="s">
        <v>5821</v>
      </c>
      <c r="B5875" t="s">
        <v>17</v>
      </c>
      <c r="C5875">
        <v>2.2304046749999999</v>
      </c>
      <c r="D5875">
        <v>2368505</v>
      </c>
      <c r="E5875">
        <v>1457153</v>
      </c>
      <c r="F5875">
        <v>103394</v>
      </c>
      <c r="G5875">
        <v>53.85357612</v>
      </c>
      <c r="H5875">
        <v>52.18</v>
      </c>
      <c r="L5875">
        <v>0</v>
      </c>
      <c r="M5875" t="s">
        <v>47</v>
      </c>
      <c r="N5875" t="s">
        <v>19</v>
      </c>
      <c r="P5875">
        <v>749.26214119999997</v>
      </c>
      <c r="Q5875">
        <v>61.647716170000002</v>
      </c>
      <c r="R5875">
        <v>27.944031519999999</v>
      </c>
      <c r="S5875">
        <v>8957</v>
      </c>
      <c r="T5875">
        <v>57.86155977</v>
      </c>
      <c r="U5875">
        <v>79.225455729999993</v>
      </c>
      <c r="V5875">
        <v>0.73</v>
      </c>
      <c r="W5875" t="s">
        <v>20</v>
      </c>
      <c r="X5875">
        <v>190709</v>
      </c>
      <c r="Y5875">
        <v>190709</v>
      </c>
      <c r="Z5875" t="s">
        <v>380</v>
      </c>
      <c r="AA5875" t="s">
        <v>22</v>
      </c>
      <c r="AB5875">
        <v>3.9539999999999999E-2</v>
      </c>
      <c r="AC5875">
        <v>-0.40011999999999998</v>
      </c>
      <c r="AD5875">
        <v>29.2257</v>
      </c>
      <c r="AH5875" t="s">
        <v>6257</v>
      </c>
      <c r="AI5875" t="s">
        <v>6258</v>
      </c>
    </row>
    <row r="5876" spans="1:35" x14ac:dyDescent="0.2">
      <c r="A5876" t="s">
        <v>5822</v>
      </c>
      <c r="B5876" t="s">
        <v>17</v>
      </c>
      <c r="C5876">
        <v>2.9049642119999999</v>
      </c>
      <c r="D5876">
        <v>574791</v>
      </c>
      <c r="E5876">
        <v>337351</v>
      </c>
      <c r="F5876">
        <v>33594</v>
      </c>
      <c r="G5876">
        <v>30.407794849999998</v>
      </c>
      <c r="H5876">
        <v>22.64</v>
      </c>
      <c r="L5876">
        <v>0</v>
      </c>
      <c r="M5876" t="s">
        <v>114</v>
      </c>
      <c r="N5876" t="s">
        <v>19</v>
      </c>
      <c r="P5876">
        <v>156.96426159999999</v>
      </c>
      <c r="Q5876">
        <v>14.11426292</v>
      </c>
      <c r="R5876">
        <v>18.917139599999999</v>
      </c>
      <c r="S5876">
        <v>5344</v>
      </c>
      <c r="T5876">
        <v>45.156900100000001</v>
      </c>
      <c r="U5876">
        <v>6.8241004370000002</v>
      </c>
      <c r="V5876">
        <v>0.27</v>
      </c>
      <c r="W5876" t="s">
        <v>20</v>
      </c>
      <c r="X5876">
        <v>190709</v>
      </c>
      <c r="Y5876">
        <v>190709</v>
      </c>
      <c r="Z5876" t="s">
        <v>380</v>
      </c>
      <c r="AA5876" t="s">
        <v>22</v>
      </c>
      <c r="AB5876">
        <v>3.9539999999999999E-2</v>
      </c>
      <c r="AC5876">
        <v>-0.40011999999999998</v>
      </c>
      <c r="AD5876">
        <v>5.8062500000000004</v>
      </c>
      <c r="AH5876" t="s">
        <v>6240</v>
      </c>
      <c r="AI5876" t="s">
        <v>6241</v>
      </c>
    </row>
    <row r="5877" spans="1:35" x14ac:dyDescent="0.2">
      <c r="A5877" t="s">
        <v>5823</v>
      </c>
      <c r="B5877" t="s">
        <v>17</v>
      </c>
      <c r="C5877">
        <v>2.346802469</v>
      </c>
      <c r="D5877">
        <v>268421</v>
      </c>
      <c r="E5877">
        <v>84933</v>
      </c>
      <c r="F5877">
        <v>17418</v>
      </c>
      <c r="G5877">
        <v>44.316107989999999</v>
      </c>
      <c r="H5877">
        <v>0</v>
      </c>
      <c r="L5877">
        <v>0</v>
      </c>
      <c r="M5877" t="s">
        <v>50</v>
      </c>
      <c r="N5877" t="s">
        <v>1309</v>
      </c>
      <c r="P5877">
        <v>949.99685590000001</v>
      </c>
      <c r="Q5877">
        <v>85.148260710000002</v>
      </c>
      <c r="R5877">
        <v>33.329373359999998</v>
      </c>
      <c r="S5877">
        <v>9740</v>
      </c>
      <c r="T5877">
        <v>148.780627699999</v>
      </c>
      <c r="U5877">
        <v>160.94038620000001</v>
      </c>
      <c r="V5877">
        <v>0.97</v>
      </c>
      <c r="W5877" t="s">
        <v>20</v>
      </c>
      <c r="X5877">
        <v>190709</v>
      </c>
      <c r="Y5877">
        <v>190709</v>
      </c>
      <c r="Z5877" t="s">
        <v>380</v>
      </c>
      <c r="AA5877" t="s">
        <v>22</v>
      </c>
      <c r="AB5877">
        <v>3.9539999999999999E-2</v>
      </c>
      <c r="AC5877">
        <v>-0.40011999999999998</v>
      </c>
      <c r="AD5877">
        <v>37.162799999999997</v>
      </c>
      <c r="AH5877" t="s">
        <v>6250</v>
      </c>
      <c r="AI5877" t="s">
        <v>6250</v>
      </c>
    </row>
    <row r="5878" spans="1:35" x14ac:dyDescent="0.2">
      <c r="A5878" t="s">
        <v>5824</v>
      </c>
      <c r="B5878" t="s">
        <v>17</v>
      </c>
      <c r="C5878">
        <v>2.7646831920000001</v>
      </c>
      <c r="D5878">
        <v>526584</v>
      </c>
      <c r="E5878">
        <v>351804</v>
      </c>
      <c r="F5878">
        <v>82914</v>
      </c>
      <c r="G5878">
        <v>29.503075580000001</v>
      </c>
      <c r="H5878">
        <v>31.39</v>
      </c>
      <c r="L5878">
        <v>0</v>
      </c>
      <c r="M5878" t="s">
        <v>160</v>
      </c>
      <c r="N5878" t="s">
        <v>19</v>
      </c>
      <c r="P5878">
        <v>192.49693909999999</v>
      </c>
      <c r="Q5878">
        <v>25.226411089999999</v>
      </c>
      <c r="R5878">
        <v>24.738398549999999</v>
      </c>
      <c r="S5878">
        <v>5760</v>
      </c>
      <c r="T5878">
        <v>56.021154000000003</v>
      </c>
      <c r="U5878">
        <v>9.9901671329999999</v>
      </c>
      <c r="V5878">
        <v>0.32</v>
      </c>
      <c r="W5878" t="s">
        <v>20</v>
      </c>
      <c r="X5878">
        <v>190709</v>
      </c>
      <c r="Y5878">
        <v>190709</v>
      </c>
      <c r="Z5878" t="s">
        <v>380</v>
      </c>
      <c r="AA5878" t="s">
        <v>22</v>
      </c>
      <c r="AB5878">
        <v>3.9539999999999999E-2</v>
      </c>
      <c r="AC5878">
        <v>-0.40011999999999998</v>
      </c>
      <c r="AD5878">
        <v>7.2112100000000003</v>
      </c>
      <c r="AH5878" t="s">
        <v>6240</v>
      </c>
      <c r="AI5878" t="s">
        <v>6292</v>
      </c>
    </row>
    <row r="5879" spans="1:35" x14ac:dyDescent="0.2">
      <c r="A5879" t="s">
        <v>5825</v>
      </c>
      <c r="B5879" t="s">
        <v>17</v>
      </c>
      <c r="C5879">
        <v>2.532720866</v>
      </c>
      <c r="D5879">
        <v>373058</v>
      </c>
      <c r="E5879">
        <v>217235</v>
      </c>
      <c r="F5879">
        <v>33116</v>
      </c>
      <c r="G5879">
        <v>37.130757010000004</v>
      </c>
      <c r="H5879">
        <v>0</v>
      </c>
      <c r="L5879">
        <v>0</v>
      </c>
      <c r="M5879" t="s">
        <v>50</v>
      </c>
      <c r="N5879" t="s">
        <v>19</v>
      </c>
      <c r="P5879">
        <v>509.65394550000002</v>
      </c>
      <c r="Q5879">
        <v>40.908768530000003</v>
      </c>
      <c r="R5879">
        <v>17.765308510000001</v>
      </c>
      <c r="S5879">
        <v>7365</v>
      </c>
      <c r="T5879">
        <v>34.18325986</v>
      </c>
      <c r="U5879">
        <v>30.37266571</v>
      </c>
      <c r="V5879">
        <v>0.5</v>
      </c>
      <c r="W5879" t="s">
        <v>20</v>
      </c>
      <c r="X5879">
        <v>190709</v>
      </c>
      <c r="Y5879">
        <v>190709</v>
      </c>
      <c r="Z5879" t="s">
        <v>380</v>
      </c>
      <c r="AA5879" t="s">
        <v>22</v>
      </c>
      <c r="AB5879">
        <v>3.9539999999999999E-2</v>
      </c>
      <c r="AC5879">
        <v>-0.40011999999999998</v>
      </c>
      <c r="AD5879">
        <v>19.7516</v>
      </c>
      <c r="AH5879" t="s">
        <v>6250</v>
      </c>
      <c r="AI5879" t="s">
        <v>6250</v>
      </c>
    </row>
    <row r="5880" spans="1:35" x14ac:dyDescent="0.2">
      <c r="A5880" t="s">
        <v>5826</v>
      </c>
      <c r="B5880" t="s">
        <v>17</v>
      </c>
      <c r="C5880">
        <v>2.063071383</v>
      </c>
      <c r="D5880">
        <v>2474841</v>
      </c>
      <c r="E5880">
        <v>2123196</v>
      </c>
      <c r="F5880">
        <v>141412</v>
      </c>
      <c r="G5880">
        <v>41.943607659999998</v>
      </c>
      <c r="H5880">
        <v>55.27</v>
      </c>
      <c r="L5880">
        <v>0</v>
      </c>
      <c r="M5880" t="s">
        <v>355</v>
      </c>
      <c r="N5880" t="s">
        <v>698</v>
      </c>
      <c r="P5880">
        <v>1125.777687</v>
      </c>
      <c r="Q5880">
        <v>106.4536715</v>
      </c>
      <c r="R5880">
        <v>88.03211039</v>
      </c>
      <c r="S5880">
        <v>8978</v>
      </c>
      <c r="T5880">
        <v>57.270974150000001</v>
      </c>
      <c r="U5880">
        <v>125.16218739999999</v>
      </c>
      <c r="V5880">
        <v>0.88</v>
      </c>
      <c r="W5880" t="s">
        <v>20</v>
      </c>
      <c r="X5880">
        <v>190709</v>
      </c>
      <c r="Y5880">
        <v>190709</v>
      </c>
      <c r="Z5880" t="s">
        <v>380</v>
      </c>
      <c r="AA5880" t="s">
        <v>22</v>
      </c>
      <c r="AB5880">
        <v>3.9539999999999999E-2</v>
      </c>
      <c r="AC5880">
        <v>-0.40011999999999998</v>
      </c>
      <c r="AD5880">
        <v>44.113100000000003</v>
      </c>
      <c r="AH5880" t="s">
        <v>6405</v>
      </c>
      <c r="AI5880" t="s">
        <v>6406</v>
      </c>
    </row>
    <row r="5881" spans="1:35" x14ac:dyDescent="0.2">
      <c r="A5881" t="s">
        <v>5827</v>
      </c>
      <c r="B5881" t="s">
        <v>17</v>
      </c>
      <c r="C5881">
        <v>2.5947593590000002</v>
      </c>
      <c r="D5881">
        <v>622315</v>
      </c>
      <c r="E5881">
        <v>410229</v>
      </c>
      <c r="F5881">
        <v>69672</v>
      </c>
      <c r="G5881">
        <v>30.288448649999999</v>
      </c>
      <c r="H5881">
        <v>24.53</v>
      </c>
      <c r="L5881">
        <v>0</v>
      </c>
      <c r="M5881" t="s">
        <v>114</v>
      </c>
      <c r="N5881" t="s">
        <v>35</v>
      </c>
      <c r="P5881">
        <v>148.27964679999999</v>
      </c>
      <c r="Q5881">
        <v>17.910709619999999</v>
      </c>
      <c r="R5881">
        <v>11.10691023</v>
      </c>
      <c r="S5881">
        <v>2356</v>
      </c>
      <c r="T5881">
        <v>36.093922540000001</v>
      </c>
      <c r="U5881">
        <v>3.38771780399999</v>
      </c>
      <c r="V5881">
        <v>0.21</v>
      </c>
      <c r="W5881" t="s">
        <v>20</v>
      </c>
      <c r="X5881">
        <v>190709</v>
      </c>
      <c r="Y5881">
        <v>190709</v>
      </c>
      <c r="Z5881" t="s">
        <v>380</v>
      </c>
      <c r="AA5881" t="s">
        <v>22</v>
      </c>
      <c r="AB5881">
        <v>3.9539999999999999E-2</v>
      </c>
      <c r="AC5881">
        <v>-0.40011999999999998</v>
      </c>
      <c r="AD5881">
        <v>5.46286</v>
      </c>
      <c r="AH5881" t="s">
        <v>6240</v>
      </c>
      <c r="AI5881" t="s">
        <v>6241</v>
      </c>
    </row>
    <row r="5882" spans="1:35" x14ac:dyDescent="0.2">
      <c r="A5882" t="s">
        <v>5828</v>
      </c>
      <c r="B5882" t="s">
        <v>17</v>
      </c>
      <c r="C5882">
        <v>2.2417465499999998</v>
      </c>
      <c r="D5882">
        <v>3146412</v>
      </c>
      <c r="E5882">
        <v>1032600</v>
      </c>
      <c r="F5882">
        <v>142755</v>
      </c>
      <c r="G5882">
        <v>29.845826070000001</v>
      </c>
      <c r="H5882">
        <v>85.23</v>
      </c>
      <c r="L5882">
        <v>0</v>
      </c>
      <c r="M5882" t="s">
        <v>18</v>
      </c>
      <c r="N5882" t="s">
        <v>35</v>
      </c>
      <c r="P5882">
        <v>185.6944091</v>
      </c>
      <c r="Q5882">
        <v>20.368542850000001</v>
      </c>
      <c r="R5882">
        <v>15.22923971</v>
      </c>
      <c r="S5882">
        <v>6325</v>
      </c>
      <c r="T5882">
        <v>47.768123780000003</v>
      </c>
      <c r="U5882">
        <v>9.7941510330000003</v>
      </c>
      <c r="V5882">
        <v>0.32</v>
      </c>
      <c r="W5882" t="s">
        <v>20</v>
      </c>
      <c r="X5882">
        <v>190709</v>
      </c>
      <c r="Y5882">
        <v>190709</v>
      </c>
      <c r="Z5882" t="s">
        <v>380</v>
      </c>
      <c r="AA5882" t="s">
        <v>22</v>
      </c>
      <c r="AB5882">
        <v>3.9539999999999999E-2</v>
      </c>
      <c r="AC5882">
        <v>-0.40011999999999998</v>
      </c>
      <c r="AD5882">
        <v>6.9422399999999902</v>
      </c>
      <c r="AH5882" t="s">
        <v>6240</v>
      </c>
      <c r="AI5882" t="s">
        <v>6241</v>
      </c>
    </row>
    <row r="5883" spans="1:35" x14ac:dyDescent="0.2">
      <c r="A5883" t="s">
        <v>5829</v>
      </c>
      <c r="B5883" t="s">
        <v>17</v>
      </c>
      <c r="C5883">
        <v>2.3939135650000001</v>
      </c>
      <c r="D5883">
        <v>473171</v>
      </c>
      <c r="E5883">
        <v>563346</v>
      </c>
      <c r="F5883">
        <v>58622</v>
      </c>
      <c r="G5883">
        <v>29.680516059999999</v>
      </c>
      <c r="H5883">
        <v>42.58</v>
      </c>
      <c r="L5883">
        <v>0</v>
      </c>
      <c r="M5883" t="s">
        <v>114</v>
      </c>
      <c r="N5883" t="s">
        <v>19</v>
      </c>
      <c r="P5883">
        <v>115.754423799999</v>
      </c>
      <c r="Q5883">
        <v>7.824068016</v>
      </c>
      <c r="R5883">
        <v>10.44383167</v>
      </c>
      <c r="S5883">
        <v>3751</v>
      </c>
      <c r="T5883">
        <v>47.815139780000003</v>
      </c>
      <c r="U5883">
        <v>6.0421146920000002</v>
      </c>
      <c r="V5883">
        <v>0.26</v>
      </c>
      <c r="W5883" t="s">
        <v>20</v>
      </c>
      <c r="X5883">
        <v>190709</v>
      </c>
      <c r="Y5883">
        <v>190709</v>
      </c>
      <c r="Z5883" t="s">
        <v>380</v>
      </c>
      <c r="AA5883" t="s">
        <v>22</v>
      </c>
      <c r="AB5883">
        <v>3.9539999999999999E-2</v>
      </c>
      <c r="AC5883">
        <v>-0.40011999999999998</v>
      </c>
      <c r="AD5883">
        <v>4.1768099999999997</v>
      </c>
      <c r="AH5883" t="s">
        <v>6240</v>
      </c>
      <c r="AI5883" t="s">
        <v>6292</v>
      </c>
    </row>
    <row r="5884" spans="1:35" x14ac:dyDescent="0.2">
      <c r="A5884" t="s">
        <v>5830</v>
      </c>
      <c r="B5884" t="s">
        <v>17</v>
      </c>
      <c r="C5884">
        <v>2.4624821689999998</v>
      </c>
      <c r="D5884">
        <v>173891</v>
      </c>
      <c r="E5884">
        <v>328364</v>
      </c>
      <c r="F5884">
        <v>56033</v>
      </c>
      <c r="G5884">
        <v>49.82245313</v>
      </c>
      <c r="H5884">
        <v>6.43</v>
      </c>
      <c r="L5884">
        <v>0</v>
      </c>
      <c r="M5884" t="s">
        <v>33</v>
      </c>
      <c r="N5884" t="s">
        <v>19</v>
      </c>
      <c r="P5884">
        <v>747.36913149999998</v>
      </c>
      <c r="Q5884">
        <v>87.342002440000002</v>
      </c>
      <c r="R5884">
        <v>79.593738930000001</v>
      </c>
      <c r="S5884">
        <v>8841</v>
      </c>
      <c r="T5884">
        <v>38.726896539999998</v>
      </c>
      <c r="U5884">
        <v>65.322602130000007</v>
      </c>
      <c r="V5884">
        <v>0.68</v>
      </c>
      <c r="W5884" t="s">
        <v>20</v>
      </c>
      <c r="X5884">
        <v>190709</v>
      </c>
      <c r="Y5884">
        <v>190709</v>
      </c>
      <c r="Z5884" t="s">
        <v>380</v>
      </c>
      <c r="AA5884" t="s">
        <v>22</v>
      </c>
      <c r="AB5884">
        <v>3.9539999999999999E-2</v>
      </c>
      <c r="AC5884">
        <v>-0.40011999999999998</v>
      </c>
      <c r="AD5884">
        <v>29.1509</v>
      </c>
      <c r="AH5884" t="s">
        <v>6250</v>
      </c>
      <c r="AI5884" t="s">
        <v>6250</v>
      </c>
    </row>
    <row r="5885" spans="1:35" x14ac:dyDescent="0.2">
      <c r="A5885" t="s">
        <v>5831</v>
      </c>
      <c r="B5885" t="s">
        <v>17</v>
      </c>
      <c r="C5885">
        <v>1.9424184250000001</v>
      </c>
      <c r="D5885">
        <v>3035441</v>
      </c>
      <c r="E5885">
        <v>1677195</v>
      </c>
      <c r="F5885">
        <v>137216</v>
      </c>
      <c r="G5885">
        <v>45.439856429999999</v>
      </c>
      <c r="H5885">
        <v>53.58</v>
      </c>
      <c r="L5885">
        <v>2</v>
      </c>
      <c r="M5885" t="s">
        <v>146</v>
      </c>
      <c r="N5885" t="s">
        <v>19</v>
      </c>
      <c r="P5885">
        <v>249.40871290000001</v>
      </c>
      <c r="Q5885">
        <v>18.885263420000001</v>
      </c>
      <c r="R5885">
        <v>13.368991060000001</v>
      </c>
      <c r="S5885">
        <v>4837</v>
      </c>
      <c r="T5885">
        <v>37.999068379999997</v>
      </c>
      <c r="U5885">
        <v>5.8911846700000003</v>
      </c>
      <c r="V5885">
        <v>0.26</v>
      </c>
      <c r="W5885" t="s">
        <v>20</v>
      </c>
      <c r="X5885">
        <v>190709</v>
      </c>
      <c r="Y5885">
        <v>190709</v>
      </c>
      <c r="Z5885" t="s">
        <v>380</v>
      </c>
      <c r="AA5885" t="s">
        <v>22</v>
      </c>
      <c r="AB5885">
        <v>3.9539999999999999E-2</v>
      </c>
      <c r="AC5885">
        <v>-0.40011999999999998</v>
      </c>
      <c r="AD5885">
        <v>9.4614999999999991</v>
      </c>
      <c r="AH5885" t="s">
        <v>6553</v>
      </c>
      <c r="AI5885" t="s">
        <v>6554</v>
      </c>
    </row>
    <row r="5886" spans="1:35" x14ac:dyDescent="0.2">
      <c r="A5886" t="s">
        <v>5832</v>
      </c>
      <c r="B5886" t="s">
        <v>17</v>
      </c>
      <c r="C5886">
        <v>1.9650470630000001</v>
      </c>
      <c r="D5886">
        <v>2728173</v>
      </c>
      <c r="E5886">
        <v>2466196</v>
      </c>
      <c r="F5886">
        <v>76999</v>
      </c>
      <c r="G5886">
        <v>48.310069429999999</v>
      </c>
      <c r="H5886">
        <v>47.8</v>
      </c>
      <c r="L5886">
        <v>0</v>
      </c>
      <c r="M5886" t="s">
        <v>66</v>
      </c>
      <c r="N5886" t="s">
        <v>19</v>
      </c>
      <c r="P5886">
        <v>902.240391399999</v>
      </c>
      <c r="Q5886">
        <v>136.42303129999999</v>
      </c>
      <c r="R5886">
        <v>106.603385199999</v>
      </c>
      <c r="S5886">
        <v>11104</v>
      </c>
      <c r="T5886">
        <v>75.422763579999994</v>
      </c>
      <c r="U5886">
        <v>146.56005690000001</v>
      </c>
      <c r="V5886">
        <v>0.93</v>
      </c>
      <c r="W5886" t="s">
        <v>20</v>
      </c>
      <c r="X5886">
        <v>190709</v>
      </c>
      <c r="Y5886">
        <v>190709</v>
      </c>
      <c r="Z5886" t="s">
        <v>380</v>
      </c>
      <c r="AA5886" t="s">
        <v>22</v>
      </c>
      <c r="AB5886">
        <v>3.9539999999999999E-2</v>
      </c>
      <c r="AC5886">
        <v>-0.40011999999999998</v>
      </c>
      <c r="AD5886">
        <v>35.274500000000003</v>
      </c>
      <c r="AH5886" t="s">
        <v>6327</v>
      </c>
      <c r="AI5886" t="s">
        <v>6328</v>
      </c>
    </row>
    <row r="5887" spans="1:35" x14ac:dyDescent="0.2">
      <c r="A5887" t="s">
        <v>5833</v>
      </c>
      <c r="B5887" t="s">
        <v>17</v>
      </c>
      <c r="C5887">
        <v>2.2534249860000002</v>
      </c>
      <c r="D5887">
        <v>3154410</v>
      </c>
      <c r="E5887">
        <v>604514</v>
      </c>
      <c r="F5887">
        <v>65792</v>
      </c>
      <c r="G5887">
        <v>37.978938450000001</v>
      </c>
      <c r="H5887">
        <v>44.5</v>
      </c>
      <c r="L5887">
        <v>0</v>
      </c>
      <c r="M5887" t="s">
        <v>517</v>
      </c>
      <c r="N5887" t="s">
        <v>19</v>
      </c>
      <c r="P5887">
        <v>166.57838699999999</v>
      </c>
      <c r="Q5887">
        <v>17.867969209999998</v>
      </c>
      <c r="R5887">
        <v>11.84367082</v>
      </c>
      <c r="S5887">
        <v>7402</v>
      </c>
      <c r="T5887">
        <v>32.106413660000001</v>
      </c>
      <c r="U5887">
        <v>14.388649040000001</v>
      </c>
      <c r="V5887">
        <v>0.37</v>
      </c>
      <c r="W5887" t="s">
        <v>20</v>
      </c>
      <c r="X5887">
        <v>190709</v>
      </c>
      <c r="Y5887">
        <v>190709</v>
      </c>
      <c r="Z5887" t="s">
        <v>380</v>
      </c>
      <c r="AA5887" t="s">
        <v>22</v>
      </c>
      <c r="AB5887">
        <v>3.9539999999999999E-2</v>
      </c>
      <c r="AC5887">
        <v>-0.40011999999999998</v>
      </c>
      <c r="AD5887">
        <v>6.1863900000000003</v>
      </c>
      <c r="AH5887" t="s">
        <v>6398</v>
      </c>
      <c r="AI5887" t="s">
        <v>6399</v>
      </c>
    </row>
    <row r="5888" spans="1:35" x14ac:dyDescent="0.2">
      <c r="A5888" t="s">
        <v>5834</v>
      </c>
      <c r="B5888" t="s">
        <v>17</v>
      </c>
      <c r="C5888">
        <v>2.0869895710000002</v>
      </c>
      <c r="D5888">
        <v>3285418</v>
      </c>
      <c r="E5888">
        <v>1000156</v>
      </c>
      <c r="F5888">
        <v>180310</v>
      </c>
      <c r="G5888">
        <v>29.845944029999998</v>
      </c>
      <c r="H5888">
        <v>74.64</v>
      </c>
      <c r="L5888">
        <v>0</v>
      </c>
      <c r="M5888" t="s">
        <v>114</v>
      </c>
      <c r="N5888" t="s">
        <v>35</v>
      </c>
      <c r="P5888">
        <v>141.89841319999999</v>
      </c>
      <c r="Q5888">
        <v>9.9537296269999995</v>
      </c>
      <c r="R5888">
        <v>11.63579064</v>
      </c>
      <c r="S5888">
        <v>5731</v>
      </c>
      <c r="T5888">
        <v>10.067686589999999</v>
      </c>
      <c r="U5888">
        <v>10.002811169999999</v>
      </c>
      <c r="V5888">
        <v>0.32</v>
      </c>
      <c r="W5888" t="s">
        <v>20</v>
      </c>
      <c r="X5888">
        <v>190709</v>
      </c>
      <c r="Y5888">
        <v>190709</v>
      </c>
      <c r="Z5888" t="s">
        <v>380</v>
      </c>
      <c r="AA5888" t="s">
        <v>22</v>
      </c>
      <c r="AB5888">
        <v>3.9539999999999999E-2</v>
      </c>
      <c r="AC5888">
        <v>-0.40011999999999998</v>
      </c>
      <c r="AD5888">
        <v>5.2105399999999999</v>
      </c>
      <c r="AH5888" t="s">
        <v>6240</v>
      </c>
      <c r="AI5888" t="s">
        <v>6292</v>
      </c>
    </row>
    <row r="5889" spans="1:35" x14ac:dyDescent="0.2">
      <c r="A5889" t="s">
        <v>5835</v>
      </c>
      <c r="B5889" t="s">
        <v>17</v>
      </c>
      <c r="C5889">
        <v>2.6235720979999999</v>
      </c>
      <c r="D5889">
        <v>504587</v>
      </c>
      <c r="E5889">
        <v>291508</v>
      </c>
      <c r="F5889">
        <v>46341</v>
      </c>
      <c r="G5889">
        <v>30.776856899999899</v>
      </c>
      <c r="H5889">
        <v>18.21</v>
      </c>
      <c r="L5889">
        <v>0</v>
      </c>
      <c r="M5889" t="s">
        <v>18</v>
      </c>
      <c r="N5889" t="s">
        <v>19</v>
      </c>
      <c r="P5889">
        <v>171.56789989999999</v>
      </c>
      <c r="Q5889">
        <v>23.02086203</v>
      </c>
      <c r="R5889">
        <v>16.128001919999999</v>
      </c>
      <c r="S5889">
        <v>6011</v>
      </c>
      <c r="T5889">
        <v>45.036481440000003</v>
      </c>
      <c r="U5889">
        <v>10.38674554</v>
      </c>
      <c r="V5889">
        <v>0.32</v>
      </c>
      <c r="W5889" t="s">
        <v>20</v>
      </c>
      <c r="X5889">
        <v>190709</v>
      </c>
      <c r="Y5889">
        <v>190709</v>
      </c>
      <c r="Z5889" t="s">
        <v>380</v>
      </c>
      <c r="AA5889" t="s">
        <v>22</v>
      </c>
      <c r="AB5889">
        <v>3.9539999999999999E-2</v>
      </c>
      <c r="AC5889">
        <v>-0.40011999999999998</v>
      </c>
      <c r="AD5889">
        <v>6.3836699999999897</v>
      </c>
      <c r="AH5889" t="s">
        <v>6240</v>
      </c>
      <c r="AI5889" t="s">
        <v>6292</v>
      </c>
    </row>
    <row r="5890" spans="1:35" x14ac:dyDescent="0.2">
      <c r="A5890" t="s">
        <v>5836</v>
      </c>
      <c r="B5890" t="s">
        <v>17</v>
      </c>
      <c r="C5890">
        <v>2.9793295999999998</v>
      </c>
      <c r="D5890">
        <v>282998</v>
      </c>
      <c r="E5890">
        <v>71204</v>
      </c>
      <c r="F5890">
        <v>11162</v>
      </c>
      <c r="G5890">
        <v>45.65614291</v>
      </c>
      <c r="H5890">
        <v>10.34</v>
      </c>
      <c r="L5890">
        <v>0</v>
      </c>
      <c r="M5890" t="s">
        <v>5837</v>
      </c>
      <c r="N5890" t="s">
        <v>19</v>
      </c>
      <c r="P5890">
        <v>875.50925670000004</v>
      </c>
      <c r="Q5890">
        <v>116.1944934</v>
      </c>
      <c r="R5890">
        <v>126.20431929999999</v>
      </c>
      <c r="S5890">
        <v>9943</v>
      </c>
      <c r="T5890">
        <v>382.34771239999998</v>
      </c>
      <c r="U5890">
        <v>199.57671189999999</v>
      </c>
      <c r="V5890">
        <v>1.06</v>
      </c>
      <c r="W5890" t="s">
        <v>20</v>
      </c>
      <c r="X5890">
        <v>190709</v>
      </c>
      <c r="Y5890">
        <v>190709</v>
      </c>
      <c r="Z5890" t="s">
        <v>380</v>
      </c>
      <c r="AA5890" t="s">
        <v>22</v>
      </c>
      <c r="AB5890">
        <v>3.9539999999999999E-2</v>
      </c>
      <c r="AC5890">
        <v>-0.40011999999999998</v>
      </c>
      <c r="AD5890">
        <v>34.217500000000001</v>
      </c>
      <c r="AH5890" t="s">
        <v>6250</v>
      </c>
      <c r="AI5890" t="s">
        <v>6250</v>
      </c>
    </row>
    <row r="5891" spans="1:35" x14ac:dyDescent="0.2">
      <c r="A5891" t="s">
        <v>5838</v>
      </c>
      <c r="B5891" t="s">
        <v>17</v>
      </c>
      <c r="C5891">
        <v>2.53378536</v>
      </c>
      <c r="D5891">
        <v>542902</v>
      </c>
      <c r="E5891">
        <v>456493</v>
      </c>
      <c r="F5891">
        <v>65629</v>
      </c>
      <c r="G5891">
        <v>29.863327590000001</v>
      </c>
      <c r="H5891">
        <v>33.96</v>
      </c>
      <c r="L5891">
        <v>0</v>
      </c>
      <c r="M5891" t="s">
        <v>114</v>
      </c>
      <c r="N5891" t="s">
        <v>19</v>
      </c>
      <c r="P5891">
        <v>157.6274449</v>
      </c>
      <c r="Q5891">
        <v>12.92376821</v>
      </c>
      <c r="R5891">
        <v>6.6564425409999997</v>
      </c>
      <c r="S5891">
        <v>5171</v>
      </c>
      <c r="T5891">
        <v>21.263596320000001</v>
      </c>
      <c r="U5891">
        <v>6.4284381350000004</v>
      </c>
      <c r="V5891">
        <v>0.27</v>
      </c>
      <c r="W5891" t="s">
        <v>20</v>
      </c>
      <c r="X5891">
        <v>190709</v>
      </c>
      <c r="Y5891">
        <v>190709</v>
      </c>
      <c r="Z5891" t="s">
        <v>380</v>
      </c>
      <c r="AA5891" t="s">
        <v>22</v>
      </c>
      <c r="AB5891">
        <v>3.9539999999999999E-2</v>
      </c>
      <c r="AC5891">
        <v>-0.40011999999999998</v>
      </c>
      <c r="AD5891">
        <v>5.8324699999999998</v>
      </c>
      <c r="AH5891" t="s">
        <v>6240</v>
      </c>
      <c r="AI5891" t="s">
        <v>6292</v>
      </c>
    </row>
    <row r="5892" spans="1:35" x14ac:dyDescent="0.2">
      <c r="A5892" t="s">
        <v>5839</v>
      </c>
      <c r="B5892" t="s">
        <v>17</v>
      </c>
      <c r="C5892">
        <v>2.2413494049999998</v>
      </c>
      <c r="D5892">
        <v>3249535</v>
      </c>
      <c r="E5892">
        <v>1107786</v>
      </c>
      <c r="F5892">
        <v>73269</v>
      </c>
      <c r="G5892">
        <v>50.009839450000001</v>
      </c>
      <c r="H5892">
        <v>51.88</v>
      </c>
      <c r="L5892">
        <v>0</v>
      </c>
      <c r="M5892" t="s">
        <v>33</v>
      </c>
      <c r="N5892" t="s">
        <v>356</v>
      </c>
      <c r="P5892">
        <v>1059.462158</v>
      </c>
      <c r="Q5892">
        <v>86.256337869999996</v>
      </c>
      <c r="R5892">
        <v>33.630505749999998</v>
      </c>
      <c r="S5892">
        <v>8987</v>
      </c>
      <c r="T5892">
        <v>45.347690700000001</v>
      </c>
      <c r="U5892">
        <v>87.896124479999997</v>
      </c>
      <c r="V5892">
        <v>0.76</v>
      </c>
      <c r="W5892" t="s">
        <v>20</v>
      </c>
      <c r="X5892">
        <v>190709</v>
      </c>
      <c r="Y5892">
        <v>190709</v>
      </c>
      <c r="Z5892" t="s">
        <v>380</v>
      </c>
      <c r="AA5892" t="s">
        <v>22</v>
      </c>
      <c r="AB5892">
        <v>3.9539999999999999E-2</v>
      </c>
      <c r="AC5892">
        <v>-0.40011999999999998</v>
      </c>
      <c r="AD5892">
        <v>41.491</v>
      </c>
      <c r="AH5892" t="s">
        <v>6290</v>
      </c>
      <c r="AI5892" t="s">
        <v>6291</v>
      </c>
    </row>
    <row r="5893" spans="1:35" x14ac:dyDescent="0.2">
      <c r="A5893" t="s">
        <v>5840</v>
      </c>
      <c r="B5893" t="s">
        <v>17</v>
      </c>
      <c r="C5893">
        <v>2.6064161100000001</v>
      </c>
      <c r="D5893">
        <v>470219</v>
      </c>
      <c r="E5893">
        <v>511022</v>
      </c>
      <c r="F5893">
        <v>52192</v>
      </c>
      <c r="G5893">
        <v>29.782475120000001</v>
      </c>
      <c r="H5893">
        <v>33.96</v>
      </c>
      <c r="L5893">
        <v>0</v>
      </c>
      <c r="M5893" t="s">
        <v>114</v>
      </c>
      <c r="N5893" t="s">
        <v>35</v>
      </c>
      <c r="P5893">
        <v>172.00246379999999</v>
      </c>
      <c r="Q5893">
        <v>15.131103619999999</v>
      </c>
      <c r="R5893">
        <v>12.62397975</v>
      </c>
      <c r="S5893">
        <v>5883</v>
      </c>
      <c r="T5893">
        <v>23.326999860000001</v>
      </c>
      <c r="U5893">
        <v>9.2717793119999996</v>
      </c>
      <c r="V5893">
        <v>0.31</v>
      </c>
      <c r="W5893" t="s">
        <v>20</v>
      </c>
      <c r="X5893">
        <v>190709</v>
      </c>
      <c r="Y5893">
        <v>190709</v>
      </c>
      <c r="Z5893" t="s">
        <v>380</v>
      </c>
      <c r="AA5893" t="s">
        <v>22</v>
      </c>
      <c r="AB5893">
        <v>3.9539999999999999E-2</v>
      </c>
      <c r="AC5893">
        <v>-0.40011999999999998</v>
      </c>
      <c r="AD5893">
        <v>6.4008599999999998</v>
      </c>
      <c r="AH5893" t="s">
        <v>6240</v>
      </c>
      <c r="AI5893" t="s">
        <v>6292</v>
      </c>
    </row>
    <row r="5894" spans="1:35" x14ac:dyDescent="0.2">
      <c r="A5894" t="s">
        <v>5841</v>
      </c>
      <c r="B5894" t="s">
        <v>17</v>
      </c>
      <c r="C5894">
        <v>2.424469158</v>
      </c>
      <c r="D5894">
        <v>267667</v>
      </c>
      <c r="E5894">
        <v>320479</v>
      </c>
      <c r="F5894">
        <v>62209</v>
      </c>
      <c r="G5894">
        <v>43.573213850000002</v>
      </c>
      <c r="H5894">
        <v>0</v>
      </c>
      <c r="L5894">
        <v>0</v>
      </c>
      <c r="M5894" t="s">
        <v>50</v>
      </c>
      <c r="N5894" t="s">
        <v>28</v>
      </c>
      <c r="P5894">
        <v>268.95987860000002</v>
      </c>
      <c r="Q5894">
        <v>23.77380153</v>
      </c>
      <c r="R5894">
        <v>16.625095940000001</v>
      </c>
      <c r="S5894">
        <v>5910</v>
      </c>
      <c r="T5894">
        <v>11.56081047</v>
      </c>
      <c r="U5894">
        <v>6.8433084150000001</v>
      </c>
      <c r="V5894">
        <v>0.27</v>
      </c>
      <c r="W5894" t="s">
        <v>20</v>
      </c>
      <c r="X5894">
        <v>190709</v>
      </c>
      <c r="Y5894">
        <v>190709</v>
      </c>
      <c r="Z5894" t="s">
        <v>380</v>
      </c>
      <c r="AA5894" t="s">
        <v>22</v>
      </c>
      <c r="AB5894">
        <v>3.9539999999999999E-2</v>
      </c>
      <c r="AC5894">
        <v>-0.40011999999999998</v>
      </c>
      <c r="AD5894">
        <v>10.2346</v>
      </c>
      <c r="AH5894" t="s">
        <v>6250</v>
      </c>
      <c r="AI5894" t="s">
        <v>6250</v>
      </c>
    </row>
    <row r="5895" spans="1:35" x14ac:dyDescent="0.2">
      <c r="A5895" t="s">
        <v>5842</v>
      </c>
      <c r="B5895" t="s">
        <v>17</v>
      </c>
      <c r="C5895">
        <v>2.852451329</v>
      </c>
      <c r="D5895">
        <v>448931</v>
      </c>
      <c r="E5895">
        <v>550585</v>
      </c>
      <c r="F5895">
        <v>60275</v>
      </c>
      <c r="G5895">
        <v>35.063069280000001</v>
      </c>
      <c r="H5895">
        <v>41.38</v>
      </c>
      <c r="L5895">
        <v>0</v>
      </c>
      <c r="M5895" t="s">
        <v>240</v>
      </c>
      <c r="N5895" t="s">
        <v>34</v>
      </c>
      <c r="P5895">
        <v>622.57181170000001</v>
      </c>
      <c r="Q5895">
        <v>57.674830669999999</v>
      </c>
      <c r="R5895">
        <v>35.440473179999998</v>
      </c>
      <c r="S5895">
        <v>6565</v>
      </c>
      <c r="T5895">
        <v>21.194975070000002</v>
      </c>
      <c r="U5895">
        <v>17.091811159999999</v>
      </c>
      <c r="V5895">
        <v>0.39</v>
      </c>
      <c r="W5895" t="s">
        <v>20</v>
      </c>
      <c r="X5895">
        <v>190709</v>
      </c>
      <c r="Y5895">
        <v>190709</v>
      </c>
      <c r="Z5895" t="s">
        <v>380</v>
      </c>
      <c r="AA5895" t="s">
        <v>22</v>
      </c>
      <c r="AB5895">
        <v>3.9539999999999999E-2</v>
      </c>
      <c r="AC5895">
        <v>-0.40011999999999998</v>
      </c>
      <c r="AD5895">
        <v>24.2164</v>
      </c>
      <c r="AH5895" t="s">
        <v>6248</v>
      </c>
      <c r="AI5895" t="s">
        <v>6249</v>
      </c>
    </row>
    <row r="5896" spans="1:35" x14ac:dyDescent="0.2">
      <c r="A5896" t="s">
        <v>5843</v>
      </c>
      <c r="B5896" t="s">
        <v>17</v>
      </c>
      <c r="C5896">
        <v>2.3660236659999998</v>
      </c>
      <c r="D5896">
        <v>309200</v>
      </c>
      <c r="E5896">
        <v>445027</v>
      </c>
      <c r="F5896">
        <v>44663</v>
      </c>
      <c r="G5896">
        <v>40.280926780000001</v>
      </c>
      <c r="H5896">
        <v>12.07</v>
      </c>
      <c r="L5896">
        <v>0</v>
      </c>
      <c r="M5896" t="s">
        <v>70</v>
      </c>
      <c r="N5896" t="s">
        <v>19</v>
      </c>
      <c r="P5896">
        <v>821.85447050000005</v>
      </c>
      <c r="Q5896">
        <v>90.186007259999997</v>
      </c>
      <c r="R5896">
        <v>78.560210179999999</v>
      </c>
      <c r="S5896">
        <v>8450</v>
      </c>
      <c r="T5896">
        <v>79.683277219999994</v>
      </c>
      <c r="U5896">
        <v>80.256456450000002</v>
      </c>
      <c r="V5896">
        <v>0.73</v>
      </c>
      <c r="W5896" t="s">
        <v>20</v>
      </c>
      <c r="X5896">
        <v>190709</v>
      </c>
      <c r="Y5896">
        <v>190709</v>
      </c>
      <c r="Z5896" t="s">
        <v>380</v>
      </c>
      <c r="AA5896" t="s">
        <v>22</v>
      </c>
      <c r="AB5896">
        <v>3.9539999999999999E-2</v>
      </c>
      <c r="AC5896">
        <v>-0.40011999999999998</v>
      </c>
      <c r="AD5896">
        <v>32.095999999999997</v>
      </c>
      <c r="AH5896" t="s">
        <v>6250</v>
      </c>
      <c r="AI5896" t="s">
        <v>6250</v>
      </c>
    </row>
    <row r="5897" spans="1:35" x14ac:dyDescent="0.2">
      <c r="A5897" t="s">
        <v>5844</v>
      </c>
      <c r="B5897" t="s">
        <v>17</v>
      </c>
      <c r="C5897">
        <v>2.3994424009999999</v>
      </c>
      <c r="D5897">
        <v>355212</v>
      </c>
      <c r="E5897">
        <v>101396</v>
      </c>
      <c r="F5897">
        <v>47688</v>
      </c>
      <c r="G5897">
        <v>50.05917393</v>
      </c>
      <c r="H5897">
        <v>0</v>
      </c>
      <c r="L5897">
        <v>0</v>
      </c>
      <c r="M5897" t="s">
        <v>50</v>
      </c>
      <c r="N5897" t="s">
        <v>339</v>
      </c>
      <c r="P5897">
        <v>202.657506699999</v>
      </c>
      <c r="Q5897">
        <v>16.650816970000001</v>
      </c>
      <c r="R5897">
        <v>6.3458563139999997</v>
      </c>
      <c r="S5897">
        <v>7465</v>
      </c>
      <c r="T5897">
        <v>21.940552449999998</v>
      </c>
      <c r="U5897">
        <v>29.676461029999999</v>
      </c>
      <c r="V5897">
        <v>0.49</v>
      </c>
      <c r="W5897" t="s">
        <v>20</v>
      </c>
      <c r="X5897">
        <v>190709</v>
      </c>
      <c r="Y5897">
        <v>190709</v>
      </c>
      <c r="Z5897" t="s">
        <v>380</v>
      </c>
      <c r="AA5897" t="s">
        <v>22</v>
      </c>
      <c r="AB5897">
        <v>3.9539999999999999E-2</v>
      </c>
      <c r="AC5897">
        <v>-0.40011999999999998</v>
      </c>
      <c r="AD5897">
        <v>7.6129600000000002</v>
      </c>
      <c r="AH5897" t="s">
        <v>6250</v>
      </c>
      <c r="AI5897" t="s">
        <v>6250</v>
      </c>
    </row>
    <row r="5898" spans="1:35" x14ac:dyDescent="0.2">
      <c r="A5898" t="s">
        <v>5845</v>
      </c>
      <c r="B5898" t="s">
        <v>17</v>
      </c>
      <c r="C5898">
        <v>2.4139954459999999</v>
      </c>
      <c r="D5898">
        <v>517886</v>
      </c>
      <c r="E5898">
        <v>286621</v>
      </c>
      <c r="F5898">
        <v>81717</v>
      </c>
      <c r="G5898">
        <v>32.312356739999998</v>
      </c>
      <c r="H5898">
        <v>13.81</v>
      </c>
      <c r="L5898">
        <v>0</v>
      </c>
      <c r="M5898" t="s">
        <v>33</v>
      </c>
      <c r="N5898" t="s">
        <v>2173</v>
      </c>
      <c r="P5898">
        <v>271.65705989999998</v>
      </c>
      <c r="Q5898">
        <v>23.297513410000001</v>
      </c>
      <c r="R5898">
        <v>23.607330220000001</v>
      </c>
      <c r="S5898">
        <v>7214</v>
      </c>
      <c r="T5898">
        <v>30.130331250000001</v>
      </c>
      <c r="U5898">
        <v>22.188624010000002</v>
      </c>
      <c r="V5898">
        <v>0.44</v>
      </c>
      <c r="W5898" t="s">
        <v>20</v>
      </c>
      <c r="X5898">
        <v>190709</v>
      </c>
      <c r="Y5898">
        <v>190709</v>
      </c>
      <c r="Z5898" t="s">
        <v>380</v>
      </c>
      <c r="AA5898" t="s">
        <v>22</v>
      </c>
      <c r="AB5898">
        <v>3.9539999999999999E-2</v>
      </c>
      <c r="AC5898">
        <v>-0.40011999999999998</v>
      </c>
      <c r="AD5898">
        <v>10.341200000000001</v>
      </c>
      <c r="AH5898" t="s">
        <v>6755</v>
      </c>
      <c r="AI5898" t="s">
        <v>6756</v>
      </c>
    </row>
    <row r="5899" spans="1:35" x14ac:dyDescent="0.2">
      <c r="A5899" t="s">
        <v>5846</v>
      </c>
      <c r="B5899" t="s">
        <v>17</v>
      </c>
      <c r="C5899">
        <v>2.5908098819999998</v>
      </c>
      <c r="D5899">
        <v>550608</v>
      </c>
      <c r="E5899">
        <v>469111</v>
      </c>
      <c r="F5899">
        <v>50639</v>
      </c>
      <c r="G5899">
        <v>30.260855110000001</v>
      </c>
      <c r="H5899">
        <v>28.47</v>
      </c>
      <c r="L5899">
        <v>0</v>
      </c>
      <c r="M5899" t="s">
        <v>18</v>
      </c>
      <c r="N5899" t="s">
        <v>35</v>
      </c>
      <c r="P5899">
        <v>203.88590679999999</v>
      </c>
      <c r="Q5899">
        <v>23.114877790000001</v>
      </c>
      <c r="R5899">
        <v>6.8394624989999997</v>
      </c>
      <c r="S5899">
        <v>6706</v>
      </c>
      <c r="T5899">
        <v>20.408658240000001</v>
      </c>
      <c r="U5899">
        <v>11.441202690000001</v>
      </c>
      <c r="V5899">
        <v>0.34</v>
      </c>
      <c r="W5899" t="s">
        <v>20</v>
      </c>
      <c r="X5899">
        <v>190709</v>
      </c>
      <c r="Y5899">
        <v>190709</v>
      </c>
      <c r="Z5899" t="s">
        <v>380</v>
      </c>
      <c r="AA5899" t="s">
        <v>22</v>
      </c>
      <c r="AB5899">
        <v>3.9539999999999999E-2</v>
      </c>
      <c r="AC5899">
        <v>-0.40011999999999998</v>
      </c>
      <c r="AD5899">
        <v>7.66153</v>
      </c>
      <c r="AH5899" t="s">
        <v>6240</v>
      </c>
      <c r="AI5899" t="s">
        <v>6292</v>
      </c>
    </row>
    <row r="5900" spans="1:35" x14ac:dyDescent="0.2">
      <c r="A5900" t="s">
        <v>5847</v>
      </c>
      <c r="B5900" t="s">
        <v>17</v>
      </c>
      <c r="C5900">
        <v>2.7983179460000001</v>
      </c>
      <c r="D5900">
        <v>506505</v>
      </c>
      <c r="E5900">
        <v>371758</v>
      </c>
      <c r="F5900">
        <v>26729</v>
      </c>
      <c r="G5900">
        <v>38.154121770000003</v>
      </c>
      <c r="H5900">
        <v>17.239999999999998</v>
      </c>
      <c r="L5900">
        <v>0</v>
      </c>
      <c r="M5900" t="s">
        <v>4889</v>
      </c>
      <c r="N5900" t="s">
        <v>19</v>
      </c>
      <c r="P5900">
        <v>523.51979239999901</v>
      </c>
      <c r="Q5900">
        <v>48.642033079999997</v>
      </c>
      <c r="R5900">
        <v>30.1642261</v>
      </c>
      <c r="S5900">
        <v>8375</v>
      </c>
      <c r="T5900">
        <v>34.926241730000001</v>
      </c>
      <c r="U5900">
        <v>45.989500370000002</v>
      </c>
      <c r="V5900">
        <v>0.59</v>
      </c>
      <c r="W5900" t="s">
        <v>20</v>
      </c>
      <c r="X5900">
        <v>190709</v>
      </c>
      <c r="Y5900">
        <v>190709</v>
      </c>
      <c r="Z5900" t="s">
        <v>380</v>
      </c>
      <c r="AA5900" t="s">
        <v>22</v>
      </c>
      <c r="AB5900">
        <v>3.9539999999999999E-2</v>
      </c>
      <c r="AC5900">
        <v>-0.40011999999999998</v>
      </c>
      <c r="AD5900">
        <v>20.299900000000001</v>
      </c>
      <c r="AH5900" t="s">
        <v>6317</v>
      </c>
      <c r="AI5900" t="s">
        <v>6318</v>
      </c>
    </row>
    <row r="5901" spans="1:35" x14ac:dyDescent="0.2">
      <c r="A5901" t="s">
        <v>5848</v>
      </c>
      <c r="B5901" t="s">
        <v>17</v>
      </c>
      <c r="C5901">
        <v>2.5337254219999998</v>
      </c>
      <c r="D5901">
        <v>495277</v>
      </c>
      <c r="E5901">
        <v>417885</v>
      </c>
      <c r="F5901">
        <v>91179</v>
      </c>
      <c r="G5901">
        <v>29.9601565</v>
      </c>
      <c r="H5901">
        <v>16.98</v>
      </c>
      <c r="L5901">
        <v>0</v>
      </c>
      <c r="M5901" t="s">
        <v>18</v>
      </c>
      <c r="N5901" t="s">
        <v>19</v>
      </c>
      <c r="P5901">
        <v>246.1701281</v>
      </c>
      <c r="Q5901">
        <v>26.550473190000002</v>
      </c>
      <c r="R5901">
        <v>8.5268011050000005</v>
      </c>
      <c r="S5901">
        <v>6564</v>
      </c>
      <c r="T5901">
        <v>40.839835520000001</v>
      </c>
      <c r="U5901">
        <v>12.8549332</v>
      </c>
      <c r="V5901">
        <v>0.35</v>
      </c>
      <c r="W5901" t="s">
        <v>20</v>
      </c>
      <c r="X5901">
        <v>190709</v>
      </c>
      <c r="Y5901">
        <v>190709</v>
      </c>
      <c r="Z5901" t="s">
        <v>380</v>
      </c>
      <c r="AA5901" t="s">
        <v>22</v>
      </c>
      <c r="AB5901">
        <v>3.9539999999999999E-2</v>
      </c>
      <c r="AC5901">
        <v>-0.40011999999999998</v>
      </c>
      <c r="AD5901">
        <v>9.3334499999999991</v>
      </c>
      <c r="AH5901" t="s">
        <v>6240</v>
      </c>
      <c r="AI5901" t="s">
        <v>6241</v>
      </c>
    </row>
    <row r="5902" spans="1:35" x14ac:dyDescent="0.2">
      <c r="A5902" t="s">
        <v>5849</v>
      </c>
      <c r="B5902" t="s">
        <v>17</v>
      </c>
      <c r="C5902">
        <v>2.612697732</v>
      </c>
      <c r="D5902">
        <v>407489</v>
      </c>
      <c r="E5902">
        <v>293227</v>
      </c>
      <c r="F5902">
        <v>52523</v>
      </c>
      <c r="G5902">
        <v>43.136205060000002</v>
      </c>
      <c r="H5902">
        <v>4.17</v>
      </c>
      <c r="L5902">
        <v>0</v>
      </c>
      <c r="M5902" t="s">
        <v>50</v>
      </c>
      <c r="N5902" t="s">
        <v>19</v>
      </c>
      <c r="P5902">
        <v>644.83446600000002</v>
      </c>
      <c r="Q5902">
        <v>56.606806200000001</v>
      </c>
      <c r="R5902">
        <v>26.869541389999998</v>
      </c>
      <c r="S5902">
        <v>7354</v>
      </c>
      <c r="T5902">
        <v>16.964974949999998</v>
      </c>
      <c r="U5902">
        <v>24.110274140000001</v>
      </c>
      <c r="V5902">
        <v>0.45</v>
      </c>
      <c r="W5902" t="s">
        <v>20</v>
      </c>
      <c r="X5902">
        <v>190709</v>
      </c>
      <c r="Y5902">
        <v>190709</v>
      </c>
      <c r="Z5902" t="s">
        <v>380</v>
      </c>
      <c r="AA5902" t="s">
        <v>22</v>
      </c>
      <c r="AB5902">
        <v>3.9539999999999999E-2</v>
      </c>
      <c r="AC5902">
        <v>-0.40011999999999998</v>
      </c>
      <c r="AD5902">
        <v>25.096599999999999</v>
      </c>
      <c r="AH5902" t="s">
        <v>6279</v>
      </c>
      <c r="AI5902" t="s">
        <v>6280</v>
      </c>
    </row>
    <row r="5903" spans="1:35" x14ac:dyDescent="0.2">
      <c r="A5903" t="s">
        <v>5850</v>
      </c>
      <c r="B5903" t="s">
        <v>17</v>
      </c>
      <c r="C5903">
        <v>2.708141709</v>
      </c>
      <c r="D5903">
        <v>117542</v>
      </c>
      <c r="E5903">
        <v>243150</v>
      </c>
      <c r="F5903">
        <v>35052</v>
      </c>
      <c r="G5903">
        <v>51.758173970000001</v>
      </c>
      <c r="H5903">
        <v>4.17</v>
      </c>
      <c r="L5903">
        <v>0</v>
      </c>
      <c r="M5903" t="s">
        <v>50</v>
      </c>
      <c r="N5903" t="s">
        <v>28</v>
      </c>
      <c r="P5903">
        <v>567.74117289999901</v>
      </c>
      <c r="Q5903">
        <v>43.316934539999998</v>
      </c>
      <c r="R5903">
        <v>16.747037330000001</v>
      </c>
      <c r="S5903">
        <v>8977</v>
      </c>
      <c r="T5903">
        <v>34.793963720000001</v>
      </c>
      <c r="U5903">
        <v>53.580147670000002</v>
      </c>
      <c r="V5903">
        <v>0.62</v>
      </c>
      <c r="W5903" t="s">
        <v>20</v>
      </c>
      <c r="X5903">
        <v>190709</v>
      </c>
      <c r="Y5903">
        <v>190709</v>
      </c>
      <c r="Z5903" t="s">
        <v>380</v>
      </c>
      <c r="AA5903" t="s">
        <v>22</v>
      </c>
      <c r="AB5903">
        <v>3.9539999999999999E-2</v>
      </c>
      <c r="AC5903">
        <v>-0.40011999999999998</v>
      </c>
      <c r="AD5903">
        <v>22.048400000000001</v>
      </c>
      <c r="AH5903" t="s">
        <v>6250</v>
      </c>
      <c r="AI5903" t="s">
        <v>6250</v>
      </c>
    </row>
    <row r="5904" spans="1:35" x14ac:dyDescent="0.2">
      <c r="A5904" t="s">
        <v>5851</v>
      </c>
      <c r="B5904" t="s">
        <v>17</v>
      </c>
      <c r="C5904">
        <v>1.979485063</v>
      </c>
      <c r="D5904">
        <v>2726247</v>
      </c>
      <c r="E5904">
        <v>1615823</v>
      </c>
      <c r="F5904">
        <v>102926</v>
      </c>
      <c r="G5904">
        <v>48.746985279999997</v>
      </c>
      <c r="H5904">
        <v>61.58</v>
      </c>
      <c r="L5904">
        <v>1</v>
      </c>
      <c r="M5904" t="s">
        <v>133</v>
      </c>
      <c r="N5904" t="s">
        <v>339</v>
      </c>
      <c r="P5904">
        <v>597.87628610000002</v>
      </c>
      <c r="Q5904">
        <v>45.341318039999997</v>
      </c>
      <c r="R5904">
        <v>31.836820399999901</v>
      </c>
      <c r="S5904">
        <v>8204</v>
      </c>
      <c r="T5904">
        <v>101.429562199999</v>
      </c>
      <c r="U5904">
        <v>48.998811590000003</v>
      </c>
      <c r="V5904">
        <v>0.6</v>
      </c>
      <c r="W5904" t="s">
        <v>20</v>
      </c>
      <c r="X5904">
        <v>190709</v>
      </c>
      <c r="Y5904">
        <v>190709</v>
      </c>
      <c r="Z5904" t="s">
        <v>380</v>
      </c>
      <c r="AA5904" t="s">
        <v>22</v>
      </c>
      <c r="AB5904">
        <v>3.9539999999999999E-2</v>
      </c>
      <c r="AC5904">
        <v>-0.40011999999999998</v>
      </c>
      <c r="AD5904">
        <v>23.239899999999999</v>
      </c>
      <c r="AH5904" t="s">
        <v>6339</v>
      </c>
      <c r="AI5904" t="s">
        <v>6724</v>
      </c>
    </row>
    <row r="5905" spans="1:35" x14ac:dyDescent="0.2">
      <c r="A5905" t="s">
        <v>5852</v>
      </c>
      <c r="B5905" t="s">
        <v>17</v>
      </c>
      <c r="C5905">
        <v>2.2363160230000001</v>
      </c>
      <c r="D5905">
        <v>3276420</v>
      </c>
      <c r="E5905">
        <v>646923</v>
      </c>
      <c r="F5905">
        <v>32916</v>
      </c>
      <c r="G5905">
        <v>38.526687099999997</v>
      </c>
      <c r="H5905">
        <v>31.03</v>
      </c>
      <c r="L5905">
        <v>0</v>
      </c>
      <c r="M5905" t="s">
        <v>93</v>
      </c>
      <c r="N5905" t="s">
        <v>5853</v>
      </c>
      <c r="P5905">
        <v>570.78128719999995</v>
      </c>
      <c r="Q5905">
        <v>63.968952369999997</v>
      </c>
      <c r="R5905">
        <v>63.431813640000001</v>
      </c>
      <c r="S5905">
        <v>8383</v>
      </c>
      <c r="T5905">
        <v>63.538879350000002</v>
      </c>
      <c r="U5905">
        <v>70.800548309999996</v>
      </c>
      <c r="V5905">
        <v>0.7</v>
      </c>
      <c r="W5905" t="s">
        <v>20</v>
      </c>
      <c r="X5905">
        <v>190709</v>
      </c>
      <c r="Y5905">
        <v>190709</v>
      </c>
      <c r="Z5905" t="s">
        <v>380</v>
      </c>
      <c r="AA5905" t="s">
        <v>22</v>
      </c>
      <c r="AB5905">
        <v>3.9539999999999999E-2</v>
      </c>
      <c r="AC5905">
        <v>-0.40011999999999998</v>
      </c>
      <c r="AD5905">
        <v>22.168600000000001</v>
      </c>
      <c r="AH5905" t="s">
        <v>6894</v>
      </c>
      <c r="AI5905" t="s">
        <v>6895</v>
      </c>
    </row>
    <row r="5906" spans="1:35" x14ac:dyDescent="0.2">
      <c r="A5906" t="s">
        <v>5854</v>
      </c>
      <c r="B5906" t="s">
        <v>17</v>
      </c>
      <c r="C5906">
        <v>2.4830007219999999</v>
      </c>
      <c r="D5906">
        <v>235873</v>
      </c>
      <c r="E5906">
        <v>114064</v>
      </c>
      <c r="F5906">
        <v>14306</v>
      </c>
      <c r="G5906">
        <v>45.484990879999998</v>
      </c>
      <c r="H5906">
        <v>3.45</v>
      </c>
      <c r="L5906">
        <v>0</v>
      </c>
      <c r="M5906" t="s">
        <v>1274</v>
      </c>
      <c r="N5906" t="s">
        <v>19</v>
      </c>
      <c r="P5906">
        <v>225.8503671</v>
      </c>
      <c r="Q5906">
        <v>16.003819069999999</v>
      </c>
      <c r="R5906">
        <v>6.1440133179999998</v>
      </c>
      <c r="S5906">
        <v>7513</v>
      </c>
      <c r="T5906">
        <v>15.133230279999999</v>
      </c>
      <c r="U5906">
        <v>31.00230917</v>
      </c>
      <c r="V5906">
        <v>0.5</v>
      </c>
      <c r="W5906" t="s">
        <v>20</v>
      </c>
      <c r="X5906">
        <v>190709</v>
      </c>
      <c r="Y5906">
        <v>190709</v>
      </c>
      <c r="Z5906" t="s">
        <v>380</v>
      </c>
      <c r="AA5906" t="s">
        <v>22</v>
      </c>
      <c r="AB5906">
        <v>3.9539999999999999E-2</v>
      </c>
      <c r="AC5906">
        <v>-0.40011999999999998</v>
      </c>
      <c r="AD5906">
        <v>8.5299999999999994</v>
      </c>
      <c r="AH5906" t="s">
        <v>6250</v>
      </c>
      <c r="AI5906" t="s">
        <v>6250</v>
      </c>
    </row>
    <row r="5907" spans="1:35" x14ac:dyDescent="0.2">
      <c r="A5907" t="s">
        <v>5855</v>
      </c>
      <c r="B5907" t="s">
        <v>17</v>
      </c>
      <c r="C5907">
        <v>2.2627102890000002</v>
      </c>
      <c r="D5907">
        <v>3307909</v>
      </c>
      <c r="E5907">
        <v>1986136</v>
      </c>
      <c r="F5907">
        <v>56363</v>
      </c>
      <c r="G5907">
        <v>37.216232929999997</v>
      </c>
      <c r="H5907">
        <v>51.09</v>
      </c>
      <c r="L5907">
        <v>0</v>
      </c>
      <c r="M5907" t="s">
        <v>5856</v>
      </c>
      <c r="N5907" t="s">
        <v>28</v>
      </c>
      <c r="P5907">
        <v>1257.793584</v>
      </c>
      <c r="Q5907">
        <v>165.318994</v>
      </c>
      <c r="R5907">
        <v>164.06912249999999</v>
      </c>
      <c r="S5907">
        <v>10460</v>
      </c>
      <c r="T5907">
        <v>244.58382599999999</v>
      </c>
      <c r="U5907">
        <v>356.80357670000001</v>
      </c>
      <c r="V5907">
        <v>1.34</v>
      </c>
      <c r="W5907" t="s">
        <v>20</v>
      </c>
      <c r="X5907">
        <v>190709</v>
      </c>
      <c r="Y5907">
        <v>190709</v>
      </c>
      <c r="Z5907" t="s">
        <v>380</v>
      </c>
      <c r="AA5907" t="s">
        <v>22</v>
      </c>
      <c r="AB5907">
        <v>3.9539999999999999E-2</v>
      </c>
      <c r="AC5907">
        <v>-0.40011999999999998</v>
      </c>
      <c r="AD5907">
        <v>49.332999999999998</v>
      </c>
      <c r="AH5907" t="s">
        <v>6896</v>
      </c>
      <c r="AI5907" t="s">
        <v>6897</v>
      </c>
    </row>
    <row r="5908" spans="1:35" x14ac:dyDescent="0.2">
      <c r="A5908" t="s">
        <v>5857</v>
      </c>
      <c r="B5908" t="s">
        <v>17</v>
      </c>
      <c r="C5908">
        <v>2.7475444420000001</v>
      </c>
      <c r="D5908">
        <v>612833</v>
      </c>
      <c r="E5908">
        <v>138374</v>
      </c>
      <c r="F5908">
        <v>16607</v>
      </c>
      <c r="G5908">
        <v>32.121641349999997</v>
      </c>
      <c r="H5908">
        <v>9.26</v>
      </c>
      <c r="L5908">
        <v>0</v>
      </c>
      <c r="M5908" t="s">
        <v>27</v>
      </c>
      <c r="N5908" t="s">
        <v>19</v>
      </c>
      <c r="P5908">
        <v>101.1875203</v>
      </c>
      <c r="Q5908">
        <v>8.9882328840000003</v>
      </c>
      <c r="R5908">
        <v>2.6786593089999999</v>
      </c>
      <c r="S5908">
        <v>4802</v>
      </c>
      <c r="T5908">
        <v>15.63038684</v>
      </c>
      <c r="U5908">
        <v>5.4376668690000001</v>
      </c>
      <c r="V5908">
        <v>0.25</v>
      </c>
      <c r="W5908" t="s">
        <v>20</v>
      </c>
      <c r="X5908">
        <v>190709</v>
      </c>
      <c r="Y5908">
        <v>190709</v>
      </c>
      <c r="Z5908" t="s">
        <v>380</v>
      </c>
      <c r="AA5908" t="s">
        <v>22</v>
      </c>
      <c r="AB5908">
        <v>3.9539999999999999E-2</v>
      </c>
      <c r="AC5908">
        <v>-0.40011999999999998</v>
      </c>
      <c r="AD5908">
        <v>3.6008300000000002</v>
      </c>
      <c r="AH5908" t="s">
        <v>6250</v>
      </c>
      <c r="AI5908" t="s">
        <v>6250</v>
      </c>
    </row>
    <row r="5909" spans="1:35" x14ac:dyDescent="0.2">
      <c r="A5909" t="s">
        <v>5858</v>
      </c>
      <c r="B5909" t="s">
        <v>17</v>
      </c>
      <c r="C5909">
        <v>2.4641794539999999</v>
      </c>
      <c r="D5909">
        <v>580816</v>
      </c>
      <c r="E5909">
        <v>321540</v>
      </c>
      <c r="F5909">
        <v>75109</v>
      </c>
      <c r="G5909">
        <v>30.5849972</v>
      </c>
      <c r="H5909">
        <v>13.21</v>
      </c>
      <c r="L5909">
        <v>0</v>
      </c>
      <c r="M5909" t="s">
        <v>114</v>
      </c>
      <c r="N5909" t="s">
        <v>28</v>
      </c>
      <c r="P5909">
        <v>81.713249309999995</v>
      </c>
      <c r="Q5909">
        <v>6.1388346739999999</v>
      </c>
      <c r="R5909">
        <v>2.3557616509999999</v>
      </c>
      <c r="S5909">
        <v>4077</v>
      </c>
      <c r="T5909">
        <v>28.639815429999999</v>
      </c>
      <c r="U5909">
        <v>5.5848212479999999</v>
      </c>
      <c r="V5909">
        <v>0.25</v>
      </c>
      <c r="W5909" t="s">
        <v>20</v>
      </c>
      <c r="X5909">
        <v>190709</v>
      </c>
      <c r="Y5909">
        <v>190709</v>
      </c>
      <c r="Z5909" t="s">
        <v>380</v>
      </c>
      <c r="AA5909" t="s">
        <v>22</v>
      </c>
      <c r="AB5909">
        <v>3.9539999999999999E-2</v>
      </c>
      <c r="AC5909">
        <v>-0.40011999999999998</v>
      </c>
      <c r="AD5909">
        <v>2.8308200000000001</v>
      </c>
      <c r="AH5909" t="s">
        <v>6373</v>
      </c>
      <c r="AI5909" t="s">
        <v>6374</v>
      </c>
    </row>
    <row r="5910" spans="1:35" x14ac:dyDescent="0.2">
      <c r="A5910" t="s">
        <v>5859</v>
      </c>
      <c r="B5910" t="s">
        <v>17</v>
      </c>
      <c r="C5910">
        <v>1.893629333</v>
      </c>
      <c r="D5910">
        <v>3221437</v>
      </c>
      <c r="E5910">
        <v>2054447</v>
      </c>
      <c r="F5910">
        <v>481791</v>
      </c>
      <c r="G5910">
        <v>36.89012177</v>
      </c>
      <c r="H5910">
        <v>88.28</v>
      </c>
      <c r="L5910">
        <v>0</v>
      </c>
      <c r="M5910" t="s">
        <v>55</v>
      </c>
      <c r="N5910" t="s">
        <v>56</v>
      </c>
      <c r="P5910">
        <v>655.89375539999901</v>
      </c>
      <c r="Q5910">
        <v>63.538879350000002</v>
      </c>
      <c r="R5910">
        <v>59.235629459999998</v>
      </c>
      <c r="S5910">
        <v>9073</v>
      </c>
      <c r="T5910">
        <v>71.359958669999997</v>
      </c>
      <c r="U5910">
        <v>73.652501229999999</v>
      </c>
      <c r="V5910">
        <v>0.71</v>
      </c>
      <c r="W5910" t="s">
        <v>20</v>
      </c>
      <c r="X5910">
        <v>190709</v>
      </c>
      <c r="Y5910">
        <v>190709</v>
      </c>
      <c r="Z5910" t="s">
        <v>380</v>
      </c>
      <c r="AA5910" t="s">
        <v>22</v>
      </c>
      <c r="AB5910">
        <v>3.9539999999999999E-2</v>
      </c>
      <c r="AC5910">
        <v>-0.40011999999999998</v>
      </c>
      <c r="AD5910">
        <v>25.533899999999999</v>
      </c>
      <c r="AH5910" t="s">
        <v>6261</v>
      </c>
      <c r="AI5910" t="s">
        <v>6262</v>
      </c>
    </row>
    <row r="5911" spans="1:35" x14ac:dyDescent="0.2">
      <c r="A5911" t="s">
        <v>5860</v>
      </c>
      <c r="B5911" t="s">
        <v>17</v>
      </c>
      <c r="C5911">
        <v>2.592146939</v>
      </c>
      <c r="D5911">
        <v>580770</v>
      </c>
      <c r="E5911">
        <v>305910</v>
      </c>
      <c r="F5911">
        <v>22695</v>
      </c>
      <c r="G5911">
        <v>30.294204180000001</v>
      </c>
      <c r="H5911">
        <v>24.14</v>
      </c>
      <c r="L5911">
        <v>0</v>
      </c>
      <c r="M5911" t="s">
        <v>74</v>
      </c>
      <c r="N5911" t="s">
        <v>53</v>
      </c>
      <c r="P5911">
        <v>260.69799749999999</v>
      </c>
      <c r="Q5911">
        <v>21.111734999999999</v>
      </c>
      <c r="R5911">
        <v>7.874812725</v>
      </c>
      <c r="S5911">
        <v>7148</v>
      </c>
      <c r="T5911">
        <v>12.253406350000001</v>
      </c>
      <c r="U5911">
        <v>11.40588284</v>
      </c>
      <c r="V5911">
        <v>0.34</v>
      </c>
      <c r="W5911" t="s">
        <v>20</v>
      </c>
      <c r="X5911">
        <v>190709</v>
      </c>
      <c r="Y5911">
        <v>190709</v>
      </c>
      <c r="Z5911" t="s">
        <v>380</v>
      </c>
      <c r="AA5911" t="s">
        <v>22</v>
      </c>
      <c r="AB5911">
        <v>3.9539999999999999E-2</v>
      </c>
      <c r="AC5911">
        <v>-0.40011999999999998</v>
      </c>
      <c r="AD5911">
        <v>9.9078800000000005</v>
      </c>
      <c r="AH5911" t="s">
        <v>6465</v>
      </c>
      <c r="AI5911" t="s">
        <v>6488</v>
      </c>
    </row>
    <row r="5912" spans="1:35" x14ac:dyDescent="0.2">
      <c r="A5912" t="s">
        <v>5861</v>
      </c>
      <c r="B5912" t="s">
        <v>17</v>
      </c>
      <c r="C5912">
        <v>3.0626829139999998</v>
      </c>
      <c r="D5912">
        <v>225403</v>
      </c>
      <c r="E5912">
        <v>76679</v>
      </c>
      <c r="F5912">
        <v>17555</v>
      </c>
      <c r="G5912">
        <v>57.04299743</v>
      </c>
      <c r="H5912">
        <v>0</v>
      </c>
      <c r="L5912">
        <v>0</v>
      </c>
      <c r="M5912" t="s">
        <v>50</v>
      </c>
      <c r="N5912" t="s">
        <v>19</v>
      </c>
      <c r="P5912">
        <v>131.30647199999899</v>
      </c>
      <c r="Q5912">
        <v>10.672330779999999</v>
      </c>
      <c r="R5912">
        <v>9.2600593359999994</v>
      </c>
      <c r="S5912">
        <v>6419</v>
      </c>
      <c r="T5912">
        <v>19.295739430000001</v>
      </c>
      <c r="U5912">
        <v>15.97685195</v>
      </c>
      <c r="V5912">
        <v>0.38</v>
      </c>
      <c r="W5912" t="s">
        <v>20</v>
      </c>
      <c r="X5912">
        <v>190709</v>
      </c>
      <c r="Y5912">
        <v>190709</v>
      </c>
      <c r="Z5912" t="s">
        <v>380</v>
      </c>
      <c r="AA5912" t="s">
        <v>22</v>
      </c>
      <c r="AB5912">
        <v>3.9539999999999999E-2</v>
      </c>
      <c r="AC5912">
        <v>-0.40011999999999998</v>
      </c>
      <c r="AD5912">
        <v>4.7917399999999999</v>
      </c>
      <c r="AH5912" t="s">
        <v>6250</v>
      </c>
      <c r="AI5912" t="s">
        <v>6250</v>
      </c>
    </row>
    <row r="5913" spans="1:35" x14ac:dyDescent="0.2">
      <c r="A5913" t="s">
        <v>5862</v>
      </c>
      <c r="B5913" t="s">
        <v>17</v>
      </c>
      <c r="C5913">
        <v>2.0364371170000002</v>
      </c>
      <c r="D5913">
        <v>3129627</v>
      </c>
      <c r="E5913">
        <v>1048760</v>
      </c>
      <c r="F5913">
        <v>199165</v>
      </c>
      <c r="G5913">
        <v>29.755044049999999</v>
      </c>
      <c r="H5913">
        <v>82.05</v>
      </c>
      <c r="L5913">
        <v>0</v>
      </c>
      <c r="M5913" t="s">
        <v>18</v>
      </c>
      <c r="N5913" t="s">
        <v>35</v>
      </c>
      <c r="P5913">
        <v>183.51512969999999</v>
      </c>
      <c r="Q5913">
        <v>16.026326430000001</v>
      </c>
      <c r="R5913">
        <v>11.463735890000001</v>
      </c>
      <c r="S5913">
        <v>4107</v>
      </c>
      <c r="T5913">
        <v>21.073199020000001</v>
      </c>
      <c r="U5913">
        <v>6.3655071139999997</v>
      </c>
      <c r="V5913">
        <v>0.27</v>
      </c>
      <c r="W5913" t="s">
        <v>20</v>
      </c>
      <c r="X5913">
        <v>190709</v>
      </c>
      <c r="Y5913">
        <v>190709</v>
      </c>
      <c r="Z5913" t="s">
        <v>380</v>
      </c>
      <c r="AA5913" t="s">
        <v>22</v>
      </c>
      <c r="AB5913">
        <v>3.9539999999999999E-2</v>
      </c>
      <c r="AC5913">
        <v>-0.40011999999999998</v>
      </c>
      <c r="AD5913">
        <v>6.8560699999999999</v>
      </c>
      <c r="AH5913" t="s">
        <v>6240</v>
      </c>
      <c r="AI5913" t="s">
        <v>6241</v>
      </c>
    </row>
    <row r="5914" spans="1:35" x14ac:dyDescent="0.2">
      <c r="A5914" t="s">
        <v>5863</v>
      </c>
      <c r="B5914" t="s">
        <v>17</v>
      </c>
      <c r="C5914">
        <v>2.2414595639999999</v>
      </c>
      <c r="D5914">
        <v>2643062</v>
      </c>
      <c r="E5914">
        <v>1084685</v>
      </c>
      <c r="F5914">
        <v>107022</v>
      </c>
      <c r="G5914">
        <v>51.042191969999998</v>
      </c>
      <c r="H5914">
        <v>43.08</v>
      </c>
      <c r="L5914">
        <v>0</v>
      </c>
      <c r="M5914" t="s">
        <v>146</v>
      </c>
      <c r="N5914" t="s">
        <v>147</v>
      </c>
      <c r="P5914">
        <v>900.2138764</v>
      </c>
      <c r="Q5914">
        <v>84.706644920000002</v>
      </c>
      <c r="R5914">
        <v>57.158401939999997</v>
      </c>
      <c r="S5914">
        <v>7788</v>
      </c>
      <c r="T5914">
        <v>34.706056820000001</v>
      </c>
      <c r="U5914">
        <v>16.700031299999999</v>
      </c>
      <c r="V5914">
        <v>0.39</v>
      </c>
      <c r="W5914" t="s">
        <v>20</v>
      </c>
      <c r="X5914">
        <v>190709</v>
      </c>
      <c r="Y5914">
        <v>190709</v>
      </c>
      <c r="Z5914" t="s">
        <v>380</v>
      </c>
      <c r="AA5914" t="s">
        <v>22</v>
      </c>
      <c r="AB5914">
        <v>3.9539999999999999E-2</v>
      </c>
      <c r="AC5914">
        <v>-0.40011999999999998</v>
      </c>
      <c r="AD5914">
        <v>35.194299999999998</v>
      </c>
      <c r="AH5914" t="s">
        <v>6423</v>
      </c>
      <c r="AI5914" t="s">
        <v>6424</v>
      </c>
    </row>
    <row r="5915" spans="1:35" x14ac:dyDescent="0.2">
      <c r="A5915" t="s">
        <v>5864</v>
      </c>
      <c r="B5915" t="s">
        <v>17</v>
      </c>
      <c r="C5915">
        <v>2.0082145690000002</v>
      </c>
      <c r="D5915">
        <v>2972501</v>
      </c>
      <c r="E5915">
        <v>1158072</v>
      </c>
      <c r="F5915">
        <v>209829</v>
      </c>
      <c r="G5915">
        <v>36.774483799999999</v>
      </c>
      <c r="H5915">
        <v>79.2</v>
      </c>
      <c r="L5915">
        <v>0</v>
      </c>
      <c r="M5915" t="s">
        <v>33</v>
      </c>
      <c r="N5915" t="s">
        <v>28</v>
      </c>
      <c r="P5915">
        <v>106.1399567</v>
      </c>
      <c r="Q5915">
        <v>6.0770303629999898</v>
      </c>
      <c r="R5915">
        <v>4.3007571679999996</v>
      </c>
      <c r="S5915">
        <v>5901</v>
      </c>
      <c r="T5915">
        <v>13.85289452</v>
      </c>
      <c r="U5915">
        <v>12.918320489999999</v>
      </c>
      <c r="V5915">
        <v>0.35</v>
      </c>
      <c r="W5915" t="s">
        <v>20</v>
      </c>
      <c r="X5915">
        <v>190709</v>
      </c>
      <c r="Y5915">
        <v>190709</v>
      </c>
      <c r="Z5915" t="s">
        <v>380</v>
      </c>
      <c r="AA5915" t="s">
        <v>22</v>
      </c>
      <c r="AB5915">
        <v>3.9539999999999999E-2</v>
      </c>
      <c r="AC5915">
        <v>-0.40011999999999998</v>
      </c>
      <c r="AD5915">
        <v>3.7966500000000001</v>
      </c>
      <c r="AH5915" t="s">
        <v>6383</v>
      </c>
      <c r="AI5915" t="s">
        <v>6384</v>
      </c>
    </row>
    <row r="5916" spans="1:35" x14ac:dyDescent="0.2">
      <c r="A5916" t="s">
        <v>5865</v>
      </c>
      <c r="B5916" t="s">
        <v>17</v>
      </c>
      <c r="C5916">
        <v>2.2558849379999999</v>
      </c>
      <c r="D5916">
        <v>2876056</v>
      </c>
      <c r="E5916">
        <v>1066939</v>
      </c>
      <c r="F5916">
        <v>121555</v>
      </c>
      <c r="G5916">
        <v>29.706478059999998</v>
      </c>
      <c r="H5916">
        <v>84.47</v>
      </c>
      <c r="L5916">
        <v>0</v>
      </c>
      <c r="M5916" t="s">
        <v>114</v>
      </c>
      <c r="N5916" t="s">
        <v>35</v>
      </c>
      <c r="P5916">
        <v>323.46452679999999</v>
      </c>
      <c r="Q5916">
        <v>35.987555180000001</v>
      </c>
      <c r="R5916">
        <v>33.021654419999997</v>
      </c>
      <c r="S5916">
        <v>6264</v>
      </c>
      <c r="T5916">
        <v>28.60763352</v>
      </c>
      <c r="U5916">
        <v>12.87301205</v>
      </c>
      <c r="V5916">
        <v>0.35</v>
      </c>
      <c r="W5916" t="s">
        <v>20</v>
      </c>
      <c r="X5916">
        <v>190709</v>
      </c>
      <c r="Y5916">
        <v>190709</v>
      </c>
      <c r="Z5916" t="s">
        <v>380</v>
      </c>
      <c r="AA5916" t="s">
        <v>22</v>
      </c>
      <c r="AB5916">
        <v>3.9539999999999999E-2</v>
      </c>
      <c r="AC5916">
        <v>-0.40011999999999998</v>
      </c>
      <c r="AD5916">
        <v>12.389699999999999</v>
      </c>
      <c r="AH5916" t="s">
        <v>6240</v>
      </c>
      <c r="AI5916" t="s">
        <v>6241</v>
      </c>
    </row>
    <row r="5917" spans="1:35" x14ac:dyDescent="0.2">
      <c r="A5917" t="s">
        <v>5866</v>
      </c>
      <c r="B5917" t="s">
        <v>17</v>
      </c>
      <c r="C5917">
        <v>2.503638177</v>
      </c>
      <c r="D5917">
        <v>205396</v>
      </c>
      <c r="E5917">
        <v>367149</v>
      </c>
      <c r="F5917">
        <v>29573</v>
      </c>
      <c r="G5917">
        <v>46.03716747</v>
      </c>
      <c r="H5917">
        <v>3.45</v>
      </c>
      <c r="L5917">
        <v>0</v>
      </c>
      <c r="M5917" t="s">
        <v>240</v>
      </c>
      <c r="N5917" t="s">
        <v>19</v>
      </c>
      <c r="P5917">
        <v>1019.870246</v>
      </c>
      <c r="Q5917">
        <v>107.475886299999</v>
      </c>
      <c r="R5917">
        <v>89.907596269999999</v>
      </c>
      <c r="S5917">
        <v>8859</v>
      </c>
      <c r="T5917">
        <v>252.0514834</v>
      </c>
      <c r="U5917">
        <v>57.658621859999997</v>
      </c>
      <c r="V5917">
        <v>0.64</v>
      </c>
      <c r="W5917" t="s">
        <v>20</v>
      </c>
      <c r="X5917">
        <v>190709</v>
      </c>
      <c r="Y5917">
        <v>190709</v>
      </c>
      <c r="Z5917" t="s">
        <v>380</v>
      </c>
      <c r="AA5917" t="s">
        <v>22</v>
      </c>
      <c r="AB5917">
        <v>3.9539999999999999E-2</v>
      </c>
      <c r="AC5917">
        <v>-0.40011999999999998</v>
      </c>
      <c r="AD5917">
        <v>39.9255</v>
      </c>
      <c r="AH5917" t="s">
        <v>6250</v>
      </c>
      <c r="AI5917" t="s">
        <v>6250</v>
      </c>
    </row>
    <row r="5918" spans="1:35" x14ac:dyDescent="0.2">
      <c r="A5918" t="s">
        <v>5867</v>
      </c>
      <c r="B5918" t="s">
        <v>17</v>
      </c>
      <c r="C5918">
        <v>2.645641387</v>
      </c>
      <c r="D5918">
        <v>510634</v>
      </c>
      <c r="E5918">
        <v>464611</v>
      </c>
      <c r="F5918">
        <v>42527</v>
      </c>
      <c r="G5918">
        <v>36.056184639999998</v>
      </c>
      <c r="H5918">
        <v>18.57</v>
      </c>
      <c r="L5918">
        <v>0</v>
      </c>
      <c r="M5918" t="s">
        <v>201</v>
      </c>
      <c r="N5918" t="s">
        <v>28</v>
      </c>
      <c r="P5918">
        <v>221.82388169999999</v>
      </c>
      <c r="Q5918">
        <v>17.810306229999998</v>
      </c>
      <c r="R5918">
        <v>12.01298345</v>
      </c>
      <c r="S5918">
        <v>8386</v>
      </c>
      <c r="T5918">
        <v>20.274296840000002</v>
      </c>
      <c r="U5918">
        <v>39.297086389999997</v>
      </c>
      <c r="V5918">
        <v>0.55000000000000004</v>
      </c>
      <c r="W5918" t="s">
        <v>20</v>
      </c>
      <c r="X5918">
        <v>190709</v>
      </c>
      <c r="Y5918">
        <v>190709</v>
      </c>
      <c r="Z5918" t="s">
        <v>380</v>
      </c>
      <c r="AA5918" t="s">
        <v>22</v>
      </c>
      <c r="AB5918">
        <v>3.9539999999999999E-2</v>
      </c>
      <c r="AC5918">
        <v>-0.40011999999999998</v>
      </c>
      <c r="AD5918">
        <v>8.3707999999999991</v>
      </c>
      <c r="AH5918" t="s">
        <v>6259</v>
      </c>
      <c r="AI5918" t="s">
        <v>6260</v>
      </c>
    </row>
    <row r="5919" spans="1:35" x14ac:dyDescent="0.2">
      <c r="A5919" t="s">
        <v>5868</v>
      </c>
      <c r="B5919" t="s">
        <v>17</v>
      </c>
      <c r="C5919">
        <v>2.7378929859999999</v>
      </c>
      <c r="D5919">
        <v>481539</v>
      </c>
      <c r="E5919">
        <v>152735</v>
      </c>
      <c r="F5919">
        <v>17311</v>
      </c>
      <c r="G5919">
        <v>33.573837040000001</v>
      </c>
      <c r="H5919">
        <v>14.04</v>
      </c>
      <c r="L5919">
        <v>0</v>
      </c>
      <c r="M5919" t="s">
        <v>2395</v>
      </c>
      <c r="N5919" t="s">
        <v>19</v>
      </c>
      <c r="P5919">
        <v>102.63405880000001</v>
      </c>
      <c r="Q5919">
        <v>7.3034051029999896</v>
      </c>
      <c r="R5919">
        <v>12.98932029</v>
      </c>
      <c r="S5919">
        <v>3644</v>
      </c>
      <c r="T5919">
        <v>20.044810420000001</v>
      </c>
      <c r="U5919">
        <v>4.8321795869999997</v>
      </c>
      <c r="V5919">
        <v>0.24</v>
      </c>
      <c r="W5919" t="s">
        <v>20</v>
      </c>
      <c r="X5919">
        <v>190709</v>
      </c>
      <c r="Y5919">
        <v>190709</v>
      </c>
      <c r="Z5919" t="s">
        <v>380</v>
      </c>
      <c r="AA5919" t="s">
        <v>22</v>
      </c>
      <c r="AB5919">
        <v>3.9539999999999999E-2</v>
      </c>
      <c r="AC5919">
        <v>-0.40011999999999998</v>
      </c>
      <c r="AD5919">
        <v>3.6580300000000001</v>
      </c>
      <c r="AH5919" t="s">
        <v>6432</v>
      </c>
      <c r="AI5919" t="s">
        <v>6898</v>
      </c>
    </row>
    <row r="5920" spans="1:35" x14ac:dyDescent="0.2">
      <c r="A5920" t="s">
        <v>5869</v>
      </c>
      <c r="B5920" t="s">
        <v>17</v>
      </c>
      <c r="C5920">
        <v>2.8354040989999998</v>
      </c>
      <c r="D5920">
        <v>283200</v>
      </c>
      <c r="E5920">
        <v>170043</v>
      </c>
      <c r="F5920">
        <v>22193</v>
      </c>
      <c r="G5920">
        <v>44.215286720000002</v>
      </c>
      <c r="H5920">
        <v>19.98</v>
      </c>
      <c r="L5920">
        <v>0</v>
      </c>
      <c r="M5920" t="s">
        <v>33</v>
      </c>
      <c r="N5920" t="s">
        <v>88</v>
      </c>
      <c r="P5920">
        <v>357.15476219999999</v>
      </c>
      <c r="Q5920">
        <v>30.075333319999999</v>
      </c>
      <c r="R5920">
        <v>7.0880194779999997</v>
      </c>
      <c r="S5920">
        <v>6328</v>
      </c>
      <c r="T5920">
        <v>19.255105319999998</v>
      </c>
      <c r="U5920">
        <v>12.8549332</v>
      </c>
      <c r="V5920">
        <v>0.35</v>
      </c>
      <c r="W5920" t="s">
        <v>20</v>
      </c>
      <c r="X5920">
        <v>190709</v>
      </c>
      <c r="Y5920">
        <v>190709</v>
      </c>
      <c r="Z5920" t="s">
        <v>380</v>
      </c>
      <c r="AA5920" t="s">
        <v>22</v>
      </c>
      <c r="AB5920">
        <v>3.9539999999999999E-2</v>
      </c>
      <c r="AC5920">
        <v>-0.40011999999999998</v>
      </c>
      <c r="AD5920">
        <v>13.7218</v>
      </c>
      <c r="AH5920" t="s">
        <v>6279</v>
      </c>
      <c r="AI5920" t="s">
        <v>6280</v>
      </c>
    </row>
    <row r="5921" spans="1:35" x14ac:dyDescent="0.2">
      <c r="A5921" t="s">
        <v>5870</v>
      </c>
      <c r="B5921" t="s">
        <v>17</v>
      </c>
      <c r="C5921">
        <v>2.5949049290000001</v>
      </c>
      <c r="D5921">
        <v>521899</v>
      </c>
      <c r="E5921">
        <v>402444</v>
      </c>
      <c r="F5921">
        <v>38110</v>
      </c>
      <c r="G5921">
        <v>32.407490230000001</v>
      </c>
      <c r="H5921">
        <v>45.06</v>
      </c>
      <c r="L5921">
        <v>0</v>
      </c>
      <c r="M5921" t="s">
        <v>27</v>
      </c>
      <c r="N5921" t="s">
        <v>19</v>
      </c>
      <c r="P5921">
        <v>94.826279400000004</v>
      </c>
      <c r="Q5921">
        <v>6.1483321919999998</v>
      </c>
      <c r="R5921">
        <v>9.7269363549999994</v>
      </c>
      <c r="S5921">
        <v>6110</v>
      </c>
      <c r="T5921">
        <v>23.6737784</v>
      </c>
      <c r="U5921">
        <v>10.14865973</v>
      </c>
      <c r="V5921">
        <v>0.32</v>
      </c>
      <c r="W5921" t="s">
        <v>20</v>
      </c>
      <c r="X5921">
        <v>190709</v>
      </c>
      <c r="Y5921">
        <v>190709</v>
      </c>
      <c r="Z5921" t="s">
        <v>380</v>
      </c>
      <c r="AA5921" t="s">
        <v>22</v>
      </c>
      <c r="AB5921">
        <v>3.9539999999999999E-2</v>
      </c>
      <c r="AC5921">
        <v>-0.40011999999999998</v>
      </c>
      <c r="AD5921">
        <v>3.34931</v>
      </c>
      <c r="AH5921" t="s">
        <v>6244</v>
      </c>
      <c r="AI5921" t="s">
        <v>6245</v>
      </c>
    </row>
    <row r="5922" spans="1:35" x14ac:dyDescent="0.2">
      <c r="A5922" t="s">
        <v>5871</v>
      </c>
      <c r="B5922" t="s">
        <v>17</v>
      </c>
      <c r="C5922">
        <v>2.104105031</v>
      </c>
      <c r="D5922">
        <v>3106332</v>
      </c>
      <c r="E5922">
        <v>864342</v>
      </c>
      <c r="F5922">
        <v>196232</v>
      </c>
      <c r="G5922">
        <v>34.40200754</v>
      </c>
      <c r="H5922">
        <v>46.13</v>
      </c>
      <c r="L5922">
        <v>0</v>
      </c>
      <c r="M5922" t="s">
        <v>33</v>
      </c>
      <c r="N5922" t="s">
        <v>28</v>
      </c>
      <c r="P5922">
        <v>460.60651669999902</v>
      </c>
      <c r="Q5922">
        <v>39.513065339999997</v>
      </c>
      <c r="R5922">
        <v>38.85774009</v>
      </c>
      <c r="S5922">
        <v>6807</v>
      </c>
      <c r="T5922">
        <v>10.646863339999999</v>
      </c>
      <c r="U5922">
        <v>13.78492149</v>
      </c>
      <c r="V5922">
        <v>0.36</v>
      </c>
      <c r="W5922" t="s">
        <v>20</v>
      </c>
      <c r="X5922">
        <v>190709</v>
      </c>
      <c r="Y5922">
        <v>190709</v>
      </c>
      <c r="Z5922" t="s">
        <v>380</v>
      </c>
      <c r="AA5922" t="s">
        <v>22</v>
      </c>
      <c r="AB5922">
        <v>3.9539999999999999E-2</v>
      </c>
      <c r="AC5922">
        <v>-0.40011999999999998</v>
      </c>
      <c r="AD5922">
        <v>17.8123</v>
      </c>
      <c r="AH5922" t="s">
        <v>6248</v>
      </c>
      <c r="AI5922" t="s">
        <v>6249</v>
      </c>
    </row>
    <row r="5923" spans="1:35" x14ac:dyDescent="0.2">
      <c r="A5923" t="s">
        <v>5872</v>
      </c>
      <c r="B5923" t="s">
        <v>17</v>
      </c>
      <c r="C5923">
        <v>2.0867812020000001</v>
      </c>
      <c r="D5923">
        <v>2887884</v>
      </c>
      <c r="E5923">
        <v>1382759</v>
      </c>
      <c r="F5923">
        <v>89354</v>
      </c>
      <c r="G5923">
        <v>53.396072629999999</v>
      </c>
      <c r="H5923">
        <v>47.02</v>
      </c>
      <c r="L5923">
        <v>0</v>
      </c>
      <c r="M5923" t="s">
        <v>47</v>
      </c>
      <c r="N5923" t="s">
        <v>62</v>
      </c>
      <c r="P5923">
        <v>585.07550219999996</v>
      </c>
      <c r="Q5923">
        <v>52.75079436</v>
      </c>
      <c r="R5923">
        <v>23.294239439999998</v>
      </c>
      <c r="S5923">
        <v>8535</v>
      </c>
      <c r="T5923">
        <v>47.909310640000001</v>
      </c>
      <c r="U5923">
        <v>100.0843587</v>
      </c>
      <c r="V5923">
        <v>0.8</v>
      </c>
      <c r="W5923" t="s">
        <v>20</v>
      </c>
      <c r="X5923">
        <v>190709</v>
      </c>
      <c r="Y5923">
        <v>190709</v>
      </c>
      <c r="Z5923" t="s">
        <v>380</v>
      </c>
      <c r="AA5923" t="s">
        <v>22</v>
      </c>
      <c r="AB5923">
        <v>3.9539999999999999E-2</v>
      </c>
      <c r="AC5923">
        <v>-0.40011999999999998</v>
      </c>
      <c r="AD5923">
        <v>22.733799999999999</v>
      </c>
      <c r="AH5923" t="s">
        <v>6257</v>
      </c>
      <c r="AI5923" t="s">
        <v>6258</v>
      </c>
    </row>
    <row r="5924" spans="1:35" x14ac:dyDescent="0.2">
      <c r="A5924" t="s">
        <v>5873</v>
      </c>
      <c r="B5924" t="s">
        <v>17</v>
      </c>
      <c r="C5924">
        <v>1.9764876410000001</v>
      </c>
      <c r="D5924">
        <v>3093742</v>
      </c>
      <c r="E5924">
        <v>1117475</v>
      </c>
      <c r="F5924">
        <v>198038</v>
      </c>
      <c r="G5924">
        <v>29.846573750000001</v>
      </c>
      <c r="H5924">
        <v>88.98</v>
      </c>
      <c r="L5924">
        <v>0</v>
      </c>
      <c r="M5924" t="s">
        <v>18</v>
      </c>
      <c r="N5924" t="s">
        <v>35</v>
      </c>
      <c r="P5924">
        <v>303.89744639999998</v>
      </c>
      <c r="Q5924">
        <v>29.680632020000001</v>
      </c>
      <c r="R5924">
        <v>12.822455229999999</v>
      </c>
      <c r="S5924">
        <v>6818</v>
      </c>
      <c r="T5924">
        <v>23.643853610000001</v>
      </c>
      <c r="U5924">
        <v>15.55369205</v>
      </c>
      <c r="V5924">
        <v>0.38</v>
      </c>
      <c r="W5924" t="s">
        <v>20</v>
      </c>
      <c r="X5924">
        <v>190709</v>
      </c>
      <c r="Y5924">
        <v>190709</v>
      </c>
      <c r="Z5924" t="s">
        <v>380</v>
      </c>
      <c r="AA5924" t="s">
        <v>22</v>
      </c>
      <c r="AB5924">
        <v>3.9539999999999999E-2</v>
      </c>
      <c r="AC5924">
        <v>-0.40011999999999998</v>
      </c>
      <c r="AD5924">
        <v>11.616</v>
      </c>
      <c r="AH5924" t="s">
        <v>6240</v>
      </c>
      <c r="AI5924" t="s">
        <v>6241</v>
      </c>
    </row>
    <row r="5925" spans="1:35" x14ac:dyDescent="0.2">
      <c r="A5925" t="s">
        <v>5874</v>
      </c>
      <c r="B5925" t="s">
        <v>17</v>
      </c>
      <c r="C5925">
        <v>2.5749718810000002</v>
      </c>
      <c r="D5925">
        <v>524224</v>
      </c>
      <c r="E5925">
        <v>606667</v>
      </c>
      <c r="F5925">
        <v>69824</v>
      </c>
      <c r="G5925">
        <v>30.017291199999999</v>
      </c>
      <c r="H5925">
        <v>48.56</v>
      </c>
      <c r="L5925">
        <v>0</v>
      </c>
      <c r="M5925" t="s">
        <v>136</v>
      </c>
      <c r="N5925" t="s">
        <v>35</v>
      </c>
      <c r="P5925">
        <v>293.85944119999999</v>
      </c>
      <c r="Q5925">
        <v>38.35317036</v>
      </c>
      <c r="R5925">
        <v>38.520628049999999</v>
      </c>
      <c r="S5925">
        <v>7722</v>
      </c>
      <c r="T5925">
        <v>38.601918259999998</v>
      </c>
      <c r="U5925">
        <v>20.257208110000001</v>
      </c>
      <c r="V5925">
        <v>0.42</v>
      </c>
      <c r="W5925" t="s">
        <v>20</v>
      </c>
      <c r="X5925">
        <v>190709</v>
      </c>
      <c r="Y5925">
        <v>190709</v>
      </c>
      <c r="Z5925" t="s">
        <v>380</v>
      </c>
      <c r="AA5925" t="s">
        <v>22</v>
      </c>
      <c r="AB5925">
        <v>3.9539999999999999E-2</v>
      </c>
      <c r="AC5925">
        <v>-0.40011999999999998</v>
      </c>
      <c r="AD5925">
        <v>11.219099999999999</v>
      </c>
      <c r="AH5925" t="s">
        <v>6240</v>
      </c>
      <c r="AI5925" t="s">
        <v>6292</v>
      </c>
    </row>
    <row r="5926" spans="1:35" x14ac:dyDescent="0.2">
      <c r="A5926" t="s">
        <v>5875</v>
      </c>
      <c r="B5926" t="s">
        <v>17</v>
      </c>
      <c r="C5926">
        <v>1.9678008300000001</v>
      </c>
      <c r="D5926">
        <v>3282645</v>
      </c>
      <c r="E5926">
        <v>978232</v>
      </c>
      <c r="F5926">
        <v>172093</v>
      </c>
      <c r="G5926">
        <v>29.726383930000001</v>
      </c>
      <c r="H5926">
        <v>63.89</v>
      </c>
      <c r="L5926">
        <v>0</v>
      </c>
      <c r="M5926" t="s">
        <v>18</v>
      </c>
      <c r="N5926" t="s">
        <v>35</v>
      </c>
      <c r="P5926">
        <v>189.3575888</v>
      </c>
      <c r="Q5926">
        <v>26.90354877</v>
      </c>
      <c r="R5926">
        <v>26.797889130000002</v>
      </c>
      <c r="S5926">
        <v>5565</v>
      </c>
      <c r="T5926">
        <v>18.76356818</v>
      </c>
      <c r="U5926">
        <v>10.747588629999999</v>
      </c>
      <c r="V5926">
        <v>0.33</v>
      </c>
      <c r="W5926" t="s">
        <v>20</v>
      </c>
      <c r="X5926">
        <v>190709</v>
      </c>
      <c r="Y5926">
        <v>190709</v>
      </c>
      <c r="Z5926" t="s">
        <v>380</v>
      </c>
      <c r="AA5926" t="s">
        <v>22</v>
      </c>
      <c r="AB5926">
        <v>3.9539999999999999E-2</v>
      </c>
      <c r="AC5926">
        <v>-0.40011999999999998</v>
      </c>
      <c r="AD5926">
        <v>7.0870800000000003</v>
      </c>
      <c r="AH5926" t="s">
        <v>6240</v>
      </c>
      <c r="AI5926" t="s">
        <v>6292</v>
      </c>
    </row>
    <row r="5927" spans="1:35" x14ac:dyDescent="0.2">
      <c r="A5927" t="s">
        <v>5876</v>
      </c>
      <c r="B5927" t="s">
        <v>17</v>
      </c>
      <c r="C5927">
        <v>1.9577561379999999</v>
      </c>
      <c r="D5927">
        <v>3214825</v>
      </c>
      <c r="E5927">
        <v>938137</v>
      </c>
      <c r="F5927">
        <v>75233</v>
      </c>
      <c r="G5927">
        <v>29.5361978</v>
      </c>
      <c r="H5927">
        <v>59.78</v>
      </c>
      <c r="L5927">
        <v>0</v>
      </c>
      <c r="M5927" t="s">
        <v>114</v>
      </c>
      <c r="N5927" t="s">
        <v>19</v>
      </c>
      <c r="P5927">
        <v>199.57671189999999</v>
      </c>
      <c r="Q5927">
        <v>23.84742031</v>
      </c>
      <c r="R5927">
        <v>14.976662360000001</v>
      </c>
      <c r="S5927">
        <v>4633</v>
      </c>
      <c r="T5927">
        <v>29.163775739999998</v>
      </c>
      <c r="U5927">
        <v>7.4307511069999999</v>
      </c>
      <c r="V5927">
        <v>0.28000000000000003</v>
      </c>
      <c r="W5927" t="s">
        <v>20</v>
      </c>
      <c r="X5927">
        <v>190709</v>
      </c>
      <c r="Y5927">
        <v>190709</v>
      </c>
      <c r="Z5927" t="s">
        <v>380</v>
      </c>
      <c r="AA5927" t="s">
        <v>22</v>
      </c>
      <c r="AB5927">
        <v>3.9539999999999999E-2</v>
      </c>
      <c r="AC5927">
        <v>-0.40011999999999998</v>
      </c>
      <c r="AD5927">
        <v>7.4911399999999997</v>
      </c>
      <c r="AH5927" t="s">
        <v>6240</v>
      </c>
      <c r="AI5927" t="s">
        <v>6292</v>
      </c>
    </row>
    <row r="5928" spans="1:35" x14ac:dyDescent="0.2">
      <c r="A5928" t="s">
        <v>5877</v>
      </c>
      <c r="B5928" t="s">
        <v>17</v>
      </c>
      <c r="C5928">
        <v>2.257273434</v>
      </c>
      <c r="D5928">
        <v>3329380</v>
      </c>
      <c r="E5928">
        <v>1324265</v>
      </c>
      <c r="F5928">
        <v>205620</v>
      </c>
      <c r="G5928">
        <v>29.698209949999999</v>
      </c>
      <c r="H5928">
        <v>66.62</v>
      </c>
      <c r="L5928">
        <v>0</v>
      </c>
      <c r="M5928" t="s">
        <v>201</v>
      </c>
      <c r="N5928" t="s">
        <v>19</v>
      </c>
      <c r="P5928">
        <v>728.90494820000004</v>
      </c>
      <c r="Q5928">
        <v>69.109631010000001</v>
      </c>
      <c r="R5928">
        <v>27.616084910000001</v>
      </c>
      <c r="S5928">
        <v>7913</v>
      </c>
      <c r="T5928">
        <v>60.141576020000002</v>
      </c>
      <c r="U5928">
        <v>33.021654419999997</v>
      </c>
      <c r="V5928">
        <v>0.51</v>
      </c>
      <c r="W5928" t="s">
        <v>20</v>
      </c>
      <c r="X5928">
        <v>190709</v>
      </c>
      <c r="Y5928">
        <v>190709</v>
      </c>
      <c r="Z5928" t="s">
        <v>380</v>
      </c>
      <c r="AA5928" t="s">
        <v>22</v>
      </c>
      <c r="AB5928">
        <v>3.9539999999999999E-2</v>
      </c>
      <c r="AC5928">
        <v>-0.40011999999999998</v>
      </c>
      <c r="AD5928">
        <v>28.4208</v>
      </c>
      <c r="AH5928" t="s">
        <v>6293</v>
      </c>
      <c r="AI5928" t="s">
        <v>6294</v>
      </c>
    </row>
    <row r="5929" spans="1:35" x14ac:dyDescent="0.2">
      <c r="A5929" t="s">
        <v>5878</v>
      </c>
      <c r="B5929" t="s">
        <v>17</v>
      </c>
      <c r="C5929">
        <v>2.0642526829999999</v>
      </c>
      <c r="D5929">
        <v>3319105</v>
      </c>
      <c r="E5929">
        <v>663447</v>
      </c>
      <c r="F5929">
        <v>77248</v>
      </c>
      <c r="G5929">
        <v>31.66929687</v>
      </c>
      <c r="H5929">
        <v>39.659999999999997</v>
      </c>
      <c r="L5929">
        <v>0</v>
      </c>
      <c r="M5929" t="s">
        <v>377</v>
      </c>
      <c r="N5929" t="s">
        <v>19</v>
      </c>
      <c r="P5929">
        <v>175.32160959999999</v>
      </c>
      <c r="Q5929">
        <v>18.731950770000001</v>
      </c>
      <c r="R5929">
        <v>8.0143744330000004</v>
      </c>
      <c r="S5929">
        <v>6249</v>
      </c>
      <c r="T5929">
        <v>7.6307699250000001</v>
      </c>
      <c r="U5929">
        <v>17.185748699999898</v>
      </c>
      <c r="V5929">
        <v>0.4</v>
      </c>
      <c r="W5929" t="s">
        <v>20</v>
      </c>
      <c r="X5929">
        <v>190709</v>
      </c>
      <c r="Y5929">
        <v>190709</v>
      </c>
      <c r="Z5929" t="s">
        <v>380</v>
      </c>
      <c r="AA5929" t="s">
        <v>22</v>
      </c>
      <c r="AB5929">
        <v>3.9539999999999999E-2</v>
      </c>
      <c r="AC5929">
        <v>-0.40011999999999998</v>
      </c>
      <c r="AD5929">
        <v>6.5320999999999998</v>
      </c>
      <c r="AH5929" t="s">
        <v>6438</v>
      </c>
      <c r="AI5929" t="s">
        <v>6439</v>
      </c>
    </row>
    <row r="5930" spans="1:35" x14ac:dyDescent="0.2">
      <c r="A5930" t="s">
        <v>5879</v>
      </c>
      <c r="B5930" t="s">
        <v>17</v>
      </c>
      <c r="C5930">
        <v>3.2887037170000002</v>
      </c>
      <c r="D5930">
        <v>622511</v>
      </c>
      <c r="E5930">
        <v>64570</v>
      </c>
      <c r="F5930">
        <v>7937</v>
      </c>
      <c r="G5930">
        <v>32.575499460000003</v>
      </c>
      <c r="H5930">
        <v>3.03</v>
      </c>
      <c r="L5930">
        <v>0</v>
      </c>
      <c r="M5930" t="s">
        <v>27</v>
      </c>
      <c r="N5930" t="s">
        <v>19</v>
      </c>
      <c r="P5930">
        <v>107.174220099999</v>
      </c>
      <c r="Q5930">
        <v>6.5949858370000003</v>
      </c>
      <c r="R5930">
        <v>2.1962147540000001</v>
      </c>
      <c r="S5930">
        <v>3667</v>
      </c>
      <c r="T5930">
        <v>20.969797580000002</v>
      </c>
      <c r="U5930">
        <v>4.6437637519999999</v>
      </c>
      <c r="V5930">
        <v>0.23</v>
      </c>
      <c r="W5930" t="s">
        <v>20</v>
      </c>
      <c r="X5930">
        <v>190709</v>
      </c>
      <c r="Y5930">
        <v>190709</v>
      </c>
      <c r="Z5930" t="s">
        <v>380</v>
      </c>
      <c r="AA5930" t="s">
        <v>22</v>
      </c>
      <c r="AB5930">
        <v>3.9539999999999999E-2</v>
      </c>
      <c r="AC5930">
        <v>-0.40011999999999998</v>
      </c>
      <c r="AD5930">
        <v>3.8375499999999998</v>
      </c>
      <c r="AH5930" t="s">
        <v>6250</v>
      </c>
      <c r="AI5930" t="s">
        <v>6250</v>
      </c>
    </row>
    <row r="5931" spans="1:35" x14ac:dyDescent="0.2">
      <c r="A5931" t="s">
        <v>5880</v>
      </c>
      <c r="B5931" t="s">
        <v>17</v>
      </c>
      <c r="C5931">
        <v>2.1246095980000002</v>
      </c>
      <c r="D5931">
        <v>2777052</v>
      </c>
      <c r="E5931">
        <v>1288585</v>
      </c>
      <c r="F5931">
        <v>118970</v>
      </c>
      <c r="G5931">
        <v>53.089318900000002</v>
      </c>
      <c r="H5931">
        <v>19.91</v>
      </c>
      <c r="L5931">
        <v>0</v>
      </c>
      <c r="M5931" t="s">
        <v>47</v>
      </c>
      <c r="N5931" t="s">
        <v>62</v>
      </c>
      <c r="P5931">
        <v>565.03479849999997</v>
      </c>
      <c r="Q5931">
        <v>50.772370600000002</v>
      </c>
      <c r="R5931">
        <v>35.916817799999997</v>
      </c>
      <c r="S5931">
        <v>8570</v>
      </c>
      <c r="T5931">
        <v>52.780456790000002</v>
      </c>
      <c r="U5931">
        <v>67.55397035</v>
      </c>
      <c r="V5931">
        <v>0.69</v>
      </c>
      <c r="W5931" t="s">
        <v>20</v>
      </c>
      <c r="X5931">
        <v>190709</v>
      </c>
      <c r="Y5931">
        <v>190709</v>
      </c>
      <c r="Z5931" t="s">
        <v>380</v>
      </c>
      <c r="AA5931" t="s">
        <v>22</v>
      </c>
      <c r="AB5931">
        <v>3.9539999999999999E-2</v>
      </c>
      <c r="AC5931">
        <v>-0.40011999999999998</v>
      </c>
      <c r="AD5931">
        <v>21.941400000000002</v>
      </c>
      <c r="AH5931" t="s">
        <v>6257</v>
      </c>
      <c r="AI5931" t="s">
        <v>6258</v>
      </c>
    </row>
    <row r="5932" spans="1:35" x14ac:dyDescent="0.2">
      <c r="A5932" t="s">
        <v>5881</v>
      </c>
      <c r="B5932" t="s">
        <v>17</v>
      </c>
      <c r="C5932">
        <v>2.4930822570000002</v>
      </c>
      <c r="D5932">
        <v>429726</v>
      </c>
      <c r="E5932">
        <v>480620</v>
      </c>
      <c r="F5932">
        <v>47379</v>
      </c>
      <c r="G5932">
        <v>37.364653990000001</v>
      </c>
      <c r="H5932">
        <v>6.03</v>
      </c>
      <c r="L5932">
        <v>0</v>
      </c>
      <c r="M5932" t="s">
        <v>1807</v>
      </c>
      <c r="N5932" t="s">
        <v>134</v>
      </c>
      <c r="P5932">
        <v>522.41733350000004</v>
      </c>
      <c r="Q5932">
        <v>45.118838410000002</v>
      </c>
      <c r="R5932">
        <v>23.854124219999999</v>
      </c>
      <c r="S5932">
        <v>8283</v>
      </c>
      <c r="T5932">
        <v>35.321136410000001</v>
      </c>
      <c r="U5932">
        <v>57.76406059</v>
      </c>
      <c r="V5932">
        <v>0.64</v>
      </c>
      <c r="W5932" t="s">
        <v>20</v>
      </c>
      <c r="X5932">
        <v>190709</v>
      </c>
      <c r="Y5932">
        <v>190709</v>
      </c>
      <c r="Z5932" t="s">
        <v>380</v>
      </c>
      <c r="AA5932" t="s">
        <v>22</v>
      </c>
      <c r="AB5932">
        <v>3.9539999999999999E-2</v>
      </c>
      <c r="AC5932">
        <v>-0.40011999999999998</v>
      </c>
      <c r="AD5932">
        <v>20.2563</v>
      </c>
      <c r="AH5932" t="s">
        <v>6375</v>
      </c>
      <c r="AI5932" t="s">
        <v>6376</v>
      </c>
    </row>
    <row r="5933" spans="1:35" x14ac:dyDescent="0.2">
      <c r="A5933" t="s">
        <v>5882</v>
      </c>
      <c r="B5933" t="s">
        <v>17</v>
      </c>
      <c r="C5933">
        <v>2.291259384</v>
      </c>
      <c r="D5933">
        <v>3189773</v>
      </c>
      <c r="E5933">
        <v>437147</v>
      </c>
      <c r="F5933">
        <v>110955</v>
      </c>
      <c r="G5933">
        <v>34.627482290000003</v>
      </c>
      <c r="H5933">
        <v>26.9</v>
      </c>
      <c r="L5933">
        <v>0</v>
      </c>
      <c r="M5933" t="s">
        <v>33</v>
      </c>
      <c r="N5933" t="s">
        <v>19</v>
      </c>
      <c r="P5933">
        <v>443.45605169999999</v>
      </c>
      <c r="Q5933">
        <v>39.563074980000003</v>
      </c>
      <c r="R5933">
        <v>26.442483750000001</v>
      </c>
      <c r="S5933">
        <v>7196</v>
      </c>
      <c r="T5933">
        <v>17.948506649999999</v>
      </c>
      <c r="U5933">
        <v>16.548171</v>
      </c>
      <c r="V5933">
        <v>0.39</v>
      </c>
      <c r="W5933" t="s">
        <v>20</v>
      </c>
      <c r="X5933">
        <v>190709</v>
      </c>
      <c r="Y5933">
        <v>190709</v>
      </c>
      <c r="Z5933" t="s">
        <v>380</v>
      </c>
      <c r="AA5933" t="s">
        <v>22</v>
      </c>
      <c r="AB5933">
        <v>3.9539999999999999E-2</v>
      </c>
      <c r="AC5933">
        <v>-0.40011999999999998</v>
      </c>
      <c r="AD5933">
        <v>17.1341</v>
      </c>
      <c r="AH5933" t="s">
        <v>6248</v>
      </c>
      <c r="AI5933" t="s">
        <v>6249</v>
      </c>
    </row>
    <row r="5934" spans="1:35" x14ac:dyDescent="0.2">
      <c r="A5934" t="s">
        <v>5883</v>
      </c>
      <c r="B5934" t="s">
        <v>17</v>
      </c>
      <c r="C5934">
        <v>2.5053877839999998</v>
      </c>
      <c r="D5934">
        <v>552403</v>
      </c>
      <c r="E5934">
        <v>308356</v>
      </c>
      <c r="F5934">
        <v>46236</v>
      </c>
      <c r="G5934">
        <v>30.717741830000001</v>
      </c>
      <c r="H5934">
        <v>15.09</v>
      </c>
      <c r="L5934">
        <v>0</v>
      </c>
      <c r="M5934" t="s">
        <v>18</v>
      </c>
      <c r="N5934" t="s">
        <v>19</v>
      </c>
      <c r="P5934">
        <v>170.60612889999999</v>
      </c>
      <c r="Q5934">
        <v>13.868478209999999</v>
      </c>
      <c r="R5934">
        <v>21.897425949999999</v>
      </c>
      <c r="S5934">
        <v>5416</v>
      </c>
      <c r="T5934">
        <v>57.666725700000001</v>
      </c>
      <c r="U5934">
        <v>5.026120658</v>
      </c>
      <c r="V5934">
        <v>0.24</v>
      </c>
      <c r="W5934" t="s">
        <v>20</v>
      </c>
      <c r="X5934">
        <v>190709</v>
      </c>
      <c r="Y5934">
        <v>190709</v>
      </c>
      <c r="Z5934" t="s">
        <v>380</v>
      </c>
      <c r="AA5934" t="s">
        <v>22</v>
      </c>
      <c r="AB5934">
        <v>3.9539999999999999E-2</v>
      </c>
      <c r="AC5934">
        <v>-0.40011999999999998</v>
      </c>
      <c r="AD5934">
        <v>6.34565</v>
      </c>
      <c r="AH5934" t="s">
        <v>6240</v>
      </c>
      <c r="AI5934" t="s">
        <v>6241</v>
      </c>
    </row>
    <row r="5935" spans="1:35" x14ac:dyDescent="0.2">
      <c r="A5935" t="s">
        <v>5884</v>
      </c>
      <c r="B5935" t="s">
        <v>17</v>
      </c>
      <c r="C5935">
        <v>2.3947129779999998</v>
      </c>
      <c r="D5935">
        <v>385856</v>
      </c>
      <c r="E5935">
        <v>590897</v>
      </c>
      <c r="F5935">
        <v>58263</v>
      </c>
      <c r="G5935">
        <v>36.677796639999997</v>
      </c>
      <c r="H5935">
        <v>32.92</v>
      </c>
      <c r="L5935">
        <v>0</v>
      </c>
      <c r="M5935" t="s">
        <v>478</v>
      </c>
      <c r="N5935" t="s">
        <v>28</v>
      </c>
      <c r="P5935">
        <v>306.42777310000002</v>
      </c>
      <c r="Q5935">
        <v>21.81449267</v>
      </c>
      <c r="R5935">
        <v>21.174134339999998</v>
      </c>
      <c r="S5935">
        <v>6721</v>
      </c>
      <c r="T5935">
        <v>19.085374380000001</v>
      </c>
      <c r="U5935">
        <v>18.171861329999999</v>
      </c>
      <c r="V5935">
        <v>0.4</v>
      </c>
      <c r="W5935" t="s">
        <v>20</v>
      </c>
      <c r="X5935">
        <v>190709</v>
      </c>
      <c r="Y5935">
        <v>190709</v>
      </c>
      <c r="Z5935" t="s">
        <v>380</v>
      </c>
      <c r="AA5935" t="s">
        <v>22</v>
      </c>
      <c r="AB5935">
        <v>3.9539999999999999E-2</v>
      </c>
      <c r="AC5935">
        <v>-0.40011999999999998</v>
      </c>
      <c r="AD5935">
        <v>11.715999999999999</v>
      </c>
      <c r="AH5935" t="s">
        <v>6528</v>
      </c>
      <c r="AI5935" t="s">
        <v>6529</v>
      </c>
    </row>
    <row r="5936" spans="1:35" x14ac:dyDescent="0.2">
      <c r="A5936" t="s">
        <v>5885</v>
      </c>
      <c r="B5936" t="s">
        <v>17</v>
      </c>
      <c r="C5936">
        <v>2.1242374229999998</v>
      </c>
      <c r="D5936">
        <v>2711457</v>
      </c>
      <c r="E5936">
        <v>1394843</v>
      </c>
      <c r="F5936">
        <v>108700</v>
      </c>
      <c r="G5936">
        <v>35.910779920000003</v>
      </c>
      <c r="H5936">
        <v>62.43</v>
      </c>
      <c r="L5936">
        <v>0</v>
      </c>
      <c r="M5936" t="s">
        <v>24</v>
      </c>
      <c r="N5936" t="s">
        <v>25</v>
      </c>
      <c r="P5936">
        <v>730.64849839999999</v>
      </c>
      <c r="Q5936">
        <v>81.874181739999997</v>
      </c>
      <c r="R5936">
        <v>50.190619779999999</v>
      </c>
      <c r="S5936">
        <v>8636</v>
      </c>
      <c r="T5936">
        <v>35.625241129999999</v>
      </c>
      <c r="U5936">
        <v>39.752572139999998</v>
      </c>
      <c r="V5936">
        <v>0.55000000000000004</v>
      </c>
      <c r="W5936" t="s">
        <v>20</v>
      </c>
      <c r="X5936">
        <v>190709</v>
      </c>
      <c r="Y5936">
        <v>190709</v>
      </c>
      <c r="Z5936" t="s">
        <v>380</v>
      </c>
      <c r="AA5936" t="s">
        <v>22</v>
      </c>
      <c r="AB5936">
        <v>3.9539999999999999E-2</v>
      </c>
      <c r="AC5936">
        <v>-0.40011999999999998</v>
      </c>
      <c r="AD5936">
        <v>28.489699999999999</v>
      </c>
      <c r="AH5936" t="s">
        <v>6242</v>
      </c>
      <c r="AI5936" t="s">
        <v>6243</v>
      </c>
    </row>
    <row r="5937" spans="1:35" x14ac:dyDescent="0.2">
      <c r="A5937" t="s">
        <v>5886</v>
      </c>
      <c r="B5937" t="s">
        <v>17</v>
      </c>
      <c r="C5937">
        <v>2.6138926950000001</v>
      </c>
      <c r="D5937">
        <v>524201</v>
      </c>
      <c r="E5937">
        <v>294566</v>
      </c>
      <c r="F5937">
        <v>39963</v>
      </c>
      <c r="G5937">
        <v>34.329488130000001</v>
      </c>
      <c r="H5937">
        <v>21.89</v>
      </c>
      <c r="L5937">
        <v>0</v>
      </c>
      <c r="M5937" t="s">
        <v>185</v>
      </c>
      <c r="N5937" t="s">
        <v>19</v>
      </c>
      <c r="P5937">
        <v>126.773168099999</v>
      </c>
      <c r="Q5937">
        <v>10.31691387</v>
      </c>
      <c r="R5937">
        <v>7.6168412189999897</v>
      </c>
      <c r="S5937">
        <v>4735</v>
      </c>
      <c r="T5937">
        <v>19.32287646</v>
      </c>
      <c r="U5937">
        <v>5.0409762169999999</v>
      </c>
      <c r="V5937">
        <v>0.24</v>
      </c>
      <c r="W5937" t="s">
        <v>20</v>
      </c>
      <c r="X5937">
        <v>190709</v>
      </c>
      <c r="Y5937">
        <v>190709</v>
      </c>
      <c r="Z5937" t="s">
        <v>380</v>
      </c>
      <c r="AA5937" t="s">
        <v>22</v>
      </c>
      <c r="AB5937">
        <v>3.9539999999999999E-2</v>
      </c>
      <c r="AC5937">
        <v>-0.40011999999999998</v>
      </c>
      <c r="AD5937">
        <v>4.6124900000000002</v>
      </c>
      <c r="AH5937" t="s">
        <v>6432</v>
      </c>
      <c r="AI5937" t="s">
        <v>6433</v>
      </c>
    </row>
    <row r="5938" spans="1:35" x14ac:dyDescent="0.2">
      <c r="A5938" t="s">
        <v>5887</v>
      </c>
      <c r="B5938" t="s">
        <v>17</v>
      </c>
      <c r="C5938">
        <v>2.2037518980000002</v>
      </c>
      <c r="D5938">
        <v>2943263</v>
      </c>
      <c r="E5938">
        <v>1252459</v>
      </c>
      <c r="F5938">
        <v>100156</v>
      </c>
      <c r="G5938">
        <v>48.824272890000003</v>
      </c>
      <c r="H5938">
        <v>25.86</v>
      </c>
      <c r="L5938">
        <v>0</v>
      </c>
      <c r="M5938" t="s">
        <v>66</v>
      </c>
      <c r="N5938" t="s">
        <v>19</v>
      </c>
      <c r="P5938">
        <v>510.37070970000002</v>
      </c>
      <c r="Q5938">
        <v>42.300234349999997</v>
      </c>
      <c r="R5938">
        <v>32.496816670000001</v>
      </c>
      <c r="S5938">
        <v>8575</v>
      </c>
      <c r="T5938">
        <v>42.234891879999999</v>
      </c>
      <c r="U5938">
        <v>56.790077449999998</v>
      </c>
      <c r="V5938">
        <v>0.64</v>
      </c>
      <c r="W5938" t="s">
        <v>20</v>
      </c>
      <c r="X5938">
        <v>190709</v>
      </c>
      <c r="Y5938">
        <v>190709</v>
      </c>
      <c r="Z5938" t="s">
        <v>380</v>
      </c>
      <c r="AA5938" t="s">
        <v>22</v>
      </c>
      <c r="AB5938">
        <v>3.9539999999999999E-2</v>
      </c>
      <c r="AC5938">
        <v>-0.40011999999999998</v>
      </c>
      <c r="AD5938">
        <v>19.779900000000001</v>
      </c>
      <c r="AH5938" t="s">
        <v>6335</v>
      </c>
      <c r="AI5938" t="s">
        <v>6336</v>
      </c>
    </row>
    <row r="5939" spans="1:35" x14ac:dyDescent="0.2">
      <c r="A5939" t="s">
        <v>5888</v>
      </c>
      <c r="B5939" t="s">
        <v>17</v>
      </c>
      <c r="C5939">
        <v>2.038467378</v>
      </c>
      <c r="D5939">
        <v>2952277</v>
      </c>
      <c r="E5939">
        <v>1685087</v>
      </c>
      <c r="F5939">
        <v>164818</v>
      </c>
      <c r="G5939">
        <v>52.766118310000003</v>
      </c>
      <c r="H5939">
        <v>48.31</v>
      </c>
      <c r="L5939">
        <v>0</v>
      </c>
      <c r="M5939" t="s">
        <v>47</v>
      </c>
      <c r="N5939" t="s">
        <v>62</v>
      </c>
      <c r="P5939">
        <v>765.5475447</v>
      </c>
      <c r="Q5939">
        <v>69.382118860000006</v>
      </c>
      <c r="R5939">
        <v>49.748196810000003</v>
      </c>
      <c r="S5939">
        <v>9213</v>
      </c>
      <c r="T5939">
        <v>73.984479879999995</v>
      </c>
      <c r="U5939">
        <v>83.313490880000003</v>
      </c>
      <c r="V5939">
        <v>0.75</v>
      </c>
      <c r="W5939" t="s">
        <v>20</v>
      </c>
      <c r="X5939">
        <v>190709</v>
      </c>
      <c r="Y5939">
        <v>190709</v>
      </c>
      <c r="Z5939" t="s">
        <v>380</v>
      </c>
      <c r="AA5939" t="s">
        <v>22</v>
      </c>
      <c r="AB5939">
        <v>3.9539999999999999E-2</v>
      </c>
      <c r="AC5939">
        <v>-0.40011999999999998</v>
      </c>
      <c r="AD5939">
        <v>29.869599999999998</v>
      </c>
      <c r="AH5939" t="s">
        <v>6257</v>
      </c>
      <c r="AI5939" t="s">
        <v>6258</v>
      </c>
    </row>
    <row r="5940" spans="1:35" x14ac:dyDescent="0.2">
      <c r="A5940" t="s">
        <v>5889</v>
      </c>
      <c r="B5940" t="s">
        <v>17</v>
      </c>
      <c r="C5940">
        <v>2.024666045</v>
      </c>
      <c r="D5940">
        <v>2941808</v>
      </c>
      <c r="E5940">
        <v>2358910</v>
      </c>
      <c r="F5940">
        <v>86369</v>
      </c>
      <c r="G5940">
        <v>48.332365369999998</v>
      </c>
      <c r="H5940">
        <v>38.869999999999997</v>
      </c>
      <c r="L5940">
        <v>0</v>
      </c>
      <c r="M5940" t="s">
        <v>33</v>
      </c>
      <c r="N5940" t="s">
        <v>28</v>
      </c>
      <c r="P5940">
        <v>1235.0223149999999</v>
      </c>
      <c r="Q5940">
        <v>147.738821</v>
      </c>
      <c r="R5940">
        <v>92.275815199999997</v>
      </c>
      <c r="S5940">
        <v>9370</v>
      </c>
      <c r="T5940">
        <v>51.080125209999999</v>
      </c>
      <c r="U5940">
        <v>156.52369009999899</v>
      </c>
      <c r="V5940">
        <v>0.96</v>
      </c>
      <c r="W5940" t="s">
        <v>20</v>
      </c>
      <c r="X5940">
        <v>190709</v>
      </c>
      <c r="Y5940">
        <v>190709</v>
      </c>
      <c r="Z5940" t="s">
        <v>380</v>
      </c>
      <c r="AA5940" t="s">
        <v>22</v>
      </c>
      <c r="AB5940">
        <v>3.9539999999999999E-2</v>
      </c>
      <c r="AC5940">
        <v>-0.40011999999999998</v>
      </c>
      <c r="AD5940">
        <v>48.432699999999997</v>
      </c>
      <c r="AH5940" t="s">
        <v>6327</v>
      </c>
      <c r="AI5940" t="s">
        <v>6328</v>
      </c>
    </row>
    <row r="5941" spans="1:35" x14ac:dyDescent="0.2">
      <c r="A5941" t="s">
        <v>5890</v>
      </c>
      <c r="B5941" t="s">
        <v>17</v>
      </c>
      <c r="C5941">
        <v>2.0762801149999999</v>
      </c>
      <c r="D5941">
        <v>3116785</v>
      </c>
      <c r="E5941">
        <v>919570</v>
      </c>
      <c r="F5941">
        <v>136385</v>
      </c>
      <c r="G5941">
        <v>35.819459100000003</v>
      </c>
      <c r="H5941">
        <v>46.56</v>
      </c>
      <c r="L5941">
        <v>0</v>
      </c>
      <c r="M5941" t="s">
        <v>24</v>
      </c>
      <c r="N5941" t="s">
        <v>19</v>
      </c>
      <c r="P5941">
        <v>719.94580370000006</v>
      </c>
      <c r="Q5941">
        <v>68.567861599999901</v>
      </c>
      <c r="R5941">
        <v>44.28955019</v>
      </c>
      <c r="S5941">
        <v>7875</v>
      </c>
      <c r="T5941">
        <v>45.271277910000002</v>
      </c>
      <c r="U5941">
        <v>44.739981559999997</v>
      </c>
      <c r="V5941">
        <v>0.57999999999999996</v>
      </c>
      <c r="W5941" t="s">
        <v>20</v>
      </c>
      <c r="X5941">
        <v>190709</v>
      </c>
      <c r="Y5941">
        <v>190709</v>
      </c>
      <c r="Z5941" t="s">
        <v>380</v>
      </c>
      <c r="AA5941" t="s">
        <v>22</v>
      </c>
      <c r="AB5941">
        <v>3.9539999999999999E-2</v>
      </c>
      <c r="AC5941">
        <v>-0.40011999999999998</v>
      </c>
      <c r="AD5941">
        <v>28.066500000000001</v>
      </c>
      <c r="AH5941" t="s">
        <v>6242</v>
      </c>
      <c r="AI5941" t="s">
        <v>6243</v>
      </c>
    </row>
    <row r="5942" spans="1:35" x14ac:dyDescent="0.2">
      <c r="A5942" t="s">
        <v>5891</v>
      </c>
      <c r="B5942" t="s">
        <v>17</v>
      </c>
      <c r="C5942">
        <v>1.9237380930000001</v>
      </c>
      <c r="D5942">
        <v>2841844</v>
      </c>
      <c r="E5942">
        <v>1524754</v>
      </c>
      <c r="F5942">
        <v>152479</v>
      </c>
      <c r="G5942">
        <v>49.647352949999998</v>
      </c>
      <c r="H5942">
        <v>49.94</v>
      </c>
      <c r="L5942">
        <v>0</v>
      </c>
      <c r="M5942" t="s">
        <v>165</v>
      </c>
      <c r="N5942" t="s">
        <v>166</v>
      </c>
      <c r="P5942">
        <v>714.90452649999997</v>
      </c>
      <c r="Q5942">
        <v>77.94435507</v>
      </c>
      <c r="R5942">
        <v>35.490315760000001</v>
      </c>
      <c r="S5942">
        <v>8182</v>
      </c>
      <c r="T5942">
        <v>50.183566550000002</v>
      </c>
      <c r="U5942">
        <v>47.922778749999999</v>
      </c>
      <c r="V5942">
        <v>0.6</v>
      </c>
      <c r="W5942" t="s">
        <v>20</v>
      </c>
      <c r="X5942">
        <v>190709</v>
      </c>
      <c r="Y5942">
        <v>190709</v>
      </c>
      <c r="Z5942" t="s">
        <v>380</v>
      </c>
      <c r="AA5942" t="s">
        <v>22</v>
      </c>
      <c r="AB5942">
        <v>3.9539999999999999E-2</v>
      </c>
      <c r="AC5942">
        <v>-0.40011999999999998</v>
      </c>
      <c r="AD5942">
        <v>27.8672</v>
      </c>
      <c r="AH5942" t="s">
        <v>6307</v>
      </c>
      <c r="AI5942" t="s">
        <v>6308</v>
      </c>
    </row>
    <row r="5943" spans="1:35" x14ac:dyDescent="0.2">
      <c r="A5943" t="s">
        <v>5892</v>
      </c>
      <c r="B5943" t="s">
        <v>17</v>
      </c>
      <c r="C5943">
        <v>2.1736564230000002</v>
      </c>
      <c r="D5943">
        <v>2898234</v>
      </c>
      <c r="E5943">
        <v>833448</v>
      </c>
      <c r="F5943">
        <v>51906</v>
      </c>
      <c r="G5943">
        <v>52.500575920000003</v>
      </c>
      <c r="H5943">
        <v>24.21</v>
      </c>
      <c r="L5943">
        <v>0</v>
      </c>
      <c r="M5943" t="s">
        <v>47</v>
      </c>
      <c r="N5943" t="s">
        <v>62</v>
      </c>
      <c r="P5943">
        <v>1091.963213</v>
      </c>
      <c r="Q5943">
        <v>94.374250509999996</v>
      </c>
      <c r="R5943">
        <v>50.651212229999999</v>
      </c>
      <c r="S5943">
        <v>9175</v>
      </c>
      <c r="T5943">
        <v>51.65766429</v>
      </c>
      <c r="U5943">
        <v>130.60710309999999</v>
      </c>
      <c r="V5943">
        <v>0.89</v>
      </c>
      <c r="W5943" t="s">
        <v>20</v>
      </c>
      <c r="X5943">
        <v>190709</v>
      </c>
      <c r="Y5943">
        <v>190709</v>
      </c>
      <c r="Z5943" t="s">
        <v>380</v>
      </c>
      <c r="AA5943" t="s">
        <v>22</v>
      </c>
      <c r="AB5943">
        <v>3.9539999999999999E-2</v>
      </c>
      <c r="AC5943">
        <v>-0.40011999999999998</v>
      </c>
      <c r="AD5943">
        <v>42.7761</v>
      </c>
      <c r="AH5943" t="s">
        <v>6257</v>
      </c>
      <c r="AI5943" t="s">
        <v>6258</v>
      </c>
    </row>
    <row r="5944" spans="1:35" x14ac:dyDescent="0.2">
      <c r="A5944" t="s">
        <v>5893</v>
      </c>
      <c r="B5944" t="s">
        <v>17</v>
      </c>
      <c r="C5944">
        <v>2.0268057119999998</v>
      </c>
      <c r="D5944">
        <v>3039926</v>
      </c>
      <c r="E5944">
        <v>1487618</v>
      </c>
      <c r="F5944">
        <v>124546</v>
      </c>
      <c r="G5944">
        <v>44.875230070000001</v>
      </c>
      <c r="H5944">
        <v>66.34</v>
      </c>
      <c r="L5944">
        <v>0</v>
      </c>
      <c r="M5944" t="s">
        <v>37</v>
      </c>
      <c r="N5944" t="s">
        <v>134</v>
      </c>
      <c r="P5944">
        <v>400.94830230000002</v>
      </c>
      <c r="Q5944">
        <v>28.631766559999999</v>
      </c>
      <c r="R5944">
        <v>23.15389308</v>
      </c>
      <c r="S5944">
        <v>8576</v>
      </c>
      <c r="T5944">
        <v>46.346359390000003</v>
      </c>
      <c r="U5944">
        <v>40.213337350000003</v>
      </c>
      <c r="V5944">
        <v>0.56000000000000005</v>
      </c>
      <c r="W5944" t="s">
        <v>20</v>
      </c>
      <c r="X5944">
        <v>190709</v>
      </c>
      <c r="Y5944">
        <v>190709</v>
      </c>
      <c r="Z5944" t="s">
        <v>380</v>
      </c>
      <c r="AA5944" t="s">
        <v>22</v>
      </c>
      <c r="AB5944">
        <v>3.9539999999999999E-2</v>
      </c>
      <c r="AC5944">
        <v>-0.40011999999999998</v>
      </c>
      <c r="AD5944">
        <v>15.4534</v>
      </c>
      <c r="AH5944" t="s">
        <v>6251</v>
      </c>
      <c r="AI5944" t="s">
        <v>6252</v>
      </c>
    </row>
    <row r="5945" spans="1:35" x14ac:dyDescent="0.2">
      <c r="A5945" t="s">
        <v>5894</v>
      </c>
      <c r="B5945" t="s">
        <v>17</v>
      </c>
      <c r="C5945">
        <v>1.90218055</v>
      </c>
      <c r="D5945">
        <v>2969905</v>
      </c>
      <c r="E5945">
        <v>948743</v>
      </c>
      <c r="F5945">
        <v>149023</v>
      </c>
      <c r="G5945">
        <v>29.476581119999999</v>
      </c>
      <c r="H5945">
        <v>55.66</v>
      </c>
      <c r="L5945">
        <v>0</v>
      </c>
      <c r="M5945" t="s">
        <v>18</v>
      </c>
      <c r="N5945" t="s">
        <v>35</v>
      </c>
      <c r="P5945">
        <v>106.348997</v>
      </c>
      <c r="Q5945">
        <v>11.64724322</v>
      </c>
      <c r="R5945">
        <v>1.9568833649999999</v>
      </c>
      <c r="S5945">
        <v>6069</v>
      </c>
      <c r="T5945">
        <v>51.404191779999998</v>
      </c>
      <c r="U5945">
        <v>8.9391030800000006</v>
      </c>
      <c r="V5945">
        <v>0.3</v>
      </c>
      <c r="W5945" t="s">
        <v>20</v>
      </c>
      <c r="X5945">
        <v>190709</v>
      </c>
      <c r="Y5945">
        <v>190709</v>
      </c>
      <c r="Z5945" t="s">
        <v>380</v>
      </c>
      <c r="AA5945" t="s">
        <v>22</v>
      </c>
      <c r="AB5945">
        <v>3.9539999999999999E-2</v>
      </c>
      <c r="AC5945">
        <v>-0.40011999999999998</v>
      </c>
      <c r="AD5945">
        <v>3.8049199999999899</v>
      </c>
      <c r="AH5945" t="s">
        <v>6240</v>
      </c>
      <c r="AI5945" t="s">
        <v>6241</v>
      </c>
    </row>
    <row r="5946" spans="1:35" x14ac:dyDescent="0.2">
      <c r="A5946" t="s">
        <v>5895</v>
      </c>
      <c r="B5946" t="s">
        <v>17</v>
      </c>
      <c r="C5946">
        <v>2.3156180709999998</v>
      </c>
      <c r="D5946">
        <v>579702</v>
      </c>
      <c r="E5946">
        <v>279261</v>
      </c>
      <c r="F5946">
        <v>39071</v>
      </c>
      <c r="G5946">
        <v>34.06884599</v>
      </c>
      <c r="H5946">
        <v>15.79</v>
      </c>
      <c r="L5946">
        <v>0</v>
      </c>
      <c r="M5946" t="s">
        <v>2395</v>
      </c>
      <c r="N5946" t="s">
        <v>19</v>
      </c>
      <c r="P5946">
        <v>105.2487137</v>
      </c>
      <c r="Q5946">
        <v>7.495781086</v>
      </c>
      <c r="R5946">
        <v>5.5871763940000001</v>
      </c>
      <c r="S5946">
        <v>4396</v>
      </c>
      <c r="T5946">
        <v>25.626624549999999</v>
      </c>
      <c r="U5946">
        <v>5.0908125889999898</v>
      </c>
      <c r="V5946">
        <v>0.24</v>
      </c>
      <c r="W5946" t="s">
        <v>20</v>
      </c>
      <c r="X5946">
        <v>190709</v>
      </c>
      <c r="Y5946">
        <v>190709</v>
      </c>
      <c r="Z5946" t="s">
        <v>380</v>
      </c>
      <c r="AA5946" t="s">
        <v>22</v>
      </c>
      <c r="AB5946">
        <v>3.9539999999999999E-2</v>
      </c>
      <c r="AC5946">
        <v>-0.40011999999999998</v>
      </c>
      <c r="AD5946">
        <v>3.7614099999999899</v>
      </c>
      <c r="AH5946" t="s">
        <v>6432</v>
      </c>
      <c r="AI5946" t="s">
        <v>6433</v>
      </c>
    </row>
    <row r="5947" spans="1:35" x14ac:dyDescent="0.2">
      <c r="A5947" t="s">
        <v>5896</v>
      </c>
      <c r="B5947" t="s">
        <v>17</v>
      </c>
      <c r="C5947">
        <v>2.0115335000000001</v>
      </c>
      <c r="D5947">
        <v>3086252</v>
      </c>
      <c r="E5947">
        <v>1431928</v>
      </c>
      <c r="F5947">
        <v>70886</v>
      </c>
      <c r="G5947">
        <v>52.419604900000003</v>
      </c>
      <c r="H5947">
        <v>34.08</v>
      </c>
      <c r="L5947">
        <v>0</v>
      </c>
      <c r="M5947" t="s">
        <v>33</v>
      </c>
      <c r="N5947" t="s">
        <v>217</v>
      </c>
      <c r="P5947">
        <v>1094.421384</v>
      </c>
      <c r="Q5947">
        <v>129.2376821</v>
      </c>
      <c r="R5947">
        <v>115.656857199999</v>
      </c>
      <c r="S5947">
        <v>9309</v>
      </c>
      <c r="T5947">
        <v>46.660062099999998</v>
      </c>
      <c r="U5947">
        <v>133.84030390000001</v>
      </c>
      <c r="V5947">
        <v>0.9</v>
      </c>
      <c r="W5947" t="s">
        <v>20</v>
      </c>
      <c r="X5947">
        <v>190709</v>
      </c>
      <c r="Y5947">
        <v>190709</v>
      </c>
      <c r="Z5947" t="s">
        <v>380</v>
      </c>
      <c r="AA5947" t="s">
        <v>22</v>
      </c>
      <c r="AB5947">
        <v>3.9539999999999999E-2</v>
      </c>
      <c r="AC5947">
        <v>-0.40011999999999998</v>
      </c>
      <c r="AD5947">
        <v>42.8733</v>
      </c>
      <c r="AH5947" t="s">
        <v>6329</v>
      </c>
      <c r="AI5947" t="s">
        <v>6525</v>
      </c>
    </row>
    <row r="5948" spans="1:35" x14ac:dyDescent="0.2">
      <c r="A5948" t="s">
        <v>5897</v>
      </c>
      <c r="B5948" t="s">
        <v>17</v>
      </c>
      <c r="C5948">
        <v>1.976006004</v>
      </c>
      <c r="D5948">
        <v>3052755</v>
      </c>
      <c r="E5948">
        <v>1219207</v>
      </c>
      <c r="F5948">
        <v>262704</v>
      </c>
      <c r="G5948">
        <v>29.416743830000001</v>
      </c>
      <c r="H5948">
        <v>86.73</v>
      </c>
      <c r="L5948">
        <v>0</v>
      </c>
      <c r="M5948" t="s">
        <v>114</v>
      </c>
      <c r="N5948" t="s">
        <v>35</v>
      </c>
      <c r="P5948">
        <v>364.097973499999</v>
      </c>
      <c r="Q5948">
        <v>32.233003940000003</v>
      </c>
      <c r="R5948">
        <v>19.577085919999998</v>
      </c>
      <c r="S5948">
        <v>7451</v>
      </c>
      <c r="T5948">
        <v>24.759267560000001</v>
      </c>
      <c r="U5948">
        <v>16.763520669999998</v>
      </c>
      <c r="V5948">
        <v>0.39</v>
      </c>
      <c r="W5948" t="s">
        <v>20</v>
      </c>
      <c r="X5948">
        <v>190709</v>
      </c>
      <c r="Y5948">
        <v>190709</v>
      </c>
      <c r="Z5948" t="s">
        <v>380</v>
      </c>
      <c r="AA5948" t="s">
        <v>22</v>
      </c>
      <c r="AB5948">
        <v>3.9539999999999999E-2</v>
      </c>
      <c r="AC5948">
        <v>-0.40011999999999998</v>
      </c>
      <c r="AD5948">
        <v>13.9963</v>
      </c>
      <c r="AH5948" t="s">
        <v>6240</v>
      </c>
      <c r="AI5948" t="s">
        <v>6292</v>
      </c>
    </row>
    <row r="5949" spans="1:35" x14ac:dyDescent="0.2">
      <c r="A5949" t="s">
        <v>5898</v>
      </c>
      <c r="B5949" t="s">
        <v>17</v>
      </c>
      <c r="C5949">
        <v>1.79297379</v>
      </c>
      <c r="D5949">
        <v>3285465</v>
      </c>
      <c r="E5949">
        <v>2077069</v>
      </c>
      <c r="F5949">
        <v>446952</v>
      </c>
      <c r="G5949">
        <v>40.634856139999997</v>
      </c>
      <c r="H5949">
        <v>78.510000000000005</v>
      </c>
      <c r="L5949">
        <v>0</v>
      </c>
      <c r="M5949" t="s">
        <v>52</v>
      </c>
      <c r="N5949" t="s">
        <v>53</v>
      </c>
      <c r="P5949">
        <v>456.73886540000001</v>
      </c>
      <c r="Q5949">
        <v>44.010336330000001</v>
      </c>
      <c r="R5949">
        <v>23.580803199999998</v>
      </c>
      <c r="S5949">
        <v>8456</v>
      </c>
      <c r="T5949">
        <v>30.240629009999999</v>
      </c>
      <c r="U5949">
        <v>40.326526909999998</v>
      </c>
      <c r="V5949">
        <v>0.56000000000000005</v>
      </c>
      <c r="W5949" t="s">
        <v>20</v>
      </c>
      <c r="X5949">
        <v>190709</v>
      </c>
      <c r="Y5949">
        <v>190709</v>
      </c>
      <c r="Z5949" t="s">
        <v>380</v>
      </c>
      <c r="AA5949" t="s">
        <v>22</v>
      </c>
      <c r="AB5949">
        <v>3.9539999999999999E-2</v>
      </c>
      <c r="AC5949">
        <v>-0.40011999999999998</v>
      </c>
      <c r="AD5949">
        <v>17.659300000000002</v>
      </c>
      <c r="AH5949" t="s">
        <v>6259</v>
      </c>
      <c r="AI5949" t="s">
        <v>6311</v>
      </c>
    </row>
    <row r="5950" spans="1:35" x14ac:dyDescent="0.2">
      <c r="A5950" t="s">
        <v>5899</v>
      </c>
      <c r="B5950" t="s">
        <v>17</v>
      </c>
      <c r="C5950">
        <v>2.0420641979999998</v>
      </c>
      <c r="D5950">
        <v>2892219</v>
      </c>
      <c r="E5950">
        <v>1101391</v>
      </c>
      <c r="F5950">
        <v>177550</v>
      </c>
      <c r="G5950">
        <v>29.233578269999999</v>
      </c>
      <c r="H5950">
        <v>75.47</v>
      </c>
      <c r="L5950">
        <v>0</v>
      </c>
      <c r="M5950" t="s">
        <v>114</v>
      </c>
      <c r="N5950" t="s">
        <v>35</v>
      </c>
      <c r="P5950">
        <v>193.52771279999999</v>
      </c>
      <c r="Q5950">
        <v>16.697684469999999</v>
      </c>
      <c r="R5950">
        <v>6.8221826070000002</v>
      </c>
      <c r="S5950">
        <v>6146</v>
      </c>
      <c r="T5950">
        <v>30.608344710000001</v>
      </c>
      <c r="U5950">
        <v>9.8743117809999994</v>
      </c>
      <c r="V5950">
        <v>0.32</v>
      </c>
      <c r="W5950" t="s">
        <v>20</v>
      </c>
      <c r="X5950">
        <v>190709</v>
      </c>
      <c r="Y5950">
        <v>190709</v>
      </c>
      <c r="Z5950" t="s">
        <v>380</v>
      </c>
      <c r="AA5950" t="s">
        <v>22</v>
      </c>
      <c r="AB5950">
        <v>3.9539999999999999E-2</v>
      </c>
      <c r="AC5950">
        <v>-0.40011999999999998</v>
      </c>
      <c r="AD5950">
        <v>7.25197</v>
      </c>
      <c r="AH5950" t="s">
        <v>6240</v>
      </c>
      <c r="AI5950" t="s">
        <v>6292</v>
      </c>
    </row>
    <row r="5951" spans="1:35" x14ac:dyDescent="0.2">
      <c r="A5951" t="s">
        <v>5900</v>
      </c>
      <c r="B5951" t="s">
        <v>17</v>
      </c>
      <c r="C5951">
        <v>2.2301096220000001</v>
      </c>
      <c r="D5951">
        <v>3426556</v>
      </c>
      <c r="E5951">
        <v>718500</v>
      </c>
      <c r="F5951">
        <v>101457</v>
      </c>
      <c r="G5951">
        <v>30.018371609999999</v>
      </c>
      <c r="H5951">
        <v>56.16</v>
      </c>
      <c r="L5951">
        <v>0</v>
      </c>
      <c r="M5951" t="s">
        <v>160</v>
      </c>
      <c r="N5951" t="s">
        <v>35</v>
      </c>
      <c r="P5951">
        <v>164.20752919999899</v>
      </c>
      <c r="Q5951">
        <v>20.852245629999999</v>
      </c>
      <c r="R5951">
        <v>21.860527860000001</v>
      </c>
      <c r="S5951">
        <v>6830</v>
      </c>
      <c r="T5951">
        <v>16.114408009999998</v>
      </c>
      <c r="U5951">
        <v>7.0989854989999897</v>
      </c>
      <c r="V5951">
        <v>0.28000000000000003</v>
      </c>
      <c r="W5951" t="s">
        <v>20</v>
      </c>
      <c r="X5951">
        <v>190709</v>
      </c>
      <c r="Y5951">
        <v>190709</v>
      </c>
      <c r="Z5951" t="s">
        <v>380</v>
      </c>
      <c r="AA5951" t="s">
        <v>22</v>
      </c>
      <c r="AB5951">
        <v>3.9539999999999999E-2</v>
      </c>
      <c r="AC5951">
        <v>-0.40011999999999998</v>
      </c>
      <c r="AD5951">
        <v>6.0926499999999999</v>
      </c>
      <c r="AH5951" t="s">
        <v>6240</v>
      </c>
      <c r="AI5951" t="s">
        <v>6292</v>
      </c>
    </row>
    <row r="5952" spans="1:35" x14ac:dyDescent="0.2">
      <c r="A5952" t="s">
        <v>5901</v>
      </c>
      <c r="B5952" t="s">
        <v>17</v>
      </c>
      <c r="C5952">
        <v>2.316139078</v>
      </c>
      <c r="D5952">
        <v>387656</v>
      </c>
      <c r="E5952">
        <v>231281</v>
      </c>
      <c r="F5952">
        <v>59376</v>
      </c>
      <c r="G5952">
        <v>33.975985919999999</v>
      </c>
      <c r="H5952">
        <v>3.45</v>
      </c>
      <c r="L5952">
        <v>0</v>
      </c>
      <c r="M5952" t="s">
        <v>5902</v>
      </c>
      <c r="N5952" t="s">
        <v>19</v>
      </c>
      <c r="P5952">
        <v>416.16226189999998</v>
      </c>
      <c r="Q5952">
        <v>27.9636745</v>
      </c>
      <c r="R5952">
        <v>12.293078209999999</v>
      </c>
      <c r="S5952">
        <v>8585</v>
      </c>
      <c r="T5952">
        <v>264.833934599999</v>
      </c>
      <c r="U5952">
        <v>39.15375667</v>
      </c>
      <c r="V5952">
        <v>0.55000000000000004</v>
      </c>
      <c r="W5952" t="s">
        <v>20</v>
      </c>
      <c r="X5952">
        <v>190709</v>
      </c>
      <c r="Y5952">
        <v>190709</v>
      </c>
      <c r="Z5952" t="s">
        <v>380</v>
      </c>
      <c r="AA5952" t="s">
        <v>22</v>
      </c>
      <c r="AB5952">
        <v>3.9539999999999999E-2</v>
      </c>
      <c r="AC5952">
        <v>-0.40011999999999998</v>
      </c>
      <c r="AD5952">
        <v>16.0549</v>
      </c>
      <c r="AH5952" t="s">
        <v>6250</v>
      </c>
      <c r="AI5952" t="s">
        <v>6250</v>
      </c>
    </row>
    <row r="5953" spans="1:35" x14ac:dyDescent="0.2">
      <c r="A5953" t="s">
        <v>5903</v>
      </c>
      <c r="B5953" t="s">
        <v>17</v>
      </c>
      <c r="C5953">
        <v>3.0947978119999999</v>
      </c>
      <c r="D5953">
        <v>469130</v>
      </c>
      <c r="E5953">
        <v>162603</v>
      </c>
      <c r="F5953">
        <v>57861</v>
      </c>
      <c r="G5953">
        <v>36.429832169999997</v>
      </c>
      <c r="H5953">
        <v>0</v>
      </c>
      <c r="L5953">
        <v>0</v>
      </c>
      <c r="M5953" t="s">
        <v>50</v>
      </c>
      <c r="N5953" t="s">
        <v>19</v>
      </c>
      <c r="P5953">
        <v>677.44116320000001</v>
      </c>
      <c r="Q5953">
        <v>51.295941790000001</v>
      </c>
      <c r="R5953">
        <v>17.95607562</v>
      </c>
      <c r="S5953">
        <v>7454</v>
      </c>
      <c r="T5953">
        <v>46.489877139999997</v>
      </c>
      <c r="U5953">
        <v>27.728867269999999</v>
      </c>
      <c r="V5953">
        <v>0.48</v>
      </c>
      <c r="W5953" t="s">
        <v>20</v>
      </c>
      <c r="X5953">
        <v>190709</v>
      </c>
      <c r="Y5953">
        <v>190709</v>
      </c>
      <c r="Z5953" t="s">
        <v>380</v>
      </c>
      <c r="AA5953" t="s">
        <v>22</v>
      </c>
      <c r="AB5953">
        <v>3.9539999999999999E-2</v>
      </c>
      <c r="AC5953">
        <v>-0.40011999999999998</v>
      </c>
      <c r="AD5953">
        <v>26.385899999999999</v>
      </c>
      <c r="AH5953" t="s">
        <v>6250</v>
      </c>
      <c r="AI5953" t="s">
        <v>6250</v>
      </c>
    </row>
    <row r="5954" spans="1:35" x14ac:dyDescent="0.2">
      <c r="A5954" t="s">
        <v>5904</v>
      </c>
      <c r="B5954" t="s">
        <v>17</v>
      </c>
      <c r="C5954">
        <v>2.0727199270000001</v>
      </c>
      <c r="D5954">
        <v>3135084</v>
      </c>
      <c r="E5954">
        <v>708246</v>
      </c>
      <c r="F5954">
        <v>92014</v>
      </c>
      <c r="G5954">
        <v>29.794732339999999</v>
      </c>
      <c r="H5954">
        <v>50.76</v>
      </c>
      <c r="L5954">
        <v>0</v>
      </c>
      <c r="M5954" t="s">
        <v>114</v>
      </c>
      <c r="N5954" t="s">
        <v>28</v>
      </c>
      <c r="P5954">
        <v>47.969946960000001</v>
      </c>
      <c r="Q5954">
        <v>3.6723275119999998</v>
      </c>
      <c r="R5954">
        <v>4.2742446330000003</v>
      </c>
      <c r="S5954">
        <v>3198</v>
      </c>
      <c r="T5954">
        <v>58.639259389999999</v>
      </c>
      <c r="U5954">
        <v>4.0508293249999996</v>
      </c>
      <c r="V5954">
        <v>0.22</v>
      </c>
      <c r="W5954" t="s">
        <v>20</v>
      </c>
      <c r="X5954">
        <v>190709</v>
      </c>
      <c r="Y5954">
        <v>190709</v>
      </c>
      <c r="Z5954" t="s">
        <v>380</v>
      </c>
      <c r="AA5954" t="s">
        <v>22</v>
      </c>
      <c r="AB5954">
        <v>3.9539999999999999E-2</v>
      </c>
      <c r="AC5954">
        <v>-0.40011999999999998</v>
      </c>
      <c r="AD5954">
        <v>1.49661</v>
      </c>
      <c r="AH5954" t="s">
        <v>6373</v>
      </c>
      <c r="AI5954" t="s">
        <v>6374</v>
      </c>
    </row>
    <row r="5955" spans="1:35" x14ac:dyDescent="0.2">
      <c r="A5955" t="s">
        <v>5905</v>
      </c>
      <c r="B5955" t="s">
        <v>17</v>
      </c>
      <c r="C5955">
        <v>2.5597179250000002</v>
      </c>
      <c r="D5955">
        <v>189047</v>
      </c>
      <c r="E5955">
        <v>264296</v>
      </c>
      <c r="F5955">
        <v>31088</v>
      </c>
      <c r="G5955">
        <v>49.863410719999997</v>
      </c>
      <c r="H5955">
        <v>4.17</v>
      </c>
      <c r="L5955">
        <v>0</v>
      </c>
      <c r="M5955" t="s">
        <v>50</v>
      </c>
      <c r="N5955" t="s">
        <v>19</v>
      </c>
      <c r="P5955">
        <v>799.41261279999901</v>
      </c>
      <c r="Q5955">
        <v>65.561727840000003</v>
      </c>
      <c r="R5955">
        <v>33.881939430000003</v>
      </c>
      <c r="S5955">
        <v>9718</v>
      </c>
      <c r="T5955">
        <v>68.375403520000006</v>
      </c>
      <c r="U5955">
        <v>73.911731919999994</v>
      </c>
      <c r="V5955">
        <v>0.71</v>
      </c>
      <c r="W5955" t="s">
        <v>20</v>
      </c>
      <c r="X5955">
        <v>190709</v>
      </c>
      <c r="Y5955">
        <v>190709</v>
      </c>
      <c r="Z5955" t="s">
        <v>380</v>
      </c>
      <c r="AA5955" t="s">
        <v>22</v>
      </c>
      <c r="AB5955">
        <v>3.9539999999999999E-2</v>
      </c>
      <c r="AC5955">
        <v>-0.40011999999999998</v>
      </c>
      <c r="AD5955">
        <v>31.2087</v>
      </c>
      <c r="AH5955" t="s">
        <v>6250</v>
      </c>
      <c r="AI5955" t="s">
        <v>6250</v>
      </c>
    </row>
    <row r="5956" spans="1:35" x14ac:dyDescent="0.2">
      <c r="A5956" t="s">
        <v>5906</v>
      </c>
      <c r="B5956" t="s">
        <v>17</v>
      </c>
      <c r="C5956">
        <v>2.9626295229999999</v>
      </c>
      <c r="D5956">
        <v>144402</v>
      </c>
      <c r="E5956">
        <v>276065</v>
      </c>
      <c r="F5956">
        <v>55133</v>
      </c>
      <c r="G5956">
        <v>56.401572090000002</v>
      </c>
      <c r="H5956">
        <v>15.65</v>
      </c>
      <c r="L5956">
        <v>0</v>
      </c>
      <c r="M5956" t="s">
        <v>2488</v>
      </c>
      <c r="N5956" t="s">
        <v>19</v>
      </c>
      <c r="P5956">
        <v>302.53381630000001</v>
      </c>
      <c r="Q5956">
        <v>19.99978793</v>
      </c>
      <c r="R5956">
        <v>18.29743178</v>
      </c>
      <c r="S5956">
        <v>4950</v>
      </c>
      <c r="T5956">
        <v>40.343532799999998</v>
      </c>
      <c r="U5956">
        <v>8.0708892279999898</v>
      </c>
      <c r="V5956">
        <v>0.28999999999999998</v>
      </c>
      <c r="W5956" t="s">
        <v>20</v>
      </c>
      <c r="X5956">
        <v>190709</v>
      </c>
      <c r="Y5956">
        <v>190709</v>
      </c>
      <c r="Z5956" t="s">
        <v>380</v>
      </c>
      <c r="AA5956" t="s">
        <v>22</v>
      </c>
      <c r="AB5956">
        <v>3.9539999999999999E-2</v>
      </c>
      <c r="AC5956">
        <v>-0.40011999999999998</v>
      </c>
      <c r="AD5956">
        <v>11.562099999999999</v>
      </c>
      <c r="AH5956" t="s">
        <v>6453</v>
      </c>
      <c r="AI5956" t="s">
        <v>6454</v>
      </c>
    </row>
    <row r="5957" spans="1:35" x14ac:dyDescent="0.2">
      <c r="A5957" t="s">
        <v>5907</v>
      </c>
      <c r="B5957" t="s">
        <v>17</v>
      </c>
      <c r="C5957">
        <v>2.527037188</v>
      </c>
      <c r="D5957">
        <v>563147</v>
      </c>
      <c r="E5957">
        <v>519312</v>
      </c>
      <c r="F5957">
        <v>61469</v>
      </c>
      <c r="G5957">
        <v>30.189751059999999</v>
      </c>
      <c r="H5957">
        <v>37.74</v>
      </c>
      <c r="L5957">
        <v>0</v>
      </c>
      <c r="M5957" t="s">
        <v>18</v>
      </c>
      <c r="N5957" t="s">
        <v>19</v>
      </c>
      <c r="P5957">
        <v>469.69286699999998</v>
      </c>
      <c r="Q5957">
        <v>55.433769810000001</v>
      </c>
      <c r="R5957">
        <v>53.137709719999997</v>
      </c>
      <c r="S5957">
        <v>7371</v>
      </c>
      <c r="T5957">
        <v>33.413793259999998</v>
      </c>
      <c r="U5957">
        <v>29.51010149</v>
      </c>
      <c r="V5957">
        <v>0.49</v>
      </c>
      <c r="W5957" t="s">
        <v>20</v>
      </c>
      <c r="X5957">
        <v>190709</v>
      </c>
      <c r="Y5957">
        <v>190709</v>
      </c>
      <c r="Z5957" t="s">
        <v>380</v>
      </c>
      <c r="AA5957" t="s">
        <v>22</v>
      </c>
      <c r="AB5957">
        <v>3.9539999999999999E-2</v>
      </c>
      <c r="AC5957">
        <v>-0.40011999999999998</v>
      </c>
      <c r="AD5957">
        <v>18.171500000000002</v>
      </c>
      <c r="AH5957" t="s">
        <v>6240</v>
      </c>
      <c r="AI5957" t="s">
        <v>6241</v>
      </c>
    </row>
    <row r="5958" spans="1:35" x14ac:dyDescent="0.2">
      <c r="A5958" t="s">
        <v>5908</v>
      </c>
      <c r="B5958" t="s">
        <v>17</v>
      </c>
      <c r="C5958">
        <v>2.8215150210000002</v>
      </c>
      <c r="D5958">
        <v>470187</v>
      </c>
      <c r="E5958">
        <v>98025</v>
      </c>
      <c r="F5958">
        <v>15577</v>
      </c>
      <c r="G5958">
        <v>44.11323642</v>
      </c>
      <c r="H5958">
        <v>12.5</v>
      </c>
      <c r="L5958">
        <v>0</v>
      </c>
      <c r="M5958" t="s">
        <v>50</v>
      </c>
      <c r="N5958" t="s">
        <v>19</v>
      </c>
      <c r="P5958">
        <v>451.06158310000001</v>
      </c>
      <c r="Q5958">
        <v>44.570535450000001</v>
      </c>
      <c r="R5958">
        <v>39.038372090000003</v>
      </c>
      <c r="S5958">
        <v>6923</v>
      </c>
      <c r="T5958">
        <v>26.628947650000001</v>
      </c>
      <c r="U5958">
        <v>29.122818150000001</v>
      </c>
      <c r="V5958">
        <v>0.49</v>
      </c>
      <c r="W5958" t="s">
        <v>20</v>
      </c>
      <c r="X5958">
        <v>190709</v>
      </c>
      <c r="Y5958">
        <v>190709</v>
      </c>
      <c r="Z5958" t="s">
        <v>380</v>
      </c>
      <c r="AA5958" t="s">
        <v>22</v>
      </c>
      <c r="AB5958">
        <v>3.9539999999999999E-2</v>
      </c>
      <c r="AC5958">
        <v>-0.40011999999999998</v>
      </c>
      <c r="AD5958">
        <v>17.434899999999999</v>
      </c>
      <c r="AH5958" t="s">
        <v>6250</v>
      </c>
      <c r="AI5958" t="s">
        <v>6250</v>
      </c>
    </row>
    <row r="5959" spans="1:35" x14ac:dyDescent="0.2">
      <c r="A5959" t="s">
        <v>5909</v>
      </c>
      <c r="B5959" t="s">
        <v>17</v>
      </c>
      <c r="C5959">
        <v>2.1509686069999998</v>
      </c>
      <c r="D5959">
        <v>3149359</v>
      </c>
      <c r="E5959">
        <v>1077206</v>
      </c>
      <c r="F5959">
        <v>168701</v>
      </c>
      <c r="G5959">
        <v>34.207848820000002</v>
      </c>
      <c r="H5959">
        <v>56.83</v>
      </c>
      <c r="L5959">
        <v>0</v>
      </c>
      <c r="M5959" t="s">
        <v>33</v>
      </c>
      <c r="N5959" t="s">
        <v>34</v>
      </c>
      <c r="P5959">
        <v>391.26253259999999</v>
      </c>
      <c r="Q5959">
        <v>41.762700549999998</v>
      </c>
      <c r="R5959">
        <v>23.504703930000002</v>
      </c>
      <c r="S5959">
        <v>6486</v>
      </c>
      <c r="T5959">
        <v>10.6558449</v>
      </c>
      <c r="U5959">
        <v>12.67197298</v>
      </c>
      <c r="V5959">
        <v>0.35</v>
      </c>
      <c r="W5959" t="s">
        <v>20</v>
      </c>
      <c r="X5959">
        <v>190709</v>
      </c>
      <c r="Y5959">
        <v>190709</v>
      </c>
      <c r="Z5959" t="s">
        <v>380</v>
      </c>
      <c r="AA5959" t="s">
        <v>22</v>
      </c>
      <c r="AB5959">
        <v>3.9539999999999999E-2</v>
      </c>
      <c r="AC5959">
        <v>-0.40011999999999998</v>
      </c>
      <c r="AD5959">
        <v>15.070399999999999</v>
      </c>
      <c r="AH5959" t="s">
        <v>6248</v>
      </c>
      <c r="AI5959" t="s">
        <v>6249</v>
      </c>
    </row>
    <row r="5960" spans="1:35" x14ac:dyDescent="0.2">
      <c r="A5960" t="s">
        <v>5910</v>
      </c>
      <c r="B5960" t="s">
        <v>17</v>
      </c>
      <c r="C5960">
        <v>2.685053994</v>
      </c>
      <c r="D5960">
        <v>559435</v>
      </c>
      <c r="E5960">
        <v>72836</v>
      </c>
      <c r="F5960">
        <v>19193</v>
      </c>
      <c r="G5960">
        <v>29.927508379999999</v>
      </c>
      <c r="H5960">
        <v>4.17</v>
      </c>
      <c r="L5960">
        <v>0</v>
      </c>
      <c r="M5960" t="s">
        <v>50</v>
      </c>
      <c r="N5960" t="s">
        <v>19</v>
      </c>
      <c r="P5960">
        <v>165.2957619</v>
      </c>
      <c r="Q5960">
        <v>16.40921822</v>
      </c>
      <c r="R5960">
        <v>6.400492292</v>
      </c>
      <c r="S5960">
        <v>4543</v>
      </c>
      <c r="T5960">
        <v>36.83699369</v>
      </c>
      <c r="U5960">
        <v>5.8565136539999996</v>
      </c>
      <c r="V5960">
        <v>0.26</v>
      </c>
      <c r="W5960" t="s">
        <v>20</v>
      </c>
      <c r="X5960">
        <v>190709</v>
      </c>
      <c r="Y5960">
        <v>190709</v>
      </c>
      <c r="Z5960" t="s">
        <v>380</v>
      </c>
      <c r="AA5960" t="s">
        <v>22</v>
      </c>
      <c r="AB5960">
        <v>3.9539999999999999E-2</v>
      </c>
      <c r="AC5960">
        <v>-0.40011999999999998</v>
      </c>
      <c r="AD5960">
        <v>6.1356699999999904</v>
      </c>
      <c r="AH5960" t="s">
        <v>6250</v>
      </c>
      <c r="AI5960" t="s">
        <v>6250</v>
      </c>
    </row>
    <row r="5961" spans="1:35" x14ac:dyDescent="0.2">
      <c r="A5961" t="s">
        <v>5911</v>
      </c>
      <c r="B5961" t="s">
        <v>17</v>
      </c>
      <c r="C5961">
        <v>2.1020399109999999</v>
      </c>
      <c r="D5961">
        <v>3224649</v>
      </c>
      <c r="E5961">
        <v>890654</v>
      </c>
      <c r="F5961">
        <v>105201</v>
      </c>
      <c r="G5961">
        <v>29.876135959999999</v>
      </c>
      <c r="H5961">
        <v>68.739999999999995</v>
      </c>
      <c r="L5961">
        <v>1</v>
      </c>
      <c r="M5961" t="s">
        <v>18</v>
      </c>
      <c r="N5961" t="s">
        <v>35</v>
      </c>
      <c r="P5961">
        <v>171.01422099999999</v>
      </c>
      <c r="Q5961">
        <v>19.494719570000001</v>
      </c>
      <c r="R5961">
        <v>9.8300043709999994</v>
      </c>
      <c r="S5961">
        <v>5022</v>
      </c>
      <c r="T5961">
        <v>32.707581899999902</v>
      </c>
      <c r="U5961">
        <v>5.5511730439999996</v>
      </c>
      <c r="V5961">
        <v>0.25</v>
      </c>
      <c r="W5961" t="s">
        <v>20</v>
      </c>
      <c r="X5961">
        <v>190709</v>
      </c>
      <c r="Y5961">
        <v>190709</v>
      </c>
      <c r="Z5961" t="s">
        <v>380</v>
      </c>
      <c r="AA5961" t="s">
        <v>22</v>
      </c>
      <c r="AB5961">
        <v>3.9539999999999999E-2</v>
      </c>
      <c r="AC5961">
        <v>-0.40011999999999998</v>
      </c>
      <c r="AD5961">
        <v>6.3617800000000004</v>
      </c>
      <c r="AH5961" t="s">
        <v>6240</v>
      </c>
      <c r="AI5961" t="s">
        <v>6241</v>
      </c>
    </row>
    <row r="5962" spans="1:35" x14ac:dyDescent="0.2">
      <c r="A5962" t="s">
        <v>5912</v>
      </c>
      <c r="B5962" t="s">
        <v>17</v>
      </c>
      <c r="C5962">
        <v>2.3212969650000002</v>
      </c>
      <c r="D5962">
        <v>406782</v>
      </c>
      <c r="E5962">
        <v>580257</v>
      </c>
      <c r="F5962">
        <v>48580</v>
      </c>
      <c r="G5962">
        <v>29.56052232</v>
      </c>
      <c r="H5962">
        <v>21.68</v>
      </c>
      <c r="L5962">
        <v>0</v>
      </c>
      <c r="M5962" t="s">
        <v>52</v>
      </c>
      <c r="N5962" t="s">
        <v>123</v>
      </c>
      <c r="P5962">
        <v>218.57455830000001</v>
      </c>
      <c r="Q5962">
        <v>21.269573869999999</v>
      </c>
      <c r="R5962">
        <v>6.2643353670000002</v>
      </c>
      <c r="S5962">
        <v>6469</v>
      </c>
      <c r="T5962">
        <v>10.539673280000001</v>
      </c>
      <c r="U5962">
        <v>11.60965558</v>
      </c>
      <c r="V5962">
        <v>0.34</v>
      </c>
      <c r="W5962" t="s">
        <v>20</v>
      </c>
      <c r="X5962">
        <v>190709</v>
      </c>
      <c r="Y5962">
        <v>190709</v>
      </c>
      <c r="Z5962" t="s">
        <v>380</v>
      </c>
      <c r="AA5962" t="s">
        <v>22</v>
      </c>
      <c r="AB5962">
        <v>3.9539999999999999E-2</v>
      </c>
      <c r="AC5962">
        <v>-0.40011999999999998</v>
      </c>
      <c r="AD5962">
        <v>8.2423199999999994</v>
      </c>
      <c r="AH5962" t="s">
        <v>6293</v>
      </c>
      <c r="AI5962" t="s">
        <v>6294</v>
      </c>
    </row>
    <row r="5963" spans="1:35" x14ac:dyDescent="0.2">
      <c r="A5963" t="s">
        <v>5913</v>
      </c>
      <c r="B5963" t="s">
        <v>17</v>
      </c>
      <c r="C5963">
        <v>2.2021568989999998</v>
      </c>
      <c r="D5963">
        <v>3241828</v>
      </c>
      <c r="E5963">
        <v>919234</v>
      </c>
      <c r="F5963">
        <v>156207</v>
      </c>
      <c r="G5963">
        <v>29.952547450000001</v>
      </c>
      <c r="H5963">
        <v>49.26</v>
      </c>
      <c r="L5963">
        <v>0</v>
      </c>
      <c r="M5963" t="s">
        <v>74</v>
      </c>
      <c r="N5963" t="s">
        <v>123</v>
      </c>
      <c r="P5963">
        <v>497.97161699999998</v>
      </c>
      <c r="Q5963">
        <v>40.713759879999998</v>
      </c>
      <c r="R5963">
        <v>23.50800748</v>
      </c>
      <c r="S5963">
        <v>7108</v>
      </c>
      <c r="T5963">
        <v>30.5052789</v>
      </c>
      <c r="U5963">
        <v>22.49001505</v>
      </c>
      <c r="V5963">
        <v>0.44</v>
      </c>
      <c r="W5963" t="s">
        <v>20</v>
      </c>
      <c r="X5963">
        <v>190709</v>
      </c>
      <c r="Y5963">
        <v>190709</v>
      </c>
      <c r="Z5963" t="s">
        <v>380</v>
      </c>
      <c r="AA5963" t="s">
        <v>22</v>
      </c>
      <c r="AB5963">
        <v>3.9539999999999999E-2</v>
      </c>
      <c r="AC5963">
        <v>-0.40011999999999998</v>
      </c>
      <c r="AD5963">
        <v>19.2897</v>
      </c>
      <c r="AH5963" t="s">
        <v>6293</v>
      </c>
      <c r="AI5963" t="s">
        <v>6294</v>
      </c>
    </row>
    <row r="5964" spans="1:35" x14ac:dyDescent="0.2">
      <c r="A5964" t="s">
        <v>5914</v>
      </c>
      <c r="B5964" t="s">
        <v>17</v>
      </c>
      <c r="C5964">
        <v>2.0368585800000001</v>
      </c>
      <c r="D5964">
        <v>3333708</v>
      </c>
      <c r="E5964">
        <v>1089753</v>
      </c>
      <c r="F5964">
        <v>268963</v>
      </c>
      <c r="G5964">
        <v>34.044044839999998</v>
      </c>
      <c r="H5964">
        <v>57.18</v>
      </c>
      <c r="L5964">
        <v>0</v>
      </c>
      <c r="M5964" t="s">
        <v>33</v>
      </c>
      <c r="N5964" t="s">
        <v>34</v>
      </c>
      <c r="P5964">
        <v>161.77944450000001</v>
      </c>
      <c r="Q5964">
        <v>16.225761129999999</v>
      </c>
      <c r="R5964">
        <v>10.29952943</v>
      </c>
      <c r="S5964">
        <v>1201</v>
      </c>
      <c r="T5964">
        <v>6.6498973489999997</v>
      </c>
      <c r="U5964">
        <v>2.9295227499999998</v>
      </c>
      <c r="V5964">
        <v>0.19</v>
      </c>
      <c r="W5964" t="s">
        <v>20</v>
      </c>
      <c r="X5964">
        <v>190709</v>
      </c>
      <c r="Y5964">
        <v>190709</v>
      </c>
      <c r="Z5964" t="s">
        <v>380</v>
      </c>
      <c r="AA5964" t="s">
        <v>22</v>
      </c>
      <c r="AB5964">
        <v>3.9539999999999999E-2</v>
      </c>
      <c r="AC5964">
        <v>-0.40011999999999998</v>
      </c>
      <c r="AD5964">
        <v>5.9966400000000002</v>
      </c>
      <c r="AH5964" t="s">
        <v>6248</v>
      </c>
      <c r="AI5964" t="s">
        <v>6249</v>
      </c>
    </row>
    <row r="5965" spans="1:35" x14ac:dyDescent="0.2">
      <c r="A5965" t="s">
        <v>5915</v>
      </c>
      <c r="B5965" t="s">
        <v>17</v>
      </c>
      <c r="C5965">
        <v>1.8732439700000001</v>
      </c>
      <c r="D5965">
        <v>3045746</v>
      </c>
      <c r="E5965">
        <v>514739</v>
      </c>
      <c r="F5965">
        <v>44046</v>
      </c>
      <c r="G5965">
        <v>50.776801450000001</v>
      </c>
      <c r="H5965">
        <v>28.85</v>
      </c>
      <c r="L5965">
        <v>0</v>
      </c>
      <c r="M5965" t="s">
        <v>133</v>
      </c>
      <c r="N5965" t="s">
        <v>19</v>
      </c>
      <c r="P5965">
        <v>621.34808039999996</v>
      </c>
      <c r="Q5965">
        <v>53.130242340000002</v>
      </c>
      <c r="R5965">
        <v>26.025871039999998</v>
      </c>
      <c r="S5965">
        <v>8742</v>
      </c>
      <c r="T5965">
        <v>58.040735890000001</v>
      </c>
      <c r="U5965">
        <v>54.81401339</v>
      </c>
      <c r="V5965">
        <v>0.63</v>
      </c>
      <c r="W5965" t="s">
        <v>20</v>
      </c>
      <c r="X5965">
        <v>190709</v>
      </c>
      <c r="Y5965">
        <v>190709</v>
      </c>
      <c r="Z5965" t="s">
        <v>380</v>
      </c>
      <c r="AA5965" t="s">
        <v>22</v>
      </c>
      <c r="AB5965">
        <v>3.9539999999999999E-2</v>
      </c>
      <c r="AC5965">
        <v>-0.40011999999999998</v>
      </c>
      <c r="AD5965">
        <v>24.167999999999999</v>
      </c>
      <c r="AH5965" t="s">
        <v>6339</v>
      </c>
      <c r="AI5965" t="s">
        <v>6700</v>
      </c>
    </row>
    <row r="5966" spans="1:35" x14ac:dyDescent="0.2">
      <c r="A5966" t="s">
        <v>5916</v>
      </c>
      <c r="B5966" t="s">
        <v>17</v>
      </c>
      <c r="C5966">
        <v>2.1683162770000002</v>
      </c>
      <c r="D5966">
        <v>3130435</v>
      </c>
      <c r="E5966">
        <v>588144</v>
      </c>
      <c r="F5966">
        <v>89682</v>
      </c>
      <c r="G5966">
        <v>38.462859440000003</v>
      </c>
      <c r="H5966">
        <v>28.95</v>
      </c>
      <c r="L5966">
        <v>0</v>
      </c>
      <c r="M5966" t="s">
        <v>517</v>
      </c>
      <c r="N5966" t="s">
        <v>28</v>
      </c>
      <c r="P5966">
        <v>211.14702220000001</v>
      </c>
      <c r="Q5966">
        <v>17.84287544</v>
      </c>
      <c r="R5966">
        <v>8.0595544770000007</v>
      </c>
      <c r="S5966">
        <v>7031</v>
      </c>
      <c r="T5966">
        <v>31.458767170000002</v>
      </c>
      <c r="U5966">
        <v>22.436347009999999</v>
      </c>
      <c r="V5966">
        <v>0.44</v>
      </c>
      <c r="W5966" t="s">
        <v>20</v>
      </c>
      <c r="X5966">
        <v>190709</v>
      </c>
      <c r="Y5966">
        <v>190709</v>
      </c>
      <c r="Z5966" t="s">
        <v>380</v>
      </c>
      <c r="AA5966" t="s">
        <v>22</v>
      </c>
      <c r="AB5966">
        <v>3.9539999999999999E-2</v>
      </c>
      <c r="AC5966">
        <v>-0.40011999999999998</v>
      </c>
      <c r="AD5966">
        <v>7.9486299999999996</v>
      </c>
      <c r="AH5966" t="s">
        <v>6398</v>
      </c>
      <c r="AI5966" t="s">
        <v>6899</v>
      </c>
    </row>
    <row r="5967" spans="1:35" x14ac:dyDescent="0.2">
      <c r="A5967" t="s">
        <v>5917</v>
      </c>
      <c r="B5967" t="s">
        <v>17</v>
      </c>
      <c r="C5967">
        <v>2.3109263439999999</v>
      </c>
      <c r="D5967">
        <v>3443049</v>
      </c>
      <c r="E5967">
        <v>623057</v>
      </c>
      <c r="F5967">
        <v>63761</v>
      </c>
      <c r="G5967">
        <v>29.721678749999999</v>
      </c>
      <c r="H5967">
        <v>47.82</v>
      </c>
      <c r="L5967">
        <v>0</v>
      </c>
      <c r="M5967" t="s">
        <v>18</v>
      </c>
      <c r="N5967" t="s">
        <v>35</v>
      </c>
      <c r="P5967">
        <v>240.93337959999999</v>
      </c>
      <c r="Q5967">
        <v>20.274296840000002</v>
      </c>
      <c r="R5967">
        <v>7.0691180529999897</v>
      </c>
      <c r="S5967">
        <v>6324</v>
      </c>
      <c r="T5967">
        <v>17.878016590000001</v>
      </c>
      <c r="U5967">
        <v>12.48986135</v>
      </c>
      <c r="V5967">
        <v>0.35</v>
      </c>
      <c r="W5967" t="s">
        <v>20</v>
      </c>
      <c r="X5967">
        <v>190709</v>
      </c>
      <c r="Y5967">
        <v>190709</v>
      </c>
      <c r="Z5967" t="s">
        <v>380</v>
      </c>
      <c r="AA5967" t="s">
        <v>22</v>
      </c>
      <c r="AB5967">
        <v>3.9539999999999999E-2</v>
      </c>
      <c r="AC5967">
        <v>-0.40011999999999998</v>
      </c>
      <c r="AD5967">
        <v>9.12638999999999</v>
      </c>
      <c r="AH5967" t="s">
        <v>6240</v>
      </c>
      <c r="AI5967" t="s">
        <v>6241</v>
      </c>
    </row>
    <row r="5968" spans="1:35" x14ac:dyDescent="0.2">
      <c r="A5968" t="s">
        <v>5918</v>
      </c>
      <c r="B5968" t="s">
        <v>17</v>
      </c>
      <c r="C5968">
        <v>1.9891900769999999</v>
      </c>
      <c r="D5968">
        <v>3242718</v>
      </c>
      <c r="E5968">
        <v>1001717</v>
      </c>
      <c r="F5968">
        <v>147683</v>
      </c>
      <c r="G5968">
        <v>34.902272799999899</v>
      </c>
      <c r="H5968">
        <v>47.93</v>
      </c>
      <c r="L5968">
        <v>0</v>
      </c>
      <c r="M5968" t="s">
        <v>33</v>
      </c>
      <c r="N5968" t="s">
        <v>19</v>
      </c>
      <c r="P5968">
        <v>345.01803460000002</v>
      </c>
      <c r="Q5968">
        <v>33.432582259999997</v>
      </c>
      <c r="R5968">
        <v>16.26228772</v>
      </c>
      <c r="S5968">
        <v>6205</v>
      </c>
      <c r="T5968">
        <v>15.07803429</v>
      </c>
      <c r="U5968">
        <v>9.6887352750000009</v>
      </c>
      <c r="V5968">
        <v>0.31</v>
      </c>
      <c r="W5968" t="s">
        <v>20</v>
      </c>
      <c r="X5968">
        <v>190709</v>
      </c>
      <c r="Y5968">
        <v>190709</v>
      </c>
      <c r="Z5968" t="s">
        <v>380</v>
      </c>
      <c r="AA5968" t="s">
        <v>22</v>
      </c>
      <c r="AB5968">
        <v>3.9539999999999999E-2</v>
      </c>
      <c r="AC5968">
        <v>-0.40011999999999998</v>
      </c>
      <c r="AD5968">
        <v>13.241899999999999</v>
      </c>
      <c r="AH5968" t="s">
        <v>6248</v>
      </c>
      <c r="AI5968" t="s">
        <v>6249</v>
      </c>
    </row>
    <row r="5969" spans="1:35" x14ac:dyDescent="0.2">
      <c r="A5969" t="s">
        <v>5919</v>
      </c>
      <c r="B5969" t="s">
        <v>17</v>
      </c>
      <c r="C5969">
        <v>1.9584477520000001</v>
      </c>
      <c r="D5969">
        <v>3204927</v>
      </c>
      <c r="E5969">
        <v>2042527</v>
      </c>
      <c r="F5969">
        <v>319523</v>
      </c>
      <c r="G5969">
        <v>35.799673640000002</v>
      </c>
      <c r="H5969">
        <v>92.88</v>
      </c>
      <c r="L5969">
        <v>0</v>
      </c>
      <c r="M5969" t="s">
        <v>52</v>
      </c>
      <c r="N5969" t="s">
        <v>25</v>
      </c>
      <c r="P5969">
        <v>836.06724829999996</v>
      </c>
      <c r="Q5969">
        <v>71.661458760000002</v>
      </c>
      <c r="R5969">
        <v>36.8888003</v>
      </c>
      <c r="S5969">
        <v>8212</v>
      </c>
      <c r="T5969">
        <v>39.752572139999998</v>
      </c>
      <c r="U5969">
        <v>44.954274810000001</v>
      </c>
      <c r="V5969">
        <v>0.57999999999999996</v>
      </c>
      <c r="W5969" t="s">
        <v>20</v>
      </c>
      <c r="X5969">
        <v>190709</v>
      </c>
      <c r="Y5969">
        <v>190709</v>
      </c>
      <c r="Z5969" t="s">
        <v>380</v>
      </c>
      <c r="AA5969" t="s">
        <v>22</v>
      </c>
      <c r="AB5969">
        <v>3.9539999999999999E-2</v>
      </c>
      <c r="AC5969">
        <v>-0.40011999999999998</v>
      </c>
      <c r="AD5969">
        <v>32.658000000000001</v>
      </c>
      <c r="AH5969" t="s">
        <v>6242</v>
      </c>
      <c r="AI5969" t="s">
        <v>6243</v>
      </c>
    </row>
    <row r="5970" spans="1:35" x14ac:dyDescent="0.2">
      <c r="A5970" t="s">
        <v>5920</v>
      </c>
      <c r="B5970" t="s">
        <v>17</v>
      </c>
      <c r="C5970">
        <v>3.1011651640000002</v>
      </c>
      <c r="D5970">
        <v>415469</v>
      </c>
      <c r="E5970">
        <v>97748</v>
      </c>
      <c r="F5970">
        <v>15346</v>
      </c>
      <c r="G5970">
        <v>29.296763110000001</v>
      </c>
      <c r="H5970">
        <v>9.43</v>
      </c>
      <c r="L5970">
        <v>0</v>
      </c>
      <c r="M5970" t="s">
        <v>114</v>
      </c>
      <c r="N5970" t="s">
        <v>28</v>
      </c>
      <c r="P5970">
        <v>132.1209475</v>
      </c>
      <c r="Q5970">
        <v>10.99663387</v>
      </c>
      <c r="R5970">
        <v>3.7706482069999998</v>
      </c>
      <c r="S5970">
        <v>6288</v>
      </c>
      <c r="T5970">
        <v>46.170829359999999</v>
      </c>
      <c r="U5970">
        <v>10.18867421</v>
      </c>
      <c r="V5970">
        <v>0.32</v>
      </c>
      <c r="W5970" t="s">
        <v>20</v>
      </c>
      <c r="X5970">
        <v>190709</v>
      </c>
      <c r="Y5970">
        <v>190709</v>
      </c>
      <c r="Z5970" t="s">
        <v>380</v>
      </c>
      <c r="AA5970" t="s">
        <v>22</v>
      </c>
      <c r="AB5970">
        <v>3.9539999999999999E-2</v>
      </c>
      <c r="AC5970">
        <v>-0.40011999999999998</v>
      </c>
      <c r="AD5970">
        <v>4.8239400000000003</v>
      </c>
      <c r="AH5970" t="s">
        <v>6250</v>
      </c>
      <c r="AI5970" t="s">
        <v>6250</v>
      </c>
    </row>
    <row r="5971" spans="1:35" x14ac:dyDescent="0.2">
      <c r="A5971" t="s">
        <v>5921</v>
      </c>
      <c r="B5971" t="s">
        <v>17</v>
      </c>
      <c r="C5971">
        <v>2.5356190139999999</v>
      </c>
      <c r="D5971">
        <v>478190</v>
      </c>
      <c r="E5971">
        <v>579758</v>
      </c>
      <c r="F5971">
        <v>75604</v>
      </c>
      <c r="G5971">
        <v>29.729645820000002</v>
      </c>
      <c r="H5971">
        <v>43.99</v>
      </c>
      <c r="L5971">
        <v>1</v>
      </c>
      <c r="M5971" t="s">
        <v>18</v>
      </c>
      <c r="N5971" t="s">
        <v>35</v>
      </c>
      <c r="P5971">
        <v>214.07522359999999</v>
      </c>
      <c r="Q5971">
        <v>27.395744390000001</v>
      </c>
      <c r="R5971">
        <v>17.65827363</v>
      </c>
      <c r="S5971">
        <v>5068</v>
      </c>
      <c r="T5971">
        <v>20.39718864</v>
      </c>
      <c r="U5971">
        <v>7.1883368129999896</v>
      </c>
      <c r="V5971">
        <v>0.28000000000000003</v>
      </c>
      <c r="W5971" t="s">
        <v>20</v>
      </c>
      <c r="X5971">
        <v>190709</v>
      </c>
      <c r="Y5971">
        <v>190709</v>
      </c>
      <c r="Z5971" t="s">
        <v>380</v>
      </c>
      <c r="AA5971" t="s">
        <v>22</v>
      </c>
      <c r="AB5971">
        <v>3.9539999999999999E-2</v>
      </c>
      <c r="AC5971">
        <v>-0.40011999999999998</v>
      </c>
      <c r="AD5971">
        <v>8.0644100000000005</v>
      </c>
      <c r="AH5971" t="s">
        <v>6240</v>
      </c>
      <c r="AI5971" t="s">
        <v>6292</v>
      </c>
    </row>
    <row r="5972" spans="1:35" x14ac:dyDescent="0.2">
      <c r="A5972" t="s">
        <v>5922</v>
      </c>
      <c r="B5972" t="s">
        <v>17</v>
      </c>
      <c r="C5972">
        <v>2.3289466289999998</v>
      </c>
      <c r="D5972">
        <v>409010</v>
      </c>
      <c r="E5972">
        <v>1017019</v>
      </c>
      <c r="F5972">
        <v>111524</v>
      </c>
      <c r="G5972">
        <v>29.740054019999999</v>
      </c>
      <c r="H5972">
        <v>44.58</v>
      </c>
      <c r="L5972">
        <v>0</v>
      </c>
      <c r="M5972" t="s">
        <v>201</v>
      </c>
      <c r="N5972" t="s">
        <v>123</v>
      </c>
      <c r="P5972">
        <v>289.10764119999999</v>
      </c>
      <c r="Q5972">
        <v>24.693242699999999</v>
      </c>
      <c r="R5972">
        <v>17.12788007</v>
      </c>
      <c r="S5972">
        <v>6096</v>
      </c>
      <c r="T5972">
        <v>21.83903269</v>
      </c>
      <c r="U5972">
        <v>10.293741130000001</v>
      </c>
      <c r="V5972">
        <v>0.32</v>
      </c>
      <c r="W5972" t="s">
        <v>20</v>
      </c>
      <c r="X5972">
        <v>190709</v>
      </c>
      <c r="Y5972">
        <v>190709</v>
      </c>
      <c r="Z5972" t="s">
        <v>380</v>
      </c>
      <c r="AA5972" t="s">
        <v>22</v>
      </c>
      <c r="AB5972">
        <v>3.9539999999999999E-2</v>
      </c>
      <c r="AC5972">
        <v>-0.40011999999999998</v>
      </c>
      <c r="AD5972">
        <v>11.0312</v>
      </c>
      <c r="AH5972" t="s">
        <v>6293</v>
      </c>
      <c r="AI5972" t="s">
        <v>6294</v>
      </c>
    </row>
    <row r="5973" spans="1:35" x14ac:dyDescent="0.2">
      <c r="A5973" t="s">
        <v>5923</v>
      </c>
      <c r="B5973" t="s">
        <v>17</v>
      </c>
      <c r="C5973">
        <v>2.3378818790000002</v>
      </c>
      <c r="D5973">
        <v>136438</v>
      </c>
      <c r="E5973">
        <v>406686</v>
      </c>
      <c r="F5973">
        <v>47235</v>
      </c>
      <c r="G5973">
        <v>51.187894350000001</v>
      </c>
      <c r="H5973">
        <v>10.34</v>
      </c>
      <c r="L5973">
        <v>0</v>
      </c>
      <c r="M5973" t="s">
        <v>47</v>
      </c>
      <c r="N5973" t="s">
        <v>62</v>
      </c>
      <c r="P5973">
        <v>1483.630263</v>
      </c>
      <c r="Q5973">
        <v>136.30804359999999</v>
      </c>
      <c r="R5973">
        <v>79.080842790000005</v>
      </c>
      <c r="S5973">
        <v>9532</v>
      </c>
      <c r="T5973">
        <v>147.1999677</v>
      </c>
      <c r="U5973">
        <v>130.82755309999999</v>
      </c>
      <c r="V5973">
        <v>0.89</v>
      </c>
      <c r="W5973" t="s">
        <v>20</v>
      </c>
      <c r="X5973">
        <v>190709</v>
      </c>
      <c r="Y5973">
        <v>190709</v>
      </c>
      <c r="Z5973" t="s">
        <v>380</v>
      </c>
      <c r="AA5973" t="s">
        <v>22</v>
      </c>
      <c r="AB5973">
        <v>3.9539999999999999E-2</v>
      </c>
      <c r="AC5973">
        <v>-0.40011999999999998</v>
      </c>
      <c r="AD5973">
        <v>58.262599999999999</v>
      </c>
      <c r="AH5973" t="s">
        <v>6257</v>
      </c>
      <c r="AI5973" t="s">
        <v>6258</v>
      </c>
    </row>
    <row r="5974" spans="1:35" x14ac:dyDescent="0.2">
      <c r="A5974" t="s">
        <v>5924</v>
      </c>
      <c r="B5974" t="s">
        <v>17</v>
      </c>
      <c r="C5974">
        <v>2.3713003659999998</v>
      </c>
      <c r="D5974">
        <v>480913</v>
      </c>
      <c r="E5974">
        <v>845706</v>
      </c>
      <c r="F5974">
        <v>105544</v>
      </c>
      <c r="G5974">
        <v>29.92623914</v>
      </c>
      <c r="H5974">
        <v>44.08</v>
      </c>
      <c r="L5974">
        <v>0</v>
      </c>
      <c r="M5974" t="s">
        <v>114</v>
      </c>
      <c r="N5974" t="s">
        <v>19</v>
      </c>
      <c r="P5974">
        <v>141.69913119999899</v>
      </c>
      <c r="Q5974">
        <v>9.0834734919999995</v>
      </c>
      <c r="R5974">
        <v>1.0276395739999999</v>
      </c>
      <c r="S5974">
        <v>3774</v>
      </c>
      <c r="T5974">
        <v>62.143540989999998</v>
      </c>
      <c r="U5974">
        <v>4.4339373339999897</v>
      </c>
      <c r="V5974">
        <v>0.23</v>
      </c>
      <c r="W5974" t="s">
        <v>20</v>
      </c>
      <c r="X5974">
        <v>190709</v>
      </c>
      <c r="Y5974">
        <v>190709</v>
      </c>
      <c r="Z5974" t="s">
        <v>380</v>
      </c>
      <c r="AA5974" t="s">
        <v>22</v>
      </c>
      <c r="AB5974">
        <v>3.9539999999999999E-2</v>
      </c>
      <c r="AC5974">
        <v>-0.40011999999999998</v>
      </c>
      <c r="AD5974">
        <v>5.2026599999999998</v>
      </c>
      <c r="AH5974" t="s">
        <v>6240</v>
      </c>
      <c r="AI5974" t="s">
        <v>6292</v>
      </c>
    </row>
    <row r="5975" spans="1:35" x14ac:dyDescent="0.2">
      <c r="A5975" t="s">
        <v>5925</v>
      </c>
      <c r="B5975" t="s">
        <v>17</v>
      </c>
      <c r="C5975">
        <v>3.3365293579999999</v>
      </c>
      <c r="D5975">
        <v>525011</v>
      </c>
      <c r="E5975">
        <v>86032</v>
      </c>
      <c r="F5975">
        <v>12764</v>
      </c>
      <c r="G5975">
        <v>32.743630279999998</v>
      </c>
      <c r="H5975">
        <v>14.81</v>
      </c>
      <c r="L5975">
        <v>0</v>
      </c>
      <c r="M5975" t="s">
        <v>27</v>
      </c>
      <c r="N5975" t="s">
        <v>19</v>
      </c>
      <c r="P5975">
        <v>151.73693539999999</v>
      </c>
      <c r="Q5975">
        <v>11.82371373</v>
      </c>
      <c r="R5975">
        <v>9.5938876630000003</v>
      </c>
      <c r="S5975">
        <v>6614</v>
      </c>
      <c r="T5975">
        <v>29.643114270000002</v>
      </c>
      <c r="U5975">
        <v>8.38184921299999</v>
      </c>
      <c r="V5975">
        <v>0.3</v>
      </c>
      <c r="W5975" t="s">
        <v>20</v>
      </c>
      <c r="X5975">
        <v>190709</v>
      </c>
      <c r="Y5975">
        <v>190709</v>
      </c>
      <c r="Z5975" t="s">
        <v>380</v>
      </c>
      <c r="AA5975" t="s">
        <v>22</v>
      </c>
      <c r="AB5975">
        <v>3.9539999999999999E-2</v>
      </c>
      <c r="AC5975">
        <v>-0.40011999999999998</v>
      </c>
      <c r="AD5975">
        <v>5.5995599999999897</v>
      </c>
      <c r="AH5975" t="s">
        <v>6244</v>
      </c>
      <c r="AI5975" t="s">
        <v>6245</v>
      </c>
    </row>
    <row r="5976" spans="1:35" x14ac:dyDescent="0.2">
      <c r="A5976" t="s">
        <v>5926</v>
      </c>
      <c r="B5976" t="s">
        <v>17</v>
      </c>
      <c r="C5976">
        <v>2.5560377270000001</v>
      </c>
      <c r="D5976">
        <v>220561</v>
      </c>
      <c r="E5976">
        <v>128491</v>
      </c>
      <c r="F5976">
        <v>21408</v>
      </c>
      <c r="G5976">
        <v>43.524449179999998</v>
      </c>
      <c r="H5976">
        <v>0</v>
      </c>
      <c r="L5976">
        <v>0</v>
      </c>
      <c r="M5976" t="s">
        <v>50</v>
      </c>
      <c r="N5976" t="s">
        <v>19</v>
      </c>
      <c r="P5976">
        <v>1089.8168430000001</v>
      </c>
      <c r="Q5976">
        <v>116.8659485</v>
      </c>
      <c r="R5976">
        <v>104.8059025</v>
      </c>
      <c r="S5976">
        <v>9077</v>
      </c>
      <c r="T5976">
        <v>46.81112959</v>
      </c>
      <c r="U5976">
        <v>114.7663192</v>
      </c>
      <c r="V5976">
        <v>0.85</v>
      </c>
      <c r="W5976" t="s">
        <v>20</v>
      </c>
      <c r="X5976">
        <v>190709</v>
      </c>
      <c r="Y5976">
        <v>190709</v>
      </c>
      <c r="Z5976" t="s">
        <v>380</v>
      </c>
      <c r="AA5976" t="s">
        <v>22</v>
      </c>
      <c r="AB5976">
        <v>3.9539999999999999E-2</v>
      </c>
      <c r="AC5976">
        <v>-0.40011999999999998</v>
      </c>
      <c r="AD5976">
        <v>42.691200000000002</v>
      </c>
      <c r="AH5976" t="s">
        <v>6250</v>
      </c>
      <c r="AI5976" t="s">
        <v>6250</v>
      </c>
    </row>
    <row r="5977" spans="1:35" x14ac:dyDescent="0.2">
      <c r="A5977" t="s">
        <v>5927</v>
      </c>
      <c r="B5977" t="s">
        <v>17</v>
      </c>
      <c r="C5977">
        <v>2.807100691</v>
      </c>
      <c r="D5977">
        <v>412573</v>
      </c>
      <c r="E5977">
        <v>348316</v>
      </c>
      <c r="F5977">
        <v>45277</v>
      </c>
      <c r="G5977">
        <v>30.00723481</v>
      </c>
      <c r="H5977">
        <v>26.3</v>
      </c>
      <c r="L5977">
        <v>0</v>
      </c>
      <c r="M5977" t="s">
        <v>18</v>
      </c>
      <c r="N5977" t="s">
        <v>28</v>
      </c>
      <c r="P5977">
        <v>152.27099569999999</v>
      </c>
      <c r="Q5977">
        <v>12.52677727</v>
      </c>
      <c r="R5977">
        <v>24.578986149999999</v>
      </c>
      <c r="S5977">
        <v>5182</v>
      </c>
      <c r="T5977">
        <v>16.55747624</v>
      </c>
      <c r="U5977">
        <v>6.0023361340000001</v>
      </c>
      <c r="V5977">
        <v>0.26</v>
      </c>
      <c r="W5977" t="s">
        <v>20</v>
      </c>
      <c r="X5977">
        <v>190709</v>
      </c>
      <c r="Y5977">
        <v>190709</v>
      </c>
      <c r="Z5977" t="s">
        <v>380</v>
      </c>
      <c r="AA5977" t="s">
        <v>22</v>
      </c>
      <c r="AB5977">
        <v>3.9539999999999999E-2</v>
      </c>
      <c r="AC5977">
        <v>-0.40011999999999998</v>
      </c>
      <c r="AD5977">
        <v>5.6206800000000001</v>
      </c>
      <c r="AH5977" t="s">
        <v>6240</v>
      </c>
      <c r="AI5977" t="s">
        <v>6241</v>
      </c>
    </row>
    <row r="5978" spans="1:35" x14ac:dyDescent="0.2">
      <c r="A5978" t="s">
        <v>5928</v>
      </c>
      <c r="B5978" t="s">
        <v>17</v>
      </c>
      <c r="C5978">
        <v>3.0798567170000002</v>
      </c>
      <c r="D5978">
        <v>341397</v>
      </c>
      <c r="E5978">
        <v>123037</v>
      </c>
      <c r="F5978">
        <v>15200</v>
      </c>
      <c r="G5978">
        <v>38.868795570000003</v>
      </c>
      <c r="H5978">
        <v>12.5</v>
      </c>
      <c r="L5978">
        <v>0</v>
      </c>
      <c r="M5978" t="s">
        <v>50</v>
      </c>
      <c r="N5978" t="s">
        <v>19</v>
      </c>
      <c r="P5978">
        <v>334.18489520000003</v>
      </c>
      <c r="Q5978">
        <v>27.701601839999999</v>
      </c>
      <c r="R5978">
        <v>23.985227810000001</v>
      </c>
      <c r="S5978">
        <v>7177</v>
      </c>
      <c r="T5978">
        <v>21.227766259999999</v>
      </c>
      <c r="U5978">
        <v>12.81164749</v>
      </c>
      <c r="V5978">
        <v>0.35</v>
      </c>
      <c r="W5978" t="s">
        <v>20</v>
      </c>
      <c r="X5978">
        <v>190709</v>
      </c>
      <c r="Y5978">
        <v>190709</v>
      </c>
      <c r="Z5978" t="s">
        <v>380</v>
      </c>
      <c r="AA5978" t="s">
        <v>22</v>
      </c>
      <c r="AB5978">
        <v>3.9539999999999999E-2</v>
      </c>
      <c r="AC5978">
        <v>-0.40011999999999998</v>
      </c>
      <c r="AD5978">
        <v>12.813599999999999</v>
      </c>
      <c r="AH5978" t="s">
        <v>6250</v>
      </c>
      <c r="AI5978" t="s">
        <v>6250</v>
      </c>
    </row>
    <row r="5979" spans="1:35" x14ac:dyDescent="0.2">
      <c r="A5979" t="s">
        <v>5929</v>
      </c>
      <c r="B5979" t="s">
        <v>17</v>
      </c>
      <c r="C5979">
        <v>2.3802828809999999</v>
      </c>
      <c r="D5979">
        <v>355671</v>
      </c>
      <c r="E5979">
        <v>899196</v>
      </c>
      <c r="F5979">
        <v>76851</v>
      </c>
      <c r="G5979">
        <v>36.246046470000003</v>
      </c>
      <c r="H5979">
        <v>37.93</v>
      </c>
      <c r="L5979">
        <v>0</v>
      </c>
      <c r="M5979" t="s">
        <v>201</v>
      </c>
      <c r="N5979" t="s">
        <v>53</v>
      </c>
      <c r="P5979">
        <v>296.7229064</v>
      </c>
      <c r="Q5979">
        <v>22.048740649999999</v>
      </c>
      <c r="R5979">
        <v>17.502618529999999</v>
      </c>
      <c r="S5979">
        <v>7627</v>
      </c>
      <c r="T5979">
        <v>22.86287592</v>
      </c>
      <c r="U5979">
        <v>29.045157140000001</v>
      </c>
      <c r="V5979">
        <v>0.49</v>
      </c>
      <c r="W5979" t="s">
        <v>20</v>
      </c>
      <c r="X5979">
        <v>190709</v>
      </c>
      <c r="Y5979">
        <v>190709</v>
      </c>
      <c r="Z5979" t="s">
        <v>380</v>
      </c>
      <c r="AA5979" t="s">
        <v>22</v>
      </c>
      <c r="AB5979">
        <v>3.9539999999999999E-2</v>
      </c>
      <c r="AC5979">
        <v>-0.40011999999999998</v>
      </c>
      <c r="AD5979">
        <v>11.3323</v>
      </c>
      <c r="AH5979" t="s">
        <v>6259</v>
      </c>
      <c r="AI5979" t="s">
        <v>6260</v>
      </c>
    </row>
    <row r="5980" spans="1:35" x14ac:dyDescent="0.2">
      <c r="A5980" t="s">
        <v>5930</v>
      </c>
      <c r="B5980" t="s">
        <v>17</v>
      </c>
      <c r="C5980">
        <v>2.442341206</v>
      </c>
      <c r="D5980">
        <v>322999</v>
      </c>
      <c r="E5980">
        <v>591452</v>
      </c>
      <c r="F5980">
        <v>55239</v>
      </c>
      <c r="G5980">
        <v>34.318592209999998</v>
      </c>
      <c r="H5980">
        <v>35.51</v>
      </c>
      <c r="L5980">
        <v>0</v>
      </c>
      <c r="M5980" t="s">
        <v>240</v>
      </c>
      <c r="N5980" t="s">
        <v>34</v>
      </c>
      <c r="P5980">
        <v>534.44777509999994</v>
      </c>
      <c r="Q5980">
        <v>55.278176850000001</v>
      </c>
      <c r="R5980">
        <v>16.625095940000001</v>
      </c>
      <c r="S5980">
        <v>7843</v>
      </c>
      <c r="T5980">
        <v>20.09275787</v>
      </c>
      <c r="U5980">
        <v>19.910046099999999</v>
      </c>
      <c r="V5980">
        <v>0.42</v>
      </c>
      <c r="W5980" t="s">
        <v>20</v>
      </c>
      <c r="X5980">
        <v>190709</v>
      </c>
      <c r="Y5980">
        <v>190709</v>
      </c>
      <c r="Z5980" t="s">
        <v>380</v>
      </c>
      <c r="AA5980" t="s">
        <v>22</v>
      </c>
      <c r="AB5980">
        <v>3.9539999999999999E-2</v>
      </c>
      <c r="AC5980">
        <v>-0.40011999999999998</v>
      </c>
      <c r="AD5980">
        <v>20.7319</v>
      </c>
      <c r="AH5980" t="s">
        <v>6248</v>
      </c>
      <c r="AI5980" t="s">
        <v>6249</v>
      </c>
    </row>
    <row r="5981" spans="1:35" x14ac:dyDescent="0.2">
      <c r="A5981" t="s">
        <v>5931</v>
      </c>
      <c r="B5981" t="s">
        <v>17</v>
      </c>
      <c r="C5981">
        <v>1.882570496</v>
      </c>
      <c r="D5981">
        <v>2956176</v>
      </c>
      <c r="E5981">
        <v>856013</v>
      </c>
      <c r="F5981">
        <v>106708</v>
      </c>
      <c r="G5981">
        <v>29.742071670000001</v>
      </c>
      <c r="H5981">
        <v>61.78</v>
      </c>
      <c r="L5981">
        <v>0</v>
      </c>
      <c r="M5981" t="s">
        <v>114</v>
      </c>
      <c r="N5981" t="s">
        <v>35</v>
      </c>
      <c r="P5981">
        <v>192.74057250000001</v>
      </c>
      <c r="Q5981">
        <v>23.76044074</v>
      </c>
      <c r="R5981">
        <v>24.748830850000001</v>
      </c>
      <c r="S5981">
        <v>5996</v>
      </c>
      <c r="T5981">
        <v>10.2951879</v>
      </c>
      <c r="U5981">
        <v>5.5457146499999999</v>
      </c>
      <c r="V5981">
        <v>0.25</v>
      </c>
      <c r="W5981" t="s">
        <v>20</v>
      </c>
      <c r="X5981">
        <v>190709</v>
      </c>
      <c r="Y5981">
        <v>190709</v>
      </c>
      <c r="Z5981" t="s">
        <v>380</v>
      </c>
      <c r="AA5981" t="s">
        <v>22</v>
      </c>
      <c r="AB5981">
        <v>3.9539999999999999E-2</v>
      </c>
      <c r="AC5981">
        <v>-0.40011999999999998</v>
      </c>
      <c r="AD5981">
        <v>7.2208399999999902</v>
      </c>
      <c r="AH5981" t="s">
        <v>6240</v>
      </c>
      <c r="AI5981" t="s">
        <v>6292</v>
      </c>
    </row>
    <row r="5982" spans="1:35" x14ac:dyDescent="0.2">
      <c r="A5982" t="s">
        <v>5932</v>
      </c>
      <c r="B5982" t="s">
        <v>17</v>
      </c>
      <c r="C5982">
        <v>1.9368742189999999</v>
      </c>
      <c r="D5982">
        <v>2957896</v>
      </c>
      <c r="E5982">
        <v>606647</v>
      </c>
      <c r="F5982">
        <v>115308</v>
      </c>
      <c r="G5982">
        <v>37.915130220000002</v>
      </c>
      <c r="H5982">
        <v>36.58</v>
      </c>
      <c r="L5982">
        <v>1</v>
      </c>
      <c r="M5982" t="s">
        <v>30</v>
      </c>
      <c r="N5982" t="s">
        <v>19</v>
      </c>
      <c r="P5982">
        <v>276.0056477</v>
      </c>
      <c r="Q5982">
        <v>28.367419049999999</v>
      </c>
      <c r="R5982">
        <v>16.200696700000002</v>
      </c>
      <c r="S5982">
        <v>5298</v>
      </c>
      <c r="T5982">
        <v>23.053237979999999</v>
      </c>
      <c r="U5982">
        <v>7.8185720279999904</v>
      </c>
      <c r="V5982">
        <v>0.28999999999999998</v>
      </c>
      <c r="W5982" t="s">
        <v>20</v>
      </c>
      <c r="X5982">
        <v>190709</v>
      </c>
      <c r="Y5982">
        <v>190709</v>
      </c>
      <c r="Z5982" t="s">
        <v>380</v>
      </c>
      <c r="AA5982" t="s">
        <v>22</v>
      </c>
      <c r="AB5982">
        <v>3.9539999999999999E-2</v>
      </c>
      <c r="AC5982">
        <v>-0.40011999999999998</v>
      </c>
      <c r="AD5982">
        <v>10.5131</v>
      </c>
      <c r="AH5982" t="s">
        <v>6246</v>
      </c>
      <c r="AI5982" t="s">
        <v>6314</v>
      </c>
    </row>
    <row r="5983" spans="1:35" x14ac:dyDescent="0.2">
      <c r="A5983" t="s">
        <v>5933</v>
      </c>
      <c r="B5983" t="s">
        <v>17</v>
      </c>
      <c r="C5983">
        <v>2.053631143</v>
      </c>
      <c r="D5983">
        <v>3095413</v>
      </c>
      <c r="E5983">
        <v>984245</v>
      </c>
      <c r="F5983">
        <v>98064</v>
      </c>
      <c r="G5983">
        <v>29.77500521</v>
      </c>
      <c r="H5983">
        <v>69.7</v>
      </c>
      <c r="L5983">
        <v>0</v>
      </c>
      <c r="M5983" t="s">
        <v>114</v>
      </c>
      <c r="N5983" t="s">
        <v>35</v>
      </c>
      <c r="P5983">
        <v>286.19697500000001</v>
      </c>
      <c r="Q5983">
        <v>24.056120249999999</v>
      </c>
      <c r="R5983">
        <v>34.637838360000003</v>
      </c>
      <c r="S5983">
        <v>5691</v>
      </c>
      <c r="T5983">
        <v>20.260055229999999</v>
      </c>
      <c r="U5983">
        <v>11.5803238</v>
      </c>
      <c r="V5983">
        <v>0.34</v>
      </c>
      <c r="W5983" t="s">
        <v>20</v>
      </c>
      <c r="X5983">
        <v>190709</v>
      </c>
      <c r="Y5983">
        <v>190709</v>
      </c>
      <c r="Z5983" t="s">
        <v>380</v>
      </c>
      <c r="AA5983" t="s">
        <v>22</v>
      </c>
      <c r="AB5983">
        <v>3.9539999999999999E-2</v>
      </c>
      <c r="AC5983">
        <v>-0.40011999999999998</v>
      </c>
      <c r="AD5983">
        <v>10.9161</v>
      </c>
      <c r="AH5983" t="s">
        <v>6240</v>
      </c>
      <c r="AI5983" t="s">
        <v>6292</v>
      </c>
    </row>
    <row r="5984" spans="1:35" x14ac:dyDescent="0.2">
      <c r="A5984" t="s">
        <v>5934</v>
      </c>
      <c r="B5984" t="s">
        <v>17</v>
      </c>
      <c r="C5984">
        <v>1.6981966079999999</v>
      </c>
      <c r="D5984">
        <v>3375328</v>
      </c>
      <c r="E5984">
        <v>1770183</v>
      </c>
      <c r="F5984">
        <v>435159</v>
      </c>
      <c r="G5984">
        <v>37.95392906</v>
      </c>
      <c r="H5984">
        <v>85.29</v>
      </c>
      <c r="L5984">
        <v>0</v>
      </c>
      <c r="M5984" t="s">
        <v>74</v>
      </c>
      <c r="N5984" t="s">
        <v>53</v>
      </c>
      <c r="P5984">
        <v>514.54786579999995</v>
      </c>
      <c r="Q5984">
        <v>38.558542150000001</v>
      </c>
      <c r="R5984">
        <v>8.0155008419999998</v>
      </c>
      <c r="S5984">
        <v>7254</v>
      </c>
      <c r="T5984">
        <v>25.15560494</v>
      </c>
      <c r="U5984">
        <v>27.104689319999999</v>
      </c>
      <c r="V5984">
        <v>0.48</v>
      </c>
      <c r="W5984" t="s">
        <v>20</v>
      </c>
      <c r="X5984">
        <v>190709</v>
      </c>
      <c r="Y5984">
        <v>190709</v>
      </c>
      <c r="Z5984" t="s">
        <v>380</v>
      </c>
      <c r="AA5984" t="s">
        <v>22</v>
      </c>
      <c r="AB5984">
        <v>3.9539999999999999E-2</v>
      </c>
      <c r="AC5984">
        <v>-0.40011999999999998</v>
      </c>
      <c r="AD5984">
        <v>19.9451</v>
      </c>
      <c r="AH5984" t="s">
        <v>6259</v>
      </c>
      <c r="AI5984" t="s">
        <v>6311</v>
      </c>
    </row>
    <row r="5985" spans="1:35" x14ac:dyDescent="0.2">
      <c r="A5985" t="s">
        <v>5935</v>
      </c>
      <c r="B5985" t="s">
        <v>17</v>
      </c>
      <c r="C5985">
        <v>2.003824082</v>
      </c>
      <c r="D5985">
        <v>2957879</v>
      </c>
      <c r="E5985">
        <v>944364</v>
      </c>
      <c r="F5985">
        <v>55387</v>
      </c>
      <c r="G5985">
        <v>52.52889776</v>
      </c>
      <c r="H5985">
        <v>22.41</v>
      </c>
      <c r="L5985">
        <v>0</v>
      </c>
      <c r="M5985" t="s">
        <v>33</v>
      </c>
      <c r="N5985" t="s">
        <v>59</v>
      </c>
      <c r="P5985">
        <v>587.71265059999996</v>
      </c>
      <c r="Q5985">
        <v>68.529326690000005</v>
      </c>
      <c r="R5985">
        <v>66.996143590000003</v>
      </c>
      <c r="S5985">
        <v>8343</v>
      </c>
      <c r="T5985">
        <v>73.662852979999997</v>
      </c>
      <c r="U5985">
        <v>66.042608560000005</v>
      </c>
      <c r="V5985">
        <v>0.68</v>
      </c>
      <c r="W5985" t="s">
        <v>20</v>
      </c>
      <c r="X5985">
        <v>190709</v>
      </c>
      <c r="Y5985">
        <v>190709</v>
      </c>
      <c r="Z5985" t="s">
        <v>380</v>
      </c>
      <c r="AA5985" t="s">
        <v>22</v>
      </c>
      <c r="AB5985">
        <v>3.9539999999999999E-2</v>
      </c>
      <c r="AC5985">
        <v>-0.40011999999999998</v>
      </c>
      <c r="AD5985">
        <v>22.838000000000001</v>
      </c>
      <c r="AH5985" t="s">
        <v>6273</v>
      </c>
      <c r="AI5985" t="s">
        <v>6274</v>
      </c>
    </row>
    <row r="5986" spans="1:35" x14ac:dyDescent="0.2">
      <c r="A5986" t="s">
        <v>5936</v>
      </c>
      <c r="B5986" t="s">
        <v>17</v>
      </c>
      <c r="C5986">
        <v>1.9748207339999999</v>
      </c>
      <c r="D5986">
        <v>3064249</v>
      </c>
      <c r="E5986">
        <v>975880</v>
      </c>
      <c r="F5986">
        <v>176033</v>
      </c>
      <c r="G5986">
        <v>29.88174776</v>
      </c>
      <c r="H5986">
        <v>76.290000000000006</v>
      </c>
      <c r="L5986">
        <v>0</v>
      </c>
      <c r="M5986" t="s">
        <v>18</v>
      </c>
      <c r="N5986" t="s">
        <v>35</v>
      </c>
      <c r="P5986">
        <v>147.0758964</v>
      </c>
      <c r="Q5986">
        <v>18.721423479999999</v>
      </c>
      <c r="R5986">
        <v>24.150969549999999</v>
      </c>
      <c r="S5986">
        <v>4402</v>
      </c>
      <c r="T5986">
        <v>14.884336920000001</v>
      </c>
      <c r="U5986">
        <v>6.0506121679999998</v>
      </c>
      <c r="V5986">
        <v>0.26</v>
      </c>
      <c r="W5986" t="s">
        <v>20</v>
      </c>
      <c r="X5986">
        <v>190709</v>
      </c>
      <c r="Y5986">
        <v>190709</v>
      </c>
      <c r="Z5986" t="s">
        <v>380</v>
      </c>
      <c r="AA5986" t="s">
        <v>22</v>
      </c>
      <c r="AB5986">
        <v>3.9539999999999999E-2</v>
      </c>
      <c r="AC5986">
        <v>-0.40011999999999998</v>
      </c>
      <c r="AD5986">
        <v>5.41526</v>
      </c>
      <c r="AH5986" t="s">
        <v>6240</v>
      </c>
      <c r="AI5986" t="s">
        <v>6241</v>
      </c>
    </row>
    <row r="5987" spans="1:35" x14ac:dyDescent="0.2">
      <c r="A5987" t="s">
        <v>5937</v>
      </c>
      <c r="B5987" t="s">
        <v>17</v>
      </c>
      <c r="C5987">
        <v>2.2338514530000002</v>
      </c>
      <c r="D5987">
        <v>3431678</v>
      </c>
      <c r="E5987">
        <v>837724</v>
      </c>
      <c r="F5987">
        <v>91131</v>
      </c>
      <c r="G5987">
        <v>29.917729470000001</v>
      </c>
      <c r="H5987">
        <v>65.09</v>
      </c>
      <c r="L5987">
        <v>0</v>
      </c>
      <c r="M5987" t="s">
        <v>18</v>
      </c>
      <c r="N5987" t="s">
        <v>35</v>
      </c>
      <c r="P5987">
        <v>276.27730750000001</v>
      </c>
      <c r="Q5987">
        <v>29.7223741</v>
      </c>
      <c r="R5987">
        <v>24.362325980000001</v>
      </c>
      <c r="S5987">
        <v>7009</v>
      </c>
      <c r="T5987">
        <v>20.770351569999999</v>
      </c>
      <c r="U5987">
        <v>12.76850752</v>
      </c>
      <c r="V5987">
        <v>0.35</v>
      </c>
      <c r="W5987" t="s">
        <v>20</v>
      </c>
      <c r="X5987">
        <v>190709</v>
      </c>
      <c r="Y5987">
        <v>190709</v>
      </c>
      <c r="Z5987" t="s">
        <v>380</v>
      </c>
      <c r="AA5987" t="s">
        <v>22</v>
      </c>
      <c r="AB5987">
        <v>3.9539999999999999E-2</v>
      </c>
      <c r="AC5987">
        <v>-0.40011999999999998</v>
      </c>
      <c r="AD5987">
        <v>10.523899999999999</v>
      </c>
      <c r="AH5987" t="s">
        <v>6240</v>
      </c>
      <c r="AI5987" t="s">
        <v>6241</v>
      </c>
    </row>
    <row r="5988" spans="1:35" x14ac:dyDescent="0.2">
      <c r="A5988" t="s">
        <v>5938</v>
      </c>
      <c r="B5988" t="s">
        <v>17</v>
      </c>
      <c r="C5988">
        <v>2.3517939769999998</v>
      </c>
      <c r="D5988">
        <v>445171</v>
      </c>
      <c r="E5988">
        <v>402048</v>
      </c>
      <c r="F5988">
        <v>66390</v>
      </c>
      <c r="G5988">
        <v>33.943708209999997</v>
      </c>
      <c r="H5988">
        <v>30.17</v>
      </c>
      <c r="L5988">
        <v>0</v>
      </c>
      <c r="M5988" t="s">
        <v>240</v>
      </c>
      <c r="N5988" t="s">
        <v>34</v>
      </c>
      <c r="P5988">
        <v>378.71116189999998</v>
      </c>
      <c r="Q5988">
        <v>34.847794180000001</v>
      </c>
      <c r="R5988">
        <v>25.272541929999999</v>
      </c>
      <c r="S5988">
        <v>7749</v>
      </c>
      <c r="T5988">
        <v>12.150516140000001</v>
      </c>
      <c r="U5988">
        <v>13.39908664</v>
      </c>
      <c r="V5988">
        <v>0.36</v>
      </c>
      <c r="W5988" t="s">
        <v>20</v>
      </c>
      <c r="X5988">
        <v>190709</v>
      </c>
      <c r="Y5988">
        <v>190709</v>
      </c>
      <c r="Z5988" t="s">
        <v>380</v>
      </c>
      <c r="AA5988" t="s">
        <v>22</v>
      </c>
      <c r="AB5988">
        <v>3.9539999999999999E-2</v>
      </c>
      <c r="AC5988">
        <v>-0.40011999999999998</v>
      </c>
      <c r="AD5988">
        <v>14.5741</v>
      </c>
      <c r="AH5988" t="s">
        <v>6248</v>
      </c>
      <c r="AI5988" t="s">
        <v>6249</v>
      </c>
    </row>
    <row r="5989" spans="1:35" x14ac:dyDescent="0.2">
      <c r="A5989" t="s">
        <v>5939</v>
      </c>
      <c r="B5989" t="s">
        <v>17</v>
      </c>
      <c r="C5989">
        <v>2.9553413989999999</v>
      </c>
      <c r="D5989">
        <v>563185</v>
      </c>
      <c r="E5989">
        <v>363282</v>
      </c>
      <c r="F5989">
        <v>55447</v>
      </c>
      <c r="G5989">
        <v>29.578949690000002</v>
      </c>
      <c r="H5989">
        <v>18.87</v>
      </c>
      <c r="L5989">
        <v>0</v>
      </c>
      <c r="M5989" t="s">
        <v>18</v>
      </c>
      <c r="N5989" t="s">
        <v>19</v>
      </c>
      <c r="P5989">
        <v>163.608609</v>
      </c>
      <c r="Q5989">
        <v>15.384123369999999</v>
      </c>
      <c r="R5989">
        <v>5.9829655739999996</v>
      </c>
      <c r="S5989">
        <v>5761</v>
      </c>
      <c r="T5989">
        <v>32.638704339999997</v>
      </c>
      <c r="U5989">
        <v>8.6038411349999997</v>
      </c>
      <c r="V5989">
        <v>0.3</v>
      </c>
      <c r="W5989" t="s">
        <v>20</v>
      </c>
      <c r="X5989">
        <v>190709</v>
      </c>
      <c r="Y5989">
        <v>190709</v>
      </c>
      <c r="Z5989" t="s">
        <v>380</v>
      </c>
      <c r="AA5989" t="s">
        <v>22</v>
      </c>
      <c r="AB5989">
        <v>3.9539999999999999E-2</v>
      </c>
      <c r="AC5989">
        <v>-0.40011999999999998</v>
      </c>
      <c r="AD5989">
        <v>6.0689599999999997</v>
      </c>
      <c r="AH5989" t="s">
        <v>6240</v>
      </c>
      <c r="AI5989" t="s">
        <v>6241</v>
      </c>
    </row>
    <row r="5990" spans="1:35" x14ac:dyDescent="0.2">
      <c r="A5990" t="s">
        <v>5940</v>
      </c>
      <c r="B5990" t="s">
        <v>17</v>
      </c>
      <c r="C5990">
        <v>2.305946923</v>
      </c>
      <c r="D5990">
        <v>3125964</v>
      </c>
      <c r="E5990">
        <v>793453</v>
      </c>
      <c r="F5990">
        <v>97677</v>
      </c>
      <c r="G5990">
        <v>44.137585970000003</v>
      </c>
      <c r="H5990">
        <v>25.86</v>
      </c>
      <c r="L5990">
        <v>0</v>
      </c>
      <c r="M5990" t="s">
        <v>33</v>
      </c>
      <c r="N5990" t="s">
        <v>19</v>
      </c>
      <c r="P5990">
        <v>1422.9781849999999</v>
      </c>
      <c r="Q5990">
        <v>147.75958549999999</v>
      </c>
      <c r="R5990">
        <v>94.520258859999998</v>
      </c>
      <c r="S5990">
        <v>8423</v>
      </c>
      <c r="T5990">
        <v>36.26170681</v>
      </c>
      <c r="U5990">
        <v>59.888543349999999</v>
      </c>
      <c r="V5990">
        <v>0.65</v>
      </c>
      <c r="W5990" t="s">
        <v>20</v>
      </c>
      <c r="X5990">
        <v>190709</v>
      </c>
      <c r="Y5990">
        <v>190709</v>
      </c>
      <c r="Z5990" t="s">
        <v>380</v>
      </c>
      <c r="AA5990" t="s">
        <v>22</v>
      </c>
      <c r="AB5990">
        <v>3.9539999999999999E-2</v>
      </c>
      <c r="AC5990">
        <v>-0.40011999999999998</v>
      </c>
      <c r="AD5990">
        <v>55.864400000000003</v>
      </c>
      <c r="AH5990" t="s">
        <v>6279</v>
      </c>
      <c r="AI5990" t="s">
        <v>6280</v>
      </c>
    </row>
    <row r="5991" spans="1:35" x14ac:dyDescent="0.2">
      <c r="A5991" t="s">
        <v>5941</v>
      </c>
      <c r="B5991" t="s">
        <v>17</v>
      </c>
      <c r="C5991">
        <v>2.2964201690000001</v>
      </c>
      <c r="D5991">
        <v>3172317</v>
      </c>
      <c r="E5991">
        <v>965586</v>
      </c>
      <c r="F5991">
        <v>107692</v>
      </c>
      <c r="G5991">
        <v>29.632679020000001</v>
      </c>
      <c r="H5991">
        <v>76.3</v>
      </c>
      <c r="L5991">
        <v>0</v>
      </c>
      <c r="M5991" t="s">
        <v>114</v>
      </c>
      <c r="N5991" t="s">
        <v>19</v>
      </c>
      <c r="P5991">
        <v>225.31141919999999</v>
      </c>
      <c r="Q5991">
        <v>29.70149572</v>
      </c>
      <c r="R5991">
        <v>32.790426859999997</v>
      </c>
      <c r="S5991">
        <v>7295</v>
      </c>
      <c r="T5991">
        <v>29.171974169999999</v>
      </c>
      <c r="U5991">
        <v>13.00941634</v>
      </c>
      <c r="V5991">
        <v>0.35</v>
      </c>
      <c r="W5991" t="s">
        <v>20</v>
      </c>
      <c r="X5991">
        <v>190709</v>
      </c>
      <c r="Y5991">
        <v>190709</v>
      </c>
      <c r="Z5991" t="s">
        <v>380</v>
      </c>
      <c r="AA5991" t="s">
        <v>22</v>
      </c>
      <c r="AB5991">
        <v>3.9539999999999999E-2</v>
      </c>
      <c r="AC5991">
        <v>-0.40011999999999998</v>
      </c>
      <c r="AD5991">
        <v>8.5086899999999996</v>
      </c>
      <c r="AH5991" t="s">
        <v>6240</v>
      </c>
      <c r="AI5991" t="s">
        <v>6292</v>
      </c>
    </row>
    <row r="5992" spans="1:35" x14ac:dyDescent="0.2">
      <c r="A5992" t="s">
        <v>5942</v>
      </c>
      <c r="B5992" t="s">
        <v>17</v>
      </c>
      <c r="C5992">
        <v>2.2327354179999999</v>
      </c>
      <c r="D5992">
        <v>2955209</v>
      </c>
      <c r="E5992">
        <v>952926</v>
      </c>
      <c r="F5992">
        <v>40456</v>
      </c>
      <c r="G5992">
        <v>29.758659120000001</v>
      </c>
      <c r="H5992">
        <v>65.8</v>
      </c>
      <c r="L5992">
        <v>0</v>
      </c>
      <c r="M5992" t="s">
        <v>5943</v>
      </c>
      <c r="N5992" t="s">
        <v>19</v>
      </c>
      <c r="P5992">
        <v>360.02731299999999</v>
      </c>
      <c r="Q5992">
        <v>30.923981879999999</v>
      </c>
      <c r="R5992">
        <v>20.782031</v>
      </c>
      <c r="S5992">
        <v>7343</v>
      </c>
      <c r="T5992">
        <v>13.47651617</v>
      </c>
      <c r="U5992">
        <v>20.535250260000002</v>
      </c>
      <c r="V5992">
        <v>0.43</v>
      </c>
      <c r="W5992" t="s">
        <v>20</v>
      </c>
      <c r="X5992">
        <v>190709</v>
      </c>
      <c r="Y5992">
        <v>190709</v>
      </c>
      <c r="Z5992" t="s">
        <v>380</v>
      </c>
      <c r="AA5992" t="s">
        <v>22</v>
      </c>
      <c r="AB5992">
        <v>3.9539999999999999E-2</v>
      </c>
      <c r="AC5992">
        <v>-0.40011999999999998</v>
      </c>
      <c r="AD5992">
        <v>13.8354</v>
      </c>
      <c r="AH5992" t="s">
        <v>6536</v>
      </c>
      <c r="AI5992" t="s">
        <v>6537</v>
      </c>
    </row>
    <row r="5993" spans="1:35" x14ac:dyDescent="0.2">
      <c r="A5993" t="s">
        <v>5944</v>
      </c>
      <c r="B5993" t="s">
        <v>17</v>
      </c>
      <c r="C5993">
        <v>2.5783642709999999</v>
      </c>
      <c r="D5993">
        <v>437341</v>
      </c>
      <c r="E5993">
        <v>455726</v>
      </c>
      <c r="F5993">
        <v>42972</v>
      </c>
      <c r="G5993">
        <v>30.956978540000001</v>
      </c>
      <c r="H5993">
        <v>17.239999999999998</v>
      </c>
      <c r="L5993">
        <v>0</v>
      </c>
      <c r="M5993" t="s">
        <v>207</v>
      </c>
      <c r="N5993" t="s">
        <v>166</v>
      </c>
      <c r="P5993">
        <v>792.81146490000003</v>
      </c>
      <c r="Q5993">
        <v>76.286253909999999</v>
      </c>
      <c r="R5993">
        <v>48.744682519999998</v>
      </c>
      <c r="S5993">
        <v>8410</v>
      </c>
      <c r="T5993">
        <v>56.46378919</v>
      </c>
      <c r="U5993">
        <v>65.27671651</v>
      </c>
      <c r="V5993">
        <v>0.68</v>
      </c>
      <c r="W5993" t="s">
        <v>20</v>
      </c>
      <c r="X5993">
        <v>190709</v>
      </c>
      <c r="Y5993">
        <v>190709</v>
      </c>
      <c r="Z5993" t="s">
        <v>380</v>
      </c>
      <c r="AA5993" t="s">
        <v>22</v>
      </c>
      <c r="AB5993">
        <v>3.9539999999999999E-2</v>
      </c>
      <c r="AC5993">
        <v>-0.40011999999999998</v>
      </c>
      <c r="AD5993">
        <v>30.947600000000001</v>
      </c>
      <c r="AH5993" t="s">
        <v>6343</v>
      </c>
      <c r="AI5993" t="s">
        <v>6385</v>
      </c>
    </row>
    <row r="5994" spans="1:35" x14ac:dyDescent="0.2">
      <c r="A5994" t="s">
        <v>5945</v>
      </c>
      <c r="B5994" t="s">
        <v>17</v>
      </c>
      <c r="C5994">
        <v>2.0012669810000001</v>
      </c>
      <c r="D5994">
        <v>3001003</v>
      </c>
      <c r="E5994">
        <v>1024965</v>
      </c>
      <c r="F5994">
        <v>151875</v>
      </c>
      <c r="G5994">
        <v>34.081749129999999</v>
      </c>
      <c r="H5994">
        <v>75</v>
      </c>
      <c r="L5994">
        <v>0</v>
      </c>
      <c r="M5994" t="s">
        <v>517</v>
      </c>
      <c r="N5994" t="s">
        <v>19</v>
      </c>
      <c r="P5994">
        <v>121.26633</v>
      </c>
      <c r="Q5994">
        <v>7.882563545</v>
      </c>
      <c r="R5994">
        <v>2.191897859</v>
      </c>
      <c r="S5994">
        <v>7260</v>
      </c>
      <c r="T5994">
        <v>23.90110439</v>
      </c>
      <c r="U5994">
        <v>16.669548160000002</v>
      </c>
      <c r="V5994">
        <v>0.39</v>
      </c>
      <c r="W5994" t="s">
        <v>20</v>
      </c>
      <c r="X5994">
        <v>190709</v>
      </c>
      <c r="Y5994">
        <v>190709</v>
      </c>
      <c r="Z5994" t="s">
        <v>380</v>
      </c>
      <c r="AA5994" t="s">
        <v>22</v>
      </c>
      <c r="AB5994">
        <v>3.9539999999999999E-2</v>
      </c>
      <c r="AC5994">
        <v>-0.40011999999999998</v>
      </c>
      <c r="AD5994">
        <v>4.3947500000000002</v>
      </c>
      <c r="AH5994" t="s">
        <v>6398</v>
      </c>
      <c r="AI5994" t="s">
        <v>6456</v>
      </c>
    </row>
    <row r="5995" spans="1:35" x14ac:dyDescent="0.2">
      <c r="A5995" t="s">
        <v>5946</v>
      </c>
      <c r="B5995" t="s">
        <v>17</v>
      </c>
      <c r="C5995">
        <v>2.189832794</v>
      </c>
      <c r="D5995">
        <v>2993297</v>
      </c>
      <c r="E5995">
        <v>1046450</v>
      </c>
      <c r="F5995">
        <v>130072</v>
      </c>
      <c r="G5995">
        <v>29.617659710000002</v>
      </c>
      <c r="H5995">
        <v>66.040000000000006</v>
      </c>
      <c r="L5995">
        <v>0</v>
      </c>
      <c r="M5995" t="s">
        <v>114</v>
      </c>
      <c r="N5995" t="s">
        <v>35</v>
      </c>
      <c r="P5995">
        <v>173.14235500000001</v>
      </c>
      <c r="Q5995">
        <v>18.382488240000001</v>
      </c>
      <c r="R5995">
        <v>14.10633075</v>
      </c>
      <c r="S5995">
        <v>5344</v>
      </c>
      <c r="T5995">
        <v>43.973241059999999</v>
      </c>
      <c r="U5995">
        <v>7.3652501229999903</v>
      </c>
      <c r="V5995">
        <v>0.28000000000000003</v>
      </c>
      <c r="W5995" t="s">
        <v>20</v>
      </c>
      <c r="X5995">
        <v>190709</v>
      </c>
      <c r="Y5995">
        <v>190709</v>
      </c>
      <c r="Z5995" t="s">
        <v>380</v>
      </c>
      <c r="AA5995" t="s">
        <v>22</v>
      </c>
      <c r="AB5995">
        <v>3.9539999999999999E-2</v>
      </c>
      <c r="AC5995">
        <v>-0.40011999999999998</v>
      </c>
      <c r="AD5995">
        <v>6.4459299999999997</v>
      </c>
      <c r="AH5995" t="s">
        <v>6240</v>
      </c>
      <c r="AI5995" t="s">
        <v>6292</v>
      </c>
    </row>
    <row r="5996" spans="1:35" x14ac:dyDescent="0.2">
      <c r="A5996" t="s">
        <v>5947</v>
      </c>
      <c r="B5996" t="s">
        <v>17</v>
      </c>
      <c r="C5996">
        <v>2.1858268750000001</v>
      </c>
      <c r="D5996">
        <v>3037422</v>
      </c>
      <c r="E5996">
        <v>1049356</v>
      </c>
      <c r="F5996">
        <v>104593</v>
      </c>
      <c r="G5996">
        <v>29.461688880000001</v>
      </c>
      <c r="H5996">
        <v>68.959999999999994</v>
      </c>
      <c r="L5996">
        <v>0</v>
      </c>
      <c r="M5996" t="s">
        <v>114</v>
      </c>
      <c r="N5996" t="s">
        <v>19</v>
      </c>
      <c r="P5996">
        <v>171.5196828</v>
      </c>
      <c r="Q5996">
        <v>17.948506649999999</v>
      </c>
      <c r="R5996">
        <v>16.40230129</v>
      </c>
      <c r="S5996">
        <v>6154</v>
      </c>
      <c r="T5996">
        <v>79.930027229999993</v>
      </c>
      <c r="U5996">
        <v>10.31691387</v>
      </c>
      <c r="V5996">
        <v>0.32</v>
      </c>
      <c r="W5996" t="s">
        <v>20</v>
      </c>
      <c r="X5996">
        <v>190709</v>
      </c>
      <c r="Y5996">
        <v>190709</v>
      </c>
      <c r="Z5996" t="s">
        <v>380</v>
      </c>
      <c r="AA5996" t="s">
        <v>22</v>
      </c>
      <c r="AB5996">
        <v>3.9539999999999999E-2</v>
      </c>
      <c r="AC5996">
        <v>-0.40011999999999998</v>
      </c>
      <c r="AD5996">
        <v>6.3817699999999897</v>
      </c>
      <c r="AH5996" t="s">
        <v>6240</v>
      </c>
      <c r="AI5996" t="s">
        <v>6241</v>
      </c>
    </row>
    <row r="5997" spans="1:35" x14ac:dyDescent="0.2">
      <c r="A5997" t="s">
        <v>5948</v>
      </c>
      <c r="B5997" t="s">
        <v>17</v>
      </c>
      <c r="C5997">
        <v>2.2978889759999999</v>
      </c>
      <c r="D5997">
        <v>3163571</v>
      </c>
      <c r="E5997">
        <v>710514</v>
      </c>
      <c r="F5997">
        <v>67725</v>
      </c>
      <c r="G5997">
        <v>33.262680260000003</v>
      </c>
      <c r="H5997">
        <v>44.65</v>
      </c>
      <c r="L5997">
        <v>0</v>
      </c>
      <c r="M5997" t="s">
        <v>93</v>
      </c>
      <c r="N5997" t="s">
        <v>34</v>
      </c>
      <c r="P5997">
        <v>459.24912749999999</v>
      </c>
      <c r="Q5997">
        <v>39.060323859999997</v>
      </c>
      <c r="R5997">
        <v>32.910462410000001</v>
      </c>
      <c r="S5997">
        <v>7229</v>
      </c>
      <c r="T5997">
        <v>13.34833957</v>
      </c>
      <c r="U5997">
        <v>17.822825810000001</v>
      </c>
      <c r="V5997">
        <v>0.4</v>
      </c>
      <c r="W5997" t="s">
        <v>20</v>
      </c>
      <c r="X5997">
        <v>190709</v>
      </c>
      <c r="Y5997">
        <v>190709</v>
      </c>
      <c r="Z5997" t="s">
        <v>380</v>
      </c>
      <c r="AA5997" t="s">
        <v>22</v>
      </c>
      <c r="AB5997">
        <v>3.9539999999999999E-2</v>
      </c>
      <c r="AC5997">
        <v>-0.40011999999999998</v>
      </c>
      <c r="AD5997">
        <v>17.758600000000001</v>
      </c>
      <c r="AH5997" t="s">
        <v>6248</v>
      </c>
      <c r="AI5997" t="s">
        <v>6249</v>
      </c>
    </row>
    <row r="5998" spans="1:35" x14ac:dyDescent="0.2">
      <c r="A5998" t="s">
        <v>5949</v>
      </c>
      <c r="B5998" t="s">
        <v>17</v>
      </c>
      <c r="C5998">
        <v>2.496800039</v>
      </c>
      <c r="D5998">
        <v>489141</v>
      </c>
      <c r="E5998">
        <v>231309</v>
      </c>
      <c r="F5998">
        <v>26269</v>
      </c>
      <c r="G5998">
        <v>30.484330480000001</v>
      </c>
      <c r="H5998">
        <v>18.87</v>
      </c>
      <c r="L5998">
        <v>0</v>
      </c>
      <c r="M5998" t="s">
        <v>160</v>
      </c>
      <c r="N5998" t="s">
        <v>19</v>
      </c>
      <c r="P5998">
        <v>340.92104310000002</v>
      </c>
      <c r="Q5998">
        <v>44.476676179999998</v>
      </c>
      <c r="R5998">
        <v>28.7931746</v>
      </c>
      <c r="S5998">
        <v>7683</v>
      </c>
      <c r="T5998">
        <v>13.93490473</v>
      </c>
      <c r="U5998">
        <v>17.319102820000001</v>
      </c>
      <c r="V5998">
        <v>0.4</v>
      </c>
      <c r="W5998" t="s">
        <v>20</v>
      </c>
      <c r="X5998">
        <v>190709</v>
      </c>
      <c r="Y5998">
        <v>190709</v>
      </c>
      <c r="Z5998" t="s">
        <v>380</v>
      </c>
      <c r="AA5998" t="s">
        <v>22</v>
      </c>
      <c r="AB5998">
        <v>3.9539999999999999E-2</v>
      </c>
      <c r="AC5998">
        <v>-0.40011999999999998</v>
      </c>
      <c r="AD5998">
        <v>13.0799</v>
      </c>
      <c r="AH5998" t="s">
        <v>6240</v>
      </c>
      <c r="AI5998" t="s">
        <v>6292</v>
      </c>
    </row>
    <row r="5999" spans="1:35" x14ac:dyDescent="0.2">
      <c r="A5999" t="s">
        <v>5950</v>
      </c>
      <c r="B5999" t="s">
        <v>17</v>
      </c>
      <c r="C5999">
        <v>2.0895864629999998</v>
      </c>
      <c r="D5999">
        <v>3103755</v>
      </c>
      <c r="E5999">
        <v>1895742</v>
      </c>
      <c r="F5999">
        <v>225094</v>
      </c>
      <c r="G5999">
        <v>47.565280510000001</v>
      </c>
      <c r="H5999">
        <v>53.45</v>
      </c>
      <c r="L5999">
        <v>0</v>
      </c>
      <c r="M5999" t="s">
        <v>5225</v>
      </c>
      <c r="N5999" t="s">
        <v>28</v>
      </c>
      <c r="P5999">
        <v>740.46892259999902</v>
      </c>
      <c r="Q5999">
        <v>72.665476369999993</v>
      </c>
      <c r="R5999">
        <v>86.876798550000004</v>
      </c>
      <c r="S5999">
        <v>10504</v>
      </c>
      <c r="T5999">
        <v>456.28976019999999</v>
      </c>
      <c r="U5999">
        <v>428.02558210000001</v>
      </c>
      <c r="V5999">
        <v>1.44</v>
      </c>
      <c r="W5999" t="s">
        <v>20</v>
      </c>
      <c r="X5999">
        <v>190709</v>
      </c>
      <c r="Y5999">
        <v>190709</v>
      </c>
      <c r="Z5999" t="s">
        <v>380</v>
      </c>
      <c r="AA5999" t="s">
        <v>22</v>
      </c>
      <c r="AB5999">
        <v>3.9539999999999999E-2</v>
      </c>
      <c r="AC5999">
        <v>-0.40011999999999998</v>
      </c>
      <c r="AD5999">
        <v>28.878</v>
      </c>
      <c r="AH5999" t="s">
        <v>6711</v>
      </c>
      <c r="AI5999" t="s">
        <v>6719</v>
      </c>
    </row>
    <row r="6000" spans="1:35" x14ac:dyDescent="0.2">
      <c r="A6000" t="s">
        <v>8363</v>
      </c>
      <c r="B6000" t="s">
        <v>17</v>
      </c>
      <c r="C6000">
        <v>2.4852557769999999</v>
      </c>
      <c r="D6000">
        <v>5330290</v>
      </c>
      <c r="E6000">
        <v>542250</v>
      </c>
      <c r="F6000">
        <v>62835</v>
      </c>
      <c r="G6000">
        <v>32.461779620000002</v>
      </c>
      <c r="H6000">
        <v>37.74</v>
      </c>
      <c r="L6000">
        <v>0</v>
      </c>
      <c r="M6000" t="s">
        <v>180</v>
      </c>
      <c r="N6000" t="s">
        <v>19</v>
      </c>
      <c r="P6000">
        <v>39.613147900000001</v>
      </c>
      <c r="Q6000">
        <v>1.26186584</v>
      </c>
      <c r="R6000">
        <v>2.3376226899999999</v>
      </c>
      <c r="S6000">
        <v>5851</v>
      </c>
      <c r="T6000">
        <v>5.0601407570000001</v>
      </c>
      <c r="U6000">
        <v>8.4957009889999995</v>
      </c>
      <c r="V6000">
        <v>0.28999999999999998</v>
      </c>
      <c r="W6000" t="s">
        <v>7189</v>
      </c>
      <c r="X6000">
        <v>190309</v>
      </c>
      <c r="Y6000">
        <v>190710</v>
      </c>
      <c r="Z6000" t="s">
        <v>21</v>
      </c>
      <c r="AA6000">
        <v>5</v>
      </c>
      <c r="AB6000">
        <v>3.5637154999999997E-2</v>
      </c>
      <c r="AC6000">
        <v>-0.29172100699999998</v>
      </c>
      <c r="AD6000">
        <v>1.1199788850000001</v>
      </c>
      <c r="AE6000">
        <v>4.9448599999999997E-3</v>
      </c>
      <c r="AF6000">
        <v>8.0714600000000001E-4</v>
      </c>
      <c r="AG6000">
        <v>3.0293953999999901E-2</v>
      </c>
      <c r="AH6000" t="s">
        <v>6332</v>
      </c>
      <c r="AI6000" t="s">
        <v>6331</v>
      </c>
    </row>
    <row r="6001" spans="1:35" x14ac:dyDescent="0.2">
      <c r="A6001" t="s">
        <v>8365</v>
      </c>
      <c r="B6001" t="s">
        <v>17</v>
      </c>
      <c r="C6001">
        <v>2.9035185270000001</v>
      </c>
      <c r="D6001">
        <v>5819738</v>
      </c>
      <c r="E6001">
        <v>458649</v>
      </c>
      <c r="F6001">
        <v>58252</v>
      </c>
      <c r="G6001">
        <v>29.94512143</v>
      </c>
      <c r="H6001">
        <v>39.74</v>
      </c>
      <c r="L6001">
        <v>0</v>
      </c>
      <c r="M6001" t="s">
        <v>1327</v>
      </c>
      <c r="N6001" t="s">
        <v>19</v>
      </c>
      <c r="P6001">
        <v>20.036360989999999</v>
      </c>
      <c r="Q6001">
        <v>1.0231721970000001</v>
      </c>
      <c r="R6001">
        <v>1.0246111600000001</v>
      </c>
      <c r="S6001">
        <v>3839</v>
      </c>
      <c r="T6001">
        <v>16.10082555</v>
      </c>
      <c r="U6001">
        <v>4.4227349970000001</v>
      </c>
      <c r="V6001">
        <v>0.23</v>
      </c>
      <c r="W6001" t="s">
        <v>7189</v>
      </c>
      <c r="X6001">
        <v>190309</v>
      </c>
      <c r="Y6001">
        <v>190710</v>
      </c>
      <c r="Z6001" t="s">
        <v>21</v>
      </c>
      <c r="AA6001">
        <v>5</v>
      </c>
      <c r="AB6001">
        <v>3.5637154999999997E-2</v>
      </c>
      <c r="AC6001">
        <v>-0.29172100699999998</v>
      </c>
      <c r="AD6001">
        <v>0.422317895</v>
      </c>
      <c r="AE6001">
        <v>4.318349E-3</v>
      </c>
      <c r="AF6001">
        <v>7.0344099999999996E-4</v>
      </c>
      <c r="AG6001">
        <v>2.6509866999999999E-2</v>
      </c>
      <c r="AH6001" t="s">
        <v>6292</v>
      </c>
      <c r="AI6001" t="s">
        <v>6240</v>
      </c>
    </row>
    <row r="6002" spans="1:35" x14ac:dyDescent="0.2">
      <c r="A6002" t="s">
        <v>8366</v>
      </c>
      <c r="B6002" t="s">
        <v>17</v>
      </c>
      <c r="C6002">
        <v>2.520182964</v>
      </c>
      <c r="D6002">
        <v>5227969</v>
      </c>
      <c r="E6002">
        <v>384187</v>
      </c>
      <c r="F6002">
        <v>30024</v>
      </c>
      <c r="G6002">
        <v>30.245687650000001</v>
      </c>
      <c r="H6002">
        <v>28.3</v>
      </c>
      <c r="L6002">
        <v>0</v>
      </c>
      <c r="M6002" t="s">
        <v>1520</v>
      </c>
      <c r="N6002" t="s">
        <v>19</v>
      </c>
      <c r="P6002">
        <v>11.79218376</v>
      </c>
      <c r="Q6002">
        <v>1.2938306690000001</v>
      </c>
      <c r="R6002">
        <v>1.0251873119999999</v>
      </c>
      <c r="S6002">
        <v>5523</v>
      </c>
      <c r="T6002">
        <v>25.10968755</v>
      </c>
      <c r="U6002">
        <v>6.0924228610000002</v>
      </c>
      <c r="V6002">
        <v>0.26</v>
      </c>
      <c r="W6002" t="s">
        <v>7189</v>
      </c>
      <c r="X6002">
        <v>190309</v>
      </c>
      <c r="Y6002">
        <v>190710</v>
      </c>
      <c r="Z6002" t="s">
        <v>21</v>
      </c>
      <c r="AA6002">
        <v>5</v>
      </c>
      <c r="AB6002">
        <v>3.5637154999999997E-2</v>
      </c>
      <c r="AC6002">
        <v>-0.29172100699999998</v>
      </c>
      <c r="AD6002">
        <v>0.12851887300000001</v>
      </c>
      <c r="AE6002">
        <v>4.0788769999999999E-3</v>
      </c>
      <c r="AF6002">
        <v>6.6383299999999996E-4</v>
      </c>
      <c r="AG6002">
        <v>2.5062379999999999E-2</v>
      </c>
      <c r="AH6002" t="s">
        <v>6292</v>
      </c>
      <c r="AI6002" t="s">
        <v>6240</v>
      </c>
    </row>
    <row r="6003" spans="1:35" x14ac:dyDescent="0.2">
      <c r="A6003" t="s">
        <v>8367</v>
      </c>
      <c r="B6003" t="s">
        <v>17</v>
      </c>
      <c r="C6003">
        <v>2.2850281990000001</v>
      </c>
      <c r="D6003">
        <v>4662891</v>
      </c>
      <c r="E6003">
        <v>921152</v>
      </c>
      <c r="F6003">
        <v>57546</v>
      </c>
      <c r="G6003">
        <v>46.520661089999997</v>
      </c>
      <c r="H6003">
        <v>33.54</v>
      </c>
      <c r="L6003">
        <v>0</v>
      </c>
      <c r="M6003" t="s">
        <v>165</v>
      </c>
      <c r="N6003" t="s">
        <v>19</v>
      </c>
      <c r="P6003">
        <v>33.573836919999998</v>
      </c>
      <c r="Q6003">
        <v>2.6539281450000001</v>
      </c>
      <c r="R6003">
        <v>3.928604242</v>
      </c>
      <c r="S6003">
        <v>9970</v>
      </c>
      <c r="T6003">
        <v>48.943752740000001</v>
      </c>
      <c r="U6003">
        <v>77.062096560000001</v>
      </c>
      <c r="V6003">
        <v>0.71</v>
      </c>
      <c r="W6003" t="s">
        <v>7189</v>
      </c>
      <c r="X6003">
        <v>190309</v>
      </c>
      <c r="Y6003">
        <v>190710</v>
      </c>
      <c r="Z6003" t="s">
        <v>21</v>
      </c>
      <c r="AA6003">
        <v>5</v>
      </c>
      <c r="AB6003">
        <v>3.5637154999999997E-2</v>
      </c>
      <c r="AC6003">
        <v>-0.29172100699999998</v>
      </c>
      <c r="AD6003">
        <v>0.90475502299999999</v>
      </c>
      <c r="AE6003">
        <v>4.7424570000000003E-3</v>
      </c>
      <c r="AF6003">
        <v>7.7363099999999999E-4</v>
      </c>
      <c r="AG6003">
        <v>2.9071861000000001E-2</v>
      </c>
      <c r="AH6003" t="s">
        <v>6308</v>
      </c>
      <c r="AI6003" t="s">
        <v>6307</v>
      </c>
    </row>
    <row r="6004" spans="1:35" x14ac:dyDescent="0.2">
      <c r="A6004" t="s">
        <v>8368</v>
      </c>
      <c r="B6004" t="s">
        <v>17</v>
      </c>
      <c r="C6004">
        <v>2.6805834599999998</v>
      </c>
      <c r="D6004">
        <v>6200976</v>
      </c>
      <c r="E6004">
        <v>440932</v>
      </c>
      <c r="F6004">
        <v>69699</v>
      </c>
      <c r="G6004">
        <v>31.776328320000001</v>
      </c>
      <c r="H6004">
        <v>25.24</v>
      </c>
      <c r="L6004">
        <v>0</v>
      </c>
      <c r="M6004" t="s">
        <v>5419</v>
      </c>
      <c r="N6004" t="s">
        <v>8369</v>
      </c>
      <c r="P6004">
        <v>15.84269647</v>
      </c>
      <c r="Q6004">
        <v>1.997731462</v>
      </c>
      <c r="R6004">
        <v>21.750206219999999</v>
      </c>
      <c r="S6004">
        <v>8231</v>
      </c>
      <c r="T6004">
        <v>46.29428103</v>
      </c>
      <c r="U6004">
        <v>63.583543380000002</v>
      </c>
      <c r="V6004">
        <v>0.66</v>
      </c>
      <c r="W6004" t="s">
        <v>7189</v>
      </c>
      <c r="X6004">
        <v>190309</v>
      </c>
      <c r="Y6004">
        <v>190710</v>
      </c>
      <c r="Z6004" t="s">
        <v>21</v>
      </c>
      <c r="AA6004">
        <v>5</v>
      </c>
      <c r="AB6004">
        <v>3.5637154999999997E-2</v>
      </c>
      <c r="AC6004">
        <v>-0.29172100699999998</v>
      </c>
      <c r="AD6004">
        <v>0.272867623</v>
      </c>
      <c r="AE6004">
        <v>4.1948269999999999E-3</v>
      </c>
      <c r="AF6004">
        <v>6.8300899999999896E-4</v>
      </c>
      <c r="AG6004">
        <v>2.5763324000000001E-2</v>
      </c>
      <c r="AH6004" t="s">
        <v>8370</v>
      </c>
      <c r="AI6004" t="s">
        <v>8371</v>
      </c>
    </row>
    <row r="6005" spans="1:35" x14ac:dyDescent="0.2">
      <c r="A6005" t="s">
        <v>8372</v>
      </c>
      <c r="B6005" t="s">
        <v>17</v>
      </c>
      <c r="C6005">
        <v>2.442709539</v>
      </c>
      <c r="D6005">
        <v>6095433</v>
      </c>
      <c r="E6005">
        <v>559105</v>
      </c>
      <c r="F6005">
        <v>42186</v>
      </c>
      <c r="G6005">
        <v>29.720535499999901</v>
      </c>
      <c r="H6005">
        <v>54.66</v>
      </c>
      <c r="L6005">
        <v>0</v>
      </c>
      <c r="M6005" t="s">
        <v>1484</v>
      </c>
      <c r="N6005" t="s">
        <v>35</v>
      </c>
      <c r="P6005">
        <v>4.3316934539999998</v>
      </c>
      <c r="Q6005">
        <v>2.2801908119999998</v>
      </c>
      <c r="R6005">
        <v>1.022740902</v>
      </c>
      <c r="S6005">
        <v>3508</v>
      </c>
      <c r="T6005">
        <v>8.9265490100000005</v>
      </c>
      <c r="U6005">
        <v>3.78924116</v>
      </c>
      <c r="V6005">
        <v>0.21</v>
      </c>
      <c r="W6005" t="s">
        <v>7189</v>
      </c>
      <c r="X6005">
        <v>190309</v>
      </c>
      <c r="Y6005">
        <v>190710</v>
      </c>
      <c r="Z6005" t="s">
        <v>21</v>
      </c>
      <c r="AA6005">
        <v>5</v>
      </c>
      <c r="AB6005">
        <v>3.5637154999999997E-2</v>
      </c>
      <c r="AC6005">
        <v>-0.29172100699999998</v>
      </c>
      <c r="AD6005">
        <v>-0.13735177600000001</v>
      </c>
      <c r="AE6005">
        <v>3.8736359999999902E-3</v>
      </c>
      <c r="AF6005">
        <v>6.29902E-4</v>
      </c>
      <c r="AG6005">
        <v>2.3821235E-2</v>
      </c>
      <c r="AH6005" t="s">
        <v>6292</v>
      </c>
      <c r="AI6005" t="s">
        <v>6240</v>
      </c>
    </row>
    <row r="6006" spans="1:35" x14ac:dyDescent="0.2">
      <c r="A6006" t="s">
        <v>8373</v>
      </c>
      <c r="B6006" t="s">
        <v>17</v>
      </c>
      <c r="C6006">
        <v>2.4750001250000002</v>
      </c>
      <c r="D6006">
        <v>5911831</v>
      </c>
      <c r="E6006">
        <v>521842</v>
      </c>
      <c r="F6006">
        <v>25797</v>
      </c>
      <c r="G6006">
        <v>31.14122665</v>
      </c>
      <c r="H6006">
        <v>31.19</v>
      </c>
      <c r="L6006">
        <v>0</v>
      </c>
      <c r="M6006" t="s">
        <v>5419</v>
      </c>
      <c r="N6006" t="s">
        <v>28</v>
      </c>
      <c r="P6006">
        <v>143.10000479999999</v>
      </c>
      <c r="Q6006">
        <v>13.077240570000001</v>
      </c>
      <c r="R6006">
        <v>21.41956008</v>
      </c>
      <c r="S6006">
        <v>9506</v>
      </c>
      <c r="T6006">
        <v>39.159259669999997</v>
      </c>
      <c r="U6006">
        <v>87.035667750000002</v>
      </c>
      <c r="V6006">
        <v>0.75</v>
      </c>
      <c r="W6006" t="s">
        <v>7189</v>
      </c>
      <c r="X6006">
        <v>190309</v>
      </c>
      <c r="Y6006">
        <v>190710</v>
      </c>
      <c r="Z6006" t="s">
        <v>21</v>
      </c>
      <c r="AA6006">
        <v>5</v>
      </c>
      <c r="AB6006">
        <v>3.5637154999999997E-2</v>
      </c>
      <c r="AC6006">
        <v>-0.29172100699999998</v>
      </c>
      <c r="AD6006">
        <v>4.8079560460000001</v>
      </c>
      <c r="AE6006">
        <v>1.0119853999999999E-2</v>
      </c>
      <c r="AF6006">
        <v>1.6659419999999999E-3</v>
      </c>
      <c r="AG6006">
        <v>6.1473610999999997E-2</v>
      </c>
      <c r="AH6006" t="s">
        <v>8370</v>
      </c>
      <c r="AI6006" t="s">
        <v>8371</v>
      </c>
    </row>
    <row r="6007" spans="1:35" x14ac:dyDescent="0.2">
      <c r="A6007" t="s">
        <v>8374</v>
      </c>
      <c r="B6007" t="s">
        <v>17</v>
      </c>
      <c r="C6007">
        <v>2.5056539230000001</v>
      </c>
      <c r="D6007">
        <v>8651198</v>
      </c>
      <c r="E6007">
        <v>1080753</v>
      </c>
      <c r="F6007">
        <v>59342</v>
      </c>
      <c r="G6007">
        <v>30.23947192</v>
      </c>
      <c r="H6007">
        <v>61.86</v>
      </c>
      <c r="L6007">
        <v>2</v>
      </c>
      <c r="M6007" t="s">
        <v>377</v>
      </c>
      <c r="N6007" t="s">
        <v>339</v>
      </c>
      <c r="P6007">
        <v>21.22180045</v>
      </c>
      <c r="Q6007">
        <v>1.5696426159999901</v>
      </c>
      <c r="R6007">
        <v>1.0254755099999999</v>
      </c>
      <c r="S6007">
        <v>7076</v>
      </c>
      <c r="T6007">
        <v>12.39891804</v>
      </c>
      <c r="U6007">
        <v>18.462749899999999</v>
      </c>
      <c r="V6007">
        <v>0.4</v>
      </c>
      <c r="W6007" t="s">
        <v>7189</v>
      </c>
      <c r="X6007">
        <v>190309</v>
      </c>
      <c r="Y6007">
        <v>190710</v>
      </c>
      <c r="Z6007" t="s">
        <v>21</v>
      </c>
      <c r="AA6007">
        <v>5</v>
      </c>
      <c r="AB6007">
        <v>3.5637154999999997E-2</v>
      </c>
      <c r="AC6007">
        <v>-0.29172100699999998</v>
      </c>
      <c r="AD6007">
        <v>0.464563585</v>
      </c>
      <c r="AE6007">
        <v>4.3539199999999998E-3</v>
      </c>
      <c r="AF6007">
        <v>7.0932600000000003E-4</v>
      </c>
      <c r="AG6007">
        <v>2.6724820999999999E-2</v>
      </c>
      <c r="AH6007" t="s">
        <v>8375</v>
      </c>
      <c r="AI6007" t="s">
        <v>8376</v>
      </c>
    </row>
    <row r="6008" spans="1:35" x14ac:dyDescent="0.2">
      <c r="A6008" t="s">
        <v>8377</v>
      </c>
      <c r="B6008" t="s">
        <v>17</v>
      </c>
      <c r="C6008">
        <v>2.6598526630000001</v>
      </c>
      <c r="D6008">
        <v>6251814</v>
      </c>
      <c r="E6008">
        <v>834380</v>
      </c>
      <c r="F6008">
        <v>87165</v>
      </c>
      <c r="G6008">
        <v>32.280375849999999</v>
      </c>
      <c r="H6008">
        <v>54.27</v>
      </c>
      <c r="L6008">
        <v>0</v>
      </c>
      <c r="M6008" t="s">
        <v>185</v>
      </c>
      <c r="N6008" t="s">
        <v>19</v>
      </c>
      <c r="P6008">
        <v>11.33397693</v>
      </c>
      <c r="Q6008">
        <v>1.64646587699999</v>
      </c>
      <c r="R6008">
        <v>2.9435544259999999</v>
      </c>
      <c r="S6008">
        <v>3670</v>
      </c>
      <c r="T6008">
        <v>33.69674028</v>
      </c>
      <c r="U6008">
        <v>3.5745605349999998</v>
      </c>
      <c r="V6008">
        <v>0.21</v>
      </c>
      <c r="W6008" t="s">
        <v>7189</v>
      </c>
      <c r="X6008">
        <v>190309</v>
      </c>
      <c r="Y6008">
        <v>190710</v>
      </c>
      <c r="Z6008" t="s">
        <v>21</v>
      </c>
      <c r="AA6008">
        <v>5</v>
      </c>
      <c r="AB6008">
        <v>3.5637154999999997E-2</v>
      </c>
      <c r="AC6008">
        <v>-0.29172100699999998</v>
      </c>
      <c r="AD6008">
        <v>0.112189686</v>
      </c>
      <c r="AE6008">
        <v>4.065964E-3</v>
      </c>
      <c r="AF6008">
        <v>6.6169799999999995E-4</v>
      </c>
      <c r="AG6008">
        <v>2.4984306000000001E-2</v>
      </c>
      <c r="AH6008" t="s">
        <v>6433</v>
      </c>
      <c r="AI6008" t="s">
        <v>6432</v>
      </c>
    </row>
    <row r="6009" spans="1:35" x14ac:dyDescent="0.2">
      <c r="A6009" t="s">
        <v>8378</v>
      </c>
      <c r="B6009" t="s">
        <v>17</v>
      </c>
      <c r="C6009">
        <v>2.265290518</v>
      </c>
      <c r="D6009">
        <v>6316469</v>
      </c>
      <c r="E6009">
        <v>650332</v>
      </c>
      <c r="F6009">
        <v>61444</v>
      </c>
      <c r="G6009">
        <v>29.805084170000001</v>
      </c>
      <c r="H6009">
        <v>52.83</v>
      </c>
      <c r="L6009">
        <v>0</v>
      </c>
      <c r="M6009" t="s">
        <v>136</v>
      </c>
      <c r="N6009" t="s">
        <v>19</v>
      </c>
      <c r="P6009">
        <v>5.7464471129999897</v>
      </c>
      <c r="Q6009">
        <v>1.0230284119999999</v>
      </c>
      <c r="R6009">
        <v>1.0257637879999999</v>
      </c>
      <c r="S6009">
        <v>3901</v>
      </c>
      <c r="T6009">
        <v>39.909309950000001</v>
      </c>
      <c r="U6009">
        <v>4.6372420529999996</v>
      </c>
      <c r="V6009">
        <v>0.23</v>
      </c>
      <c r="W6009" t="s">
        <v>7189</v>
      </c>
      <c r="X6009">
        <v>190309</v>
      </c>
      <c r="Y6009">
        <v>190710</v>
      </c>
      <c r="Z6009" t="s">
        <v>21</v>
      </c>
      <c r="AA6009">
        <v>5</v>
      </c>
      <c r="AB6009">
        <v>3.5637154999999997E-2</v>
      </c>
      <c r="AC6009">
        <v>-0.29172100699999998</v>
      </c>
      <c r="AD6009">
        <v>-8.6933980999999994E-2</v>
      </c>
      <c r="AE6009">
        <v>3.9117459999999998E-3</v>
      </c>
      <c r="AF6009">
        <v>6.3620199999999999E-4</v>
      </c>
      <c r="AG6009">
        <v>2.4051742000000001E-2</v>
      </c>
      <c r="AH6009" t="s">
        <v>6292</v>
      </c>
      <c r="AI6009" t="s">
        <v>6240</v>
      </c>
    </row>
    <row r="6010" spans="1:35" x14ac:dyDescent="0.2">
      <c r="A6010" t="s">
        <v>8379</v>
      </c>
      <c r="B6010" t="s">
        <v>17</v>
      </c>
      <c r="C6010">
        <v>2.3271564589999998</v>
      </c>
      <c r="D6010">
        <v>7636111</v>
      </c>
      <c r="E6010">
        <v>625186</v>
      </c>
      <c r="F6010">
        <v>61991</v>
      </c>
      <c r="G6010">
        <v>33.694132629999999</v>
      </c>
      <c r="H6010">
        <v>39.76</v>
      </c>
      <c r="L6010">
        <v>0</v>
      </c>
      <c r="M6010" t="s">
        <v>180</v>
      </c>
      <c r="N6010" t="s">
        <v>181</v>
      </c>
      <c r="P6010">
        <v>83.348624580000006</v>
      </c>
      <c r="Q6010">
        <v>7.3735355970000001</v>
      </c>
      <c r="R6010">
        <v>1.1060180309999901</v>
      </c>
      <c r="S6010">
        <v>777</v>
      </c>
      <c r="T6010">
        <v>53.287277850000002</v>
      </c>
      <c r="U6010">
        <v>2.5276093949999998</v>
      </c>
      <c r="V6010">
        <v>0.18</v>
      </c>
      <c r="W6010" t="s">
        <v>7189</v>
      </c>
      <c r="X6010">
        <v>190309</v>
      </c>
      <c r="Y6010">
        <v>190710</v>
      </c>
      <c r="Z6010" t="s">
        <v>21</v>
      </c>
      <c r="AA6010">
        <v>5</v>
      </c>
      <c r="AB6010">
        <v>3.5637154999999997E-2</v>
      </c>
      <c r="AC6010">
        <v>-0.29172100699999998</v>
      </c>
      <c r="AD6010">
        <v>2.678586846</v>
      </c>
      <c r="AE6010">
        <v>6.6926319999999996E-3</v>
      </c>
      <c r="AF6010">
        <v>1.0968830000000001E-3</v>
      </c>
      <c r="AG6010">
        <v>4.0835088999999998E-2</v>
      </c>
      <c r="AH6010" t="s">
        <v>8380</v>
      </c>
      <c r="AI6010" t="s">
        <v>6331</v>
      </c>
    </row>
    <row r="6011" spans="1:35" x14ac:dyDescent="0.2">
      <c r="A6011" t="s">
        <v>8381</v>
      </c>
      <c r="B6011" t="s">
        <v>17</v>
      </c>
      <c r="C6011">
        <v>2.6920604309999998</v>
      </c>
      <c r="D6011">
        <v>6714728</v>
      </c>
      <c r="E6011">
        <v>388080</v>
      </c>
      <c r="F6011">
        <v>36360</v>
      </c>
      <c r="G6011">
        <v>29.358637389999998</v>
      </c>
      <c r="H6011">
        <v>17.670000000000002</v>
      </c>
      <c r="L6011">
        <v>0</v>
      </c>
      <c r="M6011" t="s">
        <v>8097</v>
      </c>
      <c r="N6011" t="s">
        <v>35</v>
      </c>
      <c r="P6011">
        <v>6.0327812520000004</v>
      </c>
      <c r="Q6011">
        <v>1.0221661259999999</v>
      </c>
      <c r="R6011">
        <v>1.0230284119999999</v>
      </c>
      <c r="S6011">
        <v>3506</v>
      </c>
      <c r="T6011">
        <v>3.5896632669999899</v>
      </c>
      <c r="U6011">
        <v>3.4769522820000001</v>
      </c>
      <c r="V6011">
        <v>0.21</v>
      </c>
      <c r="W6011" t="s">
        <v>7189</v>
      </c>
      <c r="X6011">
        <v>190309</v>
      </c>
      <c r="Y6011">
        <v>190710</v>
      </c>
      <c r="Z6011" t="s">
        <v>21</v>
      </c>
      <c r="AA6011">
        <v>5</v>
      </c>
      <c r="AB6011">
        <v>3.5637154999999997E-2</v>
      </c>
      <c r="AC6011">
        <v>-0.29172100699999998</v>
      </c>
      <c r="AD6011">
        <v>-7.6729845999999893E-2</v>
      </c>
      <c r="AE6011">
        <v>3.9195050000000002E-3</v>
      </c>
      <c r="AF6011">
        <v>6.3748400000000001E-4</v>
      </c>
      <c r="AG6011">
        <v>2.4098667000000001E-2</v>
      </c>
      <c r="AH6011" t="s">
        <v>6292</v>
      </c>
      <c r="AI6011" t="s">
        <v>6240</v>
      </c>
    </row>
    <row r="6012" spans="1:35" x14ac:dyDescent="0.2">
      <c r="A6012" t="s">
        <v>8382</v>
      </c>
      <c r="B6012" t="s">
        <v>17</v>
      </c>
      <c r="C6012">
        <v>2.7397902369999998</v>
      </c>
      <c r="D6012">
        <v>7983990</v>
      </c>
      <c r="E6012">
        <v>262815</v>
      </c>
      <c r="F6012">
        <v>20478</v>
      </c>
      <c r="G6012">
        <v>34.330993280000001</v>
      </c>
      <c r="H6012">
        <v>0</v>
      </c>
      <c r="L6012">
        <v>0</v>
      </c>
      <c r="M6012" t="s">
        <v>50</v>
      </c>
      <c r="N6012" t="s">
        <v>28</v>
      </c>
      <c r="P6012">
        <v>67.071510320000002</v>
      </c>
      <c r="Q6012">
        <v>5.1875921009999999</v>
      </c>
      <c r="R6012">
        <v>1.022453474</v>
      </c>
      <c r="S6012">
        <v>5454</v>
      </c>
      <c r="T6012">
        <v>13.78685894</v>
      </c>
      <c r="U6012">
        <v>6.8078160509999996</v>
      </c>
      <c r="V6012">
        <v>0.27</v>
      </c>
      <c r="W6012" t="s">
        <v>7189</v>
      </c>
      <c r="X6012">
        <v>190309</v>
      </c>
      <c r="Y6012">
        <v>190710</v>
      </c>
      <c r="Z6012" t="s">
        <v>21</v>
      </c>
      <c r="AA6012">
        <v>5</v>
      </c>
      <c r="AB6012">
        <v>3.5637154999999997E-2</v>
      </c>
      <c r="AC6012">
        <v>-0.29172100699999998</v>
      </c>
      <c r="AD6012">
        <v>2.0985168019999998</v>
      </c>
      <c r="AE6012">
        <v>5.9796750000000003E-3</v>
      </c>
      <c r="AF6012">
        <v>9.786319999999999E-4</v>
      </c>
      <c r="AG6012">
        <v>3.6537252999999999E-2</v>
      </c>
      <c r="AH6012" t="s">
        <v>6653</v>
      </c>
      <c r="AI6012" t="s">
        <v>6652</v>
      </c>
    </row>
    <row r="6013" spans="1:35" x14ac:dyDescent="0.2">
      <c r="A6013" t="s">
        <v>8383</v>
      </c>
      <c r="B6013" t="s">
        <v>17</v>
      </c>
      <c r="C6013">
        <v>2.1332842990000001</v>
      </c>
      <c r="D6013">
        <v>7996889</v>
      </c>
      <c r="E6013">
        <v>642561</v>
      </c>
      <c r="F6013">
        <v>58385</v>
      </c>
      <c r="G6013">
        <v>33.060051889999997</v>
      </c>
      <c r="H6013">
        <v>43.74</v>
      </c>
      <c r="L6013">
        <v>0</v>
      </c>
      <c r="M6013" t="s">
        <v>180</v>
      </c>
      <c r="N6013" t="s">
        <v>19</v>
      </c>
      <c r="P6013">
        <v>40.434352070000003</v>
      </c>
      <c r="Q6013">
        <v>5.6774117290000001</v>
      </c>
      <c r="R6013">
        <v>1.0228846469999999</v>
      </c>
      <c r="S6013">
        <v>5557</v>
      </c>
      <c r="T6013">
        <v>36.18534477</v>
      </c>
      <c r="U6013">
        <v>4.4777723649999999</v>
      </c>
      <c r="V6013">
        <v>0.23</v>
      </c>
      <c r="W6013" t="s">
        <v>7189</v>
      </c>
      <c r="X6013">
        <v>190309</v>
      </c>
      <c r="Y6013">
        <v>190710</v>
      </c>
      <c r="Z6013" t="s">
        <v>21</v>
      </c>
      <c r="AA6013">
        <v>5</v>
      </c>
      <c r="AB6013">
        <v>3.5637154999999997E-2</v>
      </c>
      <c r="AC6013">
        <v>-0.29172100699999998</v>
      </c>
      <c r="AD6013">
        <v>1.1492442650000001</v>
      </c>
      <c r="AE6013">
        <v>4.9730410000000001E-3</v>
      </c>
      <c r="AF6013">
        <v>8.1181299999999999E-4</v>
      </c>
      <c r="AG6013">
        <v>3.0464082E-2</v>
      </c>
      <c r="AH6013" t="s">
        <v>8380</v>
      </c>
      <c r="AI6013" t="s">
        <v>6331</v>
      </c>
    </row>
    <row r="6014" spans="1:35" x14ac:dyDescent="0.2">
      <c r="A6014" t="s">
        <v>8384</v>
      </c>
      <c r="B6014" t="s">
        <v>17</v>
      </c>
      <c r="C6014">
        <v>2.5193506590000001</v>
      </c>
      <c r="D6014">
        <v>7457998</v>
      </c>
      <c r="E6014">
        <v>458883</v>
      </c>
      <c r="F6014">
        <v>37487</v>
      </c>
      <c r="G6014">
        <v>30.270025260000001</v>
      </c>
      <c r="H6014">
        <v>32.08</v>
      </c>
      <c r="L6014">
        <v>0</v>
      </c>
      <c r="M6014" t="s">
        <v>136</v>
      </c>
      <c r="N6014" t="s">
        <v>35</v>
      </c>
      <c r="P6014">
        <v>15.082272980000001</v>
      </c>
      <c r="Q6014">
        <v>2.8006937679999999</v>
      </c>
      <c r="R6014">
        <v>3.1181462739999999</v>
      </c>
      <c r="S6014">
        <v>6146</v>
      </c>
      <c r="T6014">
        <v>17.328841570000002</v>
      </c>
      <c r="U6014">
        <v>7.2247975770000004</v>
      </c>
      <c r="V6014">
        <v>0.28000000000000003</v>
      </c>
      <c r="W6014" t="s">
        <v>7189</v>
      </c>
      <c r="X6014">
        <v>190309</v>
      </c>
      <c r="Y6014">
        <v>190710</v>
      </c>
      <c r="Z6014" t="s">
        <v>21</v>
      </c>
      <c r="AA6014">
        <v>5</v>
      </c>
      <c r="AB6014">
        <v>3.5637154999999997E-2</v>
      </c>
      <c r="AC6014">
        <v>-0.29172100699999998</v>
      </c>
      <c r="AD6014">
        <v>0.245768293</v>
      </c>
      <c r="AE6014">
        <v>4.1728099999999999E-3</v>
      </c>
      <c r="AF6014">
        <v>6.7936699999999995E-4</v>
      </c>
      <c r="AG6014">
        <v>2.5630242000000001E-2</v>
      </c>
      <c r="AH6014" t="s">
        <v>6292</v>
      </c>
      <c r="AI6014" t="s">
        <v>6240</v>
      </c>
    </row>
    <row r="6015" spans="1:35" x14ac:dyDescent="0.2">
      <c r="A6015" t="s">
        <v>8385</v>
      </c>
      <c r="B6015" t="s">
        <v>17</v>
      </c>
      <c r="C6015">
        <v>2.8656316149999999</v>
      </c>
      <c r="D6015">
        <v>7786067</v>
      </c>
      <c r="E6015">
        <v>464236</v>
      </c>
      <c r="F6015">
        <v>23710</v>
      </c>
      <c r="G6015">
        <v>31.34978761</v>
      </c>
      <c r="H6015">
        <v>19.829999999999998</v>
      </c>
      <c r="L6015">
        <v>0</v>
      </c>
      <c r="M6015" t="s">
        <v>5419</v>
      </c>
      <c r="N6015" t="s">
        <v>19</v>
      </c>
      <c r="P6015">
        <v>13.7810474</v>
      </c>
      <c r="Q6015">
        <v>1.1218292459999999</v>
      </c>
      <c r="R6015">
        <v>18.418692149999998</v>
      </c>
      <c r="S6015">
        <v>8315</v>
      </c>
      <c r="T6015">
        <v>33.545538319999999</v>
      </c>
      <c r="U6015">
        <v>49.455416890000002</v>
      </c>
      <c r="V6015">
        <v>0.6</v>
      </c>
      <c r="W6015" t="s">
        <v>7189</v>
      </c>
      <c r="X6015">
        <v>190309</v>
      </c>
      <c r="Y6015">
        <v>190710</v>
      </c>
      <c r="Z6015" t="s">
        <v>21</v>
      </c>
      <c r="AA6015">
        <v>5</v>
      </c>
      <c r="AB6015">
        <v>3.5637154999999997E-2</v>
      </c>
      <c r="AC6015">
        <v>-0.29172100699999998</v>
      </c>
      <c r="AD6015">
        <v>0.19939631499999999</v>
      </c>
      <c r="AE6015">
        <v>4.1354039999999996E-3</v>
      </c>
      <c r="AF6015">
        <v>6.7318100000000002E-4</v>
      </c>
      <c r="AG6015">
        <v>2.5404118999999999E-2</v>
      </c>
      <c r="AH6015" t="s">
        <v>8386</v>
      </c>
      <c r="AI6015" t="s">
        <v>8371</v>
      </c>
    </row>
    <row r="6016" spans="1:35" x14ac:dyDescent="0.2">
      <c r="A6016" t="s">
        <v>8387</v>
      </c>
      <c r="B6016" t="s">
        <v>17</v>
      </c>
      <c r="C6016">
        <v>2.815854801</v>
      </c>
      <c r="D6016">
        <v>5714335</v>
      </c>
      <c r="E6016">
        <v>252084</v>
      </c>
      <c r="F6016">
        <v>24907</v>
      </c>
      <c r="G6016">
        <v>31.137636659999998</v>
      </c>
      <c r="H6016">
        <v>13.82</v>
      </c>
      <c r="L6016">
        <v>0</v>
      </c>
      <c r="M6016" t="s">
        <v>5419</v>
      </c>
      <c r="N6016" t="s">
        <v>19</v>
      </c>
      <c r="P6016">
        <v>11.86366159</v>
      </c>
      <c r="Q6016">
        <v>1.0230284119999999</v>
      </c>
      <c r="R6016">
        <v>9.0975267209999995</v>
      </c>
      <c r="S6016">
        <v>7721</v>
      </c>
      <c r="T6016">
        <v>46.581437919999999</v>
      </c>
      <c r="U6016">
        <v>44.414213169999996</v>
      </c>
      <c r="V6016">
        <v>0.56999999999999995</v>
      </c>
      <c r="W6016" t="s">
        <v>7189</v>
      </c>
      <c r="X6016">
        <v>190309</v>
      </c>
      <c r="Y6016">
        <v>190710</v>
      </c>
      <c r="Z6016" t="s">
        <v>21</v>
      </c>
      <c r="AA6016">
        <v>5</v>
      </c>
      <c r="AB6016">
        <v>3.5637154999999997E-2</v>
      </c>
      <c r="AC6016">
        <v>-0.29172100699999998</v>
      </c>
      <c r="AD6016">
        <v>0.13106614</v>
      </c>
      <c r="AE6016">
        <v>4.0808950000000002E-3</v>
      </c>
      <c r="AF6016">
        <v>6.6416700000000001E-4</v>
      </c>
      <c r="AG6016">
        <v>2.5074580999999999E-2</v>
      </c>
      <c r="AH6016" t="s">
        <v>8370</v>
      </c>
      <c r="AI6016" t="s">
        <v>8371</v>
      </c>
    </row>
    <row r="6017" spans="1:35" x14ac:dyDescent="0.2">
      <c r="A6017" t="s">
        <v>8388</v>
      </c>
      <c r="B6017" t="s">
        <v>17</v>
      </c>
      <c r="C6017">
        <v>2.5194301530000001</v>
      </c>
      <c r="D6017">
        <v>6436574</v>
      </c>
      <c r="E6017">
        <v>160126</v>
      </c>
      <c r="F6017">
        <v>17798</v>
      </c>
      <c r="G6017">
        <v>29.758440230000001</v>
      </c>
      <c r="H6017">
        <v>5.17</v>
      </c>
      <c r="L6017">
        <v>0</v>
      </c>
      <c r="M6017" t="s">
        <v>154</v>
      </c>
      <c r="N6017" t="s">
        <v>19</v>
      </c>
      <c r="P6017">
        <v>14.57589576</v>
      </c>
      <c r="Q6017">
        <v>1.665081697</v>
      </c>
      <c r="R6017">
        <v>5.7626217909999999</v>
      </c>
      <c r="S6017">
        <v>7518</v>
      </c>
      <c r="T6017">
        <v>30.415381050000001</v>
      </c>
      <c r="U6017">
        <v>37.839195519999997</v>
      </c>
      <c r="V6017">
        <v>0.54</v>
      </c>
      <c r="W6017" t="s">
        <v>7189</v>
      </c>
      <c r="X6017">
        <v>190309</v>
      </c>
      <c r="Y6017">
        <v>190710</v>
      </c>
      <c r="Z6017" t="s">
        <v>21</v>
      </c>
      <c r="AA6017">
        <v>5</v>
      </c>
      <c r="AB6017">
        <v>3.5637154999999997E-2</v>
      </c>
      <c r="AC6017">
        <v>-0.29172100699999998</v>
      </c>
      <c r="AD6017">
        <v>0.22772244999999999</v>
      </c>
      <c r="AE6017">
        <v>4.1582140000000004E-3</v>
      </c>
      <c r="AF6017">
        <v>6.7695299999999999E-4</v>
      </c>
      <c r="AG6017">
        <v>2.5542005E-2</v>
      </c>
      <c r="AI6017" t="s">
        <v>6250</v>
      </c>
    </row>
    <row r="6018" spans="1:35" x14ac:dyDescent="0.2">
      <c r="A6018" t="s">
        <v>8389</v>
      </c>
      <c r="B6018" t="s">
        <v>17</v>
      </c>
      <c r="C6018">
        <v>2.6513269429999999</v>
      </c>
      <c r="D6018">
        <v>5838934</v>
      </c>
      <c r="E6018">
        <v>519572</v>
      </c>
      <c r="F6018">
        <v>26850</v>
      </c>
      <c r="G6018">
        <v>29.618224229999999</v>
      </c>
      <c r="H6018">
        <v>22.64</v>
      </c>
      <c r="L6018">
        <v>0</v>
      </c>
      <c r="M6018" t="s">
        <v>253</v>
      </c>
      <c r="N6018" t="s">
        <v>19</v>
      </c>
      <c r="P6018">
        <v>5.9027872279999896</v>
      </c>
      <c r="Q6018">
        <v>1.0241792590000001</v>
      </c>
      <c r="R6018">
        <v>1.0263405880000001</v>
      </c>
      <c r="S6018">
        <v>5135</v>
      </c>
      <c r="T6018">
        <v>3.9076795789999998</v>
      </c>
      <c r="U6018">
        <v>5.6336966320000004</v>
      </c>
      <c r="V6018">
        <v>0.25</v>
      </c>
      <c r="W6018" t="s">
        <v>7189</v>
      </c>
      <c r="X6018">
        <v>190309</v>
      </c>
      <c r="Y6018">
        <v>190710</v>
      </c>
      <c r="Z6018" t="s">
        <v>21</v>
      </c>
      <c r="AA6018">
        <v>5</v>
      </c>
      <c r="AB6018">
        <v>3.5637154999999997E-2</v>
      </c>
      <c r="AC6018">
        <v>-0.29172100699999998</v>
      </c>
      <c r="AD6018">
        <v>-8.1362463999999995E-2</v>
      </c>
      <c r="AE6018">
        <v>3.9159809999999998E-3</v>
      </c>
      <c r="AF6018">
        <v>6.3690199999999995E-4</v>
      </c>
      <c r="AG6018">
        <v>2.4077352E-2</v>
      </c>
      <c r="AH6018" t="s">
        <v>6382</v>
      </c>
      <c r="AI6018" t="s">
        <v>6381</v>
      </c>
    </row>
    <row r="6019" spans="1:35" x14ac:dyDescent="0.2">
      <c r="A6019" t="s">
        <v>8390</v>
      </c>
      <c r="B6019" t="s">
        <v>17</v>
      </c>
      <c r="C6019">
        <v>2.458197781</v>
      </c>
      <c r="D6019">
        <v>7596205</v>
      </c>
      <c r="E6019">
        <v>295586</v>
      </c>
      <c r="F6019">
        <v>36300</v>
      </c>
      <c r="G6019">
        <v>29.963868380000001</v>
      </c>
      <c r="H6019">
        <v>27.8</v>
      </c>
      <c r="L6019">
        <v>0</v>
      </c>
      <c r="M6019" t="s">
        <v>136</v>
      </c>
      <c r="N6019" t="s">
        <v>19</v>
      </c>
      <c r="P6019">
        <v>18.085237599999999</v>
      </c>
      <c r="Q6019">
        <v>1.8110672209999901</v>
      </c>
      <c r="R6019">
        <v>4.2335918299999999</v>
      </c>
      <c r="S6019">
        <v>6515</v>
      </c>
      <c r="T6019">
        <v>8.6889008959999998</v>
      </c>
      <c r="U6019">
        <v>7.3363242099999999</v>
      </c>
      <c r="V6019">
        <v>0.28000000000000003</v>
      </c>
      <c r="W6019" t="s">
        <v>7189</v>
      </c>
      <c r="X6019">
        <v>190309</v>
      </c>
      <c r="Y6019">
        <v>190710</v>
      </c>
      <c r="Z6019" t="s">
        <v>21</v>
      </c>
      <c r="AA6019">
        <v>5</v>
      </c>
      <c r="AB6019">
        <v>3.5637154999999997E-2</v>
      </c>
      <c r="AC6019">
        <v>-0.29172100699999998</v>
      </c>
      <c r="AD6019">
        <v>0.35278540799999902</v>
      </c>
      <c r="AE6019">
        <v>4.2604339999999996E-3</v>
      </c>
      <c r="AF6019">
        <v>6.9386100000000004E-4</v>
      </c>
      <c r="AG6019">
        <v>2.615986E-2</v>
      </c>
      <c r="AH6019" t="s">
        <v>6292</v>
      </c>
      <c r="AI6019" t="s">
        <v>6240</v>
      </c>
    </row>
    <row r="6020" spans="1:35" x14ac:dyDescent="0.2">
      <c r="A6020" t="s">
        <v>8391</v>
      </c>
      <c r="B6020" t="s">
        <v>17</v>
      </c>
      <c r="C6020">
        <v>2.7752663910000002</v>
      </c>
      <c r="D6020">
        <v>6627632</v>
      </c>
      <c r="E6020">
        <v>295058</v>
      </c>
      <c r="F6020">
        <v>17810</v>
      </c>
      <c r="G6020">
        <v>30.21439853</v>
      </c>
      <c r="H6020">
        <v>16.98</v>
      </c>
      <c r="L6020">
        <v>1</v>
      </c>
      <c r="M6020" t="s">
        <v>8195</v>
      </c>
      <c r="N6020" t="s">
        <v>19</v>
      </c>
      <c r="P6020">
        <v>12.50215455</v>
      </c>
      <c r="Q6020">
        <v>1.108352064</v>
      </c>
      <c r="R6020">
        <v>1.0230284119999999</v>
      </c>
      <c r="S6020">
        <v>4249</v>
      </c>
      <c r="T6020">
        <v>20.16914555</v>
      </c>
      <c r="U6020">
        <v>5.4906533229999903</v>
      </c>
      <c r="V6020">
        <v>0.25</v>
      </c>
      <c r="W6020" t="s">
        <v>7189</v>
      </c>
      <c r="X6020">
        <v>190309</v>
      </c>
      <c r="Y6020">
        <v>190710</v>
      </c>
      <c r="Z6020" t="s">
        <v>21</v>
      </c>
      <c r="AA6020">
        <v>5</v>
      </c>
      <c r="AB6020">
        <v>3.5637154999999997E-2</v>
      </c>
      <c r="AC6020">
        <v>-0.29172100699999998</v>
      </c>
      <c r="AD6020">
        <v>0.15382021300000001</v>
      </c>
      <c r="AE6020">
        <v>4.0989659999999999E-3</v>
      </c>
      <c r="AF6020">
        <v>6.67155E-4</v>
      </c>
      <c r="AG6020">
        <v>2.5183837000000001E-2</v>
      </c>
      <c r="AH6020" t="s">
        <v>6292</v>
      </c>
      <c r="AI6020" t="s">
        <v>6240</v>
      </c>
    </row>
    <row r="6021" spans="1:35" x14ac:dyDescent="0.2">
      <c r="A6021" t="s">
        <v>8392</v>
      </c>
      <c r="B6021" t="s">
        <v>17</v>
      </c>
      <c r="C6021">
        <v>2.6387618399999999</v>
      </c>
      <c r="D6021">
        <v>7156859</v>
      </c>
      <c r="E6021">
        <v>267379</v>
      </c>
      <c r="F6021">
        <v>25037</v>
      </c>
      <c r="G6021">
        <v>31.618414309999999</v>
      </c>
      <c r="H6021">
        <v>17.3</v>
      </c>
      <c r="L6021">
        <v>0</v>
      </c>
      <c r="M6021" t="s">
        <v>5419</v>
      </c>
      <c r="N6021" t="s">
        <v>19</v>
      </c>
      <c r="P6021">
        <v>16.109879249999999</v>
      </c>
      <c r="Q6021">
        <v>1.077178304</v>
      </c>
      <c r="R6021">
        <v>6.4710405470000003</v>
      </c>
      <c r="S6021">
        <v>7978</v>
      </c>
      <c r="T6021">
        <v>30.54818075</v>
      </c>
      <c r="U6021">
        <v>32.647879619999998</v>
      </c>
      <c r="V6021">
        <v>0.51</v>
      </c>
      <c r="W6021" t="s">
        <v>7189</v>
      </c>
      <c r="X6021">
        <v>190309</v>
      </c>
      <c r="Y6021">
        <v>190710</v>
      </c>
      <c r="Z6021" t="s">
        <v>21</v>
      </c>
      <c r="AA6021">
        <v>5</v>
      </c>
      <c r="AB6021">
        <v>3.5637154999999997E-2</v>
      </c>
      <c r="AC6021">
        <v>-0.29172100699999998</v>
      </c>
      <c r="AD6021">
        <v>0.282389257</v>
      </c>
      <c r="AE6021">
        <v>4.20259E-3</v>
      </c>
      <c r="AF6021">
        <v>6.8429299999999999E-4</v>
      </c>
      <c r="AG6021">
        <v>2.58102479999999E-2</v>
      </c>
      <c r="AH6021" t="s">
        <v>8370</v>
      </c>
      <c r="AI6021" t="s">
        <v>8371</v>
      </c>
    </row>
    <row r="6022" spans="1:35" x14ac:dyDescent="0.2">
      <c r="A6022" t="s">
        <v>8393</v>
      </c>
      <c r="B6022" t="s">
        <v>17</v>
      </c>
      <c r="C6022">
        <v>2.7844765009999999</v>
      </c>
      <c r="D6022">
        <v>7397964</v>
      </c>
      <c r="E6022">
        <v>388331</v>
      </c>
      <c r="F6022">
        <v>43217</v>
      </c>
      <c r="G6022">
        <v>31.49761415</v>
      </c>
      <c r="H6022">
        <v>30.17</v>
      </c>
      <c r="L6022">
        <v>0</v>
      </c>
      <c r="M6022" t="s">
        <v>5419</v>
      </c>
      <c r="N6022" t="s">
        <v>19</v>
      </c>
      <c r="P6022">
        <v>32.5379462</v>
      </c>
      <c r="Q6022">
        <v>5.128152569</v>
      </c>
      <c r="R6022">
        <v>6.3708769759999999</v>
      </c>
      <c r="S6022">
        <v>7102</v>
      </c>
      <c r="T6022">
        <v>22.959472940000001</v>
      </c>
      <c r="U6022">
        <v>24.842919760000001</v>
      </c>
      <c r="V6022">
        <v>0.45</v>
      </c>
      <c r="W6022" t="s">
        <v>7189</v>
      </c>
      <c r="X6022">
        <v>190309</v>
      </c>
      <c r="Y6022">
        <v>190710</v>
      </c>
      <c r="Z6022" t="s">
        <v>21</v>
      </c>
      <c r="AA6022">
        <v>5</v>
      </c>
      <c r="AB6022">
        <v>3.5637154999999997E-2</v>
      </c>
      <c r="AC6022">
        <v>-0.29172100699999998</v>
      </c>
      <c r="AD6022">
        <v>0.86783882499999998</v>
      </c>
      <c r="AE6022">
        <v>4.7085809999999999E-3</v>
      </c>
      <c r="AF6022">
        <v>7.6802299999999995E-4</v>
      </c>
      <c r="AG6022">
        <v>2.886729E-2</v>
      </c>
      <c r="AH6022" t="s">
        <v>8370</v>
      </c>
      <c r="AI6022" t="s">
        <v>8371</v>
      </c>
    </row>
    <row r="6023" spans="1:35" x14ac:dyDescent="0.2">
      <c r="A6023" t="s">
        <v>8394</v>
      </c>
      <c r="B6023" t="s">
        <v>17</v>
      </c>
      <c r="C6023">
        <v>2.6669145990000001</v>
      </c>
      <c r="D6023">
        <v>2691154</v>
      </c>
      <c r="E6023">
        <v>340194</v>
      </c>
      <c r="F6023">
        <v>33971</v>
      </c>
      <c r="G6023">
        <v>53.385715210000001</v>
      </c>
      <c r="H6023">
        <v>3.45</v>
      </c>
      <c r="L6023">
        <v>0</v>
      </c>
      <c r="M6023" t="s">
        <v>2837</v>
      </c>
      <c r="N6023" t="s">
        <v>856</v>
      </c>
      <c r="P6023">
        <v>69.294416510000005</v>
      </c>
      <c r="Q6023">
        <v>139.50580679999999</v>
      </c>
      <c r="R6023">
        <v>193.66375119999901</v>
      </c>
      <c r="S6023">
        <v>11265</v>
      </c>
      <c r="T6023">
        <v>285.07297939999899</v>
      </c>
      <c r="U6023">
        <v>692.55473289999998</v>
      </c>
      <c r="V6023">
        <v>1.73</v>
      </c>
      <c r="W6023" t="s">
        <v>7189</v>
      </c>
      <c r="X6023">
        <v>190309</v>
      </c>
      <c r="Y6023">
        <v>190710</v>
      </c>
      <c r="Z6023" t="s">
        <v>21</v>
      </c>
      <c r="AA6023">
        <v>5</v>
      </c>
      <c r="AB6023">
        <v>3.5637154999999997E-2</v>
      </c>
      <c r="AC6023">
        <v>-0.29172100699999998</v>
      </c>
      <c r="AD6023">
        <v>2.1777348550000002</v>
      </c>
      <c r="AE6023">
        <v>6.072371E-3</v>
      </c>
      <c r="AF6023">
        <v>9.9400199999999991E-4</v>
      </c>
      <c r="AG6023">
        <v>3.7096184999999997E-2</v>
      </c>
      <c r="AI6023" t="s">
        <v>6250</v>
      </c>
    </row>
    <row r="6024" spans="1:35" x14ac:dyDescent="0.2">
      <c r="A6024" t="s">
        <v>8395</v>
      </c>
      <c r="B6024" t="s">
        <v>17</v>
      </c>
      <c r="C6024">
        <v>2.5433710289999998</v>
      </c>
      <c r="D6024">
        <v>6729291</v>
      </c>
      <c r="E6024">
        <v>398568</v>
      </c>
      <c r="F6024">
        <v>27901</v>
      </c>
      <c r="G6024">
        <v>29.541257699999999</v>
      </c>
      <c r="H6024">
        <v>40.14</v>
      </c>
      <c r="L6024">
        <v>0</v>
      </c>
      <c r="M6024" t="s">
        <v>8195</v>
      </c>
      <c r="N6024" t="s">
        <v>28</v>
      </c>
      <c r="P6024">
        <v>4.7627353010000002</v>
      </c>
      <c r="Q6024">
        <v>1.0319814119999999</v>
      </c>
      <c r="R6024">
        <v>1.0277840069999999</v>
      </c>
      <c r="S6024">
        <v>4822</v>
      </c>
      <c r="T6024">
        <v>22.360798330000001</v>
      </c>
      <c r="U6024">
        <v>5.4875675939999997</v>
      </c>
      <c r="V6024">
        <v>0.25</v>
      </c>
      <c r="W6024" t="s">
        <v>7189</v>
      </c>
      <c r="X6024">
        <v>190309</v>
      </c>
      <c r="Y6024">
        <v>190710</v>
      </c>
      <c r="Z6024" t="s">
        <v>21</v>
      </c>
      <c r="AA6024">
        <v>5</v>
      </c>
      <c r="AB6024">
        <v>3.5637154999999997E-2</v>
      </c>
      <c r="AC6024">
        <v>-0.29172100699999998</v>
      </c>
      <c r="AD6024">
        <v>-0.12199067099999999</v>
      </c>
      <c r="AE6024">
        <v>3.8852079999999998E-3</v>
      </c>
      <c r="AF6024">
        <v>6.3181499999999998E-4</v>
      </c>
      <c r="AG6024">
        <v>2.38912279999999E-2</v>
      </c>
      <c r="AH6024" t="s">
        <v>6292</v>
      </c>
      <c r="AI6024" t="s">
        <v>6240</v>
      </c>
    </row>
    <row r="6025" spans="1:35" x14ac:dyDescent="0.2">
      <c r="A6025" t="s">
        <v>8396</v>
      </c>
      <c r="B6025" t="s">
        <v>17</v>
      </c>
      <c r="C6025">
        <v>2.6253798800000001</v>
      </c>
      <c r="D6025">
        <v>5217976</v>
      </c>
      <c r="E6025">
        <v>413524</v>
      </c>
      <c r="F6025">
        <v>28443</v>
      </c>
      <c r="G6025">
        <v>30.220253240000002</v>
      </c>
      <c r="H6025">
        <v>25.61</v>
      </c>
      <c r="L6025">
        <v>0</v>
      </c>
      <c r="M6025" t="s">
        <v>180</v>
      </c>
      <c r="N6025" t="s">
        <v>723</v>
      </c>
      <c r="P6025">
        <v>4.5226763270000001</v>
      </c>
      <c r="Q6025">
        <v>2.050352883</v>
      </c>
      <c r="R6025">
        <v>4.0903019680000003</v>
      </c>
      <c r="S6025">
        <v>7038</v>
      </c>
      <c r="T6025">
        <v>54.376668690000002</v>
      </c>
      <c r="U6025">
        <v>15.20571464</v>
      </c>
      <c r="V6025">
        <v>0.37</v>
      </c>
      <c r="W6025" t="s">
        <v>7189</v>
      </c>
      <c r="X6025">
        <v>190309</v>
      </c>
      <c r="Y6025">
        <v>190710</v>
      </c>
      <c r="Z6025" t="s">
        <v>21</v>
      </c>
      <c r="AA6025">
        <v>5</v>
      </c>
      <c r="AB6025">
        <v>3.5637154999999997E-2</v>
      </c>
      <c r="AC6025">
        <v>-0.29172100699999998</v>
      </c>
      <c r="AD6025">
        <v>-0.13054568999999999</v>
      </c>
      <c r="AE6025">
        <v>3.8787589999999999E-3</v>
      </c>
      <c r="AF6025">
        <v>6.30749E-4</v>
      </c>
      <c r="AG6025">
        <v>2.3852221E-2</v>
      </c>
      <c r="AH6025" t="s">
        <v>6382</v>
      </c>
      <c r="AI6025" t="s">
        <v>6381</v>
      </c>
    </row>
    <row r="6026" spans="1:35" x14ac:dyDescent="0.2">
      <c r="A6026" t="s">
        <v>8397</v>
      </c>
      <c r="B6026" t="s">
        <v>17</v>
      </c>
      <c r="C6026">
        <v>2.4077897240000001</v>
      </c>
      <c r="D6026">
        <v>7646284</v>
      </c>
      <c r="E6026">
        <v>636705</v>
      </c>
      <c r="F6026">
        <v>57997</v>
      </c>
      <c r="G6026">
        <v>29.237244879999999</v>
      </c>
      <c r="H6026">
        <v>65.27</v>
      </c>
      <c r="L6026">
        <v>0</v>
      </c>
      <c r="M6026" t="s">
        <v>1520</v>
      </c>
      <c r="N6026" t="s">
        <v>19</v>
      </c>
      <c r="P6026">
        <v>24.096724250000001</v>
      </c>
      <c r="Q6026">
        <v>2.05670207699999</v>
      </c>
      <c r="R6026">
        <v>3.532113641</v>
      </c>
      <c r="S6026">
        <v>4838</v>
      </c>
      <c r="T6026">
        <v>14.35834857</v>
      </c>
      <c r="U6026">
        <v>6.9382118860000004</v>
      </c>
      <c r="V6026">
        <v>0.27</v>
      </c>
      <c r="W6026" t="s">
        <v>7189</v>
      </c>
      <c r="X6026">
        <v>190309</v>
      </c>
      <c r="Y6026">
        <v>190710</v>
      </c>
      <c r="Z6026" t="s">
        <v>21</v>
      </c>
      <c r="AA6026">
        <v>5</v>
      </c>
      <c r="AB6026">
        <v>3.5637154999999997E-2</v>
      </c>
      <c r="AC6026">
        <v>-0.29172100699999998</v>
      </c>
      <c r="AD6026">
        <v>0.56701769000000002</v>
      </c>
      <c r="AE6026">
        <v>4.4414090000000003E-3</v>
      </c>
      <c r="AF6026">
        <v>7.2380199999999995E-4</v>
      </c>
      <c r="AG6026">
        <v>2.7253452000000001E-2</v>
      </c>
      <c r="AH6026" t="s">
        <v>6292</v>
      </c>
      <c r="AI6026" t="s">
        <v>6240</v>
      </c>
    </row>
    <row r="6027" spans="1:35" x14ac:dyDescent="0.2">
      <c r="A6027" t="s">
        <v>8398</v>
      </c>
      <c r="B6027" t="s">
        <v>17</v>
      </c>
      <c r="C6027">
        <v>2.3368130900000001</v>
      </c>
      <c r="D6027">
        <v>4067400</v>
      </c>
      <c r="E6027">
        <v>721091</v>
      </c>
      <c r="F6027">
        <v>27030</v>
      </c>
      <c r="G6027">
        <v>29.469928209999999</v>
      </c>
      <c r="H6027">
        <v>51.42</v>
      </c>
      <c r="L6027">
        <v>0</v>
      </c>
      <c r="M6027" t="s">
        <v>253</v>
      </c>
      <c r="N6027" t="s">
        <v>19</v>
      </c>
      <c r="P6027">
        <v>28.85799231</v>
      </c>
      <c r="Q6027">
        <v>2.957237675</v>
      </c>
      <c r="R6027">
        <v>1.0263405880000001</v>
      </c>
      <c r="S6027">
        <v>6065</v>
      </c>
      <c r="T6027">
        <v>13.991814010000001</v>
      </c>
      <c r="U6027">
        <v>10.31691387</v>
      </c>
      <c r="V6027">
        <v>0.32</v>
      </c>
      <c r="W6027" t="s">
        <v>7189</v>
      </c>
      <c r="X6027">
        <v>190309</v>
      </c>
      <c r="Y6027">
        <v>190710</v>
      </c>
      <c r="Z6027" t="s">
        <v>21</v>
      </c>
      <c r="AA6027">
        <v>5</v>
      </c>
      <c r="AB6027">
        <v>3.5637154999999997E-2</v>
      </c>
      <c r="AC6027">
        <v>-0.29172100699999998</v>
      </c>
      <c r="AD6027">
        <v>0.73669573799999999</v>
      </c>
      <c r="AE6027">
        <v>4.5901859999999996E-3</v>
      </c>
      <c r="AF6027">
        <v>7.4842500000000005E-4</v>
      </c>
      <c r="AG6027">
        <v>2.8152219999999999E-2</v>
      </c>
      <c r="AH6027" t="s">
        <v>6382</v>
      </c>
      <c r="AI6027" t="s">
        <v>6381</v>
      </c>
    </row>
    <row r="6028" spans="1:35" x14ac:dyDescent="0.2">
      <c r="A6028" t="s">
        <v>8399</v>
      </c>
      <c r="B6028" t="s">
        <v>17</v>
      </c>
      <c r="C6028">
        <v>2.4502998749999998</v>
      </c>
      <c r="D6028">
        <v>8484526</v>
      </c>
      <c r="E6028">
        <v>827982</v>
      </c>
      <c r="F6028">
        <v>51651</v>
      </c>
      <c r="G6028">
        <v>40.195559809999999</v>
      </c>
      <c r="H6028">
        <v>34</v>
      </c>
      <c r="L6028">
        <v>0</v>
      </c>
      <c r="M6028" t="s">
        <v>55</v>
      </c>
      <c r="N6028" t="s">
        <v>19</v>
      </c>
      <c r="P6028">
        <v>77.900550609999996</v>
      </c>
      <c r="Q6028">
        <v>8.8056857690000001</v>
      </c>
      <c r="R6028">
        <v>2.9647280559999998</v>
      </c>
      <c r="S6028">
        <v>8049</v>
      </c>
      <c r="T6028">
        <v>52.359337240000002</v>
      </c>
      <c r="U6028">
        <v>35.093529629999999</v>
      </c>
      <c r="V6028">
        <v>0.52</v>
      </c>
      <c r="W6028" t="s">
        <v>7189</v>
      </c>
      <c r="X6028">
        <v>190309</v>
      </c>
      <c r="Y6028">
        <v>190710</v>
      </c>
      <c r="Z6028" t="s">
        <v>21</v>
      </c>
      <c r="AA6028">
        <v>5</v>
      </c>
      <c r="AB6028">
        <v>3.5637154999999997E-2</v>
      </c>
      <c r="AC6028">
        <v>-0.29172100699999998</v>
      </c>
      <c r="AD6028">
        <v>2.4844329900000002</v>
      </c>
      <c r="AE6028">
        <v>6.4450050000000002E-3</v>
      </c>
      <c r="AF6028">
        <v>1.055804E-3</v>
      </c>
      <c r="AG6028">
        <v>3.9342619000000002E-2</v>
      </c>
      <c r="AH6028" t="s">
        <v>6664</v>
      </c>
      <c r="AI6028" t="s">
        <v>6663</v>
      </c>
    </row>
    <row r="6029" spans="1:35" x14ac:dyDescent="0.2">
      <c r="A6029" t="s">
        <v>8400</v>
      </c>
      <c r="B6029" t="s">
        <v>17</v>
      </c>
      <c r="C6029">
        <v>2.6616272809999999</v>
      </c>
      <c r="D6029">
        <v>7588281</v>
      </c>
      <c r="E6029">
        <v>486366</v>
      </c>
      <c r="F6029">
        <v>29378</v>
      </c>
      <c r="G6029">
        <v>29.68381836</v>
      </c>
      <c r="H6029">
        <v>41.51</v>
      </c>
      <c r="L6029">
        <v>0</v>
      </c>
      <c r="M6029" t="s">
        <v>8195</v>
      </c>
      <c r="N6029" t="s">
        <v>35</v>
      </c>
      <c r="P6029">
        <v>40.548163719999998</v>
      </c>
      <c r="Q6029">
        <v>2.42291611699999</v>
      </c>
      <c r="R6029">
        <v>1.5656769159999999</v>
      </c>
      <c r="S6029">
        <v>5127</v>
      </c>
      <c r="T6029">
        <v>15.932007710000001</v>
      </c>
      <c r="U6029">
        <v>9.0211360060000008</v>
      </c>
      <c r="V6029">
        <v>0.3</v>
      </c>
      <c r="W6029" t="s">
        <v>7189</v>
      </c>
      <c r="X6029">
        <v>190309</v>
      </c>
      <c r="Y6029">
        <v>190710</v>
      </c>
      <c r="Z6029" t="s">
        <v>21</v>
      </c>
      <c r="AA6029">
        <v>5</v>
      </c>
      <c r="AB6029">
        <v>3.5637154999999997E-2</v>
      </c>
      <c r="AC6029">
        <v>-0.29172100699999998</v>
      </c>
      <c r="AD6029">
        <v>1.1533001890000001</v>
      </c>
      <c r="AE6029">
        <v>4.9769590000000004E-3</v>
      </c>
      <c r="AF6029">
        <v>8.1246200000000001E-4</v>
      </c>
      <c r="AG6029">
        <v>3.0487736000000001E-2</v>
      </c>
      <c r="AH6029" t="s">
        <v>6292</v>
      </c>
      <c r="AI6029" t="s">
        <v>6240</v>
      </c>
    </row>
    <row r="6030" spans="1:35" x14ac:dyDescent="0.2">
      <c r="A6030" t="s">
        <v>8401</v>
      </c>
      <c r="B6030" t="s">
        <v>17</v>
      </c>
      <c r="C6030">
        <v>2.7077215059999999</v>
      </c>
      <c r="D6030">
        <v>7748318</v>
      </c>
      <c r="E6030">
        <v>432033</v>
      </c>
      <c r="F6030">
        <v>45567</v>
      </c>
      <c r="G6030">
        <v>32.292672090000003</v>
      </c>
      <c r="H6030">
        <v>25.86</v>
      </c>
      <c r="L6030">
        <v>0</v>
      </c>
      <c r="M6030" t="s">
        <v>5419</v>
      </c>
      <c r="N6030" t="s">
        <v>19</v>
      </c>
      <c r="P6030">
        <v>8.2254777669999992</v>
      </c>
      <c r="Q6030">
        <v>1.7593867949999999</v>
      </c>
      <c r="R6030">
        <v>7.5539451689999897</v>
      </c>
      <c r="S6030">
        <v>7856</v>
      </c>
      <c r="T6030">
        <v>31.133295780000001</v>
      </c>
      <c r="U6030">
        <v>55.51953254</v>
      </c>
      <c r="V6030">
        <v>0.63</v>
      </c>
      <c r="W6030" t="s">
        <v>7189</v>
      </c>
      <c r="X6030">
        <v>190309</v>
      </c>
      <c r="Y6030">
        <v>190710</v>
      </c>
      <c r="Z6030" t="s">
        <v>21</v>
      </c>
      <c r="AA6030">
        <v>5</v>
      </c>
      <c r="AB6030">
        <v>3.5637154999999997E-2</v>
      </c>
      <c r="AC6030">
        <v>-0.29172100699999998</v>
      </c>
      <c r="AD6030">
        <v>1.411619E-3</v>
      </c>
      <c r="AE6030">
        <v>3.9794330000000001E-3</v>
      </c>
      <c r="AF6030">
        <v>6.4739099999999998E-4</v>
      </c>
      <c r="AG6030">
        <v>2.4461086E-2</v>
      </c>
      <c r="AH6030" t="s">
        <v>8386</v>
      </c>
      <c r="AI6030" t="s">
        <v>8371</v>
      </c>
    </row>
    <row r="6031" spans="1:35" x14ac:dyDescent="0.2">
      <c r="A6031" t="s">
        <v>8402</v>
      </c>
      <c r="B6031" t="s">
        <v>17</v>
      </c>
      <c r="C6031">
        <v>2.490688478</v>
      </c>
      <c r="D6031">
        <v>5771463</v>
      </c>
      <c r="E6031">
        <v>149956</v>
      </c>
      <c r="F6031">
        <v>47158</v>
      </c>
      <c r="G6031">
        <v>31.079783399999901</v>
      </c>
      <c r="H6031">
        <v>10.34</v>
      </c>
      <c r="L6031">
        <v>0</v>
      </c>
      <c r="M6031" t="s">
        <v>5419</v>
      </c>
      <c r="N6031" t="s">
        <v>19</v>
      </c>
      <c r="P6031">
        <v>13.70572001</v>
      </c>
      <c r="Q6031">
        <v>1.022740902</v>
      </c>
      <c r="R6031">
        <v>15.403594249999999</v>
      </c>
      <c r="S6031">
        <v>8425</v>
      </c>
      <c r="T6031">
        <v>52.773039619999999</v>
      </c>
      <c r="U6031">
        <v>69.323638299999899</v>
      </c>
      <c r="V6031">
        <v>0.68</v>
      </c>
      <c r="W6031" t="s">
        <v>7189</v>
      </c>
      <c r="X6031">
        <v>190309</v>
      </c>
      <c r="Y6031">
        <v>190710</v>
      </c>
      <c r="Z6031" t="s">
        <v>21</v>
      </c>
      <c r="AA6031">
        <v>5</v>
      </c>
      <c r="AB6031">
        <v>3.5637154999999997E-2</v>
      </c>
      <c r="AC6031">
        <v>-0.29172100699999998</v>
      </c>
      <c r="AD6031">
        <v>0.19671186099999999</v>
      </c>
      <c r="AE6031">
        <v>4.1332490000000003E-3</v>
      </c>
      <c r="AF6031">
        <v>6.7282399999999895E-4</v>
      </c>
      <c r="AG6031">
        <v>2.5391091000000001E-2</v>
      </c>
      <c r="AI6031" t="s">
        <v>6250</v>
      </c>
    </row>
    <row r="6032" spans="1:35" x14ac:dyDescent="0.2">
      <c r="A6032" t="s">
        <v>8403</v>
      </c>
      <c r="B6032" t="s">
        <v>17</v>
      </c>
      <c r="C6032">
        <v>2.953561305</v>
      </c>
      <c r="D6032">
        <v>6993878</v>
      </c>
      <c r="E6032">
        <v>573024</v>
      </c>
      <c r="F6032">
        <v>41472</v>
      </c>
      <c r="G6032">
        <v>28.64975987</v>
      </c>
      <c r="H6032">
        <v>33.729999999999997</v>
      </c>
      <c r="L6032">
        <v>0</v>
      </c>
      <c r="M6032" t="s">
        <v>52</v>
      </c>
      <c r="N6032" t="s">
        <v>19</v>
      </c>
      <c r="P6032">
        <v>5.8639259389999996</v>
      </c>
      <c r="Q6032">
        <v>1.0233160020000001</v>
      </c>
      <c r="R6032">
        <v>1.024035332</v>
      </c>
      <c r="S6032">
        <v>2622</v>
      </c>
      <c r="T6032">
        <v>6.0514625720000002</v>
      </c>
      <c r="U6032">
        <v>4.3043852329999996</v>
      </c>
      <c r="V6032">
        <v>0.22</v>
      </c>
      <c r="W6032" t="s">
        <v>7189</v>
      </c>
      <c r="X6032">
        <v>190309</v>
      </c>
      <c r="Y6032">
        <v>190710</v>
      </c>
      <c r="Z6032" t="s">
        <v>21</v>
      </c>
      <c r="AA6032">
        <v>5</v>
      </c>
      <c r="AB6032">
        <v>3.5637154999999997E-2</v>
      </c>
      <c r="AC6032">
        <v>-0.29172100699999998</v>
      </c>
      <c r="AD6032">
        <v>-8.2747369000000001E-2</v>
      </c>
      <c r="AE6032">
        <v>3.9149279999999998E-3</v>
      </c>
      <c r="AF6032">
        <v>6.3672800000000003E-4</v>
      </c>
      <c r="AG6032">
        <v>2.40709829999999E-2</v>
      </c>
      <c r="AH6032" t="s">
        <v>8404</v>
      </c>
      <c r="AI6032" t="s">
        <v>8405</v>
      </c>
    </row>
    <row r="6033" spans="1:35" x14ac:dyDescent="0.2">
      <c r="A6033" t="s">
        <v>8406</v>
      </c>
      <c r="B6033" t="s">
        <v>17</v>
      </c>
      <c r="C6033">
        <v>2.371056458</v>
      </c>
      <c r="D6033">
        <v>5723203</v>
      </c>
      <c r="E6033">
        <v>1107607</v>
      </c>
      <c r="F6033">
        <v>62568</v>
      </c>
      <c r="G6033">
        <v>29.274372589999999</v>
      </c>
      <c r="H6033">
        <v>61.45</v>
      </c>
      <c r="L6033">
        <v>0</v>
      </c>
      <c r="M6033" t="s">
        <v>253</v>
      </c>
      <c r="N6033" t="s">
        <v>723</v>
      </c>
      <c r="P6033">
        <v>19.6432295</v>
      </c>
      <c r="Q6033">
        <v>1.022740902</v>
      </c>
      <c r="R6033">
        <v>8.3021285389999999</v>
      </c>
      <c r="S6033">
        <v>5978</v>
      </c>
      <c r="T6033">
        <v>4.4872218219999898</v>
      </c>
      <c r="U6033">
        <v>8.3161415900000009</v>
      </c>
      <c r="V6033">
        <v>0.28999999999999998</v>
      </c>
      <c r="W6033" t="s">
        <v>7189</v>
      </c>
      <c r="X6033">
        <v>190309</v>
      </c>
      <c r="Y6033">
        <v>190710</v>
      </c>
      <c r="Z6033" t="s">
        <v>21</v>
      </c>
      <c r="AA6033">
        <v>5</v>
      </c>
      <c r="AB6033">
        <v>3.5637154999999997E-2</v>
      </c>
      <c r="AC6033">
        <v>-0.29172100699999998</v>
      </c>
      <c r="AD6033">
        <v>0.40830780700000002</v>
      </c>
      <c r="AE6033">
        <v>4.3066160000000001E-3</v>
      </c>
      <c r="AF6033">
        <v>7.0149999999999998E-4</v>
      </c>
      <c r="AG6033">
        <v>2.6438967000000001E-2</v>
      </c>
      <c r="AH6033" t="s">
        <v>6382</v>
      </c>
      <c r="AI6033" t="s">
        <v>6381</v>
      </c>
    </row>
    <row r="6034" spans="1:35" x14ac:dyDescent="0.2">
      <c r="A6034" t="s">
        <v>8407</v>
      </c>
      <c r="B6034" t="s">
        <v>17</v>
      </c>
      <c r="C6034">
        <v>2.9674571209999998</v>
      </c>
      <c r="D6034">
        <v>5555970</v>
      </c>
      <c r="E6034">
        <v>167560</v>
      </c>
      <c r="F6034">
        <v>23333</v>
      </c>
      <c r="G6034">
        <v>29.77798997</v>
      </c>
      <c r="H6034">
        <v>18.87</v>
      </c>
      <c r="L6034">
        <v>0</v>
      </c>
      <c r="M6034" t="s">
        <v>253</v>
      </c>
      <c r="N6034" t="s">
        <v>19</v>
      </c>
      <c r="P6034">
        <v>11.91713543</v>
      </c>
      <c r="Q6034">
        <v>1.866362904</v>
      </c>
      <c r="R6034">
        <v>1.022453474</v>
      </c>
      <c r="S6034">
        <v>4641</v>
      </c>
      <c r="T6034">
        <v>5.1396968010000004</v>
      </c>
      <c r="U6034">
        <v>5.4621764150000001</v>
      </c>
      <c r="V6034">
        <v>0.25</v>
      </c>
      <c r="W6034" t="s">
        <v>7189</v>
      </c>
      <c r="X6034">
        <v>190309</v>
      </c>
      <c r="Y6034">
        <v>190710</v>
      </c>
      <c r="Z6034" t="s">
        <v>21</v>
      </c>
      <c r="AA6034">
        <v>5</v>
      </c>
      <c r="AB6034">
        <v>3.5637154999999997E-2</v>
      </c>
      <c r="AC6034">
        <v>-0.29172100699999998</v>
      </c>
      <c r="AD6034">
        <v>0.132971796</v>
      </c>
      <c r="AE6034">
        <v>4.0824049999999999E-3</v>
      </c>
      <c r="AF6034">
        <v>6.6441699999999896E-4</v>
      </c>
      <c r="AG6034">
        <v>2.50837129999999E-2</v>
      </c>
      <c r="AH6034" t="s">
        <v>6382</v>
      </c>
      <c r="AI6034" t="s">
        <v>6381</v>
      </c>
    </row>
    <row r="6035" spans="1:35" x14ac:dyDescent="0.2">
      <c r="A6035" t="s">
        <v>8408</v>
      </c>
      <c r="B6035" t="s">
        <v>17</v>
      </c>
      <c r="C6035">
        <v>2.8215344920000001</v>
      </c>
      <c r="D6035">
        <v>5093053</v>
      </c>
      <c r="E6035">
        <v>467192</v>
      </c>
      <c r="F6035">
        <v>50675</v>
      </c>
      <c r="G6035">
        <v>29.554872509999999</v>
      </c>
      <c r="H6035">
        <v>26.59</v>
      </c>
      <c r="L6035">
        <v>0</v>
      </c>
      <c r="M6035" t="s">
        <v>253</v>
      </c>
      <c r="N6035" t="s">
        <v>723</v>
      </c>
      <c r="P6035">
        <v>10.28651033</v>
      </c>
      <c r="Q6035">
        <v>1.548825326</v>
      </c>
      <c r="R6035">
        <v>1.0230284119999999</v>
      </c>
      <c r="S6035">
        <v>5109</v>
      </c>
      <c r="T6035">
        <v>6.8954404419999999</v>
      </c>
      <c r="U6035">
        <v>5.4675525870000001</v>
      </c>
      <c r="V6035">
        <v>0.25</v>
      </c>
      <c r="W6035" t="s">
        <v>7189</v>
      </c>
      <c r="X6035">
        <v>190309</v>
      </c>
      <c r="Y6035">
        <v>190710</v>
      </c>
      <c r="Z6035" t="s">
        <v>21</v>
      </c>
      <c r="AA6035">
        <v>5</v>
      </c>
      <c r="AB6035">
        <v>3.5637154999999997E-2</v>
      </c>
      <c r="AC6035">
        <v>-0.29172100699999998</v>
      </c>
      <c r="AD6035">
        <v>7.4860955999999895E-2</v>
      </c>
      <c r="AE6035">
        <v>4.0365970000000003E-3</v>
      </c>
      <c r="AF6035">
        <v>6.5684199999999895E-4</v>
      </c>
      <c r="AG6035">
        <v>2.4806748999999999E-2</v>
      </c>
      <c r="AH6035" t="s">
        <v>6382</v>
      </c>
      <c r="AI6035" t="s">
        <v>6381</v>
      </c>
    </row>
    <row r="6036" spans="1:35" x14ac:dyDescent="0.2">
      <c r="A6036" t="s">
        <v>8409</v>
      </c>
      <c r="B6036" t="s">
        <v>17</v>
      </c>
      <c r="C6036">
        <v>2.985470399</v>
      </c>
      <c r="D6036">
        <v>3504070</v>
      </c>
      <c r="E6036">
        <v>276796</v>
      </c>
      <c r="F6036">
        <v>20666</v>
      </c>
      <c r="G6036">
        <v>50.350438590000003</v>
      </c>
      <c r="H6036">
        <v>12.54</v>
      </c>
      <c r="L6036">
        <v>0</v>
      </c>
      <c r="M6036" t="s">
        <v>165</v>
      </c>
      <c r="N6036" t="s">
        <v>19</v>
      </c>
      <c r="P6036">
        <v>24.188334009999998</v>
      </c>
      <c r="Q6036">
        <v>3.078522167</v>
      </c>
      <c r="R6036">
        <v>4.9122920580000002</v>
      </c>
      <c r="S6036">
        <v>8331</v>
      </c>
      <c r="T6036">
        <v>57.902232980000001</v>
      </c>
      <c r="U6036">
        <v>63.977943109999998</v>
      </c>
      <c r="V6036">
        <v>0.66</v>
      </c>
      <c r="W6036" t="s">
        <v>7189</v>
      </c>
      <c r="X6036">
        <v>190309</v>
      </c>
      <c r="Y6036">
        <v>190710</v>
      </c>
      <c r="Z6036" t="s">
        <v>21</v>
      </c>
      <c r="AA6036">
        <v>5</v>
      </c>
      <c r="AB6036">
        <v>3.5637154999999997E-2</v>
      </c>
      <c r="AC6036">
        <v>-0.29172100699999998</v>
      </c>
      <c r="AD6036">
        <v>0.57028240100000005</v>
      </c>
      <c r="AE6036">
        <v>4.4442259999999999E-3</v>
      </c>
      <c r="AF6036">
        <v>7.2426800000000003E-4</v>
      </c>
      <c r="AG6036">
        <v>2.7270468999999999E-2</v>
      </c>
      <c r="AI6036" t="s">
        <v>6250</v>
      </c>
    </row>
    <row r="6037" spans="1:35" x14ac:dyDescent="0.2">
      <c r="A6037" t="s">
        <v>8410</v>
      </c>
      <c r="B6037" t="s">
        <v>17</v>
      </c>
      <c r="C6037">
        <v>2.3493982029999998</v>
      </c>
      <c r="D6037">
        <v>5839849</v>
      </c>
      <c r="E6037">
        <v>481505</v>
      </c>
      <c r="F6037">
        <v>34904</v>
      </c>
      <c r="G6037">
        <v>28.92908693</v>
      </c>
      <c r="H6037">
        <v>39.619999999999997</v>
      </c>
      <c r="L6037">
        <v>0</v>
      </c>
      <c r="M6037" t="s">
        <v>1327</v>
      </c>
      <c r="N6037" t="s">
        <v>35</v>
      </c>
      <c r="P6037">
        <v>5.6424126399999999</v>
      </c>
      <c r="Q6037">
        <v>1.484673167</v>
      </c>
      <c r="R6037">
        <v>1.025907957</v>
      </c>
      <c r="S6037">
        <v>5552</v>
      </c>
      <c r="T6037">
        <v>4.8683066889999997</v>
      </c>
      <c r="U6037">
        <v>7.4778938650000004</v>
      </c>
      <c r="V6037">
        <v>0.28000000000000003</v>
      </c>
      <c r="W6037" t="s">
        <v>7189</v>
      </c>
      <c r="X6037">
        <v>190309</v>
      </c>
      <c r="Y6037">
        <v>190710</v>
      </c>
      <c r="Z6037" t="s">
        <v>21</v>
      </c>
      <c r="AA6037">
        <v>5</v>
      </c>
      <c r="AB6037">
        <v>3.5637154999999997E-2</v>
      </c>
      <c r="AC6037">
        <v>-0.29172100699999998</v>
      </c>
      <c r="AD6037">
        <v>-9.0641473E-2</v>
      </c>
      <c r="AE6037">
        <v>3.908931E-3</v>
      </c>
      <c r="AF6037">
        <v>6.3573600000000003E-4</v>
      </c>
      <c r="AG6037">
        <v>2.4034715000000002E-2</v>
      </c>
      <c r="AH6037" t="s">
        <v>6292</v>
      </c>
      <c r="AI6037" t="s">
        <v>6240</v>
      </c>
    </row>
    <row r="6038" spans="1:35" x14ac:dyDescent="0.2">
      <c r="A6038" t="s">
        <v>8411</v>
      </c>
      <c r="B6038" t="s">
        <v>17</v>
      </c>
      <c r="C6038">
        <v>2.7194958690000002</v>
      </c>
      <c r="D6038">
        <v>7309154</v>
      </c>
      <c r="E6038">
        <v>535763</v>
      </c>
      <c r="F6038">
        <v>31398</v>
      </c>
      <c r="G6038">
        <v>29.61496035</v>
      </c>
      <c r="H6038">
        <v>24.53</v>
      </c>
      <c r="L6038">
        <v>0</v>
      </c>
      <c r="M6038" t="s">
        <v>180</v>
      </c>
      <c r="N6038" t="s">
        <v>19</v>
      </c>
      <c r="P6038">
        <v>55.270408670000002</v>
      </c>
      <c r="Q6038">
        <v>5.5394830559999999</v>
      </c>
      <c r="R6038">
        <v>5.418595335</v>
      </c>
      <c r="S6038">
        <v>6929</v>
      </c>
      <c r="T6038">
        <v>38.0632065</v>
      </c>
      <c r="U6038">
        <v>17.613660020000001</v>
      </c>
      <c r="V6038">
        <v>0.39</v>
      </c>
      <c r="W6038" t="s">
        <v>7189</v>
      </c>
      <c r="X6038">
        <v>190309</v>
      </c>
      <c r="Y6038">
        <v>190710</v>
      </c>
      <c r="Z6038" t="s">
        <v>21</v>
      </c>
      <c r="AA6038">
        <v>5</v>
      </c>
      <c r="AB6038">
        <v>3.5637154999999997E-2</v>
      </c>
      <c r="AC6038">
        <v>-0.29172100699999998</v>
      </c>
      <c r="AD6038">
        <v>1.6779591140000001</v>
      </c>
      <c r="AE6038">
        <v>5.51074599999999E-3</v>
      </c>
      <c r="AF6038">
        <v>9.00897E-4</v>
      </c>
      <c r="AG6038">
        <v>3.3708989000000002E-2</v>
      </c>
      <c r="AH6038" t="s">
        <v>8412</v>
      </c>
      <c r="AI6038" t="s">
        <v>8413</v>
      </c>
    </row>
    <row r="6039" spans="1:35" x14ac:dyDescent="0.2">
      <c r="A6039" t="s">
        <v>8414</v>
      </c>
      <c r="B6039" t="s">
        <v>17</v>
      </c>
      <c r="C6039">
        <v>2.3272715370000001</v>
      </c>
      <c r="D6039">
        <v>5499664</v>
      </c>
      <c r="E6039">
        <v>445624</v>
      </c>
      <c r="F6039">
        <v>44129</v>
      </c>
      <c r="G6039">
        <v>31.14935461</v>
      </c>
      <c r="H6039">
        <v>30.34</v>
      </c>
      <c r="L6039">
        <v>0</v>
      </c>
      <c r="M6039" t="s">
        <v>5419</v>
      </c>
      <c r="N6039" t="s">
        <v>19</v>
      </c>
      <c r="P6039">
        <v>23.215802010000001</v>
      </c>
      <c r="Q6039">
        <v>3.0147273910000001</v>
      </c>
      <c r="R6039">
        <v>1.16767445</v>
      </c>
      <c r="S6039">
        <v>7784</v>
      </c>
      <c r="T6039">
        <v>20.351374679999999</v>
      </c>
      <c r="U6039">
        <v>31.565054459999999</v>
      </c>
      <c r="V6039">
        <v>0.5</v>
      </c>
      <c r="W6039" t="s">
        <v>7189</v>
      </c>
      <c r="X6039">
        <v>190309</v>
      </c>
      <c r="Y6039">
        <v>190710</v>
      </c>
      <c r="Z6039" t="s">
        <v>21</v>
      </c>
      <c r="AA6039">
        <v>5</v>
      </c>
      <c r="AB6039">
        <v>3.5637154999999997E-2</v>
      </c>
      <c r="AC6039">
        <v>-0.29172100699999998</v>
      </c>
      <c r="AD6039">
        <v>0.53562412799999903</v>
      </c>
      <c r="AE6039">
        <v>4.414416E-3</v>
      </c>
      <c r="AF6039">
        <v>7.19336E-4</v>
      </c>
      <c r="AG6039">
        <v>2.7090361E-2</v>
      </c>
      <c r="AH6039" t="s">
        <v>8370</v>
      </c>
      <c r="AI6039" t="s">
        <v>8371</v>
      </c>
    </row>
    <row r="6040" spans="1:35" x14ac:dyDescent="0.2">
      <c r="A6040" t="s">
        <v>8415</v>
      </c>
      <c r="B6040" t="s">
        <v>17</v>
      </c>
      <c r="C6040">
        <v>2.3905900660000001</v>
      </c>
      <c r="D6040">
        <v>5531002</v>
      </c>
      <c r="E6040">
        <v>668191</v>
      </c>
      <c r="F6040">
        <v>40416</v>
      </c>
      <c r="G6040">
        <v>29.707673400000001</v>
      </c>
      <c r="H6040">
        <v>44.02</v>
      </c>
      <c r="L6040">
        <v>0</v>
      </c>
      <c r="M6040" t="s">
        <v>1327</v>
      </c>
      <c r="N6040" t="s">
        <v>35</v>
      </c>
      <c r="P6040">
        <v>24.801058390000001</v>
      </c>
      <c r="Q6040">
        <v>2.1365443590000002</v>
      </c>
      <c r="R6040">
        <v>6.5148408160000004</v>
      </c>
      <c r="S6040">
        <v>3362</v>
      </c>
      <c r="T6040">
        <v>29.856343670000001</v>
      </c>
      <c r="U6040">
        <v>4.3444965139999896</v>
      </c>
      <c r="V6040">
        <v>0.22</v>
      </c>
      <c r="W6040" t="s">
        <v>7189</v>
      </c>
      <c r="X6040">
        <v>190309</v>
      </c>
      <c r="Y6040">
        <v>190710</v>
      </c>
      <c r="Z6040" t="s">
        <v>21</v>
      </c>
      <c r="AA6040">
        <v>5</v>
      </c>
      <c r="AB6040">
        <v>3.5637154999999997E-2</v>
      </c>
      <c r="AC6040">
        <v>-0.29172100699999998</v>
      </c>
      <c r="AD6040">
        <v>0.59211815499999998</v>
      </c>
      <c r="AE6040">
        <v>4.4631100000000002E-3</v>
      </c>
      <c r="AF6040">
        <v>7.2739300000000001E-4</v>
      </c>
      <c r="AG6040">
        <v>2.7384562000000001E-2</v>
      </c>
      <c r="AH6040" t="s">
        <v>6292</v>
      </c>
      <c r="AI6040" t="s">
        <v>6240</v>
      </c>
    </row>
    <row r="6041" spans="1:35" x14ac:dyDescent="0.2">
      <c r="A6041" t="s">
        <v>8416</v>
      </c>
      <c r="B6041" t="s">
        <v>17</v>
      </c>
      <c r="C6041">
        <v>2.9033032909999998</v>
      </c>
      <c r="D6041">
        <v>7840406</v>
      </c>
      <c r="E6041">
        <v>227525</v>
      </c>
      <c r="F6041">
        <v>13140</v>
      </c>
      <c r="G6041">
        <v>35.044500599999999</v>
      </c>
      <c r="H6041">
        <v>22.29</v>
      </c>
      <c r="L6041">
        <v>0</v>
      </c>
      <c r="M6041" t="s">
        <v>180</v>
      </c>
      <c r="N6041" t="s">
        <v>19</v>
      </c>
      <c r="P6041">
        <v>34.560038589999998</v>
      </c>
      <c r="Q6041">
        <v>4.1915580800000001</v>
      </c>
      <c r="R6041">
        <v>1.9879290439999999</v>
      </c>
      <c r="S6041">
        <v>5332</v>
      </c>
      <c r="T6041">
        <v>41.423666359999999</v>
      </c>
      <c r="U6041">
        <v>6.5653932179999996</v>
      </c>
      <c r="V6041">
        <v>0.26</v>
      </c>
      <c r="W6041" t="s">
        <v>7189</v>
      </c>
      <c r="X6041">
        <v>190309</v>
      </c>
      <c r="Y6041">
        <v>190710</v>
      </c>
      <c r="Z6041" t="s">
        <v>21</v>
      </c>
      <c r="AA6041">
        <v>5</v>
      </c>
      <c r="AB6041">
        <v>3.5637154999999997E-2</v>
      </c>
      <c r="AC6041">
        <v>-0.29172100699999998</v>
      </c>
      <c r="AD6041">
        <v>0.93990044500000003</v>
      </c>
      <c r="AE6041">
        <v>4.7749330000000003E-3</v>
      </c>
      <c r="AF6041">
        <v>7.7900799999999998E-4</v>
      </c>
      <c r="AG6041">
        <v>2.9267977000000001E-2</v>
      </c>
      <c r="AH6041" t="s">
        <v>8380</v>
      </c>
      <c r="AI6041" t="s">
        <v>6331</v>
      </c>
    </row>
    <row r="6042" spans="1:35" x14ac:dyDescent="0.2">
      <c r="A6042" t="s">
        <v>8417</v>
      </c>
      <c r="B6042" t="s">
        <v>17</v>
      </c>
      <c r="C6042">
        <v>2.4878266400000002</v>
      </c>
      <c r="D6042">
        <v>7090885</v>
      </c>
      <c r="E6042">
        <v>387531</v>
      </c>
      <c r="F6042">
        <v>37822</v>
      </c>
      <c r="G6042">
        <v>29.581891509999998</v>
      </c>
      <c r="H6042">
        <v>35.85</v>
      </c>
      <c r="L6042">
        <v>0</v>
      </c>
      <c r="M6042" t="s">
        <v>1520</v>
      </c>
      <c r="N6042" t="s">
        <v>19</v>
      </c>
      <c r="P6042">
        <v>7.9750497039999999</v>
      </c>
      <c r="Q6042">
        <v>1.0535230520000001</v>
      </c>
      <c r="R6042">
        <v>1.023459828</v>
      </c>
      <c r="S6042">
        <v>6262</v>
      </c>
      <c r="T6042">
        <v>29.676461029999999</v>
      </c>
      <c r="U6042">
        <v>8.0742927610000006</v>
      </c>
      <c r="V6042">
        <v>0.28999999999999998</v>
      </c>
      <c r="W6042" t="s">
        <v>7189</v>
      </c>
      <c r="X6042">
        <v>190309</v>
      </c>
      <c r="Y6042">
        <v>190710</v>
      </c>
      <c r="Z6042" t="s">
        <v>21</v>
      </c>
      <c r="AA6042">
        <v>5</v>
      </c>
      <c r="AB6042">
        <v>3.5637154999999997E-2</v>
      </c>
      <c r="AC6042">
        <v>-0.29172100699999998</v>
      </c>
      <c r="AD6042">
        <v>-7.5129250000000002E-3</v>
      </c>
      <c r="AE6042">
        <v>3.9725419999999999E-3</v>
      </c>
      <c r="AF6042">
        <v>6.4625199999999896E-4</v>
      </c>
      <c r="AG6042">
        <v>2.4419417999999998E-2</v>
      </c>
      <c r="AH6042" t="s">
        <v>6292</v>
      </c>
      <c r="AI6042" t="s">
        <v>6240</v>
      </c>
    </row>
    <row r="6043" spans="1:35" x14ac:dyDescent="0.2">
      <c r="A6043" t="s">
        <v>8418</v>
      </c>
      <c r="B6043" t="s">
        <v>17</v>
      </c>
      <c r="C6043">
        <v>2.3952484520000001</v>
      </c>
      <c r="D6043">
        <v>5913560</v>
      </c>
      <c r="E6043">
        <v>280510</v>
      </c>
      <c r="F6043">
        <v>27776</v>
      </c>
      <c r="G6043">
        <v>30.17111689</v>
      </c>
      <c r="H6043">
        <v>15.09</v>
      </c>
      <c r="L6043">
        <v>0</v>
      </c>
      <c r="M6043" t="s">
        <v>1520</v>
      </c>
      <c r="N6043" t="s">
        <v>35</v>
      </c>
      <c r="P6043">
        <v>16.765876760000001</v>
      </c>
      <c r="Q6043">
        <v>1.754695087</v>
      </c>
      <c r="R6043">
        <v>1.295104128</v>
      </c>
      <c r="S6043">
        <v>5577</v>
      </c>
      <c r="T6043">
        <v>24.721021149999999</v>
      </c>
      <c r="U6043">
        <v>8.2150803660000005</v>
      </c>
      <c r="V6043">
        <v>0.28999999999999998</v>
      </c>
      <c r="W6043" t="s">
        <v>7189</v>
      </c>
      <c r="X6043">
        <v>190309</v>
      </c>
      <c r="Y6043">
        <v>190710</v>
      </c>
      <c r="Z6043" t="s">
        <v>21</v>
      </c>
      <c r="AA6043">
        <v>5</v>
      </c>
      <c r="AB6043">
        <v>3.5637154999999997E-2</v>
      </c>
      <c r="AC6043">
        <v>-0.29172100699999998</v>
      </c>
      <c r="AD6043">
        <v>0.30576714199999999</v>
      </c>
      <c r="AE6043">
        <v>4.2217119999999999E-3</v>
      </c>
      <c r="AF6043">
        <v>6.8745500000000001E-4</v>
      </c>
      <c r="AG6043">
        <v>2.5925825999999999E-2</v>
      </c>
      <c r="AH6043" t="s">
        <v>6292</v>
      </c>
      <c r="AI6043" t="s">
        <v>6240</v>
      </c>
    </row>
    <row r="6044" spans="1:35" x14ac:dyDescent="0.2">
      <c r="A6044" t="s">
        <v>8419</v>
      </c>
      <c r="B6044" t="s">
        <v>17</v>
      </c>
      <c r="C6044">
        <v>2.378510087</v>
      </c>
      <c r="D6044">
        <v>5830730</v>
      </c>
      <c r="E6044">
        <v>635285</v>
      </c>
      <c r="F6044">
        <v>52329</v>
      </c>
      <c r="G6044">
        <v>31.104307519999999</v>
      </c>
      <c r="H6044">
        <v>26.72</v>
      </c>
      <c r="L6044">
        <v>0</v>
      </c>
      <c r="M6044" t="s">
        <v>5419</v>
      </c>
      <c r="N6044" t="s">
        <v>19</v>
      </c>
      <c r="P6044">
        <v>19.982930580000001</v>
      </c>
      <c r="Q6044">
        <v>2.4225756280000001</v>
      </c>
      <c r="R6044">
        <v>4.0258574999999999</v>
      </c>
      <c r="S6044">
        <v>7375</v>
      </c>
      <c r="T6044">
        <v>11.40267736</v>
      </c>
      <c r="U6044">
        <v>29.957216970000001</v>
      </c>
      <c r="V6044">
        <v>0.49</v>
      </c>
      <c r="W6044" t="s">
        <v>7189</v>
      </c>
      <c r="X6044">
        <v>190309</v>
      </c>
      <c r="Y6044">
        <v>190710</v>
      </c>
      <c r="Z6044" t="s">
        <v>21</v>
      </c>
      <c r="AA6044">
        <v>5</v>
      </c>
      <c r="AB6044">
        <v>3.5637154999999997E-2</v>
      </c>
      <c r="AC6044">
        <v>-0.29172100699999998</v>
      </c>
      <c r="AD6044">
        <v>0.42041378699999998</v>
      </c>
      <c r="AE6044">
        <v>4.3167520000000001E-3</v>
      </c>
      <c r="AF6044">
        <v>7.0317699999999895E-4</v>
      </c>
      <c r="AG6044">
        <v>2.6500220000000001E-2</v>
      </c>
      <c r="AH6044" t="s">
        <v>8386</v>
      </c>
      <c r="AI6044" t="s">
        <v>8371</v>
      </c>
    </row>
    <row r="6045" spans="1:35" x14ac:dyDescent="0.2">
      <c r="A6045" t="s">
        <v>8420</v>
      </c>
      <c r="B6045" t="s">
        <v>17</v>
      </c>
      <c r="C6045">
        <v>2.9572426620000001</v>
      </c>
      <c r="D6045">
        <v>6586800</v>
      </c>
      <c r="E6045">
        <v>471239</v>
      </c>
      <c r="F6045">
        <v>29000</v>
      </c>
      <c r="G6045">
        <v>32.014964810000002</v>
      </c>
      <c r="H6045">
        <v>28.4</v>
      </c>
      <c r="L6045">
        <v>0</v>
      </c>
      <c r="M6045" t="s">
        <v>5419</v>
      </c>
      <c r="N6045" t="s">
        <v>19</v>
      </c>
      <c r="P6045">
        <v>20.741181699999999</v>
      </c>
      <c r="Q6045">
        <v>1.023459828</v>
      </c>
      <c r="R6045">
        <v>6.5773991709999997</v>
      </c>
      <c r="S6045">
        <v>7349</v>
      </c>
      <c r="T6045">
        <v>12.391949889999999</v>
      </c>
      <c r="U6045">
        <v>26.50945986</v>
      </c>
      <c r="V6045">
        <v>0.46</v>
      </c>
      <c r="W6045" t="s">
        <v>7189</v>
      </c>
      <c r="X6045">
        <v>190309</v>
      </c>
      <c r="Y6045">
        <v>190710</v>
      </c>
      <c r="Z6045" t="s">
        <v>21</v>
      </c>
      <c r="AA6045">
        <v>5</v>
      </c>
      <c r="AB6045">
        <v>3.5637154999999997E-2</v>
      </c>
      <c r="AC6045">
        <v>-0.29172100699999998</v>
      </c>
      <c r="AD6045">
        <v>0.44743569999999999</v>
      </c>
      <c r="AE6045">
        <v>4.339463E-3</v>
      </c>
      <c r="AF6045">
        <v>7.0693399999999999E-4</v>
      </c>
      <c r="AG6045">
        <v>2.6637461000000001E-2</v>
      </c>
      <c r="AH6045" t="s">
        <v>8421</v>
      </c>
      <c r="AI6045" t="s">
        <v>8371</v>
      </c>
    </row>
    <row r="6046" spans="1:35" x14ac:dyDescent="0.2">
      <c r="A6046" t="s">
        <v>8422</v>
      </c>
      <c r="B6046" t="s">
        <v>17</v>
      </c>
      <c r="C6046">
        <v>2.7430468939999999</v>
      </c>
      <c r="D6046">
        <v>6155843</v>
      </c>
      <c r="E6046">
        <v>545266</v>
      </c>
      <c r="F6046">
        <v>34650</v>
      </c>
      <c r="G6046">
        <v>29.796833110000001</v>
      </c>
      <c r="H6046">
        <v>36.96</v>
      </c>
      <c r="L6046">
        <v>6</v>
      </c>
      <c r="M6046" t="s">
        <v>1327</v>
      </c>
      <c r="N6046" t="s">
        <v>19</v>
      </c>
      <c r="P6046">
        <v>12.50566912</v>
      </c>
      <c r="Q6046">
        <v>2.1610049500000001</v>
      </c>
      <c r="R6046">
        <v>1.0230284119999999</v>
      </c>
      <c r="S6046">
        <v>2385</v>
      </c>
      <c r="T6046">
        <v>30.415381050000001</v>
      </c>
      <c r="U6046">
        <v>3.56703301399999</v>
      </c>
      <c r="V6046">
        <v>0.21</v>
      </c>
      <c r="W6046" t="s">
        <v>7189</v>
      </c>
      <c r="X6046">
        <v>190309</v>
      </c>
      <c r="Y6046">
        <v>190710</v>
      </c>
      <c r="Z6046" t="s">
        <v>21</v>
      </c>
      <c r="AA6046">
        <v>5</v>
      </c>
      <c r="AB6046">
        <v>3.5637154999999997E-2</v>
      </c>
      <c r="AC6046">
        <v>-0.29172100699999998</v>
      </c>
      <c r="AD6046">
        <v>0.15394546200000001</v>
      </c>
      <c r="AE6046">
        <v>4.0990660000000002E-3</v>
      </c>
      <c r="AF6046">
        <v>6.6717199999999995E-4</v>
      </c>
      <c r="AG6046">
        <v>2.5184438999999999E-2</v>
      </c>
      <c r="AH6046" t="s">
        <v>6292</v>
      </c>
      <c r="AI6046" t="s">
        <v>6240</v>
      </c>
    </row>
    <row r="6047" spans="1:35" x14ac:dyDescent="0.2">
      <c r="A6047" t="s">
        <v>8423</v>
      </c>
      <c r="B6047" t="s">
        <v>17</v>
      </c>
      <c r="C6047">
        <v>2.3228259590000002</v>
      </c>
      <c r="D6047">
        <v>5157988</v>
      </c>
      <c r="E6047">
        <v>727321</v>
      </c>
      <c r="F6047">
        <v>90514</v>
      </c>
      <c r="G6047">
        <v>31.495584480000002</v>
      </c>
      <c r="H6047">
        <v>8.33</v>
      </c>
      <c r="L6047">
        <v>0</v>
      </c>
      <c r="M6047" t="s">
        <v>50</v>
      </c>
      <c r="N6047" t="s">
        <v>28</v>
      </c>
      <c r="P6047">
        <v>28.256010280000002</v>
      </c>
      <c r="Q6047">
        <v>2.3991970459999998</v>
      </c>
      <c r="R6047">
        <v>1.0260521469999999</v>
      </c>
      <c r="S6047">
        <v>7699</v>
      </c>
      <c r="T6047">
        <v>16.615752690000001</v>
      </c>
      <c r="U6047">
        <v>22.24482553</v>
      </c>
      <c r="V6047">
        <v>0.43</v>
      </c>
      <c r="W6047" t="s">
        <v>7189</v>
      </c>
      <c r="X6047">
        <v>190309</v>
      </c>
      <c r="Y6047">
        <v>190710</v>
      </c>
      <c r="Z6047" t="s">
        <v>21</v>
      </c>
      <c r="AA6047">
        <v>5</v>
      </c>
      <c r="AB6047">
        <v>3.5637154999999997E-2</v>
      </c>
      <c r="AC6047">
        <v>-0.29172100699999998</v>
      </c>
      <c r="AD6047">
        <v>0.71524281099999998</v>
      </c>
      <c r="AE6047">
        <v>4.5711040000000003E-3</v>
      </c>
      <c r="AF6047">
        <v>7.4526599999999996E-4</v>
      </c>
      <c r="AG6047">
        <v>2.8036955999999998E-2</v>
      </c>
      <c r="AH6047" t="s">
        <v>8424</v>
      </c>
      <c r="AI6047" t="s">
        <v>6343</v>
      </c>
    </row>
    <row r="6048" spans="1:35" x14ac:dyDescent="0.2">
      <c r="A6048" t="s">
        <v>8425</v>
      </c>
      <c r="B6048" t="s">
        <v>17</v>
      </c>
      <c r="C6048">
        <v>2.5395273440000001</v>
      </c>
      <c r="D6048">
        <v>6130545</v>
      </c>
      <c r="E6048">
        <v>619456</v>
      </c>
      <c r="F6048">
        <v>40421</v>
      </c>
      <c r="G6048">
        <v>31.09825395</v>
      </c>
      <c r="H6048">
        <v>41.51</v>
      </c>
      <c r="L6048">
        <v>0</v>
      </c>
      <c r="M6048" t="s">
        <v>253</v>
      </c>
      <c r="N6048" t="s">
        <v>19</v>
      </c>
      <c r="P6048">
        <v>85.664383349999994</v>
      </c>
      <c r="Q6048">
        <v>10.92116687</v>
      </c>
      <c r="R6048">
        <v>9.6887352750000009</v>
      </c>
      <c r="S6048">
        <v>5311</v>
      </c>
      <c r="T6048">
        <v>23.38608477</v>
      </c>
      <c r="U6048">
        <v>10.555979430000001</v>
      </c>
      <c r="V6048">
        <v>0.32</v>
      </c>
      <c r="W6048" t="s">
        <v>7189</v>
      </c>
      <c r="X6048">
        <v>190309</v>
      </c>
      <c r="Y6048">
        <v>190710</v>
      </c>
      <c r="Z6048" t="s">
        <v>21</v>
      </c>
      <c r="AA6048">
        <v>5</v>
      </c>
      <c r="AB6048">
        <v>3.5637154999999997E-2</v>
      </c>
      <c r="AC6048">
        <v>-0.29172100699999998</v>
      </c>
      <c r="AD6048">
        <v>2.7611138999999998</v>
      </c>
      <c r="AE6048">
        <v>6.800749E-3</v>
      </c>
      <c r="AF6048">
        <v>1.114821E-3</v>
      </c>
      <c r="AG6048">
        <v>4.1486638999999999E-2</v>
      </c>
      <c r="AH6048" t="s">
        <v>6338</v>
      </c>
      <c r="AI6048" t="s">
        <v>6337</v>
      </c>
    </row>
    <row r="6049" spans="1:35" x14ac:dyDescent="0.2">
      <c r="A6049" t="s">
        <v>8426</v>
      </c>
      <c r="B6049" t="s">
        <v>17</v>
      </c>
      <c r="C6049">
        <v>2.5913392879999999</v>
      </c>
      <c r="D6049">
        <v>5766683</v>
      </c>
      <c r="E6049">
        <v>705802</v>
      </c>
      <c r="F6049">
        <v>32499</v>
      </c>
      <c r="G6049">
        <v>31.947486690000002</v>
      </c>
      <c r="H6049">
        <v>47.17</v>
      </c>
      <c r="L6049">
        <v>0</v>
      </c>
      <c r="M6049" t="s">
        <v>180</v>
      </c>
      <c r="N6049" t="s">
        <v>181</v>
      </c>
      <c r="P6049">
        <v>39.236382970000001</v>
      </c>
      <c r="Q6049">
        <v>3.6821465899999999</v>
      </c>
      <c r="R6049">
        <v>1.024035332</v>
      </c>
      <c r="S6049">
        <v>4594</v>
      </c>
      <c r="T6049">
        <v>28.12922163</v>
      </c>
      <c r="U6049">
        <v>5.6305305140000002</v>
      </c>
      <c r="V6049">
        <v>0.25</v>
      </c>
      <c r="W6049" t="s">
        <v>7189</v>
      </c>
      <c r="X6049">
        <v>190309</v>
      </c>
      <c r="Y6049">
        <v>190710</v>
      </c>
      <c r="Z6049" t="s">
        <v>21</v>
      </c>
      <c r="AA6049">
        <v>5</v>
      </c>
      <c r="AB6049">
        <v>3.5637154999999997E-2</v>
      </c>
      <c r="AC6049">
        <v>-0.29172100699999998</v>
      </c>
      <c r="AD6049">
        <v>1.1065520550000001</v>
      </c>
      <c r="AE6049">
        <v>4.9319840000000004E-3</v>
      </c>
      <c r="AF6049">
        <v>8.0501300000000004E-4</v>
      </c>
      <c r="AG6049">
        <v>3.0216221000000001E-2</v>
      </c>
      <c r="AH6049" t="s">
        <v>6332</v>
      </c>
      <c r="AI6049" t="s">
        <v>6331</v>
      </c>
    </row>
    <row r="6050" spans="1:35" x14ac:dyDescent="0.2">
      <c r="A6050" t="s">
        <v>8427</v>
      </c>
      <c r="B6050" t="s">
        <v>17</v>
      </c>
      <c r="C6050">
        <v>2.7274458099999999</v>
      </c>
      <c r="D6050">
        <v>7880376</v>
      </c>
      <c r="E6050">
        <v>311073</v>
      </c>
      <c r="F6050">
        <v>21192</v>
      </c>
      <c r="G6050">
        <v>30.977616189999999</v>
      </c>
      <c r="H6050">
        <v>7.37</v>
      </c>
      <c r="L6050">
        <v>1</v>
      </c>
      <c r="M6050" t="s">
        <v>52</v>
      </c>
      <c r="N6050" t="s">
        <v>19</v>
      </c>
      <c r="P6050">
        <v>23.667125179999999</v>
      </c>
      <c r="Q6050">
        <v>3.5856296439999999</v>
      </c>
      <c r="R6050">
        <v>5.1447555710000001</v>
      </c>
      <c r="S6050">
        <v>5016</v>
      </c>
      <c r="T6050">
        <v>4.3973241060000001</v>
      </c>
      <c r="U6050">
        <v>7.0087745420000003</v>
      </c>
      <c r="V6050">
        <v>0.27</v>
      </c>
      <c r="W6050" t="s">
        <v>7189</v>
      </c>
      <c r="X6050">
        <v>190309</v>
      </c>
      <c r="Y6050">
        <v>190710</v>
      </c>
      <c r="Z6050" t="s">
        <v>21</v>
      </c>
      <c r="AA6050">
        <v>5</v>
      </c>
      <c r="AB6050">
        <v>3.5637154999999997E-2</v>
      </c>
      <c r="AC6050">
        <v>-0.29172100699999998</v>
      </c>
      <c r="AD6050">
        <v>0.55170800099999995</v>
      </c>
      <c r="AE6050">
        <v>4.428225E-3</v>
      </c>
      <c r="AF6050">
        <v>7.2162099999999998E-4</v>
      </c>
      <c r="AG6050">
        <v>2.7173793999999901E-2</v>
      </c>
      <c r="AH6050" t="s">
        <v>8428</v>
      </c>
      <c r="AI6050" t="s">
        <v>8429</v>
      </c>
    </row>
    <row r="6051" spans="1:35" x14ac:dyDescent="0.2">
      <c r="A6051" t="s">
        <v>8430</v>
      </c>
      <c r="B6051" t="s">
        <v>17</v>
      </c>
      <c r="C6051">
        <v>2.895255728</v>
      </c>
      <c r="D6051">
        <v>7826399</v>
      </c>
      <c r="E6051">
        <v>603121</v>
      </c>
      <c r="F6051">
        <v>41793</v>
      </c>
      <c r="G6051">
        <v>31.059439149999999</v>
      </c>
      <c r="H6051">
        <v>42.59</v>
      </c>
      <c r="L6051">
        <v>0</v>
      </c>
      <c r="M6051" t="s">
        <v>5419</v>
      </c>
      <c r="N6051" t="s">
        <v>19</v>
      </c>
      <c r="P6051">
        <v>107.430582299999</v>
      </c>
      <c r="Q6051">
        <v>6.8712560570000001</v>
      </c>
      <c r="R6051">
        <v>15.33016662</v>
      </c>
      <c r="S6051">
        <v>7198</v>
      </c>
      <c r="T6051">
        <v>9.7803961340000001</v>
      </c>
      <c r="U6051">
        <v>23.040282139999999</v>
      </c>
      <c r="V6051">
        <v>0.44</v>
      </c>
      <c r="W6051" t="s">
        <v>7189</v>
      </c>
      <c r="X6051">
        <v>190309</v>
      </c>
      <c r="Y6051">
        <v>190710</v>
      </c>
      <c r="Z6051" t="s">
        <v>21</v>
      </c>
      <c r="AA6051">
        <v>5</v>
      </c>
      <c r="AB6051">
        <v>3.5637154999999997E-2</v>
      </c>
      <c r="AC6051">
        <v>-0.29172100699999998</v>
      </c>
      <c r="AD6051">
        <v>3.5367993059999998</v>
      </c>
      <c r="AE6051">
        <v>7.9062960000000002E-3</v>
      </c>
      <c r="AF6051">
        <v>1.2983129999999999E-3</v>
      </c>
      <c r="AG6051">
        <v>4.8146718999999998E-2</v>
      </c>
      <c r="AH6051" t="s">
        <v>8386</v>
      </c>
      <c r="AI6051" t="s">
        <v>8371</v>
      </c>
    </row>
    <row r="6052" spans="1:35" x14ac:dyDescent="0.2">
      <c r="A6052" t="s">
        <v>8431</v>
      </c>
      <c r="B6052" t="s">
        <v>17</v>
      </c>
      <c r="C6052">
        <v>2.1140440840000001</v>
      </c>
      <c r="D6052">
        <v>6356931</v>
      </c>
      <c r="E6052">
        <v>961268</v>
      </c>
      <c r="F6052">
        <v>40277</v>
      </c>
      <c r="G6052">
        <v>37.21490781</v>
      </c>
      <c r="H6052">
        <v>25.86</v>
      </c>
      <c r="L6052">
        <v>0</v>
      </c>
      <c r="M6052" t="s">
        <v>805</v>
      </c>
      <c r="N6052" t="s">
        <v>19</v>
      </c>
      <c r="P6052">
        <v>48.240371600000003</v>
      </c>
      <c r="Q6052">
        <v>6.7906161139999996</v>
      </c>
      <c r="R6052">
        <v>3.9719065630000001</v>
      </c>
      <c r="S6052">
        <v>6793</v>
      </c>
      <c r="T6052">
        <v>19.01041944</v>
      </c>
      <c r="U6052">
        <v>17.6111848</v>
      </c>
      <c r="V6052">
        <v>0.39</v>
      </c>
      <c r="W6052" t="s">
        <v>7189</v>
      </c>
      <c r="X6052">
        <v>190309</v>
      </c>
      <c r="Y6052">
        <v>190710</v>
      </c>
      <c r="Z6052" t="s">
        <v>21</v>
      </c>
      <c r="AA6052">
        <v>5</v>
      </c>
      <c r="AB6052">
        <v>3.5637154999999997E-2</v>
      </c>
      <c r="AC6052">
        <v>-0.29172100699999998</v>
      </c>
      <c r="AD6052">
        <v>1.4274285929999999</v>
      </c>
      <c r="AE6052">
        <v>5.2490690000000003E-3</v>
      </c>
      <c r="AF6052">
        <v>8.57536E-4</v>
      </c>
      <c r="AG6052">
        <v>3.2130105999999999E-2</v>
      </c>
      <c r="AH6052" t="s">
        <v>6535</v>
      </c>
      <c r="AI6052" t="s">
        <v>6534</v>
      </c>
    </row>
    <row r="6053" spans="1:35" x14ac:dyDescent="0.2">
      <c r="A6053" t="s">
        <v>8432</v>
      </c>
      <c r="B6053" t="s">
        <v>17</v>
      </c>
      <c r="C6053">
        <v>2.7610386249999999</v>
      </c>
      <c r="D6053">
        <v>7200448</v>
      </c>
      <c r="E6053">
        <v>591544</v>
      </c>
      <c r="F6053">
        <v>31676</v>
      </c>
      <c r="G6053">
        <v>31.394114389999999</v>
      </c>
      <c r="H6053">
        <v>36.81</v>
      </c>
      <c r="L6053">
        <v>0</v>
      </c>
      <c r="M6053" t="s">
        <v>5419</v>
      </c>
      <c r="N6053" t="s">
        <v>8369</v>
      </c>
      <c r="P6053">
        <v>49.92329282</v>
      </c>
      <c r="Q6053">
        <v>4.2880830059999999</v>
      </c>
      <c r="R6053">
        <v>4.7200890839999996</v>
      </c>
      <c r="S6053">
        <v>7854</v>
      </c>
      <c r="T6053">
        <v>45.680305939999997</v>
      </c>
      <c r="U6053">
        <v>50.686816999999998</v>
      </c>
      <c r="V6053">
        <v>0.6</v>
      </c>
      <c r="W6053" t="s">
        <v>7189</v>
      </c>
      <c r="X6053">
        <v>190309</v>
      </c>
      <c r="Y6053">
        <v>190710</v>
      </c>
      <c r="Z6053" t="s">
        <v>21</v>
      </c>
      <c r="AA6053">
        <v>5</v>
      </c>
      <c r="AB6053">
        <v>3.5637154999999997E-2</v>
      </c>
      <c r="AC6053">
        <v>-0.29172100699999998</v>
      </c>
      <c r="AD6053">
        <v>1.4874031169999999</v>
      </c>
      <c r="AE6053">
        <v>5.3105579999999999E-3</v>
      </c>
      <c r="AF6053">
        <v>8.6772399999999995E-4</v>
      </c>
      <c r="AG6053">
        <v>3.2501156000000003E-2</v>
      </c>
      <c r="AH6053" t="s">
        <v>8370</v>
      </c>
      <c r="AI6053" t="s">
        <v>8371</v>
      </c>
    </row>
    <row r="6054" spans="1:35" x14ac:dyDescent="0.2">
      <c r="A6054" t="s">
        <v>8433</v>
      </c>
      <c r="B6054" t="s">
        <v>17</v>
      </c>
      <c r="C6054">
        <v>2.460589938</v>
      </c>
      <c r="D6054">
        <v>3087843</v>
      </c>
      <c r="E6054">
        <v>208042</v>
      </c>
      <c r="F6054">
        <v>24722</v>
      </c>
      <c r="G6054">
        <v>54.507262959999998</v>
      </c>
      <c r="H6054">
        <v>8.33</v>
      </c>
      <c r="L6054">
        <v>0</v>
      </c>
      <c r="M6054" t="s">
        <v>50</v>
      </c>
      <c r="N6054" t="s">
        <v>19</v>
      </c>
      <c r="P6054">
        <v>117.2113658</v>
      </c>
      <c r="Q6054">
        <v>301.17630499999899</v>
      </c>
      <c r="R6054">
        <v>208.5517638</v>
      </c>
      <c r="S6054">
        <v>10731</v>
      </c>
      <c r="T6054">
        <v>179.03159769999999</v>
      </c>
      <c r="U6054">
        <v>397.46985760000001</v>
      </c>
      <c r="V6054">
        <v>1.38</v>
      </c>
      <c r="W6054" t="s">
        <v>7189</v>
      </c>
      <c r="X6054">
        <v>190309</v>
      </c>
      <c r="Y6054">
        <v>190710</v>
      </c>
      <c r="Z6054" t="s">
        <v>21</v>
      </c>
      <c r="AA6054">
        <v>5</v>
      </c>
      <c r="AB6054">
        <v>3.5637154999999997E-2</v>
      </c>
      <c r="AC6054">
        <v>-0.29172100699999998</v>
      </c>
      <c r="AD6054">
        <v>3.8853586039999999</v>
      </c>
      <c r="AE6054">
        <v>8.4599600000000007E-3</v>
      </c>
      <c r="AF6054">
        <v>1.390243E-3</v>
      </c>
      <c r="AG6054">
        <v>5.1480870999999997E-2</v>
      </c>
      <c r="AI6054" t="s">
        <v>6250</v>
      </c>
    </row>
    <row r="6055" spans="1:35" x14ac:dyDescent="0.2">
      <c r="A6055" t="s">
        <v>8434</v>
      </c>
      <c r="B6055" t="s">
        <v>17</v>
      </c>
      <c r="C6055">
        <v>2.3312699430000001</v>
      </c>
      <c r="D6055">
        <v>5954217</v>
      </c>
      <c r="E6055">
        <v>690470</v>
      </c>
      <c r="F6055">
        <v>54344</v>
      </c>
      <c r="G6055">
        <v>29.35913219</v>
      </c>
      <c r="H6055">
        <v>41.2</v>
      </c>
      <c r="L6055">
        <v>0</v>
      </c>
      <c r="M6055" t="s">
        <v>1327</v>
      </c>
      <c r="N6055" t="s">
        <v>28</v>
      </c>
      <c r="P6055">
        <v>13.76943168</v>
      </c>
      <c r="Q6055">
        <v>2.4130613259999998</v>
      </c>
      <c r="R6055">
        <v>1.0230284119999999</v>
      </c>
      <c r="S6055">
        <v>5004</v>
      </c>
      <c r="T6055">
        <v>18.800522610000002</v>
      </c>
      <c r="U6055">
        <v>4.8050914789999997</v>
      </c>
      <c r="V6055">
        <v>0.23</v>
      </c>
      <c r="W6055" t="s">
        <v>7189</v>
      </c>
      <c r="X6055">
        <v>190309</v>
      </c>
      <c r="Y6055">
        <v>190710</v>
      </c>
      <c r="Z6055" t="s">
        <v>21</v>
      </c>
      <c r="AA6055">
        <v>5</v>
      </c>
      <c r="AB6055">
        <v>3.5637154999999997E-2</v>
      </c>
      <c r="AC6055">
        <v>-0.29172100699999998</v>
      </c>
      <c r="AD6055">
        <v>0.19898236399999999</v>
      </c>
      <c r="AE6055">
        <v>4.1350720000000001E-3</v>
      </c>
      <c r="AF6055">
        <v>6.7312600000000002E-4</v>
      </c>
      <c r="AG6055">
        <v>2.5402109999999999E-2</v>
      </c>
      <c r="AH6055" t="s">
        <v>6292</v>
      </c>
      <c r="AI6055" t="s">
        <v>6240</v>
      </c>
    </row>
    <row r="6056" spans="1:35" x14ac:dyDescent="0.2">
      <c r="A6056" t="s">
        <v>8435</v>
      </c>
      <c r="B6056" t="s">
        <v>17</v>
      </c>
      <c r="C6056">
        <v>2.6315683430000001</v>
      </c>
      <c r="D6056">
        <v>8015388</v>
      </c>
      <c r="E6056">
        <v>552978</v>
      </c>
      <c r="F6056">
        <v>33507</v>
      </c>
      <c r="G6056">
        <v>33.134410410000001</v>
      </c>
      <c r="H6056">
        <v>21.22</v>
      </c>
      <c r="L6056">
        <v>0</v>
      </c>
      <c r="M6056" t="s">
        <v>686</v>
      </c>
      <c r="N6056" t="s">
        <v>19</v>
      </c>
      <c r="P6056">
        <v>5.2462457789999997</v>
      </c>
      <c r="Q6056">
        <v>2.132644451</v>
      </c>
      <c r="R6056">
        <v>6.328044598</v>
      </c>
      <c r="S6056">
        <v>6892</v>
      </c>
      <c r="T6056">
        <v>25.457910420000001</v>
      </c>
      <c r="U6056">
        <v>19.560584859999999</v>
      </c>
      <c r="V6056">
        <v>0.41</v>
      </c>
      <c r="W6056" t="s">
        <v>7189</v>
      </c>
      <c r="X6056">
        <v>190309</v>
      </c>
      <c r="Y6056">
        <v>190710</v>
      </c>
      <c r="Z6056" t="s">
        <v>21</v>
      </c>
      <c r="AA6056">
        <v>5</v>
      </c>
      <c r="AB6056">
        <v>3.5637154999999997E-2</v>
      </c>
      <c r="AC6056">
        <v>-0.29172100699999998</v>
      </c>
      <c r="AD6056">
        <v>-0.10475973299999999</v>
      </c>
      <c r="AE6056">
        <v>3.898229E-3</v>
      </c>
      <c r="AF6056">
        <v>6.3396699999999895E-4</v>
      </c>
      <c r="AG6056">
        <v>2.39699879999999E-2</v>
      </c>
      <c r="AH6056" t="s">
        <v>8436</v>
      </c>
      <c r="AI6056" t="s">
        <v>8437</v>
      </c>
    </row>
    <row r="6057" spans="1:35" x14ac:dyDescent="0.2">
      <c r="A6057" t="s">
        <v>8438</v>
      </c>
      <c r="B6057" t="s">
        <v>17</v>
      </c>
      <c r="C6057">
        <v>2.3057956960000001</v>
      </c>
      <c r="D6057">
        <v>5973799</v>
      </c>
      <c r="E6057">
        <v>510089</v>
      </c>
      <c r="F6057">
        <v>73570</v>
      </c>
      <c r="G6057">
        <v>30.085534089999999</v>
      </c>
      <c r="H6057">
        <v>34.49</v>
      </c>
      <c r="L6057">
        <v>0</v>
      </c>
      <c r="M6057" t="s">
        <v>1327</v>
      </c>
      <c r="N6057" t="s">
        <v>35</v>
      </c>
      <c r="P6057">
        <v>12.57793584</v>
      </c>
      <c r="Q6057">
        <v>2.0509292719999999</v>
      </c>
      <c r="R6057">
        <v>1.561721235</v>
      </c>
      <c r="S6057">
        <v>6162</v>
      </c>
      <c r="T6057">
        <v>28.307681259999999</v>
      </c>
      <c r="U6057">
        <v>10.335780120000001</v>
      </c>
      <c r="V6057">
        <v>0.32</v>
      </c>
      <c r="W6057" t="s">
        <v>7189</v>
      </c>
      <c r="X6057">
        <v>190309</v>
      </c>
      <c r="Y6057">
        <v>190710</v>
      </c>
      <c r="Z6057" t="s">
        <v>21</v>
      </c>
      <c r="AA6057">
        <v>5</v>
      </c>
      <c r="AB6057">
        <v>3.5637154999999997E-2</v>
      </c>
      <c r="AC6057">
        <v>-0.29172100699999998</v>
      </c>
      <c r="AD6057">
        <v>0.15652084199999999</v>
      </c>
      <c r="AE6057">
        <v>4.1011160000000001E-3</v>
      </c>
      <c r="AF6057">
        <v>6.6751099999999997E-4</v>
      </c>
      <c r="AG6057">
        <v>2.5196836E-2</v>
      </c>
      <c r="AH6057" t="s">
        <v>6292</v>
      </c>
      <c r="AI6057" t="s">
        <v>6240</v>
      </c>
    </row>
    <row r="6058" spans="1:35" x14ac:dyDescent="0.2">
      <c r="A6058" t="s">
        <v>8439</v>
      </c>
      <c r="B6058" t="s">
        <v>17</v>
      </c>
      <c r="C6058">
        <v>2.7278400330000001</v>
      </c>
      <c r="D6058">
        <v>5567609</v>
      </c>
      <c r="E6058">
        <v>477161</v>
      </c>
      <c r="F6058">
        <v>66245</v>
      </c>
      <c r="G6058">
        <v>30.46414103</v>
      </c>
      <c r="H6058">
        <v>47.17</v>
      </c>
      <c r="L6058">
        <v>0</v>
      </c>
      <c r="M6058" t="s">
        <v>114</v>
      </c>
      <c r="N6058" t="s">
        <v>1498</v>
      </c>
      <c r="P6058">
        <v>3.9791698789999899</v>
      </c>
      <c r="Q6058">
        <v>1.9369097040000001</v>
      </c>
      <c r="R6058">
        <v>1.0269177119999999</v>
      </c>
      <c r="S6058">
        <v>4811</v>
      </c>
      <c r="T6058">
        <v>27.5347013999999</v>
      </c>
      <c r="U6058">
        <v>6.4194100409999999</v>
      </c>
      <c r="V6058">
        <v>0.26</v>
      </c>
      <c r="W6058" t="s">
        <v>7189</v>
      </c>
      <c r="X6058">
        <v>190309</v>
      </c>
      <c r="Y6058">
        <v>190710</v>
      </c>
      <c r="Z6058" t="s">
        <v>21</v>
      </c>
      <c r="AA6058">
        <v>5</v>
      </c>
      <c r="AB6058">
        <v>3.5637154999999997E-2</v>
      </c>
      <c r="AC6058">
        <v>-0.29172100699999998</v>
      </c>
      <c r="AD6058">
        <v>-0.149914713</v>
      </c>
      <c r="AE6058">
        <v>3.8641970000000002E-3</v>
      </c>
      <c r="AF6058">
        <v>6.2834199999999897E-4</v>
      </c>
      <c r="AG6058">
        <v>2.3764145E-2</v>
      </c>
      <c r="AH6058" t="s">
        <v>6374</v>
      </c>
      <c r="AI6058" t="s">
        <v>6373</v>
      </c>
    </row>
    <row r="6059" spans="1:35" x14ac:dyDescent="0.2">
      <c r="A6059" t="s">
        <v>8440</v>
      </c>
      <c r="B6059" t="s">
        <v>17</v>
      </c>
      <c r="C6059">
        <v>2.9566424279999999</v>
      </c>
      <c r="D6059">
        <v>6367388</v>
      </c>
      <c r="E6059">
        <v>702736</v>
      </c>
      <c r="F6059">
        <v>59910</v>
      </c>
      <c r="G6059">
        <v>29.199870220000001</v>
      </c>
      <c r="H6059">
        <v>48.96</v>
      </c>
      <c r="L6059">
        <v>0</v>
      </c>
      <c r="M6059" t="s">
        <v>253</v>
      </c>
      <c r="N6059" t="s">
        <v>28</v>
      </c>
      <c r="P6059">
        <v>13.67301398</v>
      </c>
      <c r="Q6059">
        <v>1.128787794</v>
      </c>
      <c r="R6059">
        <v>2.9651447439999998</v>
      </c>
      <c r="S6059">
        <v>6780</v>
      </c>
      <c r="T6059">
        <v>23.617285549999998</v>
      </c>
      <c r="U6059">
        <v>19.54959187</v>
      </c>
      <c r="V6059">
        <v>0.41</v>
      </c>
      <c r="W6059" t="s">
        <v>7189</v>
      </c>
      <c r="X6059">
        <v>190309</v>
      </c>
      <c r="Y6059">
        <v>190710</v>
      </c>
      <c r="Z6059" t="s">
        <v>21</v>
      </c>
      <c r="AA6059">
        <v>5</v>
      </c>
      <c r="AB6059">
        <v>3.5637154999999997E-2</v>
      </c>
      <c r="AC6059">
        <v>-0.29172100699999998</v>
      </c>
      <c r="AD6059">
        <v>0.195546311</v>
      </c>
      <c r="AE6059">
        <v>4.1323130000000003E-3</v>
      </c>
      <c r="AF6059">
        <v>6.7267E-4</v>
      </c>
      <c r="AG6059">
        <v>2.5385436000000001E-2</v>
      </c>
      <c r="AH6059" t="s">
        <v>6382</v>
      </c>
      <c r="AI6059" t="s">
        <v>6381</v>
      </c>
    </row>
    <row r="6060" spans="1:35" x14ac:dyDescent="0.2">
      <c r="A6060" t="s">
        <v>8441</v>
      </c>
      <c r="B6060" t="s">
        <v>17</v>
      </c>
      <c r="C6060">
        <v>2.620320478</v>
      </c>
      <c r="D6060">
        <v>6930863</v>
      </c>
      <c r="E6060">
        <v>181377</v>
      </c>
      <c r="F6060">
        <v>33446</v>
      </c>
      <c r="G6060">
        <v>30.917922340000001</v>
      </c>
      <c r="H6060">
        <v>0</v>
      </c>
      <c r="L6060">
        <v>0</v>
      </c>
      <c r="M6060" t="s">
        <v>50</v>
      </c>
      <c r="N6060" t="s">
        <v>19</v>
      </c>
      <c r="P6060">
        <v>49.344335479999998</v>
      </c>
      <c r="Q6060">
        <v>3.27121789</v>
      </c>
      <c r="R6060">
        <v>2.7697708969999999</v>
      </c>
      <c r="S6060">
        <v>8801</v>
      </c>
      <c r="T6060">
        <v>109.08895</v>
      </c>
      <c r="U6060">
        <v>103.89665429999999</v>
      </c>
      <c r="V6060">
        <v>0.8</v>
      </c>
      <c r="W6060" t="s">
        <v>7189</v>
      </c>
      <c r="X6060">
        <v>190309</v>
      </c>
      <c r="Y6060">
        <v>190710</v>
      </c>
      <c r="Z6060" t="s">
        <v>21</v>
      </c>
      <c r="AA6060">
        <v>5</v>
      </c>
      <c r="AB6060">
        <v>3.5637154999999997E-2</v>
      </c>
      <c r="AC6060">
        <v>-0.29172100699999998</v>
      </c>
      <c r="AD6060">
        <v>1.4667707249999999</v>
      </c>
      <c r="AE6060">
        <v>5.2893239999999998E-3</v>
      </c>
      <c r="AF6060">
        <v>8.6420599999999996E-4</v>
      </c>
      <c r="AG6060">
        <v>3.2373023000000001E-2</v>
      </c>
      <c r="AI6060" t="s">
        <v>6250</v>
      </c>
    </row>
    <row r="6061" spans="1:35" x14ac:dyDescent="0.2">
      <c r="A6061" t="s">
        <v>8442</v>
      </c>
      <c r="B6061" t="s">
        <v>17</v>
      </c>
      <c r="C6061">
        <v>2.890186243</v>
      </c>
      <c r="D6061">
        <v>6437372</v>
      </c>
      <c r="E6061">
        <v>301078</v>
      </c>
      <c r="F6061">
        <v>30175</v>
      </c>
      <c r="G6061">
        <v>29.40467254</v>
      </c>
      <c r="H6061">
        <v>27.13</v>
      </c>
      <c r="L6061">
        <v>0</v>
      </c>
      <c r="M6061" t="s">
        <v>8195</v>
      </c>
      <c r="N6061" t="s">
        <v>19</v>
      </c>
      <c r="P6061">
        <v>13.5258495</v>
      </c>
      <c r="Q6061">
        <v>1.5180092359999999</v>
      </c>
      <c r="R6061">
        <v>1.0269177119999999</v>
      </c>
      <c r="S6061">
        <v>4495</v>
      </c>
      <c r="T6061">
        <v>7.8925400960000003</v>
      </c>
      <c r="U6061">
        <v>3.2011797319999999</v>
      </c>
      <c r="V6061">
        <v>0.2</v>
      </c>
      <c r="W6061" t="s">
        <v>7189</v>
      </c>
      <c r="X6061">
        <v>190309</v>
      </c>
      <c r="Y6061">
        <v>190710</v>
      </c>
      <c r="Z6061" t="s">
        <v>21</v>
      </c>
      <c r="AA6061">
        <v>5</v>
      </c>
      <c r="AB6061">
        <v>3.5637154999999997E-2</v>
      </c>
      <c r="AC6061">
        <v>-0.29172100699999998</v>
      </c>
      <c r="AD6061">
        <v>0.190301788</v>
      </c>
      <c r="AE6061">
        <v>4.1281069999999998E-3</v>
      </c>
      <c r="AF6061">
        <v>6.7197399999999999E-4</v>
      </c>
      <c r="AG6061">
        <v>2.5360008E-2</v>
      </c>
      <c r="AH6061" t="s">
        <v>6292</v>
      </c>
      <c r="AI6061" t="s">
        <v>6240</v>
      </c>
    </row>
    <row r="6062" spans="1:35" x14ac:dyDescent="0.2">
      <c r="A6062" t="s">
        <v>8443</v>
      </c>
      <c r="B6062" t="s">
        <v>17</v>
      </c>
      <c r="C6062">
        <v>2.8250536999999998</v>
      </c>
      <c r="D6062">
        <v>8398324</v>
      </c>
      <c r="E6062">
        <v>299976</v>
      </c>
      <c r="F6062">
        <v>18623</v>
      </c>
      <c r="G6062">
        <v>31.8492146</v>
      </c>
      <c r="H6062">
        <v>17.96</v>
      </c>
      <c r="L6062">
        <v>0</v>
      </c>
      <c r="M6062" t="s">
        <v>5419</v>
      </c>
      <c r="N6062" t="s">
        <v>19</v>
      </c>
      <c r="P6062">
        <v>139.6627427</v>
      </c>
      <c r="Q6062">
        <v>15.295733650000001</v>
      </c>
      <c r="R6062">
        <v>12.372807659999999</v>
      </c>
      <c r="S6062">
        <v>8358</v>
      </c>
      <c r="T6062">
        <v>33.73464714</v>
      </c>
      <c r="U6062">
        <v>46.255260679999999</v>
      </c>
      <c r="V6062">
        <v>0.57999999999999996</v>
      </c>
      <c r="W6062" t="s">
        <v>7189</v>
      </c>
      <c r="X6062">
        <v>190309</v>
      </c>
      <c r="Y6062">
        <v>190710</v>
      </c>
      <c r="Z6062" t="s">
        <v>21</v>
      </c>
      <c r="AA6062">
        <v>5</v>
      </c>
      <c r="AB6062">
        <v>3.5637154999999997E-2</v>
      </c>
      <c r="AC6062">
        <v>-0.29172100699999998</v>
      </c>
      <c r="AD6062">
        <v>4.6854618019999998</v>
      </c>
      <c r="AE6062">
        <v>9.8819779999999996E-3</v>
      </c>
      <c r="AF6062">
        <v>1.626426E-3</v>
      </c>
      <c r="AG6062">
        <v>6.0041773999999999E-2</v>
      </c>
      <c r="AH6062" t="s">
        <v>8370</v>
      </c>
      <c r="AI6062" t="s">
        <v>8371</v>
      </c>
    </row>
    <row r="6063" spans="1:35" x14ac:dyDescent="0.2">
      <c r="A6063" t="s">
        <v>8444</v>
      </c>
      <c r="B6063" t="s">
        <v>17</v>
      </c>
      <c r="C6063">
        <v>2.7609817790000002</v>
      </c>
      <c r="D6063">
        <v>7281630</v>
      </c>
      <c r="E6063">
        <v>336774</v>
      </c>
      <c r="F6063">
        <v>29096</v>
      </c>
      <c r="G6063">
        <v>30.345572999999899</v>
      </c>
      <c r="H6063">
        <v>15.09</v>
      </c>
      <c r="L6063">
        <v>0</v>
      </c>
      <c r="M6063" t="s">
        <v>1520</v>
      </c>
      <c r="N6063" t="s">
        <v>19</v>
      </c>
      <c r="P6063">
        <v>41.041215520000002</v>
      </c>
      <c r="Q6063">
        <v>6.5093496100000001</v>
      </c>
      <c r="R6063">
        <v>5.1905091499999996</v>
      </c>
      <c r="S6063">
        <v>6491</v>
      </c>
      <c r="T6063">
        <v>5.7238788060000001</v>
      </c>
      <c r="U6063">
        <v>14.076624799999999</v>
      </c>
      <c r="V6063">
        <v>0.36</v>
      </c>
      <c r="W6063" t="s">
        <v>7189</v>
      </c>
      <c r="X6063">
        <v>190309</v>
      </c>
      <c r="Y6063">
        <v>190710</v>
      </c>
      <c r="Z6063" t="s">
        <v>21</v>
      </c>
      <c r="AA6063">
        <v>5</v>
      </c>
      <c r="AB6063">
        <v>3.5637154999999997E-2</v>
      </c>
      <c r="AC6063">
        <v>-0.29172100699999998</v>
      </c>
      <c r="AD6063">
        <v>1.1708711519999999</v>
      </c>
      <c r="AE6063">
        <v>4.9939700000000004E-3</v>
      </c>
      <c r="AF6063">
        <v>8.1527899999999905E-4</v>
      </c>
      <c r="AG6063">
        <v>3.0590422999999999E-2</v>
      </c>
      <c r="AH6063" t="s">
        <v>8445</v>
      </c>
      <c r="AI6063" t="s">
        <v>6240</v>
      </c>
    </row>
    <row r="6064" spans="1:35" x14ac:dyDescent="0.2">
      <c r="A6064" t="s">
        <v>8446</v>
      </c>
      <c r="B6064" t="s">
        <v>17</v>
      </c>
      <c r="C6064">
        <v>2.9361292250000002</v>
      </c>
      <c r="D6064">
        <v>7074573</v>
      </c>
      <c r="E6064">
        <v>342383</v>
      </c>
      <c r="F6064">
        <v>19939</v>
      </c>
      <c r="G6064">
        <v>30.665658050000001</v>
      </c>
      <c r="H6064">
        <v>19.47</v>
      </c>
      <c r="L6064">
        <v>2</v>
      </c>
      <c r="M6064" t="s">
        <v>5419</v>
      </c>
      <c r="N6064" t="s">
        <v>19</v>
      </c>
      <c r="P6064">
        <v>102.56196389999999</v>
      </c>
      <c r="Q6064">
        <v>10.414517650000001</v>
      </c>
      <c r="R6064">
        <v>19.62391457</v>
      </c>
      <c r="S6064">
        <v>6573</v>
      </c>
      <c r="T6064">
        <v>14.684870370000001</v>
      </c>
      <c r="U6064">
        <v>22.135675190000001</v>
      </c>
      <c r="V6064">
        <v>0.43</v>
      </c>
      <c r="W6064" t="s">
        <v>7189</v>
      </c>
      <c r="X6064">
        <v>190309</v>
      </c>
      <c r="Y6064">
        <v>190710</v>
      </c>
      <c r="Z6064" t="s">
        <v>21</v>
      </c>
      <c r="AA6064">
        <v>5</v>
      </c>
      <c r="AB6064">
        <v>3.5637154999999997E-2</v>
      </c>
      <c r="AC6064">
        <v>-0.29172100699999998</v>
      </c>
      <c r="AD6064">
        <v>3.3632955959999999</v>
      </c>
      <c r="AE6064">
        <v>7.6443559999999997E-3</v>
      </c>
      <c r="AF6064">
        <v>1.2548279999999999E-3</v>
      </c>
      <c r="AG6064">
        <v>4.6569064E-2</v>
      </c>
      <c r="AH6064" t="s">
        <v>8370</v>
      </c>
      <c r="AI6064" t="s">
        <v>8371</v>
      </c>
    </row>
    <row r="6065" spans="1:35" x14ac:dyDescent="0.2">
      <c r="A6065" t="s">
        <v>8447</v>
      </c>
      <c r="B6065" t="s">
        <v>17</v>
      </c>
      <c r="C6065">
        <v>2.2998106250000001</v>
      </c>
      <c r="D6065">
        <v>5634964</v>
      </c>
      <c r="E6065">
        <v>473415</v>
      </c>
      <c r="F6065">
        <v>61398</v>
      </c>
      <c r="G6065">
        <v>32.329985319999999</v>
      </c>
      <c r="H6065">
        <v>34.549999999999997</v>
      </c>
      <c r="L6065">
        <v>0</v>
      </c>
      <c r="M6065" t="s">
        <v>93</v>
      </c>
      <c r="N6065" t="s">
        <v>28</v>
      </c>
      <c r="P6065">
        <v>60.872877010000003</v>
      </c>
      <c r="Q6065">
        <v>3.115955944</v>
      </c>
      <c r="R6065">
        <v>1.0261963569999999</v>
      </c>
      <c r="S6065">
        <v>6191</v>
      </c>
      <c r="T6065">
        <v>13.05337024</v>
      </c>
      <c r="U6065">
        <v>10.62892293</v>
      </c>
      <c r="V6065">
        <v>0.32</v>
      </c>
      <c r="W6065" t="s">
        <v>7189</v>
      </c>
      <c r="X6065">
        <v>190309</v>
      </c>
      <c r="Y6065">
        <v>190710</v>
      </c>
      <c r="Z6065" t="s">
        <v>21</v>
      </c>
      <c r="AA6065">
        <v>5</v>
      </c>
      <c r="AB6065">
        <v>3.5637154999999997E-2</v>
      </c>
      <c r="AC6065">
        <v>-0.29172100699999998</v>
      </c>
      <c r="AD6065">
        <v>1.8776151459999999</v>
      </c>
      <c r="AE6065">
        <v>5.7285950000000004E-3</v>
      </c>
      <c r="AF6065">
        <v>9.3700499999999998E-4</v>
      </c>
      <c r="AG6065">
        <v>3.5023074000000001E-2</v>
      </c>
      <c r="AH6065" t="s">
        <v>6694</v>
      </c>
      <c r="AI6065" t="s">
        <v>6693</v>
      </c>
    </row>
    <row r="6066" spans="1:35" x14ac:dyDescent="0.2">
      <c r="A6066" t="s">
        <v>8448</v>
      </c>
      <c r="B6066" t="s">
        <v>17</v>
      </c>
      <c r="C6066">
        <v>2.6331534429999999</v>
      </c>
      <c r="D6066">
        <v>7762171</v>
      </c>
      <c r="E6066">
        <v>423974</v>
      </c>
      <c r="F6066">
        <v>37496</v>
      </c>
      <c r="G6066">
        <v>30.41483676</v>
      </c>
      <c r="H6066">
        <v>33.96</v>
      </c>
      <c r="L6066">
        <v>0</v>
      </c>
      <c r="M6066" t="s">
        <v>8195</v>
      </c>
      <c r="N6066" t="s">
        <v>28</v>
      </c>
      <c r="P6066">
        <v>19.522136440000001</v>
      </c>
      <c r="Q6066">
        <v>1.553403144</v>
      </c>
      <c r="R6066">
        <v>1.0241792590000001</v>
      </c>
      <c r="S6066">
        <v>6350</v>
      </c>
      <c r="T6066">
        <v>22.50266147</v>
      </c>
      <c r="U6066">
        <v>6.0821568700000004</v>
      </c>
      <c r="V6066">
        <v>0.26</v>
      </c>
      <c r="W6066" t="s">
        <v>7189</v>
      </c>
      <c r="X6066">
        <v>190309</v>
      </c>
      <c r="Y6066">
        <v>190710</v>
      </c>
      <c r="Z6066" t="s">
        <v>21</v>
      </c>
      <c r="AA6066">
        <v>5</v>
      </c>
      <c r="AB6066">
        <v>3.5637154999999997E-2</v>
      </c>
      <c r="AC6066">
        <v>-0.29172100699999998</v>
      </c>
      <c r="AD6066">
        <v>0.403992395</v>
      </c>
      <c r="AE6066">
        <v>4.303009E-3</v>
      </c>
      <c r="AF6066">
        <v>7.0090399999999905E-4</v>
      </c>
      <c r="AG6066">
        <v>2.6417165999999999E-2</v>
      </c>
      <c r="AH6066" t="s">
        <v>6292</v>
      </c>
      <c r="AI6066" t="s">
        <v>6240</v>
      </c>
    </row>
    <row r="6067" spans="1:35" x14ac:dyDescent="0.2">
      <c r="A6067" t="s">
        <v>8449</v>
      </c>
      <c r="B6067" t="s">
        <v>17</v>
      </c>
      <c r="C6067">
        <v>2.7395548459999999</v>
      </c>
      <c r="D6067">
        <v>6972492</v>
      </c>
      <c r="E6067">
        <v>432525</v>
      </c>
      <c r="F6067">
        <v>27844</v>
      </c>
      <c r="G6067">
        <v>33.7252182</v>
      </c>
      <c r="H6067">
        <v>30.19</v>
      </c>
      <c r="L6067">
        <v>0</v>
      </c>
      <c r="M6067" t="s">
        <v>180</v>
      </c>
      <c r="N6067" t="s">
        <v>19</v>
      </c>
      <c r="P6067">
        <v>36.805944660000002</v>
      </c>
      <c r="Q6067">
        <v>3.8390919639999899</v>
      </c>
      <c r="R6067">
        <v>7.5518222250000004</v>
      </c>
      <c r="S6067">
        <v>4665</v>
      </c>
      <c r="T6067">
        <v>54.445490419999999</v>
      </c>
      <c r="U6067">
        <v>5.7464471129999897</v>
      </c>
      <c r="V6067">
        <v>0.25</v>
      </c>
      <c r="W6067" t="s">
        <v>7189</v>
      </c>
      <c r="X6067">
        <v>190309</v>
      </c>
      <c r="Y6067">
        <v>190710</v>
      </c>
      <c r="Z6067" t="s">
        <v>21</v>
      </c>
      <c r="AA6067">
        <v>5</v>
      </c>
      <c r="AB6067">
        <v>3.5637154999999997E-2</v>
      </c>
      <c r="AC6067">
        <v>-0.29172100699999998</v>
      </c>
      <c r="AD6067">
        <v>1.019938148</v>
      </c>
      <c r="AE6067">
        <v>4.84972599999999E-3</v>
      </c>
      <c r="AF6067">
        <v>7.9139199999999905E-4</v>
      </c>
      <c r="AG6067">
        <v>2.9719587999999901E-2</v>
      </c>
      <c r="AH6067" t="s">
        <v>8380</v>
      </c>
      <c r="AI6067" t="s">
        <v>6331</v>
      </c>
    </row>
    <row r="6068" spans="1:35" x14ac:dyDescent="0.2">
      <c r="A6068" t="s">
        <v>8450</v>
      </c>
      <c r="B6068" t="s">
        <v>17</v>
      </c>
      <c r="C6068">
        <v>2.4394814149999999</v>
      </c>
      <c r="D6068">
        <v>6279392</v>
      </c>
      <c r="E6068">
        <v>657295</v>
      </c>
      <c r="F6068">
        <v>48092</v>
      </c>
      <c r="G6068">
        <v>29.69077811</v>
      </c>
      <c r="H6068">
        <v>24.53</v>
      </c>
      <c r="L6068">
        <v>0</v>
      </c>
      <c r="M6068" t="s">
        <v>1520</v>
      </c>
      <c r="N6068" t="s">
        <v>35</v>
      </c>
      <c r="P6068">
        <v>16.064661610000002</v>
      </c>
      <c r="Q6068">
        <v>1.564357244</v>
      </c>
      <c r="R6068">
        <v>2.897991905</v>
      </c>
      <c r="S6068">
        <v>5741</v>
      </c>
      <c r="T6068">
        <v>32.305565209999997</v>
      </c>
      <c r="U6068">
        <v>7.9459620109999998</v>
      </c>
      <c r="V6068">
        <v>0.28999999999999998</v>
      </c>
      <c r="W6068" t="s">
        <v>7189</v>
      </c>
      <c r="X6068">
        <v>190309</v>
      </c>
      <c r="Y6068">
        <v>190710</v>
      </c>
      <c r="Z6068" t="s">
        <v>21</v>
      </c>
      <c r="AA6068">
        <v>5</v>
      </c>
      <c r="AB6068">
        <v>3.5637154999999997E-2</v>
      </c>
      <c r="AC6068">
        <v>-0.29172100699999998</v>
      </c>
      <c r="AD6068">
        <v>0.28077782899999998</v>
      </c>
      <c r="AE6068">
        <v>4.201275E-3</v>
      </c>
      <c r="AF6068">
        <v>6.8407500000000003E-4</v>
      </c>
      <c r="AG6068">
        <v>2.5802301E-2</v>
      </c>
      <c r="AH6068" t="s">
        <v>8445</v>
      </c>
      <c r="AI6068" t="s">
        <v>6240</v>
      </c>
    </row>
    <row r="6069" spans="1:35" x14ac:dyDescent="0.2">
      <c r="A6069" t="s">
        <v>8451</v>
      </c>
      <c r="B6069" t="s">
        <v>17</v>
      </c>
      <c r="C6069">
        <v>2.9932286549999998</v>
      </c>
      <c r="D6069">
        <v>6983555</v>
      </c>
      <c r="E6069">
        <v>377678</v>
      </c>
      <c r="F6069">
        <v>30776</v>
      </c>
      <c r="G6069">
        <v>30.777011099999999</v>
      </c>
      <c r="H6069">
        <v>23.58</v>
      </c>
      <c r="L6069">
        <v>0</v>
      </c>
      <c r="M6069" t="s">
        <v>1520</v>
      </c>
      <c r="N6069" t="s">
        <v>19</v>
      </c>
      <c r="P6069">
        <v>59.252281590000003</v>
      </c>
      <c r="Q6069">
        <v>6.7772684339999998</v>
      </c>
      <c r="R6069">
        <v>1.0256196390000001</v>
      </c>
      <c r="S6069">
        <v>5379</v>
      </c>
      <c r="T6069">
        <v>33.986859420000002</v>
      </c>
      <c r="U6069">
        <v>7.9147554389999897</v>
      </c>
      <c r="V6069">
        <v>0.28999999999999998</v>
      </c>
      <c r="W6069" t="s">
        <v>7189</v>
      </c>
      <c r="X6069">
        <v>190309</v>
      </c>
      <c r="Y6069">
        <v>190710</v>
      </c>
      <c r="Z6069" t="s">
        <v>21</v>
      </c>
      <c r="AA6069">
        <v>5</v>
      </c>
      <c r="AB6069">
        <v>3.5637154999999997E-2</v>
      </c>
      <c r="AC6069">
        <v>-0.29172100699999998</v>
      </c>
      <c r="AD6069">
        <v>1.819861736</v>
      </c>
      <c r="AE6069">
        <v>5.6647090000000004E-3</v>
      </c>
      <c r="AF6069">
        <v>9.2641499999999999E-4</v>
      </c>
      <c r="AG6069">
        <v>3.4637735000000003E-2</v>
      </c>
      <c r="AH6069" t="s">
        <v>6292</v>
      </c>
      <c r="AI6069" t="s">
        <v>6240</v>
      </c>
    </row>
    <row r="6070" spans="1:35" x14ac:dyDescent="0.2">
      <c r="A6070" t="s">
        <v>8452</v>
      </c>
      <c r="B6070" t="s">
        <v>17</v>
      </c>
      <c r="C6070">
        <v>2.6019973570000001</v>
      </c>
      <c r="D6070">
        <v>6500338</v>
      </c>
      <c r="E6070">
        <v>808639</v>
      </c>
      <c r="F6070">
        <v>113358</v>
      </c>
      <c r="G6070">
        <v>32.452429330000001</v>
      </c>
      <c r="H6070">
        <v>50.39</v>
      </c>
      <c r="L6070">
        <v>0</v>
      </c>
      <c r="M6070" t="s">
        <v>93</v>
      </c>
      <c r="N6070" t="s">
        <v>19</v>
      </c>
      <c r="P6070">
        <v>53.309749359999998</v>
      </c>
      <c r="Q6070">
        <v>5.569145625</v>
      </c>
      <c r="R6070">
        <v>1.0236036740000001</v>
      </c>
      <c r="S6070">
        <v>3418</v>
      </c>
      <c r="T6070">
        <v>10.350316099999899</v>
      </c>
      <c r="U6070">
        <v>3.452605616</v>
      </c>
      <c r="V6070">
        <v>0.2</v>
      </c>
      <c r="W6070" t="s">
        <v>7189</v>
      </c>
      <c r="X6070">
        <v>190309</v>
      </c>
      <c r="Y6070">
        <v>190710</v>
      </c>
      <c r="Z6070" t="s">
        <v>21</v>
      </c>
      <c r="AA6070">
        <v>5</v>
      </c>
      <c r="AB6070">
        <v>3.5637154999999997E-2</v>
      </c>
      <c r="AC6070">
        <v>-0.29172100699999998</v>
      </c>
      <c r="AD6070">
        <v>1.6080867940000001</v>
      </c>
      <c r="AE6070">
        <v>5.436481E-3</v>
      </c>
      <c r="AF6070">
        <v>8.8858999999999997E-4</v>
      </c>
      <c r="AG6070">
        <v>3.3260940000000003E-2</v>
      </c>
      <c r="AH6070" t="s">
        <v>8453</v>
      </c>
      <c r="AI6070" t="s">
        <v>6693</v>
      </c>
    </row>
    <row r="6071" spans="1:35" x14ac:dyDescent="0.2">
      <c r="A6071" t="s">
        <v>8454</v>
      </c>
      <c r="B6071" t="s">
        <v>17</v>
      </c>
      <c r="C6071">
        <v>2.7771833680000002</v>
      </c>
      <c r="D6071">
        <v>5806248</v>
      </c>
      <c r="E6071">
        <v>440247</v>
      </c>
      <c r="F6071">
        <v>18902</v>
      </c>
      <c r="G6071">
        <v>31.153420690000001</v>
      </c>
      <c r="H6071">
        <v>26.8</v>
      </c>
      <c r="L6071">
        <v>0</v>
      </c>
      <c r="M6071" t="s">
        <v>5419</v>
      </c>
      <c r="N6071" t="s">
        <v>19</v>
      </c>
      <c r="P6071">
        <v>93.135705979999997</v>
      </c>
      <c r="Q6071">
        <v>8.0448430949999992</v>
      </c>
      <c r="R6071">
        <v>6.0090884109999996</v>
      </c>
      <c r="S6071">
        <v>7480</v>
      </c>
      <c r="T6071">
        <v>35.785817059999999</v>
      </c>
      <c r="U6071">
        <v>37.956369690000002</v>
      </c>
      <c r="V6071">
        <v>0.54</v>
      </c>
      <c r="W6071" t="s">
        <v>7189</v>
      </c>
      <c r="X6071">
        <v>190309</v>
      </c>
      <c r="Y6071">
        <v>190710</v>
      </c>
      <c r="Z6071" t="s">
        <v>21</v>
      </c>
      <c r="AA6071">
        <v>5</v>
      </c>
      <c r="AB6071">
        <v>3.5637154999999997E-2</v>
      </c>
      <c r="AC6071">
        <v>-0.29172100699999998</v>
      </c>
      <c r="AD6071">
        <v>3.0273705830000002</v>
      </c>
      <c r="AE6071">
        <v>7.1616169999999899E-3</v>
      </c>
      <c r="AF6071">
        <v>1.174703E-3</v>
      </c>
      <c r="AG6071">
        <v>4.3661034000000001E-2</v>
      </c>
      <c r="AH6071" t="s">
        <v>8370</v>
      </c>
      <c r="AI6071" t="s">
        <v>8371</v>
      </c>
    </row>
    <row r="6072" spans="1:35" x14ac:dyDescent="0.2">
      <c r="A6072" t="s">
        <v>8455</v>
      </c>
      <c r="B6072" t="s">
        <v>17</v>
      </c>
      <c r="C6072">
        <v>2.5191624180000001</v>
      </c>
      <c r="D6072">
        <v>6558177</v>
      </c>
      <c r="E6072">
        <v>425204</v>
      </c>
      <c r="F6072">
        <v>34722</v>
      </c>
      <c r="G6072">
        <v>33.670426429999999</v>
      </c>
      <c r="H6072">
        <v>17.239999999999998</v>
      </c>
      <c r="L6072">
        <v>0</v>
      </c>
      <c r="M6072" t="s">
        <v>1633</v>
      </c>
      <c r="N6072" t="s">
        <v>798</v>
      </c>
      <c r="P6072">
        <v>9.8479802279999902</v>
      </c>
      <c r="Q6072">
        <v>1.280624703</v>
      </c>
      <c r="R6072">
        <v>1.0277840069999999</v>
      </c>
      <c r="S6072">
        <v>7217</v>
      </c>
      <c r="T6072">
        <v>10.78541633</v>
      </c>
      <c r="U6072">
        <v>16.41152451</v>
      </c>
      <c r="V6072">
        <v>0.38</v>
      </c>
      <c r="W6072" t="s">
        <v>7189</v>
      </c>
      <c r="X6072">
        <v>190309</v>
      </c>
      <c r="Y6072">
        <v>190710</v>
      </c>
      <c r="Z6072" t="s">
        <v>21</v>
      </c>
      <c r="AA6072">
        <v>5</v>
      </c>
      <c r="AB6072">
        <v>3.5637154999999997E-2</v>
      </c>
      <c r="AC6072">
        <v>-0.29172100699999998</v>
      </c>
      <c r="AD6072">
        <v>5.9232990999999999E-2</v>
      </c>
      <c r="AE6072">
        <v>4.0243659999999997E-3</v>
      </c>
      <c r="AF6072">
        <v>6.5481999999999997E-4</v>
      </c>
      <c r="AG6072">
        <v>2.4732792E-2</v>
      </c>
      <c r="AH6072" t="s">
        <v>6426</v>
      </c>
      <c r="AI6072" t="s">
        <v>6425</v>
      </c>
    </row>
    <row r="6073" spans="1:35" x14ac:dyDescent="0.2">
      <c r="A6073" t="s">
        <v>8456</v>
      </c>
      <c r="B6073" t="s">
        <v>17</v>
      </c>
      <c r="C6073">
        <v>1.8465885740000001</v>
      </c>
      <c r="D6073">
        <v>5424141</v>
      </c>
      <c r="E6073">
        <v>340859</v>
      </c>
      <c r="F6073">
        <v>64813</v>
      </c>
      <c r="G6073">
        <v>38.504190880000003</v>
      </c>
      <c r="H6073">
        <v>18.97</v>
      </c>
      <c r="L6073">
        <v>0</v>
      </c>
      <c r="M6073" t="s">
        <v>8457</v>
      </c>
      <c r="N6073" t="s">
        <v>19</v>
      </c>
      <c r="P6073">
        <v>5.5511730439999996</v>
      </c>
      <c r="Q6073">
        <v>1.1421923780000001</v>
      </c>
      <c r="R6073">
        <v>1.0233160020000001</v>
      </c>
      <c r="S6073">
        <v>7037</v>
      </c>
      <c r="T6073">
        <v>28.415300040000002</v>
      </c>
      <c r="U6073">
        <v>22.84360534</v>
      </c>
      <c r="V6073">
        <v>0.44</v>
      </c>
      <c r="W6073" t="s">
        <v>7189</v>
      </c>
      <c r="X6073">
        <v>190309</v>
      </c>
      <c r="Y6073">
        <v>190710</v>
      </c>
      <c r="Z6073" t="s">
        <v>21</v>
      </c>
      <c r="AA6073">
        <v>5</v>
      </c>
      <c r="AB6073">
        <v>3.5637154999999997E-2</v>
      </c>
      <c r="AC6073">
        <v>-0.29172100699999998</v>
      </c>
      <c r="AD6073">
        <v>-9.3892992999999994E-2</v>
      </c>
      <c r="AE6073">
        <v>3.9064640000000001E-3</v>
      </c>
      <c r="AF6073">
        <v>6.3532900000000002E-4</v>
      </c>
      <c r="AG6073">
        <v>2.4019792000000002E-2</v>
      </c>
      <c r="AH6073" t="s">
        <v>8458</v>
      </c>
      <c r="AI6073" t="s">
        <v>8459</v>
      </c>
    </row>
    <row r="6074" spans="1:35" x14ac:dyDescent="0.2">
      <c r="A6074" t="s">
        <v>8460</v>
      </c>
      <c r="B6074" t="s">
        <v>17</v>
      </c>
      <c r="C6074">
        <v>2.3600377589999999</v>
      </c>
      <c r="D6074">
        <v>7832611</v>
      </c>
      <c r="E6074">
        <v>481255</v>
      </c>
      <c r="F6074">
        <v>38876</v>
      </c>
      <c r="G6074">
        <v>29.98971439</v>
      </c>
      <c r="H6074">
        <v>33.43</v>
      </c>
      <c r="L6074">
        <v>0</v>
      </c>
      <c r="M6074" t="s">
        <v>136</v>
      </c>
      <c r="N6074" t="s">
        <v>19</v>
      </c>
      <c r="P6074">
        <v>10.305320979999999</v>
      </c>
      <c r="Q6074">
        <v>1.0233160020000001</v>
      </c>
      <c r="R6074">
        <v>1.0256196390000001</v>
      </c>
      <c r="S6074">
        <v>5296</v>
      </c>
      <c r="T6074">
        <v>8.54239383</v>
      </c>
      <c r="U6074">
        <v>7.2420793879999996</v>
      </c>
      <c r="V6074">
        <v>0.28000000000000003</v>
      </c>
      <c r="W6074" t="s">
        <v>7189</v>
      </c>
      <c r="X6074">
        <v>190309</v>
      </c>
      <c r="Y6074">
        <v>190710</v>
      </c>
      <c r="Z6074" t="s">
        <v>21</v>
      </c>
      <c r="AA6074">
        <v>5</v>
      </c>
      <c r="AB6074">
        <v>3.5637154999999997E-2</v>
      </c>
      <c r="AC6074">
        <v>-0.29172100699999998</v>
      </c>
      <c r="AD6074">
        <v>7.5531314000000002E-2</v>
      </c>
      <c r="AE6074">
        <v>4.0371230000000001E-3</v>
      </c>
      <c r="AF6074">
        <v>6.5692899999999902E-4</v>
      </c>
      <c r="AG6074">
        <v>2.4809926999999999E-2</v>
      </c>
      <c r="AH6074" t="s">
        <v>6292</v>
      </c>
      <c r="AI6074" t="s">
        <v>6240</v>
      </c>
    </row>
    <row r="6075" spans="1:35" x14ac:dyDescent="0.2">
      <c r="A6075" t="s">
        <v>8461</v>
      </c>
      <c r="B6075" t="s">
        <v>17</v>
      </c>
      <c r="C6075">
        <v>2.924397441</v>
      </c>
      <c r="D6075">
        <v>8150232</v>
      </c>
      <c r="E6075">
        <v>669933</v>
      </c>
      <c r="F6075">
        <v>61772</v>
      </c>
      <c r="G6075">
        <v>31.53598942</v>
      </c>
      <c r="H6075">
        <v>42.45</v>
      </c>
      <c r="L6075">
        <v>0</v>
      </c>
      <c r="M6075" t="s">
        <v>5419</v>
      </c>
      <c r="N6075" t="s">
        <v>19</v>
      </c>
      <c r="P6075">
        <v>55.973935089999998</v>
      </c>
      <c r="Q6075">
        <v>5.312277602</v>
      </c>
      <c r="R6075">
        <v>23.491494370000002</v>
      </c>
      <c r="S6075">
        <v>7519</v>
      </c>
      <c r="T6075">
        <v>23.09864082</v>
      </c>
      <c r="U6075">
        <v>26.945171800000001</v>
      </c>
      <c r="V6075">
        <v>0.47</v>
      </c>
      <c r="W6075" t="s">
        <v>7189</v>
      </c>
      <c r="X6075">
        <v>190309</v>
      </c>
      <c r="Y6075">
        <v>190710</v>
      </c>
      <c r="Z6075" t="s">
        <v>21</v>
      </c>
      <c r="AA6075">
        <v>5</v>
      </c>
      <c r="AB6075">
        <v>3.5637154999999997E-2</v>
      </c>
      <c r="AC6075">
        <v>-0.29172100699999998</v>
      </c>
      <c r="AD6075">
        <v>1.703030794</v>
      </c>
      <c r="AE6075">
        <v>5.5376409999999899E-3</v>
      </c>
      <c r="AF6075">
        <v>9.0535399999999895E-4</v>
      </c>
      <c r="AG6075">
        <v>3.3871236999999998E-2</v>
      </c>
      <c r="AH6075" t="s">
        <v>8370</v>
      </c>
      <c r="AI6075" t="s">
        <v>8371</v>
      </c>
    </row>
    <row r="6076" spans="1:35" x14ac:dyDescent="0.2">
      <c r="A6076" t="s">
        <v>8462</v>
      </c>
      <c r="B6076" t="s">
        <v>17</v>
      </c>
      <c r="C6076">
        <v>2.8725866899999999</v>
      </c>
      <c r="D6076">
        <v>6233100</v>
      </c>
      <c r="E6076">
        <v>663267</v>
      </c>
      <c r="F6076">
        <v>54116</v>
      </c>
      <c r="G6076">
        <v>29.634672009999999</v>
      </c>
      <c r="H6076">
        <v>56.6</v>
      </c>
      <c r="L6076">
        <v>0</v>
      </c>
      <c r="M6076" t="s">
        <v>1520</v>
      </c>
      <c r="N6076" t="s">
        <v>28</v>
      </c>
      <c r="P6076">
        <v>53.429757510000002</v>
      </c>
      <c r="Q6076">
        <v>3.4236145489999998</v>
      </c>
      <c r="R6076">
        <v>1.0256196390000001</v>
      </c>
      <c r="S6076">
        <v>4661</v>
      </c>
      <c r="T6076">
        <v>8.3325200469999992</v>
      </c>
      <c r="U6076">
        <v>6.4031914099999998</v>
      </c>
      <c r="V6076">
        <v>0.26</v>
      </c>
      <c r="W6076" t="s">
        <v>7189</v>
      </c>
      <c r="X6076">
        <v>190309</v>
      </c>
      <c r="Y6076">
        <v>190710</v>
      </c>
      <c r="Z6076" t="s">
        <v>21</v>
      </c>
      <c r="AA6076">
        <v>5</v>
      </c>
      <c r="AB6076">
        <v>3.5637154999999997E-2</v>
      </c>
      <c r="AC6076">
        <v>-0.29172100699999998</v>
      </c>
      <c r="AD6076">
        <v>1.6123635430000001</v>
      </c>
      <c r="AE6076">
        <v>5.44099699999999E-3</v>
      </c>
      <c r="AF6076">
        <v>8.8933800000000004E-4</v>
      </c>
      <c r="AG6076">
        <v>3.3288191000000002E-2</v>
      </c>
      <c r="AH6076" t="s">
        <v>6292</v>
      </c>
      <c r="AI6076" t="s">
        <v>6240</v>
      </c>
    </row>
    <row r="6077" spans="1:35" x14ac:dyDescent="0.2">
      <c r="A6077" t="s">
        <v>8463</v>
      </c>
      <c r="B6077" t="s">
        <v>17</v>
      </c>
      <c r="C6077">
        <v>2.941904487</v>
      </c>
      <c r="D6077">
        <v>6691708</v>
      </c>
      <c r="E6077">
        <v>603212</v>
      </c>
      <c r="F6077">
        <v>89764</v>
      </c>
      <c r="G6077">
        <v>29.296499409999999</v>
      </c>
      <c r="H6077">
        <v>53.52</v>
      </c>
      <c r="L6077">
        <v>0</v>
      </c>
      <c r="M6077" t="s">
        <v>1520</v>
      </c>
      <c r="N6077" t="s">
        <v>35</v>
      </c>
      <c r="P6077">
        <v>3.9230869130000001</v>
      </c>
      <c r="Q6077">
        <v>1.022740902</v>
      </c>
      <c r="R6077">
        <v>1.0236036740000001</v>
      </c>
      <c r="S6077">
        <v>5252</v>
      </c>
      <c r="T6077">
        <v>12.50215455</v>
      </c>
      <c r="U6077">
        <v>7.4401558220000004</v>
      </c>
      <c r="V6077">
        <v>0.28000000000000003</v>
      </c>
      <c r="W6077" t="s">
        <v>7189</v>
      </c>
      <c r="X6077">
        <v>190309</v>
      </c>
      <c r="Y6077">
        <v>190710</v>
      </c>
      <c r="Z6077" t="s">
        <v>21</v>
      </c>
      <c r="AA6077">
        <v>5</v>
      </c>
      <c r="AB6077">
        <v>3.5637154999999997E-2</v>
      </c>
      <c r="AC6077">
        <v>-0.29172100699999998</v>
      </c>
      <c r="AD6077">
        <v>-0.151913351</v>
      </c>
      <c r="AE6077">
        <v>3.8626979999999999E-3</v>
      </c>
      <c r="AF6077">
        <v>6.2809499999999996E-4</v>
      </c>
      <c r="AG6077">
        <v>2.3755076E-2</v>
      </c>
      <c r="AH6077" t="s">
        <v>8464</v>
      </c>
      <c r="AI6077" t="s">
        <v>6240</v>
      </c>
    </row>
    <row r="6078" spans="1:35" x14ac:dyDescent="0.2">
      <c r="A6078" t="s">
        <v>8465</v>
      </c>
      <c r="B6078" t="s">
        <v>17</v>
      </c>
      <c r="C6078">
        <v>2.0158161130000001</v>
      </c>
      <c r="D6078">
        <v>5323134</v>
      </c>
      <c r="E6078">
        <v>827186</v>
      </c>
      <c r="F6078">
        <v>93608</v>
      </c>
      <c r="G6078">
        <v>32.879545829999998</v>
      </c>
      <c r="H6078">
        <v>51.89</v>
      </c>
      <c r="L6078">
        <v>0</v>
      </c>
      <c r="M6078" t="s">
        <v>180</v>
      </c>
      <c r="N6078" t="s">
        <v>181</v>
      </c>
      <c r="P6078">
        <v>21.362441130000001</v>
      </c>
      <c r="Q6078">
        <v>1.1827037570000001</v>
      </c>
      <c r="R6078">
        <v>1.02792846</v>
      </c>
      <c r="S6078">
        <v>4551</v>
      </c>
      <c r="T6078">
        <v>18.893227419999999</v>
      </c>
      <c r="U6078">
        <v>7.700796457</v>
      </c>
      <c r="V6078">
        <v>0.28000000000000003</v>
      </c>
      <c r="W6078" t="s">
        <v>7189</v>
      </c>
      <c r="X6078">
        <v>190309</v>
      </c>
      <c r="Y6078">
        <v>190710</v>
      </c>
      <c r="Z6078" t="s">
        <v>21</v>
      </c>
      <c r="AA6078">
        <v>5</v>
      </c>
      <c r="AB6078">
        <v>3.5637154999999997E-2</v>
      </c>
      <c r="AC6078">
        <v>-0.29172100699999998</v>
      </c>
      <c r="AD6078">
        <v>0.469575619</v>
      </c>
      <c r="AE6078">
        <v>4.3581599999999998E-3</v>
      </c>
      <c r="AF6078">
        <v>7.1002800000000003E-4</v>
      </c>
      <c r="AG6078">
        <v>2.675044E-2</v>
      </c>
      <c r="AH6078" t="s">
        <v>8380</v>
      </c>
      <c r="AI6078" t="s">
        <v>6331</v>
      </c>
    </row>
    <row r="6079" spans="1:35" x14ac:dyDescent="0.2">
      <c r="A6079" t="s">
        <v>8466</v>
      </c>
      <c r="B6079" t="s">
        <v>17</v>
      </c>
      <c r="C6079">
        <v>2.1390418229999999</v>
      </c>
      <c r="D6079">
        <v>6669195</v>
      </c>
      <c r="E6079">
        <v>1152123</v>
      </c>
      <c r="F6079">
        <v>101666</v>
      </c>
      <c r="G6079">
        <v>30.273850970000002</v>
      </c>
      <c r="H6079">
        <v>66.02</v>
      </c>
      <c r="L6079">
        <v>0</v>
      </c>
      <c r="M6079" t="s">
        <v>377</v>
      </c>
      <c r="N6079" t="s">
        <v>28</v>
      </c>
      <c r="P6079">
        <v>27.249828260000001</v>
      </c>
      <c r="Q6079">
        <v>4.827428169</v>
      </c>
      <c r="R6079">
        <v>1.977618782</v>
      </c>
      <c r="S6079">
        <v>6712</v>
      </c>
      <c r="T6079">
        <v>13.89188663</v>
      </c>
      <c r="U6079">
        <v>20.96685072</v>
      </c>
      <c r="V6079">
        <v>0.42</v>
      </c>
      <c r="W6079" t="s">
        <v>7189</v>
      </c>
      <c r="X6079">
        <v>190309</v>
      </c>
      <c r="Y6079">
        <v>190710</v>
      </c>
      <c r="Z6079" t="s">
        <v>21</v>
      </c>
      <c r="AA6079">
        <v>5</v>
      </c>
      <c r="AB6079">
        <v>3.5637154999999997E-2</v>
      </c>
      <c r="AC6079">
        <v>-0.29172100699999998</v>
      </c>
      <c r="AD6079">
        <v>0.679385345999999</v>
      </c>
      <c r="AE6079">
        <v>4.5393859999999899E-3</v>
      </c>
      <c r="AF6079">
        <v>7.4001699999999896E-4</v>
      </c>
      <c r="AG6079">
        <v>2.784536E-2</v>
      </c>
      <c r="AH6079" t="s">
        <v>8375</v>
      </c>
      <c r="AI6079" t="s">
        <v>8376</v>
      </c>
    </row>
    <row r="6080" spans="1:35" x14ac:dyDescent="0.2">
      <c r="A6080" t="s">
        <v>8467</v>
      </c>
      <c r="B6080" t="s">
        <v>17</v>
      </c>
      <c r="C6080">
        <v>2.146243036</v>
      </c>
      <c r="D6080">
        <v>5014529</v>
      </c>
      <c r="E6080">
        <v>274115</v>
      </c>
      <c r="F6080">
        <v>28610</v>
      </c>
      <c r="G6080">
        <v>30.036663440000002</v>
      </c>
      <c r="H6080">
        <v>11.66</v>
      </c>
      <c r="L6080">
        <v>0</v>
      </c>
      <c r="M6080" t="s">
        <v>253</v>
      </c>
      <c r="N6080" t="s">
        <v>19</v>
      </c>
      <c r="P6080">
        <v>9.5723389089999902</v>
      </c>
      <c r="Q6080">
        <v>1.0241792590000001</v>
      </c>
      <c r="R6080">
        <v>3.153401696</v>
      </c>
      <c r="S6080">
        <v>3844</v>
      </c>
      <c r="T6080">
        <v>20.319937289999999</v>
      </c>
      <c r="U6080">
        <v>5.184676692</v>
      </c>
      <c r="V6080">
        <v>0.24</v>
      </c>
      <c r="W6080" t="s">
        <v>7189</v>
      </c>
      <c r="X6080">
        <v>190309</v>
      </c>
      <c r="Y6080">
        <v>190710</v>
      </c>
      <c r="Z6080" t="s">
        <v>21</v>
      </c>
      <c r="AA6080">
        <v>5</v>
      </c>
      <c r="AB6080">
        <v>3.5637154999999997E-2</v>
      </c>
      <c r="AC6080">
        <v>-0.29172100699999998</v>
      </c>
      <c r="AD6080">
        <v>4.9409917999999997E-2</v>
      </c>
      <c r="AE6080">
        <v>4.0166969999999996E-3</v>
      </c>
      <c r="AF6080">
        <v>6.5355199999999995E-4</v>
      </c>
      <c r="AG6080">
        <v>2.46864189999999E-2</v>
      </c>
      <c r="AH6080" t="s">
        <v>6382</v>
      </c>
      <c r="AI6080" t="s">
        <v>6381</v>
      </c>
    </row>
    <row r="6081" spans="1:35" x14ac:dyDescent="0.2">
      <c r="A6081" t="s">
        <v>8468</v>
      </c>
      <c r="B6081" t="s">
        <v>17</v>
      </c>
      <c r="C6081">
        <v>1.8971771129999999</v>
      </c>
      <c r="D6081">
        <v>5899167</v>
      </c>
      <c r="E6081">
        <v>993485</v>
      </c>
      <c r="F6081">
        <v>228978</v>
      </c>
      <c r="G6081">
        <v>33.65043257</v>
      </c>
      <c r="H6081">
        <v>43.1</v>
      </c>
      <c r="L6081">
        <v>0</v>
      </c>
      <c r="M6081" t="s">
        <v>93</v>
      </c>
      <c r="N6081" t="s">
        <v>34</v>
      </c>
      <c r="P6081">
        <v>84.267319540000003</v>
      </c>
      <c r="Q6081">
        <v>6.4067920059999999</v>
      </c>
      <c r="R6081">
        <v>6.7658484489999999</v>
      </c>
      <c r="S6081">
        <v>6186</v>
      </c>
      <c r="T6081">
        <v>16.10082555</v>
      </c>
      <c r="U6081">
        <v>7.3260210810000004</v>
      </c>
      <c r="V6081">
        <v>0.28000000000000003</v>
      </c>
      <c r="W6081" t="s">
        <v>7189</v>
      </c>
      <c r="X6081">
        <v>190309</v>
      </c>
      <c r="Y6081">
        <v>190710</v>
      </c>
      <c r="Z6081" t="s">
        <v>21</v>
      </c>
      <c r="AA6081">
        <v>5</v>
      </c>
      <c r="AB6081">
        <v>3.5637154999999997E-2</v>
      </c>
      <c r="AC6081">
        <v>-0.29172100699999998</v>
      </c>
      <c r="AD6081">
        <v>2.7113265210000002</v>
      </c>
      <c r="AE6081">
        <v>6.7353159999999999E-3</v>
      </c>
      <c r="AF6081">
        <v>1.1039649999999999E-3</v>
      </c>
      <c r="AG6081">
        <v>4.1092324999999999E-2</v>
      </c>
      <c r="AH6081" t="s">
        <v>6653</v>
      </c>
      <c r="AI6081" t="s">
        <v>6652</v>
      </c>
    </row>
    <row r="6082" spans="1:35" x14ac:dyDescent="0.2">
      <c r="A6082" t="s">
        <v>8469</v>
      </c>
      <c r="B6082" t="s">
        <v>17</v>
      </c>
      <c r="C6082">
        <v>2.1480429760000002</v>
      </c>
      <c r="D6082">
        <v>6031432</v>
      </c>
      <c r="E6082">
        <v>494454</v>
      </c>
      <c r="F6082">
        <v>95774</v>
      </c>
      <c r="G6082">
        <v>31.816913199999998</v>
      </c>
      <c r="H6082">
        <v>25.95</v>
      </c>
      <c r="L6082">
        <v>0</v>
      </c>
      <c r="M6082" t="s">
        <v>33</v>
      </c>
      <c r="N6082" t="s">
        <v>19</v>
      </c>
      <c r="P6082">
        <v>116.5543053</v>
      </c>
      <c r="Q6082">
        <v>12.943762830000001</v>
      </c>
      <c r="R6082">
        <v>6.5203366539999896</v>
      </c>
      <c r="S6082">
        <v>5819</v>
      </c>
      <c r="T6082">
        <v>9.8673756069999996</v>
      </c>
      <c r="U6082">
        <v>7.4474788289999996</v>
      </c>
      <c r="V6082">
        <v>0.28000000000000003</v>
      </c>
      <c r="W6082" t="s">
        <v>7189</v>
      </c>
      <c r="X6082">
        <v>190309</v>
      </c>
      <c r="Y6082">
        <v>190710</v>
      </c>
      <c r="Z6082" t="s">
        <v>21</v>
      </c>
      <c r="AA6082">
        <v>5</v>
      </c>
      <c r="AB6082">
        <v>3.5637154999999997E-2</v>
      </c>
      <c r="AC6082">
        <v>-0.29172100699999998</v>
      </c>
      <c r="AD6082">
        <v>3.861942838</v>
      </c>
      <c r="AE6082">
        <v>8.4215799999999997E-3</v>
      </c>
      <c r="AF6082">
        <v>1.3838699999999999E-3</v>
      </c>
      <c r="AG6082">
        <v>5.1249769000000001E-2</v>
      </c>
      <c r="AH6082" t="s">
        <v>8470</v>
      </c>
      <c r="AI6082" t="s">
        <v>6543</v>
      </c>
    </row>
    <row r="6083" spans="1:35" x14ac:dyDescent="0.2">
      <c r="A6083" t="s">
        <v>8471</v>
      </c>
      <c r="B6083" t="s">
        <v>17</v>
      </c>
      <c r="C6083">
        <v>2.8480960070000001</v>
      </c>
      <c r="D6083">
        <v>7490821</v>
      </c>
      <c r="E6083">
        <v>434359</v>
      </c>
      <c r="F6083">
        <v>53531</v>
      </c>
      <c r="G6083">
        <v>30.544779779999999</v>
      </c>
      <c r="H6083">
        <v>35.85</v>
      </c>
      <c r="L6083">
        <v>0</v>
      </c>
      <c r="M6083" t="s">
        <v>114</v>
      </c>
      <c r="N6083" t="s">
        <v>8472</v>
      </c>
      <c r="P6083">
        <v>7.6997142739999997</v>
      </c>
      <c r="Q6083">
        <v>1.1245126759999999</v>
      </c>
      <c r="R6083">
        <v>1.0241792590000001</v>
      </c>
      <c r="S6083">
        <v>2006</v>
      </c>
      <c r="T6083">
        <v>16.998387090000001</v>
      </c>
      <c r="U6083">
        <v>3.578581706</v>
      </c>
      <c r="V6083">
        <v>0.21</v>
      </c>
      <c r="W6083" t="s">
        <v>7189</v>
      </c>
      <c r="X6083">
        <v>190309</v>
      </c>
      <c r="Y6083">
        <v>190710</v>
      </c>
      <c r="Z6083" t="s">
        <v>21</v>
      </c>
      <c r="AA6083">
        <v>5</v>
      </c>
      <c r="AB6083">
        <v>3.5637154999999997E-2</v>
      </c>
      <c r="AC6083">
        <v>-0.29172100699999998</v>
      </c>
      <c r="AD6083">
        <v>-1.7325096000000002E-2</v>
      </c>
      <c r="AE6083">
        <v>3.9649799999999999E-3</v>
      </c>
      <c r="AF6083">
        <v>6.4500199999999999E-4</v>
      </c>
      <c r="AG6083">
        <v>2.43736879999999E-2</v>
      </c>
      <c r="AH6083" t="s">
        <v>8473</v>
      </c>
      <c r="AI6083" t="s">
        <v>8474</v>
      </c>
    </row>
    <row r="6084" spans="1:35" x14ac:dyDescent="0.2">
      <c r="A6084" t="s">
        <v>8475</v>
      </c>
      <c r="B6084" t="s">
        <v>17</v>
      </c>
      <c r="C6084">
        <v>2.6179030810000001</v>
      </c>
      <c r="D6084">
        <v>7196724</v>
      </c>
      <c r="E6084">
        <v>395929</v>
      </c>
      <c r="F6084">
        <v>77210</v>
      </c>
      <c r="G6084">
        <v>34.199313510000003</v>
      </c>
      <c r="H6084">
        <v>20.059999999999999</v>
      </c>
      <c r="L6084">
        <v>0</v>
      </c>
      <c r="M6084" t="s">
        <v>66</v>
      </c>
      <c r="N6084" t="s">
        <v>19</v>
      </c>
      <c r="P6084">
        <v>42.995484930000003</v>
      </c>
      <c r="Q6084">
        <v>3.8879590289999899</v>
      </c>
      <c r="R6084">
        <v>1.0254755099999999</v>
      </c>
      <c r="S6084">
        <v>5456</v>
      </c>
      <c r="T6084">
        <v>20.19467259</v>
      </c>
      <c r="U6084">
        <v>8.0143744330000004</v>
      </c>
      <c r="V6084">
        <v>0.28999999999999998</v>
      </c>
      <c r="W6084" t="s">
        <v>7189</v>
      </c>
      <c r="X6084">
        <v>190309</v>
      </c>
      <c r="Y6084">
        <v>190710</v>
      </c>
      <c r="Z6084" t="s">
        <v>21</v>
      </c>
      <c r="AA6084">
        <v>5</v>
      </c>
      <c r="AB6084">
        <v>3.5637154999999997E-2</v>
      </c>
      <c r="AC6084">
        <v>-0.29172100699999998</v>
      </c>
      <c r="AD6084">
        <v>1.240515754</v>
      </c>
      <c r="AE6084">
        <v>5.0619669999999997E-3</v>
      </c>
      <c r="AF6084">
        <v>8.2654099999999997E-4</v>
      </c>
      <c r="AG6084">
        <v>3.1000877E-2</v>
      </c>
      <c r="AH6084" t="s">
        <v>6653</v>
      </c>
      <c r="AI6084" t="s">
        <v>6652</v>
      </c>
    </row>
    <row r="6085" spans="1:35" x14ac:dyDescent="0.2">
      <c r="A6085" t="s">
        <v>8476</v>
      </c>
      <c r="B6085" t="s">
        <v>17</v>
      </c>
      <c r="C6085">
        <v>2.1235282120000001</v>
      </c>
      <c r="D6085">
        <v>4251835</v>
      </c>
      <c r="E6085">
        <v>779405</v>
      </c>
      <c r="F6085">
        <v>147172</v>
      </c>
      <c r="G6085">
        <v>29.8739423</v>
      </c>
      <c r="H6085">
        <v>66.98</v>
      </c>
      <c r="L6085">
        <v>0</v>
      </c>
      <c r="M6085" t="s">
        <v>1520</v>
      </c>
      <c r="N6085" t="s">
        <v>35</v>
      </c>
      <c r="P6085">
        <v>33.843867060000001</v>
      </c>
      <c r="Q6085">
        <v>1.6075954109999999</v>
      </c>
      <c r="R6085">
        <v>1.125777687</v>
      </c>
      <c r="S6085">
        <v>4089</v>
      </c>
      <c r="T6085">
        <v>28.72850248</v>
      </c>
      <c r="U6085">
        <v>3.9054834760000001</v>
      </c>
      <c r="V6085">
        <v>0.21</v>
      </c>
      <c r="W6085" t="s">
        <v>7189</v>
      </c>
      <c r="X6085">
        <v>190309</v>
      </c>
      <c r="Y6085">
        <v>190710</v>
      </c>
      <c r="Z6085" t="s">
        <v>21</v>
      </c>
      <c r="AA6085">
        <v>5</v>
      </c>
      <c r="AB6085">
        <v>3.5637154999999997E-2</v>
      </c>
      <c r="AC6085">
        <v>-0.29172100699999998</v>
      </c>
      <c r="AD6085">
        <v>0.91437812900000004</v>
      </c>
      <c r="AE6085">
        <v>4.7513269999999996E-3</v>
      </c>
      <c r="AF6085">
        <v>7.7510000000000003E-4</v>
      </c>
      <c r="AG6085">
        <v>2.9125427999999998E-2</v>
      </c>
      <c r="AH6085" t="s">
        <v>6292</v>
      </c>
      <c r="AI6085" t="s">
        <v>6240</v>
      </c>
    </row>
    <row r="6086" spans="1:35" x14ac:dyDescent="0.2">
      <c r="A6086" t="s">
        <v>8477</v>
      </c>
      <c r="B6086" t="s">
        <v>17</v>
      </c>
      <c r="C6086">
        <v>1.753537436</v>
      </c>
      <c r="D6086">
        <v>4547515</v>
      </c>
      <c r="E6086">
        <v>1136139</v>
      </c>
      <c r="F6086">
        <v>116184</v>
      </c>
      <c r="G6086">
        <v>31.071902290000001</v>
      </c>
      <c r="H6086">
        <v>83.73</v>
      </c>
      <c r="L6086">
        <v>0</v>
      </c>
      <c r="M6086" t="s">
        <v>253</v>
      </c>
      <c r="N6086" t="s">
        <v>723</v>
      </c>
      <c r="P6086">
        <v>19.27676619</v>
      </c>
      <c r="Q6086">
        <v>1.13531074</v>
      </c>
      <c r="R6086">
        <v>3.34419807199999</v>
      </c>
      <c r="S6086">
        <v>5008</v>
      </c>
      <c r="T6086">
        <v>12.976548060000001</v>
      </c>
      <c r="U6086">
        <v>6.8250595540000001</v>
      </c>
      <c r="V6086">
        <v>0.27</v>
      </c>
      <c r="W6086" t="s">
        <v>7189</v>
      </c>
      <c r="X6086">
        <v>190309</v>
      </c>
      <c r="Y6086">
        <v>190710</v>
      </c>
      <c r="Z6086" t="s">
        <v>21</v>
      </c>
      <c r="AA6086">
        <v>5</v>
      </c>
      <c r="AB6086">
        <v>3.5637154999999997E-2</v>
      </c>
      <c r="AC6086">
        <v>-0.29172100699999998</v>
      </c>
      <c r="AD6086">
        <v>0.39524809700000002</v>
      </c>
      <c r="AE6086">
        <v>4.295709E-3</v>
      </c>
      <c r="AF6086">
        <v>6.9969599999999998E-4</v>
      </c>
      <c r="AG6086">
        <v>2.6373048E-2</v>
      </c>
      <c r="AH6086" t="s">
        <v>8478</v>
      </c>
      <c r="AI6086" t="s">
        <v>6337</v>
      </c>
    </row>
    <row r="6087" spans="1:35" x14ac:dyDescent="0.2">
      <c r="A6087" t="s">
        <v>8479</v>
      </c>
      <c r="B6087" t="s">
        <v>17</v>
      </c>
      <c r="C6087">
        <v>2.4318434249999998</v>
      </c>
      <c r="D6087">
        <v>6228730</v>
      </c>
      <c r="E6087">
        <v>374440</v>
      </c>
      <c r="F6087">
        <v>46108</v>
      </c>
      <c r="G6087">
        <v>31.32037176</v>
      </c>
      <c r="H6087">
        <v>21.21</v>
      </c>
      <c r="L6087">
        <v>0</v>
      </c>
      <c r="M6087" t="s">
        <v>5419</v>
      </c>
      <c r="N6087" t="s">
        <v>19</v>
      </c>
      <c r="P6087">
        <v>32.110926169999999</v>
      </c>
      <c r="Q6087">
        <v>4.9302744299999999</v>
      </c>
      <c r="R6087">
        <v>22.254206279999998</v>
      </c>
      <c r="S6087">
        <v>8282</v>
      </c>
      <c r="T6087">
        <v>36.104069150000001</v>
      </c>
      <c r="U6087">
        <v>34.438826130000002</v>
      </c>
      <c r="V6087">
        <v>0.52</v>
      </c>
      <c r="W6087" t="s">
        <v>7189</v>
      </c>
      <c r="X6087">
        <v>190309</v>
      </c>
      <c r="Y6087">
        <v>190710</v>
      </c>
      <c r="Z6087" t="s">
        <v>21</v>
      </c>
      <c r="AA6087">
        <v>5</v>
      </c>
      <c r="AB6087">
        <v>3.5637154999999997E-2</v>
      </c>
      <c r="AC6087">
        <v>-0.29172100699999998</v>
      </c>
      <c r="AD6087">
        <v>0.85262104599999999</v>
      </c>
      <c r="AE6087">
        <v>4.6946879999999998E-3</v>
      </c>
      <c r="AF6087">
        <v>7.6572299999999995E-4</v>
      </c>
      <c r="AG6087">
        <v>2.8783383999999999E-2</v>
      </c>
      <c r="AH6087" t="s">
        <v>8386</v>
      </c>
      <c r="AI6087" t="s">
        <v>8371</v>
      </c>
    </row>
    <row r="6088" spans="1:35" x14ac:dyDescent="0.2">
      <c r="A6088" t="s">
        <v>8480</v>
      </c>
      <c r="B6088" t="s">
        <v>17</v>
      </c>
      <c r="C6088">
        <v>2.5932176079999998</v>
      </c>
      <c r="D6088">
        <v>5804328</v>
      </c>
      <c r="E6088">
        <v>306320</v>
      </c>
      <c r="F6088">
        <v>21617</v>
      </c>
      <c r="G6088">
        <v>31.966244450000001</v>
      </c>
      <c r="H6088">
        <v>15.52</v>
      </c>
      <c r="L6088">
        <v>0</v>
      </c>
      <c r="M6088" t="s">
        <v>5419</v>
      </c>
      <c r="N6088" t="s">
        <v>19</v>
      </c>
      <c r="P6088">
        <v>44.333142379999998</v>
      </c>
      <c r="Q6088">
        <v>5.2624914860000001</v>
      </c>
      <c r="R6088">
        <v>8.4742366120000003</v>
      </c>
      <c r="S6088">
        <v>8044</v>
      </c>
      <c r="T6088">
        <v>27.484441360000002</v>
      </c>
      <c r="U6088">
        <v>44.973232240000002</v>
      </c>
      <c r="V6088">
        <v>0.56999999999999995</v>
      </c>
      <c r="W6088" t="s">
        <v>7189</v>
      </c>
      <c r="X6088">
        <v>190309</v>
      </c>
      <c r="Y6088">
        <v>190710</v>
      </c>
      <c r="Z6088" t="s">
        <v>21</v>
      </c>
      <c r="AA6088">
        <v>5</v>
      </c>
      <c r="AB6088">
        <v>3.5637154999999997E-2</v>
      </c>
      <c r="AC6088">
        <v>-0.29172100699999998</v>
      </c>
      <c r="AD6088">
        <v>1.2881860599999999</v>
      </c>
      <c r="AE6088">
        <v>5.1090420000000003E-3</v>
      </c>
      <c r="AF6088">
        <v>8.3433899999999905E-4</v>
      </c>
      <c r="AG6088">
        <v>3.1285019999999997E-2</v>
      </c>
      <c r="AI6088" t="s">
        <v>6250</v>
      </c>
    </row>
    <row r="6089" spans="1:35" x14ac:dyDescent="0.2">
      <c r="A6089" t="s">
        <v>8481</v>
      </c>
      <c r="B6089" t="s">
        <v>17</v>
      </c>
      <c r="C6089">
        <v>2.0984549509999999</v>
      </c>
      <c r="D6089">
        <v>5858439</v>
      </c>
      <c r="E6089">
        <v>474603</v>
      </c>
      <c r="F6089">
        <v>39517</v>
      </c>
      <c r="G6089">
        <v>31.836081950000001</v>
      </c>
      <c r="H6089">
        <v>29.35</v>
      </c>
      <c r="L6089">
        <v>0</v>
      </c>
      <c r="M6089" t="s">
        <v>5419</v>
      </c>
      <c r="N6089" t="s">
        <v>19</v>
      </c>
      <c r="P6089">
        <v>27.295822879999999</v>
      </c>
      <c r="Q6089">
        <v>3.425539691</v>
      </c>
      <c r="R6089">
        <v>19.767851629999999</v>
      </c>
      <c r="S6089">
        <v>8896</v>
      </c>
      <c r="T6089">
        <v>59.18570115</v>
      </c>
      <c r="U6089">
        <v>85.172197319999995</v>
      </c>
      <c r="V6089">
        <v>0.74</v>
      </c>
      <c r="W6089" t="s">
        <v>7189</v>
      </c>
      <c r="X6089">
        <v>190309</v>
      </c>
      <c r="Y6089">
        <v>190710</v>
      </c>
      <c r="Z6089" t="s">
        <v>21</v>
      </c>
      <c r="AA6089">
        <v>5</v>
      </c>
      <c r="AB6089">
        <v>3.5637154999999997E-2</v>
      </c>
      <c r="AC6089">
        <v>-0.29172100699999998</v>
      </c>
      <c r="AD6089">
        <v>0.68102446400000005</v>
      </c>
      <c r="AE6089">
        <v>4.54083099999999E-3</v>
      </c>
      <c r="AF6089">
        <v>7.4025600000000001E-4</v>
      </c>
      <c r="AG6089">
        <v>2.7854088999999999E-2</v>
      </c>
      <c r="AH6089" t="s">
        <v>8386</v>
      </c>
      <c r="AI6089" t="s">
        <v>8371</v>
      </c>
    </row>
    <row r="6090" spans="1:35" x14ac:dyDescent="0.2">
      <c r="A6090" t="s">
        <v>8482</v>
      </c>
      <c r="B6090" t="s">
        <v>17</v>
      </c>
      <c r="C6090">
        <v>1.8842757830000001</v>
      </c>
      <c r="D6090">
        <v>5344095</v>
      </c>
      <c r="E6090">
        <v>784237</v>
      </c>
      <c r="F6090">
        <v>58274</v>
      </c>
      <c r="G6090">
        <v>31.815892389999998</v>
      </c>
      <c r="H6090">
        <v>54.62</v>
      </c>
      <c r="L6090">
        <v>0</v>
      </c>
      <c r="M6090" t="s">
        <v>5419</v>
      </c>
      <c r="N6090" t="s">
        <v>28</v>
      </c>
      <c r="P6090">
        <v>19.141784470000001</v>
      </c>
      <c r="Q6090">
        <v>1.818974707</v>
      </c>
      <c r="R6090">
        <v>17.314235499999999</v>
      </c>
      <c r="S6090">
        <v>8940</v>
      </c>
      <c r="T6090">
        <v>106.8884216</v>
      </c>
      <c r="U6090">
        <v>88.081611949999996</v>
      </c>
      <c r="V6090">
        <v>0.75</v>
      </c>
      <c r="W6090" t="s">
        <v>7189</v>
      </c>
      <c r="X6090">
        <v>190309</v>
      </c>
      <c r="Y6090">
        <v>190710</v>
      </c>
      <c r="Z6090" t="s">
        <v>21</v>
      </c>
      <c r="AA6090">
        <v>5</v>
      </c>
      <c r="AB6090">
        <v>3.5637154999999997E-2</v>
      </c>
      <c r="AC6090">
        <v>-0.29172100699999998</v>
      </c>
      <c r="AD6090">
        <v>0.39043773299999901</v>
      </c>
      <c r="AE6090">
        <v>4.291698E-3</v>
      </c>
      <c r="AF6090">
        <v>6.9903199999999895E-4</v>
      </c>
      <c r="AG6090">
        <v>2.63488089999999E-2</v>
      </c>
      <c r="AH6090" t="s">
        <v>8386</v>
      </c>
      <c r="AI6090" t="s">
        <v>8371</v>
      </c>
    </row>
    <row r="6091" spans="1:35" x14ac:dyDescent="0.2">
      <c r="A6091" t="s">
        <v>8483</v>
      </c>
      <c r="B6091" t="s">
        <v>17</v>
      </c>
      <c r="C6091">
        <v>2.5752829049999999</v>
      </c>
      <c r="D6091">
        <v>6925685</v>
      </c>
      <c r="E6091">
        <v>768870</v>
      </c>
      <c r="F6091">
        <v>58304</v>
      </c>
      <c r="G6091">
        <v>31.603782169999999</v>
      </c>
      <c r="H6091">
        <v>55.42</v>
      </c>
      <c r="L6091">
        <v>0</v>
      </c>
      <c r="M6091" t="s">
        <v>253</v>
      </c>
      <c r="N6091" t="s">
        <v>723</v>
      </c>
      <c r="P6091">
        <v>187.5302312</v>
      </c>
      <c r="Q6091">
        <v>17.311802350000001</v>
      </c>
      <c r="R6091">
        <v>2.48429197599999</v>
      </c>
      <c r="S6091">
        <v>6842</v>
      </c>
      <c r="T6091">
        <v>68.106869399999994</v>
      </c>
      <c r="U6091">
        <v>23.71373706</v>
      </c>
      <c r="V6091">
        <v>0.44</v>
      </c>
      <c r="W6091" t="s">
        <v>7189</v>
      </c>
      <c r="X6091">
        <v>190309</v>
      </c>
      <c r="Y6091">
        <v>190710</v>
      </c>
      <c r="Z6091" t="s">
        <v>21</v>
      </c>
      <c r="AA6091">
        <v>5</v>
      </c>
      <c r="AB6091">
        <v>3.5637154999999997E-2</v>
      </c>
      <c r="AC6091">
        <v>-0.29172100699999998</v>
      </c>
      <c r="AD6091">
        <v>6.3913229100000004</v>
      </c>
      <c r="AE6091">
        <v>1.3762751E-2</v>
      </c>
      <c r="AF6091">
        <v>2.271178E-3</v>
      </c>
      <c r="AG6091">
        <v>8.3398717999999997E-2</v>
      </c>
      <c r="AH6091" t="s">
        <v>6338</v>
      </c>
      <c r="AI6091" t="s">
        <v>6337</v>
      </c>
    </row>
    <row r="6092" spans="1:35" x14ac:dyDescent="0.2">
      <c r="A6092" t="s">
        <v>8484</v>
      </c>
      <c r="B6092" t="s">
        <v>17</v>
      </c>
      <c r="C6092">
        <v>2.1155574270000002</v>
      </c>
      <c r="D6092">
        <v>7404299</v>
      </c>
      <c r="E6092">
        <v>704676</v>
      </c>
      <c r="F6092">
        <v>51212</v>
      </c>
      <c r="G6092">
        <v>30.08645108</v>
      </c>
      <c r="H6092">
        <v>31.7</v>
      </c>
      <c r="L6092">
        <v>0</v>
      </c>
      <c r="M6092" t="s">
        <v>1520</v>
      </c>
      <c r="N6092" t="s">
        <v>19</v>
      </c>
      <c r="P6092">
        <v>7.8328696339999997</v>
      </c>
      <c r="Q6092">
        <v>1.0492380299999999</v>
      </c>
      <c r="R6092">
        <v>1.0266291089999999</v>
      </c>
      <c r="S6092">
        <v>6811</v>
      </c>
      <c r="T6092">
        <v>31.08083486</v>
      </c>
      <c r="U6092">
        <v>12.491616779999999</v>
      </c>
      <c r="V6092">
        <v>0.34</v>
      </c>
      <c r="W6092" t="s">
        <v>7189</v>
      </c>
      <c r="X6092">
        <v>190309</v>
      </c>
      <c r="Y6092">
        <v>190710</v>
      </c>
      <c r="Z6092" t="s">
        <v>21</v>
      </c>
      <c r="AA6092">
        <v>5</v>
      </c>
      <c r="AB6092">
        <v>3.5637154999999997E-2</v>
      </c>
      <c r="AC6092">
        <v>-0.29172100699999998</v>
      </c>
      <c r="AD6092">
        <v>-1.2579818E-2</v>
      </c>
      <c r="AE6092">
        <v>3.9686359999999898E-3</v>
      </c>
      <c r="AF6092">
        <v>6.4560599999999996E-4</v>
      </c>
      <c r="AG6092">
        <v>2.4395791999999999E-2</v>
      </c>
      <c r="AH6092" t="s">
        <v>6292</v>
      </c>
      <c r="AI6092" t="s">
        <v>6240</v>
      </c>
    </row>
    <row r="6093" spans="1:35" x14ac:dyDescent="0.2">
      <c r="A6093" t="s">
        <v>8485</v>
      </c>
      <c r="B6093" t="s">
        <v>17</v>
      </c>
      <c r="C6093">
        <v>2.513039166</v>
      </c>
      <c r="D6093">
        <v>7684998</v>
      </c>
      <c r="E6093">
        <v>245941</v>
      </c>
      <c r="F6093">
        <v>13497</v>
      </c>
      <c r="G6093">
        <v>32.143074970000001</v>
      </c>
      <c r="H6093">
        <v>11.21</v>
      </c>
      <c r="L6093">
        <v>0</v>
      </c>
      <c r="M6093" t="s">
        <v>5419</v>
      </c>
      <c r="N6093" t="s">
        <v>19</v>
      </c>
      <c r="P6093">
        <v>13.487884790000001</v>
      </c>
      <c r="Q6093">
        <v>1.7777796459999999</v>
      </c>
      <c r="R6093">
        <v>9.32273752299999</v>
      </c>
      <c r="S6093">
        <v>8957</v>
      </c>
      <c r="T6093">
        <v>47.956465590000001</v>
      </c>
      <c r="U6093">
        <v>98.923686619999998</v>
      </c>
      <c r="V6093">
        <v>0.79</v>
      </c>
      <c r="W6093" t="s">
        <v>7189</v>
      </c>
      <c r="X6093">
        <v>190309</v>
      </c>
      <c r="Y6093">
        <v>190710</v>
      </c>
      <c r="Z6093" t="s">
        <v>21</v>
      </c>
      <c r="AA6093">
        <v>5</v>
      </c>
      <c r="AB6093">
        <v>3.5637154999999997E-2</v>
      </c>
      <c r="AC6093">
        <v>-0.29172100699999998</v>
      </c>
      <c r="AD6093">
        <v>0.18894883399999901</v>
      </c>
      <c r="AE6093">
        <v>4.1270229999999996E-3</v>
      </c>
      <c r="AF6093">
        <v>6.7179499999999999E-4</v>
      </c>
      <c r="AG6093">
        <v>2.5353452999999901E-2</v>
      </c>
      <c r="AI6093" t="s">
        <v>6250</v>
      </c>
    </row>
    <row r="6094" spans="1:35" x14ac:dyDescent="0.2">
      <c r="A6094" t="s">
        <v>8486</v>
      </c>
      <c r="B6094" t="s">
        <v>17</v>
      </c>
      <c r="C6094">
        <v>1.640675052</v>
      </c>
      <c r="D6094">
        <v>5517411</v>
      </c>
      <c r="E6094">
        <v>1156101</v>
      </c>
      <c r="F6094">
        <v>135571</v>
      </c>
      <c r="G6094">
        <v>32.360321460000002</v>
      </c>
      <c r="H6094">
        <v>90.96</v>
      </c>
      <c r="L6094">
        <v>1</v>
      </c>
      <c r="M6094" t="s">
        <v>180</v>
      </c>
      <c r="N6094" t="s">
        <v>181</v>
      </c>
      <c r="P6094">
        <v>38.863201490000002</v>
      </c>
      <c r="Q6094">
        <v>4.4221134759999998</v>
      </c>
      <c r="R6094">
        <v>3.5350932880000001</v>
      </c>
      <c r="S6094">
        <v>4363</v>
      </c>
      <c r="T6094">
        <v>37.542563649999998</v>
      </c>
      <c r="U6094">
        <v>5.7013991319999997</v>
      </c>
      <c r="V6094">
        <v>0.25</v>
      </c>
      <c r="W6094" t="s">
        <v>7189</v>
      </c>
      <c r="X6094">
        <v>190309</v>
      </c>
      <c r="Y6094">
        <v>190710</v>
      </c>
      <c r="Z6094" t="s">
        <v>21</v>
      </c>
      <c r="AA6094">
        <v>5</v>
      </c>
      <c r="AB6094">
        <v>3.5637154999999997E-2</v>
      </c>
      <c r="AC6094">
        <v>-0.29172100699999998</v>
      </c>
      <c r="AD6094">
        <v>1.0932529280000001</v>
      </c>
      <c r="AE6094">
        <v>4.9192630000000001E-3</v>
      </c>
      <c r="AF6094">
        <v>8.0290699999999995E-4</v>
      </c>
      <c r="AG6094">
        <v>3.0139426E-2</v>
      </c>
      <c r="AH6094" t="s">
        <v>6332</v>
      </c>
      <c r="AI6094" t="s">
        <v>6331</v>
      </c>
    </row>
    <row r="6095" spans="1:35" x14ac:dyDescent="0.2">
      <c r="A6095" t="s">
        <v>8487</v>
      </c>
      <c r="B6095" t="s">
        <v>17</v>
      </c>
      <c r="C6095">
        <v>2.0262499940000001</v>
      </c>
      <c r="D6095">
        <v>5945297</v>
      </c>
      <c r="E6095">
        <v>859209</v>
      </c>
      <c r="F6095">
        <v>81769</v>
      </c>
      <c r="G6095">
        <v>29.759697580000001</v>
      </c>
      <c r="H6095">
        <v>58.49</v>
      </c>
      <c r="L6095">
        <v>0</v>
      </c>
      <c r="M6095" t="s">
        <v>136</v>
      </c>
      <c r="N6095" t="s">
        <v>35</v>
      </c>
      <c r="P6095">
        <v>10.251873120000001</v>
      </c>
      <c r="Q6095">
        <v>1.3856788799999999</v>
      </c>
      <c r="R6095">
        <v>1.022740902</v>
      </c>
      <c r="S6095">
        <v>5801</v>
      </c>
      <c r="T6095">
        <v>14.653946100000001</v>
      </c>
      <c r="U6095">
        <v>13.76556195</v>
      </c>
      <c r="V6095">
        <v>0.36</v>
      </c>
      <c r="W6095" t="s">
        <v>7189</v>
      </c>
      <c r="X6095">
        <v>190309</v>
      </c>
      <c r="Y6095">
        <v>190710</v>
      </c>
      <c r="Z6095" t="s">
        <v>21</v>
      </c>
      <c r="AA6095">
        <v>5</v>
      </c>
      <c r="AB6095">
        <v>3.5637154999999997E-2</v>
      </c>
      <c r="AC6095">
        <v>-0.29172100699999998</v>
      </c>
      <c r="AD6095">
        <v>7.3626583999999995E-2</v>
      </c>
      <c r="AE6095">
        <v>4.0356300000000001E-3</v>
      </c>
      <c r="AF6095">
        <v>6.5668200000000001E-4</v>
      </c>
      <c r="AG6095">
        <v>2.4800900000000001E-2</v>
      </c>
      <c r="AH6095" t="s">
        <v>6292</v>
      </c>
      <c r="AI6095" t="s">
        <v>6240</v>
      </c>
    </row>
    <row r="6096" spans="1:35" x14ac:dyDescent="0.2">
      <c r="A6096" t="s">
        <v>8488</v>
      </c>
      <c r="B6096" t="s">
        <v>17</v>
      </c>
      <c r="C6096">
        <v>2.2181467000000001</v>
      </c>
      <c r="D6096">
        <v>8179474</v>
      </c>
      <c r="E6096">
        <v>539034</v>
      </c>
      <c r="F6096">
        <v>41189</v>
      </c>
      <c r="G6096">
        <v>31.954756099999901</v>
      </c>
      <c r="H6096">
        <v>22.88</v>
      </c>
      <c r="L6096">
        <v>0</v>
      </c>
      <c r="M6096" t="s">
        <v>5419</v>
      </c>
      <c r="N6096" t="s">
        <v>19</v>
      </c>
      <c r="P6096">
        <v>88.453762019999999</v>
      </c>
      <c r="Q6096">
        <v>9.928581544</v>
      </c>
      <c r="R6096">
        <v>12.15222387</v>
      </c>
      <c r="S6096">
        <v>8060</v>
      </c>
      <c r="T6096">
        <v>25.763848830000001</v>
      </c>
      <c r="U6096">
        <v>31.998303490000001</v>
      </c>
      <c r="V6096">
        <v>0.5</v>
      </c>
      <c r="W6096" t="s">
        <v>7189</v>
      </c>
      <c r="X6096">
        <v>190309</v>
      </c>
      <c r="Y6096">
        <v>190710</v>
      </c>
      <c r="Z6096" t="s">
        <v>21</v>
      </c>
      <c r="AA6096">
        <v>5</v>
      </c>
      <c r="AB6096">
        <v>3.5637154999999997E-2</v>
      </c>
      <c r="AC6096">
        <v>-0.29172100699999998</v>
      </c>
      <c r="AD6096">
        <v>2.8605194209999998</v>
      </c>
      <c r="AE6096">
        <v>6.9332999999999999E-3</v>
      </c>
      <c r="AF6096">
        <v>1.136815E-3</v>
      </c>
      <c r="AG6096">
        <v>4.2285372000000002E-2</v>
      </c>
      <c r="AH6096" t="s">
        <v>8489</v>
      </c>
      <c r="AI6096" t="s">
        <v>8371</v>
      </c>
    </row>
    <row r="6097" spans="1:35" x14ac:dyDescent="0.2">
      <c r="A6097" t="s">
        <v>8490</v>
      </c>
      <c r="B6097" t="s">
        <v>17</v>
      </c>
      <c r="C6097">
        <v>2.2195757180000002</v>
      </c>
      <c r="D6097">
        <v>5930861</v>
      </c>
      <c r="E6097">
        <v>694945</v>
      </c>
      <c r="F6097">
        <v>60139</v>
      </c>
      <c r="G6097">
        <v>30.059357219999999</v>
      </c>
      <c r="H6097">
        <v>50.83</v>
      </c>
      <c r="L6097">
        <v>0</v>
      </c>
      <c r="M6097" t="s">
        <v>8195</v>
      </c>
      <c r="N6097" t="s">
        <v>19</v>
      </c>
      <c r="P6097">
        <v>29.352923799999999</v>
      </c>
      <c r="Q6097">
        <v>2.6873317860000001</v>
      </c>
      <c r="R6097">
        <v>2.0990437200000001</v>
      </c>
      <c r="S6097">
        <v>5305</v>
      </c>
      <c r="T6097">
        <v>33.305961269999997</v>
      </c>
      <c r="U6097">
        <v>5.7375704000000001</v>
      </c>
      <c r="V6097">
        <v>0.25</v>
      </c>
      <c r="W6097" t="s">
        <v>7189</v>
      </c>
      <c r="X6097">
        <v>190309</v>
      </c>
      <c r="Y6097">
        <v>190710</v>
      </c>
      <c r="Z6097" t="s">
        <v>21</v>
      </c>
      <c r="AA6097">
        <v>5</v>
      </c>
      <c r="AB6097">
        <v>3.5637154999999997E-2</v>
      </c>
      <c r="AC6097">
        <v>-0.29172100699999998</v>
      </c>
      <c r="AD6097">
        <v>0.754333688</v>
      </c>
      <c r="AE6097">
        <v>4.6059350000000002E-3</v>
      </c>
      <c r="AF6097">
        <v>7.5103099999999999E-4</v>
      </c>
      <c r="AG6097">
        <v>2.8247342999999901E-2</v>
      </c>
      <c r="AH6097" t="s">
        <v>6292</v>
      </c>
      <c r="AI6097" t="s">
        <v>6240</v>
      </c>
    </row>
    <row r="6098" spans="1:35" x14ac:dyDescent="0.2">
      <c r="A6098" t="s">
        <v>8491</v>
      </c>
      <c r="B6098" t="s">
        <v>17</v>
      </c>
      <c r="C6098">
        <v>1.937538837</v>
      </c>
      <c r="D6098">
        <v>7530251</v>
      </c>
      <c r="E6098">
        <v>748100</v>
      </c>
      <c r="F6098">
        <v>125508</v>
      </c>
      <c r="G6098">
        <v>31.416120840000001</v>
      </c>
      <c r="H6098">
        <v>51.18</v>
      </c>
      <c r="L6098">
        <v>0</v>
      </c>
      <c r="M6098" t="s">
        <v>5419</v>
      </c>
      <c r="N6098" t="s">
        <v>8369</v>
      </c>
      <c r="P6098">
        <v>44.16523711</v>
      </c>
      <c r="Q6098">
        <v>6.6284369989999998</v>
      </c>
      <c r="R6098">
        <v>28.196507099999899</v>
      </c>
      <c r="S6098">
        <v>9276</v>
      </c>
      <c r="T6098">
        <v>80.595544770000004</v>
      </c>
      <c r="U6098">
        <v>91.167252599999998</v>
      </c>
      <c r="V6098">
        <v>0.76</v>
      </c>
      <c r="W6098" t="s">
        <v>7189</v>
      </c>
      <c r="X6098">
        <v>190309</v>
      </c>
      <c r="Y6098">
        <v>190710</v>
      </c>
      <c r="Z6098" t="s">
        <v>21</v>
      </c>
      <c r="AA6098">
        <v>5</v>
      </c>
      <c r="AB6098">
        <v>3.5637154999999997E-2</v>
      </c>
      <c r="AC6098">
        <v>-0.29172100699999998</v>
      </c>
      <c r="AD6098">
        <v>1.282202394</v>
      </c>
      <c r="AE6098">
        <v>5.1031089999999998E-3</v>
      </c>
      <c r="AF6098">
        <v>8.3335600000000005E-4</v>
      </c>
      <c r="AG6098">
        <v>3.1249209999999999E-2</v>
      </c>
      <c r="AH6098" t="s">
        <v>8370</v>
      </c>
      <c r="AI6098" t="s">
        <v>8371</v>
      </c>
    </row>
    <row r="6099" spans="1:35" x14ac:dyDescent="0.2">
      <c r="A6099" t="s">
        <v>8492</v>
      </c>
      <c r="B6099" t="s">
        <v>17</v>
      </c>
      <c r="C6099">
        <v>2.2235378899999998</v>
      </c>
      <c r="D6099">
        <v>6393116</v>
      </c>
      <c r="E6099">
        <v>666076</v>
      </c>
      <c r="F6099">
        <v>87229</v>
      </c>
      <c r="G6099">
        <v>30.499672709999999</v>
      </c>
      <c r="H6099">
        <v>47.55</v>
      </c>
      <c r="L6099">
        <v>0</v>
      </c>
      <c r="M6099" t="s">
        <v>1520</v>
      </c>
      <c r="N6099" t="s">
        <v>35</v>
      </c>
      <c r="P6099">
        <v>77.268145380000007</v>
      </c>
      <c r="Q6099">
        <v>7.2788127449999998</v>
      </c>
      <c r="R6099">
        <v>3.8337003460000001</v>
      </c>
      <c r="S6099">
        <v>5503</v>
      </c>
      <c r="T6099">
        <v>8.4682839160000007</v>
      </c>
      <c r="U6099">
        <v>8.1621429980000002</v>
      </c>
      <c r="V6099">
        <v>0.28999999999999998</v>
      </c>
      <c r="W6099" t="s">
        <v>7189</v>
      </c>
      <c r="X6099">
        <v>190309</v>
      </c>
      <c r="Y6099">
        <v>190710</v>
      </c>
      <c r="Z6099" t="s">
        <v>21</v>
      </c>
      <c r="AA6099">
        <v>5</v>
      </c>
      <c r="AB6099">
        <v>3.5637154999999997E-2</v>
      </c>
      <c r="AC6099">
        <v>-0.29172100699999998</v>
      </c>
      <c r="AD6099">
        <v>2.461895867</v>
      </c>
      <c r="AE6099">
        <v>6.4168609999999899E-3</v>
      </c>
      <c r="AF6099">
        <v>1.0511349999999999E-3</v>
      </c>
      <c r="AG6099">
        <v>3.9172973999999999E-2</v>
      </c>
      <c r="AH6099" t="s">
        <v>6292</v>
      </c>
      <c r="AI6099" t="s">
        <v>6240</v>
      </c>
    </row>
    <row r="6100" spans="1:35" x14ac:dyDescent="0.2">
      <c r="A6100" t="s">
        <v>8493</v>
      </c>
      <c r="B6100" t="s">
        <v>17</v>
      </c>
      <c r="C6100">
        <v>1.6349363290000001</v>
      </c>
      <c r="D6100">
        <v>5126148</v>
      </c>
      <c r="E6100">
        <v>1804071</v>
      </c>
      <c r="F6100">
        <v>170603</v>
      </c>
      <c r="G6100">
        <v>40.828991760000001</v>
      </c>
      <c r="H6100">
        <v>77.53</v>
      </c>
      <c r="L6100">
        <v>0</v>
      </c>
      <c r="M6100" t="s">
        <v>1725</v>
      </c>
      <c r="N6100" t="s">
        <v>8494</v>
      </c>
      <c r="P6100">
        <v>33.517263579999998</v>
      </c>
      <c r="Q6100">
        <v>3.8025779449999999</v>
      </c>
      <c r="R6100">
        <v>2.4147575639999999</v>
      </c>
      <c r="S6100">
        <v>6861</v>
      </c>
      <c r="T6100">
        <v>41.93915046</v>
      </c>
      <c r="U6100">
        <v>21.302480469999999</v>
      </c>
      <c r="V6100">
        <v>0.43</v>
      </c>
      <c r="W6100" t="s">
        <v>7189</v>
      </c>
      <c r="X6100">
        <v>190309</v>
      </c>
      <c r="Y6100">
        <v>190710</v>
      </c>
      <c r="Z6100" t="s">
        <v>21</v>
      </c>
      <c r="AA6100">
        <v>5</v>
      </c>
      <c r="AB6100">
        <v>3.5637154999999997E-2</v>
      </c>
      <c r="AC6100">
        <v>-0.29172100699999998</v>
      </c>
      <c r="AD6100">
        <v>0.90273890999999995</v>
      </c>
      <c r="AE6100">
        <v>4.7406000000000002E-3</v>
      </c>
      <c r="AF6100">
        <v>7.7332399999999895E-4</v>
      </c>
      <c r="AG6100">
        <v>2.9060651E-2</v>
      </c>
      <c r="AH6100" t="s">
        <v>8495</v>
      </c>
      <c r="AI6100" t="s">
        <v>6601</v>
      </c>
    </row>
    <row r="6101" spans="1:35" x14ac:dyDescent="0.2">
      <c r="A6101" t="s">
        <v>8496</v>
      </c>
      <c r="B6101" t="s">
        <v>17</v>
      </c>
      <c r="C6101">
        <v>1.5438847360000001</v>
      </c>
      <c r="D6101">
        <v>5538012</v>
      </c>
      <c r="E6101">
        <v>2056370</v>
      </c>
      <c r="F6101">
        <v>301168</v>
      </c>
      <c r="G6101">
        <v>31.231344549999999</v>
      </c>
      <c r="H6101">
        <v>86.9</v>
      </c>
      <c r="L6101">
        <v>0</v>
      </c>
      <c r="M6101" t="s">
        <v>207</v>
      </c>
      <c r="N6101" t="s">
        <v>166</v>
      </c>
      <c r="P6101">
        <v>391.26253259999999</v>
      </c>
      <c r="Q6101">
        <v>38.21865425</v>
      </c>
      <c r="R6101">
        <v>25.989320320000001</v>
      </c>
      <c r="S6101">
        <v>8400</v>
      </c>
      <c r="T6101">
        <v>45.055473540000001</v>
      </c>
      <c r="U6101">
        <v>50.943911249999999</v>
      </c>
      <c r="V6101">
        <v>0.6</v>
      </c>
      <c r="W6101" t="s">
        <v>7189</v>
      </c>
      <c r="X6101">
        <v>190309</v>
      </c>
      <c r="Y6101">
        <v>190710</v>
      </c>
      <c r="Z6101" t="s">
        <v>21</v>
      </c>
      <c r="AA6101">
        <v>5</v>
      </c>
      <c r="AB6101">
        <v>3.5637154999999997E-2</v>
      </c>
      <c r="AC6101">
        <v>-0.29172100699999998</v>
      </c>
      <c r="AD6101">
        <v>13.651762509999999</v>
      </c>
      <c r="AE6101">
        <v>5.6364292000000003E-2</v>
      </c>
      <c r="AF6101">
        <v>9.3186669999999992E-3</v>
      </c>
      <c r="AG6101">
        <v>0.34092145899999998</v>
      </c>
      <c r="AH6101" t="s">
        <v>8497</v>
      </c>
      <c r="AI6101" t="s">
        <v>6343</v>
      </c>
    </row>
    <row r="6102" spans="1:35" x14ac:dyDescent="0.2">
      <c r="A6102" t="s">
        <v>8498</v>
      </c>
      <c r="B6102" t="s">
        <v>17</v>
      </c>
      <c r="C6102">
        <v>2.49481237</v>
      </c>
      <c r="D6102">
        <v>5423796</v>
      </c>
      <c r="E6102">
        <v>460890</v>
      </c>
      <c r="F6102">
        <v>37423</v>
      </c>
      <c r="G6102">
        <v>28.9984594999999</v>
      </c>
      <c r="H6102">
        <v>44.81</v>
      </c>
      <c r="L6102">
        <v>0</v>
      </c>
      <c r="M6102" t="s">
        <v>1327</v>
      </c>
      <c r="N6102" t="s">
        <v>19</v>
      </c>
      <c r="P6102">
        <v>23.105134240000002</v>
      </c>
      <c r="Q6102">
        <v>2.4212141489999999</v>
      </c>
      <c r="R6102">
        <v>1.3450026639999999</v>
      </c>
      <c r="S6102">
        <v>4279</v>
      </c>
      <c r="T6102">
        <v>27.955815650000002</v>
      </c>
      <c r="U6102">
        <v>5.8032579499999999</v>
      </c>
      <c r="V6102">
        <v>0.25</v>
      </c>
      <c r="W6102" t="s">
        <v>7189</v>
      </c>
      <c r="X6102">
        <v>190309</v>
      </c>
      <c r="Y6102">
        <v>190710</v>
      </c>
      <c r="Z6102" t="s">
        <v>21</v>
      </c>
      <c r="AA6102">
        <v>5</v>
      </c>
      <c r="AB6102">
        <v>3.5637154999999997E-2</v>
      </c>
      <c r="AC6102">
        <v>-0.29172100699999998</v>
      </c>
      <c r="AD6102">
        <v>0.53168024299999905</v>
      </c>
      <c r="AE6102">
        <v>4.4110360000000001E-3</v>
      </c>
      <c r="AF6102">
        <v>7.1877699999999998E-4</v>
      </c>
      <c r="AG6102">
        <v>2.7069942E-2</v>
      </c>
      <c r="AH6102" t="s">
        <v>6292</v>
      </c>
      <c r="AI6102" t="s">
        <v>6240</v>
      </c>
    </row>
    <row r="6103" spans="1:35" x14ac:dyDescent="0.2">
      <c r="A6103" t="s">
        <v>8499</v>
      </c>
      <c r="B6103" t="s">
        <v>17</v>
      </c>
      <c r="C6103">
        <v>2.068494195</v>
      </c>
      <c r="D6103">
        <v>6678920</v>
      </c>
      <c r="E6103">
        <v>1390546</v>
      </c>
      <c r="F6103">
        <v>155436</v>
      </c>
      <c r="G6103">
        <v>30.614593119999999</v>
      </c>
      <c r="H6103">
        <v>54.66</v>
      </c>
      <c r="L6103">
        <v>0</v>
      </c>
      <c r="M6103" t="s">
        <v>133</v>
      </c>
      <c r="N6103" t="s">
        <v>28</v>
      </c>
      <c r="P6103">
        <v>29.16787467</v>
      </c>
      <c r="Q6103">
        <v>3.921433226</v>
      </c>
      <c r="R6103">
        <v>4.2472985850000002</v>
      </c>
      <c r="S6103">
        <v>8417</v>
      </c>
      <c r="T6103">
        <v>37.924377159999999</v>
      </c>
      <c r="U6103">
        <v>75.954620680000005</v>
      </c>
      <c r="V6103">
        <v>0.71</v>
      </c>
      <c r="W6103" t="s">
        <v>7189</v>
      </c>
      <c r="X6103">
        <v>190309</v>
      </c>
      <c r="Y6103">
        <v>190710</v>
      </c>
      <c r="Z6103" t="s">
        <v>21</v>
      </c>
      <c r="AA6103">
        <v>5</v>
      </c>
      <c r="AB6103">
        <v>3.5637154999999997E-2</v>
      </c>
      <c r="AC6103">
        <v>-0.29172100699999998</v>
      </c>
      <c r="AD6103">
        <v>0.74773906299999904</v>
      </c>
      <c r="AE6103">
        <v>4.6000399999999997E-3</v>
      </c>
      <c r="AF6103">
        <v>7.5005600000000003E-4</v>
      </c>
      <c r="AG6103">
        <v>2.8211739999999999E-2</v>
      </c>
      <c r="AH6103" t="s">
        <v>6435</v>
      </c>
      <c r="AI6103" t="s">
        <v>6434</v>
      </c>
    </row>
    <row r="6104" spans="1:35" x14ac:dyDescent="0.2">
      <c r="A6104" t="s">
        <v>8500</v>
      </c>
      <c r="B6104" t="s">
        <v>17</v>
      </c>
      <c r="C6104">
        <v>2.205996904</v>
      </c>
      <c r="D6104">
        <v>5385911</v>
      </c>
      <c r="E6104">
        <v>503841</v>
      </c>
      <c r="F6104">
        <v>33472</v>
      </c>
      <c r="G6104">
        <v>37.122028579999998</v>
      </c>
      <c r="H6104">
        <v>37.159999999999997</v>
      </c>
      <c r="L6104">
        <v>0</v>
      </c>
      <c r="M6104" t="s">
        <v>355</v>
      </c>
      <c r="N6104" t="s">
        <v>19</v>
      </c>
      <c r="P6104">
        <v>7.8759195179999999</v>
      </c>
      <c r="Q6104">
        <v>2.0319937289999999</v>
      </c>
      <c r="R6104">
        <v>1.0230284119999999</v>
      </c>
      <c r="S6104">
        <v>8075</v>
      </c>
      <c r="T6104">
        <v>72.839293150000003</v>
      </c>
      <c r="U6104">
        <v>66.209887749999993</v>
      </c>
      <c r="V6104">
        <v>0.67</v>
      </c>
      <c r="W6104" t="s">
        <v>7189</v>
      </c>
      <c r="X6104">
        <v>190309</v>
      </c>
      <c r="Y6104">
        <v>190710</v>
      </c>
      <c r="Z6104" t="s">
        <v>21</v>
      </c>
      <c r="AA6104">
        <v>5</v>
      </c>
      <c r="AB6104">
        <v>3.5637154999999997E-2</v>
      </c>
      <c r="AC6104">
        <v>-0.29172100699999998</v>
      </c>
      <c r="AD6104">
        <v>-1.1045642E-2</v>
      </c>
      <c r="AE6104">
        <v>3.969818E-3</v>
      </c>
      <c r="AF6104">
        <v>6.4580099999999999E-4</v>
      </c>
      <c r="AG6104">
        <v>2.4402943E-2</v>
      </c>
      <c r="AH6104" t="s">
        <v>8501</v>
      </c>
      <c r="AI6104" t="s">
        <v>8502</v>
      </c>
    </row>
    <row r="6105" spans="1:35" x14ac:dyDescent="0.2">
      <c r="A6105" t="s">
        <v>8503</v>
      </c>
      <c r="B6105" t="s">
        <v>17</v>
      </c>
      <c r="C6105">
        <v>2.3451318489999999</v>
      </c>
      <c r="D6105">
        <v>5656047</v>
      </c>
      <c r="E6105">
        <v>258849</v>
      </c>
      <c r="F6105">
        <v>22986</v>
      </c>
      <c r="G6105">
        <v>32.319228590000002</v>
      </c>
      <c r="H6105">
        <v>12.5</v>
      </c>
      <c r="L6105">
        <v>0</v>
      </c>
      <c r="M6105" t="s">
        <v>50</v>
      </c>
      <c r="N6105" t="s">
        <v>19</v>
      </c>
      <c r="P6105">
        <v>7.6770235189999996</v>
      </c>
      <c r="Q6105">
        <v>1.0233160020000001</v>
      </c>
      <c r="R6105">
        <v>2.4451508870000001</v>
      </c>
      <c r="S6105">
        <v>3932</v>
      </c>
      <c r="T6105">
        <v>5.7658621859999997</v>
      </c>
      <c r="U6105">
        <v>6.5267543249999997</v>
      </c>
      <c r="V6105">
        <v>0.26</v>
      </c>
      <c r="W6105" t="s">
        <v>7189</v>
      </c>
      <c r="X6105">
        <v>190309</v>
      </c>
      <c r="Y6105">
        <v>190710</v>
      </c>
      <c r="Z6105" t="s">
        <v>21</v>
      </c>
      <c r="AA6105">
        <v>5</v>
      </c>
      <c r="AB6105">
        <v>3.5637154999999997E-2</v>
      </c>
      <c r="AC6105">
        <v>-0.29172100699999998</v>
      </c>
      <c r="AD6105">
        <v>-1.8133730000000001E-2</v>
      </c>
      <c r="AE6105">
        <v>3.9643580000000003E-3</v>
      </c>
      <c r="AF6105">
        <v>6.4489899999999999E-4</v>
      </c>
      <c r="AG6105">
        <v>2.4369922999999901E-2</v>
      </c>
      <c r="AI6105" t="s">
        <v>6250</v>
      </c>
    </row>
    <row r="6106" spans="1:35" x14ac:dyDescent="0.2">
      <c r="A6106" t="s">
        <v>8504</v>
      </c>
      <c r="B6106" t="s">
        <v>17</v>
      </c>
      <c r="C6106">
        <v>2.7525764079999999</v>
      </c>
      <c r="D6106">
        <v>7393198</v>
      </c>
      <c r="E6106">
        <v>1167856</v>
      </c>
      <c r="F6106">
        <v>123807</v>
      </c>
      <c r="G6106">
        <v>30.273595369999999</v>
      </c>
      <c r="H6106">
        <v>69.349999999999994</v>
      </c>
      <c r="L6106">
        <v>0</v>
      </c>
      <c r="M6106" t="s">
        <v>377</v>
      </c>
      <c r="N6106" t="s">
        <v>339</v>
      </c>
      <c r="P6106">
        <v>5.6376567839999998</v>
      </c>
      <c r="Q6106">
        <v>1.430396843</v>
      </c>
      <c r="R6106">
        <v>1.0276395739999999</v>
      </c>
      <c r="S6106">
        <v>4436</v>
      </c>
      <c r="T6106">
        <v>9.1732750190000001</v>
      </c>
      <c r="U6106">
        <v>4.5590516430000001</v>
      </c>
      <c r="V6106">
        <v>0.23</v>
      </c>
      <c r="W6106" t="s">
        <v>7189</v>
      </c>
      <c r="X6106">
        <v>190309</v>
      </c>
      <c r="Y6106">
        <v>190710</v>
      </c>
      <c r="Z6106" t="s">
        <v>21</v>
      </c>
      <c r="AA6106">
        <v>5</v>
      </c>
      <c r="AB6106">
        <v>3.5637154999999997E-2</v>
      </c>
      <c r="AC6106">
        <v>-0.29172100699999998</v>
      </c>
      <c r="AD6106">
        <v>-9.0810957999999997E-2</v>
      </c>
      <c r="AE6106">
        <v>3.9088029999999998E-3</v>
      </c>
      <c r="AF6106">
        <v>6.3571500000000002E-4</v>
      </c>
      <c r="AG6106">
        <v>2.4033936999999998E-2</v>
      </c>
      <c r="AH6106" t="s">
        <v>8375</v>
      </c>
      <c r="AI6106" t="s">
        <v>8376</v>
      </c>
    </row>
    <row r="6107" spans="1:35" x14ac:dyDescent="0.2">
      <c r="A6107" t="s">
        <v>8505</v>
      </c>
      <c r="B6107" t="s">
        <v>17</v>
      </c>
      <c r="C6107">
        <v>2.8855963500000001</v>
      </c>
      <c r="D6107">
        <v>5075784</v>
      </c>
      <c r="E6107">
        <v>1357479</v>
      </c>
      <c r="F6107">
        <v>100477</v>
      </c>
      <c r="G6107">
        <v>40.09896286</v>
      </c>
      <c r="H6107">
        <v>43.57</v>
      </c>
      <c r="L6107">
        <v>0</v>
      </c>
      <c r="M6107" t="s">
        <v>55</v>
      </c>
      <c r="N6107" t="s">
        <v>28</v>
      </c>
      <c r="P6107">
        <v>259.41881119999999</v>
      </c>
      <c r="Q6107">
        <v>26.51691211</v>
      </c>
      <c r="R6107">
        <v>17.534625080000001</v>
      </c>
      <c r="S6107">
        <v>7669</v>
      </c>
      <c r="T6107">
        <v>35.137945690000002</v>
      </c>
      <c r="U6107">
        <v>38.661640079999998</v>
      </c>
      <c r="V6107">
        <v>0.54</v>
      </c>
      <c r="W6107" t="s">
        <v>7189</v>
      </c>
      <c r="X6107">
        <v>190309</v>
      </c>
      <c r="Y6107">
        <v>190710</v>
      </c>
      <c r="Z6107" t="s">
        <v>21</v>
      </c>
      <c r="AA6107">
        <v>5</v>
      </c>
      <c r="AB6107">
        <v>3.5637154999999997E-2</v>
      </c>
      <c r="AC6107">
        <v>-0.29172100699999998</v>
      </c>
      <c r="AD6107">
        <v>8.9532273779999993</v>
      </c>
      <c r="AE6107">
        <v>2.2633921000000001E-2</v>
      </c>
      <c r="AF6107">
        <v>3.7441340000000001E-3</v>
      </c>
      <c r="AG6107">
        <v>0.13682588099999901</v>
      </c>
      <c r="AH6107" t="s">
        <v>6664</v>
      </c>
      <c r="AI6107" t="s">
        <v>6663</v>
      </c>
    </row>
    <row r="6108" spans="1:35" x14ac:dyDescent="0.2">
      <c r="A6108" t="s">
        <v>8506</v>
      </c>
      <c r="B6108" t="s">
        <v>17</v>
      </c>
      <c r="C6108">
        <v>1.974364499</v>
      </c>
      <c r="D6108">
        <v>4295018</v>
      </c>
      <c r="E6108">
        <v>760568</v>
      </c>
      <c r="F6108">
        <v>62888</v>
      </c>
      <c r="G6108">
        <v>28.579824550000001</v>
      </c>
      <c r="H6108">
        <v>40.159999999999997</v>
      </c>
      <c r="L6108">
        <v>0</v>
      </c>
      <c r="M6108" t="s">
        <v>253</v>
      </c>
      <c r="N6108" t="s">
        <v>19</v>
      </c>
      <c r="P6108">
        <v>16.494767240000002</v>
      </c>
      <c r="Q6108">
        <v>1.4488076889999999</v>
      </c>
      <c r="R6108">
        <v>1.027062044</v>
      </c>
      <c r="S6108">
        <v>5952</v>
      </c>
      <c r="T6108">
        <v>24.331530829999998</v>
      </c>
      <c r="U6108">
        <v>9.8798642310000009</v>
      </c>
      <c r="V6108">
        <v>0.31</v>
      </c>
      <c r="W6108" t="s">
        <v>7189</v>
      </c>
      <c r="X6108">
        <v>190309</v>
      </c>
      <c r="Y6108">
        <v>190710</v>
      </c>
      <c r="Z6108" t="s">
        <v>21</v>
      </c>
      <c r="AA6108">
        <v>5</v>
      </c>
      <c r="AB6108">
        <v>3.5637154999999997E-2</v>
      </c>
      <c r="AC6108">
        <v>-0.29172100699999998</v>
      </c>
      <c r="AD6108">
        <v>0.29610556999999998</v>
      </c>
      <c r="AE6108">
        <v>4.2137989999999998E-3</v>
      </c>
      <c r="AF6108">
        <v>6.8614700000000002E-4</v>
      </c>
      <c r="AG6108">
        <v>2.5877997E-2</v>
      </c>
      <c r="AH6108" t="s">
        <v>6382</v>
      </c>
      <c r="AI6108" t="s">
        <v>6381</v>
      </c>
    </row>
    <row r="6109" spans="1:35" x14ac:dyDescent="0.2">
      <c r="A6109" t="s">
        <v>8507</v>
      </c>
      <c r="B6109" t="s">
        <v>17</v>
      </c>
      <c r="C6109">
        <v>1.915132437</v>
      </c>
      <c r="D6109">
        <v>5704493</v>
      </c>
      <c r="E6109">
        <v>932372</v>
      </c>
      <c r="F6109">
        <v>44084</v>
      </c>
      <c r="G6109">
        <v>32.048903230000001</v>
      </c>
      <c r="H6109">
        <v>57.7</v>
      </c>
      <c r="L6109">
        <v>0</v>
      </c>
      <c r="M6109" t="s">
        <v>5419</v>
      </c>
      <c r="N6109" t="s">
        <v>8369</v>
      </c>
      <c r="P6109">
        <v>52.839831709999999</v>
      </c>
      <c r="Q6109">
        <v>5.5332584639999904</v>
      </c>
      <c r="R6109">
        <v>14.93882385</v>
      </c>
      <c r="S6109">
        <v>7421</v>
      </c>
      <c r="T6109">
        <v>31.64055849</v>
      </c>
      <c r="U6109">
        <v>21.165208870000001</v>
      </c>
      <c r="V6109">
        <v>0.42</v>
      </c>
      <c r="W6109" t="s">
        <v>7189</v>
      </c>
      <c r="X6109">
        <v>190309</v>
      </c>
      <c r="Y6109">
        <v>190710</v>
      </c>
      <c r="Z6109" t="s">
        <v>21</v>
      </c>
      <c r="AA6109">
        <v>5</v>
      </c>
      <c r="AB6109">
        <v>3.5637154999999997E-2</v>
      </c>
      <c r="AC6109">
        <v>-0.29172100699999998</v>
      </c>
      <c r="AD6109">
        <v>1.591340266</v>
      </c>
      <c r="AE6109">
        <v>5.4188300000000003E-3</v>
      </c>
      <c r="AF6109">
        <v>8.85665E-4</v>
      </c>
      <c r="AG6109">
        <v>3.3154449000000003E-2</v>
      </c>
      <c r="AH6109" t="s">
        <v>8386</v>
      </c>
      <c r="AI6109" t="s">
        <v>8371</v>
      </c>
    </row>
    <row r="6110" spans="1:35" x14ac:dyDescent="0.2">
      <c r="A6110" t="s">
        <v>8508</v>
      </c>
      <c r="B6110" t="s">
        <v>17</v>
      </c>
      <c r="C6110">
        <v>2.3315756959999998</v>
      </c>
      <c r="D6110">
        <v>6002681</v>
      </c>
      <c r="E6110">
        <v>691493</v>
      </c>
      <c r="F6110">
        <v>46179</v>
      </c>
      <c r="G6110">
        <v>35.912438739999999</v>
      </c>
      <c r="H6110">
        <v>17.239999999999998</v>
      </c>
      <c r="L6110">
        <v>0</v>
      </c>
      <c r="M6110" t="s">
        <v>24</v>
      </c>
      <c r="N6110" t="s">
        <v>19</v>
      </c>
      <c r="P6110">
        <v>63.646125769999998</v>
      </c>
      <c r="Q6110">
        <v>6.7222498239999897</v>
      </c>
      <c r="R6110">
        <v>1.0230284119999999</v>
      </c>
      <c r="S6110">
        <v>9794</v>
      </c>
      <c r="T6110">
        <v>305.26722289999998</v>
      </c>
      <c r="U6110">
        <v>163.5626288</v>
      </c>
      <c r="V6110">
        <v>0.97</v>
      </c>
      <c r="W6110" t="s">
        <v>7189</v>
      </c>
      <c r="X6110">
        <v>190309</v>
      </c>
      <c r="Y6110">
        <v>190710</v>
      </c>
      <c r="Z6110" t="s">
        <v>21</v>
      </c>
      <c r="AA6110">
        <v>5</v>
      </c>
      <c r="AB6110">
        <v>3.5637154999999997E-2</v>
      </c>
      <c r="AC6110">
        <v>-0.29172100699999998</v>
      </c>
      <c r="AD6110">
        <v>1.976445842</v>
      </c>
      <c r="AE6110">
        <v>5.8395969999999898E-3</v>
      </c>
      <c r="AF6110">
        <v>9.5540700000000002E-4</v>
      </c>
      <c r="AG6110">
        <v>3.5692534999999997E-2</v>
      </c>
      <c r="AH6110" t="s">
        <v>6311</v>
      </c>
      <c r="AI6110" t="s">
        <v>6259</v>
      </c>
    </row>
    <row r="6111" spans="1:35" x14ac:dyDescent="0.2">
      <c r="A6111" t="s">
        <v>8509</v>
      </c>
      <c r="B6111" t="s">
        <v>17</v>
      </c>
      <c r="C6111">
        <v>2.5830717860000001</v>
      </c>
      <c r="D6111">
        <v>6878012</v>
      </c>
      <c r="E6111">
        <v>351500</v>
      </c>
      <c r="F6111">
        <v>35914</v>
      </c>
      <c r="G6111">
        <v>29.84694168</v>
      </c>
      <c r="H6111">
        <v>10.86</v>
      </c>
      <c r="L6111">
        <v>0</v>
      </c>
      <c r="M6111" t="s">
        <v>253</v>
      </c>
      <c r="N6111" t="s">
        <v>19</v>
      </c>
      <c r="P6111">
        <v>9.2861238729999993</v>
      </c>
      <c r="Q6111">
        <v>1.023891426</v>
      </c>
      <c r="R6111">
        <v>1.0261963569999999</v>
      </c>
      <c r="S6111">
        <v>5407</v>
      </c>
      <c r="T6111">
        <v>11.471794210000001</v>
      </c>
      <c r="U6111">
        <v>7.6802609569999998</v>
      </c>
      <c r="V6111">
        <v>0.28000000000000003</v>
      </c>
      <c r="W6111" t="s">
        <v>7189</v>
      </c>
      <c r="X6111">
        <v>190309</v>
      </c>
      <c r="Y6111">
        <v>190710</v>
      </c>
      <c r="Z6111" t="s">
        <v>21</v>
      </c>
      <c r="AA6111">
        <v>5</v>
      </c>
      <c r="AB6111">
        <v>3.5637154999999997E-2</v>
      </c>
      <c r="AC6111">
        <v>-0.29172100699999998</v>
      </c>
      <c r="AD6111">
        <v>3.9210029E-2</v>
      </c>
      <c r="AE6111">
        <v>4.0087489999999998E-3</v>
      </c>
      <c r="AF6111">
        <v>6.5223799999999997E-4</v>
      </c>
      <c r="AG6111">
        <v>2.4638360000000002E-2</v>
      </c>
      <c r="AH6111" t="s">
        <v>6382</v>
      </c>
      <c r="AI6111" t="s">
        <v>6381</v>
      </c>
    </row>
    <row r="6112" spans="1:35" x14ac:dyDescent="0.2">
      <c r="A6112" t="s">
        <v>8510</v>
      </c>
      <c r="B6112" t="s">
        <v>17</v>
      </c>
      <c r="C6112">
        <v>1.823540189</v>
      </c>
      <c r="D6112">
        <v>6362326</v>
      </c>
      <c r="E6112">
        <v>788951</v>
      </c>
      <c r="F6112">
        <v>115182</v>
      </c>
      <c r="G6112">
        <v>30.160681719999999</v>
      </c>
      <c r="H6112">
        <v>70.28</v>
      </c>
      <c r="L6112">
        <v>0</v>
      </c>
      <c r="M6112" t="s">
        <v>114</v>
      </c>
      <c r="N6112" t="s">
        <v>1498</v>
      </c>
      <c r="P6112">
        <v>4.282662663</v>
      </c>
      <c r="Q6112">
        <v>1.3484094179999999</v>
      </c>
      <c r="R6112">
        <v>1.024899196</v>
      </c>
      <c r="S6112">
        <v>2808</v>
      </c>
      <c r="T6112">
        <v>12.95286153</v>
      </c>
      <c r="U6112">
        <v>3.647125296</v>
      </c>
      <c r="V6112">
        <v>0.21</v>
      </c>
      <c r="W6112" t="s">
        <v>7189</v>
      </c>
      <c r="X6112">
        <v>190309</v>
      </c>
      <c r="Y6112">
        <v>190710</v>
      </c>
      <c r="Z6112" t="s">
        <v>21</v>
      </c>
      <c r="AA6112">
        <v>5</v>
      </c>
      <c r="AB6112">
        <v>3.5637154999999997E-2</v>
      </c>
      <c r="AC6112">
        <v>-0.29172100699999998</v>
      </c>
      <c r="AD6112">
        <v>-0.13909909400000001</v>
      </c>
      <c r="AE6112">
        <v>3.8723220000000001E-3</v>
      </c>
      <c r="AF6112">
        <v>6.2968500000000005E-4</v>
      </c>
      <c r="AG6112">
        <v>2.3813285999999999E-2</v>
      </c>
      <c r="AH6112" t="s">
        <v>6374</v>
      </c>
      <c r="AI6112" t="s">
        <v>6373</v>
      </c>
    </row>
    <row r="6113" spans="1:35" x14ac:dyDescent="0.2">
      <c r="A6113" t="s">
        <v>8511</v>
      </c>
      <c r="B6113" t="s">
        <v>17</v>
      </c>
      <c r="C6113">
        <v>2.6770395580000002</v>
      </c>
      <c r="D6113">
        <v>5560888</v>
      </c>
      <c r="E6113">
        <v>219745</v>
      </c>
      <c r="F6113">
        <v>15830</v>
      </c>
      <c r="G6113">
        <v>36.239277340000001</v>
      </c>
      <c r="H6113">
        <v>12.51</v>
      </c>
      <c r="L6113">
        <v>3</v>
      </c>
      <c r="M6113" t="s">
        <v>33</v>
      </c>
      <c r="N6113" t="s">
        <v>28</v>
      </c>
      <c r="P6113">
        <v>205.5257354</v>
      </c>
      <c r="Q6113">
        <v>22.715549240000001</v>
      </c>
      <c r="R6113">
        <v>7.5073779639999998</v>
      </c>
      <c r="S6113">
        <v>7025</v>
      </c>
      <c r="T6113">
        <v>38.159616720000002</v>
      </c>
      <c r="U6113">
        <v>16.40230129</v>
      </c>
      <c r="V6113">
        <v>0.38</v>
      </c>
      <c r="W6113" t="s">
        <v>7189</v>
      </c>
      <c r="X6113">
        <v>190309</v>
      </c>
      <c r="Y6113">
        <v>190710</v>
      </c>
      <c r="Z6113" t="s">
        <v>21</v>
      </c>
      <c r="AA6113">
        <v>5</v>
      </c>
      <c r="AB6113">
        <v>3.5637154999999997E-2</v>
      </c>
      <c r="AC6113">
        <v>-0.29172100699999998</v>
      </c>
      <c r="AD6113">
        <v>7.0326314829999896</v>
      </c>
      <c r="AE6113">
        <v>1.5587953E-2</v>
      </c>
      <c r="AF6113">
        <v>2.5743910000000001E-3</v>
      </c>
      <c r="AG6113">
        <v>9.4385144000000004E-2</v>
      </c>
      <c r="AH6113" t="s">
        <v>6392</v>
      </c>
      <c r="AI6113" t="s">
        <v>6391</v>
      </c>
    </row>
    <row r="6114" spans="1:35" x14ac:dyDescent="0.2">
      <c r="A6114" t="s">
        <v>8512</v>
      </c>
      <c r="B6114" t="s">
        <v>17</v>
      </c>
      <c r="C6114">
        <v>1.9612859229999999</v>
      </c>
      <c r="D6114">
        <v>5425146</v>
      </c>
      <c r="E6114">
        <v>350020</v>
      </c>
      <c r="F6114">
        <v>30403</v>
      </c>
      <c r="G6114">
        <v>39.573167249999997</v>
      </c>
      <c r="H6114">
        <v>11.65</v>
      </c>
      <c r="L6114">
        <v>0</v>
      </c>
      <c r="M6114" t="s">
        <v>55</v>
      </c>
      <c r="N6114" t="s">
        <v>19</v>
      </c>
      <c r="P6114">
        <v>171.97829250000001</v>
      </c>
      <c r="Q6114">
        <v>20.90212447</v>
      </c>
      <c r="R6114">
        <v>7.9515475459999996</v>
      </c>
      <c r="S6114">
        <v>8223</v>
      </c>
      <c r="T6114">
        <v>52.43297407</v>
      </c>
      <c r="U6114">
        <v>58.130531910000002</v>
      </c>
      <c r="V6114">
        <v>0.64</v>
      </c>
      <c r="W6114" t="s">
        <v>7189</v>
      </c>
      <c r="X6114">
        <v>190309</v>
      </c>
      <c r="Y6114">
        <v>190710</v>
      </c>
      <c r="Z6114" t="s">
        <v>21</v>
      </c>
      <c r="AA6114">
        <v>5</v>
      </c>
      <c r="AB6114">
        <v>3.5637154999999997E-2</v>
      </c>
      <c r="AC6114">
        <v>-0.29172100699999998</v>
      </c>
      <c r="AD6114">
        <v>5.8370960609999996</v>
      </c>
      <c r="AE6114">
        <v>1.2358487E-2</v>
      </c>
      <c r="AF6114">
        <v>2.0378670000000001E-3</v>
      </c>
      <c r="AG6114">
        <v>7.4947075000000002E-2</v>
      </c>
      <c r="AH6114" t="s">
        <v>6664</v>
      </c>
      <c r="AI6114" t="s">
        <v>6663</v>
      </c>
    </row>
    <row r="6115" spans="1:35" x14ac:dyDescent="0.2">
      <c r="A6115" t="s">
        <v>8513</v>
      </c>
      <c r="B6115" t="s">
        <v>17</v>
      </c>
      <c r="C6115">
        <v>2.2047550349999998</v>
      </c>
      <c r="D6115">
        <v>6977246</v>
      </c>
      <c r="E6115">
        <v>577750</v>
      </c>
      <c r="F6115">
        <v>40885</v>
      </c>
      <c r="G6115">
        <v>29.803375160000002</v>
      </c>
      <c r="H6115">
        <v>48.28</v>
      </c>
      <c r="L6115">
        <v>0</v>
      </c>
      <c r="M6115" t="s">
        <v>1327</v>
      </c>
      <c r="N6115" t="s">
        <v>35</v>
      </c>
      <c r="P6115">
        <v>6.3271553249999997</v>
      </c>
      <c r="Q6115">
        <v>1.0231721970000001</v>
      </c>
      <c r="R6115">
        <v>1.57361836</v>
      </c>
      <c r="S6115">
        <v>3748</v>
      </c>
      <c r="T6115">
        <v>19.69298379</v>
      </c>
      <c r="U6115">
        <v>4.6470280400000004</v>
      </c>
      <c r="V6115">
        <v>0.23</v>
      </c>
      <c r="W6115" t="s">
        <v>7189</v>
      </c>
      <c r="X6115">
        <v>190309</v>
      </c>
      <c r="Y6115">
        <v>190710</v>
      </c>
      <c r="Z6115" t="s">
        <v>21</v>
      </c>
      <c r="AA6115">
        <v>5</v>
      </c>
      <c r="AB6115">
        <v>3.5637154999999997E-2</v>
      </c>
      <c r="AC6115">
        <v>-0.29172100699999998</v>
      </c>
      <c r="AD6115">
        <v>-6.6239192000000002E-2</v>
      </c>
      <c r="AE6115">
        <v>3.9274979999999998E-3</v>
      </c>
      <c r="AF6115">
        <v>6.3880499999999999E-4</v>
      </c>
      <c r="AG6115">
        <v>2.4147005999999999E-2</v>
      </c>
      <c r="AH6115" t="s">
        <v>6292</v>
      </c>
      <c r="AI6115" t="s">
        <v>6240</v>
      </c>
    </row>
    <row r="6116" spans="1:35" x14ac:dyDescent="0.2">
      <c r="A6116" t="s">
        <v>8514</v>
      </c>
      <c r="B6116" t="s">
        <v>17</v>
      </c>
      <c r="C6116">
        <v>1.706138953</v>
      </c>
      <c r="D6116">
        <v>2918611</v>
      </c>
      <c r="E6116">
        <v>1877912</v>
      </c>
      <c r="F6116">
        <v>118215</v>
      </c>
      <c r="G6116">
        <v>53.62082994</v>
      </c>
      <c r="H6116">
        <v>51.51</v>
      </c>
      <c r="L6116">
        <v>0</v>
      </c>
      <c r="M6116" t="s">
        <v>33</v>
      </c>
      <c r="N6116" t="s">
        <v>4566</v>
      </c>
      <c r="P6116">
        <v>1021.878858</v>
      </c>
      <c r="Q6116">
        <v>114.5246375</v>
      </c>
      <c r="R6116">
        <v>57.214660360000003</v>
      </c>
      <c r="S6116">
        <v>8733</v>
      </c>
      <c r="T6116">
        <v>59.82965574</v>
      </c>
      <c r="U6116">
        <v>105.33750019999999</v>
      </c>
      <c r="V6116">
        <v>0.81</v>
      </c>
      <c r="W6116" t="s">
        <v>7189</v>
      </c>
      <c r="X6116">
        <v>190309</v>
      </c>
      <c r="Y6116">
        <v>190710</v>
      </c>
      <c r="Z6116" t="s">
        <v>21</v>
      </c>
      <c r="AA6116">
        <v>5</v>
      </c>
      <c r="AB6116">
        <v>3.5637154999999997E-2</v>
      </c>
      <c r="AC6116">
        <v>-0.29172100699999998</v>
      </c>
      <c r="AD6116">
        <v>36.125134250000002</v>
      </c>
      <c r="AE6116">
        <v>4.4285728799999999</v>
      </c>
      <c r="AF6116">
        <v>0.66950460299999903</v>
      </c>
      <c r="AG6116">
        <v>29.293686189999999</v>
      </c>
      <c r="AH6116" t="s">
        <v>6336</v>
      </c>
      <c r="AI6116" t="s">
        <v>6335</v>
      </c>
    </row>
    <row r="6117" spans="1:35" x14ac:dyDescent="0.2">
      <c r="A6117" t="s">
        <v>8515</v>
      </c>
      <c r="B6117" t="s">
        <v>17</v>
      </c>
      <c r="C6117">
        <v>2.2448121749999999</v>
      </c>
      <c r="D6117">
        <v>7929705</v>
      </c>
      <c r="E6117">
        <v>635509</v>
      </c>
      <c r="F6117">
        <v>38802</v>
      </c>
      <c r="G6117">
        <v>32.018744030000001</v>
      </c>
      <c r="H6117">
        <v>37.24</v>
      </c>
      <c r="L6117">
        <v>0</v>
      </c>
      <c r="M6117" t="s">
        <v>5419</v>
      </c>
      <c r="N6117" t="s">
        <v>8369</v>
      </c>
      <c r="P6117">
        <v>14.058831270000001</v>
      </c>
      <c r="Q6117">
        <v>2.0319937289999999</v>
      </c>
      <c r="R6117">
        <v>15.610629279999999</v>
      </c>
      <c r="S6117">
        <v>7794</v>
      </c>
      <c r="T6117">
        <v>23.343397339999999</v>
      </c>
      <c r="U6117">
        <v>22.715549240000001</v>
      </c>
      <c r="V6117">
        <v>0.44</v>
      </c>
      <c r="W6117" t="s">
        <v>7189</v>
      </c>
      <c r="X6117">
        <v>190309</v>
      </c>
      <c r="Y6117">
        <v>190710</v>
      </c>
      <c r="Z6117" t="s">
        <v>21</v>
      </c>
      <c r="AA6117">
        <v>5</v>
      </c>
      <c r="AB6117">
        <v>3.5637154999999997E-2</v>
      </c>
      <c r="AC6117">
        <v>-0.29172100699999998</v>
      </c>
      <c r="AD6117">
        <v>0.20929574199999901</v>
      </c>
      <c r="AE6117">
        <v>4.1433609999999999E-3</v>
      </c>
      <c r="AF6117">
        <v>6.7449699999999895E-4</v>
      </c>
      <c r="AG6117">
        <v>2.5452222E-2</v>
      </c>
      <c r="AH6117" t="s">
        <v>8386</v>
      </c>
      <c r="AI6117" t="s">
        <v>8371</v>
      </c>
    </row>
    <row r="6118" spans="1:35" x14ac:dyDescent="0.2">
      <c r="A6118" t="s">
        <v>8516</v>
      </c>
      <c r="B6118" t="s">
        <v>17</v>
      </c>
      <c r="C6118">
        <v>2.7742672599999998</v>
      </c>
      <c r="D6118">
        <v>6366287</v>
      </c>
      <c r="E6118">
        <v>454040</v>
      </c>
      <c r="F6118">
        <v>45287</v>
      </c>
      <c r="G6118">
        <v>31.55052418</v>
      </c>
      <c r="H6118">
        <v>27.7</v>
      </c>
      <c r="L6118">
        <v>0</v>
      </c>
      <c r="M6118" t="s">
        <v>253</v>
      </c>
      <c r="N6118" t="s">
        <v>19</v>
      </c>
      <c r="P6118">
        <v>35.926914619999998</v>
      </c>
      <c r="Q6118">
        <v>3.8890519989999999</v>
      </c>
      <c r="R6118">
        <v>1.0260521469999999</v>
      </c>
      <c r="S6118">
        <v>4644</v>
      </c>
      <c r="T6118">
        <v>19.141784470000001</v>
      </c>
      <c r="U6118">
        <v>5.975402817</v>
      </c>
      <c r="V6118">
        <v>0.26</v>
      </c>
      <c r="W6118" t="s">
        <v>7189</v>
      </c>
      <c r="X6118">
        <v>190309</v>
      </c>
      <c r="Y6118">
        <v>190710</v>
      </c>
      <c r="Z6118" t="s">
        <v>21</v>
      </c>
      <c r="AA6118">
        <v>5</v>
      </c>
      <c r="AB6118">
        <v>3.5637154999999997E-2</v>
      </c>
      <c r="AC6118">
        <v>-0.29172100699999998</v>
      </c>
      <c r="AD6118">
        <v>0.98861201799999998</v>
      </c>
      <c r="AE6118">
        <v>4.820314E-3</v>
      </c>
      <c r="AF6118">
        <v>7.86522E-4</v>
      </c>
      <c r="AG6118">
        <v>2.9542000999999998E-2</v>
      </c>
      <c r="AH6118" t="s">
        <v>6338</v>
      </c>
      <c r="AI6118" t="s">
        <v>6337</v>
      </c>
    </row>
    <row r="6119" spans="1:35" x14ac:dyDescent="0.2">
      <c r="A6119" t="s">
        <v>8517</v>
      </c>
      <c r="B6119" t="s">
        <v>17</v>
      </c>
      <c r="C6119">
        <v>2.6644555090000002</v>
      </c>
      <c r="D6119">
        <v>3892455</v>
      </c>
      <c r="E6119">
        <v>214390</v>
      </c>
      <c r="F6119">
        <v>13946</v>
      </c>
      <c r="G6119">
        <v>40.21456225</v>
      </c>
      <c r="H6119">
        <v>4.17</v>
      </c>
      <c r="L6119">
        <v>0</v>
      </c>
      <c r="M6119" t="s">
        <v>50</v>
      </c>
      <c r="N6119" t="s">
        <v>19</v>
      </c>
      <c r="P6119">
        <v>120.95995079999901</v>
      </c>
      <c r="Q6119">
        <v>11.286291670000001</v>
      </c>
      <c r="R6119">
        <v>5.8589833740000001</v>
      </c>
      <c r="S6119">
        <v>7805</v>
      </c>
      <c r="T6119">
        <v>36.54821836</v>
      </c>
      <c r="U6119">
        <v>35.226946509999998</v>
      </c>
      <c r="V6119">
        <v>0.52</v>
      </c>
      <c r="W6119" t="s">
        <v>7189</v>
      </c>
      <c r="X6119">
        <v>190309</v>
      </c>
      <c r="Y6119">
        <v>190710</v>
      </c>
      <c r="Z6119" t="s">
        <v>21</v>
      </c>
      <c r="AA6119">
        <v>5</v>
      </c>
      <c r="AB6119">
        <v>3.5637154999999997E-2</v>
      </c>
      <c r="AC6119">
        <v>-0.29172100699999998</v>
      </c>
      <c r="AD6119">
        <v>4.0189475090000002</v>
      </c>
      <c r="AE6119">
        <v>8.682291E-3</v>
      </c>
      <c r="AF6119">
        <v>1.4271639999999901E-3</v>
      </c>
      <c r="AG6119">
        <v>5.2819564999999999E-2</v>
      </c>
      <c r="AI6119" t="s">
        <v>6250</v>
      </c>
    </row>
    <row r="6120" spans="1:35" x14ac:dyDescent="0.2">
      <c r="A6120" t="s">
        <v>8518</v>
      </c>
      <c r="B6120" t="s">
        <v>17</v>
      </c>
      <c r="C6120">
        <v>1.862182561</v>
      </c>
      <c r="D6120">
        <v>5015902</v>
      </c>
      <c r="E6120">
        <v>1174685</v>
      </c>
      <c r="F6120">
        <v>127829</v>
      </c>
      <c r="G6120">
        <v>30.976134030000001</v>
      </c>
      <c r="H6120">
        <v>71.739999999999995</v>
      </c>
      <c r="L6120">
        <v>0</v>
      </c>
      <c r="M6120" t="s">
        <v>5419</v>
      </c>
      <c r="N6120" t="s">
        <v>19</v>
      </c>
      <c r="P6120">
        <v>86.499125890000002</v>
      </c>
      <c r="Q6120">
        <v>6.4774096979999998</v>
      </c>
      <c r="R6120">
        <v>21.159260639999999</v>
      </c>
      <c r="S6120">
        <v>8327</v>
      </c>
      <c r="T6120">
        <v>39.63542288</v>
      </c>
      <c r="U6120">
        <v>64.737694160000004</v>
      </c>
      <c r="V6120">
        <v>0.67</v>
      </c>
      <c r="W6120" t="s">
        <v>7189</v>
      </c>
      <c r="X6120">
        <v>190309</v>
      </c>
      <c r="Y6120">
        <v>190710</v>
      </c>
      <c r="Z6120" t="s">
        <v>21</v>
      </c>
      <c r="AA6120">
        <v>5</v>
      </c>
      <c r="AB6120">
        <v>3.5637154999999997E-2</v>
      </c>
      <c r="AC6120">
        <v>-0.29172100699999998</v>
      </c>
      <c r="AD6120">
        <v>2.7908617499999999</v>
      </c>
      <c r="AE6120">
        <v>6.8401479999999999E-3</v>
      </c>
      <c r="AF6120">
        <v>1.121358E-3</v>
      </c>
      <c r="AG6120">
        <v>4.1724059000000001E-2</v>
      </c>
      <c r="AH6120" t="s">
        <v>8386</v>
      </c>
      <c r="AI6120" t="s">
        <v>8371</v>
      </c>
    </row>
    <row r="6121" spans="1:35" x14ac:dyDescent="0.2">
      <c r="A6121" t="s">
        <v>8519</v>
      </c>
      <c r="B6121" t="s">
        <v>17</v>
      </c>
      <c r="C6121">
        <v>1.939822336</v>
      </c>
      <c r="D6121">
        <v>5295834</v>
      </c>
      <c r="E6121">
        <v>1007795</v>
      </c>
      <c r="F6121">
        <v>116623</v>
      </c>
      <c r="G6121">
        <v>29.333842699999899</v>
      </c>
      <c r="H6121">
        <v>80.48</v>
      </c>
      <c r="L6121">
        <v>0</v>
      </c>
      <c r="M6121" t="s">
        <v>8097</v>
      </c>
      <c r="N6121" t="s">
        <v>35</v>
      </c>
      <c r="P6121">
        <v>4.5494509220000001</v>
      </c>
      <c r="Q6121">
        <v>1.0228846469999999</v>
      </c>
      <c r="R6121">
        <v>1.024755168</v>
      </c>
      <c r="S6121">
        <v>2647</v>
      </c>
      <c r="T6121">
        <v>43.57337416</v>
      </c>
      <c r="U6121">
        <v>4.5545687880000001</v>
      </c>
      <c r="V6121">
        <v>0.23</v>
      </c>
      <c r="W6121" t="s">
        <v>7189</v>
      </c>
      <c r="X6121">
        <v>190309</v>
      </c>
      <c r="Y6121">
        <v>190710</v>
      </c>
      <c r="Z6121" t="s">
        <v>21</v>
      </c>
      <c r="AA6121">
        <v>5</v>
      </c>
      <c r="AB6121">
        <v>3.5637154999999997E-2</v>
      </c>
      <c r="AC6121">
        <v>-0.29172100699999998</v>
      </c>
      <c r="AD6121">
        <v>-0.12959151899999999</v>
      </c>
      <c r="AE6121">
        <v>3.8794770000000001E-3</v>
      </c>
      <c r="AF6121">
        <v>6.3086800000000003E-4</v>
      </c>
      <c r="AG6121">
        <v>2.38565689999999E-2</v>
      </c>
      <c r="AH6121" t="s">
        <v>6292</v>
      </c>
      <c r="AI6121" t="s">
        <v>6240</v>
      </c>
    </row>
    <row r="6122" spans="1:35" x14ac:dyDescent="0.2">
      <c r="A6122" t="s">
        <v>8520</v>
      </c>
      <c r="B6122" t="s">
        <v>17</v>
      </c>
      <c r="C6122">
        <v>1.7322265960000001</v>
      </c>
      <c r="D6122">
        <v>4486908</v>
      </c>
      <c r="E6122">
        <v>1104304</v>
      </c>
      <c r="F6122">
        <v>96163</v>
      </c>
      <c r="G6122">
        <v>29.655420970000002</v>
      </c>
      <c r="H6122">
        <v>86.3</v>
      </c>
      <c r="L6122">
        <v>0</v>
      </c>
      <c r="M6122" t="s">
        <v>1327</v>
      </c>
      <c r="N6122" t="s">
        <v>35</v>
      </c>
      <c r="P6122">
        <v>27.865597480000002</v>
      </c>
      <c r="Q6122">
        <v>2.99782751</v>
      </c>
      <c r="R6122">
        <v>1.0236036740000001</v>
      </c>
      <c r="S6122">
        <v>3303</v>
      </c>
      <c r="T6122">
        <v>42.941136569999998</v>
      </c>
      <c r="U6122">
        <v>3.4501803459999998</v>
      </c>
      <c r="V6122">
        <v>0.2</v>
      </c>
      <c r="W6122" t="s">
        <v>7189</v>
      </c>
      <c r="X6122">
        <v>190309</v>
      </c>
      <c r="Y6122">
        <v>190710</v>
      </c>
      <c r="Z6122" t="s">
        <v>21</v>
      </c>
      <c r="AA6122">
        <v>5</v>
      </c>
      <c r="AB6122">
        <v>3.5637154999999997E-2</v>
      </c>
      <c r="AC6122">
        <v>-0.29172100699999998</v>
      </c>
      <c r="AD6122">
        <v>0.70132960899999996</v>
      </c>
      <c r="AE6122">
        <v>4.5587709999999997E-3</v>
      </c>
      <c r="AF6122">
        <v>7.4322500000000003E-4</v>
      </c>
      <c r="AG6122">
        <v>2.7962457E-2</v>
      </c>
      <c r="AH6122" t="s">
        <v>6292</v>
      </c>
      <c r="AI6122" t="s">
        <v>6240</v>
      </c>
    </row>
    <row r="6123" spans="1:35" x14ac:dyDescent="0.2">
      <c r="A6123" t="s">
        <v>8521</v>
      </c>
      <c r="B6123" t="s">
        <v>17</v>
      </c>
      <c r="C6123">
        <v>1.974658756</v>
      </c>
      <c r="D6123">
        <v>4524648</v>
      </c>
      <c r="E6123">
        <v>343122</v>
      </c>
      <c r="F6123">
        <v>48275</v>
      </c>
      <c r="G6123">
        <v>29.893448979999999</v>
      </c>
      <c r="H6123">
        <v>33.97</v>
      </c>
      <c r="L6123">
        <v>0</v>
      </c>
      <c r="M6123" t="s">
        <v>1327</v>
      </c>
      <c r="N6123" t="s">
        <v>35</v>
      </c>
      <c r="P6123">
        <v>4.1692328630000004</v>
      </c>
      <c r="Q6123">
        <v>1.0221661259999999</v>
      </c>
      <c r="R6123">
        <v>1.0231721970000001</v>
      </c>
      <c r="S6123">
        <v>3785</v>
      </c>
      <c r="T6123">
        <v>23.235386569999999</v>
      </c>
      <c r="U6123">
        <v>5.7142338270000002</v>
      </c>
      <c r="V6123">
        <v>0.25</v>
      </c>
      <c r="W6123" t="s">
        <v>7189</v>
      </c>
      <c r="X6123">
        <v>190309</v>
      </c>
      <c r="Y6123">
        <v>190710</v>
      </c>
      <c r="Z6123" t="s">
        <v>21</v>
      </c>
      <c r="AA6123">
        <v>5</v>
      </c>
      <c r="AB6123">
        <v>3.5637154999999997E-2</v>
      </c>
      <c r="AC6123">
        <v>-0.29172100699999998</v>
      </c>
      <c r="AD6123">
        <v>-0.143141409</v>
      </c>
      <c r="AE6123">
        <v>3.8692829999999998E-3</v>
      </c>
      <c r="AF6123">
        <v>6.2918299999999996E-4</v>
      </c>
      <c r="AG6123">
        <v>2.3794907999999899E-2</v>
      </c>
      <c r="AH6123" t="s">
        <v>6292</v>
      </c>
      <c r="AI6123" t="s">
        <v>6240</v>
      </c>
    </row>
    <row r="6124" spans="1:35" x14ac:dyDescent="0.2">
      <c r="A6124" t="s">
        <v>8522</v>
      </c>
      <c r="B6124" t="s">
        <v>17</v>
      </c>
      <c r="C6124">
        <v>1.6940823410000001</v>
      </c>
      <c r="D6124">
        <v>4812847</v>
      </c>
      <c r="E6124">
        <v>1469910</v>
      </c>
      <c r="F6124">
        <v>160269</v>
      </c>
      <c r="G6124">
        <v>30.370634939999999</v>
      </c>
      <c r="H6124">
        <v>84.34</v>
      </c>
      <c r="L6124">
        <v>0</v>
      </c>
      <c r="M6124" t="s">
        <v>377</v>
      </c>
      <c r="N6124" t="s">
        <v>339</v>
      </c>
      <c r="P6124">
        <v>29.468657520000001</v>
      </c>
      <c r="Q6124">
        <v>2.0714963850000001</v>
      </c>
      <c r="R6124">
        <v>1.0236036740000001</v>
      </c>
      <c r="S6124">
        <v>8027</v>
      </c>
      <c r="T6124">
        <v>17.54695087</v>
      </c>
      <c r="U6124">
        <v>28.93515288</v>
      </c>
      <c r="V6124">
        <v>0.48</v>
      </c>
      <c r="W6124" t="s">
        <v>7189</v>
      </c>
      <c r="X6124">
        <v>190309</v>
      </c>
      <c r="Y6124">
        <v>190710</v>
      </c>
      <c r="Z6124" t="s">
        <v>21</v>
      </c>
      <c r="AA6124">
        <v>5</v>
      </c>
      <c r="AB6124">
        <v>3.5637154999999997E-2</v>
      </c>
      <c r="AC6124">
        <v>-0.29172100699999998</v>
      </c>
      <c r="AD6124">
        <v>0.75845810899999999</v>
      </c>
      <c r="AE6124">
        <v>4.609625E-3</v>
      </c>
      <c r="AF6124">
        <v>7.5164199999999996E-4</v>
      </c>
      <c r="AG6124">
        <v>2.8269633999999998E-2</v>
      </c>
      <c r="AH6124" t="s">
        <v>8375</v>
      </c>
      <c r="AI6124" t="s">
        <v>8376</v>
      </c>
    </row>
    <row r="6125" spans="1:35" x14ac:dyDescent="0.2">
      <c r="A6125" t="s">
        <v>8523</v>
      </c>
      <c r="B6125" t="s">
        <v>17</v>
      </c>
      <c r="C6125">
        <v>2.402179479</v>
      </c>
      <c r="D6125">
        <v>5179058</v>
      </c>
      <c r="E6125">
        <v>319688</v>
      </c>
      <c r="F6125">
        <v>33675</v>
      </c>
      <c r="G6125">
        <v>32.273341510000002</v>
      </c>
      <c r="H6125">
        <v>30.19</v>
      </c>
      <c r="L6125">
        <v>0</v>
      </c>
      <c r="M6125" t="s">
        <v>253</v>
      </c>
      <c r="N6125" t="s">
        <v>723</v>
      </c>
      <c r="P6125">
        <v>115.819513999999</v>
      </c>
      <c r="Q6125">
        <v>8.751402058</v>
      </c>
      <c r="R6125">
        <v>1.024035332</v>
      </c>
      <c r="S6125">
        <v>6028</v>
      </c>
      <c r="T6125">
        <v>55.816825979999997</v>
      </c>
      <c r="U6125">
        <v>11.9422842</v>
      </c>
      <c r="V6125">
        <v>0.34</v>
      </c>
      <c r="W6125" t="s">
        <v>7189</v>
      </c>
      <c r="X6125">
        <v>190309</v>
      </c>
      <c r="Y6125">
        <v>190710</v>
      </c>
      <c r="Z6125" t="s">
        <v>21</v>
      </c>
      <c r="AA6125">
        <v>5</v>
      </c>
      <c r="AB6125">
        <v>3.5637154999999997E-2</v>
      </c>
      <c r="AC6125">
        <v>-0.29172100699999998</v>
      </c>
      <c r="AD6125">
        <v>3.8357569659999999</v>
      </c>
      <c r="AE6125">
        <v>8.3788660000000004E-3</v>
      </c>
      <c r="AF6125">
        <v>1.376777E-3</v>
      </c>
      <c r="AG6125">
        <v>5.0992564999999997E-2</v>
      </c>
      <c r="AH6125" t="s">
        <v>6338</v>
      </c>
      <c r="AI6125" t="s">
        <v>6337</v>
      </c>
    </row>
    <row r="6126" spans="1:35" x14ac:dyDescent="0.2">
      <c r="A6126" t="s">
        <v>8524</v>
      </c>
      <c r="B6126" t="s">
        <v>17</v>
      </c>
      <c r="C6126">
        <v>2.0096260739999998</v>
      </c>
      <c r="D6126">
        <v>5437749</v>
      </c>
      <c r="E6126">
        <v>381778</v>
      </c>
      <c r="F6126">
        <v>47983</v>
      </c>
      <c r="G6126">
        <v>33.23475947</v>
      </c>
      <c r="H6126">
        <v>18.190000000000001</v>
      </c>
      <c r="L6126">
        <v>1</v>
      </c>
      <c r="M6126" t="s">
        <v>185</v>
      </c>
      <c r="N6126" t="s">
        <v>19</v>
      </c>
      <c r="P6126">
        <v>8.6401928779999899</v>
      </c>
      <c r="Q6126">
        <v>1.059611064</v>
      </c>
      <c r="R6126">
        <v>1.023891426</v>
      </c>
      <c r="S6126">
        <v>1256</v>
      </c>
      <c r="T6126">
        <v>32.455739119999997</v>
      </c>
      <c r="U6126">
        <v>2.7557929329999999</v>
      </c>
      <c r="V6126">
        <v>0.19</v>
      </c>
      <c r="W6126" t="s">
        <v>7189</v>
      </c>
      <c r="X6126">
        <v>190309</v>
      </c>
      <c r="Y6126">
        <v>190710</v>
      </c>
      <c r="Z6126" t="s">
        <v>21</v>
      </c>
      <c r="AA6126">
        <v>5</v>
      </c>
      <c r="AB6126">
        <v>3.5637154999999997E-2</v>
      </c>
      <c r="AC6126">
        <v>-0.29172100699999998</v>
      </c>
      <c r="AD6126">
        <v>1.6190886000000002E-2</v>
      </c>
      <c r="AE6126">
        <v>3.9908699999999997E-3</v>
      </c>
      <c r="AF6126">
        <v>6.4928199999999897E-4</v>
      </c>
      <c r="AG6126">
        <v>2.4530247000000002E-2</v>
      </c>
      <c r="AH6126" t="s">
        <v>6433</v>
      </c>
      <c r="AI6126" t="s">
        <v>6432</v>
      </c>
    </row>
    <row r="6127" spans="1:35" x14ac:dyDescent="0.2">
      <c r="A6127" t="s">
        <v>8525</v>
      </c>
      <c r="B6127" t="s">
        <v>17</v>
      </c>
      <c r="C6127">
        <v>1.8026508349999999</v>
      </c>
      <c r="D6127">
        <v>5587628</v>
      </c>
      <c r="E6127">
        <v>871310</v>
      </c>
      <c r="F6127">
        <v>68360</v>
      </c>
      <c r="G6127">
        <v>29.731783180000001</v>
      </c>
      <c r="H6127">
        <v>62.61</v>
      </c>
      <c r="L6127">
        <v>0</v>
      </c>
      <c r="M6127" t="s">
        <v>136</v>
      </c>
      <c r="N6127" t="s">
        <v>35</v>
      </c>
      <c r="P6127">
        <v>26.820495489999999</v>
      </c>
      <c r="Q6127">
        <v>2.9307581439999999</v>
      </c>
      <c r="R6127">
        <v>1.619614369</v>
      </c>
      <c r="S6127">
        <v>3724</v>
      </c>
      <c r="T6127">
        <v>10.862998190000001</v>
      </c>
      <c r="U6127">
        <v>5.9318936939999896</v>
      </c>
      <c r="V6127">
        <v>0.25</v>
      </c>
      <c r="W6127" t="s">
        <v>7189</v>
      </c>
      <c r="X6127">
        <v>190309</v>
      </c>
      <c r="Y6127">
        <v>190710</v>
      </c>
      <c r="Z6127" t="s">
        <v>21</v>
      </c>
      <c r="AA6127">
        <v>5</v>
      </c>
      <c r="AB6127">
        <v>3.5637154999999997E-2</v>
      </c>
      <c r="AC6127">
        <v>-0.29172100699999998</v>
      </c>
      <c r="AD6127">
        <v>0.66408514799999996</v>
      </c>
      <c r="AE6127">
        <v>4.5259189999999998E-3</v>
      </c>
      <c r="AF6127">
        <v>7.3778799999999996E-4</v>
      </c>
      <c r="AG6127">
        <v>2.7764008999999999E-2</v>
      </c>
      <c r="AH6127" t="s">
        <v>6292</v>
      </c>
      <c r="AI6127" t="s">
        <v>6240</v>
      </c>
    </row>
    <row r="6128" spans="1:35" x14ac:dyDescent="0.2">
      <c r="A6128" t="s">
        <v>8526</v>
      </c>
      <c r="B6128" t="s">
        <v>17</v>
      </c>
      <c r="C6128">
        <v>2.4457262809999998</v>
      </c>
      <c r="D6128">
        <v>7602213</v>
      </c>
      <c r="E6128">
        <v>284300</v>
      </c>
      <c r="F6128">
        <v>21159</v>
      </c>
      <c r="G6128">
        <v>36.272951110000001</v>
      </c>
      <c r="H6128">
        <v>0</v>
      </c>
      <c r="L6128">
        <v>0</v>
      </c>
      <c r="M6128" t="s">
        <v>50</v>
      </c>
      <c r="N6128" t="s">
        <v>34</v>
      </c>
      <c r="P6128">
        <v>758.79935509999996</v>
      </c>
      <c r="Q6128">
        <v>140.3514155</v>
      </c>
      <c r="R6128">
        <v>282.480692699999</v>
      </c>
      <c r="S6128">
        <v>19673</v>
      </c>
      <c r="T6128">
        <v>9832.7677500000009</v>
      </c>
      <c r="U6128">
        <v>9998.5947120000001</v>
      </c>
      <c r="V6128">
        <v>5.05</v>
      </c>
      <c r="W6128" t="s">
        <v>7189</v>
      </c>
      <c r="X6128">
        <v>190309</v>
      </c>
      <c r="Y6128">
        <v>190710</v>
      </c>
      <c r="Z6128" t="s">
        <v>21</v>
      </c>
      <c r="AA6128">
        <v>5</v>
      </c>
      <c r="AB6128">
        <v>3.5637154999999997E-2</v>
      </c>
      <c r="AC6128">
        <v>-0.29172100699999998</v>
      </c>
      <c r="AD6128">
        <v>26.74972923</v>
      </c>
      <c r="AE6128">
        <v>0.71713742899999999</v>
      </c>
      <c r="AF6128">
        <v>0.114463354</v>
      </c>
      <c r="AG6128">
        <v>4.4930195910000004</v>
      </c>
      <c r="AH6128" t="s">
        <v>6392</v>
      </c>
      <c r="AI6128" t="s">
        <v>6391</v>
      </c>
    </row>
    <row r="6129" spans="1:35" x14ac:dyDescent="0.2">
      <c r="A6129" t="s">
        <v>8527</v>
      </c>
      <c r="B6129" t="s">
        <v>17</v>
      </c>
      <c r="C6129">
        <v>1.9018624200000001</v>
      </c>
      <c r="D6129">
        <v>7321558</v>
      </c>
      <c r="E6129">
        <v>631920</v>
      </c>
      <c r="F6129">
        <v>53488</v>
      </c>
      <c r="G6129">
        <v>30.355582989999998</v>
      </c>
      <c r="H6129">
        <v>55.66</v>
      </c>
      <c r="L6129">
        <v>0</v>
      </c>
      <c r="M6129" t="s">
        <v>136</v>
      </c>
      <c r="N6129" t="s">
        <v>28</v>
      </c>
      <c r="P6129">
        <v>20.331363440000001</v>
      </c>
      <c r="Q6129">
        <v>1.0223097889999999</v>
      </c>
      <c r="R6129">
        <v>1.667657779</v>
      </c>
      <c r="S6129">
        <v>4670</v>
      </c>
      <c r="T6129">
        <v>40.508293250000001</v>
      </c>
      <c r="U6129">
        <v>5.4652478650000003</v>
      </c>
      <c r="V6129">
        <v>0.25</v>
      </c>
      <c r="W6129" t="s">
        <v>7189</v>
      </c>
      <c r="X6129">
        <v>190309</v>
      </c>
      <c r="Y6129">
        <v>190710</v>
      </c>
      <c r="Z6129" t="s">
        <v>21</v>
      </c>
      <c r="AA6129">
        <v>5</v>
      </c>
      <c r="AB6129">
        <v>3.5637154999999997E-2</v>
      </c>
      <c r="AC6129">
        <v>-0.29172100699999998</v>
      </c>
      <c r="AD6129">
        <v>0.43283094299999902</v>
      </c>
      <c r="AE6129">
        <v>4.3271739999999996E-3</v>
      </c>
      <c r="AF6129">
        <v>7.0490099999999997E-4</v>
      </c>
      <c r="AG6129">
        <v>2.6563196000000001E-2</v>
      </c>
      <c r="AH6129" t="s">
        <v>6292</v>
      </c>
      <c r="AI6129" t="s">
        <v>6240</v>
      </c>
    </row>
    <row r="6130" spans="1:35" x14ac:dyDescent="0.2">
      <c r="A6130" t="s">
        <v>8528</v>
      </c>
      <c r="B6130" t="s">
        <v>17</v>
      </c>
      <c r="C6130">
        <v>1.6194803550000001</v>
      </c>
      <c r="D6130">
        <v>6049641</v>
      </c>
      <c r="E6130">
        <v>829439</v>
      </c>
      <c r="F6130">
        <v>308874</v>
      </c>
      <c r="G6130">
        <v>32.889097329999998</v>
      </c>
      <c r="H6130">
        <v>45.51</v>
      </c>
      <c r="L6130">
        <v>0</v>
      </c>
      <c r="M6130" t="s">
        <v>33</v>
      </c>
      <c r="N6130" t="s">
        <v>28</v>
      </c>
      <c r="P6130">
        <v>30.151511070000002</v>
      </c>
      <c r="Q6130">
        <v>3.5962275849999998</v>
      </c>
      <c r="R6130">
        <v>2.6948958909999998</v>
      </c>
      <c r="S6130">
        <v>4584</v>
      </c>
      <c r="T6130">
        <v>8.6002143839999992</v>
      </c>
      <c r="U6130">
        <v>6.8087728800000002</v>
      </c>
      <c r="V6130">
        <v>0.27</v>
      </c>
      <c r="W6130" t="s">
        <v>7189</v>
      </c>
      <c r="X6130">
        <v>190309</v>
      </c>
      <c r="Y6130">
        <v>190710</v>
      </c>
      <c r="Z6130" t="s">
        <v>21</v>
      </c>
      <c r="AA6130">
        <v>5</v>
      </c>
      <c r="AB6130">
        <v>3.5637154999999997E-2</v>
      </c>
      <c r="AC6130">
        <v>-0.29172100699999998</v>
      </c>
      <c r="AD6130">
        <v>0.78279306599999998</v>
      </c>
      <c r="AE6130">
        <v>4.6314599999999996E-3</v>
      </c>
      <c r="AF6130">
        <v>7.5525600000000005E-4</v>
      </c>
      <c r="AG6130">
        <v>2.8401512E-2</v>
      </c>
      <c r="AH6130" t="s">
        <v>6694</v>
      </c>
      <c r="AI6130" t="s">
        <v>6693</v>
      </c>
    </row>
    <row r="6131" spans="1:35" x14ac:dyDescent="0.2">
      <c r="A6131" t="s">
        <v>8529</v>
      </c>
      <c r="B6131" t="s">
        <v>17</v>
      </c>
      <c r="C6131">
        <v>1.9119703079999999</v>
      </c>
      <c r="D6131">
        <v>8843346</v>
      </c>
      <c r="E6131">
        <v>1182382</v>
      </c>
      <c r="F6131">
        <v>88988</v>
      </c>
      <c r="G6131">
        <v>29.733453319999999</v>
      </c>
      <c r="H6131">
        <v>71.25</v>
      </c>
      <c r="L6131">
        <v>0</v>
      </c>
      <c r="M6131" t="s">
        <v>253</v>
      </c>
      <c r="N6131" t="s">
        <v>723</v>
      </c>
      <c r="P6131">
        <v>8.6316970909999995</v>
      </c>
      <c r="Q6131">
        <v>1.0231721970000001</v>
      </c>
      <c r="R6131">
        <v>3.8978068319999899</v>
      </c>
      <c r="S6131">
        <v>5249</v>
      </c>
      <c r="T6131">
        <v>3.4632970749999998</v>
      </c>
      <c r="U6131">
        <v>7.5869272199999997</v>
      </c>
      <c r="V6131">
        <v>0.28000000000000003</v>
      </c>
      <c r="W6131" t="s">
        <v>7189</v>
      </c>
      <c r="X6131">
        <v>190309</v>
      </c>
      <c r="Y6131">
        <v>190710</v>
      </c>
      <c r="Z6131" t="s">
        <v>21</v>
      </c>
      <c r="AA6131">
        <v>5</v>
      </c>
      <c r="AB6131">
        <v>3.5637154999999997E-2</v>
      </c>
      <c r="AC6131">
        <v>-0.29172100699999998</v>
      </c>
      <c r="AD6131">
        <v>1.5888119999999999E-2</v>
      </c>
      <c r="AE6131">
        <v>3.9906350000000002E-3</v>
      </c>
      <c r="AF6131">
        <v>6.4924299999999998E-4</v>
      </c>
      <c r="AG6131">
        <v>2.4528827999999999E-2</v>
      </c>
      <c r="AH6131" t="s">
        <v>6382</v>
      </c>
      <c r="AI6131" t="s">
        <v>6381</v>
      </c>
    </row>
    <row r="6132" spans="1:35" x14ac:dyDescent="0.2">
      <c r="A6132" t="s">
        <v>8530</v>
      </c>
      <c r="B6132" t="s">
        <v>17</v>
      </c>
      <c r="C6132">
        <v>2.1132533379999998</v>
      </c>
      <c r="D6132">
        <v>7698568</v>
      </c>
      <c r="E6132">
        <v>843519</v>
      </c>
      <c r="F6132">
        <v>54738</v>
      </c>
      <c r="G6132">
        <v>31.73099835</v>
      </c>
      <c r="H6132">
        <v>12.5</v>
      </c>
      <c r="L6132">
        <v>0</v>
      </c>
      <c r="M6132" t="s">
        <v>50</v>
      </c>
      <c r="N6132" t="s">
        <v>166</v>
      </c>
      <c r="P6132">
        <v>53.234881180000002</v>
      </c>
      <c r="Q6132">
        <v>4.7440303739999896</v>
      </c>
      <c r="R6132">
        <v>1.0250432439999999</v>
      </c>
      <c r="S6132">
        <v>8413</v>
      </c>
      <c r="T6132">
        <v>46.989093879999999</v>
      </c>
      <c r="U6132">
        <v>43.377854370000001</v>
      </c>
      <c r="V6132">
        <v>0.56999999999999995</v>
      </c>
      <c r="W6132" t="s">
        <v>7189</v>
      </c>
      <c r="X6132">
        <v>190309</v>
      </c>
      <c r="Y6132">
        <v>190710</v>
      </c>
      <c r="Z6132" t="s">
        <v>21</v>
      </c>
      <c r="AA6132">
        <v>5</v>
      </c>
      <c r="AB6132">
        <v>3.5637154999999997E-2</v>
      </c>
      <c r="AC6132">
        <v>-0.29172100699999998</v>
      </c>
      <c r="AD6132">
        <v>1.6054187049999999</v>
      </c>
      <c r="AE6132">
        <v>5.4336649999999998E-3</v>
      </c>
      <c r="AF6132">
        <v>8.8812299999999999E-4</v>
      </c>
      <c r="AG6132">
        <v>3.3243950000000001E-2</v>
      </c>
      <c r="AH6132" t="s">
        <v>6344</v>
      </c>
      <c r="AI6132" t="s">
        <v>6343</v>
      </c>
    </row>
    <row r="6133" spans="1:35" x14ac:dyDescent="0.2">
      <c r="A6133" t="s">
        <v>8531</v>
      </c>
      <c r="B6133" t="s">
        <v>17</v>
      </c>
      <c r="C6133">
        <v>2.0293913030000001</v>
      </c>
      <c r="D6133">
        <v>6498155</v>
      </c>
      <c r="E6133">
        <v>1309619</v>
      </c>
      <c r="F6133">
        <v>182256</v>
      </c>
      <c r="G6133">
        <v>31.035133120000001</v>
      </c>
      <c r="H6133">
        <v>86.76</v>
      </c>
      <c r="L6133">
        <v>0</v>
      </c>
      <c r="M6133" t="s">
        <v>74</v>
      </c>
      <c r="N6133" t="s">
        <v>123</v>
      </c>
      <c r="P6133">
        <v>32.882722950000002</v>
      </c>
      <c r="Q6133">
        <v>2.63460391</v>
      </c>
      <c r="R6133">
        <v>4.463321831</v>
      </c>
      <c r="S6133">
        <v>5185</v>
      </c>
      <c r="T6133">
        <v>12.519737259999999</v>
      </c>
      <c r="U6133">
        <v>9.5938876630000003</v>
      </c>
      <c r="V6133">
        <v>0.31</v>
      </c>
      <c r="W6133" t="s">
        <v>7189</v>
      </c>
      <c r="X6133">
        <v>190309</v>
      </c>
      <c r="Y6133">
        <v>190710</v>
      </c>
      <c r="Z6133" t="s">
        <v>21</v>
      </c>
      <c r="AA6133">
        <v>5</v>
      </c>
      <c r="AB6133">
        <v>3.5637154999999997E-2</v>
      </c>
      <c r="AC6133">
        <v>-0.29172100699999998</v>
      </c>
      <c r="AD6133">
        <v>0.88012568800000002</v>
      </c>
      <c r="AE6133">
        <v>4.719829E-3</v>
      </c>
      <c r="AF6133">
        <v>7.6988499999999999E-4</v>
      </c>
      <c r="AG6133">
        <v>2.8935216E-2</v>
      </c>
      <c r="AH6133" t="s">
        <v>8532</v>
      </c>
      <c r="AI6133" t="s">
        <v>8405</v>
      </c>
    </row>
    <row r="6134" spans="1:35" x14ac:dyDescent="0.2">
      <c r="A6134" t="s">
        <v>8533</v>
      </c>
      <c r="B6134" t="s">
        <v>17</v>
      </c>
      <c r="C6134">
        <v>2.3067180719999998</v>
      </c>
      <c r="D6134">
        <v>5145782</v>
      </c>
      <c r="E6134">
        <v>305512</v>
      </c>
      <c r="F6134">
        <v>24627</v>
      </c>
      <c r="G6134">
        <v>32.793801879999997</v>
      </c>
      <c r="H6134">
        <v>22.82</v>
      </c>
      <c r="L6134">
        <v>0</v>
      </c>
      <c r="M6134" t="s">
        <v>5419</v>
      </c>
      <c r="N6134" t="s">
        <v>19</v>
      </c>
      <c r="P6134">
        <v>11.69152315</v>
      </c>
      <c r="Q6134">
        <v>1.0223097889999999</v>
      </c>
      <c r="R6134">
        <v>10.12871146</v>
      </c>
      <c r="S6134">
        <v>7465</v>
      </c>
      <c r="T6134">
        <v>11.230912379999999</v>
      </c>
      <c r="U6134">
        <v>42.947171879999999</v>
      </c>
      <c r="V6134">
        <v>0.56000000000000005</v>
      </c>
      <c r="W6134" t="s">
        <v>7189</v>
      </c>
      <c r="X6134">
        <v>190309</v>
      </c>
      <c r="Y6134">
        <v>190710</v>
      </c>
      <c r="Z6134" t="s">
        <v>21</v>
      </c>
      <c r="AA6134">
        <v>5</v>
      </c>
      <c r="AB6134">
        <v>3.5637154999999997E-2</v>
      </c>
      <c r="AC6134">
        <v>-0.29172100699999998</v>
      </c>
      <c r="AD6134">
        <v>0.124931616</v>
      </c>
      <c r="AE6134">
        <v>4.0760370000000002E-3</v>
      </c>
      <c r="AF6134">
        <v>6.6336300000000004E-4</v>
      </c>
      <c r="AG6134">
        <v>2.5045207E-2</v>
      </c>
      <c r="AH6134" t="s">
        <v>8386</v>
      </c>
      <c r="AI6134" t="s">
        <v>8371</v>
      </c>
    </row>
    <row r="6135" spans="1:35" x14ac:dyDescent="0.2">
      <c r="A6135" t="s">
        <v>8534</v>
      </c>
      <c r="B6135" t="s">
        <v>17</v>
      </c>
      <c r="C6135">
        <v>2.2232081450000001</v>
      </c>
      <c r="D6135">
        <v>5728728</v>
      </c>
      <c r="E6135">
        <v>616528</v>
      </c>
      <c r="F6135">
        <v>59629</v>
      </c>
      <c r="G6135">
        <v>31.910310639999999</v>
      </c>
      <c r="H6135">
        <v>30.11</v>
      </c>
      <c r="L6135">
        <v>0</v>
      </c>
      <c r="M6135" t="s">
        <v>185</v>
      </c>
      <c r="N6135" t="s">
        <v>19</v>
      </c>
      <c r="P6135">
        <v>7.2921233089999999</v>
      </c>
      <c r="Q6135">
        <v>1.0230284119999999</v>
      </c>
      <c r="R6135">
        <v>1.02374754</v>
      </c>
      <c r="S6135">
        <v>3906</v>
      </c>
      <c r="T6135">
        <v>19.309303180000001</v>
      </c>
      <c r="U6135">
        <v>4.0354874039999897</v>
      </c>
      <c r="V6135">
        <v>0.22</v>
      </c>
      <c r="W6135" t="s">
        <v>7189</v>
      </c>
      <c r="X6135">
        <v>190309</v>
      </c>
      <c r="Y6135">
        <v>190710</v>
      </c>
      <c r="Z6135" t="s">
        <v>21</v>
      </c>
      <c r="AA6135">
        <v>5</v>
      </c>
      <c r="AB6135">
        <v>3.5637154999999997E-2</v>
      </c>
      <c r="AC6135">
        <v>-0.29172100699999998</v>
      </c>
      <c r="AD6135">
        <v>-3.1850478000000002E-2</v>
      </c>
      <c r="AE6135">
        <v>3.9538129999999996E-3</v>
      </c>
      <c r="AF6135">
        <v>6.4315499999999996E-4</v>
      </c>
      <c r="AG6135">
        <v>2.4306149999999999E-2</v>
      </c>
      <c r="AH6135" t="s">
        <v>6433</v>
      </c>
      <c r="AI6135" t="s">
        <v>6432</v>
      </c>
    </row>
    <row r="6136" spans="1:35" x14ac:dyDescent="0.2">
      <c r="A6136" t="s">
        <v>8535</v>
      </c>
      <c r="B6136" t="s">
        <v>17</v>
      </c>
      <c r="C6136">
        <v>2.1816502959999999</v>
      </c>
      <c r="D6136">
        <v>5831131</v>
      </c>
      <c r="E6136">
        <v>379373</v>
      </c>
      <c r="F6136">
        <v>32760</v>
      </c>
      <c r="G6136">
        <v>30.07383235</v>
      </c>
      <c r="H6136">
        <v>32.479999999999997</v>
      </c>
      <c r="L6136">
        <v>0</v>
      </c>
      <c r="M6136" t="s">
        <v>1327</v>
      </c>
      <c r="N6136" t="s">
        <v>19</v>
      </c>
      <c r="P6136">
        <v>13.667250429999999</v>
      </c>
      <c r="Q6136">
        <v>3.8607343699999999</v>
      </c>
      <c r="R6136">
        <v>3.2455739119999998</v>
      </c>
      <c r="S6136">
        <v>3642</v>
      </c>
      <c r="T6136">
        <v>34.366302810000001</v>
      </c>
      <c r="U6136">
        <v>5.7142338270000002</v>
      </c>
      <c r="V6136">
        <v>0.25</v>
      </c>
      <c r="W6136" t="s">
        <v>7189</v>
      </c>
      <c r="X6136">
        <v>190309</v>
      </c>
      <c r="Y6136">
        <v>190710</v>
      </c>
      <c r="Z6136" t="s">
        <v>21</v>
      </c>
      <c r="AA6136">
        <v>5</v>
      </c>
      <c r="AB6136">
        <v>3.5637154999999997E-2</v>
      </c>
      <c r="AC6136">
        <v>-0.29172100699999998</v>
      </c>
      <c r="AD6136">
        <v>0.195340915</v>
      </c>
      <c r="AE6136">
        <v>4.1321489999999999E-3</v>
      </c>
      <c r="AF6136">
        <v>6.7264199999999999E-4</v>
      </c>
      <c r="AG6136">
        <v>2.5384440000000001E-2</v>
      </c>
      <c r="AH6136" t="s">
        <v>6292</v>
      </c>
      <c r="AI6136" t="s">
        <v>6240</v>
      </c>
    </row>
    <row r="6137" spans="1:35" x14ac:dyDescent="0.2">
      <c r="A6137" t="s">
        <v>8536</v>
      </c>
      <c r="B6137" t="s">
        <v>17</v>
      </c>
      <c r="C6137">
        <v>1.732044785</v>
      </c>
      <c r="D6137">
        <v>5414231</v>
      </c>
      <c r="E6137">
        <v>1018588</v>
      </c>
      <c r="F6137">
        <v>163681</v>
      </c>
      <c r="G6137">
        <v>32.487227420000004</v>
      </c>
      <c r="H6137">
        <v>81.93</v>
      </c>
      <c r="L6137">
        <v>0</v>
      </c>
      <c r="M6137" t="s">
        <v>180</v>
      </c>
      <c r="N6137" t="s">
        <v>181</v>
      </c>
      <c r="P6137">
        <v>6.2608148310000002</v>
      </c>
      <c r="Q6137">
        <v>1.696020715</v>
      </c>
      <c r="R6137">
        <v>1.026484838</v>
      </c>
      <c r="S6137">
        <v>6893</v>
      </c>
      <c r="T6137">
        <v>4.5995964119999897</v>
      </c>
      <c r="U6137">
        <v>9.6168363689999996</v>
      </c>
      <c r="V6137">
        <v>0.31</v>
      </c>
      <c r="W6137" t="s">
        <v>7189</v>
      </c>
      <c r="X6137">
        <v>190309</v>
      </c>
      <c r="Y6137">
        <v>190710</v>
      </c>
      <c r="Z6137" t="s">
        <v>21</v>
      </c>
      <c r="AA6137">
        <v>5</v>
      </c>
      <c r="AB6137">
        <v>3.5637154999999997E-2</v>
      </c>
      <c r="AC6137">
        <v>-0.29172100699999998</v>
      </c>
      <c r="AD6137">
        <v>-6.8603377999999895E-2</v>
      </c>
      <c r="AE6137">
        <v>3.9256949999999999E-3</v>
      </c>
      <c r="AF6137">
        <v>6.3850699999999996E-4</v>
      </c>
      <c r="AG6137">
        <v>2.4136103999999999E-2</v>
      </c>
      <c r="AH6137" t="s">
        <v>6332</v>
      </c>
      <c r="AI6137" t="s">
        <v>6331</v>
      </c>
    </row>
    <row r="6138" spans="1:35" x14ac:dyDescent="0.2">
      <c r="A6138" t="s">
        <v>8537</v>
      </c>
      <c r="B6138" t="s">
        <v>17</v>
      </c>
      <c r="C6138">
        <v>1.9122298339999999</v>
      </c>
      <c r="D6138">
        <v>5314864</v>
      </c>
      <c r="E6138">
        <v>251863</v>
      </c>
      <c r="F6138">
        <v>106418</v>
      </c>
      <c r="G6138">
        <v>33.585719220000001</v>
      </c>
      <c r="H6138">
        <v>15.76</v>
      </c>
      <c r="L6138">
        <v>0</v>
      </c>
      <c r="M6138" t="s">
        <v>33</v>
      </c>
      <c r="N6138" t="s">
        <v>19</v>
      </c>
      <c r="P6138">
        <v>46.890141460000002</v>
      </c>
      <c r="Q6138">
        <v>6.1595754769999997</v>
      </c>
      <c r="R6138">
        <v>1.022740902</v>
      </c>
      <c r="S6138">
        <v>4634</v>
      </c>
      <c r="T6138">
        <v>6.6293686159999998</v>
      </c>
      <c r="U6138">
        <v>6.0497618829999897</v>
      </c>
      <c r="V6138">
        <v>0.26</v>
      </c>
      <c r="W6138" t="s">
        <v>7189</v>
      </c>
      <c r="X6138">
        <v>190309</v>
      </c>
      <c r="Y6138">
        <v>190710</v>
      </c>
      <c r="Z6138" t="s">
        <v>21</v>
      </c>
      <c r="AA6138">
        <v>5</v>
      </c>
      <c r="AB6138">
        <v>3.5637154999999997E-2</v>
      </c>
      <c r="AC6138">
        <v>-0.29172100699999998</v>
      </c>
      <c r="AD6138">
        <v>1.3793102319999999</v>
      </c>
      <c r="AE6138">
        <v>5.2002509999999899E-3</v>
      </c>
      <c r="AF6138">
        <v>8.4944800000000004E-4</v>
      </c>
      <c r="AG6138">
        <v>3.1835496999999997E-2</v>
      </c>
      <c r="AH6138" t="s">
        <v>6653</v>
      </c>
      <c r="AI6138" t="s">
        <v>6652</v>
      </c>
    </row>
    <row r="6139" spans="1:35" x14ac:dyDescent="0.2">
      <c r="A6139" t="s">
        <v>8538</v>
      </c>
      <c r="B6139" t="s">
        <v>17</v>
      </c>
      <c r="C6139">
        <v>2.9668642279999999</v>
      </c>
      <c r="D6139">
        <v>6120006</v>
      </c>
      <c r="E6139">
        <v>549563</v>
      </c>
      <c r="F6139">
        <v>55607</v>
      </c>
      <c r="G6139">
        <v>31.783071280000001</v>
      </c>
      <c r="H6139">
        <v>38.1</v>
      </c>
      <c r="L6139">
        <v>0</v>
      </c>
      <c r="M6139" t="s">
        <v>253</v>
      </c>
      <c r="N6139" t="s">
        <v>19</v>
      </c>
      <c r="P6139">
        <v>104.0281509</v>
      </c>
      <c r="Q6139">
        <v>10.29229456</v>
      </c>
      <c r="R6139">
        <v>9.1321132580000004</v>
      </c>
      <c r="S6139">
        <v>4713</v>
      </c>
      <c r="T6139">
        <v>24.184934850000001</v>
      </c>
      <c r="U6139">
        <v>5.9368977650000003</v>
      </c>
      <c r="V6139">
        <v>0.25</v>
      </c>
      <c r="W6139" t="s">
        <v>7189</v>
      </c>
      <c r="X6139">
        <v>190309</v>
      </c>
      <c r="Y6139">
        <v>190710</v>
      </c>
      <c r="Z6139" t="s">
        <v>21</v>
      </c>
      <c r="AA6139">
        <v>5</v>
      </c>
      <c r="AB6139">
        <v>3.5637154999999997E-2</v>
      </c>
      <c r="AC6139">
        <v>-0.29172100699999998</v>
      </c>
      <c r="AD6139">
        <v>3.4155463300000002</v>
      </c>
      <c r="AE6139">
        <v>7.7223119999999899E-3</v>
      </c>
      <c r="AF6139">
        <v>1.267769E-3</v>
      </c>
      <c r="AG6139">
        <v>4.7038613999999999E-2</v>
      </c>
      <c r="AH6139" t="s">
        <v>6338</v>
      </c>
      <c r="AI6139" t="s">
        <v>6337</v>
      </c>
    </row>
    <row r="6140" spans="1:35" x14ac:dyDescent="0.2">
      <c r="A6140" t="s">
        <v>8539</v>
      </c>
      <c r="B6140" t="s">
        <v>17</v>
      </c>
      <c r="C6140">
        <v>2.169514028</v>
      </c>
      <c r="D6140">
        <v>7267945</v>
      </c>
      <c r="E6140">
        <v>807879</v>
      </c>
      <c r="F6140">
        <v>44128</v>
      </c>
      <c r="G6140">
        <v>37.306453070000003</v>
      </c>
      <c r="H6140">
        <v>38.450000000000003</v>
      </c>
      <c r="L6140">
        <v>1</v>
      </c>
      <c r="M6140" t="s">
        <v>805</v>
      </c>
      <c r="N6140" t="s">
        <v>19</v>
      </c>
      <c r="P6140">
        <v>128.31468649999999</v>
      </c>
      <c r="Q6140">
        <v>12.89474023</v>
      </c>
      <c r="R6140">
        <v>12.360641640000001</v>
      </c>
      <c r="S6140">
        <v>7231</v>
      </c>
      <c r="T6140">
        <v>15.73176114</v>
      </c>
      <c r="U6140">
        <v>28.431278320000001</v>
      </c>
      <c r="V6140">
        <v>0.48</v>
      </c>
      <c r="W6140" t="s">
        <v>7189</v>
      </c>
      <c r="X6140">
        <v>190309</v>
      </c>
      <c r="Y6140">
        <v>190710</v>
      </c>
      <c r="Z6140" t="s">
        <v>21</v>
      </c>
      <c r="AA6140">
        <v>5</v>
      </c>
      <c r="AB6140">
        <v>3.5637154999999997E-2</v>
      </c>
      <c r="AC6140">
        <v>-0.29172100699999998</v>
      </c>
      <c r="AD6140">
        <v>4.2810493639999896</v>
      </c>
      <c r="AE6140">
        <v>9.1356259999999904E-3</v>
      </c>
      <c r="AF6140">
        <v>1.5024539999999901E-3</v>
      </c>
      <c r="AG6140">
        <v>5.554891E-2</v>
      </c>
      <c r="AH6140" t="s">
        <v>6535</v>
      </c>
      <c r="AI6140" t="s">
        <v>6534</v>
      </c>
    </row>
    <row r="6141" spans="1:35" x14ac:dyDescent="0.2">
      <c r="A6141" t="s">
        <v>8540</v>
      </c>
      <c r="B6141" t="s">
        <v>17</v>
      </c>
      <c r="C6141">
        <v>2.2472219199999999</v>
      </c>
      <c r="D6141">
        <v>5299435</v>
      </c>
      <c r="E6141">
        <v>826051</v>
      </c>
      <c r="F6141">
        <v>57191</v>
      </c>
      <c r="G6141">
        <v>33.550107680000004</v>
      </c>
      <c r="H6141">
        <v>47.17</v>
      </c>
      <c r="L6141">
        <v>0</v>
      </c>
      <c r="M6141" t="s">
        <v>33</v>
      </c>
      <c r="N6141" t="s">
        <v>34</v>
      </c>
      <c r="P6141">
        <v>38.885054760000003</v>
      </c>
      <c r="Q6141">
        <v>3.12516568399999</v>
      </c>
      <c r="R6141">
        <v>1.2320751750000001</v>
      </c>
      <c r="S6141">
        <v>4491</v>
      </c>
      <c r="T6141">
        <v>6.8452321839999897</v>
      </c>
      <c r="U6141">
        <v>5.6535252470000001</v>
      </c>
      <c r="V6141">
        <v>0.25</v>
      </c>
      <c r="W6141" t="s">
        <v>7189</v>
      </c>
      <c r="X6141">
        <v>190309</v>
      </c>
      <c r="Y6141">
        <v>190710</v>
      </c>
      <c r="Z6141" t="s">
        <v>21</v>
      </c>
      <c r="AA6141">
        <v>5</v>
      </c>
      <c r="AB6141">
        <v>3.5637154999999997E-2</v>
      </c>
      <c r="AC6141">
        <v>-0.29172100699999998</v>
      </c>
      <c r="AD6141">
        <v>1.094031717</v>
      </c>
      <c r="AE6141">
        <v>4.9200069999999997E-3</v>
      </c>
      <c r="AF6141">
        <v>8.0303000000000004E-4</v>
      </c>
      <c r="AG6141">
        <v>3.0143916999999999E-2</v>
      </c>
      <c r="AH6141" t="s">
        <v>6653</v>
      </c>
      <c r="AI6141" t="s">
        <v>6652</v>
      </c>
    </row>
    <row r="6142" spans="1:35" x14ac:dyDescent="0.2">
      <c r="A6142" t="s">
        <v>8541</v>
      </c>
      <c r="B6142" t="s">
        <v>17</v>
      </c>
      <c r="C6142">
        <v>2.1869058209999999</v>
      </c>
      <c r="D6142">
        <v>8223734</v>
      </c>
      <c r="E6142">
        <v>537914</v>
      </c>
      <c r="F6142">
        <v>36850</v>
      </c>
      <c r="G6142">
        <v>30.09086954</v>
      </c>
      <c r="H6142">
        <v>54.22</v>
      </c>
      <c r="L6142">
        <v>0</v>
      </c>
      <c r="M6142" t="s">
        <v>114</v>
      </c>
      <c r="N6142" t="s">
        <v>1498</v>
      </c>
      <c r="P6142">
        <v>5.4906533229999903</v>
      </c>
      <c r="Q6142">
        <v>1.0228846469999999</v>
      </c>
      <c r="R6142">
        <v>1.0679832789999999</v>
      </c>
      <c r="S6142">
        <v>5523</v>
      </c>
      <c r="T6142">
        <v>12.75595242</v>
      </c>
      <c r="U6142">
        <v>7.2726776060000002</v>
      </c>
      <c r="V6142">
        <v>0.28000000000000003</v>
      </c>
      <c r="W6142" t="s">
        <v>7189</v>
      </c>
      <c r="X6142">
        <v>190309</v>
      </c>
      <c r="Y6142">
        <v>190710</v>
      </c>
      <c r="Z6142" t="s">
        <v>21</v>
      </c>
      <c r="AA6142">
        <v>5</v>
      </c>
      <c r="AB6142">
        <v>3.5637154999999997E-2</v>
      </c>
      <c r="AC6142">
        <v>-0.29172100699999998</v>
      </c>
      <c r="AD6142">
        <v>-9.6049743000000007E-2</v>
      </c>
      <c r="AE6142">
        <v>3.9048279999999999E-3</v>
      </c>
      <c r="AF6142">
        <v>6.3505799999999998E-4</v>
      </c>
      <c r="AG6142">
        <v>2.4009898999999901E-2</v>
      </c>
      <c r="AH6142" t="s">
        <v>6374</v>
      </c>
      <c r="AI6142" t="s">
        <v>6373</v>
      </c>
    </row>
    <row r="6143" spans="1:35" x14ac:dyDescent="0.2">
      <c r="A6143" t="s">
        <v>8542</v>
      </c>
      <c r="B6143" t="s">
        <v>17</v>
      </c>
      <c r="C6143">
        <v>2.0000457649999999</v>
      </c>
      <c r="D6143">
        <v>5164625</v>
      </c>
      <c r="E6143">
        <v>979864</v>
      </c>
      <c r="F6143">
        <v>57457</v>
      </c>
      <c r="G6143">
        <v>39.321477270000003</v>
      </c>
      <c r="H6143">
        <v>35.159999999999997</v>
      </c>
      <c r="L6143">
        <v>0</v>
      </c>
      <c r="M6143" t="s">
        <v>33</v>
      </c>
      <c r="N6143" t="s">
        <v>28</v>
      </c>
      <c r="P6143">
        <v>261.35831899999999</v>
      </c>
      <c r="Q6143">
        <v>30.694498840000001</v>
      </c>
      <c r="R6143">
        <v>17.745346040000001</v>
      </c>
      <c r="S6143">
        <v>7941</v>
      </c>
      <c r="T6143">
        <v>15.14812523</v>
      </c>
      <c r="U6143">
        <v>37.8817624</v>
      </c>
      <c r="V6143">
        <v>0.54</v>
      </c>
      <c r="W6143" t="s">
        <v>7189</v>
      </c>
      <c r="X6143">
        <v>190309</v>
      </c>
      <c r="Y6143">
        <v>190710</v>
      </c>
      <c r="Z6143" t="s">
        <v>21</v>
      </c>
      <c r="AA6143">
        <v>5</v>
      </c>
      <c r="AB6143">
        <v>3.5637154999999997E-2</v>
      </c>
      <c r="AC6143">
        <v>-0.29172100699999998</v>
      </c>
      <c r="AD6143">
        <v>9.0223459160000008</v>
      </c>
      <c r="AE6143">
        <v>2.2939757000000002E-2</v>
      </c>
      <c r="AF6143">
        <v>3.79487099999999E-3</v>
      </c>
      <c r="AG6143">
        <v>0.13866937500000001</v>
      </c>
      <c r="AH6143" t="s">
        <v>8543</v>
      </c>
      <c r="AI6143" t="s">
        <v>8544</v>
      </c>
    </row>
    <row r="6144" spans="1:35" x14ac:dyDescent="0.2">
      <c r="A6144" t="s">
        <v>8545</v>
      </c>
      <c r="B6144" t="s">
        <v>17</v>
      </c>
      <c r="C6144">
        <v>2.1145601780000001</v>
      </c>
      <c r="D6144">
        <v>6925141</v>
      </c>
      <c r="E6144">
        <v>320419</v>
      </c>
      <c r="F6144">
        <v>25254</v>
      </c>
      <c r="G6144">
        <v>33.076378120000001</v>
      </c>
      <c r="H6144">
        <v>6.9</v>
      </c>
      <c r="L6144">
        <v>0</v>
      </c>
      <c r="M6144" t="s">
        <v>377</v>
      </c>
      <c r="N6144" t="s">
        <v>19</v>
      </c>
      <c r="P6144">
        <v>33.83435566</v>
      </c>
      <c r="Q6144">
        <v>4.4233566059999996</v>
      </c>
      <c r="R6144">
        <v>8.0448430949999992</v>
      </c>
      <c r="S6144">
        <v>8406</v>
      </c>
      <c r="T6144">
        <v>89.252945729999993</v>
      </c>
      <c r="U6144">
        <v>53.708312100000001</v>
      </c>
      <c r="V6144">
        <v>0.62</v>
      </c>
      <c r="W6144" t="s">
        <v>7189</v>
      </c>
      <c r="X6144">
        <v>190309</v>
      </c>
      <c r="Y6144">
        <v>190710</v>
      </c>
      <c r="Z6144" t="s">
        <v>21</v>
      </c>
      <c r="AA6144">
        <v>5</v>
      </c>
      <c r="AB6144">
        <v>3.5637154999999997E-2</v>
      </c>
      <c r="AC6144">
        <v>-0.29172100699999998</v>
      </c>
      <c r="AD6144">
        <v>0.91403917000000001</v>
      </c>
      <c r="AE6144">
        <v>4.7510139999999996E-3</v>
      </c>
      <c r="AF6144">
        <v>7.7504799999999997E-4</v>
      </c>
      <c r="AG6144">
        <v>2.9123539E-2</v>
      </c>
      <c r="AH6144" t="s">
        <v>6445</v>
      </c>
      <c r="AI6144" t="s">
        <v>6444</v>
      </c>
    </row>
    <row r="6145" spans="1:35" x14ac:dyDescent="0.2">
      <c r="A6145" t="s">
        <v>8546</v>
      </c>
      <c r="B6145" t="s">
        <v>17</v>
      </c>
      <c r="C6145">
        <v>2.2701060059999998</v>
      </c>
      <c r="D6145">
        <v>5738121</v>
      </c>
      <c r="E6145">
        <v>274701</v>
      </c>
      <c r="F6145">
        <v>30412</v>
      </c>
      <c r="G6145">
        <v>28.748348199999999</v>
      </c>
      <c r="H6145">
        <v>25.56</v>
      </c>
      <c r="L6145">
        <v>0</v>
      </c>
      <c r="M6145" t="s">
        <v>1327</v>
      </c>
      <c r="N6145" t="s">
        <v>19</v>
      </c>
      <c r="P6145">
        <v>4.9776170839999896</v>
      </c>
      <c r="Q6145">
        <v>1.128470562</v>
      </c>
      <c r="R6145">
        <v>1.0244671729999999</v>
      </c>
      <c r="S6145">
        <v>4021</v>
      </c>
      <c r="T6145">
        <v>26.922460350000001</v>
      </c>
      <c r="U6145">
        <v>3.7284918930000002</v>
      </c>
      <c r="V6145">
        <v>0.21</v>
      </c>
      <c r="W6145" t="s">
        <v>7189</v>
      </c>
      <c r="X6145">
        <v>190309</v>
      </c>
      <c r="Y6145">
        <v>190710</v>
      </c>
      <c r="Z6145" t="s">
        <v>21</v>
      </c>
      <c r="AA6145">
        <v>5</v>
      </c>
      <c r="AB6145">
        <v>3.5637154999999997E-2</v>
      </c>
      <c r="AC6145">
        <v>-0.29172100699999998</v>
      </c>
      <c r="AD6145">
        <v>-0.114332895</v>
      </c>
      <c r="AE6145">
        <v>3.8909890000000001E-3</v>
      </c>
      <c r="AF6145">
        <v>6.3277099999999996E-4</v>
      </c>
      <c r="AG6145">
        <v>2.3926197999999999E-2</v>
      </c>
      <c r="AH6145" t="s">
        <v>6292</v>
      </c>
      <c r="AI6145" t="s">
        <v>6240</v>
      </c>
    </row>
    <row r="6146" spans="1:35" x14ac:dyDescent="0.2">
      <c r="A6146" t="s">
        <v>8547</v>
      </c>
      <c r="B6146" t="s">
        <v>17</v>
      </c>
      <c r="C6146">
        <v>1.7177989199999999</v>
      </c>
      <c r="D6146">
        <v>7222854</v>
      </c>
      <c r="E6146">
        <v>893971</v>
      </c>
      <c r="F6146">
        <v>96842</v>
      </c>
      <c r="G6146">
        <v>30.19337316</v>
      </c>
      <c r="H6146">
        <v>41.34</v>
      </c>
      <c r="L6146">
        <v>1</v>
      </c>
      <c r="M6146" t="s">
        <v>377</v>
      </c>
      <c r="N6146" t="s">
        <v>28</v>
      </c>
      <c r="P6146">
        <v>7.2910985559999997</v>
      </c>
      <c r="Q6146">
        <v>2.7713283739999999</v>
      </c>
      <c r="R6146">
        <v>2.5070899839999998</v>
      </c>
      <c r="S6146">
        <v>6762</v>
      </c>
      <c r="T6146">
        <v>10.938063229999999</v>
      </c>
      <c r="U6146">
        <v>14.91574739</v>
      </c>
      <c r="V6146">
        <v>0.37</v>
      </c>
      <c r="W6146" t="s">
        <v>7189</v>
      </c>
      <c r="X6146">
        <v>190309</v>
      </c>
      <c r="Y6146">
        <v>190710</v>
      </c>
      <c r="Z6146" t="s">
        <v>21</v>
      </c>
      <c r="AA6146">
        <v>5</v>
      </c>
      <c r="AB6146">
        <v>3.5637154999999997E-2</v>
      </c>
      <c r="AC6146">
        <v>-0.29172100699999998</v>
      </c>
      <c r="AD6146">
        <v>-3.1886998E-2</v>
      </c>
      <c r="AE6146">
        <v>3.9537849999999996E-3</v>
      </c>
      <c r="AF6146">
        <v>6.4315100000000001E-4</v>
      </c>
      <c r="AG6146">
        <v>2.4305981000000001E-2</v>
      </c>
      <c r="AH6146" t="s">
        <v>6522</v>
      </c>
      <c r="AI6146" t="s">
        <v>6521</v>
      </c>
    </row>
    <row r="6147" spans="1:35" x14ac:dyDescent="0.2">
      <c r="A6147" t="s">
        <v>8548</v>
      </c>
      <c r="B6147" t="s">
        <v>17</v>
      </c>
      <c r="C6147">
        <v>1.6715616390000001</v>
      </c>
      <c r="D6147">
        <v>5911047</v>
      </c>
      <c r="E6147">
        <v>987159</v>
      </c>
      <c r="F6147">
        <v>135861</v>
      </c>
      <c r="G6147">
        <v>29.044662509999998</v>
      </c>
      <c r="H6147">
        <v>77.11</v>
      </c>
      <c r="L6147">
        <v>0</v>
      </c>
      <c r="M6147" t="s">
        <v>1520</v>
      </c>
      <c r="N6147" t="s">
        <v>35</v>
      </c>
      <c r="P6147">
        <v>12.709427160000001</v>
      </c>
      <c r="Q6147">
        <v>1.541225589</v>
      </c>
      <c r="R6147">
        <v>5.0979721769999999</v>
      </c>
      <c r="S6147">
        <v>4756</v>
      </c>
      <c r="T6147">
        <v>21.070237630000001</v>
      </c>
      <c r="U6147">
        <v>6.4167040860000002</v>
      </c>
      <c r="V6147">
        <v>0.26</v>
      </c>
      <c r="W6147" t="s">
        <v>7189</v>
      </c>
      <c r="X6147">
        <v>190309</v>
      </c>
      <c r="Y6147">
        <v>190710</v>
      </c>
      <c r="Z6147" t="s">
        <v>21</v>
      </c>
      <c r="AA6147">
        <v>5</v>
      </c>
      <c r="AB6147">
        <v>3.5637154999999997E-2</v>
      </c>
      <c r="AC6147">
        <v>-0.29172100699999998</v>
      </c>
      <c r="AD6147">
        <v>0.161206819</v>
      </c>
      <c r="AE6147">
        <v>4.1048500000000002E-3</v>
      </c>
      <c r="AF6147">
        <v>6.6812800000000004E-4</v>
      </c>
      <c r="AG6147">
        <v>2.5219406999999999E-2</v>
      </c>
      <c r="AH6147" t="s">
        <v>6292</v>
      </c>
      <c r="AI6147" t="s">
        <v>6240</v>
      </c>
    </row>
    <row r="6148" spans="1:35" x14ac:dyDescent="0.2">
      <c r="A6148" t="s">
        <v>8549</v>
      </c>
      <c r="B6148" t="s">
        <v>17</v>
      </c>
      <c r="C6148">
        <v>1.7391206109999999</v>
      </c>
      <c r="D6148">
        <v>6388750</v>
      </c>
      <c r="E6148">
        <v>913948</v>
      </c>
      <c r="F6148">
        <v>161459</v>
      </c>
      <c r="G6148">
        <v>32.638618389999998</v>
      </c>
      <c r="H6148">
        <v>48.4</v>
      </c>
      <c r="L6148">
        <v>0</v>
      </c>
      <c r="M6148" t="s">
        <v>33</v>
      </c>
      <c r="N6148" t="s">
        <v>34</v>
      </c>
      <c r="P6148">
        <v>38.917857699999999</v>
      </c>
      <c r="Q6148">
        <v>3.39868594199999</v>
      </c>
      <c r="R6148">
        <v>1.0254755099999999</v>
      </c>
      <c r="S6148">
        <v>1447</v>
      </c>
      <c r="T6148">
        <v>6.6330963929999998</v>
      </c>
      <c r="U6148">
        <v>2.8069985449999999</v>
      </c>
      <c r="V6148">
        <v>0.19</v>
      </c>
      <c r="W6148" t="s">
        <v>7189</v>
      </c>
      <c r="X6148">
        <v>190309</v>
      </c>
      <c r="Y6148">
        <v>190710</v>
      </c>
      <c r="Z6148" t="s">
        <v>21</v>
      </c>
      <c r="AA6148">
        <v>5</v>
      </c>
      <c r="AB6148">
        <v>3.5637154999999997E-2</v>
      </c>
      <c r="AC6148">
        <v>-0.29172100699999998</v>
      </c>
      <c r="AD6148">
        <v>1.09520072</v>
      </c>
      <c r="AE6148">
        <v>4.9211239999999998E-3</v>
      </c>
      <c r="AF6148">
        <v>8.0321500000000003E-4</v>
      </c>
      <c r="AG6148">
        <v>3.0150660999999999E-2</v>
      </c>
      <c r="AH6148" t="s">
        <v>8453</v>
      </c>
      <c r="AI6148" t="s">
        <v>6693</v>
      </c>
    </row>
    <row r="6149" spans="1:35" x14ac:dyDescent="0.2">
      <c r="A6149" t="s">
        <v>8550</v>
      </c>
      <c r="B6149" t="s">
        <v>17</v>
      </c>
      <c r="C6149">
        <v>1.8899915460000001</v>
      </c>
      <c r="D6149">
        <v>5614175</v>
      </c>
      <c r="E6149">
        <v>656632</v>
      </c>
      <c r="F6149">
        <v>57596</v>
      </c>
      <c r="G6149">
        <v>29.888430660000001</v>
      </c>
      <c r="H6149">
        <v>59.61</v>
      </c>
      <c r="L6149">
        <v>0</v>
      </c>
      <c r="M6149" t="s">
        <v>1327</v>
      </c>
      <c r="N6149" t="s">
        <v>19</v>
      </c>
      <c r="P6149">
        <v>6.0599731939999897</v>
      </c>
      <c r="Q6149">
        <v>1.090582919</v>
      </c>
      <c r="R6149">
        <v>1.024755168</v>
      </c>
      <c r="S6149">
        <v>5165</v>
      </c>
      <c r="T6149">
        <v>16.777662169999999</v>
      </c>
      <c r="U6149">
        <v>4.940678804</v>
      </c>
      <c r="V6149">
        <v>0.24</v>
      </c>
      <c r="W6149" t="s">
        <v>7189</v>
      </c>
      <c r="X6149">
        <v>190309</v>
      </c>
      <c r="Y6149">
        <v>190710</v>
      </c>
      <c r="Z6149" t="s">
        <v>21</v>
      </c>
      <c r="AA6149">
        <v>5</v>
      </c>
      <c r="AB6149">
        <v>3.5637154999999997E-2</v>
      </c>
      <c r="AC6149">
        <v>-0.29172100699999998</v>
      </c>
      <c r="AD6149">
        <v>-7.5760803000000002E-2</v>
      </c>
      <c r="AE6149">
        <v>3.9202429999999899E-3</v>
      </c>
      <c r="AF6149">
        <v>6.3760599999999998E-4</v>
      </c>
      <c r="AG6149">
        <v>2.4103127999999901E-2</v>
      </c>
      <c r="AH6149" t="s">
        <v>6292</v>
      </c>
      <c r="AI6149" t="s">
        <v>6240</v>
      </c>
    </row>
    <row r="6150" spans="1:35" x14ac:dyDescent="0.2">
      <c r="A6150" t="s">
        <v>8551</v>
      </c>
      <c r="B6150" t="s">
        <v>17</v>
      </c>
      <c r="C6150">
        <v>2.2608262890000002</v>
      </c>
      <c r="D6150">
        <v>5585504</v>
      </c>
      <c r="E6150">
        <v>899337</v>
      </c>
      <c r="F6150">
        <v>53687</v>
      </c>
      <c r="G6150">
        <v>29.89958158</v>
      </c>
      <c r="H6150">
        <v>25.21</v>
      </c>
      <c r="L6150">
        <v>0</v>
      </c>
      <c r="M6150" t="s">
        <v>207</v>
      </c>
      <c r="N6150" t="s">
        <v>19</v>
      </c>
      <c r="P6150">
        <v>118.1706884</v>
      </c>
      <c r="Q6150">
        <v>10.337232800000001</v>
      </c>
      <c r="R6150">
        <v>7.0373979369999997</v>
      </c>
      <c r="S6150">
        <v>7701</v>
      </c>
      <c r="T6150">
        <v>65.74626619</v>
      </c>
      <c r="U6150">
        <v>32.210361980000002</v>
      </c>
      <c r="V6150">
        <v>0.5</v>
      </c>
      <c r="W6150" t="s">
        <v>7189</v>
      </c>
      <c r="X6150">
        <v>190309</v>
      </c>
      <c r="Y6150">
        <v>190710</v>
      </c>
      <c r="Z6150" t="s">
        <v>21</v>
      </c>
      <c r="AA6150">
        <v>5</v>
      </c>
      <c r="AB6150">
        <v>3.5637154999999997E-2</v>
      </c>
      <c r="AC6150">
        <v>-0.29172100699999998</v>
      </c>
      <c r="AD6150">
        <v>3.9195461329999999</v>
      </c>
      <c r="AE6150">
        <v>8.5163099999999992E-3</v>
      </c>
      <c r="AF6150">
        <v>1.39959999999999E-3</v>
      </c>
      <c r="AG6150">
        <v>5.1820173999999997E-2</v>
      </c>
      <c r="AH6150" t="s">
        <v>8552</v>
      </c>
      <c r="AI6150" t="s">
        <v>8553</v>
      </c>
    </row>
    <row r="6151" spans="1:35" x14ac:dyDescent="0.2">
      <c r="A6151" t="s">
        <v>8554</v>
      </c>
      <c r="B6151" t="s">
        <v>17</v>
      </c>
      <c r="C6151">
        <v>2.645114864</v>
      </c>
      <c r="D6151">
        <v>5159942</v>
      </c>
      <c r="E6151">
        <v>577566</v>
      </c>
      <c r="F6151">
        <v>60796</v>
      </c>
      <c r="G6151">
        <v>31.901808620000001</v>
      </c>
      <c r="H6151">
        <v>39.049999999999997</v>
      </c>
      <c r="L6151">
        <v>0</v>
      </c>
      <c r="M6151" t="s">
        <v>253</v>
      </c>
      <c r="N6151" t="s">
        <v>19</v>
      </c>
      <c r="P6151">
        <v>119.89370649999999</v>
      </c>
      <c r="Q6151">
        <v>14.43929198</v>
      </c>
      <c r="R6151">
        <v>4.8717288170000002</v>
      </c>
      <c r="S6151">
        <v>6334</v>
      </c>
      <c r="T6151">
        <v>42.21708873</v>
      </c>
      <c r="U6151">
        <v>11.026036700000001</v>
      </c>
      <c r="V6151">
        <v>0.33</v>
      </c>
      <c r="W6151" t="s">
        <v>7189</v>
      </c>
      <c r="X6151">
        <v>190309</v>
      </c>
      <c r="Y6151">
        <v>190710</v>
      </c>
      <c r="Z6151" t="s">
        <v>21</v>
      </c>
      <c r="AA6151">
        <v>5</v>
      </c>
      <c r="AB6151">
        <v>3.5637154999999997E-2</v>
      </c>
      <c r="AC6151">
        <v>-0.29172100699999998</v>
      </c>
      <c r="AD6151">
        <v>3.980949597</v>
      </c>
      <c r="AE6151">
        <v>8.6184629999999998E-3</v>
      </c>
      <c r="AF6151">
        <v>1.4165639999999999E-3</v>
      </c>
      <c r="AG6151">
        <v>5.2435256999999999E-2</v>
      </c>
      <c r="AH6151" t="s">
        <v>6338</v>
      </c>
      <c r="AI6151" t="s">
        <v>6337</v>
      </c>
    </row>
    <row r="6152" spans="1:35" x14ac:dyDescent="0.2">
      <c r="A6152" t="s">
        <v>8555</v>
      </c>
      <c r="B6152" t="s">
        <v>17</v>
      </c>
      <c r="C6152">
        <v>2.166431368</v>
      </c>
      <c r="D6152">
        <v>4841106</v>
      </c>
      <c r="E6152">
        <v>623276</v>
      </c>
      <c r="F6152">
        <v>72192</v>
      </c>
      <c r="G6152">
        <v>30.399052749999999</v>
      </c>
      <c r="H6152">
        <v>50.52</v>
      </c>
      <c r="L6152">
        <v>0</v>
      </c>
      <c r="M6152" t="s">
        <v>1327</v>
      </c>
      <c r="N6152" t="s">
        <v>35</v>
      </c>
      <c r="P6152">
        <v>12.30517772</v>
      </c>
      <c r="Q6152">
        <v>3.6635642179999999</v>
      </c>
      <c r="R6152">
        <v>1.4088499669999901</v>
      </c>
      <c r="S6152">
        <v>5489</v>
      </c>
      <c r="T6152">
        <v>5.7934792139999898</v>
      </c>
      <c r="U6152">
        <v>7.2247975770000004</v>
      </c>
      <c r="V6152">
        <v>0.28000000000000003</v>
      </c>
      <c r="W6152" t="s">
        <v>7189</v>
      </c>
      <c r="X6152">
        <v>190309</v>
      </c>
      <c r="Y6152">
        <v>190710</v>
      </c>
      <c r="Z6152" t="s">
        <v>21</v>
      </c>
      <c r="AA6152">
        <v>5</v>
      </c>
      <c r="AB6152">
        <v>3.5637154999999997E-2</v>
      </c>
      <c r="AC6152">
        <v>-0.29172100699999998</v>
      </c>
      <c r="AD6152">
        <v>0.14680051899999999</v>
      </c>
      <c r="AE6152">
        <v>4.0933829999999999E-3</v>
      </c>
      <c r="AF6152">
        <v>6.66232E-4</v>
      </c>
      <c r="AG6152">
        <v>2.5150079999999998E-2</v>
      </c>
      <c r="AH6152" t="s">
        <v>6292</v>
      </c>
      <c r="AI6152" t="s">
        <v>6240</v>
      </c>
    </row>
    <row r="6153" spans="1:35" x14ac:dyDescent="0.2">
      <c r="A6153" t="s">
        <v>8556</v>
      </c>
      <c r="B6153" t="s">
        <v>17</v>
      </c>
      <c r="C6153">
        <v>2.087681253</v>
      </c>
      <c r="D6153">
        <v>6193137</v>
      </c>
      <c r="E6153">
        <v>751171</v>
      </c>
      <c r="F6153">
        <v>83421</v>
      </c>
      <c r="G6153">
        <v>34.295519929999998</v>
      </c>
      <c r="H6153">
        <v>55.33</v>
      </c>
      <c r="L6153">
        <v>0</v>
      </c>
      <c r="M6153" t="s">
        <v>93</v>
      </c>
      <c r="N6153" t="s">
        <v>19</v>
      </c>
      <c r="P6153">
        <v>59.880127289999997</v>
      </c>
      <c r="Q6153">
        <v>5.6313218760000003</v>
      </c>
      <c r="R6153">
        <v>2.609179191</v>
      </c>
      <c r="S6153">
        <v>4999</v>
      </c>
      <c r="T6153">
        <v>1.9209156759999999</v>
      </c>
      <c r="U6153">
        <v>6.0907106600000001</v>
      </c>
      <c r="V6153">
        <v>0.26</v>
      </c>
      <c r="W6153" t="s">
        <v>7189</v>
      </c>
      <c r="X6153">
        <v>190309</v>
      </c>
      <c r="Y6153">
        <v>190710</v>
      </c>
      <c r="Z6153" t="s">
        <v>21</v>
      </c>
      <c r="AA6153">
        <v>5</v>
      </c>
      <c r="AB6153">
        <v>3.5637154999999997E-2</v>
      </c>
      <c r="AC6153">
        <v>-0.29172100699999998</v>
      </c>
      <c r="AD6153">
        <v>1.842236371</v>
      </c>
      <c r="AE6153">
        <v>5.6893739999999996E-3</v>
      </c>
      <c r="AF6153">
        <v>9.3050399999999997E-4</v>
      </c>
      <c r="AG6153">
        <v>3.4786511999999999E-2</v>
      </c>
      <c r="AH6153" t="s">
        <v>8557</v>
      </c>
      <c r="AI6153" t="s">
        <v>8558</v>
      </c>
    </row>
    <row r="6154" spans="1:35" x14ac:dyDescent="0.2">
      <c r="A6154" t="s">
        <v>8559</v>
      </c>
      <c r="B6154" t="s">
        <v>17</v>
      </c>
      <c r="C6154">
        <v>2.2289715210000001</v>
      </c>
      <c r="D6154">
        <v>6339334</v>
      </c>
      <c r="E6154">
        <v>619678</v>
      </c>
      <c r="F6154">
        <v>63264</v>
      </c>
      <c r="G6154">
        <v>31.878814479999999</v>
      </c>
      <c r="H6154">
        <v>37.15</v>
      </c>
      <c r="L6154">
        <v>0</v>
      </c>
      <c r="M6154" t="s">
        <v>5419</v>
      </c>
      <c r="N6154" t="s">
        <v>19</v>
      </c>
      <c r="P6154">
        <v>110.632895099999</v>
      </c>
      <c r="Q6154">
        <v>11.375467090000001</v>
      </c>
      <c r="R6154">
        <v>29.369429319999998</v>
      </c>
      <c r="S6154">
        <v>10106</v>
      </c>
      <c r="T6154">
        <v>93.621266449999993</v>
      </c>
      <c r="U6154">
        <v>265.43011510000002</v>
      </c>
      <c r="V6154">
        <v>1.17</v>
      </c>
      <c r="W6154" t="s">
        <v>7189</v>
      </c>
      <c r="X6154">
        <v>190309</v>
      </c>
      <c r="Y6154">
        <v>190710</v>
      </c>
      <c r="Z6154" t="s">
        <v>21</v>
      </c>
      <c r="AA6154">
        <v>5</v>
      </c>
      <c r="AB6154">
        <v>3.5637154999999997E-2</v>
      </c>
      <c r="AC6154">
        <v>-0.29172100699999998</v>
      </c>
      <c r="AD6154">
        <v>3.6509206230000002</v>
      </c>
      <c r="AE6154">
        <v>8.0834610000000001E-3</v>
      </c>
      <c r="AF6154">
        <v>1.3277269999999999E-3</v>
      </c>
      <c r="AG6154">
        <v>4.9213675999999998E-2</v>
      </c>
      <c r="AH6154" t="s">
        <v>8386</v>
      </c>
      <c r="AI6154" t="s">
        <v>8371</v>
      </c>
    </row>
    <row r="6155" spans="1:35" x14ac:dyDescent="0.2">
      <c r="A6155" t="s">
        <v>8560</v>
      </c>
      <c r="B6155" t="s">
        <v>17</v>
      </c>
      <c r="C6155">
        <v>2.1154507680000001</v>
      </c>
      <c r="D6155">
        <v>4478092</v>
      </c>
      <c r="E6155">
        <v>87581</v>
      </c>
      <c r="F6155">
        <v>41136</v>
      </c>
      <c r="G6155">
        <v>31.89390393</v>
      </c>
      <c r="H6155">
        <v>6.63</v>
      </c>
      <c r="L6155">
        <v>0</v>
      </c>
      <c r="M6155" t="s">
        <v>5419</v>
      </c>
      <c r="N6155" t="s">
        <v>19</v>
      </c>
      <c r="P6155">
        <v>70.949958940000002</v>
      </c>
      <c r="Q6155">
        <v>6.0625287139999999</v>
      </c>
      <c r="R6155">
        <v>10.901232090000001</v>
      </c>
      <c r="S6155">
        <v>7432</v>
      </c>
      <c r="T6155">
        <v>14.65806557</v>
      </c>
      <c r="U6155">
        <v>28.62774297</v>
      </c>
      <c r="V6155">
        <v>0.48</v>
      </c>
      <c r="W6155" t="s">
        <v>7189</v>
      </c>
      <c r="X6155">
        <v>190309</v>
      </c>
      <c r="Y6155">
        <v>190710</v>
      </c>
      <c r="Z6155" t="s">
        <v>21</v>
      </c>
      <c r="AA6155">
        <v>5</v>
      </c>
      <c r="AB6155">
        <v>3.5637154999999997E-2</v>
      </c>
      <c r="AC6155">
        <v>-0.29172100699999998</v>
      </c>
      <c r="AD6155">
        <v>2.2367336769999899</v>
      </c>
      <c r="AE6155">
        <v>6.1423399999999996E-3</v>
      </c>
      <c r="AF6155">
        <v>1.0056049999999999E-3</v>
      </c>
      <c r="AG6155">
        <v>3.7518049999999997E-2</v>
      </c>
      <c r="AI6155" t="s">
        <v>6250</v>
      </c>
    </row>
    <row r="6156" spans="1:35" x14ac:dyDescent="0.2">
      <c r="A6156" t="s">
        <v>8561</v>
      </c>
      <c r="B6156" t="s">
        <v>17</v>
      </c>
      <c r="C6156">
        <v>2.1233152209999999</v>
      </c>
      <c r="D6156">
        <v>5124341</v>
      </c>
      <c r="E6156">
        <v>516968</v>
      </c>
      <c r="F6156">
        <v>28498</v>
      </c>
      <c r="G6156">
        <v>32.010491950000002</v>
      </c>
      <c r="H6156">
        <v>17.399999999999999</v>
      </c>
      <c r="L6156">
        <v>0</v>
      </c>
      <c r="M6156" t="s">
        <v>5419</v>
      </c>
      <c r="N6156" t="s">
        <v>8369</v>
      </c>
      <c r="P6156">
        <v>33.57855567</v>
      </c>
      <c r="Q6156">
        <v>2.5515219949999999</v>
      </c>
      <c r="R6156">
        <v>14.06871379</v>
      </c>
      <c r="S6156">
        <v>8649</v>
      </c>
      <c r="T6156">
        <v>31.980320549999998</v>
      </c>
      <c r="U6156">
        <v>62.441192899999997</v>
      </c>
      <c r="V6156">
        <v>0.66</v>
      </c>
      <c r="W6156" t="s">
        <v>7189</v>
      </c>
      <c r="X6156">
        <v>190309</v>
      </c>
      <c r="Y6156">
        <v>190710</v>
      </c>
      <c r="Z6156" t="s">
        <v>21</v>
      </c>
      <c r="AA6156">
        <v>5</v>
      </c>
      <c r="AB6156">
        <v>3.5637154999999997E-2</v>
      </c>
      <c r="AC6156">
        <v>-0.29172100699999998</v>
      </c>
      <c r="AD6156">
        <v>0.90492318599999999</v>
      </c>
      <c r="AE6156">
        <v>4.7426109999999999E-3</v>
      </c>
      <c r="AF6156">
        <v>7.7365699999999997E-4</v>
      </c>
      <c r="AG6156">
        <v>2.9072797000000001E-2</v>
      </c>
      <c r="AH6156" t="s">
        <v>8386</v>
      </c>
      <c r="AI6156" t="s">
        <v>8371</v>
      </c>
    </row>
    <row r="6157" spans="1:35" x14ac:dyDescent="0.2">
      <c r="A6157" t="s">
        <v>8562</v>
      </c>
      <c r="B6157" t="s">
        <v>17</v>
      </c>
      <c r="C6157">
        <v>2.201745244</v>
      </c>
      <c r="D6157">
        <v>5794100</v>
      </c>
      <c r="E6157">
        <v>842331</v>
      </c>
      <c r="F6157">
        <v>42509</v>
      </c>
      <c r="G6157">
        <v>31.26466911</v>
      </c>
      <c r="H6157">
        <v>52.45</v>
      </c>
      <c r="L6157">
        <v>0</v>
      </c>
      <c r="M6157" t="s">
        <v>5419</v>
      </c>
      <c r="N6157" t="s">
        <v>19</v>
      </c>
      <c r="P6157">
        <v>55.130768060000001</v>
      </c>
      <c r="Q6157">
        <v>6.0813021520000001</v>
      </c>
      <c r="R6157">
        <v>1.823581984</v>
      </c>
      <c r="S6157">
        <v>7704</v>
      </c>
      <c r="T6157">
        <v>42.365677910000002</v>
      </c>
      <c r="U6157">
        <v>34.852691980000003</v>
      </c>
      <c r="V6157">
        <v>0.52</v>
      </c>
      <c r="W6157" t="s">
        <v>7189</v>
      </c>
      <c r="X6157">
        <v>190309</v>
      </c>
      <c r="Y6157">
        <v>190710</v>
      </c>
      <c r="Z6157" t="s">
        <v>21</v>
      </c>
      <c r="AA6157">
        <v>5</v>
      </c>
      <c r="AB6157">
        <v>3.5637154999999997E-2</v>
      </c>
      <c r="AC6157">
        <v>-0.29172100699999998</v>
      </c>
      <c r="AD6157">
        <v>1.67298272</v>
      </c>
      <c r="AE6157">
        <v>5.5054240000000001E-3</v>
      </c>
      <c r="AF6157">
        <v>9.0001499999999999E-4</v>
      </c>
      <c r="AG6157">
        <v>3.3676878E-2</v>
      </c>
      <c r="AH6157" t="s">
        <v>8370</v>
      </c>
      <c r="AI6157" t="s">
        <v>8371</v>
      </c>
    </row>
    <row r="6158" spans="1:35" x14ac:dyDescent="0.2">
      <c r="A6158" t="s">
        <v>8563</v>
      </c>
      <c r="B6158" t="s">
        <v>17</v>
      </c>
      <c r="C6158">
        <v>2.3400126860000001</v>
      </c>
      <c r="D6158">
        <v>6542970</v>
      </c>
      <c r="E6158">
        <v>704876</v>
      </c>
      <c r="F6158">
        <v>45015</v>
      </c>
      <c r="G6158">
        <v>29.647767829999999</v>
      </c>
      <c r="H6158">
        <v>51.37</v>
      </c>
      <c r="L6158">
        <v>0</v>
      </c>
      <c r="M6158" t="s">
        <v>1520</v>
      </c>
      <c r="N6158" t="s">
        <v>19</v>
      </c>
      <c r="P6158">
        <v>5.2469831310000004</v>
      </c>
      <c r="Q6158">
        <v>1.098582103</v>
      </c>
      <c r="R6158">
        <v>1.0228846469999999</v>
      </c>
      <c r="S6158">
        <v>5119</v>
      </c>
      <c r="T6158">
        <v>36.728436520000002</v>
      </c>
      <c r="U6158">
        <v>6.1960406419999998</v>
      </c>
      <c r="V6158">
        <v>0.26</v>
      </c>
      <c r="W6158" t="s">
        <v>7189</v>
      </c>
      <c r="X6158">
        <v>190309</v>
      </c>
      <c r="Y6158">
        <v>190710</v>
      </c>
      <c r="Z6158" t="s">
        <v>21</v>
      </c>
      <c r="AA6158">
        <v>5</v>
      </c>
      <c r="AB6158">
        <v>3.5637154999999997E-2</v>
      </c>
      <c r="AC6158">
        <v>-0.29172100699999998</v>
      </c>
      <c r="AD6158">
        <v>-0.104733456</v>
      </c>
      <c r="AE6158">
        <v>3.8982489999999999E-3</v>
      </c>
      <c r="AF6158">
        <v>6.3397099999999999E-4</v>
      </c>
      <c r="AG6158">
        <v>2.39701079999999E-2</v>
      </c>
      <c r="AH6158" t="s">
        <v>6292</v>
      </c>
      <c r="AI6158" t="s">
        <v>6240</v>
      </c>
    </row>
    <row r="6159" spans="1:35" x14ac:dyDescent="0.2">
      <c r="A6159" t="s">
        <v>8564</v>
      </c>
      <c r="B6159" t="s">
        <v>17</v>
      </c>
      <c r="C6159">
        <v>2.043851885</v>
      </c>
      <c r="D6159">
        <v>6097421</v>
      </c>
      <c r="E6159">
        <v>441246</v>
      </c>
      <c r="F6159">
        <v>26654</v>
      </c>
      <c r="G6159">
        <v>36.864923419999997</v>
      </c>
      <c r="H6159">
        <v>12.5</v>
      </c>
      <c r="L6159">
        <v>0</v>
      </c>
      <c r="M6159" t="s">
        <v>50</v>
      </c>
      <c r="N6159" t="s">
        <v>19</v>
      </c>
      <c r="P6159">
        <v>95.133290720000005</v>
      </c>
      <c r="Q6159">
        <v>6.1500605909999999</v>
      </c>
      <c r="R6159">
        <v>2.1392484719999998</v>
      </c>
      <c r="S6159">
        <v>7566</v>
      </c>
      <c r="T6159">
        <v>33.815340859999999</v>
      </c>
      <c r="U6159">
        <v>30.64277731</v>
      </c>
      <c r="V6159">
        <v>0.49</v>
      </c>
      <c r="W6159" t="s">
        <v>7189</v>
      </c>
      <c r="X6159">
        <v>190309</v>
      </c>
      <c r="Y6159">
        <v>190710</v>
      </c>
      <c r="Z6159" t="s">
        <v>21</v>
      </c>
      <c r="AA6159">
        <v>5</v>
      </c>
      <c r="AB6159">
        <v>3.5637154999999997E-2</v>
      </c>
      <c r="AC6159">
        <v>-0.29172100699999998</v>
      </c>
      <c r="AD6159">
        <v>3.09855882</v>
      </c>
      <c r="AE6159">
        <v>7.261305E-3</v>
      </c>
      <c r="AF6159">
        <v>1.191248E-3</v>
      </c>
      <c r="AG6159">
        <v>4.4261614999999997E-2</v>
      </c>
      <c r="AH6159" t="s">
        <v>6535</v>
      </c>
      <c r="AI6159" t="s">
        <v>6534</v>
      </c>
    </row>
    <row r="6160" spans="1:35" x14ac:dyDescent="0.2">
      <c r="A6160" t="s">
        <v>8565</v>
      </c>
      <c r="B6160" t="s">
        <v>17</v>
      </c>
      <c r="C6160">
        <v>1.917337984</v>
      </c>
      <c r="D6160">
        <v>6554582</v>
      </c>
      <c r="E6160">
        <v>1127786</v>
      </c>
      <c r="F6160">
        <v>81879</v>
      </c>
      <c r="G6160">
        <v>29.345372260000001</v>
      </c>
      <c r="H6160">
        <v>71.81</v>
      </c>
      <c r="L6160">
        <v>0</v>
      </c>
      <c r="M6160" t="s">
        <v>180</v>
      </c>
      <c r="N6160" t="s">
        <v>19</v>
      </c>
      <c r="P6160">
        <v>28.81746416</v>
      </c>
      <c r="Q6160">
        <v>2.7920478150000001</v>
      </c>
      <c r="R6160">
        <v>1.1205686720000001</v>
      </c>
      <c r="S6160">
        <v>7661</v>
      </c>
      <c r="T6160">
        <v>55.022402659999997</v>
      </c>
      <c r="U6160">
        <v>30.815522170000001</v>
      </c>
      <c r="V6160">
        <v>0.49</v>
      </c>
      <c r="W6160" t="s">
        <v>7189</v>
      </c>
      <c r="X6160">
        <v>190309</v>
      </c>
      <c r="Y6160">
        <v>190710</v>
      </c>
      <c r="Z6160" t="s">
        <v>21</v>
      </c>
      <c r="AA6160">
        <v>5</v>
      </c>
      <c r="AB6160">
        <v>3.5637154999999997E-2</v>
      </c>
      <c r="AC6160">
        <v>-0.29172100699999998</v>
      </c>
      <c r="AD6160">
        <v>0.73525143000000004</v>
      </c>
      <c r="AE6160">
        <v>4.5888989999999996E-3</v>
      </c>
      <c r="AF6160">
        <v>7.4821100000000004E-4</v>
      </c>
      <c r="AG6160">
        <v>2.8144445000000001E-2</v>
      </c>
      <c r="AH6160" t="s">
        <v>8566</v>
      </c>
      <c r="AI6160" t="s">
        <v>8567</v>
      </c>
    </row>
    <row r="6161" spans="1:35" x14ac:dyDescent="0.2">
      <c r="A6161" t="s">
        <v>8568</v>
      </c>
      <c r="B6161" t="s">
        <v>17</v>
      </c>
      <c r="C6161">
        <v>1.909467297</v>
      </c>
      <c r="D6161">
        <v>6395279</v>
      </c>
      <c r="E6161">
        <v>998194</v>
      </c>
      <c r="F6161">
        <v>34133</v>
      </c>
      <c r="G6161">
        <v>36.997417339999998</v>
      </c>
      <c r="H6161">
        <v>29.31</v>
      </c>
      <c r="L6161">
        <v>0</v>
      </c>
      <c r="M6161" t="s">
        <v>55</v>
      </c>
      <c r="N6161" t="s">
        <v>56</v>
      </c>
      <c r="P6161">
        <v>70.621670829999999</v>
      </c>
      <c r="Q6161">
        <v>6.2265931319999996</v>
      </c>
      <c r="R6161">
        <v>4.5789573839999997</v>
      </c>
      <c r="S6161">
        <v>8515</v>
      </c>
      <c r="T6161">
        <v>37.253492350000002</v>
      </c>
      <c r="U6161">
        <v>44.20870695</v>
      </c>
      <c r="V6161">
        <v>0.56999999999999995</v>
      </c>
      <c r="W6161" t="s">
        <v>7189</v>
      </c>
      <c r="X6161">
        <v>190309</v>
      </c>
      <c r="Y6161">
        <v>190710</v>
      </c>
      <c r="Z6161" t="s">
        <v>21</v>
      </c>
      <c r="AA6161">
        <v>5</v>
      </c>
      <c r="AB6161">
        <v>3.5637154999999997E-2</v>
      </c>
      <c r="AC6161">
        <v>-0.29172100699999998</v>
      </c>
      <c r="AD6161">
        <v>2.2250344229999999</v>
      </c>
      <c r="AE6161">
        <v>6.1284019999999998E-3</v>
      </c>
      <c r="AF6161">
        <v>1.0032939999999901E-3</v>
      </c>
      <c r="AG6161">
        <v>3.7434014000000002E-2</v>
      </c>
      <c r="AH6161" t="s">
        <v>6535</v>
      </c>
      <c r="AI6161" t="s">
        <v>6534</v>
      </c>
    </row>
    <row r="6162" spans="1:35" x14ac:dyDescent="0.2">
      <c r="A6162" t="s">
        <v>8569</v>
      </c>
      <c r="B6162" t="s">
        <v>17</v>
      </c>
      <c r="C6162">
        <v>1.9828890050000001</v>
      </c>
      <c r="D6162">
        <v>6777823</v>
      </c>
      <c r="E6162">
        <v>413396</v>
      </c>
      <c r="F6162">
        <v>25173</v>
      </c>
      <c r="G6162">
        <v>32.193828680000003</v>
      </c>
      <c r="H6162">
        <v>18.97</v>
      </c>
      <c r="L6162">
        <v>0</v>
      </c>
      <c r="M6162" t="s">
        <v>5419</v>
      </c>
      <c r="N6162" t="s">
        <v>19</v>
      </c>
      <c r="P6162">
        <v>88.839969019999998</v>
      </c>
      <c r="Q6162">
        <v>11.895382680000001</v>
      </c>
      <c r="R6162">
        <v>23.83066878</v>
      </c>
      <c r="S6162">
        <v>8838</v>
      </c>
      <c r="T6162">
        <v>54.201185930000001</v>
      </c>
      <c r="U6162">
        <v>96.141336749999994</v>
      </c>
      <c r="V6162">
        <v>0.78</v>
      </c>
      <c r="W6162" t="s">
        <v>7189</v>
      </c>
      <c r="X6162">
        <v>190309</v>
      </c>
      <c r="Y6162">
        <v>190710</v>
      </c>
      <c r="Z6162" t="s">
        <v>21</v>
      </c>
      <c r="AA6162">
        <v>5</v>
      </c>
      <c r="AB6162">
        <v>3.5637154999999997E-2</v>
      </c>
      <c r="AC6162">
        <v>-0.29172100699999998</v>
      </c>
      <c r="AD6162">
        <v>2.8742827389999999</v>
      </c>
      <c r="AE6162">
        <v>6.9518549999999998E-3</v>
      </c>
      <c r="AF6162">
        <v>1.139894E-3</v>
      </c>
      <c r="AG6162">
        <v>4.2397177000000001E-2</v>
      </c>
      <c r="AH6162" t="s">
        <v>8386</v>
      </c>
      <c r="AI6162" t="s">
        <v>8371</v>
      </c>
    </row>
    <row r="6163" spans="1:35" x14ac:dyDescent="0.2">
      <c r="A6163" t="s">
        <v>8570</v>
      </c>
      <c r="B6163" t="s">
        <v>17</v>
      </c>
      <c r="C6163">
        <v>2.3133436569999999</v>
      </c>
      <c r="D6163">
        <v>5856770</v>
      </c>
      <c r="E6163">
        <v>101942</v>
      </c>
      <c r="F6163">
        <v>30084</v>
      </c>
      <c r="G6163">
        <v>27.45286535</v>
      </c>
      <c r="H6163">
        <v>7.55</v>
      </c>
      <c r="L6163">
        <v>0</v>
      </c>
      <c r="M6163" t="s">
        <v>253</v>
      </c>
      <c r="N6163" t="s">
        <v>19</v>
      </c>
      <c r="P6163">
        <v>5.9838064710000003</v>
      </c>
      <c r="Q6163">
        <v>1.023459828</v>
      </c>
      <c r="R6163">
        <v>3.5182417959999999</v>
      </c>
      <c r="S6163">
        <v>7161</v>
      </c>
      <c r="T6163">
        <v>17.527233760000001</v>
      </c>
      <c r="U6163">
        <v>11.40107495</v>
      </c>
      <c r="V6163">
        <v>0.33</v>
      </c>
      <c r="W6163" t="s">
        <v>7189</v>
      </c>
      <c r="X6163">
        <v>190309</v>
      </c>
      <c r="Y6163">
        <v>190710</v>
      </c>
      <c r="Z6163" t="s">
        <v>21</v>
      </c>
      <c r="AA6163">
        <v>5</v>
      </c>
      <c r="AB6163">
        <v>3.5637154999999997E-2</v>
      </c>
      <c r="AC6163">
        <v>-0.29172100699999998</v>
      </c>
      <c r="AD6163">
        <v>-7.8475167999999998E-2</v>
      </c>
      <c r="AE6163">
        <v>3.9181770000000001E-3</v>
      </c>
      <c r="AF6163">
        <v>6.3726500000000003E-4</v>
      </c>
      <c r="AG6163">
        <v>2.4090634E-2</v>
      </c>
      <c r="AI6163" t="s">
        <v>6250</v>
      </c>
    </row>
    <row r="6164" spans="1:35" x14ac:dyDescent="0.2">
      <c r="A6164" t="s">
        <v>8571</v>
      </c>
      <c r="B6164" t="s">
        <v>17</v>
      </c>
      <c r="C6164">
        <v>2.0150528740000002</v>
      </c>
      <c r="D6164">
        <v>5420165</v>
      </c>
      <c r="E6164">
        <v>593825</v>
      </c>
      <c r="F6164">
        <v>84940</v>
      </c>
      <c r="G6164">
        <v>29.157580100000001</v>
      </c>
      <c r="H6164">
        <v>45.68</v>
      </c>
      <c r="L6164">
        <v>0</v>
      </c>
      <c r="M6164" t="s">
        <v>1484</v>
      </c>
      <c r="N6164" t="s">
        <v>35</v>
      </c>
      <c r="P6164">
        <v>30.41110681</v>
      </c>
      <c r="Q6164">
        <v>1.940178988</v>
      </c>
      <c r="R6164">
        <v>3.6491761199999999</v>
      </c>
      <c r="S6164">
        <v>3838</v>
      </c>
      <c r="T6164">
        <v>28.45526259</v>
      </c>
      <c r="U6164">
        <v>4.6699423949999996</v>
      </c>
      <c r="V6164">
        <v>0.23</v>
      </c>
      <c r="W6164" t="s">
        <v>7189</v>
      </c>
      <c r="X6164">
        <v>190309</v>
      </c>
      <c r="Y6164">
        <v>190710</v>
      </c>
      <c r="Z6164" t="s">
        <v>21</v>
      </c>
      <c r="AA6164">
        <v>5</v>
      </c>
      <c r="AB6164">
        <v>3.5637154999999997E-2</v>
      </c>
      <c r="AC6164">
        <v>-0.29172100699999998</v>
      </c>
      <c r="AD6164">
        <v>0.79204432000000002</v>
      </c>
      <c r="AE6164">
        <v>4.6397870000000003E-3</v>
      </c>
      <c r="AF6164">
        <v>7.5663499999999997E-4</v>
      </c>
      <c r="AG6164">
        <v>2.8451810000000001E-2</v>
      </c>
      <c r="AH6164" t="s">
        <v>6292</v>
      </c>
      <c r="AI6164" t="s">
        <v>6240</v>
      </c>
    </row>
    <row r="6165" spans="1:35" x14ac:dyDescent="0.2">
      <c r="A6165" t="s">
        <v>8572</v>
      </c>
      <c r="B6165" t="s">
        <v>17</v>
      </c>
      <c r="C6165">
        <v>1.7552111420000001</v>
      </c>
      <c r="D6165">
        <v>5689883</v>
      </c>
      <c r="E6165">
        <v>1088260</v>
      </c>
      <c r="F6165">
        <v>76653</v>
      </c>
      <c r="G6165">
        <v>31.890632750000002</v>
      </c>
      <c r="H6165">
        <v>40.17</v>
      </c>
      <c r="L6165">
        <v>0</v>
      </c>
      <c r="M6165" t="s">
        <v>207</v>
      </c>
      <c r="N6165" t="s">
        <v>28</v>
      </c>
      <c r="P6165">
        <v>83.05629587</v>
      </c>
      <c r="Q6165">
        <v>8.4682839160000007</v>
      </c>
      <c r="R6165">
        <v>3.7817930019999899</v>
      </c>
      <c r="S6165">
        <v>8417</v>
      </c>
      <c r="T6165">
        <v>31.00230917</v>
      </c>
      <c r="U6165">
        <v>47.480323779999999</v>
      </c>
      <c r="V6165">
        <v>0.59</v>
      </c>
      <c r="W6165" t="s">
        <v>7189</v>
      </c>
      <c r="X6165">
        <v>190309</v>
      </c>
      <c r="Y6165">
        <v>190710</v>
      </c>
      <c r="Z6165" t="s">
        <v>21</v>
      </c>
      <c r="AA6165">
        <v>5</v>
      </c>
      <c r="AB6165">
        <v>3.5637154999999997E-2</v>
      </c>
      <c r="AC6165">
        <v>-0.29172100699999998</v>
      </c>
      <c r="AD6165">
        <v>2.6681690819999999</v>
      </c>
      <c r="AE6165">
        <v>6.6791069999999897E-3</v>
      </c>
      <c r="AF6165">
        <v>1.0946389999999999E-3</v>
      </c>
      <c r="AG6165">
        <v>4.0753576999999999E-2</v>
      </c>
      <c r="AH6165" t="s">
        <v>8424</v>
      </c>
      <c r="AI6165" t="s">
        <v>6343</v>
      </c>
    </row>
    <row r="6166" spans="1:35" x14ac:dyDescent="0.2">
      <c r="A6166" t="s">
        <v>8573</v>
      </c>
      <c r="B6166" t="s">
        <v>17</v>
      </c>
      <c r="C6166">
        <v>2.26971122</v>
      </c>
      <c r="D6166">
        <v>6265453</v>
      </c>
      <c r="E6166">
        <v>81315</v>
      </c>
      <c r="F6166">
        <v>35124</v>
      </c>
      <c r="G6166">
        <v>31.903092910000002</v>
      </c>
      <c r="H6166">
        <v>0</v>
      </c>
      <c r="L6166">
        <v>0</v>
      </c>
      <c r="M6166" t="s">
        <v>50</v>
      </c>
      <c r="N6166" t="s">
        <v>19</v>
      </c>
      <c r="P6166">
        <v>50.346041799999902</v>
      </c>
      <c r="Q6166">
        <v>5.8887013760000002</v>
      </c>
      <c r="R6166">
        <v>7.5232208070000004</v>
      </c>
      <c r="S6166">
        <v>8504</v>
      </c>
      <c r="T6166">
        <v>59.385667269999999</v>
      </c>
      <c r="U6166">
        <v>45.976575580000002</v>
      </c>
      <c r="V6166">
        <v>0.57999999999999996</v>
      </c>
      <c r="W6166" t="s">
        <v>7189</v>
      </c>
      <c r="X6166">
        <v>190309</v>
      </c>
      <c r="Y6166">
        <v>190710</v>
      </c>
      <c r="Z6166" t="s">
        <v>21</v>
      </c>
      <c r="AA6166">
        <v>5</v>
      </c>
      <c r="AB6166">
        <v>3.5637154999999997E-2</v>
      </c>
      <c r="AC6166">
        <v>-0.29172100699999998</v>
      </c>
      <c r="AD6166">
        <v>1.502468688</v>
      </c>
      <c r="AE6166">
        <v>5.3261169999999896E-3</v>
      </c>
      <c r="AF6166">
        <v>8.7030199999999999E-4</v>
      </c>
      <c r="AG6166">
        <v>3.2595039999999999E-2</v>
      </c>
      <c r="AI6166" t="s">
        <v>6250</v>
      </c>
    </row>
    <row r="6167" spans="1:35" x14ac:dyDescent="0.2">
      <c r="A6167" t="s">
        <v>8574</v>
      </c>
      <c r="B6167" t="s">
        <v>17</v>
      </c>
      <c r="C6167">
        <v>2.3754034750000002</v>
      </c>
      <c r="D6167">
        <v>4526179</v>
      </c>
      <c r="E6167">
        <v>229121</v>
      </c>
      <c r="F6167">
        <v>29051</v>
      </c>
      <c r="G6167">
        <v>31.196180179999999</v>
      </c>
      <c r="H6167">
        <v>12.07</v>
      </c>
      <c r="L6167">
        <v>0</v>
      </c>
      <c r="M6167" t="s">
        <v>5419</v>
      </c>
      <c r="N6167" t="s">
        <v>19</v>
      </c>
      <c r="P6167">
        <v>54.384311250000003</v>
      </c>
      <c r="Q6167">
        <v>4.9685312689999996</v>
      </c>
      <c r="R6167">
        <v>12.01298345</v>
      </c>
      <c r="S6167">
        <v>9122</v>
      </c>
      <c r="T6167">
        <v>142.5179704</v>
      </c>
      <c r="U6167">
        <v>100.070293999999</v>
      </c>
      <c r="V6167">
        <v>0.79</v>
      </c>
      <c r="W6167" t="s">
        <v>7189</v>
      </c>
      <c r="X6167">
        <v>190309</v>
      </c>
      <c r="Y6167">
        <v>190710</v>
      </c>
      <c r="Z6167" t="s">
        <v>21</v>
      </c>
      <c r="AA6167">
        <v>5</v>
      </c>
      <c r="AB6167">
        <v>3.5637154999999997E-2</v>
      </c>
      <c r="AC6167">
        <v>-0.29172100699999998</v>
      </c>
      <c r="AD6167">
        <v>1.6463811230000001</v>
      </c>
      <c r="AE6167">
        <v>5.4770579999999999E-3</v>
      </c>
      <c r="AF6167">
        <v>8.9531399999999905E-4</v>
      </c>
      <c r="AG6167">
        <v>3.3505750000000001E-2</v>
      </c>
      <c r="AH6167" t="s">
        <v>8386</v>
      </c>
      <c r="AI6167" t="s">
        <v>8371</v>
      </c>
    </row>
    <row r="6168" spans="1:35" x14ac:dyDescent="0.2">
      <c r="A6168" t="s">
        <v>8575</v>
      </c>
      <c r="B6168" t="s">
        <v>17</v>
      </c>
      <c r="C6168">
        <v>2.397696732</v>
      </c>
      <c r="D6168">
        <v>5769518</v>
      </c>
      <c r="E6168">
        <v>583852</v>
      </c>
      <c r="F6168">
        <v>50619</v>
      </c>
      <c r="G6168">
        <v>29.54276084</v>
      </c>
      <c r="H6168">
        <v>41.51</v>
      </c>
      <c r="L6168">
        <v>0</v>
      </c>
      <c r="M6168" t="s">
        <v>1327</v>
      </c>
      <c r="N6168" t="s">
        <v>35</v>
      </c>
      <c r="P6168">
        <v>13.89774491</v>
      </c>
      <c r="Q6168">
        <v>1.200454498</v>
      </c>
      <c r="R6168">
        <v>1.395058068</v>
      </c>
      <c r="S6168">
        <v>6127</v>
      </c>
      <c r="T6168">
        <v>24.790604070000001</v>
      </c>
      <c r="U6168">
        <v>8.06748713</v>
      </c>
      <c r="V6168">
        <v>0.28999999999999998</v>
      </c>
      <c r="W6168" t="s">
        <v>7189</v>
      </c>
      <c r="X6168">
        <v>190309</v>
      </c>
      <c r="Y6168">
        <v>190710</v>
      </c>
      <c r="Z6168" t="s">
        <v>21</v>
      </c>
      <c r="AA6168">
        <v>5</v>
      </c>
      <c r="AB6168">
        <v>3.5637154999999997E-2</v>
      </c>
      <c r="AC6168">
        <v>-0.29172100699999998</v>
      </c>
      <c r="AD6168">
        <v>0.203555082</v>
      </c>
      <c r="AE6168">
        <v>4.1387450000000001E-3</v>
      </c>
      <c r="AF6168">
        <v>6.7373300000000004E-4</v>
      </c>
      <c r="AG6168">
        <v>2.5424315999999999E-2</v>
      </c>
      <c r="AH6168" t="s">
        <v>6292</v>
      </c>
      <c r="AI6168" t="s">
        <v>6240</v>
      </c>
    </row>
    <row r="6169" spans="1:35" x14ac:dyDescent="0.2">
      <c r="A6169" t="s">
        <v>8576</v>
      </c>
      <c r="B6169" t="s">
        <v>17</v>
      </c>
      <c r="C6169">
        <v>2.4948990360000001</v>
      </c>
      <c r="D6169">
        <v>5290555</v>
      </c>
      <c r="E6169">
        <v>177738</v>
      </c>
      <c r="F6169">
        <v>16511</v>
      </c>
      <c r="G6169">
        <v>33.503808980000002</v>
      </c>
      <c r="H6169">
        <v>11.27</v>
      </c>
      <c r="L6169">
        <v>0</v>
      </c>
      <c r="M6169" t="s">
        <v>33</v>
      </c>
      <c r="N6169" t="s">
        <v>34</v>
      </c>
      <c r="P6169">
        <v>80.471046349999995</v>
      </c>
      <c r="Q6169">
        <v>8.5112368420000006</v>
      </c>
      <c r="R6169">
        <v>6.8423467329999896</v>
      </c>
      <c r="S6169">
        <v>8115</v>
      </c>
      <c r="T6169">
        <v>96.574680770000001</v>
      </c>
      <c r="U6169">
        <v>48.172622850000003</v>
      </c>
      <c r="V6169">
        <v>0.59</v>
      </c>
      <c r="W6169" t="s">
        <v>7189</v>
      </c>
      <c r="X6169">
        <v>190309</v>
      </c>
      <c r="Y6169">
        <v>190710</v>
      </c>
      <c r="Z6169" t="s">
        <v>21</v>
      </c>
      <c r="AA6169">
        <v>5</v>
      </c>
      <c r="AB6169">
        <v>3.5637154999999997E-2</v>
      </c>
      <c r="AC6169">
        <v>-0.29172100699999998</v>
      </c>
      <c r="AD6169">
        <v>2.5760381450000001</v>
      </c>
      <c r="AE6169">
        <v>6.5606769999999896E-3</v>
      </c>
      <c r="AF6169">
        <v>1.0749919999999899E-3</v>
      </c>
      <c r="AG6169">
        <v>4.0039816999999998E-2</v>
      </c>
      <c r="AH6169" t="s">
        <v>6694</v>
      </c>
      <c r="AI6169" t="s">
        <v>6693</v>
      </c>
    </row>
    <row r="6170" spans="1:35" x14ac:dyDescent="0.2">
      <c r="A6170" t="s">
        <v>8577</v>
      </c>
      <c r="B6170" t="s">
        <v>17</v>
      </c>
      <c r="C6170">
        <v>1.8388855900000001</v>
      </c>
      <c r="D6170">
        <v>4248159</v>
      </c>
      <c r="E6170">
        <v>607934</v>
      </c>
      <c r="F6170">
        <v>62861</v>
      </c>
      <c r="G6170">
        <v>37.541081759999997</v>
      </c>
      <c r="H6170">
        <v>25.86</v>
      </c>
      <c r="L6170">
        <v>0</v>
      </c>
      <c r="M6170" t="s">
        <v>55</v>
      </c>
      <c r="N6170" t="s">
        <v>56</v>
      </c>
      <c r="P6170">
        <v>4.4790311420000002</v>
      </c>
      <c r="Q6170">
        <v>1.0233160020000001</v>
      </c>
      <c r="R6170">
        <v>3.6348445300000001</v>
      </c>
      <c r="S6170">
        <v>7540</v>
      </c>
      <c r="T6170">
        <v>15.612823329999999</v>
      </c>
      <c r="U6170">
        <v>21.338436640000001</v>
      </c>
      <c r="V6170">
        <v>0.43</v>
      </c>
      <c r="W6170" t="s">
        <v>7189</v>
      </c>
      <c r="X6170">
        <v>190309</v>
      </c>
      <c r="Y6170">
        <v>190710</v>
      </c>
      <c r="Z6170" t="s">
        <v>21</v>
      </c>
      <c r="AA6170">
        <v>5</v>
      </c>
      <c r="AB6170">
        <v>3.5637154999999997E-2</v>
      </c>
      <c r="AC6170">
        <v>-0.29172100699999998</v>
      </c>
      <c r="AD6170">
        <v>-0.13210108000000001</v>
      </c>
      <c r="AE6170">
        <v>3.877587E-3</v>
      </c>
      <c r="AF6170">
        <v>6.30556E-4</v>
      </c>
      <c r="AG6170">
        <v>2.3845136999999999E-2</v>
      </c>
      <c r="AH6170" t="s">
        <v>6535</v>
      </c>
      <c r="AI6170" t="s">
        <v>6534</v>
      </c>
    </row>
    <row r="6171" spans="1:35" x14ac:dyDescent="0.2">
      <c r="A6171" t="s">
        <v>8578</v>
      </c>
      <c r="B6171" t="s">
        <v>17</v>
      </c>
      <c r="C6171">
        <v>1.992253917</v>
      </c>
      <c r="D6171">
        <v>5106228</v>
      </c>
      <c r="E6171">
        <v>354634</v>
      </c>
      <c r="F6171">
        <v>61950</v>
      </c>
      <c r="G6171">
        <v>30.391333039999999</v>
      </c>
      <c r="H6171">
        <v>8.77</v>
      </c>
      <c r="L6171">
        <v>0</v>
      </c>
      <c r="M6171" t="s">
        <v>180</v>
      </c>
      <c r="N6171" t="s">
        <v>19</v>
      </c>
      <c r="P6171">
        <v>6.2660963760000001</v>
      </c>
      <c r="Q6171">
        <v>1.023459828</v>
      </c>
      <c r="R6171">
        <v>1.0231721970000001</v>
      </c>
      <c r="S6171">
        <v>6167</v>
      </c>
      <c r="T6171">
        <v>26.998239720000001</v>
      </c>
      <c r="U6171">
        <v>6.9979478729999904</v>
      </c>
      <c r="V6171">
        <v>0.27</v>
      </c>
      <c r="W6171" t="s">
        <v>7189</v>
      </c>
      <c r="X6171">
        <v>190309</v>
      </c>
      <c r="Y6171">
        <v>190710</v>
      </c>
      <c r="Z6171" t="s">
        <v>21</v>
      </c>
      <c r="AA6171">
        <v>5</v>
      </c>
      <c r="AB6171">
        <v>3.5637154999999997E-2</v>
      </c>
      <c r="AC6171">
        <v>-0.29172100699999998</v>
      </c>
      <c r="AD6171">
        <v>-6.8415159000000003E-2</v>
      </c>
      <c r="AE6171">
        <v>3.9258390000000004E-3</v>
      </c>
      <c r="AF6171">
        <v>6.3853100000000002E-4</v>
      </c>
      <c r="AG6171">
        <v>2.4136972E-2</v>
      </c>
      <c r="AH6171" t="s">
        <v>6382</v>
      </c>
      <c r="AI6171" t="s">
        <v>6381</v>
      </c>
    </row>
    <row r="6172" spans="1:35" x14ac:dyDescent="0.2">
      <c r="A6172" t="s">
        <v>8579</v>
      </c>
      <c r="B6172" t="s">
        <v>17</v>
      </c>
      <c r="C6172">
        <v>1.7692267450000001</v>
      </c>
      <c r="D6172">
        <v>4803258</v>
      </c>
      <c r="E6172">
        <v>936288</v>
      </c>
      <c r="F6172">
        <v>77781</v>
      </c>
      <c r="G6172">
        <v>33.573323590000001</v>
      </c>
      <c r="H6172">
        <v>68.180000000000007</v>
      </c>
      <c r="L6172">
        <v>0</v>
      </c>
      <c r="M6172" t="s">
        <v>180</v>
      </c>
      <c r="N6172" t="s">
        <v>19</v>
      </c>
      <c r="P6172">
        <v>37.159371460000003</v>
      </c>
      <c r="Q6172">
        <v>4.1168305180000004</v>
      </c>
      <c r="R6172">
        <v>1.5429593769999901</v>
      </c>
      <c r="S6172">
        <v>5219</v>
      </c>
      <c r="T6172">
        <v>38.132811629999999</v>
      </c>
      <c r="U6172">
        <v>8.9920232650000003</v>
      </c>
      <c r="V6172">
        <v>0.3</v>
      </c>
      <c r="W6172" t="s">
        <v>7189</v>
      </c>
      <c r="X6172">
        <v>190309</v>
      </c>
      <c r="Y6172">
        <v>190710</v>
      </c>
      <c r="Z6172" t="s">
        <v>21</v>
      </c>
      <c r="AA6172">
        <v>5</v>
      </c>
      <c r="AB6172">
        <v>3.5637154999999997E-2</v>
      </c>
      <c r="AC6172">
        <v>-0.29172100699999998</v>
      </c>
      <c r="AD6172">
        <v>1.0325332729999901</v>
      </c>
      <c r="AE6172">
        <v>4.8616019999999996E-3</v>
      </c>
      <c r="AF6172">
        <v>7.9335799999999998E-4</v>
      </c>
      <c r="AG6172">
        <v>2.9791292999999899E-2</v>
      </c>
      <c r="AH6172" t="s">
        <v>8380</v>
      </c>
      <c r="AI6172" t="s">
        <v>6331</v>
      </c>
    </row>
    <row r="6173" spans="1:35" x14ac:dyDescent="0.2">
      <c r="A6173" t="s">
        <v>8580</v>
      </c>
      <c r="B6173" t="s">
        <v>17</v>
      </c>
      <c r="C6173">
        <v>1.701903706</v>
      </c>
      <c r="D6173">
        <v>4634681</v>
      </c>
      <c r="E6173">
        <v>921741</v>
      </c>
      <c r="F6173">
        <v>80901</v>
      </c>
      <c r="G6173">
        <v>35.757550109999997</v>
      </c>
      <c r="H6173">
        <v>66.09</v>
      </c>
      <c r="L6173">
        <v>0</v>
      </c>
      <c r="M6173" t="s">
        <v>843</v>
      </c>
      <c r="N6173" t="s">
        <v>28</v>
      </c>
      <c r="P6173">
        <v>4.5776705240000002</v>
      </c>
      <c r="Q6173">
        <v>1.217444631</v>
      </c>
      <c r="R6173">
        <v>5.562105957</v>
      </c>
      <c r="S6173">
        <v>6425</v>
      </c>
      <c r="T6173">
        <v>14.78426726</v>
      </c>
      <c r="U6173">
        <v>14.3301256999999</v>
      </c>
      <c r="V6173">
        <v>0.36</v>
      </c>
      <c r="W6173" t="s">
        <v>7189</v>
      </c>
      <c r="X6173">
        <v>190309</v>
      </c>
      <c r="Y6173">
        <v>190710</v>
      </c>
      <c r="Z6173" t="s">
        <v>21</v>
      </c>
      <c r="AA6173">
        <v>5</v>
      </c>
      <c r="AB6173">
        <v>3.5637154999999997E-2</v>
      </c>
      <c r="AC6173">
        <v>-0.29172100699999998</v>
      </c>
      <c r="AD6173">
        <v>-0.128585853</v>
      </c>
      <c r="AE6173">
        <v>3.8802350000000001E-3</v>
      </c>
      <c r="AF6173">
        <v>6.3099300000000005E-4</v>
      </c>
      <c r="AG6173">
        <v>2.3861152E-2</v>
      </c>
      <c r="AH6173" t="s">
        <v>8581</v>
      </c>
      <c r="AI6173" t="s">
        <v>6607</v>
      </c>
    </row>
    <row r="6174" spans="1:35" x14ac:dyDescent="0.2">
      <c r="A6174" t="s">
        <v>8582</v>
      </c>
      <c r="B6174" t="s">
        <v>17</v>
      </c>
      <c r="C6174">
        <v>2.831793147</v>
      </c>
      <c r="D6174">
        <v>6428678</v>
      </c>
      <c r="E6174">
        <v>192428</v>
      </c>
      <c r="F6174">
        <v>22518</v>
      </c>
      <c r="G6174">
        <v>30.95443491</v>
      </c>
      <c r="H6174">
        <v>16.670000000000002</v>
      </c>
      <c r="L6174">
        <v>2</v>
      </c>
      <c r="M6174" t="s">
        <v>50</v>
      </c>
      <c r="N6174" t="s">
        <v>19</v>
      </c>
      <c r="P6174">
        <v>81.03850233</v>
      </c>
      <c r="Q6174">
        <v>7.5316839900000003</v>
      </c>
      <c r="R6174">
        <v>8.4647143049999993</v>
      </c>
      <c r="S6174">
        <v>8447</v>
      </c>
      <c r="T6174">
        <v>52.263763939999997</v>
      </c>
      <c r="U6174">
        <v>36.220960359999999</v>
      </c>
      <c r="V6174">
        <v>0.53</v>
      </c>
      <c r="W6174" t="s">
        <v>7189</v>
      </c>
      <c r="X6174">
        <v>190309</v>
      </c>
      <c r="Y6174">
        <v>190710</v>
      </c>
      <c r="Z6174" t="s">
        <v>21</v>
      </c>
      <c r="AA6174">
        <v>5</v>
      </c>
      <c r="AB6174">
        <v>3.5637154999999997E-2</v>
      </c>
      <c r="AC6174">
        <v>-0.29172100699999998</v>
      </c>
      <c r="AD6174">
        <v>2.5962606619999899</v>
      </c>
      <c r="AE6174">
        <v>6.5864909999999999E-3</v>
      </c>
      <c r="AF6174">
        <v>1.0792739999999901E-3</v>
      </c>
      <c r="AG6174">
        <v>4.0195398E-2</v>
      </c>
      <c r="AH6174" t="s">
        <v>8370</v>
      </c>
      <c r="AI6174" t="s">
        <v>8371</v>
      </c>
    </row>
    <row r="6175" spans="1:35" x14ac:dyDescent="0.2">
      <c r="A6175" t="s">
        <v>8583</v>
      </c>
      <c r="B6175" t="s">
        <v>17</v>
      </c>
      <c r="C6175">
        <v>1.9263953680000001</v>
      </c>
      <c r="D6175">
        <v>4979777</v>
      </c>
      <c r="E6175">
        <v>311518</v>
      </c>
      <c r="F6175">
        <v>28553</v>
      </c>
      <c r="G6175">
        <v>30.11350869</v>
      </c>
      <c r="H6175">
        <v>32.590000000000003</v>
      </c>
      <c r="L6175">
        <v>0</v>
      </c>
      <c r="M6175" t="s">
        <v>1327</v>
      </c>
      <c r="N6175" t="s">
        <v>35</v>
      </c>
      <c r="P6175">
        <v>5.2073140379999998</v>
      </c>
      <c r="Q6175">
        <v>1.024755168</v>
      </c>
      <c r="R6175">
        <v>1.024899196</v>
      </c>
      <c r="S6175">
        <v>4868</v>
      </c>
      <c r="T6175">
        <v>38.765013670000002</v>
      </c>
      <c r="U6175">
        <v>4.9157451050000001</v>
      </c>
      <c r="V6175">
        <v>0.24</v>
      </c>
      <c r="W6175" t="s">
        <v>7189</v>
      </c>
      <c r="X6175">
        <v>190309</v>
      </c>
      <c r="Y6175">
        <v>190710</v>
      </c>
      <c r="Z6175" t="s">
        <v>21</v>
      </c>
      <c r="AA6175">
        <v>5</v>
      </c>
      <c r="AB6175">
        <v>3.5637154999999997E-2</v>
      </c>
      <c r="AC6175">
        <v>-0.29172100699999998</v>
      </c>
      <c r="AD6175">
        <v>-0.106147149</v>
      </c>
      <c r="AE6175">
        <v>3.8971790000000002E-3</v>
      </c>
      <c r="AF6175">
        <v>6.3379400000000002E-4</v>
      </c>
      <c r="AG6175">
        <v>2.3963636E-2</v>
      </c>
      <c r="AH6175" t="s">
        <v>6292</v>
      </c>
      <c r="AI6175" t="s">
        <v>6240</v>
      </c>
    </row>
    <row r="6176" spans="1:35" x14ac:dyDescent="0.2">
      <c r="A6176" t="s">
        <v>8584</v>
      </c>
      <c r="B6176" t="s">
        <v>17</v>
      </c>
      <c r="C6176">
        <v>2.0636812560000002</v>
      </c>
      <c r="D6176">
        <v>5664225</v>
      </c>
      <c r="E6176">
        <v>702522</v>
      </c>
      <c r="F6176">
        <v>67760</v>
      </c>
      <c r="G6176">
        <v>29.786682840000001</v>
      </c>
      <c r="H6176">
        <v>58.1</v>
      </c>
      <c r="L6176">
        <v>0</v>
      </c>
      <c r="M6176" t="s">
        <v>1520</v>
      </c>
      <c r="N6176" t="s">
        <v>35</v>
      </c>
      <c r="P6176">
        <v>8.5004782279999898</v>
      </c>
      <c r="Q6176">
        <v>2.6128486739999999</v>
      </c>
      <c r="R6176">
        <v>1.0230284119999999</v>
      </c>
      <c r="S6176">
        <v>5865</v>
      </c>
      <c r="T6176">
        <v>30.711758740000001</v>
      </c>
      <c r="U6176">
        <v>8.0166274089999998</v>
      </c>
      <c r="V6176">
        <v>0.28999999999999998</v>
      </c>
      <c r="W6176" t="s">
        <v>7189</v>
      </c>
      <c r="X6176">
        <v>190309</v>
      </c>
      <c r="Y6176">
        <v>190710</v>
      </c>
      <c r="Z6176" t="s">
        <v>21</v>
      </c>
      <c r="AA6176">
        <v>5</v>
      </c>
      <c r="AB6176">
        <v>3.5637154999999997E-2</v>
      </c>
      <c r="AC6176">
        <v>-0.29172100699999998</v>
      </c>
      <c r="AD6176">
        <v>1.1211853000000001E-2</v>
      </c>
      <c r="AE6176">
        <v>3.9870130000000002E-3</v>
      </c>
      <c r="AF6176">
        <v>6.4864399999999998E-4</v>
      </c>
      <c r="AG6176">
        <v>2.4506924999999999E-2</v>
      </c>
      <c r="AH6176" t="s">
        <v>6292</v>
      </c>
      <c r="AI6176" t="s">
        <v>6240</v>
      </c>
    </row>
    <row r="6177" spans="1:35" x14ac:dyDescent="0.2">
      <c r="A6177" t="s">
        <v>8585</v>
      </c>
      <c r="B6177" t="s">
        <v>17</v>
      </c>
      <c r="C6177">
        <v>1.5409868229999999</v>
      </c>
      <c r="D6177">
        <v>4635558</v>
      </c>
      <c r="E6177">
        <v>1046841</v>
      </c>
      <c r="F6177">
        <v>59337</v>
      </c>
      <c r="G6177">
        <v>42.37071341</v>
      </c>
      <c r="H6177">
        <v>18.100000000000001</v>
      </c>
      <c r="L6177">
        <v>0</v>
      </c>
      <c r="M6177" t="s">
        <v>291</v>
      </c>
      <c r="N6177" t="s">
        <v>19</v>
      </c>
      <c r="P6177">
        <v>27.380348080000001</v>
      </c>
      <c r="Q6177">
        <v>4.7627353010000002</v>
      </c>
      <c r="R6177">
        <v>1.10198401</v>
      </c>
      <c r="S6177">
        <v>9020</v>
      </c>
      <c r="T6177">
        <v>142.85887529999999</v>
      </c>
      <c r="U6177">
        <v>99.565277879999996</v>
      </c>
      <c r="V6177">
        <v>0.79</v>
      </c>
      <c r="W6177" t="s">
        <v>7189</v>
      </c>
      <c r="X6177">
        <v>190309</v>
      </c>
      <c r="Y6177">
        <v>190710</v>
      </c>
      <c r="Z6177" t="s">
        <v>21</v>
      </c>
      <c r="AA6177">
        <v>5</v>
      </c>
      <c r="AB6177">
        <v>3.5637154999999997E-2</v>
      </c>
      <c r="AC6177">
        <v>-0.29172100699999998</v>
      </c>
      <c r="AD6177">
        <v>0.68403670099999903</v>
      </c>
      <c r="AE6177">
        <v>4.543488E-3</v>
      </c>
      <c r="AF6177">
        <v>7.4069499999999998E-4</v>
      </c>
      <c r="AG6177">
        <v>2.7870137999999999E-2</v>
      </c>
      <c r="AH6177" t="s">
        <v>8586</v>
      </c>
      <c r="AI6177" t="s">
        <v>8587</v>
      </c>
    </row>
    <row r="6178" spans="1:35" x14ac:dyDescent="0.2">
      <c r="A6178" t="s">
        <v>8588</v>
      </c>
      <c r="B6178" t="s">
        <v>17</v>
      </c>
      <c r="C6178">
        <v>1.8716089950000001</v>
      </c>
      <c r="D6178">
        <v>6216825</v>
      </c>
      <c r="E6178">
        <v>1171609</v>
      </c>
      <c r="F6178">
        <v>80702</v>
      </c>
      <c r="G6178">
        <v>37.009958099999999</v>
      </c>
      <c r="H6178">
        <v>36.21</v>
      </c>
      <c r="L6178">
        <v>0</v>
      </c>
      <c r="M6178" t="s">
        <v>805</v>
      </c>
      <c r="N6178" t="s">
        <v>19</v>
      </c>
      <c r="P6178">
        <v>12.85854694</v>
      </c>
      <c r="Q6178">
        <v>1.745839819</v>
      </c>
      <c r="R6178">
        <v>1.022740902</v>
      </c>
      <c r="S6178">
        <v>8718</v>
      </c>
      <c r="T6178">
        <v>60.073996299999997</v>
      </c>
      <c r="U6178">
        <v>43.207494369999999</v>
      </c>
      <c r="V6178">
        <v>0.56999999999999995</v>
      </c>
      <c r="W6178" t="s">
        <v>7189</v>
      </c>
      <c r="X6178">
        <v>190309</v>
      </c>
      <c r="Y6178">
        <v>190710</v>
      </c>
      <c r="Z6178" t="s">
        <v>21</v>
      </c>
      <c r="AA6178">
        <v>5</v>
      </c>
      <c r="AB6178">
        <v>3.5637154999999997E-2</v>
      </c>
      <c r="AC6178">
        <v>-0.29172100699999998</v>
      </c>
      <c r="AD6178">
        <v>0.16652102299999999</v>
      </c>
      <c r="AE6178">
        <v>4.1090879999999899E-3</v>
      </c>
      <c r="AF6178">
        <v>6.6882899999999904E-4</v>
      </c>
      <c r="AG6178">
        <v>2.5245028999999999E-2</v>
      </c>
      <c r="AH6178" t="s">
        <v>6535</v>
      </c>
      <c r="AI6178" t="s">
        <v>6534</v>
      </c>
    </row>
    <row r="6179" spans="1:35" x14ac:dyDescent="0.2">
      <c r="A6179" t="s">
        <v>8589</v>
      </c>
      <c r="B6179" t="s">
        <v>17</v>
      </c>
      <c r="C6179">
        <v>2.1673333979999998</v>
      </c>
      <c r="D6179">
        <v>6611664</v>
      </c>
      <c r="E6179">
        <v>341927</v>
      </c>
      <c r="F6179">
        <v>34514</v>
      </c>
      <c r="G6179">
        <v>29.71569955</v>
      </c>
      <c r="H6179">
        <v>13.16</v>
      </c>
      <c r="L6179">
        <v>0</v>
      </c>
      <c r="M6179" t="s">
        <v>180</v>
      </c>
      <c r="N6179" t="s">
        <v>19</v>
      </c>
      <c r="P6179">
        <v>7.2706337090000002</v>
      </c>
      <c r="Q6179">
        <v>1.021878858</v>
      </c>
      <c r="R6179">
        <v>1.027350768</v>
      </c>
      <c r="S6179">
        <v>7043</v>
      </c>
      <c r="T6179">
        <v>37.374104950000003</v>
      </c>
      <c r="U6179">
        <v>14.26782948</v>
      </c>
      <c r="V6179">
        <v>0.36</v>
      </c>
      <c r="W6179" t="s">
        <v>7189</v>
      </c>
      <c r="X6179">
        <v>190309</v>
      </c>
      <c r="Y6179">
        <v>190710</v>
      </c>
      <c r="Z6179" t="s">
        <v>21</v>
      </c>
      <c r="AA6179">
        <v>5</v>
      </c>
      <c r="AB6179">
        <v>3.5637154999999997E-2</v>
      </c>
      <c r="AC6179">
        <v>-0.29172100699999998</v>
      </c>
      <c r="AD6179">
        <v>-3.2616306999999997E-2</v>
      </c>
      <c r="AE6179">
        <v>3.9532250000000003E-3</v>
      </c>
      <c r="AF6179">
        <v>6.4305799999999995E-4</v>
      </c>
      <c r="AG6179">
        <v>2.4302595E-2</v>
      </c>
      <c r="AH6179" t="s">
        <v>6382</v>
      </c>
      <c r="AI6179" t="s">
        <v>6381</v>
      </c>
    </row>
    <row r="6180" spans="1:35" x14ac:dyDescent="0.2">
      <c r="A6180" t="s">
        <v>8590</v>
      </c>
      <c r="B6180" t="s">
        <v>17</v>
      </c>
      <c r="C6180">
        <v>1.9491295719999999</v>
      </c>
      <c r="D6180">
        <v>5426558</v>
      </c>
      <c r="E6180">
        <v>619065</v>
      </c>
      <c r="F6180">
        <v>42428</v>
      </c>
      <c r="G6180">
        <v>38.799318329999998</v>
      </c>
      <c r="H6180">
        <v>33.729999999999997</v>
      </c>
      <c r="L6180">
        <v>0</v>
      </c>
      <c r="M6180" t="s">
        <v>52</v>
      </c>
      <c r="N6180" t="s">
        <v>123</v>
      </c>
      <c r="P6180">
        <v>47.06840614</v>
      </c>
      <c r="Q6180">
        <v>5.1159152319999999</v>
      </c>
      <c r="R6180">
        <v>1.024323206</v>
      </c>
      <c r="S6180">
        <v>8535</v>
      </c>
      <c r="T6180">
        <v>53.595209949999997</v>
      </c>
      <c r="U6180">
        <v>55.652335989999997</v>
      </c>
      <c r="V6180">
        <v>0.63</v>
      </c>
      <c r="W6180" t="s">
        <v>7189</v>
      </c>
      <c r="X6180">
        <v>190309</v>
      </c>
      <c r="Y6180">
        <v>190710</v>
      </c>
      <c r="Z6180" t="s">
        <v>21</v>
      </c>
      <c r="AA6180">
        <v>5</v>
      </c>
      <c r="AB6180">
        <v>3.5637154999999997E-2</v>
      </c>
      <c r="AC6180">
        <v>-0.29172100699999998</v>
      </c>
      <c r="AD6180">
        <v>1.3856630780000001</v>
      </c>
      <c r="AE6180">
        <v>5.20667E-3</v>
      </c>
      <c r="AF6180">
        <v>8.5051199999999999E-4</v>
      </c>
      <c r="AG6180">
        <v>3.1874237E-2</v>
      </c>
      <c r="AH6180" t="s">
        <v>8591</v>
      </c>
      <c r="AI6180" t="s">
        <v>8592</v>
      </c>
    </row>
    <row r="6181" spans="1:35" x14ac:dyDescent="0.2">
      <c r="A6181" t="s">
        <v>8593</v>
      </c>
      <c r="B6181" t="s">
        <v>17</v>
      </c>
      <c r="C6181">
        <v>2.0312140159999998</v>
      </c>
      <c r="D6181">
        <v>6490872</v>
      </c>
      <c r="E6181">
        <v>161848</v>
      </c>
      <c r="F6181">
        <v>18636</v>
      </c>
      <c r="G6181">
        <v>32.94943404</v>
      </c>
      <c r="H6181">
        <v>15.17</v>
      </c>
      <c r="L6181">
        <v>0</v>
      </c>
      <c r="M6181" t="s">
        <v>5419</v>
      </c>
      <c r="N6181" t="s">
        <v>19</v>
      </c>
      <c r="P6181">
        <v>79.481957539999996</v>
      </c>
      <c r="Q6181">
        <v>9.3279798150000008</v>
      </c>
      <c r="R6181">
        <v>16.112143469999999</v>
      </c>
      <c r="S6181">
        <v>8109</v>
      </c>
      <c r="T6181">
        <v>36.99783145</v>
      </c>
      <c r="U6181">
        <v>55.496129549999999</v>
      </c>
      <c r="V6181">
        <v>0.63</v>
      </c>
      <c r="W6181" t="s">
        <v>7189</v>
      </c>
      <c r="X6181">
        <v>190309</v>
      </c>
      <c r="Y6181">
        <v>190710</v>
      </c>
      <c r="Z6181" t="s">
        <v>21</v>
      </c>
      <c r="AA6181">
        <v>5</v>
      </c>
      <c r="AB6181">
        <v>3.5637154999999997E-2</v>
      </c>
      <c r="AC6181">
        <v>-0.29172100699999998</v>
      </c>
      <c r="AD6181">
        <v>2.5407898339999999</v>
      </c>
      <c r="AE6181">
        <v>6.5159240000000002E-3</v>
      </c>
      <c r="AF6181">
        <v>1.0675680000000001E-3</v>
      </c>
      <c r="AG6181">
        <v>3.9770082999999998E-2</v>
      </c>
      <c r="AI6181" t="s">
        <v>6250</v>
      </c>
    </row>
    <row r="6182" spans="1:35" x14ac:dyDescent="0.2">
      <c r="A6182" t="s">
        <v>8594</v>
      </c>
      <c r="B6182" t="s">
        <v>17</v>
      </c>
      <c r="C6182">
        <v>1.7923320490000001</v>
      </c>
      <c r="D6182">
        <v>5597949</v>
      </c>
      <c r="E6182">
        <v>468454</v>
      </c>
      <c r="F6182">
        <v>57657</v>
      </c>
      <c r="G6182">
        <v>33.962139290000003</v>
      </c>
      <c r="H6182">
        <v>13.79</v>
      </c>
      <c r="L6182">
        <v>0</v>
      </c>
      <c r="M6182" t="s">
        <v>331</v>
      </c>
      <c r="N6182" t="s">
        <v>34</v>
      </c>
      <c r="P6182">
        <v>40.50260067</v>
      </c>
      <c r="Q6182">
        <v>3.7627077529999999</v>
      </c>
      <c r="R6182">
        <v>1.025907957</v>
      </c>
      <c r="S6182">
        <v>6249</v>
      </c>
      <c r="T6182">
        <v>3.6666547550000002</v>
      </c>
      <c r="U6182">
        <v>8.4078047389999995</v>
      </c>
      <c r="V6182">
        <v>0.28999999999999998</v>
      </c>
      <c r="W6182" t="s">
        <v>7189</v>
      </c>
      <c r="X6182">
        <v>190309</v>
      </c>
      <c r="Y6182">
        <v>190710</v>
      </c>
      <c r="Z6182" t="s">
        <v>21</v>
      </c>
      <c r="AA6182">
        <v>5</v>
      </c>
      <c r="AB6182">
        <v>3.5637154999999997E-2</v>
      </c>
      <c r="AC6182">
        <v>-0.29172100699999998</v>
      </c>
      <c r="AD6182">
        <v>1.1516764509999999</v>
      </c>
      <c r="AE6182">
        <v>4.9753899999999997E-3</v>
      </c>
      <c r="AF6182">
        <v>8.1220199999999896E-4</v>
      </c>
      <c r="AG6182">
        <v>3.0478263999999901E-2</v>
      </c>
      <c r="AH6182" t="s">
        <v>6653</v>
      </c>
      <c r="AI6182" t="s">
        <v>6652</v>
      </c>
    </row>
    <row r="6183" spans="1:35" x14ac:dyDescent="0.2">
      <c r="A6183" t="s">
        <v>8595</v>
      </c>
      <c r="B6183" t="s">
        <v>17</v>
      </c>
      <c r="C6183">
        <v>2.0770096150000001</v>
      </c>
      <c r="D6183">
        <v>6384629</v>
      </c>
      <c r="E6183">
        <v>637694</v>
      </c>
      <c r="F6183">
        <v>40412</v>
      </c>
      <c r="G6183">
        <v>29.192214450000002</v>
      </c>
      <c r="H6183">
        <v>43.93</v>
      </c>
      <c r="L6183">
        <v>0</v>
      </c>
      <c r="M6183" t="s">
        <v>74</v>
      </c>
      <c r="N6183" t="s">
        <v>28</v>
      </c>
      <c r="P6183">
        <v>36.738761500000003</v>
      </c>
      <c r="Q6183">
        <v>4.5673886540000002</v>
      </c>
      <c r="R6183">
        <v>7.0651452329999902</v>
      </c>
      <c r="S6183">
        <v>5633</v>
      </c>
      <c r="T6183">
        <v>8.4480760060000009</v>
      </c>
      <c r="U6183">
        <v>10.80513932</v>
      </c>
      <c r="V6183">
        <v>0.32</v>
      </c>
      <c r="W6183" t="s">
        <v>7189</v>
      </c>
      <c r="X6183">
        <v>190309</v>
      </c>
      <c r="Y6183">
        <v>190710</v>
      </c>
      <c r="Z6183" t="s">
        <v>21</v>
      </c>
      <c r="AA6183">
        <v>5</v>
      </c>
      <c r="AB6183">
        <v>3.5637154999999997E-2</v>
      </c>
      <c r="AC6183">
        <v>-0.29172100699999998</v>
      </c>
      <c r="AD6183">
        <v>1.0175439309999901</v>
      </c>
      <c r="AE6183">
        <v>4.8474709999999999E-3</v>
      </c>
      <c r="AF6183">
        <v>7.9101899999999903E-4</v>
      </c>
      <c r="AG6183">
        <v>2.9705977000000001E-2</v>
      </c>
      <c r="AH6183" t="s">
        <v>8404</v>
      </c>
      <c r="AI6183" t="s">
        <v>8405</v>
      </c>
    </row>
    <row r="6184" spans="1:35" x14ac:dyDescent="0.2">
      <c r="A6184" t="s">
        <v>8596</v>
      </c>
      <c r="B6184" t="s">
        <v>17</v>
      </c>
      <c r="C6184">
        <v>2.3590443560000001</v>
      </c>
      <c r="D6184">
        <v>5212878</v>
      </c>
      <c r="E6184">
        <v>510191</v>
      </c>
      <c r="F6184">
        <v>49574</v>
      </c>
      <c r="G6184">
        <v>29.816284490000001</v>
      </c>
      <c r="H6184">
        <v>22.64</v>
      </c>
      <c r="L6184">
        <v>0</v>
      </c>
      <c r="M6184" t="s">
        <v>1520</v>
      </c>
      <c r="N6184" t="s">
        <v>19</v>
      </c>
      <c r="P6184">
        <v>31.059002240000002</v>
      </c>
      <c r="Q6184">
        <v>2.3697079429999999</v>
      </c>
      <c r="R6184">
        <v>3.9993530700000002</v>
      </c>
      <c r="S6184">
        <v>4253</v>
      </c>
      <c r="T6184">
        <v>23.514615979999999</v>
      </c>
      <c r="U6184">
        <v>6.0057113229999999</v>
      </c>
      <c r="V6184">
        <v>0.26</v>
      </c>
      <c r="W6184" t="s">
        <v>7189</v>
      </c>
      <c r="X6184">
        <v>190309</v>
      </c>
      <c r="Y6184">
        <v>190710</v>
      </c>
      <c r="Z6184" t="s">
        <v>21</v>
      </c>
      <c r="AA6184">
        <v>5</v>
      </c>
      <c r="AB6184">
        <v>3.5637154999999997E-2</v>
      </c>
      <c r="AC6184">
        <v>-0.29172100699999998</v>
      </c>
      <c r="AD6184">
        <v>0.81513347000000003</v>
      </c>
      <c r="AE6184">
        <v>4.6606369999999996E-3</v>
      </c>
      <c r="AF6184">
        <v>7.6008599999999999E-4</v>
      </c>
      <c r="AG6184">
        <v>2.8577735E-2</v>
      </c>
      <c r="AH6184" t="s">
        <v>8445</v>
      </c>
      <c r="AI6184" t="s">
        <v>6240</v>
      </c>
    </row>
    <row r="6185" spans="1:35" x14ac:dyDescent="0.2">
      <c r="A6185" t="s">
        <v>8597</v>
      </c>
      <c r="B6185" t="s">
        <v>17</v>
      </c>
      <c r="C6185">
        <v>2.9149059429999999</v>
      </c>
      <c r="D6185">
        <v>6296636</v>
      </c>
      <c r="E6185">
        <v>354443</v>
      </c>
      <c r="F6185">
        <v>19580</v>
      </c>
      <c r="G6185">
        <v>31.663765399999999</v>
      </c>
      <c r="H6185">
        <v>13.79</v>
      </c>
      <c r="L6185">
        <v>1</v>
      </c>
      <c r="M6185" t="s">
        <v>5419</v>
      </c>
      <c r="N6185" t="s">
        <v>19</v>
      </c>
      <c r="P6185">
        <v>43.231790490000002</v>
      </c>
      <c r="Q6185">
        <v>5.6853962950000003</v>
      </c>
      <c r="R6185">
        <v>12.07561282</v>
      </c>
      <c r="S6185">
        <v>8057</v>
      </c>
      <c r="T6185">
        <v>37.243022709999998</v>
      </c>
      <c r="U6185">
        <v>35.123134090000001</v>
      </c>
      <c r="V6185">
        <v>0.52</v>
      </c>
      <c r="W6185" t="s">
        <v>7189</v>
      </c>
      <c r="X6185">
        <v>190309</v>
      </c>
      <c r="Y6185">
        <v>190710</v>
      </c>
      <c r="Z6185" t="s">
        <v>21</v>
      </c>
      <c r="AA6185">
        <v>5</v>
      </c>
      <c r="AB6185">
        <v>3.5637154999999997E-2</v>
      </c>
      <c r="AC6185">
        <v>-0.29172100699999998</v>
      </c>
      <c r="AD6185">
        <v>1.2489370120000001</v>
      </c>
      <c r="AE6185">
        <v>5.0702509999999996E-3</v>
      </c>
      <c r="AF6185">
        <v>8.2791399999999904E-4</v>
      </c>
      <c r="AG6185">
        <v>3.1050882999999901E-2</v>
      </c>
      <c r="AH6185" t="s">
        <v>8386</v>
      </c>
      <c r="AI6185" t="s">
        <v>8371</v>
      </c>
    </row>
    <row r="6186" spans="1:35" x14ac:dyDescent="0.2">
      <c r="A6186" t="s">
        <v>8598</v>
      </c>
      <c r="B6186" t="s">
        <v>17</v>
      </c>
      <c r="C6186">
        <v>2.4201532530000001</v>
      </c>
      <c r="D6186">
        <v>6085557</v>
      </c>
      <c r="E6186">
        <v>808139</v>
      </c>
      <c r="F6186">
        <v>64187</v>
      </c>
      <c r="G6186">
        <v>29.508042549999999</v>
      </c>
      <c r="H6186">
        <v>40.57</v>
      </c>
      <c r="L6186">
        <v>0</v>
      </c>
      <c r="M6186" t="s">
        <v>253</v>
      </c>
      <c r="N6186" t="s">
        <v>19</v>
      </c>
      <c r="P6186">
        <v>56.686416559999998</v>
      </c>
      <c r="Q6186">
        <v>4.9972430049999996</v>
      </c>
      <c r="R6186">
        <v>9.1887584669999995</v>
      </c>
      <c r="S6186">
        <v>5756</v>
      </c>
      <c r="T6186">
        <v>35.730537609999999</v>
      </c>
      <c r="U6186">
        <v>13.241837139999999</v>
      </c>
      <c r="V6186">
        <v>0.35</v>
      </c>
      <c r="W6186" t="s">
        <v>7189</v>
      </c>
      <c r="X6186">
        <v>190309</v>
      </c>
      <c r="Y6186">
        <v>190710</v>
      </c>
      <c r="Z6186" t="s">
        <v>21</v>
      </c>
      <c r="AA6186">
        <v>5</v>
      </c>
      <c r="AB6186">
        <v>3.5637154999999997E-2</v>
      </c>
      <c r="AC6186">
        <v>-0.29172100699999998</v>
      </c>
      <c r="AD6186">
        <v>1.72842160699999</v>
      </c>
      <c r="AE6186">
        <v>5.5650119999999898E-3</v>
      </c>
      <c r="AF6186">
        <v>9.0989100000000002E-4</v>
      </c>
      <c r="AG6186">
        <v>3.4036352999999998E-2</v>
      </c>
      <c r="AH6186" t="s">
        <v>6382</v>
      </c>
      <c r="AI6186" t="s">
        <v>6381</v>
      </c>
    </row>
    <row r="6187" spans="1:35" x14ac:dyDescent="0.2">
      <c r="A6187" t="s">
        <v>8599</v>
      </c>
      <c r="B6187" t="s">
        <v>17</v>
      </c>
      <c r="C6187">
        <v>2.7849619159999999</v>
      </c>
      <c r="D6187">
        <v>5274067</v>
      </c>
      <c r="E6187">
        <v>381305</v>
      </c>
      <c r="F6187">
        <v>18700</v>
      </c>
      <c r="G6187">
        <v>29.786391470000002</v>
      </c>
      <c r="H6187">
        <v>32.42</v>
      </c>
      <c r="L6187">
        <v>0</v>
      </c>
      <c r="M6187" t="s">
        <v>8195</v>
      </c>
      <c r="N6187" t="s">
        <v>35</v>
      </c>
      <c r="P6187">
        <v>16.285158590000002</v>
      </c>
      <c r="Q6187">
        <v>1.5414422059999999</v>
      </c>
      <c r="R6187">
        <v>1.8057300780000001</v>
      </c>
      <c r="S6187">
        <v>6614</v>
      </c>
      <c r="T6187">
        <v>23.01115811</v>
      </c>
      <c r="U6187">
        <v>11.36907411</v>
      </c>
      <c r="V6187">
        <v>0.33</v>
      </c>
      <c r="W6187" t="s">
        <v>7189</v>
      </c>
      <c r="X6187">
        <v>190309</v>
      </c>
      <c r="Y6187">
        <v>190710</v>
      </c>
      <c r="Z6187" t="s">
        <v>21</v>
      </c>
      <c r="AA6187">
        <v>5</v>
      </c>
      <c r="AB6187">
        <v>3.5637154999999997E-2</v>
      </c>
      <c r="AC6187">
        <v>-0.29172100699999998</v>
      </c>
      <c r="AD6187">
        <v>0.28863571399999999</v>
      </c>
      <c r="AE6187">
        <v>4.20769099999999E-3</v>
      </c>
      <c r="AF6187">
        <v>6.8513600000000003E-4</v>
      </c>
      <c r="AG6187">
        <v>2.5841078999999999E-2</v>
      </c>
      <c r="AH6187" t="s">
        <v>6292</v>
      </c>
      <c r="AI6187" t="s">
        <v>6240</v>
      </c>
    </row>
    <row r="6188" spans="1:35" x14ac:dyDescent="0.2">
      <c r="A6188" t="s">
        <v>8600</v>
      </c>
      <c r="B6188" t="s">
        <v>17</v>
      </c>
      <c r="C6188">
        <v>2.2512365829999998</v>
      </c>
      <c r="D6188">
        <v>5916415</v>
      </c>
      <c r="E6188">
        <v>823543</v>
      </c>
      <c r="F6188">
        <v>70818</v>
      </c>
      <c r="G6188">
        <v>37.323369880000001</v>
      </c>
      <c r="H6188">
        <v>31.82</v>
      </c>
      <c r="L6188">
        <v>0</v>
      </c>
      <c r="M6188" t="s">
        <v>805</v>
      </c>
      <c r="N6188" t="s">
        <v>19</v>
      </c>
      <c r="P6188">
        <v>51.447555710000003</v>
      </c>
      <c r="Q6188">
        <v>4.7240708920000003</v>
      </c>
      <c r="R6188">
        <v>1.026773401</v>
      </c>
      <c r="S6188">
        <v>8300</v>
      </c>
      <c r="T6188">
        <v>31.600563300000001</v>
      </c>
      <c r="U6188">
        <v>36.384221420000003</v>
      </c>
      <c r="V6188">
        <v>0.53</v>
      </c>
      <c r="W6188" t="s">
        <v>7189</v>
      </c>
      <c r="X6188">
        <v>190309</v>
      </c>
      <c r="Y6188">
        <v>190710</v>
      </c>
      <c r="Z6188" t="s">
        <v>21</v>
      </c>
      <c r="AA6188">
        <v>5</v>
      </c>
      <c r="AB6188">
        <v>3.5637154999999997E-2</v>
      </c>
      <c r="AC6188">
        <v>-0.29172100699999998</v>
      </c>
      <c r="AD6188">
        <v>1.54172351</v>
      </c>
      <c r="AE6188">
        <v>5.3668709999999996E-3</v>
      </c>
      <c r="AF6188">
        <v>8.7705499999999996E-4</v>
      </c>
      <c r="AG6188">
        <v>3.2840950000000001E-2</v>
      </c>
      <c r="AH6188" t="s">
        <v>6535</v>
      </c>
      <c r="AI6188" t="s">
        <v>6534</v>
      </c>
    </row>
    <row r="6189" spans="1:35" x14ac:dyDescent="0.2">
      <c r="A6189" t="s">
        <v>8601</v>
      </c>
      <c r="B6189" t="s">
        <v>17</v>
      </c>
      <c r="C6189">
        <v>2.0303409220000002</v>
      </c>
      <c r="D6189">
        <v>5691097</v>
      </c>
      <c r="E6189">
        <v>752254</v>
      </c>
      <c r="F6189">
        <v>76338</v>
      </c>
      <c r="G6189">
        <v>31.668691689999999</v>
      </c>
      <c r="H6189">
        <v>54.35</v>
      </c>
      <c r="L6189">
        <v>0</v>
      </c>
      <c r="M6189" t="s">
        <v>5419</v>
      </c>
      <c r="N6189" t="s">
        <v>8369</v>
      </c>
      <c r="P6189">
        <v>9.0084667290000002</v>
      </c>
      <c r="Q6189">
        <v>1.0241792590000001</v>
      </c>
      <c r="R6189">
        <v>7.1792504089999998</v>
      </c>
      <c r="S6189">
        <v>7699</v>
      </c>
      <c r="T6189">
        <v>24.675897020000001</v>
      </c>
      <c r="U6189">
        <v>39.763747260000002</v>
      </c>
      <c r="V6189">
        <v>0.55000000000000004</v>
      </c>
      <c r="W6189" t="s">
        <v>7189</v>
      </c>
      <c r="X6189">
        <v>190309</v>
      </c>
      <c r="Y6189">
        <v>190710</v>
      </c>
      <c r="Z6189" t="s">
        <v>21</v>
      </c>
      <c r="AA6189">
        <v>5</v>
      </c>
      <c r="AB6189">
        <v>3.5637154999999997E-2</v>
      </c>
      <c r="AC6189">
        <v>-0.29172100699999998</v>
      </c>
      <c r="AD6189">
        <v>2.9315117999999901E-2</v>
      </c>
      <c r="AE6189">
        <v>4.0010540000000004E-3</v>
      </c>
      <c r="AF6189">
        <v>6.5096499999999999E-4</v>
      </c>
      <c r="AG6189">
        <v>2.4591828E-2</v>
      </c>
      <c r="AH6189" t="s">
        <v>8370</v>
      </c>
      <c r="AI6189" t="s">
        <v>8371</v>
      </c>
    </row>
    <row r="6190" spans="1:35" x14ac:dyDescent="0.2">
      <c r="A6190" t="s">
        <v>8602</v>
      </c>
      <c r="B6190" t="s">
        <v>17</v>
      </c>
      <c r="C6190">
        <v>2.2449857849999999</v>
      </c>
      <c r="D6190">
        <v>6241575</v>
      </c>
      <c r="E6190">
        <v>811687</v>
      </c>
      <c r="F6190">
        <v>145426</v>
      </c>
      <c r="G6190">
        <v>30.304415370000001</v>
      </c>
      <c r="H6190">
        <v>64.8</v>
      </c>
      <c r="L6190">
        <v>0</v>
      </c>
      <c r="M6190" t="s">
        <v>1327</v>
      </c>
      <c r="N6190" t="s">
        <v>28</v>
      </c>
      <c r="P6190">
        <v>25.35080176</v>
      </c>
      <c r="Q6190">
        <v>2.328442028</v>
      </c>
      <c r="R6190">
        <v>3.2056817899999999</v>
      </c>
      <c r="S6190">
        <v>6489</v>
      </c>
      <c r="T6190">
        <v>10.20300331</v>
      </c>
      <c r="U6190">
        <v>10.76421644</v>
      </c>
      <c r="V6190">
        <v>0.32</v>
      </c>
      <c r="W6190" t="s">
        <v>7189</v>
      </c>
      <c r="X6190">
        <v>190309</v>
      </c>
      <c r="Y6190">
        <v>190710</v>
      </c>
      <c r="Z6190" t="s">
        <v>21</v>
      </c>
      <c r="AA6190">
        <v>5</v>
      </c>
      <c r="AB6190">
        <v>3.5637154999999997E-2</v>
      </c>
      <c r="AC6190">
        <v>-0.29172100699999998</v>
      </c>
      <c r="AD6190">
        <v>0.61170944500000002</v>
      </c>
      <c r="AE6190">
        <v>4.4801210000000001E-3</v>
      </c>
      <c r="AF6190">
        <v>7.3020899999999903E-4</v>
      </c>
      <c r="AG6190">
        <v>2.7487336000000001E-2</v>
      </c>
      <c r="AH6190" t="s">
        <v>6292</v>
      </c>
      <c r="AI6190" t="s">
        <v>6240</v>
      </c>
    </row>
    <row r="6191" spans="1:35" x14ac:dyDescent="0.2">
      <c r="A6191" t="s">
        <v>8603</v>
      </c>
      <c r="B6191" t="s">
        <v>17</v>
      </c>
      <c r="C6191">
        <v>2.774131498</v>
      </c>
      <c r="D6191">
        <v>7041944</v>
      </c>
      <c r="E6191">
        <v>337135</v>
      </c>
      <c r="F6191">
        <v>39240</v>
      </c>
      <c r="G6191">
        <v>31.608999359999999</v>
      </c>
      <c r="H6191">
        <v>22.73</v>
      </c>
      <c r="L6191">
        <v>0</v>
      </c>
      <c r="M6191" t="s">
        <v>5419</v>
      </c>
      <c r="N6191" t="s">
        <v>19</v>
      </c>
      <c r="P6191">
        <v>97.488331310000007</v>
      </c>
      <c r="Q6191">
        <v>7.997497289</v>
      </c>
      <c r="R6191">
        <v>21.308468950000002</v>
      </c>
      <c r="S6191">
        <v>9032</v>
      </c>
      <c r="T6191">
        <v>36.404680720000002</v>
      </c>
      <c r="U6191">
        <v>65.940590510000007</v>
      </c>
      <c r="V6191">
        <v>0.67</v>
      </c>
      <c r="W6191" t="s">
        <v>7189</v>
      </c>
      <c r="X6191">
        <v>190309</v>
      </c>
      <c r="Y6191">
        <v>190710</v>
      </c>
      <c r="Z6191" t="s">
        <v>21</v>
      </c>
      <c r="AA6191">
        <v>5</v>
      </c>
      <c r="AB6191">
        <v>3.5637154999999997E-2</v>
      </c>
      <c r="AC6191">
        <v>-0.29172100699999998</v>
      </c>
      <c r="AD6191">
        <v>3.18248576699999</v>
      </c>
      <c r="AE6191">
        <v>7.3806150000000001E-3</v>
      </c>
      <c r="AF6191">
        <v>1.21105E-3</v>
      </c>
      <c r="AG6191">
        <v>4.4980370999999998E-2</v>
      </c>
      <c r="AH6191" t="s">
        <v>8386</v>
      </c>
      <c r="AI6191" t="s">
        <v>8371</v>
      </c>
    </row>
    <row r="6192" spans="1:35" x14ac:dyDescent="0.2">
      <c r="A6192" t="s">
        <v>8604</v>
      </c>
      <c r="B6192" t="s">
        <v>17</v>
      </c>
      <c r="C6192">
        <v>2.3484634569999998</v>
      </c>
      <c r="D6192">
        <v>6469262</v>
      </c>
      <c r="E6192">
        <v>956026</v>
      </c>
      <c r="F6192">
        <v>64909</v>
      </c>
      <c r="G6192">
        <v>29.525870640000001</v>
      </c>
      <c r="H6192">
        <v>64.069999999999993</v>
      </c>
      <c r="L6192">
        <v>0</v>
      </c>
      <c r="M6192" t="s">
        <v>253</v>
      </c>
      <c r="N6192" t="s">
        <v>19</v>
      </c>
      <c r="P6192">
        <v>11.27202525</v>
      </c>
      <c r="Q6192">
        <v>1.6862762019999999</v>
      </c>
      <c r="R6192">
        <v>1.025907957</v>
      </c>
      <c r="S6192">
        <v>7299</v>
      </c>
      <c r="T6192">
        <v>26.65515731</v>
      </c>
      <c r="U6192">
        <v>18.668875699999901</v>
      </c>
      <c r="V6192">
        <v>0.4</v>
      </c>
      <c r="W6192" t="s">
        <v>7189</v>
      </c>
      <c r="X6192">
        <v>190309</v>
      </c>
      <c r="Y6192">
        <v>190710</v>
      </c>
      <c r="Z6192" t="s">
        <v>21</v>
      </c>
      <c r="AA6192">
        <v>5</v>
      </c>
      <c r="AB6192">
        <v>3.5637154999999997E-2</v>
      </c>
      <c r="AC6192">
        <v>-0.29172100699999998</v>
      </c>
      <c r="AD6192">
        <v>0.10998190400000001</v>
      </c>
      <c r="AE6192">
        <v>4.0642209999999998E-3</v>
      </c>
      <c r="AF6192">
        <v>6.6140999999999997E-4</v>
      </c>
      <c r="AG6192">
        <v>2.4973769E-2</v>
      </c>
      <c r="AH6192" t="s">
        <v>6382</v>
      </c>
      <c r="AI6192" t="s">
        <v>6381</v>
      </c>
    </row>
    <row r="6193" spans="1:35" x14ac:dyDescent="0.2">
      <c r="A6193" t="s">
        <v>8605</v>
      </c>
      <c r="B6193" t="s">
        <v>17</v>
      </c>
      <c r="C6193">
        <v>2.4198653669999999</v>
      </c>
      <c r="D6193">
        <v>6894420</v>
      </c>
      <c r="E6193">
        <v>454929</v>
      </c>
      <c r="F6193">
        <v>46222</v>
      </c>
      <c r="G6193">
        <v>29.759369039999999</v>
      </c>
      <c r="H6193">
        <v>39.11</v>
      </c>
      <c r="L6193">
        <v>2</v>
      </c>
      <c r="M6193" t="s">
        <v>8097</v>
      </c>
      <c r="N6193" t="s">
        <v>28</v>
      </c>
      <c r="P6193">
        <v>5.9185701149999996</v>
      </c>
      <c r="Q6193">
        <v>1.023459828</v>
      </c>
      <c r="R6193">
        <v>1.0253314009999901</v>
      </c>
      <c r="S6193">
        <v>7324</v>
      </c>
      <c r="T6193">
        <v>22.107694630000001</v>
      </c>
      <c r="U6193">
        <v>7.5316839900000003</v>
      </c>
      <c r="V6193">
        <v>0.28000000000000003</v>
      </c>
      <c r="W6193" t="s">
        <v>7189</v>
      </c>
      <c r="X6193">
        <v>190309</v>
      </c>
      <c r="Y6193">
        <v>190710</v>
      </c>
      <c r="Z6193" t="s">
        <v>21</v>
      </c>
      <c r="AA6193">
        <v>5</v>
      </c>
      <c r="AB6193">
        <v>3.5637154999999997E-2</v>
      </c>
      <c r="AC6193">
        <v>-0.29172100699999998</v>
      </c>
      <c r="AD6193">
        <v>-8.0800005999999994E-2</v>
      </c>
      <c r="AE6193">
        <v>3.916409E-3</v>
      </c>
      <c r="AF6193">
        <v>6.3697199999999997E-4</v>
      </c>
      <c r="AG6193">
        <v>2.4079938999999901E-2</v>
      </c>
      <c r="AH6193" t="s">
        <v>6292</v>
      </c>
      <c r="AI6193" t="s">
        <v>6240</v>
      </c>
    </row>
    <row r="6194" spans="1:35" x14ac:dyDescent="0.2">
      <c r="A6194" t="s">
        <v>8606</v>
      </c>
      <c r="B6194" t="s">
        <v>17</v>
      </c>
      <c r="C6194">
        <v>2.2849997520000001</v>
      </c>
      <c r="D6194">
        <v>6195193</v>
      </c>
      <c r="E6194">
        <v>712655</v>
      </c>
      <c r="F6194">
        <v>81937</v>
      </c>
      <c r="G6194">
        <v>30.509994320000001</v>
      </c>
      <c r="H6194">
        <v>34.479999999999997</v>
      </c>
      <c r="L6194">
        <v>0</v>
      </c>
      <c r="M6194" t="s">
        <v>133</v>
      </c>
      <c r="N6194" t="s">
        <v>339</v>
      </c>
      <c r="P6194">
        <v>4.8308215619999997</v>
      </c>
      <c r="Q6194">
        <v>1.0230284119999999</v>
      </c>
      <c r="R6194">
        <v>1.0266291089999999</v>
      </c>
      <c r="S6194">
        <v>7383</v>
      </c>
      <c r="T6194">
        <v>8.5256028439999998</v>
      </c>
      <c r="U6194">
        <v>26.309038739999998</v>
      </c>
      <c r="V6194">
        <v>0.46</v>
      </c>
      <c r="W6194" t="s">
        <v>7189</v>
      </c>
      <c r="X6194">
        <v>190309</v>
      </c>
      <c r="Y6194">
        <v>190710</v>
      </c>
      <c r="Z6194" t="s">
        <v>21</v>
      </c>
      <c r="AA6194">
        <v>5</v>
      </c>
      <c r="AB6194">
        <v>3.5637154999999997E-2</v>
      </c>
      <c r="AC6194">
        <v>-0.29172100699999998</v>
      </c>
      <c r="AD6194">
        <v>-0.11956427</v>
      </c>
      <c r="AE6194">
        <v>3.8870390000000001E-3</v>
      </c>
      <c r="AF6194">
        <v>6.3211799999999998E-4</v>
      </c>
      <c r="AG6194">
        <v>2.3902303E-2</v>
      </c>
      <c r="AH6194" t="s">
        <v>8375</v>
      </c>
      <c r="AI6194" t="s">
        <v>8376</v>
      </c>
    </row>
    <row r="6195" spans="1:35" x14ac:dyDescent="0.2">
      <c r="A6195" t="s">
        <v>8607</v>
      </c>
      <c r="B6195" t="s">
        <v>17</v>
      </c>
      <c r="C6195">
        <v>2.3617910169999998</v>
      </c>
      <c r="D6195">
        <v>6435504</v>
      </c>
      <c r="E6195">
        <v>569740</v>
      </c>
      <c r="F6195">
        <v>56263</v>
      </c>
      <c r="G6195">
        <v>29.693719940000001</v>
      </c>
      <c r="H6195">
        <v>50.24</v>
      </c>
      <c r="L6195">
        <v>0</v>
      </c>
      <c r="M6195" t="s">
        <v>8097</v>
      </c>
      <c r="N6195" t="s">
        <v>35</v>
      </c>
      <c r="P6195">
        <v>4.572526699</v>
      </c>
      <c r="Q6195">
        <v>1.023891426</v>
      </c>
      <c r="R6195">
        <v>1.0263405880000001</v>
      </c>
      <c r="S6195">
        <v>852</v>
      </c>
      <c r="T6195">
        <v>14.890613719999999</v>
      </c>
      <c r="U6195">
        <v>2.307268541</v>
      </c>
      <c r="V6195">
        <v>0.17</v>
      </c>
      <c r="W6195" t="s">
        <v>7189</v>
      </c>
      <c r="X6195">
        <v>190309</v>
      </c>
      <c r="Y6195">
        <v>190710</v>
      </c>
      <c r="Z6195" t="s">
        <v>21</v>
      </c>
      <c r="AA6195">
        <v>5</v>
      </c>
      <c r="AB6195">
        <v>3.5637154999999997E-2</v>
      </c>
      <c r="AC6195">
        <v>-0.29172100699999998</v>
      </c>
      <c r="AD6195">
        <v>-0.12876916399999999</v>
      </c>
      <c r="AE6195">
        <v>3.8800969999999999E-3</v>
      </c>
      <c r="AF6195">
        <v>6.3097000000000001E-4</v>
      </c>
      <c r="AG6195">
        <v>2.3860315999999999E-2</v>
      </c>
      <c r="AH6195" t="s">
        <v>6292</v>
      </c>
      <c r="AI6195" t="s">
        <v>6240</v>
      </c>
    </row>
    <row r="6196" spans="1:35" x14ac:dyDescent="0.2">
      <c r="A6196" t="s">
        <v>8608</v>
      </c>
      <c r="B6196" t="s">
        <v>17</v>
      </c>
      <c r="C6196">
        <v>2.5834160829999999</v>
      </c>
      <c r="D6196">
        <v>6447870</v>
      </c>
      <c r="E6196">
        <v>255196</v>
      </c>
      <c r="F6196">
        <v>22926</v>
      </c>
      <c r="G6196">
        <v>44.046536779999997</v>
      </c>
      <c r="H6196">
        <v>8.33</v>
      </c>
      <c r="L6196">
        <v>0</v>
      </c>
      <c r="M6196" t="s">
        <v>50</v>
      </c>
      <c r="N6196" t="s">
        <v>19</v>
      </c>
      <c r="P6196">
        <v>8.2058492669999996</v>
      </c>
      <c r="Q6196">
        <v>1.023891426</v>
      </c>
      <c r="R6196">
        <v>1.024035332</v>
      </c>
      <c r="S6196">
        <v>7995</v>
      </c>
      <c r="T6196">
        <v>47.875656919999997</v>
      </c>
      <c r="U6196">
        <v>35.595213450000003</v>
      </c>
      <c r="V6196">
        <v>0.52</v>
      </c>
      <c r="W6196" t="s">
        <v>7189</v>
      </c>
      <c r="X6196">
        <v>190309</v>
      </c>
      <c r="Y6196">
        <v>190710</v>
      </c>
      <c r="Z6196" t="s">
        <v>21</v>
      </c>
      <c r="AA6196">
        <v>5</v>
      </c>
      <c r="AB6196">
        <v>3.5637154999999997E-2</v>
      </c>
      <c r="AC6196">
        <v>-0.29172100699999998</v>
      </c>
      <c r="AD6196">
        <v>7.1211500000000004E-4</v>
      </c>
      <c r="AE6196">
        <v>3.9788920000000004E-3</v>
      </c>
      <c r="AF6196">
        <v>6.4730199999999999E-4</v>
      </c>
      <c r="AG6196">
        <v>2.4457817E-2</v>
      </c>
      <c r="AI6196" t="s">
        <v>6250</v>
      </c>
    </row>
    <row r="6197" spans="1:35" x14ac:dyDescent="0.2">
      <c r="A6197" t="s">
        <v>8609</v>
      </c>
      <c r="B6197" t="s">
        <v>17</v>
      </c>
      <c r="C6197">
        <v>2.2627285690000001</v>
      </c>
      <c r="D6197">
        <v>7212267</v>
      </c>
      <c r="E6197">
        <v>619063</v>
      </c>
      <c r="F6197">
        <v>91710</v>
      </c>
      <c r="G6197">
        <v>29.24080425</v>
      </c>
      <c r="H6197">
        <v>54.72</v>
      </c>
      <c r="L6197">
        <v>0</v>
      </c>
      <c r="M6197" t="s">
        <v>8097</v>
      </c>
      <c r="N6197" t="s">
        <v>35</v>
      </c>
      <c r="P6197">
        <v>33.119255559999999</v>
      </c>
      <c r="Q6197">
        <v>3.8716012819999999</v>
      </c>
      <c r="R6197">
        <v>2.1082085689999999</v>
      </c>
      <c r="S6197">
        <v>5561</v>
      </c>
      <c r="T6197">
        <v>31.067733440000001</v>
      </c>
      <c r="U6197">
        <v>6.630300364</v>
      </c>
      <c r="V6197">
        <v>0.27</v>
      </c>
      <c r="W6197" t="s">
        <v>7189</v>
      </c>
      <c r="X6197">
        <v>190309</v>
      </c>
      <c r="Y6197">
        <v>190710</v>
      </c>
      <c r="Z6197" t="s">
        <v>21</v>
      </c>
      <c r="AA6197">
        <v>5</v>
      </c>
      <c r="AB6197">
        <v>3.5637154999999997E-2</v>
      </c>
      <c r="AC6197">
        <v>-0.29172100699999998</v>
      </c>
      <c r="AD6197">
        <v>0.88855503700000005</v>
      </c>
      <c r="AE6197">
        <v>4.7275609999999999E-3</v>
      </c>
      <c r="AF6197">
        <v>7.7116499999999998E-4</v>
      </c>
      <c r="AG6197">
        <v>2.898191E-2</v>
      </c>
      <c r="AH6197" t="s">
        <v>6292</v>
      </c>
      <c r="AI6197" t="s">
        <v>6240</v>
      </c>
    </row>
    <row r="6198" spans="1:35" x14ac:dyDescent="0.2">
      <c r="A6198" t="s">
        <v>8610</v>
      </c>
      <c r="B6198" t="s">
        <v>17</v>
      </c>
      <c r="C6198">
        <v>2.2344264909999998</v>
      </c>
      <c r="D6198">
        <v>5753520</v>
      </c>
      <c r="E6198">
        <v>490411</v>
      </c>
      <c r="F6198">
        <v>39423</v>
      </c>
      <c r="G6198">
        <v>30.293773999999999</v>
      </c>
      <c r="H6198">
        <v>42.9</v>
      </c>
      <c r="L6198">
        <v>0</v>
      </c>
      <c r="M6198" t="s">
        <v>1327</v>
      </c>
      <c r="N6198" t="s">
        <v>19</v>
      </c>
      <c r="P6198">
        <v>47.055178140000002</v>
      </c>
      <c r="Q6198">
        <v>2.1741037919999999</v>
      </c>
      <c r="R6198">
        <v>1.026484838</v>
      </c>
      <c r="S6198">
        <v>3038</v>
      </c>
      <c r="T6198">
        <v>31.146424840000002</v>
      </c>
      <c r="U6198">
        <v>3.153401696</v>
      </c>
      <c r="V6198">
        <v>0.2</v>
      </c>
      <c r="W6198" t="s">
        <v>7189</v>
      </c>
      <c r="X6198">
        <v>190309</v>
      </c>
      <c r="Y6198">
        <v>190710</v>
      </c>
      <c r="Z6198" t="s">
        <v>21</v>
      </c>
      <c r="AA6198">
        <v>5</v>
      </c>
      <c r="AB6198">
        <v>3.5637154999999997E-2</v>
      </c>
      <c r="AC6198">
        <v>-0.29172100699999998</v>
      </c>
      <c r="AD6198">
        <v>1.38519167</v>
      </c>
      <c r="AE6198">
        <v>5.2061929999999996E-3</v>
      </c>
      <c r="AF6198">
        <v>8.5043300000000005E-4</v>
      </c>
      <c r="AG6198">
        <v>3.1871361000000001E-2</v>
      </c>
      <c r="AH6198" t="s">
        <v>6292</v>
      </c>
      <c r="AI6198" t="s">
        <v>6240</v>
      </c>
    </row>
    <row r="6199" spans="1:35" x14ac:dyDescent="0.2">
      <c r="A6199" t="s">
        <v>8611</v>
      </c>
      <c r="B6199" t="s">
        <v>17</v>
      </c>
      <c r="C6199">
        <v>2.4810048789999999</v>
      </c>
      <c r="D6199">
        <v>7057182</v>
      </c>
      <c r="E6199">
        <v>71775</v>
      </c>
      <c r="F6199">
        <v>31120</v>
      </c>
      <c r="G6199">
        <v>38.683385579999999</v>
      </c>
      <c r="H6199">
        <v>0</v>
      </c>
      <c r="L6199">
        <v>0</v>
      </c>
      <c r="M6199" t="s">
        <v>50</v>
      </c>
      <c r="N6199" t="s">
        <v>19</v>
      </c>
      <c r="P6199">
        <v>113.37163099999999</v>
      </c>
      <c r="Q6199">
        <v>11.947320319999999</v>
      </c>
      <c r="R6199">
        <v>7.8174732929999999</v>
      </c>
      <c r="S6199">
        <v>8616</v>
      </c>
      <c r="T6199">
        <v>52.943898590000003</v>
      </c>
      <c r="U6199">
        <v>58.171394190000001</v>
      </c>
      <c r="V6199">
        <v>0.64</v>
      </c>
      <c r="W6199" t="s">
        <v>7189</v>
      </c>
      <c r="X6199">
        <v>190309</v>
      </c>
      <c r="Y6199">
        <v>190710</v>
      </c>
      <c r="Z6199" t="s">
        <v>21</v>
      </c>
      <c r="AA6199">
        <v>5</v>
      </c>
      <c r="AB6199">
        <v>3.5637154999999997E-2</v>
      </c>
      <c r="AC6199">
        <v>-0.29172100699999998</v>
      </c>
      <c r="AD6199">
        <v>3.7485213789999898</v>
      </c>
      <c r="AE6199">
        <v>8.2381239999999994E-3</v>
      </c>
      <c r="AF6199">
        <v>1.353407E-3</v>
      </c>
      <c r="AG6199">
        <v>5.0145062999999997E-2</v>
      </c>
      <c r="AI6199" t="s">
        <v>6250</v>
      </c>
    </row>
    <row r="6200" spans="1:35" x14ac:dyDescent="0.2">
      <c r="A6200" t="s">
        <v>8612</v>
      </c>
      <c r="B6200" t="s">
        <v>17</v>
      </c>
      <c r="C6200">
        <v>2.2939514019999998</v>
      </c>
      <c r="D6200">
        <v>5928392</v>
      </c>
      <c r="E6200">
        <v>367593</v>
      </c>
      <c r="F6200">
        <v>25433</v>
      </c>
      <c r="G6200">
        <v>31.727481210000001</v>
      </c>
      <c r="H6200">
        <v>22.95</v>
      </c>
      <c r="L6200">
        <v>0</v>
      </c>
      <c r="M6200" t="s">
        <v>5419</v>
      </c>
      <c r="N6200" t="s">
        <v>8369</v>
      </c>
      <c r="P6200">
        <v>68.760861390000002</v>
      </c>
      <c r="Q6200">
        <v>7.6200532770000002</v>
      </c>
      <c r="R6200">
        <v>21.686109210000001</v>
      </c>
      <c r="S6200">
        <v>8483</v>
      </c>
      <c r="T6200">
        <v>23.985227810000001</v>
      </c>
      <c r="U6200">
        <v>57.59383218</v>
      </c>
      <c r="V6200">
        <v>0.63</v>
      </c>
      <c r="W6200" t="s">
        <v>7189</v>
      </c>
      <c r="X6200">
        <v>190309</v>
      </c>
      <c r="Y6200">
        <v>190710</v>
      </c>
      <c r="Z6200" t="s">
        <v>21</v>
      </c>
      <c r="AA6200">
        <v>5</v>
      </c>
      <c r="AB6200">
        <v>3.5637154999999997E-2</v>
      </c>
      <c r="AC6200">
        <v>-0.29172100699999998</v>
      </c>
      <c r="AD6200">
        <v>2.1587204679999998</v>
      </c>
      <c r="AE6200">
        <v>6.0499909999999898E-3</v>
      </c>
      <c r="AF6200">
        <v>9.9029099999999991E-4</v>
      </c>
      <c r="AG6200">
        <v>3.6961246000000003E-2</v>
      </c>
      <c r="AH6200" t="s">
        <v>8370</v>
      </c>
      <c r="AI6200" t="s">
        <v>8371</v>
      </c>
    </row>
    <row r="6201" spans="1:35" x14ac:dyDescent="0.2">
      <c r="A6201" t="s">
        <v>8613</v>
      </c>
      <c r="B6201" t="s">
        <v>17</v>
      </c>
      <c r="C6201">
        <v>2.287479738</v>
      </c>
      <c r="D6201">
        <v>5830858</v>
      </c>
      <c r="E6201">
        <v>604628</v>
      </c>
      <c r="F6201">
        <v>67753</v>
      </c>
      <c r="G6201">
        <v>30.221723109999999</v>
      </c>
      <c r="H6201">
        <v>44.03</v>
      </c>
      <c r="L6201">
        <v>0</v>
      </c>
      <c r="M6201" t="s">
        <v>136</v>
      </c>
      <c r="N6201" t="s">
        <v>35</v>
      </c>
      <c r="P6201">
        <v>30.858860329999999</v>
      </c>
      <c r="Q6201">
        <v>2.8563442430000001</v>
      </c>
      <c r="R6201">
        <v>3.09196361699999</v>
      </c>
      <c r="S6201">
        <v>6642</v>
      </c>
      <c r="T6201">
        <v>9.7955275860000004</v>
      </c>
      <c r="U6201">
        <v>10.561915190000001</v>
      </c>
      <c r="V6201">
        <v>0.32</v>
      </c>
      <c r="W6201" t="s">
        <v>7189</v>
      </c>
      <c r="X6201">
        <v>190309</v>
      </c>
      <c r="Y6201">
        <v>190710</v>
      </c>
      <c r="Z6201" t="s">
        <v>21</v>
      </c>
      <c r="AA6201">
        <v>5</v>
      </c>
      <c r="AB6201">
        <v>3.5637154999999997E-2</v>
      </c>
      <c r="AC6201">
        <v>-0.29172100699999998</v>
      </c>
      <c r="AD6201">
        <v>0.80800098200000003</v>
      </c>
      <c r="AE6201">
        <v>4.6541859999999899E-3</v>
      </c>
      <c r="AF6201">
        <v>7.5901799999999998E-4</v>
      </c>
      <c r="AG6201">
        <v>2.8538774999999999E-2</v>
      </c>
      <c r="AH6201" t="s">
        <v>6292</v>
      </c>
      <c r="AI6201" t="s">
        <v>6240</v>
      </c>
    </row>
    <row r="6202" spans="1:35" x14ac:dyDescent="0.2">
      <c r="A6202" t="s">
        <v>8614</v>
      </c>
      <c r="B6202" t="s">
        <v>17</v>
      </c>
      <c r="C6202">
        <v>2.453285486</v>
      </c>
      <c r="D6202">
        <v>6485390</v>
      </c>
      <c r="E6202">
        <v>459429</v>
      </c>
      <c r="F6202">
        <v>24081</v>
      </c>
      <c r="G6202">
        <v>38.158235550000001</v>
      </c>
      <c r="H6202">
        <v>25.24</v>
      </c>
      <c r="L6202">
        <v>0</v>
      </c>
      <c r="M6202" t="s">
        <v>865</v>
      </c>
      <c r="N6202" t="s">
        <v>19</v>
      </c>
      <c r="P6202">
        <v>17.84287544</v>
      </c>
      <c r="Q6202">
        <v>4.4847000189999999</v>
      </c>
      <c r="R6202">
        <v>5.8474669179999896</v>
      </c>
      <c r="S6202">
        <v>8252</v>
      </c>
      <c r="T6202">
        <v>66.59249595</v>
      </c>
      <c r="U6202">
        <v>63.316029370000003</v>
      </c>
      <c r="V6202">
        <v>0.66</v>
      </c>
      <c r="W6202" t="s">
        <v>7189</v>
      </c>
      <c r="X6202">
        <v>190309</v>
      </c>
      <c r="Y6202">
        <v>190710</v>
      </c>
      <c r="Z6202" t="s">
        <v>21</v>
      </c>
      <c r="AA6202">
        <v>5</v>
      </c>
      <c r="AB6202">
        <v>3.5637154999999997E-2</v>
      </c>
      <c r="AC6202">
        <v>-0.29172100699999998</v>
      </c>
      <c r="AD6202">
        <v>0.34414831099999998</v>
      </c>
      <c r="AE6202">
        <v>4.2532940000000003E-3</v>
      </c>
      <c r="AF6202">
        <v>6.9267999999999999E-4</v>
      </c>
      <c r="AG6202">
        <v>2.6116710000000001E-2</v>
      </c>
      <c r="AH6202" t="s">
        <v>8458</v>
      </c>
      <c r="AI6202" t="s">
        <v>8459</v>
      </c>
    </row>
    <row r="6203" spans="1:35" x14ac:dyDescent="0.2">
      <c r="A6203" t="s">
        <v>8615</v>
      </c>
      <c r="B6203" t="s">
        <v>17</v>
      </c>
      <c r="C6203">
        <v>2.4316279270000001</v>
      </c>
      <c r="D6203">
        <v>6642282</v>
      </c>
      <c r="E6203">
        <v>655555</v>
      </c>
      <c r="F6203">
        <v>46116</v>
      </c>
      <c r="G6203">
        <v>32.10653568</v>
      </c>
      <c r="H6203">
        <v>41.23</v>
      </c>
      <c r="L6203">
        <v>0</v>
      </c>
      <c r="M6203" t="s">
        <v>5419</v>
      </c>
      <c r="N6203" t="s">
        <v>8369</v>
      </c>
      <c r="P6203">
        <v>8.0177541340000005</v>
      </c>
      <c r="Q6203">
        <v>3.6702636759999998</v>
      </c>
      <c r="R6203">
        <v>23.517920920000002</v>
      </c>
      <c r="S6203">
        <v>7925</v>
      </c>
      <c r="T6203">
        <v>65.340965409999995</v>
      </c>
      <c r="U6203">
        <v>52.227051449999998</v>
      </c>
      <c r="V6203">
        <v>0.61</v>
      </c>
      <c r="W6203" t="s">
        <v>7189</v>
      </c>
      <c r="X6203">
        <v>190309</v>
      </c>
      <c r="Y6203">
        <v>190710</v>
      </c>
      <c r="Z6203" t="s">
        <v>21</v>
      </c>
      <c r="AA6203">
        <v>5</v>
      </c>
      <c r="AB6203">
        <v>3.5637154999999997E-2</v>
      </c>
      <c r="AC6203">
        <v>-0.29172100699999998</v>
      </c>
      <c r="AD6203">
        <v>-5.9910600000000003E-3</v>
      </c>
      <c r="AE6203">
        <v>3.9737169999999999E-3</v>
      </c>
      <c r="AF6203">
        <v>6.4644599999999996E-4</v>
      </c>
      <c r="AG6203">
        <v>2.4426517999999901E-2</v>
      </c>
      <c r="AH6203" t="s">
        <v>8386</v>
      </c>
      <c r="AI6203" t="s">
        <v>8371</v>
      </c>
    </row>
    <row r="6204" spans="1:35" x14ac:dyDescent="0.2">
      <c r="A6204" t="s">
        <v>8616</v>
      </c>
      <c r="B6204" t="s">
        <v>17</v>
      </c>
      <c r="C6204">
        <v>2.8206920270000002</v>
      </c>
      <c r="D6204">
        <v>6243796</v>
      </c>
      <c r="E6204">
        <v>166015</v>
      </c>
      <c r="F6204">
        <v>27345</v>
      </c>
      <c r="G6204">
        <v>31.417040629999999</v>
      </c>
      <c r="H6204">
        <v>5.17</v>
      </c>
      <c r="L6204">
        <v>0</v>
      </c>
      <c r="M6204" t="s">
        <v>74</v>
      </c>
      <c r="N6204" t="s">
        <v>19</v>
      </c>
      <c r="P6204">
        <v>21.646524809999999</v>
      </c>
      <c r="Q6204">
        <v>1.8632180030000001</v>
      </c>
      <c r="R6204">
        <v>1.023891426</v>
      </c>
      <c r="S6204">
        <v>8830</v>
      </c>
      <c r="T6204">
        <v>45.309468199999998</v>
      </c>
      <c r="U6204">
        <v>71.822779330000003</v>
      </c>
      <c r="V6204">
        <v>0.69</v>
      </c>
      <c r="W6204" t="s">
        <v>7189</v>
      </c>
      <c r="X6204">
        <v>190309</v>
      </c>
      <c r="Y6204">
        <v>190710</v>
      </c>
      <c r="Z6204" t="s">
        <v>21</v>
      </c>
      <c r="AA6204">
        <v>5</v>
      </c>
      <c r="AB6204">
        <v>3.5637154999999997E-2</v>
      </c>
      <c r="AC6204">
        <v>-0.29172100699999998</v>
      </c>
      <c r="AD6204">
        <v>0.479699552999999</v>
      </c>
      <c r="AE6204">
        <v>4.36673599999999E-3</v>
      </c>
      <c r="AF6204">
        <v>7.1144699999999895E-4</v>
      </c>
      <c r="AG6204">
        <v>2.6802263E-2</v>
      </c>
      <c r="AI6204" t="s">
        <v>6250</v>
      </c>
    </row>
    <row r="6205" spans="1:35" x14ac:dyDescent="0.2">
      <c r="A6205" t="s">
        <v>8617</v>
      </c>
      <c r="B6205" t="s">
        <v>17</v>
      </c>
      <c r="C6205">
        <v>2.225800784</v>
      </c>
      <c r="D6205">
        <v>5526437</v>
      </c>
      <c r="E6205">
        <v>708319</v>
      </c>
      <c r="F6205">
        <v>56625</v>
      </c>
      <c r="G6205">
        <v>32.55736469</v>
      </c>
      <c r="H6205">
        <v>45.39</v>
      </c>
      <c r="L6205">
        <v>0</v>
      </c>
      <c r="M6205" t="s">
        <v>185</v>
      </c>
      <c r="N6205" t="s">
        <v>904</v>
      </c>
      <c r="P6205">
        <v>14.5064137</v>
      </c>
      <c r="Q6205">
        <v>2.5847262340000001</v>
      </c>
      <c r="R6205">
        <v>6.112147802</v>
      </c>
      <c r="S6205">
        <v>3724</v>
      </c>
      <c r="T6205">
        <v>23.033806949999999</v>
      </c>
      <c r="U6205">
        <v>5.7918510269999999</v>
      </c>
      <c r="V6205">
        <v>0.25</v>
      </c>
      <c r="W6205" t="s">
        <v>7189</v>
      </c>
      <c r="X6205">
        <v>190309</v>
      </c>
      <c r="Y6205">
        <v>190710</v>
      </c>
      <c r="Z6205" t="s">
        <v>21</v>
      </c>
      <c r="AA6205">
        <v>5</v>
      </c>
      <c r="AB6205">
        <v>3.5637154999999997E-2</v>
      </c>
      <c r="AC6205">
        <v>-0.29172100699999998</v>
      </c>
      <c r="AD6205">
        <v>0.22524630600000001</v>
      </c>
      <c r="AE6205">
        <v>4.1562150000000004E-3</v>
      </c>
      <c r="AF6205">
        <v>6.76623E-4</v>
      </c>
      <c r="AG6205">
        <v>2.5529922E-2</v>
      </c>
      <c r="AH6205" t="s">
        <v>6433</v>
      </c>
      <c r="AI6205" t="s">
        <v>6432</v>
      </c>
    </row>
    <row r="6206" spans="1:35" x14ac:dyDescent="0.2">
      <c r="A6206" t="s">
        <v>8618</v>
      </c>
      <c r="B6206" t="s">
        <v>17</v>
      </c>
      <c r="C6206">
        <v>2.261748377</v>
      </c>
      <c r="D6206">
        <v>5609616</v>
      </c>
      <c r="E6206">
        <v>734264</v>
      </c>
      <c r="F6206">
        <v>59711</v>
      </c>
      <c r="G6206">
        <v>31.900515349999999</v>
      </c>
      <c r="H6206">
        <v>49.41</v>
      </c>
      <c r="L6206">
        <v>0</v>
      </c>
      <c r="M6206" t="s">
        <v>5419</v>
      </c>
      <c r="N6206" t="s">
        <v>19</v>
      </c>
      <c r="P6206">
        <v>74.432933719999994</v>
      </c>
      <c r="Q6206">
        <v>7.6350608029999902</v>
      </c>
      <c r="R6206">
        <v>11.785556590000001</v>
      </c>
      <c r="S6206">
        <v>8634</v>
      </c>
      <c r="T6206">
        <v>53.66304263</v>
      </c>
      <c r="U6206">
        <v>48.226814230000002</v>
      </c>
      <c r="V6206">
        <v>0.59</v>
      </c>
      <c r="W6206" t="s">
        <v>7189</v>
      </c>
      <c r="X6206">
        <v>190309</v>
      </c>
      <c r="Y6206">
        <v>190710</v>
      </c>
      <c r="Z6206" t="s">
        <v>21</v>
      </c>
      <c r="AA6206">
        <v>5</v>
      </c>
      <c r="AB6206">
        <v>3.5637154999999997E-2</v>
      </c>
      <c r="AC6206">
        <v>-0.29172100699999998</v>
      </c>
      <c r="AD6206">
        <v>2.3608569890000002</v>
      </c>
      <c r="AE6206">
        <v>6.2921869999999899E-3</v>
      </c>
      <c r="AF6206">
        <v>1.030457E-3</v>
      </c>
      <c r="AG6206">
        <v>3.8421436000000003E-2</v>
      </c>
      <c r="AH6206" t="s">
        <v>8386</v>
      </c>
      <c r="AI6206" t="s">
        <v>8371</v>
      </c>
    </row>
    <row r="6207" spans="1:35" x14ac:dyDescent="0.2">
      <c r="A6207" t="s">
        <v>8619</v>
      </c>
      <c r="B6207" t="s">
        <v>17</v>
      </c>
      <c r="C6207">
        <v>2.9874597870000001</v>
      </c>
      <c r="D6207">
        <v>6525097</v>
      </c>
      <c r="E6207">
        <v>371268</v>
      </c>
      <c r="F6207">
        <v>22536</v>
      </c>
      <c r="G6207">
        <v>30.289171159999999</v>
      </c>
      <c r="H6207">
        <v>21.24</v>
      </c>
      <c r="L6207">
        <v>0</v>
      </c>
      <c r="M6207" t="s">
        <v>377</v>
      </c>
      <c r="N6207" t="s">
        <v>19</v>
      </c>
      <c r="P6207">
        <v>24.417169189999999</v>
      </c>
      <c r="Q6207">
        <v>3.8650774700000001</v>
      </c>
      <c r="R6207">
        <v>5.9011283219999999</v>
      </c>
      <c r="S6207">
        <v>8612</v>
      </c>
      <c r="T6207">
        <v>56.829997470000002</v>
      </c>
      <c r="U6207">
        <v>88.627969750000005</v>
      </c>
      <c r="V6207">
        <v>0.75</v>
      </c>
      <c r="W6207" t="s">
        <v>7189</v>
      </c>
      <c r="X6207">
        <v>190309</v>
      </c>
      <c r="Y6207">
        <v>190710</v>
      </c>
      <c r="Z6207" t="s">
        <v>21</v>
      </c>
      <c r="AA6207">
        <v>5</v>
      </c>
      <c r="AB6207">
        <v>3.5637154999999997E-2</v>
      </c>
      <c r="AC6207">
        <v>-0.29172100699999998</v>
      </c>
      <c r="AD6207">
        <v>0.57843743599999997</v>
      </c>
      <c r="AE6207">
        <v>4.4512689999999999E-3</v>
      </c>
      <c r="AF6207">
        <v>7.2543399999999995E-4</v>
      </c>
      <c r="AG6207">
        <v>2.7313022999999999E-2</v>
      </c>
      <c r="AH6207" t="s">
        <v>8375</v>
      </c>
      <c r="AI6207" t="s">
        <v>8376</v>
      </c>
    </row>
    <row r="6208" spans="1:35" x14ac:dyDescent="0.2">
      <c r="A6208" t="s">
        <v>8620</v>
      </c>
      <c r="B6208" t="s">
        <v>17</v>
      </c>
      <c r="C6208">
        <v>2.1085559140000001</v>
      </c>
      <c r="D6208">
        <v>3413958</v>
      </c>
      <c r="E6208">
        <v>674703</v>
      </c>
      <c r="F6208">
        <v>43086</v>
      </c>
      <c r="G6208">
        <v>48.635621899999997</v>
      </c>
      <c r="H6208">
        <v>34.47</v>
      </c>
      <c r="L6208">
        <v>0</v>
      </c>
      <c r="M6208" t="s">
        <v>33</v>
      </c>
      <c r="N6208" t="s">
        <v>19</v>
      </c>
      <c r="P6208">
        <v>28.40731426</v>
      </c>
      <c r="Q6208">
        <v>4.5366814039999896</v>
      </c>
      <c r="R6208">
        <v>1.217444631</v>
      </c>
      <c r="S6208">
        <v>6862</v>
      </c>
      <c r="T6208">
        <v>33.80583747</v>
      </c>
      <c r="U6208">
        <v>28.487273089999999</v>
      </c>
      <c r="V6208">
        <v>0.48</v>
      </c>
      <c r="W6208" t="s">
        <v>7189</v>
      </c>
      <c r="X6208">
        <v>190309</v>
      </c>
      <c r="Y6208">
        <v>190710</v>
      </c>
      <c r="Z6208" t="s">
        <v>21</v>
      </c>
      <c r="AA6208">
        <v>5</v>
      </c>
      <c r="AB6208">
        <v>3.5637154999999997E-2</v>
      </c>
      <c r="AC6208">
        <v>-0.29172100699999998</v>
      </c>
      <c r="AD6208">
        <v>0.72063485500000002</v>
      </c>
      <c r="AE6208">
        <v>4.5758930000000001E-3</v>
      </c>
      <c r="AF6208">
        <v>7.4605899999999998E-4</v>
      </c>
      <c r="AG6208">
        <v>2.8065882E-2</v>
      </c>
      <c r="AH6208" t="s">
        <v>6291</v>
      </c>
      <c r="AI6208" t="s">
        <v>6290</v>
      </c>
    </row>
    <row r="6209" spans="1:35" x14ac:dyDescent="0.2">
      <c r="A6209" t="s">
        <v>8621</v>
      </c>
      <c r="B6209" t="s">
        <v>17</v>
      </c>
      <c r="C6209">
        <v>2.5879510909999999</v>
      </c>
      <c r="D6209">
        <v>6467610</v>
      </c>
      <c r="E6209">
        <v>405625</v>
      </c>
      <c r="F6209">
        <v>36089</v>
      </c>
      <c r="G6209">
        <v>28.83969183</v>
      </c>
      <c r="H6209">
        <v>24.53</v>
      </c>
      <c r="L6209">
        <v>1</v>
      </c>
      <c r="M6209" t="s">
        <v>8622</v>
      </c>
      <c r="N6209" t="s">
        <v>28</v>
      </c>
      <c r="P6209">
        <v>8.5833097449999993</v>
      </c>
      <c r="Q6209">
        <v>1.021878858</v>
      </c>
      <c r="R6209">
        <v>1.022740902</v>
      </c>
      <c r="S6209">
        <v>2208</v>
      </c>
      <c r="T6209">
        <v>13.40096986</v>
      </c>
      <c r="U6209">
        <v>3.4202481539999998</v>
      </c>
      <c r="V6209">
        <v>0.2</v>
      </c>
      <c r="W6209" t="s">
        <v>7189</v>
      </c>
      <c r="X6209">
        <v>190309</v>
      </c>
      <c r="Y6209">
        <v>190710</v>
      </c>
      <c r="Z6209" t="s">
        <v>21</v>
      </c>
      <c r="AA6209">
        <v>5</v>
      </c>
      <c r="AB6209">
        <v>3.5637154999999997E-2</v>
      </c>
      <c r="AC6209">
        <v>-0.29172100699999998</v>
      </c>
      <c r="AD6209">
        <v>1.4163733E-2</v>
      </c>
      <c r="AE6209">
        <v>3.989299E-3</v>
      </c>
      <c r="AF6209">
        <v>6.4902199999999997E-4</v>
      </c>
      <c r="AG6209">
        <v>2.4520748999999901E-2</v>
      </c>
      <c r="AH6209" t="s">
        <v>6292</v>
      </c>
      <c r="AI6209" t="s">
        <v>6240</v>
      </c>
    </row>
    <row r="6210" spans="1:35" x14ac:dyDescent="0.2">
      <c r="A6210" t="s">
        <v>8623</v>
      </c>
      <c r="B6210" t="s">
        <v>17</v>
      </c>
      <c r="C6210">
        <v>2.4614902380000001</v>
      </c>
      <c r="D6210">
        <v>6013126</v>
      </c>
      <c r="E6210">
        <v>355224</v>
      </c>
      <c r="F6210">
        <v>21718</v>
      </c>
      <c r="G6210">
        <v>31.63215323</v>
      </c>
      <c r="H6210">
        <v>22.41</v>
      </c>
      <c r="L6210">
        <v>0</v>
      </c>
      <c r="M6210" t="s">
        <v>5419</v>
      </c>
      <c r="N6210" t="s">
        <v>19</v>
      </c>
      <c r="P6210">
        <v>17.62356441</v>
      </c>
      <c r="Q6210">
        <v>2.542215734</v>
      </c>
      <c r="R6210">
        <v>8.7109089950000005</v>
      </c>
      <c r="S6210">
        <v>8109</v>
      </c>
      <c r="T6210">
        <v>30.402560139999999</v>
      </c>
      <c r="U6210">
        <v>38.164979989999999</v>
      </c>
      <c r="V6210">
        <v>0.54</v>
      </c>
      <c r="W6210" t="s">
        <v>7189</v>
      </c>
      <c r="X6210">
        <v>190309</v>
      </c>
      <c r="Y6210">
        <v>190710</v>
      </c>
      <c r="Z6210" t="s">
        <v>21</v>
      </c>
      <c r="AA6210">
        <v>5</v>
      </c>
      <c r="AB6210">
        <v>3.5637154999999997E-2</v>
      </c>
      <c r="AC6210">
        <v>-0.29172100699999998</v>
      </c>
      <c r="AD6210">
        <v>0.33633268899999902</v>
      </c>
      <c r="AE6210">
        <v>4.2468439999999996E-3</v>
      </c>
      <c r="AF6210">
        <v>6.9161299999999999E-4</v>
      </c>
      <c r="AG6210">
        <v>2.6077725E-2</v>
      </c>
      <c r="AH6210" t="s">
        <v>8489</v>
      </c>
      <c r="AI6210" t="s">
        <v>8371</v>
      </c>
    </row>
    <row r="6211" spans="1:35" x14ac:dyDescent="0.2">
      <c r="A6211" t="s">
        <v>8624</v>
      </c>
      <c r="B6211" t="s">
        <v>17</v>
      </c>
      <c r="C6211">
        <v>2.0929537059999999</v>
      </c>
      <c r="D6211">
        <v>6053638</v>
      </c>
      <c r="E6211">
        <v>531730</v>
      </c>
      <c r="F6211">
        <v>40570</v>
      </c>
      <c r="G6211">
        <v>29.672578189999999</v>
      </c>
      <c r="H6211">
        <v>45.22</v>
      </c>
      <c r="L6211">
        <v>0</v>
      </c>
      <c r="M6211" t="s">
        <v>136</v>
      </c>
      <c r="N6211" t="s">
        <v>35</v>
      </c>
      <c r="P6211">
        <v>22.455274030000002</v>
      </c>
      <c r="Q6211">
        <v>4.4252219569999998</v>
      </c>
      <c r="R6211">
        <v>1.0254755099999999</v>
      </c>
      <c r="S6211">
        <v>4022</v>
      </c>
      <c r="T6211">
        <v>6.7335962189999998</v>
      </c>
      <c r="U6211">
        <v>4.0645155470000001</v>
      </c>
      <c r="V6211">
        <v>0.22</v>
      </c>
      <c r="W6211" t="s">
        <v>7189</v>
      </c>
      <c r="X6211">
        <v>190309</v>
      </c>
      <c r="Y6211">
        <v>190710</v>
      </c>
      <c r="Z6211" t="s">
        <v>21</v>
      </c>
      <c r="AA6211">
        <v>5</v>
      </c>
      <c r="AB6211">
        <v>3.5637154999999997E-2</v>
      </c>
      <c r="AC6211">
        <v>-0.29172100699999998</v>
      </c>
      <c r="AD6211">
        <v>0.50852107400000002</v>
      </c>
      <c r="AE6211">
        <v>4.3912439999999999E-3</v>
      </c>
      <c r="AF6211">
        <v>7.1550200000000002E-4</v>
      </c>
      <c r="AG6211">
        <v>2.6950351000000001E-2</v>
      </c>
      <c r="AH6211" t="s">
        <v>6292</v>
      </c>
      <c r="AI6211" t="s">
        <v>6240</v>
      </c>
    </row>
    <row r="6212" spans="1:35" x14ac:dyDescent="0.2">
      <c r="A6212" t="s">
        <v>8625</v>
      </c>
      <c r="B6212" t="s">
        <v>17</v>
      </c>
      <c r="C6212">
        <v>2.5920561449999999</v>
      </c>
      <c r="D6212">
        <v>7138730</v>
      </c>
      <c r="E6212">
        <v>435052</v>
      </c>
      <c r="F6212">
        <v>28252</v>
      </c>
      <c r="G6212">
        <v>34.01593373</v>
      </c>
      <c r="H6212">
        <v>15.13</v>
      </c>
      <c r="L6212">
        <v>0</v>
      </c>
      <c r="M6212" t="s">
        <v>133</v>
      </c>
      <c r="N6212" t="s">
        <v>28</v>
      </c>
      <c r="P6212">
        <v>42.288346390000001</v>
      </c>
      <c r="Q6212">
        <v>6.1509249729999897</v>
      </c>
      <c r="R6212">
        <v>2.184824232</v>
      </c>
      <c r="S6212">
        <v>8966</v>
      </c>
      <c r="T6212">
        <v>164.85497229999999</v>
      </c>
      <c r="U6212">
        <v>77.529205250000004</v>
      </c>
      <c r="V6212">
        <v>0.72</v>
      </c>
      <c r="W6212" t="s">
        <v>7189</v>
      </c>
      <c r="X6212">
        <v>190309</v>
      </c>
      <c r="Y6212">
        <v>190710</v>
      </c>
      <c r="Z6212" t="s">
        <v>21</v>
      </c>
      <c r="AA6212">
        <v>5</v>
      </c>
      <c r="AB6212">
        <v>3.5637154999999997E-2</v>
      </c>
      <c r="AC6212">
        <v>-0.29172100699999998</v>
      </c>
      <c r="AD6212">
        <v>1.2153153480000001</v>
      </c>
      <c r="AE6212">
        <v>5.03725599999999E-3</v>
      </c>
      <c r="AF6212">
        <v>8.2244800000000004E-4</v>
      </c>
      <c r="AG6212">
        <v>3.0851719999999999E-2</v>
      </c>
      <c r="AH6212" t="s">
        <v>6445</v>
      </c>
      <c r="AI6212" t="s">
        <v>6444</v>
      </c>
    </row>
    <row r="6213" spans="1:35" x14ac:dyDescent="0.2">
      <c r="A6213" t="s">
        <v>8626</v>
      </c>
      <c r="B6213" t="s">
        <v>17</v>
      </c>
      <c r="C6213">
        <v>2.4935666159999998</v>
      </c>
      <c r="D6213">
        <v>6384707</v>
      </c>
      <c r="E6213">
        <v>384848</v>
      </c>
      <c r="F6213">
        <v>32872</v>
      </c>
      <c r="G6213">
        <v>30.08408515</v>
      </c>
      <c r="H6213">
        <v>36.43</v>
      </c>
      <c r="L6213">
        <v>0</v>
      </c>
      <c r="M6213" t="s">
        <v>8097</v>
      </c>
      <c r="N6213" t="s">
        <v>28</v>
      </c>
      <c r="P6213">
        <v>7.3787187520000002</v>
      </c>
      <c r="Q6213">
        <v>1.5338786959999999</v>
      </c>
      <c r="R6213">
        <v>1.023891426</v>
      </c>
      <c r="S6213">
        <v>5261</v>
      </c>
      <c r="T6213">
        <v>44.140416399999999</v>
      </c>
      <c r="U6213">
        <v>7.1671530670000001</v>
      </c>
      <c r="V6213">
        <v>0.27</v>
      </c>
      <c r="W6213" t="s">
        <v>7189</v>
      </c>
      <c r="X6213">
        <v>190309</v>
      </c>
      <c r="Y6213">
        <v>190710</v>
      </c>
      <c r="Z6213" t="s">
        <v>21</v>
      </c>
      <c r="AA6213">
        <v>5</v>
      </c>
      <c r="AB6213">
        <v>3.5637154999999997E-2</v>
      </c>
      <c r="AC6213">
        <v>-0.29172100699999998</v>
      </c>
      <c r="AD6213">
        <v>-2.87644629999999E-2</v>
      </c>
      <c r="AE6213">
        <v>3.9561830000000003E-3</v>
      </c>
      <c r="AF6213">
        <v>6.4354699999999996E-4</v>
      </c>
      <c r="AG6213">
        <v>2.43204829999999E-2</v>
      </c>
      <c r="AH6213" t="s">
        <v>6292</v>
      </c>
      <c r="AI6213" t="s">
        <v>6240</v>
      </c>
    </row>
    <row r="6214" spans="1:35" x14ac:dyDescent="0.2">
      <c r="A6214" t="s">
        <v>8627</v>
      </c>
      <c r="B6214" t="s">
        <v>17</v>
      </c>
      <c r="C6214">
        <v>2.2570644299999998</v>
      </c>
      <c r="D6214">
        <v>5553857</v>
      </c>
      <c r="E6214">
        <v>584336</v>
      </c>
      <c r="F6214">
        <v>30422</v>
      </c>
      <c r="G6214">
        <v>30.86032694</v>
      </c>
      <c r="H6214">
        <v>27.59</v>
      </c>
      <c r="L6214">
        <v>0</v>
      </c>
      <c r="M6214" t="s">
        <v>5419</v>
      </c>
      <c r="N6214" t="s">
        <v>19</v>
      </c>
      <c r="P6214">
        <v>4.7433637009999998</v>
      </c>
      <c r="Q6214">
        <v>1.0241792590000001</v>
      </c>
      <c r="R6214">
        <v>13.819837290000001</v>
      </c>
      <c r="S6214">
        <v>7370</v>
      </c>
      <c r="T6214">
        <v>28.663975619999999</v>
      </c>
      <c r="U6214">
        <v>25.960116710000001</v>
      </c>
      <c r="V6214">
        <v>0.46</v>
      </c>
      <c r="W6214" t="s">
        <v>7189</v>
      </c>
      <c r="X6214">
        <v>190309</v>
      </c>
      <c r="Y6214">
        <v>190710</v>
      </c>
      <c r="Z6214" t="s">
        <v>21</v>
      </c>
      <c r="AA6214">
        <v>5</v>
      </c>
      <c r="AB6214">
        <v>3.5637154999999997E-2</v>
      </c>
      <c r="AC6214">
        <v>-0.29172100699999998</v>
      </c>
      <c r="AD6214">
        <v>-0.12268102</v>
      </c>
      <c r="AE6214">
        <v>3.8846869999999999E-3</v>
      </c>
      <c r="AF6214">
        <v>6.3172900000000004E-4</v>
      </c>
      <c r="AG6214">
        <v>2.3888077999999899E-2</v>
      </c>
      <c r="AH6214" t="s">
        <v>8370</v>
      </c>
      <c r="AI6214" t="s">
        <v>8371</v>
      </c>
    </row>
    <row r="6215" spans="1:35" x14ac:dyDescent="0.2">
      <c r="A6215" t="s">
        <v>8628</v>
      </c>
      <c r="B6215" t="s">
        <v>17</v>
      </c>
      <c r="C6215">
        <v>2.5480081609999998</v>
      </c>
      <c r="D6215">
        <v>7015870</v>
      </c>
      <c r="E6215">
        <v>224215</v>
      </c>
      <c r="F6215">
        <v>40387</v>
      </c>
      <c r="G6215">
        <v>34.617666079999999</v>
      </c>
      <c r="H6215">
        <v>15.52</v>
      </c>
      <c r="L6215">
        <v>0</v>
      </c>
      <c r="M6215" t="s">
        <v>93</v>
      </c>
      <c r="N6215" t="s">
        <v>19</v>
      </c>
      <c r="P6215">
        <v>68.413851870000002</v>
      </c>
      <c r="Q6215">
        <v>8.9240403120000007</v>
      </c>
      <c r="R6215">
        <v>3.2428382949999999</v>
      </c>
      <c r="S6215">
        <v>7544</v>
      </c>
      <c r="T6215">
        <v>15.11622541</v>
      </c>
      <c r="U6215">
        <v>29.990917079999999</v>
      </c>
      <c r="V6215">
        <v>0.49</v>
      </c>
      <c r="W6215" t="s">
        <v>7189</v>
      </c>
      <c r="X6215">
        <v>190309</v>
      </c>
      <c r="Y6215">
        <v>190710</v>
      </c>
      <c r="Z6215" t="s">
        <v>21</v>
      </c>
      <c r="AA6215">
        <v>5</v>
      </c>
      <c r="AB6215">
        <v>3.5637154999999997E-2</v>
      </c>
      <c r="AC6215">
        <v>-0.29172100699999998</v>
      </c>
      <c r="AD6215">
        <v>2.146354036</v>
      </c>
      <c r="AE6215">
        <v>6.0354800000000002E-3</v>
      </c>
      <c r="AF6215">
        <v>9.8788499999999998E-4</v>
      </c>
      <c r="AG6215">
        <v>3.6873751000000003E-2</v>
      </c>
      <c r="AH6215" t="s">
        <v>6422</v>
      </c>
      <c r="AI6215" t="s">
        <v>6263</v>
      </c>
    </row>
    <row r="6216" spans="1:35" x14ac:dyDescent="0.2">
      <c r="A6216" t="s">
        <v>8629</v>
      </c>
      <c r="B6216" t="s">
        <v>17</v>
      </c>
      <c r="C6216">
        <v>2.3568525139999998</v>
      </c>
      <c r="D6216">
        <v>6485621</v>
      </c>
      <c r="E6216">
        <v>470086</v>
      </c>
      <c r="F6216">
        <v>34557</v>
      </c>
      <c r="G6216">
        <v>30.001106180000001</v>
      </c>
      <c r="H6216">
        <v>36.11</v>
      </c>
      <c r="L6216">
        <v>0</v>
      </c>
      <c r="M6216" t="s">
        <v>1327</v>
      </c>
      <c r="N6216" t="s">
        <v>19</v>
      </c>
      <c r="P6216">
        <v>4.8758385469999999</v>
      </c>
      <c r="Q6216">
        <v>1.023891426</v>
      </c>
      <c r="R6216">
        <v>1.026773401</v>
      </c>
      <c r="S6216">
        <v>4706</v>
      </c>
      <c r="T6216">
        <v>13.96823721</v>
      </c>
      <c r="U6216">
        <v>4.9657389710000004</v>
      </c>
      <c r="V6216">
        <v>0.24</v>
      </c>
      <c r="W6216" t="s">
        <v>7189</v>
      </c>
      <c r="X6216">
        <v>190309</v>
      </c>
      <c r="Y6216">
        <v>190710</v>
      </c>
      <c r="Z6216" t="s">
        <v>21</v>
      </c>
      <c r="AA6216">
        <v>5</v>
      </c>
      <c r="AB6216">
        <v>3.5637154999999997E-2</v>
      </c>
      <c r="AC6216">
        <v>-0.29172100699999998</v>
      </c>
      <c r="AD6216">
        <v>-0.117959993</v>
      </c>
      <c r="AE6216">
        <v>3.8882500000000002E-3</v>
      </c>
      <c r="AF6216">
        <v>6.3231799999999999E-4</v>
      </c>
      <c r="AG6216">
        <v>2.3909627999999999E-2</v>
      </c>
      <c r="AH6216" t="s">
        <v>6292</v>
      </c>
      <c r="AI6216" t="s">
        <v>6240</v>
      </c>
    </row>
    <row r="6217" spans="1:35" x14ac:dyDescent="0.2">
      <c r="A6217" t="s">
        <v>8805</v>
      </c>
      <c r="B6217" t="s">
        <v>17</v>
      </c>
      <c r="C6217">
        <v>1.8786695920000001</v>
      </c>
      <c r="D6217">
        <v>3115239</v>
      </c>
      <c r="E6217">
        <v>506360</v>
      </c>
      <c r="F6217">
        <v>36612</v>
      </c>
      <c r="G6217">
        <v>35.064578560000001</v>
      </c>
      <c r="H6217">
        <v>35.270000000000003</v>
      </c>
      <c r="I6217">
        <v>513</v>
      </c>
      <c r="J6217">
        <v>0.22027290399999999</v>
      </c>
      <c r="K6217">
        <v>888.02923980000003</v>
      </c>
      <c r="L6217">
        <v>0</v>
      </c>
      <c r="M6217" t="s">
        <v>93</v>
      </c>
      <c r="N6217" t="s">
        <v>19</v>
      </c>
      <c r="P6217">
        <v>119.89370649999999</v>
      </c>
      <c r="Q6217">
        <v>13.210238070000001</v>
      </c>
      <c r="R6217">
        <v>1.0221661259999999</v>
      </c>
      <c r="S6217">
        <v>5966</v>
      </c>
      <c r="T6217">
        <v>6.5185041929999903</v>
      </c>
      <c r="U6217">
        <v>4.9692295889999896</v>
      </c>
      <c r="V6217">
        <v>0.24</v>
      </c>
      <c r="W6217" t="s">
        <v>8632</v>
      </c>
      <c r="X6217">
        <v>190320</v>
      </c>
      <c r="Y6217">
        <v>190710</v>
      </c>
      <c r="Z6217" t="s">
        <v>21</v>
      </c>
      <c r="AA6217">
        <v>5</v>
      </c>
      <c r="AB6217">
        <v>3.5637154999999997E-2</v>
      </c>
      <c r="AC6217">
        <v>-0.29172100699999998</v>
      </c>
      <c r="AD6217">
        <v>3.980949597</v>
      </c>
      <c r="AE6217">
        <v>8.6184629999999998E-3</v>
      </c>
      <c r="AF6217">
        <v>1.4165639999999999E-3</v>
      </c>
      <c r="AG6217">
        <v>5.2435256999999999E-2</v>
      </c>
      <c r="AH6217" t="s">
        <v>8649</v>
      </c>
      <c r="AI6217" t="s">
        <v>8650</v>
      </c>
    </row>
    <row r="6218" spans="1:35" x14ac:dyDescent="0.2">
      <c r="A6218" t="s">
        <v>8630</v>
      </c>
      <c r="B6218" t="s">
        <v>17</v>
      </c>
      <c r="C6218">
        <v>2.2882089570000002</v>
      </c>
      <c r="D6218">
        <v>471443</v>
      </c>
      <c r="E6218">
        <v>124114</v>
      </c>
      <c r="F6218">
        <v>9754</v>
      </c>
      <c r="G6218">
        <v>32.136584110000001</v>
      </c>
      <c r="H6218">
        <v>6.9</v>
      </c>
      <c r="I6218">
        <v>134</v>
      </c>
      <c r="J6218">
        <v>0.28358209000000001</v>
      </c>
      <c r="K6218">
        <v>760.50746270000002</v>
      </c>
      <c r="L6218">
        <v>0</v>
      </c>
      <c r="M6218" t="s">
        <v>5419</v>
      </c>
      <c r="N6218" t="s">
        <v>19</v>
      </c>
      <c r="P6218">
        <v>9.0084667290000002</v>
      </c>
      <c r="Q6218">
        <v>1.0231721970000001</v>
      </c>
      <c r="R6218">
        <v>4.3622391650000001</v>
      </c>
      <c r="S6218">
        <v>7541</v>
      </c>
      <c r="T6218">
        <v>58.482887699999999</v>
      </c>
      <c r="U6218">
        <v>26.752733549999999</v>
      </c>
      <c r="V6218">
        <v>0.47</v>
      </c>
      <c r="W6218" t="s">
        <v>8632</v>
      </c>
      <c r="X6218">
        <v>190320</v>
      </c>
      <c r="Y6218">
        <v>190710</v>
      </c>
      <c r="Z6218" t="s">
        <v>21</v>
      </c>
      <c r="AA6218">
        <v>5</v>
      </c>
      <c r="AB6218">
        <v>3.5637154999999997E-2</v>
      </c>
      <c r="AC6218">
        <v>-0.29172100699999998</v>
      </c>
      <c r="AD6218">
        <v>2.9315117999999901E-2</v>
      </c>
      <c r="AE6218">
        <v>4.0010540000000004E-3</v>
      </c>
      <c r="AF6218">
        <v>6.5096499999999999E-4</v>
      </c>
      <c r="AG6218">
        <v>2.4591828E-2</v>
      </c>
      <c r="AI6218" t="s">
        <v>6250</v>
      </c>
    </row>
    <row r="6219" spans="1:35" x14ac:dyDescent="0.2">
      <c r="A6219" t="s">
        <v>8806</v>
      </c>
      <c r="B6219" t="s">
        <v>17</v>
      </c>
      <c r="C6219">
        <v>1.6502880630000001</v>
      </c>
      <c r="D6219">
        <v>2700920</v>
      </c>
      <c r="E6219">
        <v>1084454</v>
      </c>
      <c r="F6219">
        <v>167762</v>
      </c>
      <c r="G6219">
        <v>29.606327239999999</v>
      </c>
      <c r="H6219">
        <v>81.33</v>
      </c>
      <c r="I6219">
        <v>1133</v>
      </c>
      <c r="J6219">
        <v>0.23389232099999999</v>
      </c>
      <c r="K6219">
        <v>893.77052070000002</v>
      </c>
      <c r="L6219">
        <v>0</v>
      </c>
      <c r="M6219" t="s">
        <v>1520</v>
      </c>
      <c r="N6219" t="s">
        <v>19</v>
      </c>
      <c r="P6219">
        <v>54.102250640000001</v>
      </c>
      <c r="Q6219">
        <v>5.1339214399999999</v>
      </c>
      <c r="R6219">
        <v>5.4921968379999999</v>
      </c>
      <c r="S6219">
        <v>5263</v>
      </c>
      <c r="T6219">
        <v>18.251203350000001</v>
      </c>
      <c r="U6219">
        <v>10.057787169999999</v>
      </c>
      <c r="V6219">
        <v>0.31</v>
      </c>
      <c r="W6219" t="s">
        <v>8632</v>
      </c>
      <c r="X6219">
        <v>190320</v>
      </c>
      <c r="Y6219">
        <v>190710</v>
      </c>
      <c r="Z6219" t="s">
        <v>21</v>
      </c>
      <c r="AA6219">
        <v>5</v>
      </c>
      <c r="AB6219">
        <v>3.5637154999999997E-2</v>
      </c>
      <c r="AC6219">
        <v>-0.29172100699999998</v>
      </c>
      <c r="AD6219">
        <v>1.636329285</v>
      </c>
      <c r="AE6219">
        <v>5.466378E-3</v>
      </c>
      <c r="AF6219">
        <v>8.9354399999999905E-4</v>
      </c>
      <c r="AG6219">
        <v>3.3441314999999999E-2</v>
      </c>
      <c r="AH6219" t="s">
        <v>8807</v>
      </c>
      <c r="AI6219" t="s">
        <v>6240</v>
      </c>
    </row>
    <row r="6220" spans="1:35" x14ac:dyDescent="0.2">
      <c r="A6220" t="s">
        <v>8633</v>
      </c>
      <c r="B6220" t="s">
        <v>17</v>
      </c>
      <c r="C6220">
        <v>2.6528388870000001</v>
      </c>
      <c r="D6220">
        <v>383226</v>
      </c>
      <c r="E6220">
        <v>376389</v>
      </c>
      <c r="F6220">
        <v>30946</v>
      </c>
      <c r="G6220">
        <v>30.125747560000001</v>
      </c>
      <c r="H6220">
        <v>20.75</v>
      </c>
      <c r="I6220">
        <v>374</v>
      </c>
      <c r="J6220">
        <v>0.25401069500000001</v>
      </c>
      <c r="K6220">
        <v>878.70588239999995</v>
      </c>
      <c r="L6220">
        <v>0</v>
      </c>
      <c r="M6220" t="s">
        <v>136</v>
      </c>
      <c r="N6220" t="s">
        <v>19</v>
      </c>
      <c r="P6220">
        <v>7.178241517</v>
      </c>
      <c r="Q6220">
        <v>1.0228846469999999</v>
      </c>
      <c r="R6220">
        <v>1.0241792590000001</v>
      </c>
      <c r="S6220">
        <v>4714</v>
      </c>
      <c r="T6220">
        <v>45.405084909999999</v>
      </c>
      <c r="U6220">
        <v>7.0581981689999997</v>
      </c>
      <c r="V6220">
        <v>0.27</v>
      </c>
      <c r="W6220" t="s">
        <v>8632</v>
      </c>
      <c r="X6220">
        <v>190320</v>
      </c>
      <c r="Y6220">
        <v>190710</v>
      </c>
      <c r="Z6220" t="s">
        <v>21</v>
      </c>
      <c r="AA6220">
        <v>5</v>
      </c>
      <c r="AB6220">
        <v>3.5637154999999997E-2</v>
      </c>
      <c r="AC6220">
        <v>-0.29172100699999998</v>
      </c>
      <c r="AD6220">
        <v>-3.5908901E-2</v>
      </c>
      <c r="AE6220">
        <v>3.9506979999999999E-3</v>
      </c>
      <c r="AF6220">
        <v>6.42641E-4</v>
      </c>
      <c r="AG6220">
        <v>2.42873139999999E-2</v>
      </c>
      <c r="AH6220" t="s">
        <v>6292</v>
      </c>
      <c r="AI6220" t="s">
        <v>6240</v>
      </c>
    </row>
    <row r="6221" spans="1:35" x14ac:dyDescent="0.2">
      <c r="A6221" t="s">
        <v>8808</v>
      </c>
      <c r="B6221" t="s">
        <v>17</v>
      </c>
      <c r="C6221">
        <v>1.9014416329999999</v>
      </c>
      <c r="D6221">
        <v>2827016</v>
      </c>
      <c r="E6221">
        <v>355633</v>
      </c>
      <c r="F6221">
        <v>26068</v>
      </c>
      <c r="G6221">
        <v>36.724938350000002</v>
      </c>
      <c r="H6221">
        <v>18.100000000000001</v>
      </c>
      <c r="I6221">
        <v>377</v>
      </c>
      <c r="J6221">
        <v>0.31034482800000002</v>
      </c>
      <c r="K6221">
        <v>805.18832889999999</v>
      </c>
      <c r="L6221">
        <v>1</v>
      </c>
      <c r="M6221" t="s">
        <v>805</v>
      </c>
      <c r="N6221" t="s">
        <v>19</v>
      </c>
      <c r="P6221">
        <v>46.04123586</v>
      </c>
      <c r="Q6221">
        <v>4.9958385910000001</v>
      </c>
      <c r="R6221">
        <v>9.1913415809999996</v>
      </c>
      <c r="S6221">
        <v>6669</v>
      </c>
      <c r="T6221">
        <v>8.2741732339999992</v>
      </c>
      <c r="U6221">
        <v>16.098562919999999</v>
      </c>
      <c r="V6221">
        <v>0.38</v>
      </c>
      <c r="W6221" t="s">
        <v>8632</v>
      </c>
      <c r="X6221">
        <v>190320</v>
      </c>
      <c r="Y6221">
        <v>190710</v>
      </c>
      <c r="Z6221" t="s">
        <v>21</v>
      </c>
      <c r="AA6221">
        <v>5</v>
      </c>
      <c r="AB6221">
        <v>3.5637154999999997E-2</v>
      </c>
      <c r="AC6221">
        <v>-0.29172100699999998</v>
      </c>
      <c r="AD6221">
        <v>1.3490576519999999</v>
      </c>
      <c r="AE6221">
        <v>5.169791E-3</v>
      </c>
      <c r="AF6221">
        <v>8.4440199999999996E-4</v>
      </c>
      <c r="AG6221">
        <v>3.1651669E-2</v>
      </c>
      <c r="AI6221" t="s">
        <v>6250</v>
      </c>
    </row>
    <row r="6222" spans="1:35" x14ac:dyDescent="0.2">
      <c r="A6222" t="s">
        <v>8634</v>
      </c>
      <c r="B6222" t="s">
        <v>17</v>
      </c>
      <c r="C6222">
        <v>2.3430057099999999</v>
      </c>
      <c r="D6222">
        <v>345234</v>
      </c>
      <c r="E6222">
        <v>220086</v>
      </c>
      <c r="F6222">
        <v>40538</v>
      </c>
      <c r="G6222">
        <v>35.035395250000001</v>
      </c>
      <c r="H6222">
        <v>10.5</v>
      </c>
      <c r="I6222">
        <v>236</v>
      </c>
      <c r="J6222">
        <v>0.27542372900000001</v>
      </c>
      <c r="K6222">
        <v>837.30932199999995</v>
      </c>
      <c r="L6222">
        <v>0</v>
      </c>
      <c r="M6222" t="s">
        <v>971</v>
      </c>
      <c r="N6222" t="s">
        <v>28</v>
      </c>
      <c r="P6222">
        <v>19.870910779999999</v>
      </c>
      <c r="Q6222">
        <v>2.1710504820000001</v>
      </c>
      <c r="R6222">
        <v>1.58828244</v>
      </c>
      <c r="S6222">
        <v>4924</v>
      </c>
      <c r="T6222">
        <v>1.0350316100000001</v>
      </c>
      <c r="U6222">
        <v>4.8044162249999998</v>
      </c>
      <c r="V6222">
        <v>0.23</v>
      </c>
      <c r="W6222" t="s">
        <v>8632</v>
      </c>
      <c r="X6222">
        <v>190320</v>
      </c>
      <c r="Y6222">
        <v>190710</v>
      </c>
      <c r="Z6222" t="s">
        <v>21</v>
      </c>
      <c r="AA6222">
        <v>5</v>
      </c>
      <c r="AB6222">
        <v>3.5637154999999997E-2</v>
      </c>
      <c r="AC6222">
        <v>-0.29172100699999998</v>
      </c>
      <c r="AD6222">
        <v>0.41642172100000002</v>
      </c>
      <c r="AE6222">
        <v>4.313407E-3</v>
      </c>
      <c r="AF6222">
        <v>7.0262399999999902E-4</v>
      </c>
      <c r="AG6222">
        <v>2.6480005000000001E-2</v>
      </c>
      <c r="AH6222" t="s">
        <v>6422</v>
      </c>
      <c r="AI6222" t="s">
        <v>6263</v>
      </c>
    </row>
    <row r="6223" spans="1:35" x14ac:dyDescent="0.2">
      <c r="A6223" t="s">
        <v>8809</v>
      </c>
      <c r="B6223" t="s">
        <v>17</v>
      </c>
      <c r="C6223">
        <v>1.8846415139999999</v>
      </c>
      <c r="D6223">
        <v>2680830</v>
      </c>
      <c r="E6223">
        <v>725071</v>
      </c>
      <c r="F6223">
        <v>40564</v>
      </c>
      <c r="G6223">
        <v>29.96230714</v>
      </c>
      <c r="H6223">
        <v>43.04</v>
      </c>
      <c r="I6223">
        <v>757</v>
      </c>
      <c r="J6223">
        <v>0.26420079299999999</v>
      </c>
      <c r="K6223">
        <v>854.45970939999995</v>
      </c>
      <c r="L6223">
        <v>0</v>
      </c>
      <c r="M6223" t="s">
        <v>180</v>
      </c>
      <c r="N6223" t="s">
        <v>436</v>
      </c>
      <c r="P6223">
        <v>67.090365250000005</v>
      </c>
      <c r="Q6223">
        <v>7.0294901729999903</v>
      </c>
      <c r="R6223">
        <v>1.413014064</v>
      </c>
      <c r="S6223">
        <v>8365</v>
      </c>
      <c r="T6223">
        <v>97.41985099</v>
      </c>
      <c r="U6223">
        <v>20.05044535</v>
      </c>
      <c r="V6223">
        <v>0.42</v>
      </c>
      <c r="W6223" t="s">
        <v>8632</v>
      </c>
      <c r="X6223">
        <v>190320</v>
      </c>
      <c r="Y6223">
        <v>190710</v>
      </c>
      <c r="Z6223" t="s">
        <v>21</v>
      </c>
      <c r="AA6223">
        <v>5</v>
      </c>
      <c r="AB6223">
        <v>3.5637154999999997E-2</v>
      </c>
      <c r="AC6223">
        <v>-0.29172100699999998</v>
      </c>
      <c r="AD6223">
        <v>2.0991887380000001</v>
      </c>
      <c r="AE6223">
        <v>5.980455E-3</v>
      </c>
      <c r="AF6223">
        <v>9.7876100000000008E-4</v>
      </c>
      <c r="AG6223">
        <v>3.6541957999999999E-2</v>
      </c>
      <c r="AH6223" t="s">
        <v>8671</v>
      </c>
      <c r="AI6223" t="s">
        <v>8672</v>
      </c>
    </row>
    <row r="6224" spans="1:35" x14ac:dyDescent="0.2">
      <c r="A6224" t="s">
        <v>8810</v>
      </c>
      <c r="B6224" t="s">
        <v>17</v>
      </c>
      <c r="C6224">
        <v>1.7953344470000001</v>
      </c>
      <c r="D6224">
        <v>2650530</v>
      </c>
      <c r="E6224">
        <v>578535</v>
      </c>
      <c r="F6224">
        <v>70803</v>
      </c>
      <c r="G6224">
        <v>29.815136509999999</v>
      </c>
      <c r="H6224">
        <v>29.56</v>
      </c>
      <c r="I6224">
        <v>579</v>
      </c>
      <c r="J6224">
        <v>0.23143350600000001</v>
      </c>
      <c r="K6224">
        <v>915.05699479999896</v>
      </c>
      <c r="L6224">
        <v>0</v>
      </c>
      <c r="M6224" t="s">
        <v>253</v>
      </c>
      <c r="N6224" t="s">
        <v>19</v>
      </c>
      <c r="P6224">
        <v>8.5399930949999998</v>
      </c>
      <c r="Q6224">
        <v>3.6215870269999999</v>
      </c>
      <c r="R6224">
        <v>1.4207800669999999</v>
      </c>
      <c r="S6224">
        <v>2582</v>
      </c>
      <c r="T6224">
        <v>7.2890494820000002</v>
      </c>
      <c r="U6224">
        <v>3.75372878399999</v>
      </c>
      <c r="V6224">
        <v>0.21</v>
      </c>
      <c r="W6224" t="s">
        <v>8632</v>
      </c>
      <c r="X6224">
        <v>190320</v>
      </c>
      <c r="Y6224">
        <v>190710</v>
      </c>
      <c r="Z6224" t="s">
        <v>21</v>
      </c>
      <c r="AA6224">
        <v>5</v>
      </c>
      <c r="AB6224">
        <v>3.5637154999999997E-2</v>
      </c>
      <c r="AC6224">
        <v>-0.29172100699999998</v>
      </c>
      <c r="AD6224">
        <v>1.2620051E-2</v>
      </c>
      <c r="AE6224">
        <v>3.9881040000000001E-3</v>
      </c>
      <c r="AF6224">
        <v>6.4882399999999999E-4</v>
      </c>
      <c r="AG6224">
        <v>2.45135189999999E-2</v>
      </c>
      <c r="AH6224" t="s">
        <v>6382</v>
      </c>
      <c r="AI6224" t="s">
        <v>6381</v>
      </c>
    </row>
    <row r="6225" spans="1:35" x14ac:dyDescent="0.2">
      <c r="A6225" t="s">
        <v>8811</v>
      </c>
      <c r="B6225" t="s">
        <v>17</v>
      </c>
      <c r="C6225">
        <v>1.7373169260000001</v>
      </c>
      <c r="D6225">
        <v>2809845</v>
      </c>
      <c r="E6225">
        <v>765291</v>
      </c>
      <c r="F6225">
        <v>86754</v>
      </c>
      <c r="G6225">
        <v>29.172955120000001</v>
      </c>
      <c r="H6225">
        <v>60.27</v>
      </c>
      <c r="I6225">
        <v>795</v>
      </c>
      <c r="J6225">
        <v>0.21761006299999999</v>
      </c>
      <c r="K6225">
        <v>878.23018869999999</v>
      </c>
      <c r="L6225">
        <v>0</v>
      </c>
      <c r="M6225" t="s">
        <v>1484</v>
      </c>
      <c r="N6225" t="s">
        <v>35</v>
      </c>
      <c r="P6225">
        <v>7.5454569720000002</v>
      </c>
      <c r="Q6225">
        <v>1.5364677090000001</v>
      </c>
      <c r="R6225">
        <v>1.02374754</v>
      </c>
      <c r="S6225">
        <v>5112</v>
      </c>
      <c r="T6225">
        <v>14.95142605</v>
      </c>
      <c r="U6225">
        <v>7.4234445479999902</v>
      </c>
      <c r="V6225">
        <v>0.28000000000000003</v>
      </c>
      <c r="W6225" t="s">
        <v>8632</v>
      </c>
      <c r="X6225">
        <v>190320</v>
      </c>
      <c r="Y6225">
        <v>190710</v>
      </c>
      <c r="Z6225" t="s">
        <v>21</v>
      </c>
      <c r="AA6225">
        <v>5</v>
      </c>
      <c r="AB6225">
        <v>3.5637154999999997E-2</v>
      </c>
      <c r="AC6225">
        <v>-0.29172100699999998</v>
      </c>
      <c r="AD6225">
        <v>-2.2822387E-2</v>
      </c>
      <c r="AE6225">
        <v>3.9607499999999999E-3</v>
      </c>
      <c r="AF6225">
        <v>6.4430199999999905E-4</v>
      </c>
      <c r="AG6225">
        <v>2.4348104999999998E-2</v>
      </c>
      <c r="AH6225" t="s">
        <v>6292</v>
      </c>
      <c r="AI6225" t="s">
        <v>6240</v>
      </c>
    </row>
    <row r="6226" spans="1:35" x14ac:dyDescent="0.2">
      <c r="A6226" t="s">
        <v>8812</v>
      </c>
      <c r="B6226" t="s">
        <v>17</v>
      </c>
      <c r="C6226">
        <v>1.777417209</v>
      </c>
      <c r="D6226">
        <v>2729202</v>
      </c>
      <c r="E6226">
        <v>710910</v>
      </c>
      <c r="F6226">
        <v>97665</v>
      </c>
      <c r="G6226">
        <v>29.847800710000001</v>
      </c>
      <c r="H6226">
        <v>52.45</v>
      </c>
      <c r="I6226">
        <v>748</v>
      </c>
      <c r="J6226">
        <v>0.197860963</v>
      </c>
      <c r="K6226">
        <v>880.77139039999997</v>
      </c>
      <c r="L6226">
        <v>0</v>
      </c>
      <c r="M6226" t="s">
        <v>253</v>
      </c>
      <c r="N6226" t="s">
        <v>19</v>
      </c>
      <c r="P6226">
        <v>7.5965295990000001</v>
      </c>
      <c r="Q6226">
        <v>1.260979447</v>
      </c>
      <c r="R6226">
        <v>1.9379988530000001</v>
      </c>
      <c r="S6226">
        <v>4395</v>
      </c>
      <c r="T6226">
        <v>23.927991729999999</v>
      </c>
      <c r="U6226">
        <v>5.0651212230000002</v>
      </c>
      <c r="V6226">
        <v>0.24</v>
      </c>
      <c r="W6226" t="s">
        <v>8632</v>
      </c>
      <c r="X6226">
        <v>190320</v>
      </c>
      <c r="Y6226">
        <v>190710</v>
      </c>
      <c r="Z6226" t="s">
        <v>21</v>
      </c>
      <c r="AA6226">
        <v>5</v>
      </c>
      <c r="AB6226">
        <v>3.5637154999999997E-2</v>
      </c>
      <c r="AC6226">
        <v>-0.29172100699999998</v>
      </c>
      <c r="AD6226">
        <v>-2.1002303999999999E-2</v>
      </c>
      <c r="AE6226">
        <v>3.9621500000000002E-3</v>
      </c>
      <c r="AF6226">
        <v>6.4453399999999999E-4</v>
      </c>
      <c r="AG6226">
        <v>2.4356572E-2</v>
      </c>
      <c r="AH6226" t="s">
        <v>6382</v>
      </c>
      <c r="AI6226" t="s">
        <v>6381</v>
      </c>
    </row>
    <row r="6227" spans="1:35" x14ac:dyDescent="0.2">
      <c r="A6227" t="s">
        <v>8813</v>
      </c>
      <c r="B6227" t="s">
        <v>17</v>
      </c>
      <c r="C6227">
        <v>1.6700324929999999</v>
      </c>
      <c r="D6227">
        <v>3118139</v>
      </c>
      <c r="E6227">
        <v>988569</v>
      </c>
      <c r="F6227">
        <v>78334</v>
      </c>
      <c r="G6227">
        <v>29.213843440000002</v>
      </c>
      <c r="H6227">
        <v>63.4</v>
      </c>
      <c r="I6227">
        <v>1005</v>
      </c>
      <c r="J6227">
        <v>0.20298507499999999</v>
      </c>
      <c r="K6227">
        <v>909.47462689999998</v>
      </c>
      <c r="L6227">
        <v>0</v>
      </c>
      <c r="M6227" t="s">
        <v>1520</v>
      </c>
      <c r="N6227" t="s">
        <v>35</v>
      </c>
      <c r="P6227">
        <v>98.812528310000005</v>
      </c>
      <c r="Q6227">
        <v>8.6815772259999999</v>
      </c>
      <c r="R6227">
        <v>2.8813414480000001</v>
      </c>
      <c r="S6227">
        <v>6953</v>
      </c>
      <c r="T6227">
        <v>20.005410210000001</v>
      </c>
      <c r="U6227">
        <v>11.930541509999999</v>
      </c>
      <c r="V6227">
        <v>0.34</v>
      </c>
      <c r="W6227" t="s">
        <v>8632</v>
      </c>
      <c r="X6227">
        <v>190320</v>
      </c>
      <c r="Y6227">
        <v>190710</v>
      </c>
      <c r="Z6227" t="s">
        <v>21</v>
      </c>
      <c r="AA6227">
        <v>5</v>
      </c>
      <c r="AB6227">
        <v>3.5637154999999997E-2</v>
      </c>
      <c r="AC6227">
        <v>-0.29172100699999998</v>
      </c>
      <c r="AD6227">
        <v>3.2296763799999999</v>
      </c>
      <c r="AE6227">
        <v>7.4485599999999999E-3</v>
      </c>
      <c r="AF6227">
        <v>1.222327E-3</v>
      </c>
      <c r="AG6227">
        <v>4.5389669000000001E-2</v>
      </c>
      <c r="AH6227" t="s">
        <v>6292</v>
      </c>
      <c r="AI6227" t="s">
        <v>6240</v>
      </c>
    </row>
    <row r="6228" spans="1:35" x14ac:dyDescent="0.2">
      <c r="A6228" t="s">
        <v>8814</v>
      </c>
      <c r="B6228" t="s">
        <v>17</v>
      </c>
      <c r="C6228">
        <v>1.791328085</v>
      </c>
      <c r="D6228">
        <v>2981245</v>
      </c>
      <c r="E6228">
        <v>752428</v>
      </c>
      <c r="F6228">
        <v>58498</v>
      </c>
      <c r="G6228">
        <v>31.585613510000002</v>
      </c>
      <c r="H6228">
        <v>47.6</v>
      </c>
      <c r="I6228">
        <v>844</v>
      </c>
      <c r="J6228">
        <v>0.377962085</v>
      </c>
      <c r="K6228">
        <v>761.59360189999995</v>
      </c>
      <c r="L6228">
        <v>0</v>
      </c>
      <c r="M6228" t="s">
        <v>5419</v>
      </c>
      <c r="N6228" t="s">
        <v>19</v>
      </c>
      <c r="P6228">
        <v>27.538571359999999</v>
      </c>
      <c r="Q6228">
        <v>4.0077929169999997</v>
      </c>
      <c r="R6228">
        <v>16.758809490000001</v>
      </c>
      <c r="S6228">
        <v>8772</v>
      </c>
      <c r="T6228">
        <v>49.351270749999998</v>
      </c>
      <c r="U6228">
        <v>97.351418769999995</v>
      </c>
      <c r="V6228">
        <v>0.78</v>
      </c>
      <c r="W6228" t="s">
        <v>8632</v>
      </c>
      <c r="X6228">
        <v>190320</v>
      </c>
      <c r="Y6228">
        <v>190710</v>
      </c>
      <c r="Z6228" t="s">
        <v>21</v>
      </c>
      <c r="AA6228">
        <v>5</v>
      </c>
      <c r="AB6228">
        <v>3.5637154999999997E-2</v>
      </c>
      <c r="AC6228">
        <v>-0.29172100699999998</v>
      </c>
      <c r="AD6228">
        <v>0.68967532899999995</v>
      </c>
      <c r="AE6228">
        <v>4.5484660000000001E-3</v>
      </c>
      <c r="AF6228">
        <v>7.4151899999999897E-4</v>
      </c>
      <c r="AG6228">
        <v>2.7900206E-2</v>
      </c>
      <c r="AH6228" t="s">
        <v>8386</v>
      </c>
      <c r="AI6228" t="s">
        <v>8371</v>
      </c>
    </row>
    <row r="6229" spans="1:35" x14ac:dyDescent="0.2">
      <c r="A6229" t="s">
        <v>8635</v>
      </c>
      <c r="B6229" t="s">
        <v>17</v>
      </c>
      <c r="C6229">
        <v>2.056215495</v>
      </c>
      <c r="D6229">
        <v>360461</v>
      </c>
      <c r="E6229">
        <v>383480</v>
      </c>
      <c r="F6229">
        <v>69956</v>
      </c>
      <c r="G6229">
        <v>33.110201310000001</v>
      </c>
      <c r="H6229">
        <v>13.01</v>
      </c>
      <c r="I6229">
        <v>395</v>
      </c>
      <c r="J6229">
        <v>0.35443037999999999</v>
      </c>
      <c r="K6229">
        <v>881.28101270000002</v>
      </c>
      <c r="L6229">
        <v>0</v>
      </c>
      <c r="M6229" t="s">
        <v>1475</v>
      </c>
      <c r="N6229" t="s">
        <v>19</v>
      </c>
      <c r="P6229">
        <v>5.6702352070000002</v>
      </c>
      <c r="Q6229">
        <v>1.0221661259999999</v>
      </c>
      <c r="R6229">
        <v>1.0231721970000001</v>
      </c>
      <c r="S6229">
        <v>4780</v>
      </c>
      <c r="T6229">
        <v>53.723410399999899</v>
      </c>
      <c r="U6229">
        <v>3.6226051159999999</v>
      </c>
      <c r="V6229">
        <v>0.21</v>
      </c>
      <c r="W6229" t="s">
        <v>8632</v>
      </c>
      <c r="X6229">
        <v>190320</v>
      </c>
      <c r="Y6229">
        <v>190710</v>
      </c>
      <c r="Z6229" t="s">
        <v>21</v>
      </c>
      <c r="AA6229">
        <v>5</v>
      </c>
      <c r="AB6229">
        <v>3.5637154999999997E-2</v>
      </c>
      <c r="AC6229">
        <v>-0.29172100699999998</v>
      </c>
      <c r="AD6229">
        <v>-8.9649956000000003E-2</v>
      </c>
      <c r="AE6229">
        <v>3.9096840000000001E-3</v>
      </c>
      <c r="AF6229">
        <v>6.3586099999999896E-4</v>
      </c>
      <c r="AG6229">
        <v>2.4039267E-2</v>
      </c>
      <c r="AH6229" t="s">
        <v>8636</v>
      </c>
      <c r="AI6229" t="s">
        <v>6432</v>
      </c>
    </row>
    <row r="6230" spans="1:35" x14ac:dyDescent="0.2">
      <c r="A6230" t="s">
        <v>8815</v>
      </c>
      <c r="B6230" t="s">
        <v>17</v>
      </c>
      <c r="C6230">
        <v>1.5622280040000001</v>
      </c>
      <c r="D6230">
        <v>2696766</v>
      </c>
      <c r="E6230">
        <v>1120505</v>
      </c>
      <c r="F6230">
        <v>94784</v>
      </c>
      <c r="G6230">
        <v>31.70855998</v>
      </c>
      <c r="H6230">
        <v>48.27</v>
      </c>
      <c r="I6230">
        <v>961</v>
      </c>
      <c r="J6230">
        <v>0.37877211199999999</v>
      </c>
      <c r="K6230">
        <v>1054.778356</v>
      </c>
      <c r="L6230">
        <v>0</v>
      </c>
      <c r="M6230" t="s">
        <v>74</v>
      </c>
      <c r="N6230" t="s">
        <v>19</v>
      </c>
      <c r="P6230">
        <v>27.315010210000001</v>
      </c>
      <c r="Q6230">
        <v>4.669286134</v>
      </c>
      <c r="R6230">
        <v>2.4479015390000001</v>
      </c>
      <c r="S6230">
        <v>6791</v>
      </c>
      <c r="T6230">
        <v>40.582369649999997</v>
      </c>
      <c r="U6230">
        <v>17.596340739999999</v>
      </c>
      <c r="V6230">
        <v>0.39</v>
      </c>
      <c r="W6230" t="s">
        <v>8632</v>
      </c>
      <c r="X6230">
        <v>190320</v>
      </c>
      <c r="Y6230">
        <v>190710</v>
      </c>
      <c r="Z6230" t="s">
        <v>21</v>
      </c>
      <c r="AA6230">
        <v>5</v>
      </c>
      <c r="AB6230">
        <v>3.5637154999999997E-2</v>
      </c>
      <c r="AC6230">
        <v>-0.29172100699999998</v>
      </c>
      <c r="AD6230">
        <v>0.68170824599999902</v>
      </c>
      <c r="AE6230">
        <v>4.5414339999999996E-3</v>
      </c>
      <c r="AF6230">
        <v>7.4035599999999996E-4</v>
      </c>
      <c r="AG6230">
        <v>2.7857731E-2</v>
      </c>
      <c r="AH6230" t="s">
        <v>8816</v>
      </c>
      <c r="AI6230" t="s">
        <v>8817</v>
      </c>
    </row>
    <row r="6231" spans="1:35" x14ac:dyDescent="0.2">
      <c r="A6231" t="s">
        <v>8637</v>
      </c>
      <c r="B6231" t="s">
        <v>17</v>
      </c>
      <c r="C6231">
        <v>1.9512123880000001</v>
      </c>
      <c r="D6231">
        <v>379600</v>
      </c>
      <c r="E6231">
        <v>511164</v>
      </c>
      <c r="F6231">
        <v>23996</v>
      </c>
      <c r="G6231">
        <v>32.498180619999999</v>
      </c>
      <c r="H6231">
        <v>34.79</v>
      </c>
      <c r="I6231">
        <v>457</v>
      </c>
      <c r="J6231">
        <v>0.323851204</v>
      </c>
      <c r="K6231">
        <v>937.54704600000002</v>
      </c>
      <c r="L6231">
        <v>0</v>
      </c>
      <c r="M6231" t="s">
        <v>133</v>
      </c>
      <c r="N6231" t="s">
        <v>339</v>
      </c>
      <c r="P6231">
        <v>7.1219693060000004</v>
      </c>
      <c r="Q6231">
        <v>1.6879359269999901</v>
      </c>
      <c r="R6231">
        <v>2.340910263</v>
      </c>
      <c r="S6231">
        <v>5853</v>
      </c>
      <c r="T6231">
        <v>2.5447179219999998</v>
      </c>
      <c r="U6231">
        <v>9.3897980099999998</v>
      </c>
      <c r="V6231">
        <v>0.31</v>
      </c>
      <c r="W6231" t="s">
        <v>8632</v>
      </c>
      <c r="X6231">
        <v>190320</v>
      </c>
      <c r="Y6231">
        <v>190710</v>
      </c>
      <c r="Z6231" t="s">
        <v>21</v>
      </c>
      <c r="AA6231">
        <v>5</v>
      </c>
      <c r="AB6231">
        <v>3.5637154999999997E-2</v>
      </c>
      <c r="AC6231">
        <v>-0.29172100699999998</v>
      </c>
      <c r="AD6231">
        <v>-3.7914283E-2</v>
      </c>
      <c r="AE6231">
        <v>3.9491600000000002E-3</v>
      </c>
      <c r="AF6231">
        <v>6.42386E-4</v>
      </c>
      <c r="AG6231">
        <v>2.4278012000000002E-2</v>
      </c>
      <c r="AH6231" t="s">
        <v>6445</v>
      </c>
      <c r="AI6231" t="s">
        <v>6444</v>
      </c>
    </row>
    <row r="6232" spans="1:35" x14ac:dyDescent="0.2">
      <c r="A6232" t="s">
        <v>8818</v>
      </c>
      <c r="B6232" t="s">
        <v>17</v>
      </c>
      <c r="C6232">
        <v>1.8438958599999999</v>
      </c>
      <c r="D6232">
        <v>2804797</v>
      </c>
      <c r="E6232">
        <v>815837</v>
      </c>
      <c r="F6232">
        <v>65533</v>
      </c>
      <c r="G6232">
        <v>29.264056419999999</v>
      </c>
      <c r="H6232">
        <v>57.16</v>
      </c>
      <c r="I6232">
        <v>862</v>
      </c>
      <c r="J6232">
        <v>0.20997679799999999</v>
      </c>
      <c r="K6232">
        <v>890.3584687</v>
      </c>
      <c r="L6232">
        <v>0</v>
      </c>
      <c r="M6232" t="s">
        <v>1520</v>
      </c>
      <c r="N6232" t="s">
        <v>19</v>
      </c>
      <c r="P6232">
        <v>37.791364960000003</v>
      </c>
      <c r="Q6232">
        <v>3.7664112150000002</v>
      </c>
      <c r="R6232">
        <v>5.7480625359999999</v>
      </c>
      <c r="S6232">
        <v>5361</v>
      </c>
      <c r="T6232">
        <v>18.895882839999999</v>
      </c>
      <c r="U6232">
        <v>6.48287396</v>
      </c>
      <c r="V6232">
        <v>0.26</v>
      </c>
      <c r="W6232" t="s">
        <v>8632</v>
      </c>
      <c r="X6232">
        <v>190320</v>
      </c>
      <c r="Y6232">
        <v>190710</v>
      </c>
      <c r="Z6232" t="s">
        <v>21</v>
      </c>
      <c r="AA6232">
        <v>5</v>
      </c>
      <c r="AB6232">
        <v>3.5637154999999997E-2</v>
      </c>
      <c r="AC6232">
        <v>-0.29172100699999998</v>
      </c>
      <c r="AD6232">
        <v>1.055055724</v>
      </c>
      <c r="AE6232">
        <v>4.8829099999999999E-3</v>
      </c>
      <c r="AF6232">
        <v>7.9688699999999905E-4</v>
      </c>
      <c r="AG6232">
        <v>2.9919948999999901E-2</v>
      </c>
      <c r="AH6232" t="s">
        <v>6292</v>
      </c>
      <c r="AI6232" t="s">
        <v>6240</v>
      </c>
    </row>
    <row r="6233" spans="1:35" x14ac:dyDescent="0.2">
      <c r="A6233" t="s">
        <v>8638</v>
      </c>
      <c r="B6233" t="s">
        <v>17</v>
      </c>
      <c r="C6233">
        <v>2.4798071359999998</v>
      </c>
      <c r="D6233">
        <v>509131</v>
      </c>
      <c r="E6233">
        <v>109524</v>
      </c>
      <c r="F6233">
        <v>11709</v>
      </c>
      <c r="G6233">
        <v>30.239034369999999</v>
      </c>
      <c r="H6233">
        <v>7.55</v>
      </c>
      <c r="I6233">
        <v>115</v>
      </c>
      <c r="J6233">
        <v>0.2</v>
      </c>
      <c r="K6233">
        <v>836.8869565</v>
      </c>
      <c r="L6233">
        <v>0</v>
      </c>
      <c r="M6233" t="s">
        <v>1484</v>
      </c>
      <c r="N6233" t="s">
        <v>19</v>
      </c>
      <c r="P6233">
        <v>15.639176000000001</v>
      </c>
      <c r="Q6233">
        <v>1.574945845</v>
      </c>
      <c r="R6233">
        <v>1.0231721970000001</v>
      </c>
      <c r="S6233">
        <v>4971</v>
      </c>
      <c r="T6233">
        <v>17.725406</v>
      </c>
      <c r="U6233">
        <v>5.0509043079999998</v>
      </c>
      <c r="V6233">
        <v>0.24</v>
      </c>
      <c r="W6233" t="s">
        <v>8632</v>
      </c>
      <c r="X6233">
        <v>190320</v>
      </c>
      <c r="Y6233">
        <v>190710</v>
      </c>
      <c r="Z6233" t="s">
        <v>21</v>
      </c>
      <c r="AA6233">
        <v>5</v>
      </c>
      <c r="AB6233">
        <v>3.5637154999999997E-2</v>
      </c>
      <c r="AC6233">
        <v>-0.29172100699999998</v>
      </c>
      <c r="AD6233">
        <v>0.26561473200000002</v>
      </c>
      <c r="AE6233">
        <v>4.1889229999999998E-3</v>
      </c>
      <c r="AF6233">
        <v>6.8203199999999995E-4</v>
      </c>
      <c r="AG6233">
        <v>2.5727637000000001E-2</v>
      </c>
      <c r="AI6233" t="s">
        <v>6250</v>
      </c>
    </row>
    <row r="6234" spans="1:35" x14ac:dyDescent="0.2">
      <c r="A6234" t="s">
        <v>8819</v>
      </c>
      <c r="B6234" t="s">
        <v>17</v>
      </c>
      <c r="C6234">
        <v>1.7209250009999999</v>
      </c>
      <c r="D6234">
        <v>2670207</v>
      </c>
      <c r="E6234">
        <v>955099</v>
      </c>
      <c r="F6234">
        <v>96604</v>
      </c>
      <c r="G6234">
        <v>57.950641769999997</v>
      </c>
      <c r="H6234">
        <v>31.03</v>
      </c>
      <c r="I6234">
        <v>1145</v>
      </c>
      <c r="J6234">
        <v>0.51965065499999996</v>
      </c>
      <c r="K6234">
        <v>688.952838399999</v>
      </c>
      <c r="L6234">
        <v>0</v>
      </c>
      <c r="M6234" t="s">
        <v>813</v>
      </c>
      <c r="N6234" t="s">
        <v>856</v>
      </c>
      <c r="P6234">
        <v>124.02403579999999</v>
      </c>
      <c r="Q6234">
        <v>330.72742899999997</v>
      </c>
      <c r="R6234">
        <v>236.4053097</v>
      </c>
      <c r="S6234">
        <v>10616</v>
      </c>
      <c r="T6234">
        <v>122.5340635</v>
      </c>
      <c r="U6234">
        <v>439.85602669999997</v>
      </c>
      <c r="V6234">
        <v>1.44</v>
      </c>
      <c r="W6234" t="s">
        <v>8632</v>
      </c>
      <c r="X6234">
        <v>190320</v>
      </c>
      <c r="Y6234">
        <v>190710</v>
      </c>
      <c r="Z6234" t="s">
        <v>21</v>
      </c>
      <c r="AA6234">
        <v>5</v>
      </c>
      <c r="AB6234">
        <v>3.5637154999999997E-2</v>
      </c>
      <c r="AC6234">
        <v>-0.29172100699999998</v>
      </c>
      <c r="AD6234">
        <v>4.1281427800000001</v>
      </c>
      <c r="AE6234">
        <v>8.8683570000000003E-3</v>
      </c>
      <c r="AF6234">
        <v>1.4580649999999999E-3</v>
      </c>
      <c r="AG6234">
        <v>5.3939830999999903E-2</v>
      </c>
      <c r="AH6234" t="s">
        <v>8820</v>
      </c>
      <c r="AI6234" t="s">
        <v>6744</v>
      </c>
    </row>
    <row r="6235" spans="1:35" x14ac:dyDescent="0.2">
      <c r="A6235" t="s">
        <v>8639</v>
      </c>
      <c r="B6235" t="s">
        <v>17</v>
      </c>
      <c r="C6235">
        <v>2.0969446939999998</v>
      </c>
      <c r="D6235">
        <v>364955</v>
      </c>
      <c r="E6235">
        <v>239392</v>
      </c>
      <c r="F6235">
        <v>50281</v>
      </c>
      <c r="G6235">
        <v>32.014436570000001</v>
      </c>
      <c r="H6235">
        <v>13.79</v>
      </c>
      <c r="I6235">
        <v>246</v>
      </c>
      <c r="J6235">
        <v>0.35772357700000001</v>
      </c>
      <c r="K6235">
        <v>809.25609759999998</v>
      </c>
      <c r="L6235">
        <v>0</v>
      </c>
      <c r="M6235" t="s">
        <v>5419</v>
      </c>
      <c r="N6235" t="s">
        <v>19</v>
      </c>
      <c r="P6235">
        <v>35.10339501</v>
      </c>
      <c r="Q6235">
        <v>4.0868543489999896</v>
      </c>
      <c r="R6235">
        <v>17.05342138</v>
      </c>
      <c r="S6235">
        <v>8854</v>
      </c>
      <c r="T6235">
        <v>61.00991088</v>
      </c>
      <c r="U6235">
        <v>107.09893599999999</v>
      </c>
      <c r="V6235">
        <v>0.81</v>
      </c>
      <c r="W6235" t="s">
        <v>8632</v>
      </c>
      <c r="X6235">
        <v>190320</v>
      </c>
      <c r="Y6235">
        <v>190710</v>
      </c>
      <c r="Z6235" t="s">
        <v>21</v>
      </c>
      <c r="AA6235">
        <v>5</v>
      </c>
      <c r="AB6235">
        <v>3.5637154999999997E-2</v>
      </c>
      <c r="AC6235">
        <v>-0.29172100699999998</v>
      </c>
      <c r="AD6235">
        <v>0.959264122</v>
      </c>
      <c r="AE6235">
        <v>4.7929209999999899E-3</v>
      </c>
      <c r="AF6235">
        <v>7.8198600000000003E-4</v>
      </c>
      <c r="AG6235">
        <v>2.93765979999999E-2</v>
      </c>
      <c r="AH6235" t="s">
        <v>8640</v>
      </c>
      <c r="AI6235" t="s">
        <v>8371</v>
      </c>
    </row>
    <row r="6236" spans="1:35" x14ac:dyDescent="0.2">
      <c r="A6236" t="s">
        <v>8821</v>
      </c>
      <c r="B6236" t="s">
        <v>17</v>
      </c>
      <c r="C6236">
        <v>1.686573887</v>
      </c>
      <c r="D6236">
        <v>2879654</v>
      </c>
      <c r="E6236">
        <v>904997</v>
      </c>
      <c r="F6236">
        <v>50200</v>
      </c>
      <c r="G6236">
        <v>31.133362869999999</v>
      </c>
      <c r="H6236">
        <v>49.64</v>
      </c>
      <c r="I6236">
        <v>1004</v>
      </c>
      <c r="J6236">
        <v>0.40239043799999902</v>
      </c>
      <c r="K6236">
        <v>765.39243029999898</v>
      </c>
      <c r="L6236">
        <v>0</v>
      </c>
      <c r="M6236" t="s">
        <v>5419</v>
      </c>
      <c r="N6236" t="s">
        <v>19</v>
      </c>
      <c r="P6236">
        <v>64.501573980000003</v>
      </c>
      <c r="Q6236">
        <v>8.0256456450000009</v>
      </c>
      <c r="R6236">
        <v>14.177881040000001</v>
      </c>
      <c r="S6236">
        <v>8630</v>
      </c>
      <c r="T6236">
        <v>24.076413689999999</v>
      </c>
      <c r="U6236">
        <v>47.68093099</v>
      </c>
      <c r="V6236">
        <v>0.59</v>
      </c>
      <c r="W6236" t="s">
        <v>8632</v>
      </c>
      <c r="X6236">
        <v>190320</v>
      </c>
      <c r="Y6236">
        <v>190710</v>
      </c>
      <c r="Z6236" t="s">
        <v>21</v>
      </c>
      <c r="AA6236">
        <v>5</v>
      </c>
      <c r="AB6236">
        <v>3.5637154999999997E-2</v>
      </c>
      <c r="AC6236">
        <v>-0.29172100699999998</v>
      </c>
      <c r="AD6236">
        <v>2.0069315830000001</v>
      </c>
      <c r="AE6236">
        <v>5.8742689999999997E-3</v>
      </c>
      <c r="AF6236">
        <v>9.61155E-4</v>
      </c>
      <c r="AG6236">
        <v>3.5901631000000003E-2</v>
      </c>
      <c r="AH6236" t="s">
        <v>8386</v>
      </c>
      <c r="AI6236" t="s">
        <v>8371</v>
      </c>
    </row>
    <row r="6237" spans="1:35" x14ac:dyDescent="0.2">
      <c r="A6237" t="s">
        <v>8641</v>
      </c>
      <c r="B6237" t="s">
        <v>17</v>
      </c>
      <c r="C6237">
        <v>2.1450470180000001</v>
      </c>
      <c r="D6237">
        <v>388701</v>
      </c>
      <c r="E6237">
        <v>351302</v>
      </c>
      <c r="F6237">
        <v>62031</v>
      </c>
      <c r="G6237">
        <v>32.593039609999998</v>
      </c>
      <c r="H6237">
        <v>21.65</v>
      </c>
      <c r="I6237">
        <v>388</v>
      </c>
      <c r="J6237">
        <v>0.31701030899999999</v>
      </c>
      <c r="K6237">
        <v>826.59793809999996</v>
      </c>
      <c r="L6237">
        <v>0</v>
      </c>
      <c r="M6237" t="s">
        <v>185</v>
      </c>
      <c r="N6237" t="s">
        <v>19</v>
      </c>
      <c r="P6237">
        <v>21.737982670000001</v>
      </c>
      <c r="Q6237">
        <v>3.3017013930000001</v>
      </c>
      <c r="R6237">
        <v>1.0233160020000001</v>
      </c>
      <c r="S6237">
        <v>5076</v>
      </c>
      <c r="T6237">
        <v>15.612823329999999</v>
      </c>
      <c r="U6237">
        <v>7.0038512539999997</v>
      </c>
      <c r="V6237">
        <v>0.27</v>
      </c>
      <c r="W6237" t="s">
        <v>8632</v>
      </c>
      <c r="X6237">
        <v>190320</v>
      </c>
      <c r="Y6237">
        <v>190710</v>
      </c>
      <c r="Z6237" t="s">
        <v>21</v>
      </c>
      <c r="AA6237">
        <v>5</v>
      </c>
      <c r="AB6237">
        <v>3.5637154999999997E-2</v>
      </c>
      <c r="AC6237">
        <v>-0.29172100699999998</v>
      </c>
      <c r="AD6237">
        <v>0.48295885100000002</v>
      </c>
      <c r="AE6237">
        <v>4.3695000000000001E-3</v>
      </c>
      <c r="AF6237">
        <v>7.1190399999999997E-4</v>
      </c>
      <c r="AG6237">
        <v>2.6818967999999999E-2</v>
      </c>
      <c r="AH6237" t="s">
        <v>6433</v>
      </c>
      <c r="AI6237" t="s">
        <v>6432</v>
      </c>
    </row>
    <row r="6238" spans="1:35" x14ac:dyDescent="0.2">
      <c r="A6238" t="s">
        <v>8822</v>
      </c>
      <c r="B6238" t="s">
        <v>17</v>
      </c>
      <c r="C6238">
        <v>1.6702756620000001</v>
      </c>
      <c r="D6238">
        <v>2813348</v>
      </c>
      <c r="E6238">
        <v>384565</v>
      </c>
      <c r="F6238">
        <v>14159</v>
      </c>
      <c r="G6238">
        <v>42.894959239999999</v>
      </c>
      <c r="H6238">
        <v>13.55</v>
      </c>
      <c r="I6238">
        <v>357</v>
      </c>
      <c r="J6238">
        <v>0.49019607799999998</v>
      </c>
      <c r="K6238">
        <v>882</v>
      </c>
      <c r="L6238">
        <v>0</v>
      </c>
      <c r="M6238" t="s">
        <v>146</v>
      </c>
      <c r="N6238" t="s">
        <v>19</v>
      </c>
      <c r="P6238">
        <v>6.3307131649999997</v>
      </c>
      <c r="Q6238">
        <v>1.587612936</v>
      </c>
      <c r="R6238">
        <v>1.0233160020000001</v>
      </c>
      <c r="S6238">
        <v>6657</v>
      </c>
      <c r="T6238">
        <v>19.859743399999999</v>
      </c>
      <c r="U6238">
        <v>11.772313430000001</v>
      </c>
      <c r="V6238">
        <v>0.34</v>
      </c>
      <c r="W6238" t="s">
        <v>8632</v>
      </c>
      <c r="X6238">
        <v>190320</v>
      </c>
      <c r="Y6238">
        <v>190710</v>
      </c>
      <c r="Z6238" t="s">
        <v>21</v>
      </c>
      <c r="AA6238">
        <v>5</v>
      </c>
      <c r="AB6238">
        <v>3.5637154999999997E-2</v>
      </c>
      <c r="AC6238">
        <v>-0.29172100699999998</v>
      </c>
      <c r="AD6238">
        <v>-6.6112401000000001E-2</v>
      </c>
      <c r="AE6238">
        <v>3.9275949999999999E-3</v>
      </c>
      <c r="AF6238">
        <v>6.3882100000000003E-4</v>
      </c>
      <c r="AG6238">
        <v>2.4147591E-2</v>
      </c>
      <c r="AH6238" t="s">
        <v>8823</v>
      </c>
      <c r="AI6238" t="s">
        <v>6597</v>
      </c>
    </row>
    <row r="6239" spans="1:35" x14ac:dyDescent="0.2">
      <c r="A6239" t="s">
        <v>8824</v>
      </c>
      <c r="B6239" t="s">
        <v>17</v>
      </c>
      <c r="C6239">
        <v>1.6711433069999999</v>
      </c>
      <c r="D6239">
        <v>2979684</v>
      </c>
      <c r="E6239">
        <v>662248</v>
      </c>
      <c r="F6239">
        <v>53123</v>
      </c>
      <c r="G6239">
        <v>34.129812399999999</v>
      </c>
      <c r="H6239">
        <v>38.28</v>
      </c>
      <c r="I6239">
        <v>695</v>
      </c>
      <c r="J6239">
        <v>0.22589928100000001</v>
      </c>
      <c r="K6239">
        <v>869.23741010000003</v>
      </c>
      <c r="L6239">
        <v>0</v>
      </c>
      <c r="M6239" t="s">
        <v>971</v>
      </c>
      <c r="N6239" t="s">
        <v>34</v>
      </c>
      <c r="P6239">
        <v>31.31760731</v>
      </c>
      <c r="Q6239">
        <v>3.7395120880000001</v>
      </c>
      <c r="R6239">
        <v>1.026773401</v>
      </c>
      <c r="S6239">
        <v>6298</v>
      </c>
      <c r="T6239">
        <v>5.1187919759999998</v>
      </c>
      <c r="U6239">
        <v>7.0512579369999999</v>
      </c>
      <c r="V6239">
        <v>0.27</v>
      </c>
      <c r="W6239" t="s">
        <v>8632</v>
      </c>
      <c r="X6239">
        <v>190320</v>
      </c>
      <c r="Y6239">
        <v>190710</v>
      </c>
      <c r="Z6239" t="s">
        <v>21</v>
      </c>
      <c r="AA6239">
        <v>5</v>
      </c>
      <c r="AB6239">
        <v>3.5637154999999997E-2</v>
      </c>
      <c r="AC6239">
        <v>-0.29172100699999998</v>
      </c>
      <c r="AD6239">
        <v>0.82434941900000003</v>
      </c>
      <c r="AE6239">
        <v>4.6689849999999996E-3</v>
      </c>
      <c r="AF6239">
        <v>7.6146799999999995E-4</v>
      </c>
      <c r="AG6239">
        <v>2.8628153999999999E-2</v>
      </c>
      <c r="AH6239" t="s">
        <v>8649</v>
      </c>
      <c r="AI6239" t="s">
        <v>8650</v>
      </c>
    </row>
    <row r="6240" spans="1:35" x14ac:dyDescent="0.2">
      <c r="A6240" t="s">
        <v>8825</v>
      </c>
      <c r="B6240" t="s">
        <v>17</v>
      </c>
      <c r="C6240">
        <v>1.8563051230000001</v>
      </c>
      <c r="D6240">
        <v>2818369</v>
      </c>
      <c r="E6240">
        <v>732599</v>
      </c>
      <c r="F6240">
        <v>32200</v>
      </c>
      <c r="G6240">
        <v>31.2895594999999</v>
      </c>
      <c r="H6240">
        <v>45.41</v>
      </c>
      <c r="I6240">
        <v>850</v>
      </c>
      <c r="J6240">
        <v>0.41176470599999998</v>
      </c>
      <c r="K6240">
        <v>711.59529410000005</v>
      </c>
      <c r="L6240">
        <v>0</v>
      </c>
      <c r="M6240" t="s">
        <v>5419</v>
      </c>
      <c r="N6240" t="s">
        <v>19</v>
      </c>
      <c r="P6240">
        <v>59.385667269999999</v>
      </c>
      <c r="Q6240">
        <v>4.6529095409999996</v>
      </c>
      <c r="R6240">
        <v>15.12897727</v>
      </c>
      <c r="S6240">
        <v>7729</v>
      </c>
      <c r="T6240">
        <v>31.247265079999998</v>
      </c>
      <c r="U6240">
        <v>39.1372523</v>
      </c>
      <c r="V6240">
        <v>0.54</v>
      </c>
      <c r="W6240" t="s">
        <v>8632</v>
      </c>
      <c r="X6240">
        <v>190320</v>
      </c>
      <c r="Y6240">
        <v>190710</v>
      </c>
      <c r="Z6240" t="s">
        <v>21</v>
      </c>
      <c r="AA6240">
        <v>5</v>
      </c>
      <c r="AB6240">
        <v>3.5637154999999997E-2</v>
      </c>
      <c r="AC6240">
        <v>-0.29172100699999998</v>
      </c>
      <c r="AD6240">
        <v>1.82461522199999</v>
      </c>
      <c r="AE6240">
        <v>5.66994E-3</v>
      </c>
      <c r="AF6240">
        <v>9.2728199999999998E-4</v>
      </c>
      <c r="AG6240">
        <v>3.4669288999999999E-2</v>
      </c>
      <c r="AH6240" t="s">
        <v>8386</v>
      </c>
      <c r="AI6240" t="s">
        <v>8371</v>
      </c>
    </row>
    <row r="6241" spans="1:35" x14ac:dyDescent="0.2">
      <c r="A6241" t="s">
        <v>8642</v>
      </c>
      <c r="B6241" t="s">
        <v>17</v>
      </c>
      <c r="C6241">
        <v>2.1753487439999999</v>
      </c>
      <c r="D6241">
        <v>102544</v>
      </c>
      <c r="E6241">
        <v>105311</v>
      </c>
      <c r="F6241">
        <v>17582</v>
      </c>
      <c r="G6241">
        <v>55.874505040000003</v>
      </c>
      <c r="H6241">
        <v>0</v>
      </c>
      <c r="I6241">
        <v>100</v>
      </c>
      <c r="J6241">
        <v>0.56000000000000005</v>
      </c>
      <c r="K6241">
        <v>874.88</v>
      </c>
      <c r="L6241">
        <v>0</v>
      </c>
      <c r="M6241" t="s">
        <v>50</v>
      </c>
      <c r="N6241" t="s">
        <v>19</v>
      </c>
      <c r="P6241">
        <v>38.052509299999997</v>
      </c>
      <c r="Q6241">
        <v>2.8571472089999999</v>
      </c>
      <c r="R6241">
        <v>1.0231721970000001</v>
      </c>
      <c r="S6241">
        <v>9540</v>
      </c>
      <c r="T6241">
        <v>257.602282599999</v>
      </c>
      <c r="U6241">
        <v>180.04086619999899</v>
      </c>
      <c r="V6241">
        <v>1</v>
      </c>
      <c r="W6241" t="s">
        <v>8632</v>
      </c>
      <c r="X6241">
        <v>190320</v>
      </c>
      <c r="Y6241">
        <v>190710</v>
      </c>
      <c r="Z6241" t="s">
        <v>21</v>
      </c>
      <c r="AA6241">
        <v>5</v>
      </c>
      <c r="AB6241">
        <v>3.5637154999999997E-2</v>
      </c>
      <c r="AC6241">
        <v>-0.29172100699999998</v>
      </c>
      <c r="AD6241">
        <v>1.0643621649999999</v>
      </c>
      <c r="AE6241">
        <v>4.8917429999999996E-3</v>
      </c>
      <c r="AF6241">
        <v>7.9834899999999996E-4</v>
      </c>
      <c r="AG6241">
        <v>2.9973273999999901E-2</v>
      </c>
      <c r="AI6241" t="s">
        <v>6250</v>
      </c>
    </row>
    <row r="6242" spans="1:35" x14ac:dyDescent="0.2">
      <c r="A6242" t="s">
        <v>8643</v>
      </c>
      <c r="B6242" t="s">
        <v>17</v>
      </c>
      <c r="C6242">
        <v>2.0470770009999999</v>
      </c>
      <c r="D6242">
        <v>101082</v>
      </c>
      <c r="E6242">
        <v>252558</v>
      </c>
      <c r="F6242">
        <v>43726</v>
      </c>
      <c r="G6242">
        <v>54.453630449999999</v>
      </c>
      <c r="H6242">
        <v>1.72</v>
      </c>
      <c r="I6242">
        <v>278</v>
      </c>
      <c r="J6242">
        <v>0.51798561200000004</v>
      </c>
      <c r="K6242">
        <v>764.56115109999996</v>
      </c>
      <c r="L6242">
        <v>0</v>
      </c>
      <c r="M6242" t="s">
        <v>2866</v>
      </c>
      <c r="N6242" t="s">
        <v>19</v>
      </c>
      <c r="P6242">
        <v>64.420040880000002</v>
      </c>
      <c r="Q6242">
        <v>145.6565698</v>
      </c>
      <c r="R6242">
        <v>225.08987349999899</v>
      </c>
      <c r="S6242">
        <v>10059</v>
      </c>
      <c r="T6242">
        <v>184.39412099999899</v>
      </c>
      <c r="U6242">
        <v>521.75697279999997</v>
      </c>
      <c r="V6242">
        <v>1.54</v>
      </c>
      <c r="W6242" t="s">
        <v>8632</v>
      </c>
      <c r="X6242">
        <v>190320</v>
      </c>
      <c r="Y6242">
        <v>190710</v>
      </c>
      <c r="Z6242" t="s">
        <v>21</v>
      </c>
      <c r="AA6242">
        <v>5</v>
      </c>
      <c r="AB6242">
        <v>3.5637154999999997E-2</v>
      </c>
      <c r="AC6242">
        <v>-0.29172100699999998</v>
      </c>
      <c r="AD6242">
        <v>2.0040259749999998</v>
      </c>
      <c r="AE6242">
        <v>5.8709560000000001E-3</v>
      </c>
      <c r="AF6242">
        <v>9.6060600000000002E-4</v>
      </c>
      <c r="AG6242">
        <v>3.5881649000000002E-2</v>
      </c>
      <c r="AI6242" t="s">
        <v>6250</v>
      </c>
    </row>
    <row r="6243" spans="1:35" x14ac:dyDescent="0.2">
      <c r="A6243" t="s">
        <v>8826</v>
      </c>
      <c r="B6243" t="s">
        <v>17</v>
      </c>
      <c r="C6243">
        <v>1.8787685590000001</v>
      </c>
      <c r="D6243">
        <v>2758352</v>
      </c>
      <c r="E6243">
        <v>1015733</v>
      </c>
      <c r="F6243">
        <v>85529</v>
      </c>
      <c r="G6243">
        <v>29.318039290000002</v>
      </c>
      <c r="H6243">
        <v>73.27</v>
      </c>
      <c r="I6243">
        <v>1059</v>
      </c>
      <c r="J6243">
        <v>0.213408876</v>
      </c>
      <c r="K6243">
        <v>893.99433429999999</v>
      </c>
      <c r="L6243">
        <v>0</v>
      </c>
      <c r="M6243" t="s">
        <v>1520</v>
      </c>
      <c r="N6243" t="s">
        <v>35</v>
      </c>
      <c r="P6243">
        <v>45.69956955</v>
      </c>
      <c r="Q6243">
        <v>4.2270520700000001</v>
      </c>
      <c r="R6243">
        <v>9.8562878600000001</v>
      </c>
      <c r="S6243">
        <v>6453</v>
      </c>
      <c r="T6243">
        <v>25.90908933</v>
      </c>
      <c r="U6243">
        <v>14.427121440000001</v>
      </c>
      <c r="V6243">
        <v>0.36</v>
      </c>
      <c r="W6243" t="s">
        <v>8632</v>
      </c>
      <c r="X6243">
        <v>190320</v>
      </c>
      <c r="Y6243">
        <v>190710</v>
      </c>
      <c r="Z6243" t="s">
        <v>21</v>
      </c>
      <c r="AA6243">
        <v>5</v>
      </c>
      <c r="AB6243">
        <v>3.5637154999999997E-2</v>
      </c>
      <c r="AC6243">
        <v>-0.29172100699999998</v>
      </c>
      <c r="AD6243">
        <v>1.336881636</v>
      </c>
      <c r="AE6243">
        <v>5.157582E-3</v>
      </c>
      <c r="AF6243">
        <v>8.4238E-4</v>
      </c>
      <c r="AG6243">
        <v>3.1577983999999899E-2</v>
      </c>
      <c r="AH6243" t="s">
        <v>6292</v>
      </c>
      <c r="AI6243" t="s">
        <v>6240</v>
      </c>
    </row>
    <row r="6244" spans="1:35" x14ac:dyDescent="0.2">
      <c r="A6244" t="s">
        <v>8644</v>
      </c>
      <c r="B6244" t="s">
        <v>17</v>
      </c>
      <c r="C6244">
        <v>2.5903849499999998</v>
      </c>
      <c r="D6244">
        <v>352717</v>
      </c>
      <c r="E6244">
        <v>543034</v>
      </c>
      <c r="F6244">
        <v>37593</v>
      </c>
      <c r="G6244">
        <v>32.134636139999998</v>
      </c>
      <c r="H6244">
        <v>35.47</v>
      </c>
      <c r="I6244">
        <v>647</v>
      </c>
      <c r="J6244">
        <v>0.40494590399999902</v>
      </c>
      <c r="K6244">
        <v>706.70324579999999</v>
      </c>
      <c r="L6244">
        <v>0</v>
      </c>
      <c r="M6244" t="s">
        <v>5419</v>
      </c>
      <c r="N6244" t="s">
        <v>19</v>
      </c>
      <c r="P6244">
        <v>13.00027792</v>
      </c>
      <c r="Q6244">
        <v>1.0228846469999999</v>
      </c>
      <c r="R6244">
        <v>8.7735684660000004</v>
      </c>
      <c r="S6244">
        <v>7945</v>
      </c>
      <c r="T6244">
        <v>48.308215619999999</v>
      </c>
      <c r="U6244">
        <v>43.45107127</v>
      </c>
      <c r="V6244">
        <v>0.56999999999999995</v>
      </c>
      <c r="W6244" t="s">
        <v>8632</v>
      </c>
      <c r="X6244">
        <v>190320</v>
      </c>
      <c r="Y6244">
        <v>190710</v>
      </c>
      <c r="Z6244" t="s">
        <v>21</v>
      </c>
      <c r="AA6244">
        <v>5</v>
      </c>
      <c r="AB6244">
        <v>3.5637154999999997E-2</v>
      </c>
      <c r="AC6244">
        <v>-0.29172100699999998</v>
      </c>
      <c r="AD6244">
        <v>0.17157191199999999</v>
      </c>
      <c r="AE6244">
        <v>4.1131199999999996E-3</v>
      </c>
      <c r="AF6244">
        <v>6.69496E-4</v>
      </c>
      <c r="AG6244">
        <v>2.5269406000000001E-2</v>
      </c>
      <c r="AH6244" t="s">
        <v>8386</v>
      </c>
      <c r="AI6244" t="s">
        <v>8371</v>
      </c>
    </row>
    <row r="6245" spans="1:35" x14ac:dyDescent="0.2">
      <c r="A6245" t="s">
        <v>8827</v>
      </c>
      <c r="B6245" t="s">
        <v>17</v>
      </c>
      <c r="C6245">
        <v>1.676335675</v>
      </c>
      <c r="D6245">
        <v>2872448</v>
      </c>
      <c r="E6245">
        <v>1235327</v>
      </c>
      <c r="F6245">
        <v>306461</v>
      </c>
      <c r="G6245">
        <v>29.244078689999998</v>
      </c>
      <c r="H6245">
        <v>95.34</v>
      </c>
      <c r="I6245">
        <v>1294</v>
      </c>
      <c r="J6245">
        <v>0.18392581099999999</v>
      </c>
      <c r="K6245">
        <v>915.31452860000002</v>
      </c>
      <c r="L6245">
        <v>0</v>
      </c>
      <c r="M6245" t="s">
        <v>1327</v>
      </c>
      <c r="N6245" t="s">
        <v>35</v>
      </c>
      <c r="P6245">
        <v>14.52273256</v>
      </c>
      <c r="Q6245">
        <v>3.2597447439999998</v>
      </c>
      <c r="R6245">
        <v>1.0257637879999999</v>
      </c>
      <c r="S6245">
        <v>5842</v>
      </c>
      <c r="T6245">
        <v>23.294239439999998</v>
      </c>
      <c r="U6245">
        <v>7.7137945279999904</v>
      </c>
      <c r="V6245">
        <v>0.28000000000000003</v>
      </c>
      <c r="W6245" t="s">
        <v>8632</v>
      </c>
      <c r="X6245">
        <v>190320</v>
      </c>
      <c r="Y6245">
        <v>190710</v>
      </c>
      <c r="Z6245" t="s">
        <v>21</v>
      </c>
      <c r="AA6245">
        <v>5</v>
      </c>
      <c r="AB6245">
        <v>3.5637154999999997E-2</v>
      </c>
      <c r="AC6245">
        <v>-0.29172100699999998</v>
      </c>
      <c r="AD6245">
        <v>0.22582786399999999</v>
      </c>
      <c r="AE6245">
        <v>4.1566839999999999E-3</v>
      </c>
      <c r="AF6245">
        <v>6.7670000000000002E-4</v>
      </c>
      <c r="AG6245">
        <v>2.5532758999999999E-2</v>
      </c>
      <c r="AH6245" t="s">
        <v>6292</v>
      </c>
      <c r="AI6245" t="s">
        <v>6240</v>
      </c>
    </row>
    <row r="6246" spans="1:35" x14ac:dyDescent="0.2">
      <c r="A6246" t="s">
        <v>8645</v>
      </c>
      <c r="B6246" t="s">
        <v>17</v>
      </c>
      <c r="C6246">
        <v>1.9150950739999999</v>
      </c>
      <c r="D6246">
        <v>293571</v>
      </c>
      <c r="E6246">
        <v>282177</v>
      </c>
      <c r="F6246">
        <v>33536</v>
      </c>
      <c r="G6246">
        <v>32.964061559999998</v>
      </c>
      <c r="H6246">
        <v>5.66</v>
      </c>
      <c r="I6246">
        <v>285</v>
      </c>
      <c r="J6246">
        <v>0.21754386000000001</v>
      </c>
      <c r="K6246">
        <v>876.48421050000002</v>
      </c>
      <c r="L6246">
        <v>0</v>
      </c>
      <c r="M6246" t="s">
        <v>253</v>
      </c>
      <c r="N6246" t="s">
        <v>19</v>
      </c>
      <c r="P6246">
        <v>4.9727226599999996</v>
      </c>
      <c r="Q6246">
        <v>1.0230284119999999</v>
      </c>
      <c r="R6246">
        <v>1.026773401</v>
      </c>
      <c r="S6246">
        <v>913</v>
      </c>
      <c r="T6246">
        <v>5.1404191780000001</v>
      </c>
      <c r="U6246">
        <v>1.980400055</v>
      </c>
      <c r="V6246">
        <v>0.16</v>
      </c>
      <c r="W6246" t="s">
        <v>8632</v>
      </c>
      <c r="X6246">
        <v>190320</v>
      </c>
      <c r="Y6246">
        <v>190710</v>
      </c>
      <c r="Z6246" t="s">
        <v>21</v>
      </c>
      <c r="AA6246">
        <v>5</v>
      </c>
      <c r="AB6246">
        <v>3.5637154999999997E-2</v>
      </c>
      <c r="AC6246">
        <v>-0.29172100699999998</v>
      </c>
      <c r="AD6246">
        <v>-0.114507319</v>
      </c>
      <c r="AE6246">
        <v>3.8908580000000001E-3</v>
      </c>
      <c r="AF6246">
        <v>6.3274900000000005E-4</v>
      </c>
      <c r="AG6246">
        <v>2.3925400999999999E-2</v>
      </c>
      <c r="AI6246" t="s">
        <v>6250</v>
      </c>
    </row>
    <row r="6247" spans="1:35" x14ac:dyDescent="0.2">
      <c r="A6247" t="s">
        <v>8828</v>
      </c>
      <c r="B6247" t="s">
        <v>17</v>
      </c>
      <c r="C6247">
        <v>1.8400766690000001</v>
      </c>
      <c r="D6247">
        <v>2889099</v>
      </c>
      <c r="E6247">
        <v>709587</v>
      </c>
      <c r="F6247">
        <v>90333</v>
      </c>
      <c r="G6247">
        <v>29.561280010000001</v>
      </c>
      <c r="H6247">
        <v>54.58</v>
      </c>
      <c r="I6247">
        <v>762</v>
      </c>
      <c r="J6247">
        <v>0.24015748000000001</v>
      </c>
      <c r="K6247">
        <v>859.05905510000002</v>
      </c>
      <c r="L6247">
        <v>0</v>
      </c>
      <c r="M6247" t="s">
        <v>1327</v>
      </c>
      <c r="N6247" t="s">
        <v>19</v>
      </c>
      <c r="P6247">
        <v>11.908764290000001</v>
      </c>
      <c r="Q6247">
        <v>2.3511311500000001</v>
      </c>
      <c r="R6247">
        <v>3.4540615969999999</v>
      </c>
      <c r="S6247">
        <v>5765</v>
      </c>
      <c r="T6247">
        <v>28.359446729999998</v>
      </c>
      <c r="U6247">
        <v>5.5138516610000003</v>
      </c>
      <c r="V6247">
        <v>0.25</v>
      </c>
      <c r="W6247" t="s">
        <v>8632</v>
      </c>
      <c r="X6247">
        <v>190320</v>
      </c>
      <c r="Y6247">
        <v>190710</v>
      </c>
      <c r="Z6247" t="s">
        <v>21</v>
      </c>
      <c r="AA6247">
        <v>5</v>
      </c>
      <c r="AB6247">
        <v>3.5637154999999997E-2</v>
      </c>
      <c r="AC6247">
        <v>-0.29172100699999998</v>
      </c>
      <c r="AD6247">
        <v>0.13267347199999999</v>
      </c>
      <c r="AE6247">
        <v>4.0821690000000001E-3</v>
      </c>
      <c r="AF6247">
        <v>6.6437699999999996E-4</v>
      </c>
      <c r="AG6247">
        <v>2.50822829999999E-2</v>
      </c>
      <c r="AH6247" t="s">
        <v>6292</v>
      </c>
      <c r="AI6247" t="s">
        <v>6240</v>
      </c>
    </row>
    <row r="6248" spans="1:35" x14ac:dyDescent="0.2">
      <c r="A6248" t="s">
        <v>8829</v>
      </c>
      <c r="B6248" t="s">
        <v>17</v>
      </c>
      <c r="C6248">
        <v>1.8324532090000001</v>
      </c>
      <c r="D6248">
        <v>2644153</v>
      </c>
      <c r="E6248">
        <v>571582</v>
      </c>
      <c r="F6248">
        <v>59643</v>
      </c>
      <c r="G6248">
        <v>29.168168349999998</v>
      </c>
      <c r="H6248">
        <v>38.869999999999997</v>
      </c>
      <c r="I6248">
        <v>600</v>
      </c>
      <c r="J6248">
        <v>0.19666666699999999</v>
      </c>
      <c r="K6248">
        <v>872.42499999999995</v>
      </c>
      <c r="L6248">
        <v>0</v>
      </c>
      <c r="M6248" t="s">
        <v>1327</v>
      </c>
      <c r="N6248" t="s">
        <v>19</v>
      </c>
      <c r="P6248">
        <v>56.734236520000003</v>
      </c>
      <c r="Q6248">
        <v>6.0582701129999998</v>
      </c>
      <c r="R6248">
        <v>6.6536366710000001</v>
      </c>
      <c r="S6248">
        <v>6745</v>
      </c>
      <c r="T6248">
        <v>26.95274654</v>
      </c>
      <c r="U6248">
        <v>11.171093920000001</v>
      </c>
      <c r="V6248">
        <v>0.33</v>
      </c>
      <c r="W6248" t="s">
        <v>8632</v>
      </c>
      <c r="X6248">
        <v>190320</v>
      </c>
      <c r="Y6248">
        <v>190710</v>
      </c>
      <c r="Z6248" t="s">
        <v>21</v>
      </c>
      <c r="AA6248">
        <v>5</v>
      </c>
      <c r="AB6248">
        <v>3.5637154999999997E-2</v>
      </c>
      <c r="AC6248">
        <v>-0.29172100699999998</v>
      </c>
      <c r="AD6248">
        <v>1.7301257729999999</v>
      </c>
      <c r="AE6248">
        <v>5.5668540000000004E-3</v>
      </c>
      <c r="AF6248">
        <v>9.1019600000000005E-4</v>
      </c>
      <c r="AG6248">
        <v>3.4047464E-2</v>
      </c>
      <c r="AH6248" t="s">
        <v>6292</v>
      </c>
      <c r="AI6248" t="s">
        <v>6240</v>
      </c>
    </row>
    <row r="6249" spans="1:35" x14ac:dyDescent="0.2">
      <c r="A6249" t="s">
        <v>8830</v>
      </c>
      <c r="B6249" t="s">
        <v>17</v>
      </c>
      <c r="C6249">
        <v>1.669030392</v>
      </c>
      <c r="D6249">
        <v>2584397</v>
      </c>
      <c r="E6249">
        <v>768288</v>
      </c>
      <c r="F6249">
        <v>92561</v>
      </c>
      <c r="G6249">
        <v>29.55154838</v>
      </c>
      <c r="H6249">
        <v>52.83</v>
      </c>
      <c r="I6249">
        <v>816</v>
      </c>
      <c r="J6249">
        <v>0.225490196</v>
      </c>
      <c r="K6249">
        <v>876.54044120000003</v>
      </c>
      <c r="L6249">
        <v>0</v>
      </c>
      <c r="M6249" t="s">
        <v>1520</v>
      </c>
      <c r="N6249" t="s">
        <v>35</v>
      </c>
      <c r="P6249">
        <v>15.22923971</v>
      </c>
      <c r="Q6249">
        <v>1.750261853</v>
      </c>
      <c r="R6249">
        <v>1.023459828</v>
      </c>
      <c r="S6249">
        <v>1396</v>
      </c>
      <c r="T6249">
        <v>27.93617819</v>
      </c>
      <c r="U6249">
        <v>2.7173342730000001</v>
      </c>
      <c r="V6249">
        <v>0.19</v>
      </c>
      <c r="W6249" t="s">
        <v>8632</v>
      </c>
      <c r="X6249">
        <v>190320</v>
      </c>
      <c r="Y6249">
        <v>190710</v>
      </c>
      <c r="Z6249" t="s">
        <v>21</v>
      </c>
      <c r="AA6249">
        <v>5</v>
      </c>
      <c r="AB6249">
        <v>3.5637154999999997E-2</v>
      </c>
      <c r="AC6249">
        <v>-0.29172100699999998</v>
      </c>
      <c r="AD6249">
        <v>0.25100576899999999</v>
      </c>
      <c r="AE6249">
        <v>4.1770569999999996E-3</v>
      </c>
      <c r="AF6249">
        <v>6.8006999999999996E-4</v>
      </c>
      <c r="AG6249">
        <v>2.5655907999999901E-2</v>
      </c>
      <c r="AH6249" t="s">
        <v>6292</v>
      </c>
      <c r="AI6249" t="s">
        <v>6240</v>
      </c>
    </row>
    <row r="6250" spans="1:35" x14ac:dyDescent="0.2">
      <c r="A6250" t="s">
        <v>8831</v>
      </c>
      <c r="B6250" t="s">
        <v>17</v>
      </c>
      <c r="C6250">
        <v>1.8884068890000001</v>
      </c>
      <c r="D6250">
        <v>2740515</v>
      </c>
      <c r="E6250">
        <v>544829</v>
      </c>
      <c r="F6250">
        <v>46912</v>
      </c>
      <c r="G6250">
        <v>30.311712480000001</v>
      </c>
      <c r="H6250">
        <v>32.76</v>
      </c>
      <c r="I6250">
        <v>530</v>
      </c>
      <c r="J6250">
        <v>0.32452830199999999</v>
      </c>
      <c r="K6250">
        <v>935.27735849999999</v>
      </c>
      <c r="L6250">
        <v>0</v>
      </c>
      <c r="M6250" t="s">
        <v>74</v>
      </c>
      <c r="N6250" t="s">
        <v>19</v>
      </c>
      <c r="P6250">
        <v>46.568346779999999</v>
      </c>
      <c r="Q6250">
        <v>5.476781195</v>
      </c>
      <c r="R6250">
        <v>10.81729447</v>
      </c>
      <c r="S6250">
        <v>5450</v>
      </c>
      <c r="T6250">
        <v>20.584370849999999</v>
      </c>
      <c r="U6250">
        <v>8.8777563710000003</v>
      </c>
      <c r="V6250">
        <v>0.3</v>
      </c>
      <c r="W6250" t="s">
        <v>8632</v>
      </c>
      <c r="X6250">
        <v>190320</v>
      </c>
      <c r="Y6250">
        <v>190710</v>
      </c>
      <c r="Z6250" t="s">
        <v>21</v>
      </c>
      <c r="AA6250">
        <v>5</v>
      </c>
      <c r="AB6250">
        <v>3.5637154999999997E-2</v>
      </c>
      <c r="AC6250">
        <v>-0.29172100699999998</v>
      </c>
      <c r="AD6250">
        <v>1.3678423850000001</v>
      </c>
      <c r="AE6250">
        <v>5.1886829999999899E-3</v>
      </c>
      <c r="AF6250">
        <v>8.4753200000000002E-4</v>
      </c>
      <c r="AG6250">
        <v>3.1765687000000001E-2</v>
      </c>
      <c r="AH6250" t="s">
        <v>6488</v>
      </c>
      <c r="AI6250" t="s">
        <v>6465</v>
      </c>
    </row>
    <row r="6251" spans="1:35" x14ac:dyDescent="0.2">
      <c r="A6251" t="s">
        <v>8646</v>
      </c>
      <c r="B6251" t="s">
        <v>17</v>
      </c>
      <c r="C6251">
        <v>1.9270198869999999</v>
      </c>
      <c r="D6251">
        <v>311169</v>
      </c>
      <c r="E6251">
        <v>216551</v>
      </c>
      <c r="F6251">
        <v>32745</v>
      </c>
      <c r="G6251">
        <v>30.673143970000002</v>
      </c>
      <c r="H6251">
        <v>8.33</v>
      </c>
      <c r="I6251">
        <v>214</v>
      </c>
      <c r="J6251">
        <v>0.30373831800000001</v>
      </c>
      <c r="K6251">
        <v>886.32710279999901</v>
      </c>
      <c r="L6251">
        <v>0</v>
      </c>
      <c r="M6251" t="s">
        <v>50</v>
      </c>
      <c r="N6251" t="s">
        <v>35</v>
      </c>
      <c r="P6251">
        <v>9.6439051350000007</v>
      </c>
      <c r="Q6251">
        <v>2.5379319929999999</v>
      </c>
      <c r="R6251">
        <v>1.3897744909999901</v>
      </c>
      <c r="S6251">
        <v>5220</v>
      </c>
      <c r="T6251">
        <v>13.98788178</v>
      </c>
      <c r="U6251">
        <v>5.8820843759999999</v>
      </c>
      <c r="V6251">
        <v>0.25</v>
      </c>
      <c r="W6251" t="s">
        <v>8632</v>
      </c>
      <c r="X6251">
        <v>190320</v>
      </c>
      <c r="Y6251">
        <v>190710</v>
      </c>
      <c r="Z6251" t="s">
        <v>21</v>
      </c>
      <c r="AA6251">
        <v>5</v>
      </c>
      <c r="AB6251">
        <v>3.5637154999999997E-2</v>
      </c>
      <c r="AC6251">
        <v>-0.29172100699999998</v>
      </c>
      <c r="AD6251">
        <v>5.1960335000000003E-2</v>
      </c>
      <c r="AE6251">
        <v>4.018687E-3</v>
      </c>
      <c r="AF6251">
        <v>6.5388100000000004E-4</v>
      </c>
      <c r="AG6251">
        <v>2.4698451E-2</v>
      </c>
      <c r="AI6251" t="s">
        <v>6250</v>
      </c>
    </row>
    <row r="6252" spans="1:35" x14ac:dyDescent="0.2">
      <c r="A6252" t="s">
        <v>8832</v>
      </c>
      <c r="B6252" t="s">
        <v>17</v>
      </c>
      <c r="C6252">
        <v>1.7058460280000001</v>
      </c>
      <c r="D6252">
        <v>2722170</v>
      </c>
      <c r="E6252">
        <v>928546</v>
      </c>
      <c r="F6252">
        <v>112398</v>
      </c>
      <c r="G6252">
        <v>29.047780079999999</v>
      </c>
      <c r="H6252">
        <v>82.71</v>
      </c>
      <c r="I6252">
        <v>969</v>
      </c>
      <c r="J6252">
        <v>0.211558308</v>
      </c>
      <c r="K6252">
        <v>889.85758509999903</v>
      </c>
      <c r="L6252">
        <v>0</v>
      </c>
      <c r="M6252" t="s">
        <v>1327</v>
      </c>
      <c r="N6252" t="s">
        <v>35</v>
      </c>
      <c r="P6252">
        <v>34.419471629999997</v>
      </c>
      <c r="Q6252">
        <v>2.31376287099999</v>
      </c>
      <c r="R6252">
        <v>3.1953365089999899</v>
      </c>
      <c r="S6252">
        <v>4215</v>
      </c>
      <c r="T6252">
        <v>14.639537069999999</v>
      </c>
      <c r="U6252">
        <v>4.5087144849999996</v>
      </c>
      <c r="V6252">
        <v>0.23</v>
      </c>
      <c r="W6252" t="s">
        <v>8632</v>
      </c>
      <c r="X6252">
        <v>190320</v>
      </c>
      <c r="Y6252">
        <v>190710</v>
      </c>
      <c r="Z6252" t="s">
        <v>21</v>
      </c>
      <c r="AA6252">
        <v>5</v>
      </c>
      <c r="AB6252">
        <v>3.5637154999999997E-2</v>
      </c>
      <c r="AC6252">
        <v>-0.29172100699999998</v>
      </c>
      <c r="AD6252">
        <v>0.93489103799999995</v>
      </c>
      <c r="AE6252">
        <v>4.7702909999999899E-3</v>
      </c>
      <c r="AF6252">
        <v>7.7823899999999904E-4</v>
      </c>
      <c r="AG6252">
        <v>2.92399429999999E-2</v>
      </c>
      <c r="AH6252" t="s">
        <v>6292</v>
      </c>
      <c r="AI6252" t="s">
        <v>6240</v>
      </c>
    </row>
    <row r="6253" spans="1:35" x14ac:dyDescent="0.2">
      <c r="A6253" t="s">
        <v>8833</v>
      </c>
      <c r="B6253" t="s">
        <v>17</v>
      </c>
      <c r="C6253">
        <v>1.8483362940000001</v>
      </c>
      <c r="D6253">
        <v>2553940</v>
      </c>
      <c r="E6253">
        <v>374243</v>
      </c>
      <c r="F6253">
        <v>35795</v>
      </c>
      <c r="G6253">
        <v>32.060452699999999</v>
      </c>
      <c r="H6253">
        <v>33.619999999999997</v>
      </c>
      <c r="I6253">
        <v>396</v>
      </c>
      <c r="J6253">
        <v>0.31565656600000003</v>
      </c>
      <c r="K6253">
        <v>811.143939399999</v>
      </c>
      <c r="L6253">
        <v>0</v>
      </c>
      <c r="M6253" t="s">
        <v>5419</v>
      </c>
      <c r="N6253" t="s">
        <v>8369</v>
      </c>
      <c r="P6253">
        <v>71.119672179999995</v>
      </c>
      <c r="Q6253">
        <v>7.7442087439999998</v>
      </c>
      <c r="R6253">
        <v>19.519393019999999</v>
      </c>
      <c r="S6253">
        <v>8843</v>
      </c>
      <c r="T6253">
        <v>60.310858119999999</v>
      </c>
      <c r="U6253">
        <v>131.54658860000001</v>
      </c>
      <c r="V6253">
        <v>0.88</v>
      </c>
      <c r="W6253" t="s">
        <v>8632</v>
      </c>
      <c r="X6253">
        <v>190320</v>
      </c>
      <c r="Y6253">
        <v>190710</v>
      </c>
      <c r="Z6253" t="s">
        <v>21</v>
      </c>
      <c r="AA6253">
        <v>5</v>
      </c>
      <c r="AB6253">
        <v>3.5637154999999997E-2</v>
      </c>
      <c r="AC6253">
        <v>-0.29172100699999998</v>
      </c>
      <c r="AD6253">
        <v>2.242781774</v>
      </c>
      <c r="AE6253">
        <v>6.1495589999999998E-3</v>
      </c>
      <c r="AF6253">
        <v>1.006802E-3</v>
      </c>
      <c r="AG6253">
        <v>3.7561568999999899E-2</v>
      </c>
      <c r="AH6253" t="s">
        <v>8834</v>
      </c>
      <c r="AI6253" t="s">
        <v>8371</v>
      </c>
    </row>
    <row r="6254" spans="1:35" x14ac:dyDescent="0.2">
      <c r="A6254" t="s">
        <v>8647</v>
      </c>
      <c r="B6254" t="s">
        <v>17</v>
      </c>
      <c r="C6254">
        <v>2.9894544120000002</v>
      </c>
      <c r="D6254">
        <v>561172</v>
      </c>
      <c r="E6254">
        <v>36613</v>
      </c>
      <c r="F6254">
        <v>7952</v>
      </c>
      <c r="G6254">
        <v>30.718597219999999</v>
      </c>
      <c r="H6254">
        <v>0</v>
      </c>
      <c r="I6254">
        <v>42</v>
      </c>
      <c r="J6254">
        <v>0.28571428599999998</v>
      </c>
      <c r="K6254">
        <v>718.5</v>
      </c>
      <c r="L6254">
        <v>0</v>
      </c>
      <c r="M6254" t="s">
        <v>50</v>
      </c>
      <c r="N6254" t="s">
        <v>19</v>
      </c>
      <c r="P6254">
        <v>7.073093107</v>
      </c>
      <c r="Q6254">
        <v>1.0233160020000001</v>
      </c>
      <c r="R6254">
        <v>1.0233160020000001</v>
      </c>
      <c r="S6254">
        <v>4205</v>
      </c>
      <c r="T6254">
        <v>7.0691180529999897</v>
      </c>
      <c r="U6254">
        <v>3.41640489899999</v>
      </c>
      <c r="V6254">
        <v>0.2</v>
      </c>
      <c r="W6254" t="s">
        <v>8632</v>
      </c>
      <c r="X6254">
        <v>190320</v>
      </c>
      <c r="Y6254">
        <v>190710</v>
      </c>
      <c r="Z6254" t="s">
        <v>21</v>
      </c>
      <c r="AA6254">
        <v>5</v>
      </c>
      <c r="AB6254">
        <v>3.5637154999999997E-2</v>
      </c>
      <c r="AC6254">
        <v>-0.29172100699999998</v>
      </c>
      <c r="AD6254">
        <v>-3.9656091999999997E-2</v>
      </c>
      <c r="AE6254">
        <v>3.947824E-3</v>
      </c>
      <c r="AF6254">
        <v>6.42166E-4</v>
      </c>
      <c r="AG6254">
        <v>2.4269934999999999E-2</v>
      </c>
      <c r="AI6254" t="s">
        <v>6250</v>
      </c>
    </row>
    <row r="6255" spans="1:35" x14ac:dyDescent="0.2">
      <c r="A6255" t="s">
        <v>8648</v>
      </c>
      <c r="B6255" t="s">
        <v>17</v>
      </c>
      <c r="C6255">
        <v>2.11952323</v>
      </c>
      <c r="D6255">
        <v>412033</v>
      </c>
      <c r="E6255">
        <v>223473</v>
      </c>
      <c r="F6255">
        <v>36032</v>
      </c>
      <c r="G6255">
        <v>34.020217209999998</v>
      </c>
      <c r="H6255">
        <v>23.68</v>
      </c>
      <c r="I6255">
        <v>231</v>
      </c>
      <c r="J6255">
        <v>0.23809523799999999</v>
      </c>
      <c r="K6255">
        <v>903.75324680000006</v>
      </c>
      <c r="L6255">
        <v>0</v>
      </c>
      <c r="M6255" t="s">
        <v>984</v>
      </c>
      <c r="N6255" t="s">
        <v>19</v>
      </c>
      <c r="P6255">
        <v>76.781025130000003</v>
      </c>
      <c r="Q6255">
        <v>7.2706337090000002</v>
      </c>
      <c r="R6255">
        <v>1.0231721970000001</v>
      </c>
      <c r="S6255">
        <v>4724</v>
      </c>
      <c r="T6255">
        <v>14.19183569</v>
      </c>
      <c r="U6255">
        <v>8.0799685060000002</v>
      </c>
      <c r="V6255">
        <v>0.28999999999999998</v>
      </c>
      <c r="W6255" t="s">
        <v>8632</v>
      </c>
      <c r="X6255">
        <v>190320</v>
      </c>
      <c r="Y6255">
        <v>190710</v>
      </c>
      <c r="Z6255" t="s">
        <v>21</v>
      </c>
      <c r="AA6255">
        <v>5</v>
      </c>
      <c r="AB6255">
        <v>3.5637154999999997E-2</v>
      </c>
      <c r="AC6255">
        <v>-0.29172100699999998</v>
      </c>
      <c r="AD6255">
        <v>2.444536287</v>
      </c>
      <c r="AE6255">
        <v>6.3952660000000001E-3</v>
      </c>
      <c r="AF6255">
        <v>1.047554E-3</v>
      </c>
      <c r="AG6255">
        <v>3.9042805999999999E-2</v>
      </c>
      <c r="AH6255" t="s">
        <v>8649</v>
      </c>
      <c r="AI6255" t="s">
        <v>8650</v>
      </c>
    </row>
    <row r="6256" spans="1:35" x14ac:dyDescent="0.2">
      <c r="A6256" t="s">
        <v>8651</v>
      </c>
      <c r="B6256" t="s">
        <v>17</v>
      </c>
      <c r="C6256">
        <v>1.952672848</v>
      </c>
      <c r="D6256">
        <v>387758</v>
      </c>
      <c r="E6256">
        <v>395106</v>
      </c>
      <c r="F6256">
        <v>72915</v>
      </c>
      <c r="G6256">
        <v>29.948671999999998</v>
      </c>
      <c r="H6256">
        <v>37.74</v>
      </c>
      <c r="I6256">
        <v>411</v>
      </c>
      <c r="J6256">
        <v>0.182481752</v>
      </c>
      <c r="K6256">
        <v>895.41605839999897</v>
      </c>
      <c r="L6256">
        <v>0</v>
      </c>
      <c r="M6256" t="s">
        <v>136</v>
      </c>
      <c r="N6256" t="s">
        <v>35</v>
      </c>
      <c r="P6256">
        <v>35.831109310000002</v>
      </c>
      <c r="Q6256">
        <v>3.2088369969999899</v>
      </c>
      <c r="R6256">
        <v>1.0260521469999999</v>
      </c>
      <c r="S6256">
        <v>3213</v>
      </c>
      <c r="T6256">
        <v>29.915145070000001</v>
      </c>
      <c r="U6256">
        <v>3.372516643</v>
      </c>
      <c r="V6256">
        <v>0.2</v>
      </c>
      <c r="W6256" t="s">
        <v>8632</v>
      </c>
      <c r="X6256">
        <v>190320</v>
      </c>
      <c r="Y6256">
        <v>190710</v>
      </c>
      <c r="Z6256" t="s">
        <v>21</v>
      </c>
      <c r="AA6256">
        <v>5</v>
      </c>
      <c r="AB6256">
        <v>3.5637154999999997E-2</v>
      </c>
      <c r="AC6256">
        <v>-0.29172100699999998</v>
      </c>
      <c r="AD6256">
        <v>0.98519778899999999</v>
      </c>
      <c r="AE6256">
        <v>4.8171189999999999E-3</v>
      </c>
      <c r="AF6256">
        <v>7.8599300000000002E-4</v>
      </c>
      <c r="AG6256">
        <v>2.9522710000000001E-2</v>
      </c>
      <c r="AH6256" t="s">
        <v>6292</v>
      </c>
      <c r="AI6256" t="s">
        <v>6240</v>
      </c>
    </row>
    <row r="6257" spans="1:35" x14ac:dyDescent="0.2">
      <c r="A6257" t="s">
        <v>8652</v>
      </c>
      <c r="B6257" t="s">
        <v>17</v>
      </c>
      <c r="C6257">
        <v>2.2275320700000001</v>
      </c>
      <c r="D6257">
        <v>313914</v>
      </c>
      <c r="E6257">
        <v>431015</v>
      </c>
      <c r="F6257">
        <v>47755</v>
      </c>
      <c r="G6257">
        <v>32.458499119999999</v>
      </c>
      <c r="H6257">
        <v>18.28</v>
      </c>
      <c r="I6257">
        <v>424</v>
      </c>
      <c r="J6257">
        <v>0.318396226</v>
      </c>
      <c r="K6257">
        <v>913.14386789999901</v>
      </c>
      <c r="L6257">
        <v>0</v>
      </c>
      <c r="M6257" t="s">
        <v>8653</v>
      </c>
      <c r="N6257" t="s">
        <v>19</v>
      </c>
      <c r="P6257">
        <v>8.8366786610000005</v>
      </c>
      <c r="Q6257">
        <v>1.021448109</v>
      </c>
      <c r="R6257">
        <v>1.0221661259999999</v>
      </c>
      <c r="S6257">
        <v>4512</v>
      </c>
      <c r="T6257">
        <v>11.91043805</v>
      </c>
      <c r="U6257">
        <v>6.5029490529999903</v>
      </c>
      <c r="V6257">
        <v>0.26</v>
      </c>
      <c r="W6257" t="s">
        <v>8632</v>
      </c>
      <c r="X6257">
        <v>190320</v>
      </c>
      <c r="Y6257">
        <v>190710</v>
      </c>
      <c r="Z6257" t="s">
        <v>21</v>
      </c>
      <c r="AA6257">
        <v>5</v>
      </c>
      <c r="AB6257">
        <v>3.5637154999999997E-2</v>
      </c>
      <c r="AC6257">
        <v>-0.29172100699999998</v>
      </c>
      <c r="AD6257">
        <v>2.3193080000000001E-2</v>
      </c>
      <c r="AE6257">
        <v>3.9963000000000004E-3</v>
      </c>
      <c r="AF6257">
        <v>6.5017999999999999E-4</v>
      </c>
      <c r="AG6257">
        <v>2.4563082999999999E-2</v>
      </c>
      <c r="AH6257" t="s">
        <v>6694</v>
      </c>
      <c r="AI6257" t="s">
        <v>6693</v>
      </c>
    </row>
    <row r="6258" spans="1:35" x14ac:dyDescent="0.2">
      <c r="A6258" t="s">
        <v>8654</v>
      </c>
      <c r="B6258" t="s">
        <v>17</v>
      </c>
      <c r="C6258">
        <v>2.3459531409999999</v>
      </c>
      <c r="D6258">
        <v>336339</v>
      </c>
      <c r="E6258">
        <v>105291</v>
      </c>
      <c r="F6258">
        <v>13418</v>
      </c>
      <c r="G6258">
        <v>35.735248030000001</v>
      </c>
      <c r="H6258">
        <v>8.6199999999999992</v>
      </c>
      <c r="I6258">
        <v>110</v>
      </c>
      <c r="J6258">
        <v>0.11818181799999999</v>
      </c>
      <c r="K6258">
        <v>820.89090910000004</v>
      </c>
      <c r="L6258">
        <v>0</v>
      </c>
      <c r="M6258" t="s">
        <v>321</v>
      </c>
      <c r="N6258" t="s">
        <v>19</v>
      </c>
      <c r="P6258">
        <v>103.5177082</v>
      </c>
      <c r="Q6258">
        <v>10.350316099999899</v>
      </c>
      <c r="R6258">
        <v>2.4839428619999899</v>
      </c>
      <c r="S6258">
        <v>9550</v>
      </c>
      <c r="T6258">
        <v>66.751786080000002</v>
      </c>
      <c r="U6258">
        <v>23.43873031</v>
      </c>
      <c r="V6258">
        <v>0.44</v>
      </c>
      <c r="W6258" t="s">
        <v>8632</v>
      </c>
      <c r="X6258">
        <v>190320</v>
      </c>
      <c r="Y6258">
        <v>190710</v>
      </c>
      <c r="Z6258" t="s">
        <v>21</v>
      </c>
      <c r="AA6258">
        <v>5</v>
      </c>
      <c r="AB6258">
        <v>3.5637154999999997E-2</v>
      </c>
      <c r="AC6258">
        <v>-0.29172100699999998</v>
      </c>
      <c r="AD6258">
        <v>3.397355605</v>
      </c>
      <c r="AE6258">
        <v>7.6950819999999998E-3</v>
      </c>
      <c r="AF6258">
        <v>1.2632489999999999E-3</v>
      </c>
      <c r="AG6258">
        <v>4.6874604E-2</v>
      </c>
      <c r="AI6258" t="s">
        <v>6250</v>
      </c>
    </row>
    <row r="6259" spans="1:35" x14ac:dyDescent="0.2">
      <c r="A6259" t="s">
        <v>8655</v>
      </c>
      <c r="B6259" t="s">
        <v>17</v>
      </c>
      <c r="C6259">
        <v>3.0264963300000001</v>
      </c>
      <c r="D6259">
        <v>417153</v>
      </c>
      <c r="E6259">
        <v>462653</v>
      </c>
      <c r="F6259">
        <v>44489</v>
      </c>
      <c r="G6259">
        <v>33.22922363</v>
      </c>
      <c r="H6259">
        <v>29.62</v>
      </c>
      <c r="I6259">
        <v>481</v>
      </c>
      <c r="J6259">
        <v>0.24532224499999999</v>
      </c>
      <c r="K6259">
        <v>886.88773389999994</v>
      </c>
      <c r="L6259">
        <v>0</v>
      </c>
      <c r="M6259" t="s">
        <v>185</v>
      </c>
      <c r="N6259" t="s">
        <v>19</v>
      </c>
      <c r="P6259">
        <v>5.7448321440000001</v>
      </c>
      <c r="Q6259">
        <v>1.0230284119999999</v>
      </c>
      <c r="R6259">
        <v>1.0228846469999999</v>
      </c>
      <c r="S6259">
        <v>3795</v>
      </c>
      <c r="T6259">
        <v>11.19466832</v>
      </c>
      <c r="U6259">
        <v>3.59168178</v>
      </c>
      <c r="V6259">
        <v>0.21</v>
      </c>
      <c r="W6259" t="s">
        <v>8632</v>
      </c>
      <c r="X6259">
        <v>190320</v>
      </c>
      <c r="Y6259">
        <v>190710</v>
      </c>
      <c r="Z6259" t="s">
        <v>21</v>
      </c>
      <c r="AA6259">
        <v>5</v>
      </c>
      <c r="AB6259">
        <v>3.5637154999999997E-2</v>
      </c>
      <c r="AC6259">
        <v>-0.29172100699999998</v>
      </c>
      <c r="AD6259">
        <v>-8.6991532999999996E-2</v>
      </c>
      <c r="AE6259">
        <v>3.9117029999999999E-3</v>
      </c>
      <c r="AF6259">
        <v>6.3619499999999999E-4</v>
      </c>
      <c r="AG6259">
        <v>2.4051477000000002E-2</v>
      </c>
      <c r="AH6259" t="s">
        <v>8656</v>
      </c>
      <c r="AI6259" t="s">
        <v>6432</v>
      </c>
    </row>
    <row r="6260" spans="1:35" x14ac:dyDescent="0.2">
      <c r="A6260" t="s">
        <v>8657</v>
      </c>
      <c r="B6260" t="s">
        <v>17</v>
      </c>
      <c r="C6260">
        <v>2.2895588060000001</v>
      </c>
      <c r="D6260">
        <v>462723</v>
      </c>
      <c r="E6260">
        <v>576299</v>
      </c>
      <c r="F6260">
        <v>62590</v>
      </c>
      <c r="G6260">
        <v>29.58846016</v>
      </c>
      <c r="H6260">
        <v>42.94</v>
      </c>
      <c r="I6260">
        <v>621</v>
      </c>
      <c r="J6260">
        <v>0.23671497599999999</v>
      </c>
      <c r="K6260">
        <v>843.90821259999996</v>
      </c>
      <c r="L6260">
        <v>0</v>
      </c>
      <c r="M6260" t="s">
        <v>1520</v>
      </c>
      <c r="N6260" t="s">
        <v>19</v>
      </c>
      <c r="P6260">
        <v>8.7366555750000003</v>
      </c>
      <c r="Q6260">
        <v>1.023459828</v>
      </c>
      <c r="R6260">
        <v>4.1892024379999997</v>
      </c>
      <c r="S6260">
        <v>6074</v>
      </c>
      <c r="T6260">
        <v>17.258359519999999</v>
      </c>
      <c r="U6260">
        <v>7.6576275300000001</v>
      </c>
      <c r="V6260">
        <v>0.28000000000000003</v>
      </c>
      <c r="W6260" t="s">
        <v>8632</v>
      </c>
      <c r="X6260">
        <v>190320</v>
      </c>
      <c r="Y6260">
        <v>190710</v>
      </c>
      <c r="Z6260" t="s">
        <v>21</v>
      </c>
      <c r="AA6260">
        <v>5</v>
      </c>
      <c r="AB6260">
        <v>3.5637154999999997E-2</v>
      </c>
      <c r="AC6260">
        <v>-0.29172100699999998</v>
      </c>
      <c r="AD6260">
        <v>1.9628541999999999E-2</v>
      </c>
      <c r="AE6260">
        <v>3.9935350000000003E-3</v>
      </c>
      <c r="AF6260">
        <v>6.4972199999999895E-4</v>
      </c>
      <c r="AG6260">
        <v>2.4546361999999999E-2</v>
      </c>
      <c r="AH6260" t="s">
        <v>6292</v>
      </c>
      <c r="AI6260" t="s">
        <v>6240</v>
      </c>
    </row>
    <row r="6261" spans="1:35" x14ac:dyDescent="0.2">
      <c r="A6261" t="s">
        <v>8658</v>
      </c>
      <c r="B6261" t="s">
        <v>17</v>
      </c>
      <c r="C6261">
        <v>3.5148928850000001</v>
      </c>
      <c r="D6261">
        <v>515782</v>
      </c>
      <c r="E6261">
        <v>45490</v>
      </c>
      <c r="F6261">
        <v>24283</v>
      </c>
      <c r="G6261">
        <v>35.65618817</v>
      </c>
      <c r="H6261">
        <v>1.8</v>
      </c>
      <c r="I6261">
        <v>39</v>
      </c>
      <c r="J6261">
        <v>0.179487179</v>
      </c>
      <c r="K6261">
        <v>1045</v>
      </c>
      <c r="L6261">
        <v>0</v>
      </c>
      <c r="M6261" t="s">
        <v>93</v>
      </c>
      <c r="N6261" t="s">
        <v>19</v>
      </c>
      <c r="P6261">
        <v>31.953365089999998</v>
      </c>
      <c r="Q6261">
        <v>4.2140028420000002</v>
      </c>
      <c r="R6261">
        <v>1.023459828</v>
      </c>
      <c r="S6261">
        <v>6967</v>
      </c>
      <c r="T6261">
        <v>26.911111810000001</v>
      </c>
      <c r="U6261">
        <v>21.980674530000002</v>
      </c>
      <c r="V6261">
        <v>0.43</v>
      </c>
      <c r="W6261" t="s">
        <v>8632</v>
      </c>
      <c r="X6261">
        <v>190320</v>
      </c>
      <c r="Y6261">
        <v>190710</v>
      </c>
      <c r="Z6261" t="s">
        <v>21</v>
      </c>
      <c r="AA6261">
        <v>5</v>
      </c>
      <c r="AB6261">
        <v>3.5637154999999997E-2</v>
      </c>
      <c r="AC6261">
        <v>-0.29172100699999998</v>
      </c>
      <c r="AD6261">
        <v>0.847006017</v>
      </c>
      <c r="AE6261">
        <v>4.6895720000000004E-3</v>
      </c>
      <c r="AF6261">
        <v>7.6487600000000005E-4</v>
      </c>
      <c r="AG6261">
        <v>2.8752486000000001E-2</v>
      </c>
      <c r="AI6261" t="s">
        <v>6250</v>
      </c>
    </row>
    <row r="6262" spans="1:35" x14ac:dyDescent="0.2">
      <c r="A6262" t="s">
        <v>8659</v>
      </c>
      <c r="B6262" t="s">
        <v>17</v>
      </c>
      <c r="C6262">
        <v>2.2059658049999999</v>
      </c>
      <c r="D6262">
        <v>362918</v>
      </c>
      <c r="E6262">
        <v>243443</v>
      </c>
      <c r="F6262">
        <v>30647</v>
      </c>
      <c r="G6262">
        <v>33.190520980000002</v>
      </c>
      <c r="H6262">
        <v>8.6199999999999992</v>
      </c>
      <c r="I6262">
        <v>197</v>
      </c>
      <c r="J6262">
        <v>0.44162436500000002</v>
      </c>
      <c r="K6262">
        <v>1090.862944</v>
      </c>
      <c r="L6262">
        <v>0</v>
      </c>
      <c r="M6262" t="s">
        <v>201</v>
      </c>
      <c r="N6262" t="s">
        <v>19</v>
      </c>
      <c r="P6262">
        <v>6.5212530779999902</v>
      </c>
      <c r="Q6262">
        <v>2.34387303099999</v>
      </c>
      <c r="R6262">
        <v>1.0230284119999999</v>
      </c>
      <c r="S6262">
        <v>6619</v>
      </c>
      <c r="T6262">
        <v>25.84726234</v>
      </c>
      <c r="U6262">
        <v>14.00558551</v>
      </c>
      <c r="V6262">
        <v>0.36</v>
      </c>
      <c r="W6262" t="s">
        <v>8632</v>
      </c>
      <c r="X6262">
        <v>190320</v>
      </c>
      <c r="Y6262">
        <v>190710</v>
      </c>
      <c r="Z6262" t="s">
        <v>21</v>
      </c>
      <c r="AA6262">
        <v>5</v>
      </c>
      <c r="AB6262">
        <v>3.5637154999999997E-2</v>
      </c>
      <c r="AC6262">
        <v>-0.29172100699999998</v>
      </c>
      <c r="AD6262">
        <v>-5.9322100000000003E-2</v>
      </c>
      <c r="AE6262">
        <v>3.9327770000000001E-3</v>
      </c>
      <c r="AF6262">
        <v>6.3967799999999997E-4</v>
      </c>
      <c r="AG6262">
        <v>2.4178933E-2</v>
      </c>
      <c r="AI6262" t="s">
        <v>6250</v>
      </c>
    </row>
    <row r="6263" spans="1:35" x14ac:dyDescent="0.2">
      <c r="A6263" t="s">
        <v>8660</v>
      </c>
      <c r="B6263" t="s">
        <v>17</v>
      </c>
      <c r="C6263">
        <v>2.0861505239999998</v>
      </c>
      <c r="D6263">
        <v>168599</v>
      </c>
      <c r="E6263">
        <v>300929</v>
      </c>
      <c r="F6263">
        <v>33595</v>
      </c>
      <c r="G6263">
        <v>48.567602319999999</v>
      </c>
      <c r="H6263">
        <v>15.71</v>
      </c>
      <c r="I6263">
        <v>265</v>
      </c>
      <c r="J6263">
        <v>0.475471697999999</v>
      </c>
      <c r="K6263">
        <v>989.39622640000005</v>
      </c>
      <c r="L6263">
        <v>0</v>
      </c>
      <c r="M6263" t="s">
        <v>146</v>
      </c>
      <c r="N6263" t="s">
        <v>19</v>
      </c>
      <c r="P6263">
        <v>6.220470605</v>
      </c>
      <c r="Q6263">
        <v>1.0220224819999999</v>
      </c>
      <c r="R6263">
        <v>1.022740902</v>
      </c>
      <c r="S6263">
        <v>6420</v>
      </c>
      <c r="T6263">
        <v>22.943345140000002</v>
      </c>
      <c r="U6263">
        <v>12.371068920000001</v>
      </c>
      <c r="V6263">
        <v>0.34</v>
      </c>
      <c r="W6263" t="s">
        <v>8632</v>
      </c>
      <c r="X6263">
        <v>190320</v>
      </c>
      <c r="Y6263">
        <v>190710</v>
      </c>
      <c r="Z6263" t="s">
        <v>21</v>
      </c>
      <c r="AA6263">
        <v>5</v>
      </c>
      <c r="AB6263">
        <v>3.5637154999999997E-2</v>
      </c>
      <c r="AC6263">
        <v>-0.29172100699999998</v>
      </c>
      <c r="AD6263">
        <v>-7.0041132000000006E-2</v>
      </c>
      <c r="AE6263">
        <v>3.924599E-3</v>
      </c>
      <c r="AF6263">
        <v>6.3832599999999896E-4</v>
      </c>
      <c r="AG6263">
        <v>2.4129476E-2</v>
      </c>
      <c r="AH6263" t="s">
        <v>6595</v>
      </c>
      <c r="AI6263" t="s">
        <v>6594</v>
      </c>
    </row>
    <row r="6264" spans="1:35" x14ac:dyDescent="0.2">
      <c r="A6264" t="s">
        <v>8661</v>
      </c>
      <c r="B6264" t="s">
        <v>17</v>
      </c>
      <c r="C6264">
        <v>2.1396889579999998</v>
      </c>
      <c r="D6264">
        <v>355549</v>
      </c>
      <c r="E6264">
        <v>217977</v>
      </c>
      <c r="F6264">
        <v>21023</v>
      </c>
      <c r="G6264">
        <v>31.812989439999999</v>
      </c>
      <c r="H6264">
        <v>12.5</v>
      </c>
      <c r="I6264">
        <v>222</v>
      </c>
      <c r="J6264">
        <v>0.292792793</v>
      </c>
      <c r="K6264">
        <v>809.3513514</v>
      </c>
      <c r="L6264">
        <v>0</v>
      </c>
      <c r="M6264" t="s">
        <v>50</v>
      </c>
      <c r="N6264" t="s">
        <v>19</v>
      </c>
      <c r="P6264">
        <v>72.451334079999995</v>
      </c>
      <c r="Q6264">
        <v>3.9629852959999998</v>
      </c>
      <c r="R6264">
        <v>2.91801749</v>
      </c>
      <c r="S6264">
        <v>7083</v>
      </c>
      <c r="T6264">
        <v>18.935758880000002</v>
      </c>
      <c r="U6264">
        <v>26.880872399999902</v>
      </c>
      <c r="V6264">
        <v>0.47</v>
      </c>
      <c r="W6264" t="s">
        <v>8632</v>
      </c>
      <c r="X6264">
        <v>190320</v>
      </c>
      <c r="Y6264">
        <v>190710</v>
      </c>
      <c r="Z6264" t="s">
        <v>21</v>
      </c>
      <c r="AA6264">
        <v>5</v>
      </c>
      <c r="AB6264">
        <v>3.5637154999999997E-2</v>
      </c>
      <c r="AC6264">
        <v>-0.29172100699999998</v>
      </c>
      <c r="AD6264">
        <v>2.2902384150000001</v>
      </c>
      <c r="AE6264">
        <v>6.2064909999999997E-3</v>
      </c>
      <c r="AF6264">
        <v>1.0162439999999999E-3</v>
      </c>
      <c r="AG6264">
        <v>3.7904809999999997E-2</v>
      </c>
      <c r="AI6264" t="s">
        <v>6250</v>
      </c>
    </row>
    <row r="6265" spans="1:35" x14ac:dyDescent="0.2">
      <c r="A6265" t="s">
        <v>8835</v>
      </c>
      <c r="B6265" t="s">
        <v>17</v>
      </c>
      <c r="C6265">
        <v>1.9041683709999999</v>
      </c>
      <c r="D6265">
        <v>3202185</v>
      </c>
      <c r="E6265">
        <v>1043305</v>
      </c>
      <c r="F6265">
        <v>157563</v>
      </c>
      <c r="G6265">
        <v>29.24293471</v>
      </c>
      <c r="H6265">
        <v>88.38</v>
      </c>
      <c r="I6265">
        <v>1127</v>
      </c>
      <c r="J6265">
        <v>0.22360248399999999</v>
      </c>
      <c r="K6265">
        <v>885.86069210000005</v>
      </c>
      <c r="L6265">
        <v>0</v>
      </c>
      <c r="M6265" t="s">
        <v>1327</v>
      </c>
      <c r="N6265" t="s">
        <v>35</v>
      </c>
      <c r="P6265">
        <v>5.1447555710000001</v>
      </c>
      <c r="Q6265">
        <v>1.021304566</v>
      </c>
      <c r="R6265">
        <v>1.0236036740000001</v>
      </c>
      <c r="S6265">
        <v>6894</v>
      </c>
      <c r="T6265">
        <v>24.755788169999999</v>
      </c>
      <c r="U6265">
        <v>9.1244160149999995</v>
      </c>
      <c r="V6265">
        <v>0.3</v>
      </c>
      <c r="W6265" t="s">
        <v>8632</v>
      </c>
      <c r="X6265">
        <v>190320</v>
      </c>
      <c r="Y6265">
        <v>190710</v>
      </c>
      <c r="Z6265" t="s">
        <v>21</v>
      </c>
      <c r="AA6265">
        <v>5</v>
      </c>
      <c r="AB6265">
        <v>3.5637154999999997E-2</v>
      </c>
      <c r="AC6265">
        <v>-0.29172100699999998</v>
      </c>
      <c r="AD6265">
        <v>-0.108376555</v>
      </c>
      <c r="AE6265">
        <v>3.895492E-3</v>
      </c>
      <c r="AF6265">
        <v>6.3351499999999997E-4</v>
      </c>
      <c r="AG6265">
        <v>2.3953433999999999E-2</v>
      </c>
      <c r="AH6265" t="s">
        <v>6292</v>
      </c>
      <c r="AI6265" t="s">
        <v>6240</v>
      </c>
    </row>
    <row r="6266" spans="1:35" x14ac:dyDescent="0.2">
      <c r="A6266" t="s">
        <v>8662</v>
      </c>
      <c r="B6266" t="s">
        <v>17</v>
      </c>
      <c r="C6266">
        <v>1.954980022</v>
      </c>
      <c r="D6266">
        <v>328843</v>
      </c>
      <c r="E6266">
        <v>1020485</v>
      </c>
      <c r="F6266">
        <v>72778</v>
      </c>
      <c r="G6266">
        <v>29.311454850000001</v>
      </c>
      <c r="H6266">
        <v>38.630000000000003</v>
      </c>
      <c r="I6266">
        <v>1076</v>
      </c>
      <c r="J6266">
        <v>0.25929368000000003</v>
      </c>
      <c r="K6266">
        <v>857.84479550000003</v>
      </c>
      <c r="L6266">
        <v>0</v>
      </c>
      <c r="M6266" t="s">
        <v>207</v>
      </c>
      <c r="N6266" t="s">
        <v>166</v>
      </c>
      <c r="P6266">
        <v>158.7166757</v>
      </c>
      <c r="Q6266">
        <v>17.84287544</v>
      </c>
      <c r="R6266">
        <v>10.04648546</v>
      </c>
      <c r="S6266">
        <v>7369</v>
      </c>
      <c r="T6266">
        <v>74.370195949999996</v>
      </c>
      <c r="U6266">
        <v>27.36880652</v>
      </c>
      <c r="V6266">
        <v>0.47</v>
      </c>
      <c r="W6266" t="s">
        <v>8632</v>
      </c>
      <c r="X6266">
        <v>190320</v>
      </c>
      <c r="Y6266">
        <v>190710</v>
      </c>
      <c r="Z6266" t="s">
        <v>21</v>
      </c>
      <c r="AA6266">
        <v>5</v>
      </c>
      <c r="AB6266">
        <v>3.5637154999999997E-2</v>
      </c>
      <c r="AC6266">
        <v>-0.29172100699999998</v>
      </c>
      <c r="AD6266">
        <v>5.3644897650000001</v>
      </c>
      <c r="AE6266">
        <v>1.1274797E-2</v>
      </c>
      <c r="AF6266">
        <v>1.8578170000000001E-3</v>
      </c>
      <c r="AG6266">
        <v>6.8424958999999994E-2</v>
      </c>
      <c r="AH6266" t="s">
        <v>8552</v>
      </c>
      <c r="AI6266" t="s">
        <v>8553</v>
      </c>
    </row>
    <row r="6267" spans="1:35" x14ac:dyDescent="0.2">
      <c r="A6267" t="s">
        <v>8663</v>
      </c>
      <c r="B6267" t="s">
        <v>17</v>
      </c>
      <c r="C6267">
        <v>2.7884805639999999</v>
      </c>
      <c r="D6267">
        <v>426793</v>
      </c>
      <c r="E6267">
        <v>403245</v>
      </c>
      <c r="F6267">
        <v>41388</v>
      </c>
      <c r="G6267">
        <v>30.091879630000001</v>
      </c>
      <c r="H6267">
        <v>20.75</v>
      </c>
      <c r="I6267">
        <v>423</v>
      </c>
      <c r="J6267">
        <v>0.219858156</v>
      </c>
      <c r="K6267">
        <v>871.09219859999996</v>
      </c>
      <c r="L6267">
        <v>0</v>
      </c>
      <c r="M6267" t="s">
        <v>8195</v>
      </c>
      <c r="N6267" t="s">
        <v>19</v>
      </c>
      <c r="P6267">
        <v>11.375467090000001</v>
      </c>
      <c r="Q6267">
        <v>1.4800898689999999</v>
      </c>
      <c r="R6267">
        <v>1.0256196390000001</v>
      </c>
      <c r="S6267">
        <v>5361</v>
      </c>
      <c r="T6267">
        <v>4.4589331059999999</v>
      </c>
      <c r="U6267">
        <v>7.4842021229999904</v>
      </c>
      <c r="V6267">
        <v>0.28000000000000003</v>
      </c>
      <c r="W6267" t="s">
        <v>8632</v>
      </c>
      <c r="X6267">
        <v>190320</v>
      </c>
      <c r="Y6267">
        <v>190710</v>
      </c>
      <c r="Z6267" t="s">
        <v>21</v>
      </c>
      <c r="AA6267">
        <v>5</v>
      </c>
      <c r="AB6267">
        <v>3.5637154999999997E-2</v>
      </c>
      <c r="AC6267">
        <v>-0.29172100699999998</v>
      </c>
      <c r="AD6267">
        <v>0.113668277</v>
      </c>
      <c r="AE6267">
        <v>4.0671309999999999E-3</v>
      </c>
      <c r="AF6267">
        <v>6.6189099999999996E-4</v>
      </c>
      <c r="AG6267">
        <v>2.4991366000000001E-2</v>
      </c>
      <c r="AH6267" t="s">
        <v>6292</v>
      </c>
      <c r="AI6267" t="s">
        <v>6240</v>
      </c>
    </row>
    <row r="6268" spans="1:35" x14ac:dyDescent="0.2">
      <c r="A6268" t="s">
        <v>8664</v>
      </c>
      <c r="B6268" t="s">
        <v>17</v>
      </c>
      <c r="C6268">
        <v>2.0158125170000001</v>
      </c>
      <c r="D6268">
        <v>330889</v>
      </c>
      <c r="E6268">
        <v>324648</v>
      </c>
      <c r="F6268">
        <v>96101</v>
      </c>
      <c r="G6268">
        <v>30.016202159999999</v>
      </c>
      <c r="H6268">
        <v>8.33</v>
      </c>
      <c r="I6268">
        <v>334</v>
      </c>
      <c r="J6268">
        <v>0.21257485000000001</v>
      </c>
      <c r="K6268">
        <v>874.67664669999999</v>
      </c>
      <c r="L6268">
        <v>0</v>
      </c>
      <c r="M6268" t="s">
        <v>50</v>
      </c>
      <c r="N6268" t="s">
        <v>19</v>
      </c>
      <c r="P6268">
        <v>6.7620460649999998</v>
      </c>
      <c r="Q6268">
        <v>1.022740902</v>
      </c>
      <c r="R6268">
        <v>3.0910946589999999</v>
      </c>
      <c r="S6268">
        <v>4903</v>
      </c>
      <c r="T6268">
        <v>4.5673886540000002</v>
      </c>
      <c r="U6268">
        <v>4.8765238379999998</v>
      </c>
      <c r="V6268">
        <v>0.24</v>
      </c>
      <c r="W6268" t="s">
        <v>8632</v>
      </c>
      <c r="X6268">
        <v>190320</v>
      </c>
      <c r="Y6268">
        <v>190710</v>
      </c>
      <c r="Z6268" t="s">
        <v>21</v>
      </c>
      <c r="AA6268">
        <v>5</v>
      </c>
      <c r="AB6268">
        <v>3.5637154999999997E-2</v>
      </c>
      <c r="AC6268">
        <v>-0.29172100699999998</v>
      </c>
      <c r="AD6268">
        <v>-5.0740923E-2</v>
      </c>
      <c r="AE6268">
        <v>3.9393359999999999E-3</v>
      </c>
      <c r="AF6268">
        <v>6.4076200000000002E-4</v>
      </c>
      <c r="AG6268">
        <v>2.4218599E-2</v>
      </c>
      <c r="AH6268" t="s">
        <v>8665</v>
      </c>
      <c r="AI6268" t="s">
        <v>6240</v>
      </c>
    </row>
    <row r="6269" spans="1:35" x14ac:dyDescent="0.2">
      <c r="A6269" t="s">
        <v>8836</v>
      </c>
      <c r="B6269" t="s">
        <v>17</v>
      </c>
      <c r="C6269">
        <v>1.885683765</v>
      </c>
      <c r="D6269">
        <v>2971008</v>
      </c>
      <c r="E6269">
        <v>812036</v>
      </c>
      <c r="F6269">
        <v>91031</v>
      </c>
      <c r="G6269">
        <v>29.01977252</v>
      </c>
      <c r="H6269">
        <v>54.72</v>
      </c>
      <c r="I6269">
        <v>859</v>
      </c>
      <c r="J6269">
        <v>0.200232828999999</v>
      </c>
      <c r="K6269">
        <v>883.476135</v>
      </c>
      <c r="L6269">
        <v>0</v>
      </c>
      <c r="M6269" t="s">
        <v>1520</v>
      </c>
      <c r="N6269" t="s">
        <v>35</v>
      </c>
      <c r="P6269">
        <v>51.238301700000001</v>
      </c>
      <c r="Q6269">
        <v>4.9226584839999896</v>
      </c>
      <c r="R6269">
        <v>3.4025092649999999</v>
      </c>
      <c r="S6269">
        <v>5543</v>
      </c>
      <c r="T6269">
        <v>25.500880479999999</v>
      </c>
      <c r="U6269">
        <v>9.04017333799999</v>
      </c>
      <c r="V6269">
        <v>0.3</v>
      </c>
      <c r="W6269" t="s">
        <v>8632</v>
      </c>
      <c r="X6269">
        <v>190320</v>
      </c>
      <c r="Y6269">
        <v>190710</v>
      </c>
      <c r="Z6269" t="s">
        <v>21</v>
      </c>
      <c r="AA6269">
        <v>5</v>
      </c>
      <c r="AB6269">
        <v>3.5637154999999997E-2</v>
      </c>
      <c r="AC6269">
        <v>-0.29172100699999998</v>
      </c>
      <c r="AD6269">
        <v>1.5342662929999999</v>
      </c>
      <c r="AE6269">
        <v>5.3591050000000003E-3</v>
      </c>
      <c r="AF6269">
        <v>8.7576799999999997E-4</v>
      </c>
      <c r="AG6269">
        <v>3.2794090999999997E-2</v>
      </c>
      <c r="AH6269" t="s">
        <v>6292</v>
      </c>
      <c r="AI6269" t="s">
        <v>6240</v>
      </c>
    </row>
    <row r="6270" spans="1:35" x14ac:dyDescent="0.2">
      <c r="A6270" t="s">
        <v>8666</v>
      </c>
      <c r="B6270" t="s">
        <v>17</v>
      </c>
      <c r="C6270">
        <v>1.976921452</v>
      </c>
      <c r="D6270">
        <v>350230</v>
      </c>
      <c r="E6270">
        <v>489757</v>
      </c>
      <c r="F6270">
        <v>49710</v>
      </c>
      <c r="G6270">
        <v>30.009984540000001</v>
      </c>
      <c r="H6270">
        <v>25.16</v>
      </c>
      <c r="I6270">
        <v>526</v>
      </c>
      <c r="J6270">
        <v>0.22243346</v>
      </c>
      <c r="K6270">
        <v>863.67870719999996</v>
      </c>
      <c r="L6270">
        <v>0</v>
      </c>
      <c r="M6270" t="s">
        <v>1327</v>
      </c>
      <c r="N6270" t="s">
        <v>19</v>
      </c>
      <c r="P6270">
        <v>16.754099629999999</v>
      </c>
      <c r="Q6270">
        <v>2.076743274</v>
      </c>
      <c r="R6270">
        <v>1.0256196390000001</v>
      </c>
      <c r="S6270">
        <v>5403</v>
      </c>
      <c r="T6270">
        <v>12.76312525</v>
      </c>
      <c r="U6270">
        <v>6.6742405529999997</v>
      </c>
      <c r="V6270">
        <v>0.27</v>
      </c>
      <c r="W6270" t="s">
        <v>8632</v>
      </c>
      <c r="X6270">
        <v>190320</v>
      </c>
      <c r="Y6270">
        <v>190710</v>
      </c>
      <c r="Z6270" t="s">
        <v>21</v>
      </c>
      <c r="AA6270">
        <v>5</v>
      </c>
      <c r="AB6270">
        <v>3.5637154999999997E-2</v>
      </c>
      <c r="AC6270">
        <v>-0.29172100699999998</v>
      </c>
      <c r="AD6270">
        <v>0.30534743800000003</v>
      </c>
      <c r="AE6270">
        <v>4.2213679999999996E-3</v>
      </c>
      <c r="AF6270">
        <v>6.8739899999999902E-4</v>
      </c>
      <c r="AG6270">
        <v>2.5923746000000001E-2</v>
      </c>
      <c r="AH6270" t="s">
        <v>6292</v>
      </c>
      <c r="AI6270" t="s">
        <v>6240</v>
      </c>
    </row>
    <row r="6271" spans="1:35" x14ac:dyDescent="0.2">
      <c r="A6271" t="s">
        <v>8837</v>
      </c>
      <c r="B6271" t="s">
        <v>17</v>
      </c>
      <c r="C6271">
        <v>1.8387825019999999</v>
      </c>
      <c r="D6271">
        <v>2905480</v>
      </c>
      <c r="E6271">
        <v>846013</v>
      </c>
      <c r="F6271">
        <v>100190</v>
      </c>
      <c r="G6271">
        <v>35.398274020000002</v>
      </c>
      <c r="H6271">
        <v>53.02</v>
      </c>
      <c r="I6271">
        <v>870</v>
      </c>
      <c r="J6271">
        <v>0.21839080499999999</v>
      </c>
      <c r="K6271">
        <v>921.51034479999896</v>
      </c>
      <c r="L6271">
        <v>0</v>
      </c>
      <c r="M6271" t="s">
        <v>93</v>
      </c>
      <c r="N6271" t="s">
        <v>19</v>
      </c>
      <c r="P6271">
        <v>63.040780580000003</v>
      </c>
      <c r="Q6271">
        <v>9.41755116299999</v>
      </c>
      <c r="R6271">
        <v>4.4090816820000001</v>
      </c>
      <c r="S6271">
        <v>5137</v>
      </c>
      <c r="T6271">
        <v>29.522546040000002</v>
      </c>
      <c r="U6271">
        <v>6.3735636050000002</v>
      </c>
      <c r="V6271">
        <v>0.26</v>
      </c>
      <c r="W6271" t="s">
        <v>8632</v>
      </c>
      <c r="X6271">
        <v>190320</v>
      </c>
      <c r="Y6271">
        <v>190710</v>
      </c>
      <c r="Z6271" t="s">
        <v>21</v>
      </c>
      <c r="AA6271">
        <v>5</v>
      </c>
      <c r="AB6271">
        <v>3.5637154999999997E-2</v>
      </c>
      <c r="AC6271">
        <v>-0.29172100699999998</v>
      </c>
      <c r="AD6271">
        <v>1.9548730619999899</v>
      </c>
      <c r="AE6271">
        <v>5.8151849999999996E-3</v>
      </c>
      <c r="AF6271">
        <v>9.5136000000000005E-4</v>
      </c>
      <c r="AG6271">
        <v>3.5545312999999898E-2</v>
      </c>
      <c r="AH6271" t="s">
        <v>8726</v>
      </c>
      <c r="AI6271" t="s">
        <v>6652</v>
      </c>
    </row>
    <row r="6272" spans="1:35" x14ac:dyDescent="0.2">
      <c r="A6272" t="s">
        <v>8838</v>
      </c>
      <c r="B6272" t="s">
        <v>17</v>
      </c>
      <c r="C6272">
        <v>1.7414387220000001</v>
      </c>
      <c r="D6272">
        <v>2800883</v>
      </c>
      <c r="E6272">
        <v>991406</v>
      </c>
      <c r="F6272">
        <v>99426</v>
      </c>
      <c r="G6272">
        <v>48.457241529999997</v>
      </c>
      <c r="H6272">
        <v>39.659999999999997</v>
      </c>
      <c r="I6272">
        <v>1009</v>
      </c>
      <c r="J6272">
        <v>0.299306244</v>
      </c>
      <c r="K6272">
        <v>848.96630329999903</v>
      </c>
      <c r="L6272">
        <v>0</v>
      </c>
      <c r="M6272" t="s">
        <v>33</v>
      </c>
      <c r="N6272" t="s">
        <v>28</v>
      </c>
      <c r="P6272">
        <v>8.6572095470000008</v>
      </c>
      <c r="Q6272">
        <v>1.3305262200000001</v>
      </c>
      <c r="R6272">
        <v>3.6435391259999999</v>
      </c>
      <c r="S6272">
        <v>7934</v>
      </c>
      <c r="T6272">
        <v>90.988053649999998</v>
      </c>
      <c r="U6272">
        <v>27.77567045</v>
      </c>
      <c r="V6272">
        <v>0.47</v>
      </c>
      <c r="W6272" t="s">
        <v>8632</v>
      </c>
      <c r="X6272">
        <v>190320</v>
      </c>
      <c r="Y6272">
        <v>190710</v>
      </c>
      <c r="Z6272" t="s">
        <v>21</v>
      </c>
      <c r="AA6272">
        <v>5</v>
      </c>
      <c r="AB6272">
        <v>3.5637154999999997E-2</v>
      </c>
      <c r="AC6272">
        <v>-0.29172100699999998</v>
      </c>
      <c r="AD6272">
        <v>1.6797310999999999E-2</v>
      </c>
      <c r="AE6272">
        <v>3.9913400000000003E-3</v>
      </c>
      <c r="AF6272">
        <v>6.4935999999999998E-4</v>
      </c>
      <c r="AG6272">
        <v>2.45330889999999E-2</v>
      </c>
      <c r="AH6272" t="s">
        <v>6291</v>
      </c>
      <c r="AI6272" t="s">
        <v>6290</v>
      </c>
    </row>
    <row r="6273" spans="1:35" x14ac:dyDescent="0.2">
      <c r="A6273" t="s">
        <v>8667</v>
      </c>
      <c r="B6273" t="s">
        <v>17</v>
      </c>
      <c r="C6273">
        <v>2.0836161359999998</v>
      </c>
      <c r="D6273">
        <v>317026</v>
      </c>
      <c r="E6273">
        <v>240748</v>
      </c>
      <c r="F6273">
        <v>45689</v>
      </c>
      <c r="G6273">
        <v>33.898100919999997</v>
      </c>
      <c r="H6273">
        <v>11.32</v>
      </c>
      <c r="I6273">
        <v>230</v>
      </c>
      <c r="J6273">
        <v>0.30434782599999999</v>
      </c>
      <c r="K6273">
        <v>948.09565220000002</v>
      </c>
      <c r="L6273">
        <v>0</v>
      </c>
      <c r="M6273" t="s">
        <v>180</v>
      </c>
      <c r="N6273" t="s">
        <v>19</v>
      </c>
      <c r="P6273">
        <v>9.9831495760000006</v>
      </c>
      <c r="Q6273">
        <v>1.1943962669999999</v>
      </c>
      <c r="R6273">
        <v>1.0266291089999999</v>
      </c>
      <c r="S6273">
        <v>6702</v>
      </c>
      <c r="T6273">
        <v>34.574612729999998</v>
      </c>
      <c r="U6273">
        <v>9.3371609220000007</v>
      </c>
      <c r="V6273">
        <v>0.31</v>
      </c>
      <c r="W6273" t="s">
        <v>8632</v>
      </c>
      <c r="X6273">
        <v>190320</v>
      </c>
      <c r="Y6273">
        <v>190710</v>
      </c>
      <c r="Z6273" t="s">
        <v>21</v>
      </c>
      <c r="AA6273">
        <v>5</v>
      </c>
      <c r="AB6273">
        <v>3.5637154999999997E-2</v>
      </c>
      <c r="AC6273">
        <v>-0.29172100699999998</v>
      </c>
      <c r="AD6273">
        <v>6.4050042000000001E-2</v>
      </c>
      <c r="AE6273">
        <v>4.0281320000000002E-3</v>
      </c>
      <c r="AF6273">
        <v>6.55442E-4</v>
      </c>
      <c r="AG6273">
        <v>2.4755564000000001E-2</v>
      </c>
      <c r="AI6273" t="s">
        <v>6250</v>
      </c>
    </row>
    <row r="6274" spans="1:35" x14ac:dyDescent="0.2">
      <c r="A6274" t="s">
        <v>8668</v>
      </c>
      <c r="B6274" t="s">
        <v>17</v>
      </c>
      <c r="C6274">
        <v>2.3610306460000001</v>
      </c>
      <c r="D6274">
        <v>361670</v>
      </c>
      <c r="E6274">
        <v>49071</v>
      </c>
      <c r="F6274">
        <v>8522</v>
      </c>
      <c r="G6274">
        <v>31.906828879999999</v>
      </c>
      <c r="H6274">
        <v>8.6199999999999992</v>
      </c>
      <c r="I6274">
        <v>43</v>
      </c>
      <c r="J6274">
        <v>0.34883720899999998</v>
      </c>
      <c r="K6274">
        <v>801.95348839999997</v>
      </c>
      <c r="L6274">
        <v>0</v>
      </c>
      <c r="M6274" t="s">
        <v>5419</v>
      </c>
      <c r="N6274" t="s">
        <v>19</v>
      </c>
      <c r="P6274">
        <v>30.89791679</v>
      </c>
      <c r="Q6274">
        <v>2.829972573</v>
      </c>
      <c r="R6274">
        <v>23.617285549999998</v>
      </c>
      <c r="S6274">
        <v>8275</v>
      </c>
      <c r="T6274">
        <v>48.104969250000003</v>
      </c>
      <c r="U6274">
        <v>74.610978279999998</v>
      </c>
      <c r="V6274">
        <v>0.7</v>
      </c>
      <c r="W6274" t="s">
        <v>8632</v>
      </c>
      <c r="X6274">
        <v>190320</v>
      </c>
      <c r="Y6274">
        <v>190710</v>
      </c>
      <c r="Z6274" t="s">
        <v>21</v>
      </c>
      <c r="AA6274">
        <v>5</v>
      </c>
      <c r="AB6274">
        <v>3.5637154999999997E-2</v>
      </c>
      <c r="AC6274">
        <v>-0.29172100699999998</v>
      </c>
      <c r="AD6274">
        <v>0.80939284299999903</v>
      </c>
      <c r="AE6274">
        <v>4.6554439999999999E-3</v>
      </c>
      <c r="AF6274">
        <v>7.59226E-4</v>
      </c>
      <c r="AG6274">
        <v>2.8546373999999999E-2</v>
      </c>
      <c r="AI6274" t="s">
        <v>6250</v>
      </c>
    </row>
    <row r="6275" spans="1:35" x14ac:dyDescent="0.2">
      <c r="A6275" t="s">
        <v>8669</v>
      </c>
      <c r="B6275" t="s">
        <v>17</v>
      </c>
      <c r="C6275">
        <v>2.1065096030000001</v>
      </c>
      <c r="D6275">
        <v>368573</v>
      </c>
      <c r="E6275">
        <v>341417</v>
      </c>
      <c r="F6275">
        <v>46805</v>
      </c>
      <c r="G6275">
        <v>30.20939203</v>
      </c>
      <c r="H6275">
        <v>33.020000000000003</v>
      </c>
      <c r="I6275">
        <v>360</v>
      </c>
      <c r="J6275">
        <v>0.21944444399999999</v>
      </c>
      <c r="K6275">
        <v>858.39166669999997</v>
      </c>
      <c r="L6275">
        <v>0</v>
      </c>
      <c r="M6275" t="s">
        <v>1520</v>
      </c>
      <c r="N6275" t="s">
        <v>19</v>
      </c>
      <c r="P6275">
        <v>4.7048565529999999</v>
      </c>
      <c r="Q6275">
        <v>1.0221661259999999</v>
      </c>
      <c r="R6275">
        <v>1.0228846469999999</v>
      </c>
      <c r="S6275">
        <v>3877</v>
      </c>
      <c r="T6275">
        <v>7.9459620109999998</v>
      </c>
      <c r="U6275">
        <v>5.5918896660000001</v>
      </c>
      <c r="V6275">
        <v>0.25</v>
      </c>
      <c r="W6275" t="s">
        <v>8632</v>
      </c>
      <c r="X6275">
        <v>190320</v>
      </c>
      <c r="Y6275">
        <v>190710</v>
      </c>
      <c r="Z6275" t="s">
        <v>21</v>
      </c>
      <c r="AA6275">
        <v>5</v>
      </c>
      <c r="AB6275">
        <v>3.5637154999999997E-2</v>
      </c>
      <c r="AC6275">
        <v>-0.29172100699999998</v>
      </c>
      <c r="AD6275">
        <v>-0.124053305</v>
      </c>
      <c r="AE6275">
        <v>3.883652E-3</v>
      </c>
      <c r="AF6275">
        <v>6.3155799999999995E-4</v>
      </c>
      <c r="AG6275">
        <v>2.3881817999999999E-2</v>
      </c>
      <c r="AH6275" t="s">
        <v>6292</v>
      </c>
      <c r="AI6275" t="s">
        <v>6240</v>
      </c>
    </row>
    <row r="6276" spans="1:35" x14ac:dyDescent="0.2">
      <c r="A6276" t="s">
        <v>8670</v>
      </c>
      <c r="B6276" t="s">
        <v>17</v>
      </c>
      <c r="C6276">
        <v>2.3391828100000001</v>
      </c>
      <c r="D6276">
        <v>367217</v>
      </c>
      <c r="E6276">
        <v>266555</v>
      </c>
      <c r="F6276">
        <v>38018</v>
      </c>
      <c r="G6276">
        <v>29.084053950000001</v>
      </c>
      <c r="H6276">
        <v>18.93</v>
      </c>
      <c r="I6276">
        <v>258</v>
      </c>
      <c r="J6276">
        <v>0.263565891</v>
      </c>
      <c r="K6276">
        <v>913.593023299999</v>
      </c>
      <c r="L6276">
        <v>0</v>
      </c>
      <c r="M6276" t="s">
        <v>180</v>
      </c>
      <c r="N6276" t="s">
        <v>19</v>
      </c>
      <c r="P6276">
        <v>6.7516005249999997</v>
      </c>
      <c r="Q6276">
        <v>1.024755168</v>
      </c>
      <c r="R6276">
        <v>3.16227766</v>
      </c>
      <c r="S6276">
        <v>6181</v>
      </c>
      <c r="T6276">
        <v>21.479850290000002</v>
      </c>
      <c r="U6276">
        <v>8.1678804960000004</v>
      </c>
      <c r="V6276">
        <v>0.28999999999999998</v>
      </c>
      <c r="W6276" t="s">
        <v>8632</v>
      </c>
      <c r="X6276">
        <v>190320</v>
      </c>
      <c r="Y6276">
        <v>190710</v>
      </c>
      <c r="Z6276" t="s">
        <v>21</v>
      </c>
      <c r="AA6276">
        <v>5</v>
      </c>
      <c r="AB6276">
        <v>3.5637154999999997E-2</v>
      </c>
      <c r="AC6276">
        <v>-0.29172100699999998</v>
      </c>
      <c r="AD6276">
        <v>-5.1113172999999998E-2</v>
      </c>
      <c r="AE6276">
        <v>3.9390509999999998E-3</v>
      </c>
      <c r="AF6276">
        <v>6.4071500000000003E-4</v>
      </c>
      <c r="AG6276">
        <v>2.4216877000000001E-2</v>
      </c>
      <c r="AH6276" t="s">
        <v>8671</v>
      </c>
      <c r="AI6276" t="s">
        <v>8672</v>
      </c>
    </row>
    <row r="6277" spans="1:35" x14ac:dyDescent="0.2">
      <c r="A6277" t="s">
        <v>8673</v>
      </c>
      <c r="B6277" t="s">
        <v>17</v>
      </c>
      <c r="C6277">
        <v>2.3833279379999999</v>
      </c>
      <c r="D6277">
        <v>168369</v>
      </c>
      <c r="E6277">
        <v>107327</v>
      </c>
      <c r="F6277">
        <v>23997</v>
      </c>
      <c r="G6277">
        <v>50.790574599999999</v>
      </c>
      <c r="H6277">
        <v>3.74</v>
      </c>
      <c r="I6277">
        <v>91</v>
      </c>
      <c r="J6277">
        <v>0.351648352</v>
      </c>
      <c r="K6277">
        <v>1020.054945</v>
      </c>
      <c r="L6277">
        <v>0</v>
      </c>
      <c r="M6277" t="s">
        <v>146</v>
      </c>
      <c r="N6277" t="s">
        <v>19</v>
      </c>
      <c r="P6277">
        <v>5.6798059209999998</v>
      </c>
      <c r="Q6277">
        <v>1.022740902</v>
      </c>
      <c r="R6277">
        <v>1.0228846469999999</v>
      </c>
      <c r="S6277">
        <v>5604</v>
      </c>
      <c r="T6277">
        <v>26.55793697</v>
      </c>
      <c r="U6277">
        <v>10.83859889</v>
      </c>
      <c r="V6277">
        <v>0.32</v>
      </c>
      <c r="W6277" t="s">
        <v>8632</v>
      </c>
      <c r="X6277">
        <v>190320</v>
      </c>
      <c r="Y6277">
        <v>190710</v>
      </c>
      <c r="Z6277" t="s">
        <v>21</v>
      </c>
      <c r="AA6277">
        <v>5</v>
      </c>
      <c r="AB6277">
        <v>3.5637154999999997E-2</v>
      </c>
      <c r="AC6277">
        <v>-0.29172100699999998</v>
      </c>
      <c r="AD6277">
        <v>-8.9308883000000006E-2</v>
      </c>
      <c r="AE6277">
        <v>3.9099429999999999E-3</v>
      </c>
      <c r="AF6277">
        <v>6.3590399999999996E-4</v>
      </c>
      <c r="AG6277">
        <v>2.4040834000000001E-2</v>
      </c>
      <c r="AI6277" t="s">
        <v>6250</v>
      </c>
    </row>
    <row r="6278" spans="1:35" x14ac:dyDescent="0.2">
      <c r="A6278" t="s">
        <v>8674</v>
      </c>
      <c r="B6278" t="s">
        <v>17</v>
      </c>
      <c r="C6278">
        <v>1.913594453</v>
      </c>
      <c r="D6278">
        <v>249485</v>
      </c>
      <c r="E6278">
        <v>360582</v>
      </c>
      <c r="F6278">
        <v>41502</v>
      </c>
      <c r="G6278">
        <v>40.152863979999999</v>
      </c>
      <c r="H6278">
        <v>24.14</v>
      </c>
      <c r="I6278">
        <v>345</v>
      </c>
      <c r="J6278">
        <v>0.20869565199999901</v>
      </c>
      <c r="K6278">
        <v>900.93043479999994</v>
      </c>
      <c r="L6278">
        <v>0</v>
      </c>
      <c r="M6278" t="s">
        <v>55</v>
      </c>
      <c r="N6278" t="s">
        <v>19</v>
      </c>
      <c r="P6278">
        <v>247.31446129999901</v>
      </c>
      <c r="Q6278">
        <v>27.108498839999999</v>
      </c>
      <c r="R6278">
        <v>17.805300859999999</v>
      </c>
      <c r="S6278">
        <v>7741</v>
      </c>
      <c r="T6278">
        <v>47.446971399999903</v>
      </c>
      <c r="U6278">
        <v>24.372599690000001</v>
      </c>
      <c r="V6278">
        <v>0.45</v>
      </c>
      <c r="W6278" t="s">
        <v>8632</v>
      </c>
      <c r="X6278">
        <v>190320</v>
      </c>
      <c r="Y6278">
        <v>190710</v>
      </c>
      <c r="Z6278" t="s">
        <v>21</v>
      </c>
      <c r="AA6278">
        <v>5</v>
      </c>
      <c r="AB6278">
        <v>3.5637154999999997E-2</v>
      </c>
      <c r="AC6278">
        <v>-0.29172100699999998</v>
      </c>
      <c r="AD6278">
        <v>8.5218627829999996</v>
      </c>
      <c r="AE6278">
        <v>2.0815232999999999E-2</v>
      </c>
      <c r="AF6278">
        <v>3.4423489999999999E-3</v>
      </c>
      <c r="AG6278">
        <v>0.12586578699999901</v>
      </c>
      <c r="AH6278" t="s">
        <v>8675</v>
      </c>
      <c r="AI6278" t="s">
        <v>6663</v>
      </c>
    </row>
    <row r="6279" spans="1:35" x14ac:dyDescent="0.2">
      <c r="A6279" t="s">
        <v>8676</v>
      </c>
      <c r="B6279" t="s">
        <v>17</v>
      </c>
      <c r="C6279">
        <v>2.9977264240000001</v>
      </c>
      <c r="D6279">
        <v>422716</v>
      </c>
      <c r="E6279">
        <v>414040</v>
      </c>
      <c r="F6279">
        <v>35807</v>
      </c>
      <c r="G6279">
        <v>30.282822920000001</v>
      </c>
      <c r="H6279">
        <v>15.09</v>
      </c>
      <c r="I6279">
        <v>421</v>
      </c>
      <c r="J6279">
        <v>0.18764845599999999</v>
      </c>
      <c r="K6279">
        <v>908.12826600000005</v>
      </c>
      <c r="L6279">
        <v>0</v>
      </c>
      <c r="M6279" t="s">
        <v>253</v>
      </c>
      <c r="N6279" t="s">
        <v>28</v>
      </c>
      <c r="P6279">
        <v>100.1406374</v>
      </c>
      <c r="Q6279">
        <v>8.8366786610000005</v>
      </c>
      <c r="R6279">
        <v>1.0230284119999999</v>
      </c>
      <c r="S6279">
        <v>5769</v>
      </c>
      <c r="T6279">
        <v>11.765697429999999</v>
      </c>
      <c r="U6279">
        <v>6.4474384819999999</v>
      </c>
      <c r="V6279">
        <v>0.26</v>
      </c>
      <c r="W6279" t="s">
        <v>8632</v>
      </c>
      <c r="X6279">
        <v>190320</v>
      </c>
      <c r="Y6279">
        <v>190710</v>
      </c>
      <c r="Z6279" t="s">
        <v>21</v>
      </c>
      <c r="AA6279">
        <v>5</v>
      </c>
      <c r="AB6279">
        <v>3.5637154999999997E-2</v>
      </c>
      <c r="AC6279">
        <v>-0.29172100699999998</v>
      </c>
      <c r="AD6279">
        <v>3.2770064109999999</v>
      </c>
      <c r="AE6279">
        <v>7.5173330000000002E-3</v>
      </c>
      <c r="AF6279">
        <v>1.233743E-3</v>
      </c>
      <c r="AG6279">
        <v>4.5803945999999998E-2</v>
      </c>
      <c r="AH6279" t="s">
        <v>6382</v>
      </c>
      <c r="AI6279" t="s">
        <v>6381</v>
      </c>
    </row>
    <row r="6280" spans="1:35" x14ac:dyDescent="0.2">
      <c r="A6280" t="s">
        <v>8677</v>
      </c>
      <c r="B6280" t="s">
        <v>17</v>
      </c>
      <c r="C6280">
        <v>2.067482976</v>
      </c>
      <c r="D6280">
        <v>250821</v>
      </c>
      <c r="E6280">
        <v>369798</v>
      </c>
      <c r="F6280">
        <v>36220</v>
      </c>
      <c r="G6280">
        <v>40.972098279999997</v>
      </c>
      <c r="H6280">
        <v>10.46</v>
      </c>
      <c r="I6280">
        <v>385</v>
      </c>
      <c r="J6280">
        <v>0.26493506500000003</v>
      </c>
      <c r="K6280">
        <v>824.56103899999903</v>
      </c>
      <c r="L6280">
        <v>0</v>
      </c>
      <c r="M6280" t="s">
        <v>55</v>
      </c>
      <c r="N6280" t="s">
        <v>56</v>
      </c>
      <c r="P6280">
        <v>70.255396230000002</v>
      </c>
      <c r="Q6280">
        <v>5.8895290249999999</v>
      </c>
      <c r="R6280">
        <v>9.1372483609999993</v>
      </c>
      <c r="S6280">
        <v>7146</v>
      </c>
      <c r="T6280">
        <v>19.921241770000002</v>
      </c>
      <c r="U6280">
        <v>16.61108304</v>
      </c>
      <c r="V6280">
        <v>0.38</v>
      </c>
      <c r="W6280" t="s">
        <v>8632</v>
      </c>
      <c r="X6280">
        <v>190320</v>
      </c>
      <c r="Y6280">
        <v>190710</v>
      </c>
      <c r="Z6280" t="s">
        <v>21</v>
      </c>
      <c r="AA6280">
        <v>5</v>
      </c>
      <c r="AB6280">
        <v>3.5637154999999997E-2</v>
      </c>
      <c r="AC6280">
        <v>-0.29172100699999998</v>
      </c>
      <c r="AD6280">
        <v>2.211981438</v>
      </c>
      <c r="AE6280">
        <v>6.1128880000000003E-3</v>
      </c>
      <c r="AF6280">
        <v>1.000721E-3</v>
      </c>
      <c r="AG6280">
        <v>3.7340476999999997E-2</v>
      </c>
      <c r="AH6280" t="s">
        <v>8675</v>
      </c>
      <c r="AI6280" t="s">
        <v>6663</v>
      </c>
    </row>
    <row r="6281" spans="1:35" x14ac:dyDescent="0.2">
      <c r="A6281" t="s">
        <v>8678</v>
      </c>
      <c r="B6281" t="s">
        <v>17</v>
      </c>
      <c r="C6281">
        <v>2.5747263980000001</v>
      </c>
      <c r="D6281">
        <v>101107</v>
      </c>
      <c r="E6281">
        <v>165208</v>
      </c>
      <c r="F6281">
        <v>26220</v>
      </c>
      <c r="G6281">
        <v>55.391990700000001</v>
      </c>
      <c r="H6281">
        <v>4.17</v>
      </c>
      <c r="I6281">
        <v>212</v>
      </c>
      <c r="J6281">
        <v>0.55188679200000001</v>
      </c>
      <c r="K6281">
        <v>640.67452830000002</v>
      </c>
      <c r="L6281">
        <v>0</v>
      </c>
      <c r="M6281" t="s">
        <v>50</v>
      </c>
      <c r="N6281" t="s">
        <v>19</v>
      </c>
      <c r="P6281">
        <v>166.34444439999999</v>
      </c>
      <c r="Q6281">
        <v>458.4752732</v>
      </c>
      <c r="R6281">
        <v>492.54265570000001</v>
      </c>
      <c r="S6281">
        <v>10667</v>
      </c>
      <c r="T6281">
        <v>179.5355228</v>
      </c>
      <c r="U6281">
        <v>505.23242019999998</v>
      </c>
      <c r="V6281">
        <v>1.52</v>
      </c>
      <c r="W6281" t="s">
        <v>8632</v>
      </c>
      <c r="X6281">
        <v>190320</v>
      </c>
      <c r="Y6281">
        <v>190710</v>
      </c>
      <c r="Z6281" t="s">
        <v>21</v>
      </c>
      <c r="AA6281">
        <v>5</v>
      </c>
      <c r="AB6281">
        <v>3.5637154999999997E-2</v>
      </c>
      <c r="AC6281">
        <v>-0.29172100699999998</v>
      </c>
      <c r="AD6281">
        <v>5.6363217409999997</v>
      </c>
      <c r="AE6281">
        <v>1.1885933E-2</v>
      </c>
      <c r="AF6281">
        <v>1.959354E-3</v>
      </c>
      <c r="AG6281">
        <v>7.2103054999999999E-2</v>
      </c>
      <c r="AI6281" t="s">
        <v>6250</v>
      </c>
    </row>
    <row r="6282" spans="1:35" x14ac:dyDescent="0.2">
      <c r="A6282" t="s">
        <v>8679</v>
      </c>
      <c r="B6282" t="s">
        <v>17</v>
      </c>
      <c r="C6282">
        <v>1.9763370060000001</v>
      </c>
      <c r="D6282">
        <v>392440</v>
      </c>
      <c r="E6282">
        <v>691648</v>
      </c>
      <c r="F6282">
        <v>86246</v>
      </c>
      <c r="G6282">
        <v>29.98895392</v>
      </c>
      <c r="H6282">
        <v>45.27</v>
      </c>
      <c r="I6282">
        <v>741</v>
      </c>
      <c r="J6282">
        <v>0.21862348199999901</v>
      </c>
      <c r="K6282">
        <v>870.62753039999996</v>
      </c>
      <c r="L6282">
        <v>0</v>
      </c>
      <c r="M6282" t="s">
        <v>1520</v>
      </c>
      <c r="N6282" t="s">
        <v>28</v>
      </c>
      <c r="P6282">
        <v>34.526056160000003</v>
      </c>
      <c r="Q6282">
        <v>1.3680702490000001</v>
      </c>
      <c r="R6282">
        <v>1.327910929</v>
      </c>
      <c r="S6282">
        <v>5592</v>
      </c>
      <c r="T6282">
        <v>38.95616278</v>
      </c>
      <c r="U6282">
        <v>10.079012150000001</v>
      </c>
      <c r="V6282">
        <v>0.31</v>
      </c>
      <c r="W6282" t="s">
        <v>8632</v>
      </c>
      <c r="X6282">
        <v>190320</v>
      </c>
      <c r="Y6282">
        <v>190710</v>
      </c>
      <c r="Z6282" t="s">
        <v>21</v>
      </c>
      <c r="AA6282">
        <v>5</v>
      </c>
      <c r="AB6282">
        <v>3.5637154999999997E-2</v>
      </c>
      <c r="AC6282">
        <v>-0.29172100699999998</v>
      </c>
      <c r="AD6282">
        <v>0.938689408</v>
      </c>
      <c r="AE6282">
        <v>4.7738099999999999E-3</v>
      </c>
      <c r="AF6282">
        <v>7.7882199999999998E-4</v>
      </c>
      <c r="AG6282">
        <v>2.9261196999999999E-2</v>
      </c>
      <c r="AH6282" t="s">
        <v>6292</v>
      </c>
      <c r="AI6282" t="s">
        <v>6240</v>
      </c>
    </row>
    <row r="6283" spans="1:35" x14ac:dyDescent="0.2">
      <c r="A6283" t="s">
        <v>8680</v>
      </c>
      <c r="B6283" t="s">
        <v>17</v>
      </c>
      <c r="C6283">
        <v>2.7624031520000001</v>
      </c>
      <c r="D6283">
        <v>397063</v>
      </c>
      <c r="E6283">
        <v>410828</v>
      </c>
      <c r="F6283">
        <v>40341</v>
      </c>
      <c r="G6283">
        <v>32.093722919999998</v>
      </c>
      <c r="H6283">
        <v>19.36</v>
      </c>
      <c r="I6283">
        <v>373</v>
      </c>
      <c r="J6283">
        <v>0.32439678300000002</v>
      </c>
      <c r="K6283">
        <v>984.78552279999997</v>
      </c>
      <c r="L6283">
        <v>0</v>
      </c>
      <c r="M6283" t="s">
        <v>8681</v>
      </c>
      <c r="N6283" t="s">
        <v>19</v>
      </c>
      <c r="P6283">
        <v>10.95652544</v>
      </c>
      <c r="Q6283">
        <v>1.7164025089999999</v>
      </c>
      <c r="R6283">
        <v>2.3056478079999998</v>
      </c>
      <c r="S6283">
        <v>6243</v>
      </c>
      <c r="T6283">
        <v>18.858740969999999</v>
      </c>
      <c r="U6283">
        <v>13.7733025</v>
      </c>
      <c r="V6283">
        <v>0.36</v>
      </c>
      <c r="W6283" t="s">
        <v>8632</v>
      </c>
      <c r="X6283">
        <v>190320</v>
      </c>
      <c r="Y6283">
        <v>190710</v>
      </c>
      <c r="Z6283" t="s">
        <v>21</v>
      </c>
      <c r="AA6283">
        <v>5</v>
      </c>
      <c r="AB6283">
        <v>3.5637154999999997E-2</v>
      </c>
      <c r="AC6283">
        <v>-0.29172100699999998</v>
      </c>
      <c r="AD6283">
        <v>9.8738387999999996E-2</v>
      </c>
      <c r="AE6283">
        <v>4.0553569999999999E-3</v>
      </c>
      <c r="AF6283">
        <v>6.5994399999999998E-4</v>
      </c>
      <c r="AG6283">
        <v>2.4920177000000002E-2</v>
      </c>
      <c r="AH6283" t="s">
        <v>8682</v>
      </c>
      <c r="AI6283" t="s">
        <v>8683</v>
      </c>
    </row>
    <row r="6284" spans="1:35" x14ac:dyDescent="0.2">
      <c r="A6284" t="s">
        <v>8684</v>
      </c>
      <c r="B6284" t="s">
        <v>17</v>
      </c>
      <c r="C6284">
        <v>2.9851539090000001</v>
      </c>
      <c r="D6284">
        <v>362036</v>
      </c>
      <c r="E6284">
        <v>193577</v>
      </c>
      <c r="F6284">
        <v>27748</v>
      </c>
      <c r="G6284">
        <v>31.002133520000001</v>
      </c>
      <c r="H6284">
        <v>3.77</v>
      </c>
      <c r="I6284">
        <v>215</v>
      </c>
      <c r="J6284">
        <v>0.32093023300000001</v>
      </c>
      <c r="K6284">
        <v>803.69767439999998</v>
      </c>
      <c r="L6284">
        <v>0</v>
      </c>
      <c r="M6284" t="s">
        <v>114</v>
      </c>
      <c r="N6284" t="s">
        <v>19</v>
      </c>
      <c r="P6284">
        <v>6.2537796959999996</v>
      </c>
      <c r="Q6284">
        <v>1.0230284119999999</v>
      </c>
      <c r="R6284">
        <v>1.0230284119999999</v>
      </c>
      <c r="S6284">
        <v>3846</v>
      </c>
      <c r="T6284">
        <v>22.988531550000001</v>
      </c>
      <c r="U6284">
        <v>3.9440940789999899</v>
      </c>
      <c r="V6284">
        <v>0.22</v>
      </c>
      <c r="W6284" t="s">
        <v>8632</v>
      </c>
      <c r="X6284">
        <v>190320</v>
      </c>
      <c r="Y6284">
        <v>190710</v>
      </c>
      <c r="Z6284" t="s">
        <v>21</v>
      </c>
      <c r="AA6284">
        <v>5</v>
      </c>
      <c r="AB6284">
        <v>3.5637154999999997E-2</v>
      </c>
      <c r="AC6284">
        <v>-0.29172100699999998</v>
      </c>
      <c r="AD6284">
        <v>-6.8854090999999895E-2</v>
      </c>
      <c r="AE6284">
        <v>3.9255039999999998E-3</v>
      </c>
      <c r="AF6284">
        <v>6.3847600000000002E-4</v>
      </c>
      <c r="AG6284">
        <v>2.4134948E-2</v>
      </c>
      <c r="AI6284" t="s">
        <v>6250</v>
      </c>
    </row>
    <row r="6285" spans="1:35" x14ac:dyDescent="0.2">
      <c r="A6285" t="s">
        <v>8685</v>
      </c>
      <c r="B6285" t="s">
        <v>17</v>
      </c>
      <c r="C6285">
        <v>3.007416047</v>
      </c>
      <c r="D6285">
        <v>443910</v>
      </c>
      <c r="E6285">
        <v>42867</v>
      </c>
      <c r="F6285">
        <v>16216</v>
      </c>
      <c r="G6285">
        <v>32.565843190000002</v>
      </c>
      <c r="H6285">
        <v>0</v>
      </c>
      <c r="I6285">
        <v>38</v>
      </c>
      <c r="J6285">
        <v>0.28947368400000001</v>
      </c>
      <c r="K6285">
        <v>976.36842109999998</v>
      </c>
      <c r="L6285">
        <v>0</v>
      </c>
      <c r="M6285" t="s">
        <v>180</v>
      </c>
      <c r="N6285" t="s">
        <v>19</v>
      </c>
      <c r="P6285">
        <v>40.78248009</v>
      </c>
      <c r="Q6285">
        <v>5.786155977</v>
      </c>
      <c r="R6285">
        <v>4.9060826839999896</v>
      </c>
      <c r="S6285">
        <v>5014</v>
      </c>
      <c r="T6285">
        <v>54.185953349999998</v>
      </c>
      <c r="U6285">
        <v>11.5738156999999</v>
      </c>
      <c r="V6285">
        <v>0.33</v>
      </c>
      <c r="W6285" t="s">
        <v>8632</v>
      </c>
      <c r="X6285">
        <v>190320</v>
      </c>
      <c r="Y6285">
        <v>190710</v>
      </c>
      <c r="Z6285" t="s">
        <v>21</v>
      </c>
      <c r="AA6285">
        <v>5</v>
      </c>
      <c r="AB6285">
        <v>3.5637154999999997E-2</v>
      </c>
      <c r="AC6285">
        <v>-0.29172100699999998</v>
      </c>
      <c r="AD6285">
        <v>1.161650557</v>
      </c>
      <c r="AE6285">
        <v>4.985036E-3</v>
      </c>
      <c r="AF6285">
        <v>8.1379899999999895E-4</v>
      </c>
      <c r="AG6285">
        <v>3.0536492999999901E-2</v>
      </c>
      <c r="AI6285" t="s">
        <v>6250</v>
      </c>
    </row>
    <row r="6286" spans="1:35" x14ac:dyDescent="0.2">
      <c r="A6286" t="s">
        <v>8686</v>
      </c>
      <c r="B6286" t="s">
        <v>17</v>
      </c>
      <c r="C6286">
        <v>2.0519153189999999</v>
      </c>
      <c r="D6286">
        <v>264952</v>
      </c>
      <c r="E6286">
        <v>328403</v>
      </c>
      <c r="F6286">
        <v>41449</v>
      </c>
      <c r="G6286">
        <v>31.003675359999999</v>
      </c>
      <c r="H6286">
        <v>8.6199999999999992</v>
      </c>
      <c r="I6286">
        <v>345</v>
      </c>
      <c r="J6286">
        <v>0.25217391300000003</v>
      </c>
      <c r="K6286">
        <v>855.04347829999995</v>
      </c>
      <c r="L6286">
        <v>0</v>
      </c>
      <c r="M6286" t="s">
        <v>4808</v>
      </c>
      <c r="N6286" t="s">
        <v>19</v>
      </c>
      <c r="P6286">
        <v>18.517319709999999</v>
      </c>
      <c r="Q6286">
        <v>1.022453474</v>
      </c>
      <c r="R6286">
        <v>1.0230284119999999</v>
      </c>
      <c r="S6286">
        <v>6791</v>
      </c>
      <c r="T6286">
        <v>21.01109713</v>
      </c>
      <c r="U6286">
        <v>20.738266970000002</v>
      </c>
      <c r="V6286">
        <v>0.42</v>
      </c>
      <c r="W6286" t="s">
        <v>8632</v>
      </c>
      <c r="X6286">
        <v>190320</v>
      </c>
      <c r="Y6286">
        <v>190710</v>
      </c>
      <c r="Z6286" t="s">
        <v>21</v>
      </c>
      <c r="AA6286">
        <v>5</v>
      </c>
      <c r="AB6286">
        <v>3.5637154999999997E-2</v>
      </c>
      <c r="AC6286">
        <v>-0.29172100699999998</v>
      </c>
      <c r="AD6286">
        <v>0.36818358600000001</v>
      </c>
      <c r="AE6286">
        <v>4.2731920000000003E-3</v>
      </c>
      <c r="AF6286">
        <v>6.9597099999999998E-4</v>
      </c>
      <c r="AG6286">
        <v>2.6236966E-2</v>
      </c>
      <c r="AI6286" t="s">
        <v>6250</v>
      </c>
    </row>
    <row r="6287" spans="1:35" x14ac:dyDescent="0.2">
      <c r="A6287" t="s">
        <v>8687</v>
      </c>
      <c r="B6287" t="s">
        <v>17</v>
      </c>
      <c r="C6287">
        <v>2.010755096</v>
      </c>
      <c r="D6287">
        <v>366795</v>
      </c>
      <c r="E6287">
        <v>556207</v>
      </c>
      <c r="F6287">
        <v>67000</v>
      </c>
      <c r="G6287">
        <v>28.764290989999999</v>
      </c>
      <c r="H6287">
        <v>35.85</v>
      </c>
      <c r="I6287">
        <v>587</v>
      </c>
      <c r="J6287">
        <v>0.21805792199999999</v>
      </c>
      <c r="K6287">
        <v>861.45655879999902</v>
      </c>
      <c r="L6287">
        <v>0</v>
      </c>
      <c r="M6287" t="s">
        <v>1520</v>
      </c>
      <c r="N6287" t="s">
        <v>35</v>
      </c>
      <c r="P6287">
        <v>7.4527139609999997</v>
      </c>
      <c r="Q6287">
        <v>2.431102235</v>
      </c>
      <c r="R6287">
        <v>1.022740902</v>
      </c>
      <c r="S6287">
        <v>6520</v>
      </c>
      <c r="T6287">
        <v>25.86906677</v>
      </c>
      <c r="U6287">
        <v>9.0236719989999994</v>
      </c>
      <c r="V6287">
        <v>0.3</v>
      </c>
      <c r="W6287" t="s">
        <v>8632</v>
      </c>
      <c r="X6287">
        <v>190320</v>
      </c>
      <c r="Y6287">
        <v>190710</v>
      </c>
      <c r="Z6287" t="s">
        <v>21</v>
      </c>
      <c r="AA6287">
        <v>5</v>
      </c>
      <c r="AB6287">
        <v>3.5637154999999997E-2</v>
      </c>
      <c r="AC6287">
        <v>-0.29172100699999998</v>
      </c>
      <c r="AD6287">
        <v>-2.6127483999999999E-2</v>
      </c>
      <c r="AE6287">
        <v>3.9582089999999999E-3</v>
      </c>
      <c r="AF6287">
        <v>6.4388199999999905E-4</v>
      </c>
      <c r="AG6287">
        <v>2.4332737E-2</v>
      </c>
      <c r="AH6287" t="s">
        <v>6292</v>
      </c>
      <c r="AI6287" t="s">
        <v>6240</v>
      </c>
    </row>
    <row r="6288" spans="1:35" x14ac:dyDescent="0.2">
      <c r="A6288" t="s">
        <v>8688</v>
      </c>
      <c r="B6288" t="s">
        <v>17</v>
      </c>
      <c r="C6288">
        <v>1.9962438090000001</v>
      </c>
      <c r="D6288">
        <v>376438</v>
      </c>
      <c r="E6288">
        <v>571416</v>
      </c>
      <c r="F6288">
        <v>30602</v>
      </c>
      <c r="G6288">
        <v>36.530303670000002</v>
      </c>
      <c r="H6288">
        <v>32.76</v>
      </c>
      <c r="I6288">
        <v>565</v>
      </c>
      <c r="J6288">
        <v>0.23185840699999999</v>
      </c>
      <c r="K6288">
        <v>890.16991150000001</v>
      </c>
      <c r="L6288">
        <v>0</v>
      </c>
      <c r="M6288" t="s">
        <v>805</v>
      </c>
      <c r="N6288" t="s">
        <v>19</v>
      </c>
      <c r="P6288">
        <v>253.08084590000001</v>
      </c>
      <c r="Q6288">
        <v>24.413737879999999</v>
      </c>
      <c r="R6288">
        <v>9.3726584889999902</v>
      </c>
      <c r="S6288">
        <v>7440</v>
      </c>
      <c r="T6288">
        <v>20.80248581</v>
      </c>
      <c r="U6288">
        <v>26.865765440000001</v>
      </c>
      <c r="V6288">
        <v>0.47</v>
      </c>
      <c r="W6288" t="s">
        <v>8632</v>
      </c>
      <c r="X6288">
        <v>190320</v>
      </c>
      <c r="Y6288">
        <v>190710</v>
      </c>
      <c r="Z6288" t="s">
        <v>21</v>
      </c>
      <c r="AA6288">
        <v>5</v>
      </c>
      <c r="AB6288">
        <v>3.5637154999999997E-2</v>
      </c>
      <c r="AC6288">
        <v>-0.29172100699999998</v>
      </c>
      <c r="AD6288">
        <v>8.7273603249999994</v>
      </c>
      <c r="AE6288">
        <v>2.1662652000000001E-2</v>
      </c>
      <c r="AF6288">
        <v>3.5829799999999999E-3</v>
      </c>
      <c r="AG6288">
        <v>0.13097213499999999</v>
      </c>
      <c r="AH6288" t="s">
        <v>6535</v>
      </c>
      <c r="AI6288" t="s">
        <v>6534</v>
      </c>
    </row>
    <row r="6289" spans="1:35" x14ac:dyDescent="0.2">
      <c r="A6289" t="s">
        <v>8689</v>
      </c>
      <c r="B6289" t="s">
        <v>17</v>
      </c>
      <c r="C6289">
        <v>2.9208099189999999</v>
      </c>
      <c r="D6289">
        <v>585899</v>
      </c>
      <c r="E6289">
        <v>88332</v>
      </c>
      <c r="F6289">
        <v>11709</v>
      </c>
      <c r="G6289">
        <v>30.278947609999999</v>
      </c>
      <c r="H6289">
        <v>3.26</v>
      </c>
      <c r="I6289">
        <v>98</v>
      </c>
      <c r="J6289">
        <v>0.29591836700000002</v>
      </c>
      <c r="K6289">
        <v>730.29591839999898</v>
      </c>
      <c r="L6289">
        <v>0</v>
      </c>
      <c r="M6289" t="s">
        <v>8204</v>
      </c>
      <c r="N6289" t="s">
        <v>19</v>
      </c>
      <c r="P6289">
        <v>15.15451326</v>
      </c>
      <c r="Q6289">
        <v>2.1882044180000002</v>
      </c>
      <c r="R6289">
        <v>6.3834242769999996</v>
      </c>
      <c r="S6289">
        <v>5906</v>
      </c>
      <c r="T6289">
        <v>52.587948679999997</v>
      </c>
      <c r="U6289">
        <v>11.7178425</v>
      </c>
      <c r="V6289">
        <v>0.33</v>
      </c>
      <c r="W6289" t="s">
        <v>8632</v>
      </c>
      <c r="X6289">
        <v>190320</v>
      </c>
      <c r="Y6289">
        <v>190710</v>
      </c>
      <c r="Z6289" t="s">
        <v>21</v>
      </c>
      <c r="AA6289">
        <v>5</v>
      </c>
      <c r="AB6289">
        <v>3.5637154999999997E-2</v>
      </c>
      <c r="AC6289">
        <v>-0.29172100699999998</v>
      </c>
      <c r="AD6289">
        <v>0.24834273100000001</v>
      </c>
      <c r="AE6289">
        <v>4.1748970000000003E-3</v>
      </c>
      <c r="AF6289">
        <v>6.7971199999999996E-4</v>
      </c>
      <c r="AG6289">
        <v>2.5642854999999999E-2</v>
      </c>
      <c r="AI6289" t="s">
        <v>6250</v>
      </c>
    </row>
    <row r="6290" spans="1:35" x14ac:dyDescent="0.2">
      <c r="A6290" t="s">
        <v>8690</v>
      </c>
      <c r="B6290" t="s">
        <v>17</v>
      </c>
      <c r="C6290">
        <v>2.7933525600000002</v>
      </c>
      <c r="D6290">
        <v>498562</v>
      </c>
      <c r="E6290">
        <v>362204</v>
      </c>
      <c r="F6290">
        <v>47493</v>
      </c>
      <c r="G6290">
        <v>29.727446409999999</v>
      </c>
      <c r="H6290">
        <v>16.600000000000001</v>
      </c>
      <c r="I6290">
        <v>390</v>
      </c>
      <c r="J6290">
        <v>0.26153846199999897</v>
      </c>
      <c r="K6290">
        <v>831.85384620000002</v>
      </c>
      <c r="L6290">
        <v>0</v>
      </c>
      <c r="M6290" t="s">
        <v>1520</v>
      </c>
      <c r="N6290" t="s">
        <v>19</v>
      </c>
      <c r="P6290">
        <v>15.453465209999999</v>
      </c>
      <c r="Q6290">
        <v>1.0233160020000001</v>
      </c>
      <c r="R6290">
        <v>1.0236036740000001</v>
      </c>
      <c r="S6290">
        <v>5884</v>
      </c>
      <c r="T6290">
        <v>20.717875299999999</v>
      </c>
      <c r="U6290">
        <v>4.6463749989999998</v>
      </c>
      <c r="V6290">
        <v>0.23</v>
      </c>
      <c r="W6290" t="s">
        <v>8632</v>
      </c>
      <c r="X6290">
        <v>190320</v>
      </c>
      <c r="Y6290">
        <v>190710</v>
      </c>
      <c r="Z6290" t="s">
        <v>21</v>
      </c>
      <c r="AA6290">
        <v>5</v>
      </c>
      <c r="AB6290">
        <v>3.5637154999999997E-2</v>
      </c>
      <c r="AC6290">
        <v>-0.29172100699999998</v>
      </c>
      <c r="AD6290">
        <v>0.258996528</v>
      </c>
      <c r="AE6290">
        <v>4.1835429999999996E-3</v>
      </c>
      <c r="AF6290">
        <v>6.8114199999999895E-4</v>
      </c>
      <c r="AG6290">
        <v>2.5695117E-2</v>
      </c>
      <c r="AH6290" t="s">
        <v>6292</v>
      </c>
      <c r="AI6290" t="s">
        <v>6240</v>
      </c>
    </row>
    <row r="6291" spans="1:35" x14ac:dyDescent="0.2">
      <c r="A6291" t="s">
        <v>8691</v>
      </c>
      <c r="B6291" t="s">
        <v>17</v>
      </c>
      <c r="C6291">
        <v>2.1982653120000002</v>
      </c>
      <c r="D6291">
        <v>485104</v>
      </c>
      <c r="E6291">
        <v>322311</v>
      </c>
      <c r="F6291">
        <v>22823</v>
      </c>
      <c r="G6291">
        <v>31.544377950000001</v>
      </c>
      <c r="H6291">
        <v>17.48</v>
      </c>
      <c r="I6291">
        <v>384</v>
      </c>
      <c r="J6291">
        <v>0.4609375</v>
      </c>
      <c r="K6291">
        <v>682.3203125</v>
      </c>
      <c r="L6291">
        <v>0</v>
      </c>
      <c r="M6291" t="s">
        <v>5419</v>
      </c>
      <c r="N6291" t="s">
        <v>19</v>
      </c>
      <c r="P6291">
        <v>129.4922128</v>
      </c>
      <c r="Q6291">
        <v>16.198420030000001</v>
      </c>
      <c r="R6291">
        <v>19.720679499999999</v>
      </c>
      <c r="S6291">
        <v>8391</v>
      </c>
      <c r="T6291">
        <v>56.313218759999998</v>
      </c>
      <c r="U6291">
        <v>52.795294259999999</v>
      </c>
      <c r="V6291">
        <v>0.61</v>
      </c>
      <c r="W6291" t="s">
        <v>8632</v>
      </c>
      <c r="X6291">
        <v>190320</v>
      </c>
      <c r="Y6291">
        <v>190710</v>
      </c>
      <c r="Z6291" t="s">
        <v>21</v>
      </c>
      <c r="AA6291">
        <v>5</v>
      </c>
      <c r="AB6291">
        <v>3.5637154999999997E-2</v>
      </c>
      <c r="AC6291">
        <v>-0.29172100699999998</v>
      </c>
      <c r="AD6291">
        <v>4.3230130530000004</v>
      </c>
      <c r="AE6291">
        <v>9.2103740000000003E-3</v>
      </c>
      <c r="AF6291">
        <v>1.5148689999999901E-3</v>
      </c>
      <c r="AG6291">
        <v>5.5998907000000001E-2</v>
      </c>
      <c r="AH6291" t="s">
        <v>8386</v>
      </c>
      <c r="AI6291" t="s">
        <v>8371</v>
      </c>
    </row>
    <row r="6292" spans="1:35" x14ac:dyDescent="0.2">
      <c r="A6292" t="s">
        <v>8692</v>
      </c>
      <c r="B6292" t="s">
        <v>17</v>
      </c>
      <c r="C6292">
        <v>2.0833300449999999</v>
      </c>
      <c r="D6292">
        <v>370789</v>
      </c>
      <c r="E6292">
        <v>254937</v>
      </c>
      <c r="F6292">
        <v>64255</v>
      </c>
      <c r="G6292">
        <v>29.897582539999998</v>
      </c>
      <c r="H6292">
        <v>13.21</v>
      </c>
      <c r="I6292">
        <v>257</v>
      </c>
      <c r="J6292">
        <v>0.28793774300000002</v>
      </c>
      <c r="K6292">
        <v>918.33073929999898</v>
      </c>
      <c r="L6292">
        <v>0</v>
      </c>
      <c r="M6292" t="s">
        <v>8195</v>
      </c>
      <c r="N6292" t="s">
        <v>19</v>
      </c>
      <c r="P6292">
        <v>15.606242099999999</v>
      </c>
      <c r="Q6292">
        <v>1.36020998</v>
      </c>
      <c r="R6292">
        <v>4.3689880759999999</v>
      </c>
      <c r="S6292">
        <v>2996</v>
      </c>
      <c r="T6292">
        <v>25.42930394</v>
      </c>
      <c r="U6292">
        <v>3.5655294130000001</v>
      </c>
      <c r="V6292">
        <v>0.21</v>
      </c>
      <c r="W6292" t="s">
        <v>8632</v>
      </c>
      <c r="X6292">
        <v>190320</v>
      </c>
      <c r="Y6292">
        <v>190710</v>
      </c>
      <c r="Z6292" t="s">
        <v>21</v>
      </c>
      <c r="AA6292">
        <v>5</v>
      </c>
      <c r="AB6292">
        <v>3.5637154999999997E-2</v>
      </c>
      <c r="AC6292">
        <v>-0.29172100699999998</v>
      </c>
      <c r="AD6292">
        <v>0.264441062</v>
      </c>
      <c r="AE6292">
        <v>4.1879680000000002E-3</v>
      </c>
      <c r="AF6292">
        <v>6.8187399999999996E-4</v>
      </c>
      <c r="AG6292">
        <v>2.5721866999999999E-2</v>
      </c>
      <c r="AI6292" t="s">
        <v>6250</v>
      </c>
    </row>
    <row r="6293" spans="1:35" x14ac:dyDescent="0.2">
      <c r="A6293" t="s">
        <v>8693</v>
      </c>
      <c r="B6293" t="s">
        <v>17</v>
      </c>
      <c r="C6293">
        <v>1.939825922</v>
      </c>
      <c r="D6293">
        <v>311111</v>
      </c>
      <c r="E6293">
        <v>415327</v>
      </c>
      <c r="F6293">
        <v>50839</v>
      </c>
      <c r="G6293">
        <v>32.154182130000002</v>
      </c>
      <c r="H6293">
        <v>29.35</v>
      </c>
      <c r="I6293">
        <v>435</v>
      </c>
      <c r="J6293">
        <v>0.31494252899999903</v>
      </c>
      <c r="K6293">
        <v>829.64827589999902</v>
      </c>
      <c r="L6293">
        <v>0</v>
      </c>
      <c r="M6293" t="s">
        <v>5419</v>
      </c>
      <c r="N6293" t="s">
        <v>19</v>
      </c>
      <c r="P6293">
        <v>27.108498839999999</v>
      </c>
      <c r="Q6293">
        <v>3.0215139899999999</v>
      </c>
      <c r="R6293">
        <v>17.722915069999999</v>
      </c>
      <c r="S6293">
        <v>8449</v>
      </c>
      <c r="T6293">
        <v>40.349203019999997</v>
      </c>
      <c r="U6293">
        <v>81.874181739999997</v>
      </c>
      <c r="V6293">
        <v>0.73</v>
      </c>
      <c r="W6293" t="s">
        <v>8632</v>
      </c>
      <c r="X6293">
        <v>190320</v>
      </c>
      <c r="Y6293">
        <v>190710</v>
      </c>
      <c r="Z6293" t="s">
        <v>21</v>
      </c>
      <c r="AA6293">
        <v>5</v>
      </c>
      <c r="AB6293">
        <v>3.5637154999999997E-2</v>
      </c>
      <c r="AC6293">
        <v>-0.29172100699999998</v>
      </c>
      <c r="AD6293">
        <v>0.67434876799999999</v>
      </c>
      <c r="AE6293">
        <v>4.5349489999999999E-3</v>
      </c>
      <c r="AF6293">
        <v>7.3928199999999996E-4</v>
      </c>
      <c r="AG6293">
        <v>2.7818553999999999E-2</v>
      </c>
      <c r="AH6293" t="s">
        <v>8386</v>
      </c>
      <c r="AI6293" t="s">
        <v>8371</v>
      </c>
    </row>
    <row r="6294" spans="1:35" x14ac:dyDescent="0.2">
      <c r="A6294" t="s">
        <v>8694</v>
      </c>
      <c r="B6294" t="s">
        <v>17</v>
      </c>
      <c r="C6294">
        <v>2.31111165</v>
      </c>
      <c r="D6294">
        <v>242565</v>
      </c>
      <c r="E6294">
        <v>199454</v>
      </c>
      <c r="F6294">
        <v>26495</v>
      </c>
      <c r="G6294">
        <v>31.32802551</v>
      </c>
      <c r="H6294">
        <v>13.79</v>
      </c>
      <c r="I6294">
        <v>236</v>
      </c>
      <c r="J6294">
        <v>0.41525423700000003</v>
      </c>
      <c r="K6294">
        <v>709.07203389999995</v>
      </c>
      <c r="L6294">
        <v>0</v>
      </c>
      <c r="M6294" t="s">
        <v>5419</v>
      </c>
      <c r="N6294" t="s">
        <v>19</v>
      </c>
      <c r="P6294">
        <v>56.115711359999999</v>
      </c>
      <c r="Q6294">
        <v>6.5066057429999997</v>
      </c>
      <c r="R6294">
        <v>18.305147899999898</v>
      </c>
      <c r="S6294">
        <v>7502</v>
      </c>
      <c r="T6294">
        <v>8.5616240260000005</v>
      </c>
      <c r="U6294">
        <v>34.101688179999996</v>
      </c>
      <c r="V6294">
        <v>0.51</v>
      </c>
      <c r="W6294" t="s">
        <v>8632</v>
      </c>
      <c r="X6294">
        <v>190320</v>
      </c>
      <c r="Y6294">
        <v>190710</v>
      </c>
      <c r="Z6294" t="s">
        <v>21</v>
      </c>
      <c r="AA6294">
        <v>5</v>
      </c>
      <c r="AB6294">
        <v>3.5637154999999997E-2</v>
      </c>
      <c r="AC6294">
        <v>-0.29172100699999998</v>
      </c>
      <c r="AD6294">
        <v>1.7080832959999901</v>
      </c>
      <c r="AE6294">
        <v>5.54307699999999E-3</v>
      </c>
      <c r="AF6294">
        <v>9.0625500000000002E-4</v>
      </c>
      <c r="AG6294">
        <v>3.3904029000000002E-2</v>
      </c>
      <c r="AH6294" t="s">
        <v>8386</v>
      </c>
      <c r="AI6294" t="s">
        <v>8371</v>
      </c>
    </row>
    <row r="6295" spans="1:35" x14ac:dyDescent="0.2">
      <c r="A6295" t="s">
        <v>8695</v>
      </c>
      <c r="B6295" t="s">
        <v>17</v>
      </c>
      <c r="C6295">
        <v>2.6343656539999998</v>
      </c>
      <c r="D6295">
        <v>104298</v>
      </c>
      <c r="E6295">
        <v>298966</v>
      </c>
      <c r="F6295">
        <v>27536</v>
      </c>
      <c r="G6295">
        <v>56.07025548</v>
      </c>
      <c r="H6295">
        <v>8.81</v>
      </c>
      <c r="I6295">
        <v>307</v>
      </c>
      <c r="J6295">
        <v>0.34527687299999998</v>
      </c>
      <c r="K6295">
        <v>839.02931599999999</v>
      </c>
      <c r="L6295">
        <v>0</v>
      </c>
      <c r="M6295" t="s">
        <v>95</v>
      </c>
      <c r="N6295" t="s">
        <v>19</v>
      </c>
      <c r="P6295">
        <v>67.791736380000003</v>
      </c>
      <c r="Q6295">
        <v>5.2936458450000003</v>
      </c>
      <c r="R6295">
        <v>1.93446135699999</v>
      </c>
      <c r="S6295">
        <v>7069</v>
      </c>
      <c r="T6295">
        <v>61.00991088</v>
      </c>
      <c r="U6295">
        <v>23.471693940000002</v>
      </c>
      <c r="V6295">
        <v>0.44</v>
      </c>
      <c r="W6295" t="s">
        <v>8632</v>
      </c>
      <c r="X6295">
        <v>190320</v>
      </c>
      <c r="Y6295">
        <v>190710</v>
      </c>
      <c r="Z6295" t="s">
        <v>21</v>
      </c>
      <c r="AA6295">
        <v>5</v>
      </c>
      <c r="AB6295">
        <v>3.5637154999999997E-2</v>
      </c>
      <c r="AC6295">
        <v>-0.29172100699999998</v>
      </c>
      <c r="AD6295">
        <v>2.1241836100000002</v>
      </c>
      <c r="AE6295">
        <v>6.0095529999999999E-3</v>
      </c>
      <c r="AF6295">
        <v>9.8358600000000005E-4</v>
      </c>
      <c r="AG6295">
        <v>3.6717412999999997E-2</v>
      </c>
      <c r="AH6295" t="s">
        <v>6421</v>
      </c>
      <c r="AI6295" t="s">
        <v>6420</v>
      </c>
    </row>
    <row r="6296" spans="1:35" x14ac:dyDescent="0.2">
      <c r="A6296" t="s">
        <v>8696</v>
      </c>
      <c r="B6296" t="s">
        <v>17</v>
      </c>
      <c r="C6296">
        <v>2.4265531390000001</v>
      </c>
      <c r="D6296">
        <v>293388</v>
      </c>
      <c r="E6296">
        <v>102319</v>
      </c>
      <c r="F6296">
        <v>43138</v>
      </c>
      <c r="G6296">
        <v>32.871705159999998</v>
      </c>
      <c r="H6296">
        <v>8.33</v>
      </c>
      <c r="I6296">
        <v>141</v>
      </c>
      <c r="J6296">
        <v>0.75886524799999999</v>
      </c>
      <c r="K6296">
        <v>657.29787229999897</v>
      </c>
      <c r="L6296">
        <v>0</v>
      </c>
      <c r="M6296" t="s">
        <v>50</v>
      </c>
      <c r="N6296" t="s">
        <v>19</v>
      </c>
      <c r="P6296">
        <v>8.3606724830000001</v>
      </c>
      <c r="Q6296">
        <v>1.022453474</v>
      </c>
      <c r="R6296">
        <v>1.0228846469999999</v>
      </c>
      <c r="S6296">
        <v>4180</v>
      </c>
      <c r="T6296">
        <v>4.3195351430000004</v>
      </c>
      <c r="U6296">
        <v>4.3280423719999996</v>
      </c>
      <c r="V6296">
        <v>0.22</v>
      </c>
      <c r="W6296" t="s">
        <v>8632</v>
      </c>
      <c r="X6296">
        <v>190320</v>
      </c>
      <c r="Y6296">
        <v>190710</v>
      </c>
      <c r="Z6296" t="s">
        <v>21</v>
      </c>
      <c r="AA6296">
        <v>5</v>
      </c>
      <c r="AB6296">
        <v>3.5637154999999997E-2</v>
      </c>
      <c r="AC6296">
        <v>-0.29172100699999998</v>
      </c>
      <c r="AD6296">
        <v>6.2295739999999999E-3</v>
      </c>
      <c r="AE6296">
        <v>3.9831579999999997E-3</v>
      </c>
      <c r="AF6296">
        <v>6.4800699999999895E-4</v>
      </c>
      <c r="AG6296">
        <v>2.4483609999999999E-2</v>
      </c>
      <c r="AI6296" t="s">
        <v>6250</v>
      </c>
    </row>
    <row r="6297" spans="1:35" x14ac:dyDescent="0.2">
      <c r="A6297" t="s">
        <v>8697</v>
      </c>
      <c r="B6297" t="s">
        <v>17</v>
      </c>
      <c r="C6297">
        <v>2.6491252479999998</v>
      </c>
      <c r="D6297">
        <v>453037</v>
      </c>
      <c r="E6297">
        <v>204765</v>
      </c>
      <c r="F6297">
        <v>28130</v>
      </c>
      <c r="G6297">
        <v>32.165164949999998</v>
      </c>
      <c r="H6297">
        <v>24.14</v>
      </c>
      <c r="I6297">
        <v>233</v>
      </c>
      <c r="J6297">
        <v>0.36051502099999999</v>
      </c>
      <c r="K6297">
        <v>750.19742489999999</v>
      </c>
      <c r="L6297">
        <v>0</v>
      </c>
      <c r="M6297" t="s">
        <v>5419</v>
      </c>
      <c r="N6297" t="s">
        <v>19</v>
      </c>
      <c r="P6297">
        <v>168.98347559999999</v>
      </c>
      <c r="Q6297">
        <v>18.037010199999902</v>
      </c>
      <c r="R6297">
        <v>13.30900254</v>
      </c>
      <c r="S6297">
        <v>8348</v>
      </c>
      <c r="T6297">
        <v>53.010906929999997</v>
      </c>
      <c r="U6297">
        <v>39.380015149999998</v>
      </c>
      <c r="V6297">
        <v>0.54</v>
      </c>
      <c r="W6297" t="s">
        <v>8632</v>
      </c>
      <c r="X6297">
        <v>190320</v>
      </c>
      <c r="Y6297">
        <v>190710</v>
      </c>
      <c r="Z6297" t="s">
        <v>21</v>
      </c>
      <c r="AA6297">
        <v>5</v>
      </c>
      <c r="AB6297">
        <v>3.5637154999999997E-2</v>
      </c>
      <c r="AC6297">
        <v>-0.29172100699999998</v>
      </c>
      <c r="AD6297">
        <v>5.730369305</v>
      </c>
      <c r="AE6297">
        <v>1.2104996E-2</v>
      </c>
      <c r="AF6297">
        <v>1.995751E-3</v>
      </c>
      <c r="AG6297">
        <v>7.3421464000000006E-2</v>
      </c>
      <c r="AH6297" t="s">
        <v>8386</v>
      </c>
      <c r="AI6297" t="s">
        <v>8371</v>
      </c>
    </row>
    <row r="6298" spans="1:35" x14ac:dyDescent="0.2">
      <c r="A6298" t="s">
        <v>8698</v>
      </c>
      <c r="B6298" t="s">
        <v>17</v>
      </c>
      <c r="C6298">
        <v>2.1448664420000001</v>
      </c>
      <c r="D6298">
        <v>226291</v>
      </c>
      <c r="E6298">
        <v>229786</v>
      </c>
      <c r="F6298">
        <v>37048</v>
      </c>
      <c r="G6298">
        <v>40.569051199999997</v>
      </c>
      <c r="H6298">
        <v>8.18</v>
      </c>
      <c r="I6298">
        <v>210</v>
      </c>
      <c r="J6298">
        <v>0.26666666699999902</v>
      </c>
      <c r="K6298">
        <v>944.25714289999996</v>
      </c>
      <c r="L6298">
        <v>0</v>
      </c>
      <c r="M6298" t="s">
        <v>55</v>
      </c>
      <c r="N6298" t="s">
        <v>19</v>
      </c>
      <c r="P6298">
        <v>295.599111899999</v>
      </c>
      <c r="Q6298">
        <v>30.359862809999999</v>
      </c>
      <c r="R6298">
        <v>15.427425469999999</v>
      </c>
      <c r="S6298">
        <v>7852</v>
      </c>
      <c r="T6298">
        <v>54.898817280000003</v>
      </c>
      <c r="U6298">
        <v>38.148892420000003</v>
      </c>
      <c r="V6298">
        <v>0.54</v>
      </c>
      <c r="W6298" t="s">
        <v>8632</v>
      </c>
      <c r="X6298">
        <v>190320</v>
      </c>
      <c r="Y6298">
        <v>190710</v>
      </c>
      <c r="Z6298" t="s">
        <v>21</v>
      </c>
      <c r="AA6298">
        <v>5</v>
      </c>
      <c r="AB6298">
        <v>3.5637154999999997E-2</v>
      </c>
      <c r="AC6298">
        <v>-0.29172100699999998</v>
      </c>
      <c r="AD6298">
        <v>10.242590359999999</v>
      </c>
      <c r="AE6298">
        <v>2.9073437999999899E-2</v>
      </c>
      <c r="AF6298">
        <v>4.8117170000000001E-3</v>
      </c>
      <c r="AG6298">
        <v>0.175668033999999</v>
      </c>
      <c r="AH6298" t="s">
        <v>6664</v>
      </c>
      <c r="AI6298" t="s">
        <v>6663</v>
      </c>
    </row>
    <row r="6299" spans="1:35" x14ac:dyDescent="0.2">
      <c r="A6299" t="s">
        <v>8699</v>
      </c>
      <c r="B6299" t="s">
        <v>17</v>
      </c>
      <c r="C6299">
        <v>3.1079012449999999</v>
      </c>
      <c r="D6299">
        <v>419244</v>
      </c>
      <c r="E6299">
        <v>118479</v>
      </c>
      <c r="F6299">
        <v>12532</v>
      </c>
      <c r="G6299">
        <v>32.547540069999997</v>
      </c>
      <c r="H6299">
        <v>0</v>
      </c>
      <c r="I6299">
        <v>119</v>
      </c>
      <c r="J6299">
        <v>0.34453781500000003</v>
      </c>
      <c r="K6299">
        <v>788.68067229999997</v>
      </c>
      <c r="L6299">
        <v>0</v>
      </c>
      <c r="M6299" t="s">
        <v>50</v>
      </c>
      <c r="N6299" t="s">
        <v>19</v>
      </c>
      <c r="P6299">
        <v>29.180174900000001</v>
      </c>
      <c r="Q6299">
        <v>2.9634783429999998</v>
      </c>
      <c r="R6299">
        <v>14.627197750000001</v>
      </c>
      <c r="S6299">
        <v>7508</v>
      </c>
      <c r="T6299">
        <v>14.83004873</v>
      </c>
      <c r="U6299">
        <v>29.776726579999998</v>
      </c>
      <c r="V6299">
        <v>0.49</v>
      </c>
      <c r="W6299" t="s">
        <v>8632</v>
      </c>
      <c r="X6299">
        <v>190320</v>
      </c>
      <c r="Y6299">
        <v>190710</v>
      </c>
      <c r="Z6299" t="s">
        <v>21</v>
      </c>
      <c r="AA6299">
        <v>5</v>
      </c>
      <c r="AB6299">
        <v>3.5637154999999997E-2</v>
      </c>
      <c r="AC6299">
        <v>-0.29172100699999998</v>
      </c>
      <c r="AD6299">
        <v>0.74817740899999996</v>
      </c>
      <c r="AE6299">
        <v>4.6004319999999998E-3</v>
      </c>
      <c r="AF6299">
        <v>7.5011999999999995E-4</v>
      </c>
      <c r="AG6299">
        <v>2.8214105E-2</v>
      </c>
      <c r="AI6299" t="s">
        <v>6250</v>
      </c>
    </row>
    <row r="6300" spans="1:35" x14ac:dyDescent="0.2">
      <c r="A6300" t="s">
        <v>8700</v>
      </c>
      <c r="B6300" t="s">
        <v>17</v>
      </c>
      <c r="C6300">
        <v>2.2045219600000001</v>
      </c>
      <c r="D6300">
        <v>285698</v>
      </c>
      <c r="E6300">
        <v>548029</v>
      </c>
      <c r="F6300">
        <v>60758</v>
      </c>
      <c r="G6300">
        <v>29.640767189999998</v>
      </c>
      <c r="H6300">
        <v>44.01</v>
      </c>
      <c r="I6300">
        <v>590</v>
      </c>
      <c r="J6300">
        <v>0.191525423999999</v>
      </c>
      <c r="K6300">
        <v>883.05932199999995</v>
      </c>
      <c r="L6300">
        <v>0</v>
      </c>
      <c r="M6300" t="s">
        <v>1520</v>
      </c>
      <c r="N6300" t="s">
        <v>35</v>
      </c>
      <c r="P6300">
        <v>25.21577748</v>
      </c>
      <c r="Q6300">
        <v>1.138186366</v>
      </c>
      <c r="R6300">
        <v>1.0244671729999999</v>
      </c>
      <c r="S6300">
        <v>5095</v>
      </c>
      <c r="T6300">
        <v>9.8965403209999998</v>
      </c>
      <c r="U6300">
        <v>6.3067365179999904</v>
      </c>
      <c r="V6300">
        <v>0.26</v>
      </c>
      <c r="W6300" t="s">
        <v>8632</v>
      </c>
      <c r="X6300">
        <v>190320</v>
      </c>
      <c r="Y6300">
        <v>190710</v>
      </c>
      <c r="Z6300" t="s">
        <v>21</v>
      </c>
      <c r="AA6300">
        <v>5</v>
      </c>
      <c r="AB6300">
        <v>3.5637154999999997E-2</v>
      </c>
      <c r="AC6300">
        <v>-0.29172100699999998</v>
      </c>
      <c r="AD6300">
        <v>0.60689756299999997</v>
      </c>
      <c r="AE6300">
        <v>4.4759370000000001E-3</v>
      </c>
      <c r="AF6300">
        <v>7.2951600000000004E-4</v>
      </c>
      <c r="AG6300">
        <v>2.7462057000000002E-2</v>
      </c>
      <c r="AH6300" t="s">
        <v>6292</v>
      </c>
      <c r="AI6300" t="s">
        <v>6240</v>
      </c>
    </row>
    <row r="6301" spans="1:35" x14ac:dyDescent="0.2">
      <c r="A6301" t="s">
        <v>8701</v>
      </c>
      <c r="B6301" t="s">
        <v>17</v>
      </c>
      <c r="C6301">
        <v>3.1906595040000001</v>
      </c>
      <c r="D6301">
        <v>743079</v>
      </c>
      <c r="E6301">
        <v>144033</v>
      </c>
      <c r="F6301">
        <v>15424</v>
      </c>
      <c r="G6301">
        <v>30.665889069999999</v>
      </c>
      <c r="H6301">
        <v>7.01</v>
      </c>
      <c r="I6301">
        <v>151</v>
      </c>
      <c r="J6301">
        <v>0.19205298000000001</v>
      </c>
      <c r="K6301">
        <v>842.81456949999995</v>
      </c>
      <c r="L6301">
        <v>0</v>
      </c>
      <c r="M6301" t="s">
        <v>1520</v>
      </c>
      <c r="N6301" t="s">
        <v>19</v>
      </c>
      <c r="P6301">
        <v>12.05695925</v>
      </c>
      <c r="Q6301">
        <v>1.507803429</v>
      </c>
      <c r="R6301">
        <v>1.023459828</v>
      </c>
      <c r="S6301">
        <v>4063</v>
      </c>
      <c r="T6301">
        <v>48.450998810000002</v>
      </c>
      <c r="U6301">
        <v>5.6694383759999996</v>
      </c>
      <c r="V6301">
        <v>0.25</v>
      </c>
      <c r="W6301" t="s">
        <v>8632</v>
      </c>
      <c r="X6301">
        <v>190320</v>
      </c>
      <c r="Y6301">
        <v>190710</v>
      </c>
      <c r="Z6301" t="s">
        <v>21</v>
      </c>
      <c r="AA6301">
        <v>5</v>
      </c>
      <c r="AB6301">
        <v>3.5637154999999997E-2</v>
      </c>
      <c r="AC6301">
        <v>-0.29172100699999998</v>
      </c>
      <c r="AD6301">
        <v>0.137954719</v>
      </c>
      <c r="AE6301">
        <v>4.0863569999999997E-3</v>
      </c>
      <c r="AF6301">
        <v>6.6507000000000003E-4</v>
      </c>
      <c r="AG6301">
        <v>2.5107606000000001E-2</v>
      </c>
      <c r="AH6301" t="s">
        <v>6292</v>
      </c>
      <c r="AI6301" t="s">
        <v>6240</v>
      </c>
    </row>
    <row r="6302" spans="1:35" x14ac:dyDescent="0.2">
      <c r="A6302" t="s">
        <v>8702</v>
      </c>
      <c r="B6302" t="s">
        <v>17</v>
      </c>
      <c r="C6302">
        <v>2.557123603</v>
      </c>
      <c r="D6302">
        <v>393727</v>
      </c>
      <c r="E6302">
        <v>34447</v>
      </c>
      <c r="F6302">
        <v>30737</v>
      </c>
      <c r="G6302">
        <v>26.887682529999999</v>
      </c>
      <c r="H6302">
        <v>4.17</v>
      </c>
      <c r="I6302">
        <v>39</v>
      </c>
      <c r="J6302">
        <v>0.20512820500000001</v>
      </c>
      <c r="K6302">
        <v>836.15384619999998</v>
      </c>
      <c r="L6302">
        <v>0</v>
      </c>
      <c r="M6302" t="s">
        <v>50</v>
      </c>
      <c r="N6302" t="s">
        <v>19</v>
      </c>
      <c r="P6302">
        <v>61.829926530000002</v>
      </c>
      <c r="Q6302">
        <v>7.2329250500000004</v>
      </c>
      <c r="R6302">
        <v>1.0236036740000001</v>
      </c>
      <c r="S6302">
        <v>5772</v>
      </c>
      <c r="T6302">
        <v>20.308517550000001</v>
      </c>
      <c r="U6302">
        <v>6.2476304369999998</v>
      </c>
      <c r="V6302">
        <v>0.26</v>
      </c>
      <c r="W6302" t="s">
        <v>8632</v>
      </c>
      <c r="X6302">
        <v>190320</v>
      </c>
      <c r="Y6302">
        <v>190710</v>
      </c>
      <c r="Z6302" t="s">
        <v>21</v>
      </c>
      <c r="AA6302">
        <v>5</v>
      </c>
      <c r="AB6302">
        <v>3.5637154999999997E-2</v>
      </c>
      <c r="AC6302">
        <v>-0.29172100699999998</v>
      </c>
      <c r="AD6302">
        <v>1.9117216690000001</v>
      </c>
      <c r="AE6302">
        <v>5.7666619999999997E-3</v>
      </c>
      <c r="AF6302">
        <v>9.4331600000000003E-4</v>
      </c>
      <c r="AG6302">
        <v>3.5252662999999997E-2</v>
      </c>
      <c r="AI6302" t="s">
        <v>6250</v>
      </c>
    </row>
    <row r="6303" spans="1:35" x14ac:dyDescent="0.2">
      <c r="A6303" t="s">
        <v>8703</v>
      </c>
      <c r="B6303" t="s">
        <v>17</v>
      </c>
      <c r="C6303">
        <v>3.0615120550000001</v>
      </c>
      <c r="D6303">
        <v>257181</v>
      </c>
      <c r="E6303">
        <v>108218</v>
      </c>
      <c r="F6303">
        <v>10249</v>
      </c>
      <c r="G6303">
        <v>56.119129899999997</v>
      </c>
      <c r="H6303">
        <v>0</v>
      </c>
      <c r="I6303">
        <v>109</v>
      </c>
      <c r="J6303">
        <v>0.458715596</v>
      </c>
      <c r="K6303">
        <v>790.77981650000004</v>
      </c>
      <c r="L6303">
        <v>0</v>
      </c>
      <c r="M6303" t="s">
        <v>50</v>
      </c>
      <c r="N6303" t="s">
        <v>19</v>
      </c>
      <c r="P6303">
        <v>45.705992549999998</v>
      </c>
      <c r="Q6303">
        <v>6.6958491979999897</v>
      </c>
      <c r="R6303">
        <v>1.0280729340000001</v>
      </c>
      <c r="S6303">
        <v>8159</v>
      </c>
      <c r="T6303">
        <v>105.10090249999899</v>
      </c>
      <c r="U6303">
        <v>45.1442093</v>
      </c>
      <c r="V6303">
        <v>0.57999999999999996</v>
      </c>
      <c r="W6303" t="s">
        <v>8632</v>
      </c>
      <c r="X6303">
        <v>190320</v>
      </c>
      <c r="Y6303">
        <v>190710</v>
      </c>
      <c r="Z6303" t="s">
        <v>21</v>
      </c>
      <c r="AA6303">
        <v>5</v>
      </c>
      <c r="AB6303">
        <v>3.5637154999999997E-2</v>
      </c>
      <c r="AC6303">
        <v>-0.29172100699999998</v>
      </c>
      <c r="AD6303">
        <v>1.337110534</v>
      </c>
      <c r="AE6303">
        <v>5.157811E-3</v>
      </c>
      <c r="AF6303">
        <v>8.4241800000000005E-4</v>
      </c>
      <c r="AG6303">
        <v>3.1579366999999997E-2</v>
      </c>
      <c r="AI6303" t="s">
        <v>6250</v>
      </c>
    </row>
    <row r="6304" spans="1:35" x14ac:dyDescent="0.2">
      <c r="A6304" t="s">
        <v>8704</v>
      </c>
      <c r="B6304" t="s">
        <v>17</v>
      </c>
      <c r="C6304">
        <v>2.362414222</v>
      </c>
      <c r="D6304">
        <v>419675</v>
      </c>
      <c r="E6304">
        <v>397033</v>
      </c>
      <c r="F6304">
        <v>45465</v>
      </c>
      <c r="G6304">
        <v>30.43097173</v>
      </c>
      <c r="H6304">
        <v>32.33</v>
      </c>
      <c r="I6304">
        <v>397</v>
      </c>
      <c r="J6304">
        <v>0.221662468999999</v>
      </c>
      <c r="K6304">
        <v>900.55667510000001</v>
      </c>
      <c r="L6304">
        <v>0</v>
      </c>
      <c r="M6304" t="s">
        <v>114</v>
      </c>
      <c r="N6304" t="s">
        <v>1521</v>
      </c>
      <c r="P6304">
        <v>6.2283435320000002</v>
      </c>
      <c r="Q6304">
        <v>1.022740902</v>
      </c>
      <c r="R6304">
        <v>1.022453474</v>
      </c>
      <c r="S6304">
        <v>3226</v>
      </c>
      <c r="T6304">
        <v>25.836367020000001</v>
      </c>
      <c r="U6304">
        <v>4.0588073439999999</v>
      </c>
      <c r="V6304">
        <v>0.22</v>
      </c>
      <c r="W6304" t="s">
        <v>8632</v>
      </c>
      <c r="X6304">
        <v>190320</v>
      </c>
      <c r="Y6304">
        <v>190710</v>
      </c>
      <c r="Z6304" t="s">
        <v>21</v>
      </c>
      <c r="AA6304">
        <v>5</v>
      </c>
      <c r="AB6304">
        <v>3.5637154999999997E-2</v>
      </c>
      <c r="AC6304">
        <v>-0.29172100699999998</v>
      </c>
      <c r="AD6304">
        <v>-6.9760562999999998E-2</v>
      </c>
      <c r="AE6304">
        <v>3.9248130000000001E-3</v>
      </c>
      <c r="AF6304">
        <v>6.3836199999999996E-4</v>
      </c>
      <c r="AG6304">
        <v>2.4130769999999999E-2</v>
      </c>
      <c r="AH6304" t="s">
        <v>8705</v>
      </c>
      <c r="AI6304" t="s">
        <v>8706</v>
      </c>
    </row>
    <row r="6305" spans="1:35" x14ac:dyDescent="0.2">
      <c r="A6305" t="s">
        <v>8707</v>
      </c>
      <c r="B6305" t="s">
        <v>17</v>
      </c>
      <c r="C6305">
        <v>1.982310917</v>
      </c>
      <c r="D6305">
        <v>268902</v>
      </c>
      <c r="E6305">
        <v>496852</v>
      </c>
      <c r="F6305">
        <v>53701</v>
      </c>
      <c r="G6305">
        <v>31.58365066</v>
      </c>
      <c r="H6305">
        <v>30.24</v>
      </c>
      <c r="I6305">
        <v>536</v>
      </c>
      <c r="J6305">
        <v>0.34328358199999998</v>
      </c>
      <c r="K6305">
        <v>807.38805969999999</v>
      </c>
      <c r="L6305">
        <v>0</v>
      </c>
      <c r="M6305" t="s">
        <v>5419</v>
      </c>
      <c r="N6305" t="s">
        <v>8369</v>
      </c>
      <c r="P6305">
        <v>62.890346039999997</v>
      </c>
      <c r="Q6305">
        <v>4.8868147820000001</v>
      </c>
      <c r="R6305">
        <v>5.5231584170000003</v>
      </c>
      <c r="S6305">
        <v>8377</v>
      </c>
      <c r="T6305">
        <v>57.553375600000003</v>
      </c>
      <c r="U6305">
        <v>43.463286099999998</v>
      </c>
      <c r="V6305">
        <v>0.56999999999999995</v>
      </c>
      <c r="W6305" t="s">
        <v>8632</v>
      </c>
      <c r="X6305">
        <v>190320</v>
      </c>
      <c r="Y6305">
        <v>190710</v>
      </c>
      <c r="Z6305" t="s">
        <v>21</v>
      </c>
      <c r="AA6305">
        <v>5</v>
      </c>
      <c r="AB6305">
        <v>3.5637154999999997E-2</v>
      </c>
      <c r="AC6305">
        <v>-0.29172100699999998</v>
      </c>
      <c r="AD6305">
        <v>1.9495120029999999</v>
      </c>
      <c r="AE6305">
        <v>5.809135E-3</v>
      </c>
      <c r="AF6305">
        <v>9.5035699999999998E-4</v>
      </c>
      <c r="AG6305">
        <v>3.5508822000000002E-2</v>
      </c>
      <c r="AH6305" t="s">
        <v>8386</v>
      </c>
      <c r="AI6305" t="s">
        <v>8371</v>
      </c>
    </row>
    <row r="6306" spans="1:35" x14ac:dyDescent="0.2">
      <c r="A6306" t="s">
        <v>8708</v>
      </c>
      <c r="B6306" t="s">
        <v>17</v>
      </c>
      <c r="C6306">
        <v>2.8579606219999998</v>
      </c>
      <c r="D6306">
        <v>422545</v>
      </c>
      <c r="E6306">
        <v>139950</v>
      </c>
      <c r="F6306">
        <v>18969</v>
      </c>
      <c r="G6306">
        <v>36.563772780000001</v>
      </c>
      <c r="H6306">
        <v>0</v>
      </c>
      <c r="I6306">
        <v>126</v>
      </c>
      <c r="J6306">
        <v>0.21428571399999999</v>
      </c>
      <c r="K6306">
        <v>930.09523809999996</v>
      </c>
      <c r="L6306">
        <v>0</v>
      </c>
      <c r="M6306" t="s">
        <v>50</v>
      </c>
      <c r="N6306" t="s">
        <v>34</v>
      </c>
      <c r="P6306">
        <v>56.424126399999999</v>
      </c>
      <c r="Q6306">
        <v>5.1926980120000001</v>
      </c>
      <c r="R6306">
        <v>1.1559185839999999</v>
      </c>
      <c r="S6306">
        <v>1489</v>
      </c>
      <c r="T6306">
        <v>5.5574177889999996</v>
      </c>
      <c r="U6306">
        <v>2.7709389230000001</v>
      </c>
      <c r="V6306">
        <v>0.19</v>
      </c>
      <c r="W6306" t="s">
        <v>8632</v>
      </c>
      <c r="X6306">
        <v>190320</v>
      </c>
      <c r="Y6306">
        <v>190710</v>
      </c>
      <c r="Z6306" t="s">
        <v>21</v>
      </c>
      <c r="AA6306">
        <v>5</v>
      </c>
      <c r="AB6306">
        <v>3.5637154999999997E-2</v>
      </c>
      <c r="AC6306">
        <v>-0.29172100699999998</v>
      </c>
      <c r="AD6306">
        <v>1.7190743309999901</v>
      </c>
      <c r="AE6306">
        <v>5.5549199999999996E-3</v>
      </c>
      <c r="AF6306">
        <v>9.0821800000000002E-4</v>
      </c>
      <c r="AG6306">
        <v>3.3975473999999999E-2</v>
      </c>
      <c r="AI6306" t="s">
        <v>6250</v>
      </c>
    </row>
    <row r="6307" spans="1:35" x14ac:dyDescent="0.2">
      <c r="A6307" t="s">
        <v>8709</v>
      </c>
      <c r="B6307" t="s">
        <v>17</v>
      </c>
      <c r="C6307">
        <v>1.927590481</v>
      </c>
      <c r="D6307">
        <v>348925</v>
      </c>
      <c r="E6307">
        <v>763048</v>
      </c>
      <c r="F6307">
        <v>55004</v>
      </c>
      <c r="G6307">
        <v>36.707913529999999</v>
      </c>
      <c r="H6307">
        <v>32.619999999999997</v>
      </c>
      <c r="I6307">
        <v>774</v>
      </c>
      <c r="J6307">
        <v>0.246770026</v>
      </c>
      <c r="K6307">
        <v>891.73255810000001</v>
      </c>
      <c r="L6307">
        <v>0</v>
      </c>
      <c r="M6307" t="s">
        <v>805</v>
      </c>
      <c r="N6307" t="s">
        <v>19</v>
      </c>
      <c r="P6307">
        <v>127.70302119999999</v>
      </c>
      <c r="Q6307">
        <v>8.2428360190000003</v>
      </c>
      <c r="R6307">
        <v>11.950678910000001</v>
      </c>
      <c r="S6307">
        <v>7117</v>
      </c>
      <c r="T6307">
        <v>21.543337650000002</v>
      </c>
      <c r="U6307">
        <v>18.797880599999999</v>
      </c>
      <c r="V6307">
        <v>0.4</v>
      </c>
      <c r="W6307" t="s">
        <v>8632</v>
      </c>
      <c r="X6307">
        <v>190320</v>
      </c>
      <c r="Y6307">
        <v>190710</v>
      </c>
      <c r="Z6307" t="s">
        <v>21</v>
      </c>
      <c r="AA6307">
        <v>5</v>
      </c>
      <c r="AB6307">
        <v>3.5637154999999997E-2</v>
      </c>
      <c r="AC6307">
        <v>-0.29172100699999998</v>
      </c>
      <c r="AD6307">
        <v>4.2592513529999998</v>
      </c>
      <c r="AE6307">
        <v>9.097038E-3</v>
      </c>
      <c r="AF6307">
        <v>1.4960450000000001E-3</v>
      </c>
      <c r="AG6307">
        <v>5.5316599999999903E-2</v>
      </c>
      <c r="AH6307" t="s">
        <v>6535</v>
      </c>
      <c r="AI6307" t="s">
        <v>6534</v>
      </c>
    </row>
    <row r="6308" spans="1:35" x14ac:dyDescent="0.2">
      <c r="A6308" t="s">
        <v>8710</v>
      </c>
      <c r="B6308" t="s">
        <v>17</v>
      </c>
      <c r="C6308">
        <v>2.7407911340000002</v>
      </c>
      <c r="D6308">
        <v>426578</v>
      </c>
      <c r="E6308">
        <v>374887</v>
      </c>
      <c r="F6308">
        <v>42238</v>
      </c>
      <c r="G6308">
        <v>29.854062689999999</v>
      </c>
      <c r="H6308">
        <v>16.98</v>
      </c>
      <c r="I6308">
        <v>383</v>
      </c>
      <c r="J6308">
        <v>0.208877285</v>
      </c>
      <c r="K6308">
        <v>881.14099220000003</v>
      </c>
      <c r="L6308">
        <v>0</v>
      </c>
      <c r="M6308" t="s">
        <v>253</v>
      </c>
      <c r="N6308" t="s">
        <v>19</v>
      </c>
      <c r="P6308">
        <v>86.002143840000002</v>
      </c>
      <c r="Q6308">
        <v>7.3466418290000002</v>
      </c>
      <c r="R6308">
        <v>1.4050930259999901</v>
      </c>
      <c r="S6308">
        <v>5082</v>
      </c>
      <c r="T6308">
        <v>22.34195094</v>
      </c>
      <c r="U6308">
        <v>6.182123765</v>
      </c>
      <c r="V6308">
        <v>0.26</v>
      </c>
      <c r="W6308" t="s">
        <v>8632</v>
      </c>
      <c r="X6308">
        <v>190320</v>
      </c>
      <c r="Y6308">
        <v>190710</v>
      </c>
      <c r="Z6308" t="s">
        <v>21</v>
      </c>
      <c r="AA6308">
        <v>5</v>
      </c>
      <c r="AB6308">
        <v>3.5637154999999997E-2</v>
      </c>
      <c r="AC6308">
        <v>-0.29172100699999998</v>
      </c>
      <c r="AD6308">
        <v>2.7731507230000001</v>
      </c>
      <c r="AE6308">
        <v>6.8166629999999997E-3</v>
      </c>
      <c r="AF6308">
        <v>1.1174620000000001E-3</v>
      </c>
      <c r="AG6308">
        <v>4.1582542E-2</v>
      </c>
      <c r="AH6308" t="s">
        <v>6382</v>
      </c>
      <c r="AI6308" t="s">
        <v>6381</v>
      </c>
    </row>
    <row r="6309" spans="1:35" x14ac:dyDescent="0.2">
      <c r="A6309" t="s">
        <v>8711</v>
      </c>
      <c r="B6309" t="s">
        <v>17</v>
      </c>
      <c r="C6309">
        <v>2.1942898999999998</v>
      </c>
      <c r="D6309">
        <v>405824</v>
      </c>
      <c r="E6309">
        <v>389142</v>
      </c>
      <c r="F6309">
        <v>36320</v>
      </c>
      <c r="G6309">
        <v>32.37995385</v>
      </c>
      <c r="H6309">
        <v>29.48</v>
      </c>
      <c r="I6309">
        <v>416</v>
      </c>
      <c r="J6309">
        <v>0.35336538499999998</v>
      </c>
      <c r="K6309">
        <v>794.51201920000005</v>
      </c>
      <c r="L6309">
        <v>0</v>
      </c>
      <c r="M6309" t="s">
        <v>5419</v>
      </c>
      <c r="N6309" t="s">
        <v>8369</v>
      </c>
      <c r="P6309">
        <v>23.647176720000001</v>
      </c>
      <c r="Q6309">
        <v>1.9050537190000001</v>
      </c>
      <c r="R6309">
        <v>3.6599618839999999</v>
      </c>
      <c r="S6309">
        <v>7143</v>
      </c>
      <c r="T6309">
        <v>15.49260726</v>
      </c>
      <c r="U6309">
        <v>32.128982550000003</v>
      </c>
      <c r="V6309">
        <v>0.5</v>
      </c>
      <c r="W6309" t="s">
        <v>8632</v>
      </c>
      <c r="X6309">
        <v>190320</v>
      </c>
      <c r="Y6309">
        <v>190710</v>
      </c>
      <c r="Z6309" t="s">
        <v>21</v>
      </c>
      <c r="AA6309">
        <v>5</v>
      </c>
      <c r="AB6309">
        <v>3.5637154999999997E-2</v>
      </c>
      <c r="AC6309">
        <v>-0.29172100699999998</v>
      </c>
      <c r="AD6309">
        <v>0.55099709500000005</v>
      </c>
      <c r="AE6309">
        <v>4.42761299999999E-3</v>
      </c>
      <c r="AF6309">
        <v>7.2152000000000002E-4</v>
      </c>
      <c r="AG6309">
        <v>2.7170100999999999E-2</v>
      </c>
      <c r="AH6309" t="s">
        <v>8712</v>
      </c>
      <c r="AI6309" t="s">
        <v>8371</v>
      </c>
    </row>
    <row r="6310" spans="1:35" x14ac:dyDescent="0.2">
      <c r="A6310" t="s">
        <v>8713</v>
      </c>
      <c r="B6310" t="s">
        <v>17</v>
      </c>
      <c r="C6310">
        <v>2.8172848319999999</v>
      </c>
      <c r="D6310">
        <v>414507</v>
      </c>
      <c r="E6310">
        <v>198365</v>
      </c>
      <c r="F6310">
        <v>17985</v>
      </c>
      <c r="G6310">
        <v>31.604365690000002</v>
      </c>
      <c r="H6310">
        <v>7.84</v>
      </c>
      <c r="I6310">
        <v>231</v>
      </c>
      <c r="J6310">
        <v>0.38961038999999997</v>
      </c>
      <c r="K6310">
        <v>721.57142859999999</v>
      </c>
      <c r="L6310">
        <v>0</v>
      </c>
      <c r="M6310" t="s">
        <v>5419</v>
      </c>
      <c r="N6310" t="s">
        <v>19</v>
      </c>
      <c r="P6310">
        <v>48.642033079999997</v>
      </c>
      <c r="Q6310">
        <v>4.3432755470000002</v>
      </c>
      <c r="R6310">
        <v>35.281446850000002</v>
      </c>
      <c r="S6310">
        <v>8740</v>
      </c>
      <c r="T6310">
        <v>89.115073960000004</v>
      </c>
      <c r="U6310">
        <v>102.3028412</v>
      </c>
      <c r="V6310">
        <v>0.8</v>
      </c>
      <c r="W6310" t="s">
        <v>8632</v>
      </c>
      <c r="X6310">
        <v>190320</v>
      </c>
      <c r="Y6310">
        <v>190710</v>
      </c>
      <c r="Z6310" t="s">
        <v>21</v>
      </c>
      <c r="AA6310">
        <v>5</v>
      </c>
      <c r="AB6310">
        <v>3.5637154999999997E-2</v>
      </c>
      <c r="AC6310">
        <v>-0.29172100699999998</v>
      </c>
      <c r="AD6310">
        <v>1.441742665</v>
      </c>
      <c r="AE6310">
        <v>5.2636799999999997E-3</v>
      </c>
      <c r="AF6310">
        <v>8.5995699999999995E-4</v>
      </c>
      <c r="AG6310">
        <v>3.2218274999999998E-2</v>
      </c>
      <c r="AH6310" t="s">
        <v>8386</v>
      </c>
      <c r="AI6310" t="s">
        <v>8371</v>
      </c>
    </row>
    <row r="6311" spans="1:35" x14ac:dyDescent="0.2">
      <c r="A6311" t="s">
        <v>8839</v>
      </c>
      <c r="B6311" t="s">
        <v>17</v>
      </c>
      <c r="C6311">
        <v>1.791859683</v>
      </c>
      <c r="D6311">
        <v>2638152</v>
      </c>
      <c r="E6311">
        <v>936784</v>
      </c>
      <c r="F6311">
        <v>88775</v>
      </c>
      <c r="G6311">
        <v>55.996579789999998</v>
      </c>
      <c r="H6311">
        <v>27.38</v>
      </c>
      <c r="I6311">
        <v>926</v>
      </c>
      <c r="J6311">
        <v>0.36393088600000001</v>
      </c>
      <c r="K6311">
        <v>868.49784020000004</v>
      </c>
      <c r="L6311">
        <v>0</v>
      </c>
      <c r="M6311" t="s">
        <v>658</v>
      </c>
      <c r="N6311" t="s">
        <v>19</v>
      </c>
      <c r="P6311">
        <v>36.430271040000001</v>
      </c>
      <c r="Q6311">
        <v>5.3730961150000001</v>
      </c>
      <c r="R6311">
        <v>1.0231721970000001</v>
      </c>
      <c r="S6311">
        <v>8314</v>
      </c>
      <c r="T6311">
        <v>69.910668830000006</v>
      </c>
      <c r="U6311">
        <v>40.428669880000001</v>
      </c>
      <c r="V6311">
        <v>0.55000000000000004</v>
      </c>
      <c r="W6311" t="s">
        <v>8632</v>
      </c>
      <c r="X6311">
        <v>190320</v>
      </c>
      <c r="Y6311">
        <v>190710</v>
      </c>
      <c r="Z6311" t="s">
        <v>21</v>
      </c>
      <c r="AA6311">
        <v>5</v>
      </c>
      <c r="AB6311">
        <v>3.5637154999999997E-2</v>
      </c>
      <c r="AC6311">
        <v>-0.29172100699999998</v>
      </c>
      <c r="AD6311">
        <v>1.006550209</v>
      </c>
      <c r="AE6311">
        <v>4.8371339999999999E-3</v>
      </c>
      <c r="AF6311">
        <v>7.8930699999999897E-4</v>
      </c>
      <c r="AG6311">
        <v>2.9643560999999999E-2</v>
      </c>
      <c r="AH6311" t="s">
        <v>6415</v>
      </c>
      <c r="AI6311" t="s">
        <v>6414</v>
      </c>
    </row>
    <row r="6312" spans="1:35" x14ac:dyDescent="0.2">
      <c r="A6312" t="s">
        <v>8714</v>
      </c>
      <c r="B6312" t="s">
        <v>17</v>
      </c>
      <c r="C6312">
        <v>2.2620513020000002</v>
      </c>
      <c r="D6312">
        <v>374982</v>
      </c>
      <c r="E6312">
        <v>557750</v>
      </c>
      <c r="F6312">
        <v>52519</v>
      </c>
      <c r="G6312">
        <v>35.134558490000003</v>
      </c>
      <c r="H6312">
        <v>28.53</v>
      </c>
      <c r="I6312">
        <v>571</v>
      </c>
      <c r="J6312">
        <v>0.19614711000000001</v>
      </c>
      <c r="K6312">
        <v>901.07530649999899</v>
      </c>
      <c r="L6312">
        <v>0</v>
      </c>
      <c r="M6312" t="s">
        <v>33</v>
      </c>
      <c r="N6312" t="s">
        <v>34</v>
      </c>
      <c r="P6312">
        <v>147.3241438</v>
      </c>
      <c r="Q6312">
        <v>14.722065649999999</v>
      </c>
      <c r="R6312">
        <v>8.9227862279999997</v>
      </c>
      <c r="S6312">
        <v>6710</v>
      </c>
      <c r="T6312">
        <v>32.70298554</v>
      </c>
      <c r="U6312">
        <v>25.529567480000001</v>
      </c>
      <c r="V6312">
        <v>0.46</v>
      </c>
      <c r="W6312" t="s">
        <v>8632</v>
      </c>
      <c r="X6312">
        <v>190320</v>
      </c>
      <c r="Y6312">
        <v>190710</v>
      </c>
      <c r="Z6312" t="s">
        <v>21</v>
      </c>
      <c r="AA6312">
        <v>5</v>
      </c>
      <c r="AB6312">
        <v>3.5637154999999997E-2</v>
      </c>
      <c r="AC6312">
        <v>-0.29172100699999998</v>
      </c>
      <c r="AD6312">
        <v>4.9584923410000004</v>
      </c>
      <c r="AE6312">
        <v>1.0420043E-2</v>
      </c>
      <c r="AF6312">
        <v>1.715811E-3</v>
      </c>
      <c r="AG6312">
        <v>6.3280456999999998E-2</v>
      </c>
      <c r="AH6312" t="s">
        <v>8649</v>
      </c>
      <c r="AI6312" t="s">
        <v>8650</v>
      </c>
    </row>
    <row r="6313" spans="1:35" x14ac:dyDescent="0.2">
      <c r="A6313" t="s">
        <v>8715</v>
      </c>
      <c r="B6313" t="s">
        <v>17</v>
      </c>
      <c r="C6313">
        <v>1.9396052100000001</v>
      </c>
      <c r="D6313">
        <v>357416</v>
      </c>
      <c r="E6313">
        <v>564503</v>
      </c>
      <c r="F6313">
        <v>109771</v>
      </c>
      <c r="G6313">
        <v>31.93711991</v>
      </c>
      <c r="H6313">
        <v>32.76</v>
      </c>
      <c r="I6313">
        <v>520</v>
      </c>
      <c r="J6313">
        <v>0.238461538</v>
      </c>
      <c r="K6313">
        <v>1013.4442309999999</v>
      </c>
      <c r="L6313">
        <v>0</v>
      </c>
      <c r="M6313" t="s">
        <v>686</v>
      </c>
      <c r="N6313" t="s">
        <v>798</v>
      </c>
      <c r="P6313">
        <v>30.850187829999999</v>
      </c>
      <c r="Q6313">
        <v>3.79617044</v>
      </c>
      <c r="R6313">
        <v>3.5745605349999998</v>
      </c>
      <c r="S6313">
        <v>2275</v>
      </c>
      <c r="T6313">
        <v>6.3067365179999904</v>
      </c>
      <c r="U6313">
        <v>3.1738537739999999</v>
      </c>
      <c r="V6313">
        <v>0.2</v>
      </c>
      <c r="W6313" t="s">
        <v>8632</v>
      </c>
      <c r="X6313">
        <v>190320</v>
      </c>
      <c r="Y6313">
        <v>190710</v>
      </c>
      <c r="Z6313" t="s">
        <v>21</v>
      </c>
      <c r="AA6313">
        <v>5</v>
      </c>
      <c r="AB6313">
        <v>3.5637154999999997E-2</v>
      </c>
      <c r="AC6313">
        <v>-0.29172100699999998</v>
      </c>
      <c r="AD6313">
        <v>0.80769191799999995</v>
      </c>
      <c r="AE6313">
        <v>4.6539069999999997E-3</v>
      </c>
      <c r="AF6313">
        <v>7.5897200000000001E-4</v>
      </c>
      <c r="AG6313">
        <v>2.8537088999999901E-2</v>
      </c>
      <c r="AH6313" t="s">
        <v>8716</v>
      </c>
      <c r="AI6313" t="s">
        <v>6494</v>
      </c>
    </row>
    <row r="6314" spans="1:35" x14ac:dyDescent="0.2">
      <c r="A6314" t="s">
        <v>8717</v>
      </c>
      <c r="B6314" t="s">
        <v>17</v>
      </c>
      <c r="C6314">
        <v>2.1209138869999999</v>
      </c>
      <c r="D6314">
        <v>370544</v>
      </c>
      <c r="E6314">
        <v>565507</v>
      </c>
      <c r="F6314">
        <v>68712</v>
      </c>
      <c r="G6314">
        <v>30.16744267</v>
      </c>
      <c r="H6314">
        <v>28.3</v>
      </c>
      <c r="I6314">
        <v>589</v>
      </c>
      <c r="J6314">
        <v>0.20882852299999999</v>
      </c>
      <c r="K6314">
        <v>881.07130729999994</v>
      </c>
      <c r="L6314">
        <v>0</v>
      </c>
      <c r="M6314" t="s">
        <v>1484</v>
      </c>
      <c r="N6314" t="s">
        <v>35</v>
      </c>
      <c r="P6314">
        <v>15.289286089999999</v>
      </c>
      <c r="Q6314">
        <v>1.0220224819999999</v>
      </c>
      <c r="R6314">
        <v>1.8199975390000001</v>
      </c>
      <c r="S6314">
        <v>1377</v>
      </c>
      <c r="T6314">
        <v>2.73918945</v>
      </c>
      <c r="U6314">
        <v>2.4965419450000002</v>
      </c>
      <c r="V6314">
        <v>0.18</v>
      </c>
      <c r="W6314" t="s">
        <v>8632</v>
      </c>
      <c r="X6314">
        <v>190320</v>
      </c>
      <c r="Y6314">
        <v>190710</v>
      </c>
      <c r="Z6314" t="s">
        <v>21</v>
      </c>
      <c r="AA6314">
        <v>5</v>
      </c>
      <c r="AB6314">
        <v>3.5637154999999997E-2</v>
      </c>
      <c r="AC6314">
        <v>-0.29172100699999998</v>
      </c>
      <c r="AD6314">
        <v>0.25314565100000003</v>
      </c>
      <c r="AE6314">
        <v>4.1787930000000001E-3</v>
      </c>
      <c r="AF6314">
        <v>6.8035699999999895E-4</v>
      </c>
      <c r="AG6314">
        <v>2.5666402000000001E-2</v>
      </c>
      <c r="AH6314" t="s">
        <v>8718</v>
      </c>
      <c r="AI6314" t="s">
        <v>6240</v>
      </c>
    </row>
    <row r="6315" spans="1:35" x14ac:dyDescent="0.2">
      <c r="A6315" t="s">
        <v>8719</v>
      </c>
      <c r="B6315" t="s">
        <v>17</v>
      </c>
      <c r="C6315">
        <v>2.6817860360000001</v>
      </c>
      <c r="D6315">
        <v>258968</v>
      </c>
      <c r="E6315">
        <v>169669</v>
      </c>
      <c r="F6315">
        <v>35138</v>
      </c>
      <c r="G6315">
        <v>30.380918139999999</v>
      </c>
      <c r="H6315">
        <v>1.72</v>
      </c>
      <c r="I6315">
        <v>169</v>
      </c>
      <c r="J6315">
        <v>0.207100592</v>
      </c>
      <c r="K6315">
        <v>905.39053249999995</v>
      </c>
      <c r="L6315">
        <v>0</v>
      </c>
      <c r="M6315" t="s">
        <v>1893</v>
      </c>
      <c r="N6315" t="s">
        <v>19</v>
      </c>
      <c r="P6315">
        <v>7.9336876389999897</v>
      </c>
      <c r="Q6315">
        <v>1.726321113</v>
      </c>
      <c r="R6315">
        <v>1.0228846469999999</v>
      </c>
      <c r="S6315">
        <v>6299</v>
      </c>
      <c r="T6315">
        <v>10.16293254</v>
      </c>
      <c r="U6315">
        <v>7.0611746460000004</v>
      </c>
      <c r="V6315">
        <v>0.27</v>
      </c>
      <c r="W6315" t="s">
        <v>8632</v>
      </c>
      <c r="X6315">
        <v>190320</v>
      </c>
      <c r="Y6315">
        <v>190710</v>
      </c>
      <c r="Z6315" t="s">
        <v>21</v>
      </c>
      <c r="AA6315">
        <v>5</v>
      </c>
      <c r="AB6315">
        <v>3.5637154999999997E-2</v>
      </c>
      <c r="AC6315">
        <v>-0.29172100699999998</v>
      </c>
      <c r="AD6315">
        <v>-8.986951E-3</v>
      </c>
      <c r="AE6315">
        <v>3.9714059999999898E-3</v>
      </c>
      <c r="AF6315">
        <v>6.4606400000000001E-4</v>
      </c>
      <c r="AG6315">
        <v>2.4412541999999999E-2</v>
      </c>
      <c r="AI6315" t="s">
        <v>6250</v>
      </c>
    </row>
    <row r="6316" spans="1:35" x14ac:dyDescent="0.2">
      <c r="A6316" t="s">
        <v>8720</v>
      </c>
      <c r="B6316" t="s">
        <v>17</v>
      </c>
      <c r="C6316">
        <v>2.6415106709999998</v>
      </c>
      <c r="D6316">
        <v>357989</v>
      </c>
      <c r="E6316">
        <v>191496</v>
      </c>
      <c r="F6316">
        <v>20329</v>
      </c>
      <c r="G6316">
        <v>30.366691729999999</v>
      </c>
      <c r="H6316">
        <v>5.66</v>
      </c>
      <c r="I6316">
        <v>187</v>
      </c>
      <c r="J6316">
        <v>0.24064171100000001</v>
      </c>
      <c r="K6316">
        <v>900.10695189999899</v>
      </c>
      <c r="L6316">
        <v>0</v>
      </c>
      <c r="M6316" t="s">
        <v>8195</v>
      </c>
      <c r="N6316" t="s">
        <v>28</v>
      </c>
      <c r="P6316">
        <v>21.722712909999998</v>
      </c>
      <c r="Q6316">
        <v>1.5851605009999901</v>
      </c>
      <c r="R6316">
        <v>1.0231721970000001</v>
      </c>
      <c r="S6316">
        <v>3643</v>
      </c>
      <c r="T6316">
        <v>14.20380774</v>
      </c>
      <c r="U6316">
        <v>5.5480533039999997</v>
      </c>
      <c r="V6316">
        <v>0.25</v>
      </c>
      <c r="W6316" t="s">
        <v>8632</v>
      </c>
      <c r="X6316">
        <v>190320</v>
      </c>
      <c r="Y6316">
        <v>190710</v>
      </c>
      <c r="Z6316" t="s">
        <v>21</v>
      </c>
      <c r="AA6316">
        <v>5</v>
      </c>
      <c r="AB6316">
        <v>3.5637154999999997E-2</v>
      </c>
      <c r="AC6316">
        <v>-0.29172100699999998</v>
      </c>
      <c r="AD6316">
        <v>0.48241467999999998</v>
      </c>
      <c r="AE6316">
        <v>4.3690389999999999E-3</v>
      </c>
      <c r="AF6316">
        <v>7.1182799999999996E-4</v>
      </c>
      <c r="AG6316">
        <v>2.6816178E-2</v>
      </c>
      <c r="AI6316" t="s">
        <v>6250</v>
      </c>
    </row>
    <row r="6317" spans="1:35" x14ac:dyDescent="0.2">
      <c r="A6317" t="s">
        <v>8721</v>
      </c>
      <c r="B6317" t="s">
        <v>17</v>
      </c>
      <c r="C6317">
        <v>2.7040852809999998</v>
      </c>
      <c r="D6317">
        <v>381507</v>
      </c>
      <c r="E6317">
        <v>515634</v>
      </c>
      <c r="F6317">
        <v>47609</v>
      </c>
      <c r="G6317">
        <v>37.402110799999903</v>
      </c>
      <c r="H6317">
        <v>32.76</v>
      </c>
      <c r="I6317">
        <v>503</v>
      </c>
      <c r="J6317">
        <v>0.230616302</v>
      </c>
      <c r="K6317">
        <v>895.56461230000002</v>
      </c>
      <c r="L6317">
        <v>0</v>
      </c>
      <c r="M6317" t="s">
        <v>695</v>
      </c>
      <c r="N6317" t="s">
        <v>19</v>
      </c>
      <c r="P6317">
        <v>48.909372380000001</v>
      </c>
      <c r="Q6317">
        <v>6.3906052549999997</v>
      </c>
      <c r="R6317">
        <v>3.2565394799999998</v>
      </c>
      <c r="S6317">
        <v>7860</v>
      </c>
      <c r="T6317">
        <v>21.233733740000002</v>
      </c>
      <c r="U6317">
        <v>29.06557415</v>
      </c>
      <c r="V6317">
        <v>0.48</v>
      </c>
      <c r="W6317" t="s">
        <v>8632</v>
      </c>
      <c r="X6317">
        <v>190320</v>
      </c>
      <c r="Y6317">
        <v>190710</v>
      </c>
      <c r="Z6317" t="s">
        <v>21</v>
      </c>
      <c r="AA6317">
        <v>5</v>
      </c>
      <c r="AB6317">
        <v>3.5637154999999997E-2</v>
      </c>
      <c r="AC6317">
        <v>-0.29172100699999998</v>
      </c>
      <c r="AD6317">
        <v>1.4512698769999901</v>
      </c>
      <c r="AE6317">
        <v>5.2734269999999998E-3</v>
      </c>
      <c r="AF6317">
        <v>8.6157200000000001E-4</v>
      </c>
      <c r="AG6317">
        <v>3.2277093E-2</v>
      </c>
      <c r="AH6317" t="s">
        <v>6493</v>
      </c>
      <c r="AI6317" t="s">
        <v>6492</v>
      </c>
    </row>
    <row r="6318" spans="1:35" x14ac:dyDescent="0.2">
      <c r="A6318" t="s">
        <v>8722</v>
      </c>
      <c r="B6318" t="s">
        <v>17</v>
      </c>
      <c r="C6318">
        <v>2.4029286160000001</v>
      </c>
      <c r="D6318">
        <v>336589</v>
      </c>
      <c r="E6318">
        <v>209233</v>
      </c>
      <c r="F6318">
        <v>39183</v>
      </c>
      <c r="G6318">
        <v>31.126543139999999</v>
      </c>
      <c r="H6318">
        <v>15.52</v>
      </c>
      <c r="I6318">
        <v>203</v>
      </c>
      <c r="J6318">
        <v>0.21182266</v>
      </c>
      <c r="K6318">
        <v>927.65517239999997</v>
      </c>
      <c r="L6318">
        <v>0</v>
      </c>
      <c r="M6318" t="s">
        <v>74</v>
      </c>
      <c r="N6318" t="s">
        <v>19</v>
      </c>
      <c r="P6318">
        <v>101.1733005</v>
      </c>
      <c r="Q6318">
        <v>11.64233359</v>
      </c>
      <c r="R6318">
        <v>14.01740045</v>
      </c>
      <c r="S6318">
        <v>6856</v>
      </c>
      <c r="T6318">
        <v>12.636404949999999</v>
      </c>
      <c r="U6318">
        <v>13.929030790000001</v>
      </c>
      <c r="V6318">
        <v>0.36</v>
      </c>
      <c r="W6318" t="s">
        <v>8632</v>
      </c>
      <c r="X6318">
        <v>190320</v>
      </c>
      <c r="Y6318">
        <v>190710</v>
      </c>
      <c r="Z6318" t="s">
        <v>21</v>
      </c>
      <c r="AA6318">
        <v>5</v>
      </c>
      <c r="AB6318">
        <v>3.5637154999999997E-2</v>
      </c>
      <c r="AC6318">
        <v>-0.29172100699999998</v>
      </c>
      <c r="AD6318">
        <v>3.3138075850000002</v>
      </c>
      <c r="AE6318">
        <v>7.5712459999999898E-3</v>
      </c>
      <c r="AF6318">
        <v>1.2426919999999899E-3</v>
      </c>
      <c r="AG6318">
        <v>4.6128697000000003E-2</v>
      </c>
      <c r="AH6318" t="s">
        <v>6488</v>
      </c>
      <c r="AI6318" t="s">
        <v>6465</v>
      </c>
    </row>
    <row r="6319" spans="1:35" x14ac:dyDescent="0.2">
      <c r="A6319" t="s">
        <v>8723</v>
      </c>
      <c r="B6319" t="s">
        <v>17</v>
      </c>
      <c r="C6319">
        <v>2.1532245579999998</v>
      </c>
      <c r="D6319">
        <v>334051</v>
      </c>
      <c r="E6319">
        <v>632270</v>
      </c>
      <c r="F6319">
        <v>109272</v>
      </c>
      <c r="G6319">
        <v>29.368149679999998</v>
      </c>
      <c r="H6319">
        <v>58.49</v>
      </c>
      <c r="I6319">
        <v>670</v>
      </c>
      <c r="J6319">
        <v>0.214925373</v>
      </c>
      <c r="K6319">
        <v>885.22686569999996</v>
      </c>
      <c r="L6319">
        <v>0</v>
      </c>
      <c r="M6319" t="s">
        <v>1520</v>
      </c>
      <c r="N6319" t="s">
        <v>19</v>
      </c>
      <c r="P6319">
        <v>17.730388909999999</v>
      </c>
      <c r="Q6319">
        <v>2.3978487049999999</v>
      </c>
      <c r="R6319">
        <v>1.024323206</v>
      </c>
      <c r="S6319">
        <v>5652</v>
      </c>
      <c r="T6319">
        <v>34.240957330000001</v>
      </c>
      <c r="U6319">
        <v>5.9796031679999997</v>
      </c>
      <c r="V6319">
        <v>0.26</v>
      </c>
      <c r="W6319" t="s">
        <v>8632</v>
      </c>
      <c r="X6319">
        <v>190320</v>
      </c>
      <c r="Y6319">
        <v>190710</v>
      </c>
      <c r="Z6319" t="s">
        <v>21</v>
      </c>
      <c r="AA6319">
        <v>5</v>
      </c>
      <c r="AB6319">
        <v>3.5637154999999997E-2</v>
      </c>
      <c r="AC6319">
        <v>-0.29172100699999998</v>
      </c>
      <c r="AD6319">
        <v>0.34013961100000001</v>
      </c>
      <c r="AE6319">
        <v>4.2499840000000001E-3</v>
      </c>
      <c r="AF6319">
        <v>6.9213199999999895E-4</v>
      </c>
      <c r="AG6319">
        <v>2.6096707E-2</v>
      </c>
      <c r="AH6319" t="s">
        <v>6292</v>
      </c>
      <c r="AI6319" t="s">
        <v>6240</v>
      </c>
    </row>
    <row r="6320" spans="1:35" x14ac:dyDescent="0.2">
      <c r="A6320" t="s">
        <v>8724</v>
      </c>
      <c r="B6320" t="s">
        <v>17</v>
      </c>
      <c r="C6320">
        <v>2.1359146579999999</v>
      </c>
      <c r="D6320">
        <v>350892</v>
      </c>
      <c r="E6320">
        <v>600484</v>
      </c>
      <c r="F6320">
        <v>52874</v>
      </c>
      <c r="G6320">
        <v>31.731736399999999</v>
      </c>
      <c r="H6320">
        <v>39.270000000000003</v>
      </c>
      <c r="I6320">
        <v>670</v>
      </c>
      <c r="J6320">
        <v>0.38955223899999902</v>
      </c>
      <c r="K6320">
        <v>767.28208959999995</v>
      </c>
      <c r="L6320">
        <v>0</v>
      </c>
      <c r="M6320" t="s">
        <v>5419</v>
      </c>
      <c r="N6320" t="s">
        <v>8369</v>
      </c>
      <c r="P6320">
        <v>23.740413620000002</v>
      </c>
      <c r="Q6320">
        <v>2.57747135599999</v>
      </c>
      <c r="R6320">
        <v>9.7913985070000003</v>
      </c>
      <c r="S6320">
        <v>7670</v>
      </c>
      <c r="T6320">
        <v>35.670330139999997</v>
      </c>
      <c r="U6320">
        <v>34.289112940000003</v>
      </c>
      <c r="V6320">
        <v>0.52</v>
      </c>
      <c r="W6320" t="s">
        <v>8632</v>
      </c>
      <c r="X6320">
        <v>190320</v>
      </c>
      <c r="Y6320">
        <v>190710</v>
      </c>
      <c r="Z6320" t="s">
        <v>21</v>
      </c>
      <c r="AA6320">
        <v>5</v>
      </c>
      <c r="AB6320">
        <v>3.5637154999999997E-2</v>
      </c>
      <c r="AC6320">
        <v>-0.29172100699999998</v>
      </c>
      <c r="AD6320">
        <v>0.55431979300000001</v>
      </c>
      <c r="AE6320">
        <v>4.4304710000000001E-3</v>
      </c>
      <c r="AF6320">
        <v>7.2199199999999997E-4</v>
      </c>
      <c r="AG6320">
        <v>2.7187367E-2</v>
      </c>
      <c r="AH6320" t="s">
        <v>8386</v>
      </c>
      <c r="AI6320" t="s">
        <v>8371</v>
      </c>
    </row>
    <row r="6321" spans="1:35" x14ac:dyDescent="0.2">
      <c r="A6321" t="s">
        <v>8725</v>
      </c>
      <c r="B6321" t="s">
        <v>17</v>
      </c>
      <c r="C6321">
        <v>2.1396316639999999</v>
      </c>
      <c r="D6321">
        <v>312664</v>
      </c>
      <c r="E6321">
        <v>383140</v>
      </c>
      <c r="F6321">
        <v>45454</v>
      </c>
      <c r="G6321">
        <v>36.339197159999998</v>
      </c>
      <c r="H6321">
        <v>23.84</v>
      </c>
      <c r="I6321">
        <v>412</v>
      </c>
      <c r="J6321">
        <v>0.208737864</v>
      </c>
      <c r="K6321">
        <v>864.19417479999902</v>
      </c>
      <c r="L6321">
        <v>0</v>
      </c>
      <c r="M6321" t="s">
        <v>33</v>
      </c>
      <c r="N6321" t="s">
        <v>19</v>
      </c>
      <c r="P6321">
        <v>6.0616767549999997</v>
      </c>
      <c r="Q6321">
        <v>1.258500857</v>
      </c>
      <c r="R6321">
        <v>1.0230284119999999</v>
      </c>
      <c r="S6321">
        <v>5384</v>
      </c>
      <c r="T6321">
        <v>6.9216551949999996</v>
      </c>
      <c r="U6321">
        <v>4.9026364239999998</v>
      </c>
      <c r="V6321">
        <v>0.24</v>
      </c>
      <c r="W6321" t="s">
        <v>8632</v>
      </c>
      <c r="X6321">
        <v>190320</v>
      </c>
      <c r="Y6321">
        <v>190710</v>
      </c>
      <c r="Z6321" t="s">
        <v>21</v>
      </c>
      <c r="AA6321">
        <v>5</v>
      </c>
      <c r="AB6321">
        <v>3.5637154999999997E-2</v>
      </c>
      <c r="AC6321">
        <v>-0.29172100699999998</v>
      </c>
      <c r="AD6321">
        <v>-7.5700092999999996E-2</v>
      </c>
      <c r="AE6321">
        <v>3.9202890000000004E-3</v>
      </c>
      <c r="AF6321">
        <v>6.37614E-4</v>
      </c>
      <c r="AG6321">
        <v>2.4103408E-2</v>
      </c>
      <c r="AH6321" t="s">
        <v>8726</v>
      </c>
      <c r="AI6321" t="s">
        <v>6652</v>
      </c>
    </row>
    <row r="6322" spans="1:35" x14ac:dyDescent="0.2">
      <c r="A6322" t="s">
        <v>8727</v>
      </c>
      <c r="B6322" t="s">
        <v>17</v>
      </c>
      <c r="C6322">
        <v>2.190087208</v>
      </c>
      <c r="D6322">
        <v>208952</v>
      </c>
      <c r="E6322">
        <v>214204</v>
      </c>
      <c r="F6322">
        <v>21203</v>
      </c>
      <c r="G6322">
        <v>50.75395417</v>
      </c>
      <c r="H6322">
        <v>0</v>
      </c>
      <c r="I6322">
        <v>250</v>
      </c>
      <c r="J6322">
        <v>0.68799999999999994</v>
      </c>
      <c r="K6322">
        <v>616.83199999999999</v>
      </c>
      <c r="L6322">
        <v>0</v>
      </c>
      <c r="M6322" t="s">
        <v>50</v>
      </c>
      <c r="N6322" t="s">
        <v>856</v>
      </c>
      <c r="P6322">
        <v>152.74252329999999</v>
      </c>
      <c r="Q6322">
        <v>316.80604299999999</v>
      </c>
      <c r="R6322">
        <v>500.99005110000002</v>
      </c>
      <c r="S6322">
        <v>12115</v>
      </c>
      <c r="T6322">
        <v>266.73894289999998</v>
      </c>
      <c r="U6322">
        <v>644.01936420000004</v>
      </c>
      <c r="V6322">
        <v>1.68</v>
      </c>
      <c r="W6322" t="s">
        <v>8632</v>
      </c>
      <c r="X6322">
        <v>190320</v>
      </c>
      <c r="Y6322">
        <v>190710</v>
      </c>
      <c r="Z6322" t="s">
        <v>21</v>
      </c>
      <c r="AA6322">
        <v>5</v>
      </c>
      <c r="AB6322">
        <v>3.5637154999999997E-2</v>
      </c>
      <c r="AC6322">
        <v>-0.29172100699999998</v>
      </c>
      <c r="AD6322">
        <v>5.1515879719999997</v>
      </c>
      <c r="AE6322">
        <v>1.0818174E-2</v>
      </c>
      <c r="AF6322">
        <v>1.7819539999999899E-3</v>
      </c>
      <c r="AG6322">
        <v>6.5676728000000004E-2</v>
      </c>
      <c r="AI6322" t="s">
        <v>6250</v>
      </c>
    </row>
    <row r="6323" spans="1:35" x14ac:dyDescent="0.2">
      <c r="A6323" t="s">
        <v>8728</v>
      </c>
      <c r="B6323" t="s">
        <v>17</v>
      </c>
      <c r="C6323">
        <v>3.17883564</v>
      </c>
      <c r="D6323">
        <v>443745</v>
      </c>
      <c r="E6323">
        <v>58325</v>
      </c>
      <c r="F6323">
        <v>8025</v>
      </c>
      <c r="G6323">
        <v>31.759965709999999</v>
      </c>
      <c r="H6323">
        <v>3.28</v>
      </c>
      <c r="I6323">
        <v>66</v>
      </c>
      <c r="J6323">
        <v>0.37878787899999999</v>
      </c>
      <c r="K6323">
        <v>675.81818180000005</v>
      </c>
      <c r="L6323">
        <v>0</v>
      </c>
      <c r="M6323" t="s">
        <v>5419</v>
      </c>
      <c r="N6323" t="s">
        <v>19</v>
      </c>
      <c r="P6323">
        <v>45.886203719999997</v>
      </c>
      <c r="Q6323">
        <v>6.5451253549999997</v>
      </c>
      <c r="R6323">
        <v>5.7601926900000002</v>
      </c>
      <c r="S6323">
        <v>6819</v>
      </c>
      <c r="T6323">
        <v>12.972901159999999</v>
      </c>
      <c r="U6323">
        <v>26.85066698</v>
      </c>
      <c r="V6323">
        <v>0.47</v>
      </c>
      <c r="W6323" t="s">
        <v>8632</v>
      </c>
      <c r="X6323">
        <v>190320</v>
      </c>
      <c r="Y6323">
        <v>190710</v>
      </c>
      <c r="Z6323" t="s">
        <v>21</v>
      </c>
      <c r="AA6323">
        <v>5</v>
      </c>
      <c r="AB6323">
        <v>3.5637154999999997E-2</v>
      </c>
      <c r="AC6323">
        <v>-0.29172100699999998</v>
      </c>
      <c r="AD6323">
        <v>1.34353274699999</v>
      </c>
      <c r="AE6323">
        <v>5.1642479999999998E-3</v>
      </c>
      <c r="AF6323">
        <v>8.4348399999999895E-4</v>
      </c>
      <c r="AG6323">
        <v>3.1618212E-2</v>
      </c>
      <c r="AI6323" t="s">
        <v>6250</v>
      </c>
    </row>
    <row r="6324" spans="1:35" x14ac:dyDescent="0.2">
      <c r="A6324" t="s">
        <v>8729</v>
      </c>
      <c r="B6324" t="s">
        <v>17</v>
      </c>
      <c r="C6324">
        <v>2.040454912</v>
      </c>
      <c r="D6324">
        <v>259000</v>
      </c>
      <c r="E6324">
        <v>422970</v>
      </c>
      <c r="F6324">
        <v>87551</v>
      </c>
      <c r="G6324">
        <v>30.402392599999999</v>
      </c>
      <c r="H6324">
        <v>18.07</v>
      </c>
      <c r="I6324">
        <v>428</v>
      </c>
      <c r="J6324">
        <v>0.21261682199999901</v>
      </c>
      <c r="K6324">
        <v>908.65887850000001</v>
      </c>
      <c r="L6324">
        <v>0</v>
      </c>
      <c r="M6324" t="s">
        <v>1520</v>
      </c>
      <c r="N6324" t="s">
        <v>35</v>
      </c>
      <c r="P6324">
        <v>26.025871039999998</v>
      </c>
      <c r="Q6324">
        <v>5.4683210429999898</v>
      </c>
      <c r="R6324">
        <v>2.4565172839999998</v>
      </c>
      <c r="S6324">
        <v>5386</v>
      </c>
      <c r="T6324">
        <v>30.130331250000001</v>
      </c>
      <c r="U6324">
        <v>6.7497030699999998</v>
      </c>
      <c r="V6324">
        <v>0.27</v>
      </c>
      <c r="W6324" t="s">
        <v>8632</v>
      </c>
      <c r="X6324">
        <v>190320</v>
      </c>
      <c r="Y6324">
        <v>190710</v>
      </c>
      <c r="Z6324" t="s">
        <v>21</v>
      </c>
      <c r="AA6324">
        <v>5</v>
      </c>
      <c r="AB6324">
        <v>3.5637154999999997E-2</v>
      </c>
      <c r="AC6324">
        <v>-0.29172100699999998</v>
      </c>
      <c r="AD6324">
        <v>0.63576699299999995</v>
      </c>
      <c r="AE6324">
        <v>4.5011000000000001E-3</v>
      </c>
      <c r="AF6324">
        <v>7.3368000000000001E-4</v>
      </c>
      <c r="AG6324">
        <v>2.7614072E-2</v>
      </c>
      <c r="AH6324" t="s">
        <v>8665</v>
      </c>
      <c r="AI6324" t="s">
        <v>6240</v>
      </c>
    </row>
    <row r="6325" spans="1:35" x14ac:dyDescent="0.2">
      <c r="A6325" t="s">
        <v>8730</v>
      </c>
      <c r="B6325" t="s">
        <v>17</v>
      </c>
      <c r="C6325">
        <v>2.8206722649999998</v>
      </c>
      <c r="D6325">
        <v>356909</v>
      </c>
      <c r="E6325">
        <v>419714</v>
      </c>
      <c r="F6325">
        <v>32016</v>
      </c>
      <c r="G6325">
        <v>29.608495309999999</v>
      </c>
      <c r="H6325">
        <v>18.98</v>
      </c>
      <c r="I6325">
        <v>449</v>
      </c>
      <c r="J6325">
        <v>0.213808463</v>
      </c>
      <c r="K6325">
        <v>849.62360799999999</v>
      </c>
      <c r="L6325">
        <v>0</v>
      </c>
      <c r="M6325" t="s">
        <v>253</v>
      </c>
      <c r="N6325" t="s">
        <v>19</v>
      </c>
      <c r="P6325">
        <v>114.25134679999999</v>
      </c>
      <c r="Q6325">
        <v>14.855080170000001</v>
      </c>
      <c r="R6325">
        <v>5.9011283219999999</v>
      </c>
      <c r="S6325">
        <v>6884</v>
      </c>
      <c r="T6325">
        <v>22.37966162</v>
      </c>
      <c r="U6325">
        <v>14.231781829999999</v>
      </c>
      <c r="V6325">
        <v>0.36</v>
      </c>
      <c r="W6325" t="s">
        <v>8632</v>
      </c>
      <c r="X6325">
        <v>190320</v>
      </c>
      <c r="Y6325">
        <v>190710</v>
      </c>
      <c r="Z6325" t="s">
        <v>21</v>
      </c>
      <c r="AA6325">
        <v>5</v>
      </c>
      <c r="AB6325">
        <v>3.5637154999999997E-2</v>
      </c>
      <c r="AC6325">
        <v>-0.29172100699999998</v>
      </c>
      <c r="AD6325">
        <v>3.77987194699999</v>
      </c>
      <c r="AE6325">
        <v>8.2884299999999994E-3</v>
      </c>
      <c r="AF6325">
        <v>1.3617600000000001E-3</v>
      </c>
      <c r="AG6325">
        <v>5.0447989999999998E-2</v>
      </c>
      <c r="AH6325" t="s">
        <v>6382</v>
      </c>
      <c r="AI6325" t="s">
        <v>6381</v>
      </c>
    </row>
    <row r="6326" spans="1:35" x14ac:dyDescent="0.2">
      <c r="A6326" t="s">
        <v>8731</v>
      </c>
      <c r="B6326" t="s">
        <v>17</v>
      </c>
      <c r="C6326">
        <v>2.5235364109999998</v>
      </c>
      <c r="D6326">
        <v>313437</v>
      </c>
      <c r="E6326">
        <v>168391</v>
      </c>
      <c r="F6326">
        <v>14970</v>
      </c>
      <c r="G6326">
        <v>32.582501440000001</v>
      </c>
      <c r="H6326">
        <v>17.239999999999998</v>
      </c>
      <c r="I6326">
        <v>171</v>
      </c>
      <c r="J6326">
        <v>0.30409356700000001</v>
      </c>
      <c r="K6326">
        <v>813.03508769999996</v>
      </c>
      <c r="L6326">
        <v>0</v>
      </c>
      <c r="M6326" t="s">
        <v>5419</v>
      </c>
      <c r="N6326" t="s">
        <v>19</v>
      </c>
      <c r="P6326">
        <v>38.98902571</v>
      </c>
      <c r="Q6326">
        <v>3.6241327860000001</v>
      </c>
      <c r="R6326">
        <v>4.4652040360000003</v>
      </c>
      <c r="S6326">
        <v>7144</v>
      </c>
      <c r="T6326">
        <v>26.438767819999999</v>
      </c>
      <c r="U6326">
        <v>25.04976817</v>
      </c>
      <c r="V6326">
        <v>0.45</v>
      </c>
      <c r="W6326" t="s">
        <v>8632</v>
      </c>
      <c r="X6326">
        <v>190320</v>
      </c>
      <c r="Y6326">
        <v>190710</v>
      </c>
      <c r="Z6326" t="s">
        <v>21</v>
      </c>
      <c r="AA6326">
        <v>5</v>
      </c>
      <c r="AB6326">
        <v>3.5637154999999997E-2</v>
      </c>
      <c r="AC6326">
        <v>-0.29172100699999998</v>
      </c>
      <c r="AD6326">
        <v>1.0977369459999999</v>
      </c>
      <c r="AE6326">
        <v>4.9235490000000002E-3</v>
      </c>
      <c r="AF6326">
        <v>8.0361600000000005E-4</v>
      </c>
      <c r="AG6326">
        <v>3.0165297000000001E-2</v>
      </c>
      <c r="AH6326" t="s">
        <v>8489</v>
      </c>
      <c r="AI6326" t="s">
        <v>8371</v>
      </c>
    </row>
    <row r="6327" spans="1:35" x14ac:dyDescent="0.2">
      <c r="A6327" t="s">
        <v>8732</v>
      </c>
      <c r="B6327" t="s">
        <v>17</v>
      </c>
      <c r="C6327">
        <v>2.590385951</v>
      </c>
      <c r="D6327">
        <v>373782</v>
      </c>
      <c r="E6327">
        <v>265110</v>
      </c>
      <c r="F6327">
        <v>23569</v>
      </c>
      <c r="G6327">
        <v>30.116555389999998</v>
      </c>
      <c r="H6327">
        <v>16.98</v>
      </c>
      <c r="I6327">
        <v>252</v>
      </c>
      <c r="J6327">
        <v>0.202380952</v>
      </c>
      <c r="K6327">
        <v>909.53571429999897</v>
      </c>
      <c r="L6327">
        <v>0</v>
      </c>
      <c r="M6327" t="s">
        <v>253</v>
      </c>
      <c r="N6327" t="s">
        <v>723</v>
      </c>
      <c r="P6327">
        <v>39.624283820000002</v>
      </c>
      <c r="Q6327">
        <v>4.4041272960000004</v>
      </c>
      <c r="R6327">
        <v>1.5145996479999999</v>
      </c>
      <c r="S6327">
        <v>5878</v>
      </c>
      <c r="T6327">
        <v>43.831331919999997</v>
      </c>
      <c r="U6327">
        <v>7.5550068650000002</v>
      </c>
      <c r="V6327">
        <v>0.28000000000000003</v>
      </c>
      <c r="W6327" t="s">
        <v>8632</v>
      </c>
      <c r="X6327">
        <v>190320</v>
      </c>
      <c r="Y6327">
        <v>190710</v>
      </c>
      <c r="Z6327" t="s">
        <v>21</v>
      </c>
      <c r="AA6327">
        <v>5</v>
      </c>
      <c r="AB6327">
        <v>3.5637154999999997E-2</v>
      </c>
      <c r="AC6327">
        <v>-0.29172100699999998</v>
      </c>
      <c r="AD6327">
        <v>1.120375737</v>
      </c>
      <c r="AE6327">
        <v>4.94524099999999E-3</v>
      </c>
      <c r="AF6327">
        <v>8.0720899999999905E-4</v>
      </c>
      <c r="AG6327">
        <v>3.0296255000000001E-2</v>
      </c>
      <c r="AH6327" t="s">
        <v>6382</v>
      </c>
      <c r="AI6327" t="s">
        <v>6381</v>
      </c>
    </row>
    <row r="6328" spans="1:35" x14ac:dyDescent="0.2">
      <c r="A6328" t="s">
        <v>8733</v>
      </c>
      <c r="B6328" t="s">
        <v>17</v>
      </c>
      <c r="C6328">
        <v>1.921645665</v>
      </c>
      <c r="D6328">
        <v>287557</v>
      </c>
      <c r="E6328">
        <v>621215</v>
      </c>
      <c r="F6328">
        <v>77084</v>
      </c>
      <c r="G6328">
        <v>35.265407310000001</v>
      </c>
      <c r="H6328">
        <v>33.619999999999997</v>
      </c>
      <c r="I6328">
        <v>618</v>
      </c>
      <c r="J6328">
        <v>0.19579288</v>
      </c>
      <c r="K6328">
        <v>927.22330099999999</v>
      </c>
      <c r="L6328">
        <v>0</v>
      </c>
      <c r="M6328" t="s">
        <v>93</v>
      </c>
      <c r="N6328" t="s">
        <v>34</v>
      </c>
      <c r="P6328">
        <v>113.9626909</v>
      </c>
      <c r="Q6328">
        <v>10.41159077</v>
      </c>
      <c r="R6328">
        <v>18.545968240000001</v>
      </c>
      <c r="S6328">
        <v>1697</v>
      </c>
      <c r="T6328">
        <v>5.2007317420000003</v>
      </c>
      <c r="U6328">
        <v>3.2260195299999999</v>
      </c>
      <c r="V6328">
        <v>0.2</v>
      </c>
      <c r="W6328" t="s">
        <v>8632</v>
      </c>
      <c r="X6328">
        <v>190320</v>
      </c>
      <c r="Y6328">
        <v>190710</v>
      </c>
      <c r="Z6328" t="s">
        <v>21</v>
      </c>
      <c r="AA6328">
        <v>5</v>
      </c>
      <c r="AB6328">
        <v>3.5637154999999997E-2</v>
      </c>
      <c r="AC6328">
        <v>-0.29172100699999998</v>
      </c>
      <c r="AD6328">
        <v>3.769585073</v>
      </c>
      <c r="AE6328">
        <v>8.2718889999999993E-3</v>
      </c>
      <c r="AF6328">
        <v>1.359014E-3</v>
      </c>
      <c r="AG6328">
        <v>5.034839E-2</v>
      </c>
      <c r="AH6328" t="s">
        <v>8649</v>
      </c>
      <c r="AI6328" t="s">
        <v>8650</v>
      </c>
    </row>
    <row r="6329" spans="1:35" x14ac:dyDescent="0.2">
      <c r="A6329" t="s">
        <v>8734</v>
      </c>
      <c r="B6329" t="s">
        <v>17</v>
      </c>
      <c r="C6329">
        <v>1.9276476469999999</v>
      </c>
      <c r="D6329">
        <v>110557</v>
      </c>
      <c r="E6329">
        <v>243432</v>
      </c>
      <c r="F6329">
        <v>35557</v>
      </c>
      <c r="G6329">
        <v>55.98360117</v>
      </c>
      <c r="H6329">
        <v>0</v>
      </c>
      <c r="I6329">
        <v>239</v>
      </c>
      <c r="J6329">
        <v>0.460251046</v>
      </c>
      <c r="K6329">
        <v>807.24267780000002</v>
      </c>
      <c r="L6329">
        <v>0</v>
      </c>
      <c r="M6329" t="s">
        <v>50</v>
      </c>
      <c r="N6329" t="s">
        <v>19</v>
      </c>
      <c r="P6329">
        <v>69.099919119999996</v>
      </c>
      <c r="Q6329">
        <v>8.6779177060000006</v>
      </c>
      <c r="R6329">
        <v>3.975257214</v>
      </c>
      <c r="S6329">
        <v>8271</v>
      </c>
      <c r="T6329">
        <v>35.034395539999998</v>
      </c>
      <c r="U6329">
        <v>79.303433749999996</v>
      </c>
      <c r="V6329">
        <v>0.72</v>
      </c>
      <c r="W6329" t="s">
        <v>8632</v>
      </c>
      <c r="X6329">
        <v>190320</v>
      </c>
      <c r="Y6329">
        <v>190710</v>
      </c>
      <c r="Z6329" t="s">
        <v>21</v>
      </c>
      <c r="AA6329">
        <v>5</v>
      </c>
      <c r="AB6329">
        <v>3.5637154999999997E-2</v>
      </c>
      <c r="AC6329">
        <v>-0.29172100699999998</v>
      </c>
      <c r="AD6329">
        <v>2.1708035209999998</v>
      </c>
      <c r="AE6329">
        <v>6.0642029999999998E-3</v>
      </c>
      <c r="AF6329">
        <v>9.9264800000000005E-4</v>
      </c>
      <c r="AG6329">
        <v>3.7046938000000001E-2</v>
      </c>
      <c r="AI6329" t="s">
        <v>6250</v>
      </c>
    </row>
    <row r="6330" spans="1:35" x14ac:dyDescent="0.2">
      <c r="A6330" t="s">
        <v>8735</v>
      </c>
      <c r="B6330" t="s">
        <v>17</v>
      </c>
      <c r="C6330">
        <v>2.0370065999999998</v>
      </c>
      <c r="D6330">
        <v>311659</v>
      </c>
      <c r="E6330">
        <v>411363</v>
      </c>
      <c r="F6330">
        <v>75567</v>
      </c>
      <c r="G6330">
        <v>29.8595158</v>
      </c>
      <c r="H6330">
        <v>37.049999999999997</v>
      </c>
      <c r="I6330">
        <v>429</v>
      </c>
      <c r="J6330">
        <v>0.18181818199999999</v>
      </c>
      <c r="K6330">
        <v>845.58741259999999</v>
      </c>
      <c r="L6330">
        <v>0</v>
      </c>
      <c r="M6330" t="s">
        <v>1484</v>
      </c>
      <c r="N6330" t="s">
        <v>35</v>
      </c>
      <c r="P6330">
        <v>10.561915190000001</v>
      </c>
      <c r="Q6330">
        <v>1.722685724</v>
      </c>
      <c r="R6330">
        <v>1.022740902</v>
      </c>
      <c r="S6330">
        <v>5080</v>
      </c>
      <c r="T6330">
        <v>8.2904690349999992</v>
      </c>
      <c r="U6330">
        <v>4.8895626999999999</v>
      </c>
      <c r="V6330">
        <v>0.24</v>
      </c>
      <c r="W6330" t="s">
        <v>8632</v>
      </c>
      <c r="X6330">
        <v>190320</v>
      </c>
      <c r="Y6330">
        <v>190710</v>
      </c>
      <c r="Z6330" t="s">
        <v>21</v>
      </c>
      <c r="AA6330">
        <v>5</v>
      </c>
      <c r="AB6330">
        <v>3.5637154999999997E-2</v>
      </c>
      <c r="AC6330">
        <v>-0.29172100699999998</v>
      </c>
      <c r="AD6330">
        <v>8.4675601999999905E-2</v>
      </c>
      <c r="AE6330">
        <v>4.044298E-3</v>
      </c>
      <c r="AF6330">
        <v>6.5811500000000002E-4</v>
      </c>
      <c r="AG6330">
        <v>2.485331E-2</v>
      </c>
      <c r="AH6330" t="s">
        <v>6292</v>
      </c>
      <c r="AI6330" t="s">
        <v>6240</v>
      </c>
    </row>
    <row r="6331" spans="1:35" x14ac:dyDescent="0.2">
      <c r="A6331" t="s">
        <v>8736</v>
      </c>
      <c r="B6331" t="s">
        <v>17</v>
      </c>
      <c r="C6331">
        <v>2.3027885189999999</v>
      </c>
      <c r="D6331">
        <v>415580</v>
      </c>
      <c r="E6331">
        <v>359787</v>
      </c>
      <c r="F6331">
        <v>35785</v>
      </c>
      <c r="G6331">
        <v>29.802911170000002</v>
      </c>
      <c r="H6331">
        <v>35.35</v>
      </c>
      <c r="I6331">
        <v>388</v>
      </c>
      <c r="J6331">
        <v>0.26030927799999998</v>
      </c>
      <c r="K6331">
        <v>834.56185570000002</v>
      </c>
      <c r="L6331">
        <v>0</v>
      </c>
      <c r="M6331" t="s">
        <v>8097</v>
      </c>
      <c r="N6331" t="s">
        <v>19</v>
      </c>
      <c r="P6331">
        <v>19.018436229999999</v>
      </c>
      <c r="Q6331">
        <v>3.2187735929999999</v>
      </c>
      <c r="R6331">
        <v>1.0233160020000001</v>
      </c>
      <c r="S6331">
        <v>4653</v>
      </c>
      <c r="T6331">
        <v>28.003001899999902</v>
      </c>
      <c r="U6331">
        <v>4.4947957440000001</v>
      </c>
      <c r="V6331">
        <v>0.23</v>
      </c>
      <c r="W6331" t="s">
        <v>8632</v>
      </c>
      <c r="X6331">
        <v>190320</v>
      </c>
      <c r="Y6331">
        <v>190710</v>
      </c>
      <c r="Z6331" t="s">
        <v>21</v>
      </c>
      <c r="AA6331">
        <v>5</v>
      </c>
      <c r="AB6331">
        <v>3.5637154999999997E-2</v>
      </c>
      <c r="AC6331">
        <v>-0.29172100699999998</v>
      </c>
      <c r="AD6331">
        <v>0.38604195299999999</v>
      </c>
      <c r="AE6331">
        <v>4.2880359999999899E-3</v>
      </c>
      <c r="AF6331">
        <v>6.9842699999999897E-4</v>
      </c>
      <c r="AG6331">
        <v>2.6326678999999999E-2</v>
      </c>
      <c r="AH6331" t="s">
        <v>6292</v>
      </c>
      <c r="AI6331" t="s">
        <v>6240</v>
      </c>
    </row>
    <row r="6332" spans="1:35" x14ac:dyDescent="0.2">
      <c r="A6332" t="s">
        <v>8737</v>
      </c>
      <c r="B6332" t="s">
        <v>17</v>
      </c>
      <c r="C6332">
        <v>2.118059573</v>
      </c>
      <c r="D6332">
        <v>216931</v>
      </c>
      <c r="E6332">
        <v>264761</v>
      </c>
      <c r="F6332">
        <v>34527</v>
      </c>
      <c r="G6332">
        <v>31.342229410000002</v>
      </c>
      <c r="H6332">
        <v>15.52</v>
      </c>
      <c r="I6332">
        <v>297</v>
      </c>
      <c r="J6332">
        <v>0.36700336700000002</v>
      </c>
      <c r="K6332">
        <v>767.20202019999999</v>
      </c>
      <c r="L6332">
        <v>0</v>
      </c>
      <c r="M6332" t="s">
        <v>5419</v>
      </c>
      <c r="N6332" t="s">
        <v>28</v>
      </c>
      <c r="P6332">
        <v>21.67696793</v>
      </c>
      <c r="Q6332">
        <v>2.5443603160000001</v>
      </c>
      <c r="R6332">
        <v>11.585207280000001</v>
      </c>
      <c r="S6332">
        <v>6185</v>
      </c>
      <c r="T6332">
        <v>16.848548789999999</v>
      </c>
      <c r="U6332">
        <v>19.86811835</v>
      </c>
      <c r="V6332">
        <v>0.41</v>
      </c>
      <c r="W6332" t="s">
        <v>8632</v>
      </c>
      <c r="X6332">
        <v>190320</v>
      </c>
      <c r="Y6332">
        <v>190710</v>
      </c>
      <c r="Z6332" t="s">
        <v>21</v>
      </c>
      <c r="AA6332">
        <v>5</v>
      </c>
      <c r="AB6332">
        <v>3.5637154999999997E-2</v>
      </c>
      <c r="AC6332">
        <v>-0.29172100699999998</v>
      </c>
      <c r="AD6332">
        <v>0.480784459</v>
      </c>
      <c r="AE6332">
        <v>4.3676560000000001E-3</v>
      </c>
      <c r="AF6332">
        <v>7.1159899999999896E-4</v>
      </c>
      <c r="AG6332">
        <v>2.6807821999999999E-2</v>
      </c>
      <c r="AH6332" t="s">
        <v>8386</v>
      </c>
      <c r="AI6332" t="s">
        <v>8371</v>
      </c>
    </row>
    <row r="6333" spans="1:35" x14ac:dyDescent="0.2">
      <c r="A6333" t="s">
        <v>8738</v>
      </c>
      <c r="B6333" t="s">
        <v>17</v>
      </c>
      <c r="C6333">
        <v>2.5904970500000002</v>
      </c>
      <c r="D6333">
        <v>363000</v>
      </c>
      <c r="E6333">
        <v>247905</v>
      </c>
      <c r="F6333">
        <v>42278</v>
      </c>
      <c r="G6333">
        <v>30.04618705</v>
      </c>
      <c r="H6333">
        <v>19.809999999999999</v>
      </c>
      <c r="I6333">
        <v>259</v>
      </c>
      <c r="J6333">
        <v>0.262548263</v>
      </c>
      <c r="K6333">
        <v>858.80694979999998</v>
      </c>
      <c r="L6333">
        <v>0</v>
      </c>
      <c r="M6333" t="s">
        <v>1327</v>
      </c>
      <c r="N6333" t="s">
        <v>19</v>
      </c>
      <c r="P6333">
        <v>6.4103946260000004</v>
      </c>
      <c r="Q6333">
        <v>2.2107694630000001</v>
      </c>
      <c r="R6333">
        <v>1.027062044</v>
      </c>
      <c r="S6333">
        <v>4739</v>
      </c>
      <c r="T6333">
        <v>22.600912640000001</v>
      </c>
      <c r="U6333">
        <v>6.5875751999999999</v>
      </c>
      <c r="V6333">
        <v>0.27</v>
      </c>
      <c r="W6333" t="s">
        <v>8632</v>
      </c>
      <c r="X6333">
        <v>190320</v>
      </c>
      <c r="Y6333">
        <v>190710</v>
      </c>
      <c r="Z6333" t="s">
        <v>21</v>
      </c>
      <c r="AA6333">
        <v>5</v>
      </c>
      <c r="AB6333">
        <v>3.5637154999999997E-2</v>
      </c>
      <c r="AC6333">
        <v>-0.29172100699999998</v>
      </c>
      <c r="AD6333">
        <v>-6.3272780000000001E-2</v>
      </c>
      <c r="AE6333">
        <v>3.92976099999999E-3</v>
      </c>
      <c r="AF6333">
        <v>6.3918000000000004E-4</v>
      </c>
      <c r="AG6333">
        <v>2.41606929999999E-2</v>
      </c>
      <c r="AH6333" t="s">
        <v>6292</v>
      </c>
      <c r="AI6333" t="s">
        <v>6240</v>
      </c>
    </row>
    <row r="6334" spans="1:35" x14ac:dyDescent="0.2">
      <c r="A6334" t="s">
        <v>8739</v>
      </c>
      <c r="B6334" t="s">
        <v>17</v>
      </c>
      <c r="C6334">
        <v>2.1059283839999998</v>
      </c>
      <c r="D6334">
        <v>351631</v>
      </c>
      <c r="E6334">
        <v>358193</v>
      </c>
      <c r="F6334">
        <v>51711</v>
      </c>
      <c r="G6334">
        <v>32.571546619999999</v>
      </c>
      <c r="H6334">
        <v>24.14</v>
      </c>
      <c r="I6334">
        <v>359</v>
      </c>
      <c r="J6334">
        <v>0.29247910899999902</v>
      </c>
      <c r="K6334">
        <v>897.52089139999896</v>
      </c>
      <c r="L6334">
        <v>0</v>
      </c>
      <c r="M6334" t="s">
        <v>185</v>
      </c>
      <c r="N6334" t="s">
        <v>19</v>
      </c>
      <c r="P6334">
        <v>12.583240010000001</v>
      </c>
      <c r="Q6334">
        <v>2.01266721699999</v>
      </c>
      <c r="R6334">
        <v>1.0236036740000001</v>
      </c>
      <c r="S6334">
        <v>2456</v>
      </c>
      <c r="T6334">
        <v>21.79304277</v>
      </c>
      <c r="U6334">
        <v>2.8371406050000001</v>
      </c>
      <c r="V6334">
        <v>0.19</v>
      </c>
      <c r="W6334" t="s">
        <v>8632</v>
      </c>
      <c r="X6334">
        <v>190320</v>
      </c>
      <c r="Y6334">
        <v>190710</v>
      </c>
      <c r="Z6334" t="s">
        <v>21</v>
      </c>
      <c r="AA6334">
        <v>5</v>
      </c>
      <c r="AB6334">
        <v>3.5637154999999997E-2</v>
      </c>
      <c r="AC6334">
        <v>-0.29172100699999998</v>
      </c>
      <c r="AD6334">
        <v>0.156709868</v>
      </c>
      <c r="AE6334">
        <v>4.1012669999999996E-3</v>
      </c>
      <c r="AF6334">
        <v>6.6753600000000004E-4</v>
      </c>
      <c r="AG6334">
        <v>2.5197746E-2</v>
      </c>
      <c r="AH6334" t="s">
        <v>6433</v>
      </c>
      <c r="AI6334" t="s">
        <v>6432</v>
      </c>
    </row>
    <row r="6335" spans="1:35" x14ac:dyDescent="0.2">
      <c r="A6335" t="s">
        <v>8740</v>
      </c>
      <c r="B6335" t="s">
        <v>17</v>
      </c>
      <c r="C6335">
        <v>1.9105464249999999</v>
      </c>
      <c r="D6335">
        <v>230257</v>
      </c>
      <c r="E6335">
        <v>424885</v>
      </c>
      <c r="F6335">
        <v>90271</v>
      </c>
      <c r="G6335">
        <v>35.449827599999999</v>
      </c>
      <c r="H6335">
        <v>25.48</v>
      </c>
      <c r="I6335">
        <v>443</v>
      </c>
      <c r="J6335">
        <v>0.28216704300000001</v>
      </c>
      <c r="K6335">
        <v>899.71106089999898</v>
      </c>
      <c r="L6335">
        <v>0</v>
      </c>
      <c r="M6335" t="s">
        <v>93</v>
      </c>
      <c r="N6335" t="s">
        <v>28</v>
      </c>
      <c r="P6335">
        <v>82.116174880000003</v>
      </c>
      <c r="Q6335">
        <v>9.2418577020000008</v>
      </c>
      <c r="R6335">
        <v>5.134643005</v>
      </c>
      <c r="S6335">
        <v>5870</v>
      </c>
      <c r="T6335">
        <v>7.8251676769999996</v>
      </c>
      <c r="U6335">
        <v>5.0693940959999999</v>
      </c>
      <c r="V6335">
        <v>0.24</v>
      </c>
      <c r="W6335" t="s">
        <v>8632</v>
      </c>
      <c r="X6335">
        <v>190320</v>
      </c>
      <c r="Y6335">
        <v>190710</v>
      </c>
      <c r="Z6335" t="s">
        <v>21</v>
      </c>
      <c r="AA6335">
        <v>5</v>
      </c>
      <c r="AB6335">
        <v>3.5637154999999997E-2</v>
      </c>
      <c r="AC6335">
        <v>-0.29172100699999998</v>
      </c>
      <c r="AD6335">
        <v>2.6346658449999998</v>
      </c>
      <c r="AE6335">
        <v>6.6357940000000004E-3</v>
      </c>
      <c r="AF6335">
        <v>1.0874539999999901E-3</v>
      </c>
      <c r="AG6335">
        <v>4.0492547999999899E-2</v>
      </c>
      <c r="AH6335" t="s">
        <v>8741</v>
      </c>
      <c r="AI6335" t="s">
        <v>8558</v>
      </c>
    </row>
    <row r="6336" spans="1:35" x14ac:dyDescent="0.2">
      <c r="A6336" t="s">
        <v>8742</v>
      </c>
      <c r="B6336" t="s">
        <v>17</v>
      </c>
      <c r="C6336">
        <v>2.0339986840000002</v>
      </c>
      <c r="D6336">
        <v>317903</v>
      </c>
      <c r="E6336">
        <v>470561</v>
      </c>
      <c r="F6336">
        <v>48072</v>
      </c>
      <c r="G6336">
        <v>30.086003730000002</v>
      </c>
      <c r="H6336">
        <v>20.75</v>
      </c>
      <c r="I6336">
        <v>484</v>
      </c>
      <c r="J6336">
        <v>0.19834710699999999</v>
      </c>
      <c r="K6336">
        <v>880.56611569999995</v>
      </c>
      <c r="L6336">
        <v>0</v>
      </c>
      <c r="M6336" t="s">
        <v>8195</v>
      </c>
      <c r="N6336" t="s">
        <v>19</v>
      </c>
      <c r="P6336">
        <v>28.659947509999999</v>
      </c>
      <c r="Q6336">
        <v>3.9291564019999998</v>
      </c>
      <c r="R6336">
        <v>1.0233160020000001</v>
      </c>
      <c r="S6336">
        <v>5137</v>
      </c>
      <c r="T6336">
        <v>46.457220489999997</v>
      </c>
      <c r="U6336">
        <v>5.1614123269999999</v>
      </c>
      <c r="V6336">
        <v>0.24</v>
      </c>
      <c r="W6336" t="s">
        <v>8632</v>
      </c>
      <c r="X6336">
        <v>190320</v>
      </c>
      <c r="Y6336">
        <v>190710</v>
      </c>
      <c r="Z6336" t="s">
        <v>21</v>
      </c>
      <c r="AA6336">
        <v>5</v>
      </c>
      <c r="AB6336">
        <v>3.5637154999999997E-2</v>
      </c>
      <c r="AC6336">
        <v>-0.29172100699999998</v>
      </c>
      <c r="AD6336">
        <v>0.72963798499999999</v>
      </c>
      <c r="AE6336">
        <v>4.5839000000000001E-3</v>
      </c>
      <c r="AF6336">
        <v>7.4738399999999905E-4</v>
      </c>
      <c r="AG6336">
        <v>2.8114246999999998E-2</v>
      </c>
      <c r="AH6336" t="s">
        <v>6292</v>
      </c>
      <c r="AI6336" t="s">
        <v>6240</v>
      </c>
    </row>
    <row r="6337" spans="1:35" x14ac:dyDescent="0.2">
      <c r="A6337" t="s">
        <v>8743</v>
      </c>
      <c r="B6337" t="s">
        <v>17</v>
      </c>
      <c r="C6337">
        <v>2.5292992459999999</v>
      </c>
      <c r="D6337">
        <v>356745</v>
      </c>
      <c r="E6337">
        <v>229733</v>
      </c>
      <c r="F6337">
        <v>33311</v>
      </c>
      <c r="G6337">
        <v>31.118298200000002</v>
      </c>
      <c r="H6337">
        <v>9.7200000000000006</v>
      </c>
      <c r="I6337">
        <v>248</v>
      </c>
      <c r="J6337">
        <v>0.44354838699999999</v>
      </c>
      <c r="K6337">
        <v>736.74596770000005</v>
      </c>
      <c r="L6337">
        <v>0</v>
      </c>
      <c r="M6337" t="s">
        <v>5419</v>
      </c>
      <c r="N6337" t="s">
        <v>19</v>
      </c>
      <c r="P6337">
        <v>18.460155350000001</v>
      </c>
      <c r="Q6337">
        <v>4.7674230440000001</v>
      </c>
      <c r="R6337">
        <v>3.286424298</v>
      </c>
      <c r="S6337">
        <v>7770</v>
      </c>
      <c r="T6337">
        <v>31.872634959999999</v>
      </c>
      <c r="U6337">
        <v>32.455739119999997</v>
      </c>
      <c r="V6337">
        <v>0.5</v>
      </c>
      <c r="W6337" t="s">
        <v>8632</v>
      </c>
      <c r="X6337">
        <v>190320</v>
      </c>
      <c r="Y6337">
        <v>190710</v>
      </c>
      <c r="Z6337" t="s">
        <v>21</v>
      </c>
      <c r="AA6337">
        <v>5</v>
      </c>
      <c r="AB6337">
        <v>3.5637154999999997E-2</v>
      </c>
      <c r="AC6337">
        <v>-0.29172100699999998</v>
      </c>
      <c r="AD6337">
        <v>0.366146411</v>
      </c>
      <c r="AE6337">
        <v>4.2715019999999999E-3</v>
      </c>
      <c r="AF6337">
        <v>6.9569100000000002E-4</v>
      </c>
      <c r="AG6337">
        <v>2.6226751999999999E-2</v>
      </c>
      <c r="AI6337" t="s">
        <v>6250</v>
      </c>
    </row>
    <row r="6338" spans="1:35" x14ac:dyDescent="0.2">
      <c r="A6338" t="s">
        <v>8744</v>
      </c>
      <c r="B6338" t="s">
        <v>17</v>
      </c>
      <c r="C6338">
        <v>2.7542622450000001</v>
      </c>
      <c r="D6338">
        <v>444144</v>
      </c>
      <c r="E6338">
        <v>629148</v>
      </c>
      <c r="F6338">
        <v>73676</v>
      </c>
      <c r="G6338">
        <v>33.325386080000001</v>
      </c>
      <c r="H6338">
        <v>40.4</v>
      </c>
      <c r="I6338">
        <v>650</v>
      </c>
      <c r="J6338">
        <v>0.28000000000000003</v>
      </c>
      <c r="K6338">
        <v>896.10615379999899</v>
      </c>
      <c r="L6338">
        <v>0</v>
      </c>
      <c r="M6338" t="s">
        <v>1392</v>
      </c>
      <c r="N6338" t="s">
        <v>28</v>
      </c>
      <c r="P6338">
        <v>23.26806423</v>
      </c>
      <c r="Q6338">
        <v>2.6194667530000002</v>
      </c>
      <c r="R6338">
        <v>2.1952889899999999</v>
      </c>
      <c r="S6338">
        <v>4751</v>
      </c>
      <c r="T6338">
        <v>28.06209672</v>
      </c>
      <c r="U6338">
        <v>4.6060651669999997</v>
      </c>
      <c r="V6338">
        <v>0.23</v>
      </c>
      <c r="W6338" t="s">
        <v>8632</v>
      </c>
      <c r="X6338">
        <v>190320</v>
      </c>
      <c r="Y6338">
        <v>190710</v>
      </c>
      <c r="Z6338" t="s">
        <v>21</v>
      </c>
      <c r="AA6338">
        <v>5</v>
      </c>
      <c r="AB6338">
        <v>3.5637154999999997E-2</v>
      </c>
      <c r="AC6338">
        <v>-0.29172100699999998</v>
      </c>
      <c r="AD6338">
        <v>0.53748660400000003</v>
      </c>
      <c r="AE6338">
        <v>4.4160129999999999E-3</v>
      </c>
      <c r="AF6338">
        <v>7.1960000000000004E-4</v>
      </c>
      <c r="AG6338">
        <v>2.7100008999999901E-2</v>
      </c>
      <c r="AH6338" t="s">
        <v>6433</v>
      </c>
      <c r="AI6338" t="s">
        <v>6432</v>
      </c>
    </row>
    <row r="6339" spans="1:35" x14ac:dyDescent="0.2">
      <c r="A6339" t="s">
        <v>8745</v>
      </c>
      <c r="B6339" t="s">
        <v>17</v>
      </c>
      <c r="C6339">
        <v>2.7132235740000001</v>
      </c>
      <c r="D6339">
        <v>215203</v>
      </c>
      <c r="E6339">
        <v>112372</v>
      </c>
      <c r="F6339">
        <v>20493</v>
      </c>
      <c r="G6339">
        <v>32.387961410000003</v>
      </c>
      <c r="H6339">
        <v>0</v>
      </c>
      <c r="I6339">
        <v>118</v>
      </c>
      <c r="J6339">
        <v>0.36440677999999999</v>
      </c>
      <c r="K6339">
        <v>778.4915254</v>
      </c>
      <c r="L6339">
        <v>0</v>
      </c>
      <c r="M6339" t="s">
        <v>50</v>
      </c>
      <c r="N6339" t="s">
        <v>19</v>
      </c>
      <c r="P6339">
        <v>129.61966609999999</v>
      </c>
      <c r="Q6339">
        <v>14.67455504</v>
      </c>
      <c r="R6339">
        <v>12.75953833</v>
      </c>
      <c r="S6339">
        <v>8225</v>
      </c>
      <c r="T6339">
        <v>54.224042830000002</v>
      </c>
      <c r="U6339">
        <v>39.607581119999999</v>
      </c>
      <c r="V6339">
        <v>0.55000000000000004</v>
      </c>
      <c r="W6339" t="s">
        <v>8632</v>
      </c>
      <c r="X6339">
        <v>190320</v>
      </c>
      <c r="Y6339">
        <v>190710</v>
      </c>
      <c r="Z6339" t="s">
        <v>21</v>
      </c>
      <c r="AA6339">
        <v>5</v>
      </c>
      <c r="AB6339">
        <v>3.5637154999999997E-2</v>
      </c>
      <c r="AC6339">
        <v>-0.29172100699999998</v>
      </c>
      <c r="AD6339">
        <v>4.3275551249999999</v>
      </c>
      <c r="AE6339">
        <v>9.2185010000000005E-3</v>
      </c>
      <c r="AF6339">
        <v>1.5162189999999901E-3</v>
      </c>
      <c r="AG6339">
        <v>5.6047832999999998E-2</v>
      </c>
      <c r="AI6339" t="s">
        <v>6250</v>
      </c>
    </row>
    <row r="6340" spans="1:35" x14ac:dyDescent="0.2">
      <c r="A6340" t="s">
        <v>8746</v>
      </c>
      <c r="B6340" t="s">
        <v>17</v>
      </c>
      <c r="C6340">
        <v>2.0291342139999999</v>
      </c>
      <c r="D6340">
        <v>446883</v>
      </c>
      <c r="E6340">
        <v>706197</v>
      </c>
      <c r="F6340">
        <v>108092</v>
      </c>
      <c r="G6340">
        <v>30.150935220000001</v>
      </c>
      <c r="H6340">
        <v>50.94</v>
      </c>
      <c r="I6340">
        <v>727</v>
      </c>
      <c r="J6340">
        <v>0.20357634099999999</v>
      </c>
      <c r="K6340">
        <v>902.61072899999897</v>
      </c>
      <c r="L6340">
        <v>0</v>
      </c>
      <c r="M6340" t="s">
        <v>1484</v>
      </c>
      <c r="N6340" t="s">
        <v>35</v>
      </c>
      <c r="P6340">
        <v>9.0477995149999995</v>
      </c>
      <c r="Q6340">
        <v>1.866362904</v>
      </c>
      <c r="R6340">
        <v>1.0221661259999999</v>
      </c>
      <c r="S6340">
        <v>5708</v>
      </c>
      <c r="T6340">
        <v>6.2766728360000004</v>
      </c>
      <c r="U6340">
        <v>5.4675525870000001</v>
      </c>
      <c r="V6340">
        <v>0.25</v>
      </c>
      <c r="W6340" t="s">
        <v>8632</v>
      </c>
      <c r="X6340">
        <v>190320</v>
      </c>
      <c r="Y6340">
        <v>190710</v>
      </c>
      <c r="Z6340" t="s">
        <v>21</v>
      </c>
      <c r="AA6340">
        <v>5</v>
      </c>
      <c r="AB6340">
        <v>3.5637154999999997E-2</v>
      </c>
      <c r="AC6340">
        <v>-0.29172100699999998</v>
      </c>
      <c r="AD6340">
        <v>3.0716826999999999E-2</v>
      </c>
      <c r="AE6340">
        <v>4.0021429999999997E-3</v>
      </c>
      <c r="AF6340">
        <v>6.5114600000000002E-4</v>
      </c>
      <c r="AG6340">
        <v>2.4598414999999998E-2</v>
      </c>
      <c r="AH6340" t="s">
        <v>6292</v>
      </c>
      <c r="AI6340" t="s">
        <v>6240</v>
      </c>
    </row>
    <row r="6341" spans="1:35" x14ac:dyDescent="0.2">
      <c r="A6341" t="s">
        <v>8747</v>
      </c>
      <c r="B6341" t="s">
        <v>17</v>
      </c>
      <c r="C6341">
        <v>1.957796187</v>
      </c>
      <c r="D6341">
        <v>415680</v>
      </c>
      <c r="E6341">
        <v>662468</v>
      </c>
      <c r="F6341">
        <v>130013</v>
      </c>
      <c r="G6341">
        <v>32.458926320000003</v>
      </c>
      <c r="H6341">
        <v>39.17</v>
      </c>
      <c r="I6341">
        <v>713</v>
      </c>
      <c r="J6341">
        <v>0.30855539999999998</v>
      </c>
      <c r="K6341">
        <v>863.07573630000002</v>
      </c>
      <c r="L6341">
        <v>0</v>
      </c>
      <c r="M6341" t="s">
        <v>185</v>
      </c>
      <c r="N6341" t="s">
        <v>19</v>
      </c>
      <c r="P6341">
        <v>9.9845526929999995</v>
      </c>
      <c r="Q6341">
        <v>2.0896250190000001</v>
      </c>
      <c r="R6341">
        <v>3.0423931319999999</v>
      </c>
      <c r="S6341">
        <v>929</v>
      </c>
      <c r="T6341">
        <v>16.17567098</v>
      </c>
      <c r="U6341">
        <v>1.90050768</v>
      </c>
      <c r="V6341">
        <v>0.16</v>
      </c>
      <c r="W6341" t="s">
        <v>8632</v>
      </c>
      <c r="X6341">
        <v>190320</v>
      </c>
      <c r="Y6341">
        <v>190710</v>
      </c>
      <c r="Z6341" t="s">
        <v>21</v>
      </c>
      <c r="AA6341">
        <v>5</v>
      </c>
      <c r="AB6341">
        <v>3.5637154999999997E-2</v>
      </c>
      <c r="AC6341">
        <v>-0.29172100699999998</v>
      </c>
      <c r="AD6341">
        <v>6.4100044999999994E-2</v>
      </c>
      <c r="AE6341">
        <v>4.0281709999999997E-3</v>
      </c>
      <c r="AF6341">
        <v>6.5544899999999903E-4</v>
      </c>
      <c r="AG6341">
        <v>2.4755801000000001E-2</v>
      </c>
      <c r="AH6341" t="s">
        <v>8636</v>
      </c>
      <c r="AI6341" t="s">
        <v>6432</v>
      </c>
    </row>
    <row r="6342" spans="1:35" x14ac:dyDescent="0.2">
      <c r="A6342" t="s">
        <v>8748</v>
      </c>
      <c r="B6342" t="s">
        <v>17</v>
      </c>
      <c r="C6342">
        <v>2.4129705420000001</v>
      </c>
      <c r="D6342">
        <v>354352</v>
      </c>
      <c r="E6342">
        <v>288589</v>
      </c>
      <c r="F6342">
        <v>41070</v>
      </c>
      <c r="G6342">
        <v>33.280201259999998</v>
      </c>
      <c r="H6342">
        <v>0</v>
      </c>
      <c r="I6342">
        <v>292</v>
      </c>
      <c r="J6342">
        <v>0.28767123300000003</v>
      </c>
      <c r="K6342">
        <v>919.65068489999999</v>
      </c>
      <c r="L6342">
        <v>0</v>
      </c>
      <c r="M6342" t="s">
        <v>50</v>
      </c>
      <c r="N6342" t="s">
        <v>19</v>
      </c>
      <c r="P6342">
        <v>12.19670938</v>
      </c>
      <c r="Q6342">
        <v>1.76161356</v>
      </c>
      <c r="R6342">
        <v>1.0231721970000001</v>
      </c>
      <c r="S6342">
        <v>4013</v>
      </c>
      <c r="T6342">
        <v>35.560213150000003</v>
      </c>
      <c r="U6342">
        <v>2.7697708969999999</v>
      </c>
      <c r="V6342">
        <v>0.19</v>
      </c>
      <c r="W6342" t="s">
        <v>8632</v>
      </c>
      <c r="X6342">
        <v>190320</v>
      </c>
      <c r="Y6342">
        <v>190710</v>
      </c>
      <c r="Z6342" t="s">
        <v>21</v>
      </c>
      <c r="AA6342">
        <v>5</v>
      </c>
      <c r="AB6342">
        <v>3.5637154999999997E-2</v>
      </c>
      <c r="AC6342">
        <v>-0.29172100699999998</v>
      </c>
      <c r="AD6342">
        <v>0.142935016</v>
      </c>
      <c r="AE6342">
        <v>4.0903110000000001E-3</v>
      </c>
      <c r="AF6342">
        <v>6.6572399999999905E-4</v>
      </c>
      <c r="AG6342">
        <v>2.5131510999999999E-2</v>
      </c>
      <c r="AI6342" t="s">
        <v>6250</v>
      </c>
    </row>
    <row r="6343" spans="1:35" x14ac:dyDescent="0.2">
      <c r="A6343" t="s">
        <v>8749</v>
      </c>
      <c r="B6343" t="s">
        <v>17</v>
      </c>
      <c r="C6343">
        <v>2.3803589930000002</v>
      </c>
      <c r="D6343">
        <v>112493</v>
      </c>
      <c r="E6343">
        <v>315936</v>
      </c>
      <c r="F6343">
        <v>28859</v>
      </c>
      <c r="G6343">
        <v>57.147333639999999</v>
      </c>
      <c r="H6343">
        <v>6.9</v>
      </c>
      <c r="I6343">
        <v>432</v>
      </c>
      <c r="J6343">
        <v>0.61805555599999995</v>
      </c>
      <c r="K6343">
        <v>567.42361110000002</v>
      </c>
      <c r="L6343">
        <v>0</v>
      </c>
      <c r="M6343" t="s">
        <v>2837</v>
      </c>
      <c r="N6343" t="s">
        <v>19</v>
      </c>
      <c r="P6343">
        <v>29.953007119999999</v>
      </c>
      <c r="Q6343">
        <v>43.487726049999999</v>
      </c>
      <c r="R6343">
        <v>50.915280950000003</v>
      </c>
      <c r="S6343">
        <v>9924</v>
      </c>
      <c r="T6343">
        <v>75.560687099999996</v>
      </c>
      <c r="U6343">
        <v>228.88595319999899</v>
      </c>
      <c r="V6343">
        <v>1.1100000000000001</v>
      </c>
      <c r="W6343" t="s">
        <v>8632</v>
      </c>
      <c r="X6343">
        <v>190320</v>
      </c>
      <c r="Y6343">
        <v>190710</v>
      </c>
      <c r="Z6343" t="s">
        <v>21</v>
      </c>
      <c r="AA6343">
        <v>5</v>
      </c>
      <c r="AB6343">
        <v>3.5637154999999997E-2</v>
      </c>
      <c r="AC6343">
        <v>-0.29172100699999998</v>
      </c>
      <c r="AD6343">
        <v>0.77571895000000002</v>
      </c>
      <c r="AE6343">
        <v>4.6251019999999999E-3</v>
      </c>
      <c r="AF6343">
        <v>7.5420399999999996E-4</v>
      </c>
      <c r="AG6343">
        <v>2.8363111999999999E-2</v>
      </c>
      <c r="AI6343" t="s">
        <v>6250</v>
      </c>
    </row>
    <row r="6344" spans="1:35" x14ac:dyDescent="0.2">
      <c r="A6344" t="s">
        <v>8840</v>
      </c>
      <c r="B6344" t="s">
        <v>17</v>
      </c>
      <c r="C6344">
        <v>1.7508345839999999</v>
      </c>
      <c r="D6344">
        <v>2876137</v>
      </c>
      <c r="E6344">
        <v>1170253</v>
      </c>
      <c r="F6344">
        <v>147957</v>
      </c>
      <c r="G6344">
        <v>28.894435649999998</v>
      </c>
      <c r="H6344">
        <v>68.67</v>
      </c>
      <c r="I6344">
        <v>1172</v>
      </c>
      <c r="J6344">
        <v>0.19624573399999901</v>
      </c>
      <c r="K6344">
        <v>928.69795220000003</v>
      </c>
      <c r="L6344">
        <v>0</v>
      </c>
      <c r="M6344" t="s">
        <v>253</v>
      </c>
      <c r="N6344" t="s">
        <v>723</v>
      </c>
      <c r="P6344">
        <v>129.14689949999999</v>
      </c>
      <c r="Q6344">
        <v>12.693361830000001</v>
      </c>
      <c r="R6344">
        <v>2.9885729909999998</v>
      </c>
      <c r="S6344">
        <v>6350</v>
      </c>
      <c r="T6344">
        <v>21.516105840000002</v>
      </c>
      <c r="U6344">
        <v>12.80804693</v>
      </c>
      <c r="V6344">
        <v>0.35</v>
      </c>
      <c r="W6344" t="s">
        <v>8632</v>
      </c>
      <c r="X6344">
        <v>190320</v>
      </c>
      <c r="Y6344">
        <v>190710</v>
      </c>
      <c r="Z6344" t="s">
        <v>21</v>
      </c>
      <c r="AA6344">
        <v>5</v>
      </c>
      <c r="AB6344">
        <v>3.5637154999999997E-2</v>
      </c>
      <c r="AC6344">
        <v>-0.29172100699999998</v>
      </c>
      <c r="AD6344">
        <v>4.3107070689999896</v>
      </c>
      <c r="AE6344">
        <v>9.1883910000000006E-3</v>
      </c>
      <c r="AF6344">
        <v>1.5112179999999999E-3</v>
      </c>
      <c r="AG6344">
        <v>5.5866564000000001E-2</v>
      </c>
      <c r="AH6344" t="s">
        <v>6382</v>
      </c>
      <c r="AI6344" t="s">
        <v>6381</v>
      </c>
    </row>
    <row r="6345" spans="1:35" x14ac:dyDescent="0.2">
      <c r="A6345" t="s">
        <v>8750</v>
      </c>
      <c r="B6345" t="s">
        <v>17</v>
      </c>
      <c r="C6345">
        <v>2.0304744779999999</v>
      </c>
      <c r="D6345">
        <v>396842</v>
      </c>
      <c r="E6345">
        <v>580709</v>
      </c>
      <c r="F6345">
        <v>53250</v>
      </c>
      <c r="G6345">
        <v>29.811144649999999</v>
      </c>
      <c r="H6345">
        <v>57.62</v>
      </c>
      <c r="I6345">
        <v>598</v>
      </c>
      <c r="J6345">
        <v>0.172240803</v>
      </c>
      <c r="K6345">
        <v>898.63879599999996</v>
      </c>
      <c r="L6345">
        <v>0</v>
      </c>
      <c r="M6345" t="s">
        <v>1327</v>
      </c>
      <c r="N6345" t="s">
        <v>35</v>
      </c>
      <c r="P6345">
        <v>7.7213868650000004</v>
      </c>
      <c r="Q6345">
        <v>1.0236036740000001</v>
      </c>
      <c r="R6345">
        <v>3.4058581999999999</v>
      </c>
      <c r="S6345">
        <v>4100</v>
      </c>
      <c r="T6345">
        <v>46.896731799999998</v>
      </c>
      <c r="U6345">
        <v>4.5182292390000001</v>
      </c>
      <c r="V6345">
        <v>0.23</v>
      </c>
      <c r="W6345" t="s">
        <v>8632</v>
      </c>
      <c r="X6345">
        <v>190320</v>
      </c>
      <c r="Y6345">
        <v>190710</v>
      </c>
      <c r="Z6345" t="s">
        <v>21</v>
      </c>
      <c r="AA6345">
        <v>5</v>
      </c>
      <c r="AB6345">
        <v>3.5637154999999997E-2</v>
      </c>
      <c r="AC6345">
        <v>-0.29172100699999998</v>
      </c>
      <c r="AD6345">
        <v>-1.6552746E-2</v>
      </c>
      <c r="AE6345">
        <v>3.9655749999999998E-3</v>
      </c>
      <c r="AF6345">
        <v>6.4510000000000001E-4</v>
      </c>
      <c r="AG6345">
        <v>2.4377283999999999E-2</v>
      </c>
      <c r="AH6345" t="s">
        <v>6292</v>
      </c>
      <c r="AI6345" t="s">
        <v>6240</v>
      </c>
    </row>
    <row r="6346" spans="1:35" x14ac:dyDescent="0.2">
      <c r="A6346" t="s">
        <v>8751</v>
      </c>
      <c r="B6346" t="s">
        <v>17</v>
      </c>
      <c r="C6346">
        <v>2.3465096399999998</v>
      </c>
      <c r="D6346">
        <v>413609</v>
      </c>
      <c r="E6346">
        <v>142854</v>
      </c>
      <c r="F6346">
        <v>61283</v>
      </c>
      <c r="G6346">
        <v>33.612639479999999</v>
      </c>
      <c r="H6346">
        <v>8.3000000000000007</v>
      </c>
      <c r="I6346">
        <v>153</v>
      </c>
      <c r="J6346">
        <v>0.111111111</v>
      </c>
      <c r="K6346">
        <v>893.70588239999995</v>
      </c>
      <c r="L6346">
        <v>0</v>
      </c>
      <c r="M6346" t="s">
        <v>33</v>
      </c>
      <c r="N6346" t="s">
        <v>19</v>
      </c>
      <c r="P6346">
        <v>139.80020640000001</v>
      </c>
      <c r="Q6346">
        <v>16.193867669999999</v>
      </c>
      <c r="R6346">
        <v>3.2961378859999999</v>
      </c>
      <c r="S6346">
        <v>4281</v>
      </c>
      <c r="T6346">
        <v>8.7378834990000005</v>
      </c>
      <c r="U6346">
        <v>6.3592479949999996</v>
      </c>
      <c r="V6346">
        <v>0.26</v>
      </c>
      <c r="W6346" t="s">
        <v>8632</v>
      </c>
      <c r="X6346">
        <v>190320</v>
      </c>
      <c r="Y6346">
        <v>190710</v>
      </c>
      <c r="Z6346" t="s">
        <v>21</v>
      </c>
      <c r="AA6346">
        <v>5</v>
      </c>
      <c r="AB6346">
        <v>3.5637154999999997E-2</v>
      </c>
      <c r="AC6346">
        <v>-0.29172100699999998</v>
      </c>
      <c r="AD6346">
        <v>4.6903606160000004</v>
      </c>
      <c r="AE6346">
        <v>9.8913830000000001E-3</v>
      </c>
      <c r="AF6346">
        <v>1.6279879999999999E-3</v>
      </c>
      <c r="AG6346">
        <v>6.0098385999999997E-2</v>
      </c>
      <c r="AH6346" t="s">
        <v>8649</v>
      </c>
      <c r="AI6346" t="s">
        <v>8650</v>
      </c>
    </row>
    <row r="6347" spans="1:35" x14ac:dyDescent="0.2">
      <c r="A6347" t="s">
        <v>8752</v>
      </c>
      <c r="B6347" t="s">
        <v>17</v>
      </c>
      <c r="C6347">
        <v>2.3711306259999998</v>
      </c>
      <c r="D6347">
        <v>403309</v>
      </c>
      <c r="E6347">
        <v>316393</v>
      </c>
      <c r="F6347">
        <v>59432</v>
      </c>
      <c r="G6347">
        <v>30.591068699999902</v>
      </c>
      <c r="H6347">
        <v>25.47</v>
      </c>
      <c r="I6347">
        <v>348</v>
      </c>
      <c r="J6347">
        <v>0.232758621</v>
      </c>
      <c r="K6347">
        <v>854.612068999999</v>
      </c>
      <c r="L6347">
        <v>0</v>
      </c>
      <c r="M6347" t="s">
        <v>1327</v>
      </c>
      <c r="N6347" t="s">
        <v>19</v>
      </c>
      <c r="P6347">
        <v>8.9693049309999999</v>
      </c>
      <c r="Q6347">
        <v>2.5053288880000002</v>
      </c>
      <c r="R6347">
        <v>1.025907957</v>
      </c>
      <c r="S6347">
        <v>2202</v>
      </c>
      <c r="T6347">
        <v>29.806034459999999</v>
      </c>
      <c r="U6347">
        <v>2.7787383589999899</v>
      </c>
      <c r="V6347">
        <v>0.19</v>
      </c>
      <c r="W6347" t="s">
        <v>8632</v>
      </c>
      <c r="X6347">
        <v>190320</v>
      </c>
      <c r="Y6347">
        <v>190710</v>
      </c>
      <c r="Z6347" t="s">
        <v>21</v>
      </c>
      <c r="AA6347">
        <v>5</v>
      </c>
      <c r="AB6347">
        <v>3.5637154999999997E-2</v>
      </c>
      <c r="AC6347">
        <v>-0.29172100699999998</v>
      </c>
      <c r="AD6347">
        <v>2.7919502999999998E-2</v>
      </c>
      <c r="AE6347">
        <v>3.9999700000000003E-3</v>
      </c>
      <c r="AF6347">
        <v>6.5078599999999999E-4</v>
      </c>
      <c r="AG6347">
        <v>2.4585272999999901E-2</v>
      </c>
      <c r="AH6347" t="s">
        <v>8718</v>
      </c>
      <c r="AI6347" t="s">
        <v>6240</v>
      </c>
    </row>
    <row r="6348" spans="1:35" x14ac:dyDescent="0.2">
      <c r="A6348" t="s">
        <v>8841</v>
      </c>
      <c r="B6348" t="s">
        <v>17</v>
      </c>
      <c r="C6348">
        <v>1.6856162990000001</v>
      </c>
      <c r="D6348">
        <v>2836233</v>
      </c>
      <c r="E6348">
        <v>970199</v>
      </c>
      <c r="F6348">
        <v>386833</v>
      </c>
      <c r="G6348">
        <v>33.585068630000002</v>
      </c>
      <c r="H6348">
        <v>63.67</v>
      </c>
      <c r="I6348">
        <v>990</v>
      </c>
      <c r="J6348">
        <v>0.21010101</v>
      </c>
      <c r="K6348">
        <v>922.08181820000004</v>
      </c>
      <c r="L6348">
        <v>0</v>
      </c>
      <c r="M6348" t="s">
        <v>93</v>
      </c>
      <c r="N6348" t="s">
        <v>34</v>
      </c>
      <c r="P6348">
        <v>132.94047509999999</v>
      </c>
      <c r="Q6348">
        <v>10.803620889999999</v>
      </c>
      <c r="R6348">
        <v>4.0428669880000001</v>
      </c>
      <c r="S6348">
        <v>823</v>
      </c>
      <c r="T6348">
        <v>2.5293861529999999</v>
      </c>
      <c r="U6348">
        <v>1.8611243469999901</v>
      </c>
      <c r="V6348">
        <v>0.16</v>
      </c>
      <c r="W6348" t="s">
        <v>8632</v>
      </c>
      <c r="X6348">
        <v>190320</v>
      </c>
      <c r="Y6348">
        <v>190710</v>
      </c>
      <c r="Z6348" t="s">
        <v>21</v>
      </c>
      <c r="AA6348">
        <v>5</v>
      </c>
      <c r="AB6348">
        <v>3.5637154999999997E-2</v>
      </c>
      <c r="AC6348">
        <v>-0.29172100699999998</v>
      </c>
      <c r="AD6348">
        <v>4.4458993099999997</v>
      </c>
      <c r="AE6348">
        <v>9.4328019999999901E-3</v>
      </c>
      <c r="AF6348">
        <v>1.551813E-3</v>
      </c>
      <c r="AG6348">
        <v>5.7337918000000002E-2</v>
      </c>
      <c r="AH6348" t="s">
        <v>6653</v>
      </c>
      <c r="AI6348" t="s">
        <v>6652</v>
      </c>
    </row>
    <row r="6349" spans="1:35" x14ac:dyDescent="0.2">
      <c r="A6349" t="s">
        <v>8842</v>
      </c>
      <c r="B6349" t="s">
        <v>17</v>
      </c>
      <c r="C6349">
        <v>1.782443437</v>
      </c>
      <c r="D6349">
        <v>2283871</v>
      </c>
      <c r="E6349">
        <v>786776</v>
      </c>
      <c r="F6349">
        <v>71798</v>
      </c>
      <c r="G6349">
        <v>58.652653360000002</v>
      </c>
      <c r="H6349">
        <v>25.86</v>
      </c>
      <c r="I6349">
        <v>907</v>
      </c>
      <c r="J6349">
        <v>0.48401323000000002</v>
      </c>
      <c r="K6349">
        <v>749.21168690000002</v>
      </c>
      <c r="L6349">
        <v>0</v>
      </c>
      <c r="M6349" t="s">
        <v>813</v>
      </c>
      <c r="N6349" t="s">
        <v>856</v>
      </c>
      <c r="P6349">
        <v>52.906708340000002</v>
      </c>
      <c r="Q6349">
        <v>94.719725260000004</v>
      </c>
      <c r="R6349">
        <v>278.57766190000001</v>
      </c>
      <c r="S6349">
        <v>10687</v>
      </c>
      <c r="T6349">
        <v>137.53959280000001</v>
      </c>
      <c r="U6349">
        <v>470.81637860000001</v>
      </c>
      <c r="V6349">
        <v>1.48</v>
      </c>
      <c r="W6349" t="s">
        <v>8632</v>
      </c>
      <c r="X6349">
        <v>190320</v>
      </c>
      <c r="Y6349">
        <v>190710</v>
      </c>
      <c r="Z6349" t="s">
        <v>21</v>
      </c>
      <c r="AA6349">
        <v>5</v>
      </c>
      <c r="AB6349">
        <v>3.5637154999999997E-2</v>
      </c>
      <c r="AC6349">
        <v>-0.29172100699999998</v>
      </c>
      <c r="AD6349">
        <v>1.5937235590000001</v>
      </c>
      <c r="AE6349">
        <v>5.4213389999999998E-3</v>
      </c>
      <c r="AF6349">
        <v>8.8608000000000003E-4</v>
      </c>
      <c r="AG6349">
        <v>3.3169582999999898E-2</v>
      </c>
      <c r="AH6349" t="s">
        <v>8843</v>
      </c>
      <c r="AI6349" t="s">
        <v>6744</v>
      </c>
    </row>
    <row r="6350" spans="1:35" x14ac:dyDescent="0.2">
      <c r="A6350" t="s">
        <v>8844</v>
      </c>
      <c r="B6350" t="s">
        <v>17</v>
      </c>
      <c r="C6350">
        <v>1.647629928</v>
      </c>
      <c r="D6350">
        <v>2688002</v>
      </c>
      <c r="E6350">
        <v>1082599</v>
      </c>
      <c r="F6350">
        <v>49171</v>
      </c>
      <c r="G6350">
        <v>57.388192670000002</v>
      </c>
      <c r="H6350">
        <v>36.58</v>
      </c>
      <c r="I6350">
        <v>1239</v>
      </c>
      <c r="J6350">
        <v>0.51896690899999998</v>
      </c>
      <c r="K6350">
        <v>731.07263920000003</v>
      </c>
      <c r="L6350">
        <v>0</v>
      </c>
      <c r="M6350" t="s">
        <v>2866</v>
      </c>
      <c r="N6350" t="s">
        <v>856</v>
      </c>
      <c r="P6350">
        <v>108.76746919999999</v>
      </c>
      <c r="Q6350">
        <v>147.4898748</v>
      </c>
      <c r="R6350">
        <v>304.66718759999998</v>
      </c>
      <c r="S6350">
        <v>11873</v>
      </c>
      <c r="T6350">
        <v>122.1214612</v>
      </c>
      <c r="U6350">
        <v>714.30195040000001</v>
      </c>
      <c r="V6350">
        <v>1.75</v>
      </c>
      <c r="W6350" t="s">
        <v>8632</v>
      </c>
      <c r="X6350">
        <v>190320</v>
      </c>
      <c r="Y6350">
        <v>190710</v>
      </c>
      <c r="Z6350" t="s">
        <v>21</v>
      </c>
      <c r="AA6350">
        <v>5</v>
      </c>
      <c r="AB6350">
        <v>3.5637154999999997E-2</v>
      </c>
      <c r="AC6350">
        <v>-0.29172100699999998</v>
      </c>
      <c r="AD6350">
        <v>3.5844421510000002</v>
      </c>
      <c r="AE6350">
        <v>7.979781E-3</v>
      </c>
      <c r="AF6350">
        <v>1.3105129999999999E-3</v>
      </c>
      <c r="AG6350">
        <v>4.8589282999999997E-2</v>
      </c>
      <c r="AH6350" t="s">
        <v>6745</v>
      </c>
      <c r="AI6350" t="s">
        <v>6744</v>
      </c>
    </row>
    <row r="6351" spans="1:35" x14ac:dyDescent="0.2">
      <c r="A6351" t="s">
        <v>8753</v>
      </c>
      <c r="B6351" t="s">
        <v>17</v>
      </c>
      <c r="C6351">
        <v>1.947959344</v>
      </c>
      <c r="D6351">
        <v>263193</v>
      </c>
      <c r="E6351">
        <v>247844</v>
      </c>
      <c r="F6351">
        <v>74478</v>
      </c>
      <c r="G6351">
        <v>33.84709737</v>
      </c>
      <c r="H6351">
        <v>0</v>
      </c>
      <c r="I6351">
        <v>267</v>
      </c>
      <c r="J6351">
        <v>0.33333333300000001</v>
      </c>
      <c r="K6351">
        <v>839.51685389999898</v>
      </c>
      <c r="L6351">
        <v>0</v>
      </c>
      <c r="M6351" t="s">
        <v>50</v>
      </c>
      <c r="N6351" t="s">
        <v>904</v>
      </c>
      <c r="P6351">
        <v>15.366836579999999</v>
      </c>
      <c r="Q6351">
        <v>2.6011244590000002</v>
      </c>
      <c r="R6351">
        <v>2.3007924380000002</v>
      </c>
      <c r="S6351">
        <v>2656</v>
      </c>
      <c r="T6351">
        <v>35.355901399999901</v>
      </c>
      <c r="U6351">
        <v>3.370147631</v>
      </c>
      <c r="V6351">
        <v>0.2</v>
      </c>
      <c r="W6351" t="s">
        <v>8632</v>
      </c>
      <c r="X6351">
        <v>190320</v>
      </c>
      <c r="Y6351">
        <v>190710</v>
      </c>
      <c r="Z6351" t="s">
        <v>21</v>
      </c>
      <c r="AA6351">
        <v>5</v>
      </c>
      <c r="AB6351">
        <v>3.5637154999999997E-2</v>
      </c>
      <c r="AC6351">
        <v>-0.29172100699999998</v>
      </c>
      <c r="AD6351">
        <v>0.25590932999999999</v>
      </c>
      <c r="AE6351">
        <v>4.181036E-3</v>
      </c>
      <c r="AF6351">
        <v>6.8072800000000002E-4</v>
      </c>
      <c r="AG6351">
        <v>2.5679962000000001E-2</v>
      </c>
      <c r="AI6351" t="s">
        <v>6250</v>
      </c>
    </row>
    <row r="6352" spans="1:35" x14ac:dyDescent="0.2">
      <c r="A6352" t="s">
        <v>8754</v>
      </c>
      <c r="B6352" t="s">
        <v>17</v>
      </c>
      <c r="C6352">
        <v>2.7810125590000001</v>
      </c>
      <c r="D6352">
        <v>528210</v>
      </c>
      <c r="E6352">
        <v>109152</v>
      </c>
      <c r="F6352">
        <v>10400</v>
      </c>
      <c r="G6352">
        <v>29.811638819999999</v>
      </c>
      <c r="H6352">
        <v>9.43</v>
      </c>
      <c r="I6352">
        <v>123</v>
      </c>
      <c r="J6352">
        <v>0.308943089</v>
      </c>
      <c r="K6352">
        <v>699</v>
      </c>
      <c r="L6352">
        <v>0</v>
      </c>
      <c r="M6352" t="s">
        <v>1327</v>
      </c>
      <c r="N6352" t="s">
        <v>35</v>
      </c>
      <c r="P6352">
        <v>5.6678450489999896</v>
      </c>
      <c r="Q6352">
        <v>1.3948620219999901</v>
      </c>
      <c r="R6352">
        <v>1.027062044</v>
      </c>
      <c r="S6352">
        <v>4951</v>
      </c>
      <c r="T6352">
        <v>9.6303612419999993</v>
      </c>
      <c r="U6352">
        <v>5.6997968239999999</v>
      </c>
      <c r="V6352">
        <v>0.25</v>
      </c>
      <c r="W6352" t="s">
        <v>8632</v>
      </c>
      <c r="X6352">
        <v>190320</v>
      </c>
      <c r="Y6352">
        <v>190710</v>
      </c>
      <c r="Z6352" t="s">
        <v>21</v>
      </c>
      <c r="AA6352">
        <v>5</v>
      </c>
      <c r="AB6352">
        <v>3.5637154999999997E-2</v>
      </c>
      <c r="AC6352">
        <v>-0.29172100699999998</v>
      </c>
      <c r="AD6352">
        <v>-8.9735133999999994E-2</v>
      </c>
      <c r="AE6352">
        <v>3.9096189999999996E-3</v>
      </c>
      <c r="AF6352">
        <v>6.3584999999999998E-4</v>
      </c>
      <c r="AG6352">
        <v>2.4038876000000001E-2</v>
      </c>
      <c r="AI6352" t="s">
        <v>6250</v>
      </c>
    </row>
    <row r="6353" spans="1:35" x14ac:dyDescent="0.2">
      <c r="A6353" t="s">
        <v>8845</v>
      </c>
      <c r="B6353" t="s">
        <v>17</v>
      </c>
      <c r="C6353">
        <v>1.785717432</v>
      </c>
      <c r="D6353">
        <v>2608687</v>
      </c>
      <c r="E6353">
        <v>1052649</v>
      </c>
      <c r="F6353">
        <v>259234</v>
      </c>
      <c r="G6353">
        <v>29.556290839999999</v>
      </c>
      <c r="H6353">
        <v>95.26</v>
      </c>
      <c r="I6353">
        <v>1116</v>
      </c>
      <c r="J6353">
        <v>0.20250896099999999</v>
      </c>
      <c r="K6353">
        <v>893.37365590000002</v>
      </c>
      <c r="L6353">
        <v>0</v>
      </c>
      <c r="M6353" t="s">
        <v>1484</v>
      </c>
      <c r="N6353" t="s">
        <v>35</v>
      </c>
      <c r="P6353">
        <v>9.9607265030000001</v>
      </c>
      <c r="Q6353">
        <v>1.744123157</v>
      </c>
      <c r="R6353">
        <v>1.022740902</v>
      </c>
      <c r="S6353">
        <v>5252</v>
      </c>
      <c r="T6353">
        <v>23.498098219999999</v>
      </c>
      <c r="U6353">
        <v>6.5820226889999898</v>
      </c>
      <c r="V6353">
        <v>0.27</v>
      </c>
      <c r="W6353" t="s">
        <v>8632</v>
      </c>
      <c r="X6353">
        <v>190320</v>
      </c>
      <c r="Y6353">
        <v>190710</v>
      </c>
      <c r="Z6353" t="s">
        <v>21</v>
      </c>
      <c r="AA6353">
        <v>5</v>
      </c>
      <c r="AB6353">
        <v>3.5637154999999997E-2</v>
      </c>
      <c r="AC6353">
        <v>-0.29172100699999998</v>
      </c>
      <c r="AD6353">
        <v>6.3250947000000002E-2</v>
      </c>
      <c r="AE6353">
        <v>4.0275069999999996E-3</v>
      </c>
      <c r="AF6353">
        <v>6.5533900000000001E-4</v>
      </c>
      <c r="AG6353">
        <v>2.4751784999999998E-2</v>
      </c>
      <c r="AH6353" t="s">
        <v>6292</v>
      </c>
      <c r="AI6353" t="s">
        <v>6240</v>
      </c>
    </row>
    <row r="6354" spans="1:35" x14ac:dyDescent="0.2">
      <c r="A6354" t="s">
        <v>8755</v>
      </c>
      <c r="B6354" t="s">
        <v>17</v>
      </c>
      <c r="C6354">
        <v>1.9569384540000001</v>
      </c>
      <c r="D6354">
        <v>395796</v>
      </c>
      <c r="E6354">
        <v>171520</v>
      </c>
      <c r="F6354">
        <v>23359</v>
      </c>
      <c r="G6354">
        <v>33.068446829999999</v>
      </c>
      <c r="H6354">
        <v>10.53</v>
      </c>
      <c r="I6354">
        <v>178</v>
      </c>
      <c r="J6354">
        <v>0.28089887600000002</v>
      </c>
      <c r="K6354">
        <v>841.34269659999995</v>
      </c>
      <c r="L6354">
        <v>0</v>
      </c>
      <c r="M6354" t="s">
        <v>2395</v>
      </c>
      <c r="N6354" t="s">
        <v>19</v>
      </c>
      <c r="P6354">
        <v>7.5539451689999897</v>
      </c>
      <c r="Q6354">
        <v>1.022740902</v>
      </c>
      <c r="R6354">
        <v>1.0230284119999999</v>
      </c>
      <c r="S6354">
        <v>3559</v>
      </c>
      <c r="T6354">
        <v>25.680704500000001</v>
      </c>
      <c r="U6354">
        <v>3.441947163</v>
      </c>
      <c r="V6354">
        <v>0.2</v>
      </c>
      <c r="W6354" t="s">
        <v>8632</v>
      </c>
      <c r="X6354">
        <v>190320</v>
      </c>
      <c r="Y6354">
        <v>190710</v>
      </c>
      <c r="Z6354" t="s">
        <v>21</v>
      </c>
      <c r="AA6354">
        <v>5</v>
      </c>
      <c r="AB6354">
        <v>3.5637154999999997E-2</v>
      </c>
      <c r="AC6354">
        <v>-0.29172100699999998</v>
      </c>
      <c r="AD6354">
        <v>-2.2519892E-2</v>
      </c>
      <c r="AE6354">
        <v>3.96098299999999E-3</v>
      </c>
      <c r="AF6354">
        <v>6.4434099999999999E-4</v>
      </c>
      <c r="AG6354">
        <v>2.4349512E-2</v>
      </c>
      <c r="AI6354" t="s">
        <v>6250</v>
      </c>
    </row>
    <row r="6355" spans="1:35" x14ac:dyDescent="0.2">
      <c r="A6355" t="s">
        <v>8846</v>
      </c>
      <c r="B6355" t="s">
        <v>17</v>
      </c>
      <c r="C6355">
        <v>1.7685547420000001</v>
      </c>
      <c r="D6355">
        <v>2568350</v>
      </c>
      <c r="E6355">
        <v>567506</v>
      </c>
      <c r="F6355">
        <v>73961</v>
      </c>
      <c r="G6355">
        <v>57.454546739999998</v>
      </c>
      <c r="H6355">
        <v>8.33</v>
      </c>
      <c r="I6355">
        <v>662</v>
      </c>
      <c r="J6355">
        <v>0.56344410899999997</v>
      </c>
      <c r="K6355">
        <v>725.14501510000002</v>
      </c>
      <c r="L6355">
        <v>0</v>
      </c>
      <c r="M6355" t="s">
        <v>50</v>
      </c>
      <c r="N6355" t="s">
        <v>19</v>
      </c>
      <c r="P6355">
        <v>153.6251791</v>
      </c>
      <c r="Q6355">
        <v>519.41577670000004</v>
      </c>
      <c r="R6355">
        <v>414.76094139999998</v>
      </c>
      <c r="S6355">
        <v>9537</v>
      </c>
      <c r="T6355">
        <v>35.650283539999997</v>
      </c>
      <c r="U6355">
        <v>259.82016340000001</v>
      </c>
      <c r="V6355">
        <v>1.1599999999999999</v>
      </c>
      <c r="W6355" t="s">
        <v>8632</v>
      </c>
      <c r="X6355">
        <v>190320</v>
      </c>
      <c r="Y6355">
        <v>190710</v>
      </c>
      <c r="Z6355" t="s">
        <v>21</v>
      </c>
      <c r="AA6355">
        <v>5</v>
      </c>
      <c r="AB6355">
        <v>3.5637154999999997E-2</v>
      </c>
      <c r="AC6355">
        <v>-0.29172100699999998</v>
      </c>
      <c r="AD6355">
        <v>5.1830433139999998</v>
      </c>
      <c r="AE6355">
        <v>1.0884454999999999E-2</v>
      </c>
      <c r="AF6355">
        <v>1.792966E-3</v>
      </c>
      <c r="AG6355">
        <v>6.6075654999999997E-2</v>
      </c>
      <c r="AI6355" t="s">
        <v>6250</v>
      </c>
    </row>
    <row r="6356" spans="1:35" x14ac:dyDescent="0.2">
      <c r="A6356" t="s">
        <v>8847</v>
      </c>
      <c r="B6356" t="s">
        <v>17</v>
      </c>
      <c r="C6356">
        <v>1.8689854420000001</v>
      </c>
      <c r="D6356">
        <v>2662532</v>
      </c>
      <c r="E6356">
        <v>619502</v>
      </c>
      <c r="F6356">
        <v>90150</v>
      </c>
      <c r="G6356">
        <v>29.300147540000001</v>
      </c>
      <c r="H6356">
        <v>62.85</v>
      </c>
      <c r="I6356">
        <v>630</v>
      </c>
      <c r="J6356">
        <v>0.198412698</v>
      </c>
      <c r="K6356">
        <v>907.233333299999</v>
      </c>
      <c r="L6356">
        <v>0</v>
      </c>
      <c r="M6356" t="s">
        <v>1484</v>
      </c>
      <c r="N6356" t="s">
        <v>35</v>
      </c>
      <c r="P6356">
        <v>8.4659040079999901</v>
      </c>
      <c r="Q6356">
        <v>1.0233160020000001</v>
      </c>
      <c r="R6356">
        <v>1.0233160020000001</v>
      </c>
      <c r="S6356">
        <v>5547</v>
      </c>
      <c r="T6356">
        <v>33.044866669999998</v>
      </c>
      <c r="U6356">
        <v>7.0641523770000001</v>
      </c>
      <c r="V6356">
        <v>0.27</v>
      </c>
      <c r="W6356" t="s">
        <v>8632</v>
      </c>
      <c r="X6356">
        <v>190320</v>
      </c>
      <c r="Y6356">
        <v>190710</v>
      </c>
      <c r="Z6356" t="s">
        <v>21</v>
      </c>
      <c r="AA6356">
        <v>5</v>
      </c>
      <c r="AB6356">
        <v>3.5637154999999997E-2</v>
      </c>
      <c r="AC6356">
        <v>-0.29172100699999998</v>
      </c>
      <c r="AD6356">
        <v>9.9797259999999995E-3</v>
      </c>
      <c r="AE6356">
        <v>3.9860590000000001E-3</v>
      </c>
      <c r="AF6356">
        <v>6.48487E-4</v>
      </c>
      <c r="AG6356">
        <v>2.4501156999999999E-2</v>
      </c>
      <c r="AH6356" t="s">
        <v>6292</v>
      </c>
      <c r="AI6356" t="s">
        <v>6240</v>
      </c>
    </row>
    <row r="6357" spans="1:35" x14ac:dyDescent="0.2">
      <c r="A6357" t="s">
        <v>8756</v>
      </c>
      <c r="B6357" t="s">
        <v>17</v>
      </c>
      <c r="C6357">
        <v>1.9578955090000001</v>
      </c>
      <c r="D6357">
        <v>183863</v>
      </c>
      <c r="E6357">
        <v>211628</v>
      </c>
      <c r="F6357">
        <v>62032</v>
      </c>
      <c r="G6357">
        <v>33.511161090000002</v>
      </c>
      <c r="H6357">
        <v>17.239999999999998</v>
      </c>
      <c r="I6357">
        <v>202</v>
      </c>
      <c r="J6357">
        <v>0.173267327</v>
      </c>
      <c r="K6357">
        <v>941.84653470000001</v>
      </c>
      <c r="L6357">
        <v>0</v>
      </c>
      <c r="M6357" t="s">
        <v>93</v>
      </c>
      <c r="N6357" t="s">
        <v>19</v>
      </c>
      <c r="P6357">
        <v>167.00031299999901</v>
      </c>
      <c r="Q6357">
        <v>9.6520406129999898</v>
      </c>
      <c r="R6357">
        <v>17.304504959999999</v>
      </c>
      <c r="S6357">
        <v>5526</v>
      </c>
      <c r="T6357">
        <v>11.678385649999999</v>
      </c>
      <c r="U6357">
        <v>6.865464437</v>
      </c>
      <c r="V6357">
        <v>0.27</v>
      </c>
      <c r="W6357" t="s">
        <v>8632</v>
      </c>
      <c r="X6357">
        <v>190320</v>
      </c>
      <c r="Y6357">
        <v>190710</v>
      </c>
      <c r="Z6357" t="s">
        <v>21</v>
      </c>
      <c r="AA6357">
        <v>5</v>
      </c>
      <c r="AB6357">
        <v>3.5637154999999997E-2</v>
      </c>
      <c r="AC6357">
        <v>-0.29172100699999998</v>
      </c>
      <c r="AD6357">
        <v>5.6596950329999904</v>
      </c>
      <c r="AE6357">
        <v>1.1940002999999999E-2</v>
      </c>
      <c r="AF6357">
        <v>1.968338E-3</v>
      </c>
      <c r="AG6357">
        <v>7.2428469999999995E-2</v>
      </c>
      <c r="AH6357" t="s">
        <v>6653</v>
      </c>
      <c r="AI6357" t="s">
        <v>6652</v>
      </c>
    </row>
    <row r="6358" spans="1:35" x14ac:dyDescent="0.2">
      <c r="A6358" t="s">
        <v>8848</v>
      </c>
      <c r="B6358" t="s">
        <v>17</v>
      </c>
      <c r="C6358">
        <v>1.8376791429999999</v>
      </c>
      <c r="D6358">
        <v>2638545</v>
      </c>
      <c r="E6358">
        <v>369642</v>
      </c>
      <c r="F6358">
        <v>90171</v>
      </c>
      <c r="G6358">
        <v>32.980289040000002</v>
      </c>
      <c r="H6358">
        <v>29.31</v>
      </c>
      <c r="I6358">
        <v>371</v>
      </c>
      <c r="J6358">
        <v>0.237196765</v>
      </c>
      <c r="K6358">
        <v>938.46091639999895</v>
      </c>
      <c r="L6358">
        <v>0</v>
      </c>
      <c r="M6358" t="s">
        <v>93</v>
      </c>
      <c r="N6358" t="s">
        <v>19</v>
      </c>
      <c r="P6358">
        <v>123.069071999999</v>
      </c>
      <c r="Q6358">
        <v>15.13961203</v>
      </c>
      <c r="R6358">
        <v>5.4583395289999999</v>
      </c>
      <c r="S6358">
        <v>6928</v>
      </c>
      <c r="T6358">
        <v>10.37070082</v>
      </c>
      <c r="U6358">
        <v>11.58357923</v>
      </c>
      <c r="V6358">
        <v>0.33</v>
      </c>
      <c r="W6358" t="s">
        <v>8632</v>
      </c>
      <c r="X6358">
        <v>190320</v>
      </c>
      <c r="Y6358">
        <v>190710</v>
      </c>
      <c r="Z6358" t="s">
        <v>21</v>
      </c>
      <c r="AA6358">
        <v>5</v>
      </c>
      <c r="AB6358">
        <v>3.5637154999999997E-2</v>
      </c>
      <c r="AC6358">
        <v>-0.29172100699999998</v>
      </c>
      <c r="AD6358">
        <v>4.0941105870000003</v>
      </c>
      <c r="AE6358">
        <v>8.8099430000000006E-3</v>
      </c>
      <c r="AF6358">
        <v>1.4483629999999901E-3</v>
      </c>
      <c r="AG6358">
        <v>5.3588139999999999E-2</v>
      </c>
      <c r="AH6358" t="s">
        <v>8849</v>
      </c>
      <c r="AI6358" t="s">
        <v>8804</v>
      </c>
    </row>
    <row r="6359" spans="1:35" x14ac:dyDescent="0.2">
      <c r="A6359" t="s">
        <v>8757</v>
      </c>
      <c r="B6359" t="s">
        <v>17</v>
      </c>
      <c r="C6359">
        <v>2.3522190589999998</v>
      </c>
      <c r="D6359">
        <v>461911</v>
      </c>
      <c r="E6359">
        <v>232086</v>
      </c>
      <c r="F6359">
        <v>26223</v>
      </c>
      <c r="G6359">
        <v>29.600234399999898</v>
      </c>
      <c r="H6359">
        <v>22.64</v>
      </c>
      <c r="I6359">
        <v>234</v>
      </c>
      <c r="J6359">
        <v>0.21794871800000001</v>
      </c>
      <c r="K6359">
        <v>881.5</v>
      </c>
      <c r="L6359">
        <v>0</v>
      </c>
      <c r="M6359" t="s">
        <v>1520</v>
      </c>
      <c r="N6359" t="s">
        <v>19</v>
      </c>
      <c r="P6359">
        <v>9.4228467709999997</v>
      </c>
      <c r="Q6359">
        <v>1.0254755099999999</v>
      </c>
      <c r="R6359">
        <v>1.329404751</v>
      </c>
      <c r="S6359">
        <v>6175</v>
      </c>
      <c r="T6359">
        <v>20.590157470000001</v>
      </c>
      <c r="U6359">
        <v>15.784912820000001</v>
      </c>
      <c r="V6359">
        <v>0.38</v>
      </c>
      <c r="W6359" t="s">
        <v>8632</v>
      </c>
      <c r="X6359">
        <v>190320</v>
      </c>
      <c r="Y6359">
        <v>190710</v>
      </c>
      <c r="Z6359" t="s">
        <v>21</v>
      </c>
      <c r="AA6359">
        <v>5</v>
      </c>
      <c r="AB6359">
        <v>3.5637154999999997E-2</v>
      </c>
      <c r="AC6359">
        <v>-0.29172100699999998</v>
      </c>
      <c r="AD6359">
        <v>4.4082443999999998E-2</v>
      </c>
      <c r="AE6359">
        <v>4.0125439999999998E-3</v>
      </c>
      <c r="AF6359">
        <v>6.5286499999999998E-4</v>
      </c>
      <c r="AG6359">
        <v>2.4661306000000001E-2</v>
      </c>
      <c r="AH6359" t="s">
        <v>6292</v>
      </c>
      <c r="AI6359" t="s">
        <v>6240</v>
      </c>
    </row>
    <row r="6360" spans="1:35" x14ac:dyDescent="0.2">
      <c r="A6360" t="s">
        <v>8758</v>
      </c>
      <c r="B6360" t="s">
        <v>17</v>
      </c>
      <c r="C6360">
        <v>1.9535904669999999</v>
      </c>
      <c r="D6360">
        <v>379345</v>
      </c>
      <c r="E6360">
        <v>96533</v>
      </c>
      <c r="F6360">
        <v>15386</v>
      </c>
      <c r="G6360">
        <v>48.61757119</v>
      </c>
      <c r="H6360">
        <v>5.61</v>
      </c>
      <c r="I6360">
        <v>95</v>
      </c>
      <c r="J6360">
        <v>0.45263157900000001</v>
      </c>
      <c r="K6360">
        <v>834.89473680000003</v>
      </c>
      <c r="L6360">
        <v>0</v>
      </c>
      <c r="M6360" t="s">
        <v>5983</v>
      </c>
      <c r="N6360" t="s">
        <v>19</v>
      </c>
      <c r="P6360">
        <v>8.9529329509999993</v>
      </c>
      <c r="Q6360">
        <v>1.056191519</v>
      </c>
      <c r="R6360">
        <v>1.0251873119999999</v>
      </c>
      <c r="S6360">
        <v>7738</v>
      </c>
      <c r="T6360">
        <v>10.496804989999999</v>
      </c>
      <c r="U6360">
        <v>23.25498765</v>
      </c>
      <c r="V6360">
        <v>0.44</v>
      </c>
      <c r="W6360" t="s">
        <v>8632</v>
      </c>
      <c r="X6360">
        <v>190320</v>
      </c>
      <c r="Y6360">
        <v>190710</v>
      </c>
      <c r="Z6360" t="s">
        <v>21</v>
      </c>
      <c r="AA6360">
        <v>5</v>
      </c>
      <c r="AB6360">
        <v>3.5637154999999997E-2</v>
      </c>
      <c r="AC6360">
        <v>-0.29172100699999998</v>
      </c>
      <c r="AD6360">
        <v>2.7336052E-2</v>
      </c>
      <c r="AE6360">
        <v>3.9995159999999998E-3</v>
      </c>
      <c r="AF6360">
        <v>6.50711E-4</v>
      </c>
      <c r="AG6360">
        <v>2.4582532000000001E-2</v>
      </c>
      <c r="AI6360" t="s">
        <v>6250</v>
      </c>
    </row>
    <row r="6361" spans="1:35" x14ac:dyDescent="0.2">
      <c r="A6361" t="s">
        <v>8759</v>
      </c>
      <c r="B6361" t="s">
        <v>17</v>
      </c>
      <c r="C6361">
        <v>2.2458583120000002</v>
      </c>
      <c r="D6361">
        <v>836899</v>
      </c>
      <c r="E6361">
        <v>215586</v>
      </c>
      <c r="F6361">
        <v>22230</v>
      </c>
      <c r="G6361">
        <v>33.036468050000003</v>
      </c>
      <c r="H6361">
        <v>6.9</v>
      </c>
      <c r="I6361">
        <v>218</v>
      </c>
      <c r="J6361">
        <v>0.256880734</v>
      </c>
      <c r="K6361">
        <v>856.3807339</v>
      </c>
      <c r="L6361">
        <v>0</v>
      </c>
      <c r="M6361" t="s">
        <v>185</v>
      </c>
      <c r="N6361" t="s">
        <v>19</v>
      </c>
      <c r="P6361">
        <v>7.9047508070000001</v>
      </c>
      <c r="Q6361">
        <v>1.1947320320000001</v>
      </c>
      <c r="R6361">
        <v>1.0261963569999999</v>
      </c>
      <c r="S6361">
        <v>5518</v>
      </c>
      <c r="T6361">
        <v>48.505503339999997</v>
      </c>
      <c r="U6361">
        <v>11.00281742</v>
      </c>
      <c r="V6361">
        <v>0.33</v>
      </c>
      <c r="W6361" t="s">
        <v>8632</v>
      </c>
      <c r="X6361">
        <v>190320</v>
      </c>
      <c r="Y6361">
        <v>190710</v>
      </c>
      <c r="Z6361" t="s">
        <v>21</v>
      </c>
      <c r="AA6361">
        <v>5</v>
      </c>
      <c r="AB6361">
        <v>3.5637154999999997E-2</v>
      </c>
      <c r="AC6361">
        <v>-0.29172100699999998</v>
      </c>
      <c r="AD6361">
        <v>-1.0018177E-2</v>
      </c>
      <c r="AE6361">
        <v>3.9706100000000003E-3</v>
      </c>
      <c r="AF6361">
        <v>6.4593199999999999E-4</v>
      </c>
      <c r="AG6361">
        <v>2.4407734E-2</v>
      </c>
      <c r="AI6361" t="s">
        <v>6250</v>
      </c>
    </row>
    <row r="6362" spans="1:35" x14ac:dyDescent="0.2">
      <c r="A6362" t="s">
        <v>8850</v>
      </c>
      <c r="B6362" t="s">
        <v>17</v>
      </c>
      <c r="C6362">
        <v>1.548221912</v>
      </c>
      <c r="D6362">
        <v>2836812</v>
      </c>
      <c r="E6362">
        <v>917010</v>
      </c>
      <c r="F6362">
        <v>157225</v>
      </c>
      <c r="G6362">
        <v>28.970785490000001</v>
      </c>
      <c r="H6362">
        <v>79.52</v>
      </c>
      <c r="I6362">
        <v>977</v>
      </c>
      <c r="J6362">
        <v>0.21801433000000001</v>
      </c>
      <c r="K6362">
        <v>882.58444220000001</v>
      </c>
      <c r="L6362">
        <v>0</v>
      </c>
      <c r="M6362" t="s">
        <v>1520</v>
      </c>
      <c r="N6362" t="s">
        <v>19</v>
      </c>
      <c r="P6362">
        <v>9.8217188919999998</v>
      </c>
      <c r="Q6362">
        <v>1.341038994</v>
      </c>
      <c r="R6362">
        <v>1.0230284119999999</v>
      </c>
      <c r="S6362">
        <v>6323</v>
      </c>
      <c r="T6362">
        <v>23.32372174</v>
      </c>
      <c r="U6362">
        <v>9.7023612640000003</v>
      </c>
      <c r="V6362">
        <v>0.31</v>
      </c>
      <c r="W6362" t="s">
        <v>8632</v>
      </c>
      <c r="X6362">
        <v>190320</v>
      </c>
      <c r="Y6362">
        <v>190710</v>
      </c>
      <c r="Z6362" t="s">
        <v>21</v>
      </c>
      <c r="AA6362">
        <v>5</v>
      </c>
      <c r="AB6362">
        <v>3.5637154999999997E-2</v>
      </c>
      <c r="AC6362">
        <v>-0.29172100699999998</v>
      </c>
      <c r="AD6362">
        <v>5.8297111999999998E-2</v>
      </c>
      <c r="AE6362">
        <v>4.0236350000000002E-3</v>
      </c>
      <c r="AF6362">
        <v>6.5469900000000001E-4</v>
      </c>
      <c r="AG6362">
        <v>2.472837E-2</v>
      </c>
      <c r="AH6362" t="s">
        <v>6292</v>
      </c>
      <c r="AI6362" t="s">
        <v>6240</v>
      </c>
    </row>
    <row r="6363" spans="1:35" x14ac:dyDescent="0.2">
      <c r="A6363" t="s">
        <v>8760</v>
      </c>
      <c r="B6363" t="s">
        <v>17</v>
      </c>
      <c r="C6363">
        <v>1.9184944770000001</v>
      </c>
      <c r="D6363">
        <v>484695</v>
      </c>
      <c r="E6363">
        <v>357890</v>
      </c>
      <c r="F6363">
        <v>40558</v>
      </c>
      <c r="G6363">
        <v>31.270502109999999</v>
      </c>
      <c r="H6363">
        <v>9.43</v>
      </c>
      <c r="I6363">
        <v>336</v>
      </c>
      <c r="J6363">
        <v>0.19047618999999999</v>
      </c>
      <c r="K6363">
        <v>929.6875</v>
      </c>
      <c r="L6363">
        <v>0</v>
      </c>
      <c r="M6363" t="s">
        <v>253</v>
      </c>
      <c r="N6363" t="s">
        <v>19</v>
      </c>
      <c r="P6363">
        <v>30.845852489999999</v>
      </c>
      <c r="Q6363">
        <v>3.1449926069999998</v>
      </c>
      <c r="R6363">
        <v>1.0253314009999901</v>
      </c>
      <c r="S6363">
        <v>6031</v>
      </c>
      <c r="T6363">
        <v>13.323974379999999</v>
      </c>
      <c r="U6363">
        <v>12.03495126</v>
      </c>
      <c r="V6363">
        <v>0.34</v>
      </c>
      <c r="W6363" t="s">
        <v>8632</v>
      </c>
      <c r="X6363">
        <v>190320</v>
      </c>
      <c r="Y6363">
        <v>190710</v>
      </c>
      <c r="Z6363" t="s">
        <v>21</v>
      </c>
      <c r="AA6363">
        <v>5</v>
      </c>
      <c r="AB6363">
        <v>3.5637154999999997E-2</v>
      </c>
      <c r="AC6363">
        <v>-0.29172100699999998</v>
      </c>
      <c r="AD6363">
        <v>0.80753741899999998</v>
      </c>
      <c r="AE6363">
        <v>4.6537669999999996E-3</v>
      </c>
      <c r="AF6363">
        <v>7.5894899999999997E-4</v>
      </c>
      <c r="AG6363">
        <v>2.8536244999999998E-2</v>
      </c>
      <c r="AH6363" t="s">
        <v>6382</v>
      </c>
      <c r="AI6363" t="s">
        <v>6381</v>
      </c>
    </row>
    <row r="6364" spans="1:35" x14ac:dyDescent="0.2">
      <c r="A6364" t="s">
        <v>8851</v>
      </c>
      <c r="B6364" t="s">
        <v>17</v>
      </c>
      <c r="C6364">
        <v>1.4536402479999999</v>
      </c>
      <c r="D6364">
        <v>2707990</v>
      </c>
      <c r="E6364">
        <v>1458835</v>
      </c>
      <c r="F6364">
        <v>64708</v>
      </c>
      <c r="G6364">
        <v>39.766388929999998</v>
      </c>
      <c r="H6364">
        <v>50.08</v>
      </c>
      <c r="I6364">
        <v>1413</v>
      </c>
      <c r="J6364">
        <v>0.23708421800000001</v>
      </c>
      <c r="K6364">
        <v>919.67303609999999</v>
      </c>
      <c r="L6364">
        <v>0</v>
      </c>
      <c r="M6364" t="s">
        <v>55</v>
      </c>
      <c r="N6364" t="s">
        <v>19</v>
      </c>
      <c r="P6364">
        <v>15.647970109999999</v>
      </c>
      <c r="Q6364">
        <v>3.1146424839999902</v>
      </c>
      <c r="R6364">
        <v>6.430245277</v>
      </c>
      <c r="S6364">
        <v>7410</v>
      </c>
      <c r="T6364">
        <v>26.21676502</v>
      </c>
      <c r="U6364">
        <v>12.9710781</v>
      </c>
      <c r="V6364">
        <v>0.35</v>
      </c>
      <c r="W6364" t="s">
        <v>8632</v>
      </c>
      <c r="X6364">
        <v>190320</v>
      </c>
      <c r="Y6364">
        <v>190710</v>
      </c>
      <c r="Z6364" t="s">
        <v>21</v>
      </c>
      <c r="AA6364">
        <v>5</v>
      </c>
      <c r="AB6364">
        <v>3.5637154999999997E-2</v>
      </c>
      <c r="AC6364">
        <v>-0.29172100699999998</v>
      </c>
      <c r="AD6364">
        <v>0.26592812899999901</v>
      </c>
      <c r="AE6364">
        <v>4.189178E-3</v>
      </c>
      <c r="AF6364">
        <v>6.8207399999999996E-4</v>
      </c>
      <c r="AG6364">
        <v>2.5729177999999998E-2</v>
      </c>
      <c r="AH6364" t="s">
        <v>6664</v>
      </c>
      <c r="AI6364" t="s">
        <v>6663</v>
      </c>
    </row>
    <row r="6365" spans="1:35" x14ac:dyDescent="0.2">
      <c r="A6365" t="s">
        <v>8761</v>
      </c>
      <c r="B6365" t="s">
        <v>17</v>
      </c>
      <c r="C6365">
        <v>2.0687051809999999</v>
      </c>
      <c r="D6365">
        <v>464834</v>
      </c>
      <c r="E6365">
        <v>365744</v>
      </c>
      <c r="F6365">
        <v>71693</v>
      </c>
      <c r="G6365">
        <v>30.53693294</v>
      </c>
      <c r="H6365">
        <v>26.42</v>
      </c>
      <c r="I6365">
        <v>379</v>
      </c>
      <c r="J6365">
        <v>0.22163588399999901</v>
      </c>
      <c r="K6365">
        <v>866.97361479999995</v>
      </c>
      <c r="L6365">
        <v>0</v>
      </c>
      <c r="M6365" t="s">
        <v>1520</v>
      </c>
      <c r="N6365" t="s">
        <v>28</v>
      </c>
      <c r="P6365">
        <v>24.905844340000002</v>
      </c>
      <c r="Q6365">
        <v>2.0036360989999999</v>
      </c>
      <c r="R6365">
        <v>2.849928631</v>
      </c>
      <c r="S6365">
        <v>4962</v>
      </c>
      <c r="T6365">
        <v>24.926854599999999</v>
      </c>
      <c r="U6365">
        <v>7.4915684829999902</v>
      </c>
      <c r="V6365">
        <v>0.28000000000000003</v>
      </c>
      <c r="W6365" t="s">
        <v>8632</v>
      </c>
      <c r="X6365">
        <v>190320</v>
      </c>
      <c r="Y6365">
        <v>190710</v>
      </c>
      <c r="Z6365" t="s">
        <v>21</v>
      </c>
      <c r="AA6365">
        <v>5</v>
      </c>
      <c r="AB6365">
        <v>3.5637154999999997E-2</v>
      </c>
      <c r="AC6365">
        <v>-0.29172100699999998</v>
      </c>
      <c r="AD6365">
        <v>0.59585242799999905</v>
      </c>
      <c r="AE6365">
        <v>4.4663469999999999E-3</v>
      </c>
      <c r="AF6365">
        <v>7.2792899999999999E-4</v>
      </c>
      <c r="AG6365">
        <v>2.7404121E-2</v>
      </c>
      <c r="AH6365" t="s">
        <v>8762</v>
      </c>
      <c r="AI6365" t="s">
        <v>6240</v>
      </c>
    </row>
    <row r="6366" spans="1:35" x14ac:dyDescent="0.2">
      <c r="A6366" t="s">
        <v>8852</v>
      </c>
      <c r="B6366" t="s">
        <v>17</v>
      </c>
      <c r="C6366">
        <v>1.8002073869999999</v>
      </c>
      <c r="D6366">
        <v>2323230</v>
      </c>
      <c r="E6366">
        <v>1480782</v>
      </c>
      <c r="F6366">
        <v>123906</v>
      </c>
      <c r="G6366">
        <v>61.422140460000001</v>
      </c>
      <c r="H6366">
        <v>53.29</v>
      </c>
      <c r="I6366">
        <v>1498</v>
      </c>
      <c r="J6366">
        <v>0.32510013399999999</v>
      </c>
      <c r="K6366">
        <v>905.2303071</v>
      </c>
      <c r="L6366">
        <v>0</v>
      </c>
      <c r="M6366" t="s">
        <v>95</v>
      </c>
      <c r="N6366" t="s">
        <v>704</v>
      </c>
      <c r="P6366">
        <v>69.031974090000006</v>
      </c>
      <c r="Q6366">
        <v>9.0046694170000006</v>
      </c>
      <c r="R6366">
        <v>7.4088529760000004</v>
      </c>
      <c r="S6366">
        <v>6748</v>
      </c>
      <c r="T6366">
        <v>87.674055050000007</v>
      </c>
      <c r="U6366">
        <v>21.510058999999998</v>
      </c>
      <c r="V6366">
        <v>0.43</v>
      </c>
      <c r="W6366" t="s">
        <v>8632</v>
      </c>
      <c r="X6366">
        <v>190320</v>
      </c>
      <c r="Y6366">
        <v>190710</v>
      </c>
      <c r="Z6366" t="s">
        <v>21</v>
      </c>
      <c r="AA6366">
        <v>5</v>
      </c>
      <c r="AB6366">
        <v>3.5637154999999997E-2</v>
      </c>
      <c r="AC6366">
        <v>-0.29172100699999998</v>
      </c>
      <c r="AD6366">
        <v>2.1683821540000001</v>
      </c>
      <c r="AE6366">
        <v>6.0613530000000002E-3</v>
      </c>
      <c r="AF6366">
        <v>9.9217500000000009E-4</v>
      </c>
      <c r="AG6366">
        <v>3.702975E-2</v>
      </c>
      <c r="AH6366" t="s">
        <v>8853</v>
      </c>
      <c r="AI6366" t="s">
        <v>6574</v>
      </c>
    </row>
    <row r="6367" spans="1:35" x14ac:dyDescent="0.2">
      <c r="A6367" t="s">
        <v>8854</v>
      </c>
      <c r="B6367" t="s">
        <v>17</v>
      </c>
      <c r="C6367">
        <v>1.6333149680000001</v>
      </c>
      <c r="D6367">
        <v>2753902</v>
      </c>
      <c r="E6367">
        <v>760165</v>
      </c>
      <c r="F6367">
        <v>88069</v>
      </c>
      <c r="G6367">
        <v>32.521360489999999</v>
      </c>
      <c r="H6367">
        <v>47.37</v>
      </c>
      <c r="I6367">
        <v>782</v>
      </c>
      <c r="J6367">
        <v>0.31841432199999897</v>
      </c>
      <c r="K6367">
        <v>909.68797949999998</v>
      </c>
      <c r="L6367">
        <v>0</v>
      </c>
      <c r="M6367" t="s">
        <v>180</v>
      </c>
      <c r="N6367" t="s">
        <v>19</v>
      </c>
      <c r="P6367">
        <v>8.286974378</v>
      </c>
      <c r="Q6367">
        <v>1.0230284119999999</v>
      </c>
      <c r="R6367">
        <v>1.0233160020000001</v>
      </c>
      <c r="S6367">
        <v>1356</v>
      </c>
      <c r="T6367">
        <v>26.78659309</v>
      </c>
      <c r="U6367">
        <v>2.8491276929999998</v>
      </c>
      <c r="V6367">
        <v>0.19</v>
      </c>
      <c r="W6367" t="s">
        <v>8632</v>
      </c>
      <c r="X6367">
        <v>190320</v>
      </c>
      <c r="Y6367">
        <v>190710</v>
      </c>
      <c r="Z6367" t="s">
        <v>21</v>
      </c>
      <c r="AA6367">
        <v>5</v>
      </c>
      <c r="AB6367">
        <v>3.5637154999999997E-2</v>
      </c>
      <c r="AC6367">
        <v>-0.29172100699999998</v>
      </c>
      <c r="AD6367">
        <v>3.6031829999999998E-3</v>
      </c>
      <c r="AE6367">
        <v>3.9811270000000001E-3</v>
      </c>
      <c r="AF6367">
        <v>6.4767099999999897E-4</v>
      </c>
      <c r="AG6367">
        <v>2.4471329E-2</v>
      </c>
      <c r="AH6367" t="s">
        <v>6433</v>
      </c>
      <c r="AI6367" t="s">
        <v>6432</v>
      </c>
    </row>
    <row r="6368" spans="1:35" x14ac:dyDescent="0.2">
      <c r="A6368" t="s">
        <v>8855</v>
      </c>
      <c r="B6368" t="s">
        <v>17</v>
      </c>
      <c r="C6368">
        <v>1.470747104</v>
      </c>
      <c r="D6368">
        <v>2958968</v>
      </c>
      <c r="E6368">
        <v>1206103</v>
      </c>
      <c r="F6368">
        <v>208464</v>
      </c>
      <c r="G6368">
        <v>29.176944259999999</v>
      </c>
      <c r="H6368">
        <v>79.52</v>
      </c>
      <c r="I6368">
        <v>1276</v>
      </c>
      <c r="J6368">
        <v>0.20376175499999999</v>
      </c>
      <c r="K6368">
        <v>905.70062699999903</v>
      </c>
      <c r="L6368">
        <v>0</v>
      </c>
      <c r="M6368" t="s">
        <v>1520</v>
      </c>
      <c r="N6368" t="s">
        <v>19</v>
      </c>
      <c r="P6368">
        <v>11.030686429999999</v>
      </c>
      <c r="Q6368">
        <v>1.9566083669999901</v>
      </c>
      <c r="R6368">
        <v>4.5125179800000002</v>
      </c>
      <c r="S6368">
        <v>5689</v>
      </c>
      <c r="T6368">
        <v>44.966912209999997</v>
      </c>
      <c r="U6368">
        <v>8.6086791839999997</v>
      </c>
      <c r="V6368">
        <v>0.3</v>
      </c>
      <c r="W6368" t="s">
        <v>8632</v>
      </c>
      <c r="X6368">
        <v>190320</v>
      </c>
      <c r="Y6368">
        <v>190710</v>
      </c>
      <c r="Z6368" t="s">
        <v>21</v>
      </c>
      <c r="AA6368">
        <v>5</v>
      </c>
      <c r="AB6368">
        <v>3.5637154999999997E-2</v>
      </c>
      <c r="AC6368">
        <v>-0.29172100699999998</v>
      </c>
      <c r="AD6368">
        <v>0.10138127500000001</v>
      </c>
      <c r="AE6368">
        <v>4.0574390000000004E-3</v>
      </c>
      <c r="AF6368">
        <v>6.6028799999999998E-4</v>
      </c>
      <c r="AG6368">
        <v>2.4932764E-2</v>
      </c>
      <c r="AH6368" t="s">
        <v>6292</v>
      </c>
      <c r="AI6368" t="s">
        <v>6240</v>
      </c>
    </row>
    <row r="6369" spans="1:35" x14ac:dyDescent="0.2">
      <c r="A6369" t="s">
        <v>8856</v>
      </c>
      <c r="B6369" t="s">
        <v>17</v>
      </c>
      <c r="C6369">
        <v>1.569546667</v>
      </c>
      <c r="D6369">
        <v>3021218</v>
      </c>
      <c r="E6369">
        <v>819256</v>
      </c>
      <c r="F6369">
        <v>90554</v>
      </c>
      <c r="G6369">
        <v>29.201250890000001</v>
      </c>
      <c r="H6369">
        <v>73.680000000000007</v>
      </c>
      <c r="I6369">
        <v>856</v>
      </c>
      <c r="J6369">
        <v>0.18341121499999999</v>
      </c>
      <c r="K6369">
        <v>882.54205609999997</v>
      </c>
      <c r="L6369">
        <v>0</v>
      </c>
      <c r="M6369" t="s">
        <v>8195</v>
      </c>
      <c r="N6369" t="s">
        <v>35</v>
      </c>
      <c r="P6369">
        <v>29.73072956</v>
      </c>
      <c r="Q6369">
        <v>2.5540333419999999</v>
      </c>
      <c r="R6369">
        <v>4.0281212899999996</v>
      </c>
      <c r="S6369">
        <v>5193</v>
      </c>
      <c r="T6369">
        <v>44.401731099999999</v>
      </c>
      <c r="U6369">
        <v>6.8433084150000001</v>
      </c>
      <c r="V6369">
        <v>0.27</v>
      </c>
      <c r="W6369" t="s">
        <v>8632</v>
      </c>
      <c r="X6369">
        <v>190320</v>
      </c>
      <c r="Y6369">
        <v>190710</v>
      </c>
      <c r="Z6369" t="s">
        <v>21</v>
      </c>
      <c r="AA6369">
        <v>5</v>
      </c>
      <c r="AB6369">
        <v>3.5637154999999997E-2</v>
      </c>
      <c r="AC6369">
        <v>-0.29172100699999998</v>
      </c>
      <c r="AD6369">
        <v>0.76779761000000002</v>
      </c>
      <c r="AE6369">
        <v>4.6179929999999999E-3</v>
      </c>
      <c r="AF6369">
        <v>7.5302699999999997E-4</v>
      </c>
      <c r="AG6369">
        <v>2.8320174E-2</v>
      </c>
      <c r="AH6369" t="s">
        <v>6292</v>
      </c>
      <c r="AI6369" t="s">
        <v>6240</v>
      </c>
    </row>
    <row r="6370" spans="1:35" x14ac:dyDescent="0.2">
      <c r="A6370" t="s">
        <v>8857</v>
      </c>
      <c r="B6370" t="s">
        <v>17</v>
      </c>
      <c r="C6370">
        <v>1.5526226679999999</v>
      </c>
      <c r="D6370">
        <v>2817620</v>
      </c>
      <c r="E6370">
        <v>479162</v>
      </c>
      <c r="F6370">
        <v>46670</v>
      </c>
      <c r="G6370">
        <v>32.543690859999998</v>
      </c>
      <c r="H6370">
        <v>17.239999999999998</v>
      </c>
      <c r="I6370">
        <v>414</v>
      </c>
      <c r="J6370">
        <v>0.37681159399999897</v>
      </c>
      <c r="K6370">
        <v>965.28260869999997</v>
      </c>
      <c r="L6370">
        <v>0</v>
      </c>
      <c r="M6370" t="s">
        <v>74</v>
      </c>
      <c r="N6370" t="s">
        <v>19</v>
      </c>
      <c r="P6370">
        <v>35.425534059999997</v>
      </c>
      <c r="Q6370">
        <v>3.678009045</v>
      </c>
      <c r="R6370">
        <v>1.368454836</v>
      </c>
      <c r="S6370">
        <v>7168</v>
      </c>
      <c r="T6370">
        <v>17.350773790000002</v>
      </c>
      <c r="U6370">
        <v>20.50352883</v>
      </c>
      <c r="V6370">
        <v>0.42</v>
      </c>
      <c r="W6370" t="s">
        <v>8632</v>
      </c>
      <c r="X6370">
        <v>190320</v>
      </c>
      <c r="Y6370">
        <v>190710</v>
      </c>
      <c r="Z6370" t="s">
        <v>21</v>
      </c>
      <c r="AA6370">
        <v>5</v>
      </c>
      <c r="AB6370">
        <v>3.5637154999999997E-2</v>
      </c>
      <c r="AC6370">
        <v>-0.29172100699999998</v>
      </c>
      <c r="AD6370">
        <v>0.97074424099999901</v>
      </c>
      <c r="AE6370">
        <v>4.803618E-3</v>
      </c>
      <c r="AF6370">
        <v>7.8375699999999897E-4</v>
      </c>
      <c r="AG6370">
        <v>2.9441187999999899E-2</v>
      </c>
      <c r="AH6370" t="s">
        <v>6311</v>
      </c>
      <c r="AI6370" t="s">
        <v>6259</v>
      </c>
    </row>
    <row r="6371" spans="1:35" x14ac:dyDescent="0.2">
      <c r="A6371" t="s">
        <v>8858</v>
      </c>
      <c r="B6371" t="s">
        <v>17</v>
      </c>
      <c r="C6371">
        <v>1.638597925</v>
      </c>
      <c r="D6371">
        <v>2760031</v>
      </c>
      <c r="E6371">
        <v>982835</v>
      </c>
      <c r="F6371">
        <v>214095</v>
      </c>
      <c r="G6371">
        <v>29.373089069999999</v>
      </c>
      <c r="H6371">
        <v>70.75</v>
      </c>
      <c r="I6371">
        <v>1038</v>
      </c>
      <c r="J6371">
        <v>0.215799615</v>
      </c>
      <c r="K6371">
        <v>892.61560689999999</v>
      </c>
      <c r="L6371">
        <v>0</v>
      </c>
      <c r="M6371" t="s">
        <v>1484</v>
      </c>
      <c r="N6371" t="s">
        <v>35</v>
      </c>
      <c r="P6371">
        <v>6.6949082390000001</v>
      </c>
      <c r="Q6371">
        <v>1.022453474</v>
      </c>
      <c r="R6371">
        <v>1.02374754</v>
      </c>
      <c r="S6371">
        <v>3698</v>
      </c>
      <c r="T6371">
        <v>52.484581460000001</v>
      </c>
      <c r="U6371">
        <v>4.2472985850000002</v>
      </c>
      <c r="V6371">
        <v>0.22</v>
      </c>
      <c r="W6371" t="s">
        <v>8632</v>
      </c>
      <c r="X6371">
        <v>190320</v>
      </c>
      <c r="Y6371">
        <v>190710</v>
      </c>
      <c r="Z6371" t="s">
        <v>21</v>
      </c>
      <c r="AA6371">
        <v>5</v>
      </c>
      <c r="AB6371">
        <v>3.5637154999999997E-2</v>
      </c>
      <c r="AC6371">
        <v>-0.29172100699999998</v>
      </c>
      <c r="AD6371">
        <v>-5.3133524000000001E-2</v>
      </c>
      <c r="AE6371">
        <v>3.9375059999999899E-3</v>
      </c>
      <c r="AF6371">
        <v>6.4046000000000003E-4</v>
      </c>
      <c r="AG6371">
        <v>2.4207532E-2</v>
      </c>
      <c r="AH6371" t="s">
        <v>6292</v>
      </c>
      <c r="AI6371" t="s">
        <v>6240</v>
      </c>
    </row>
    <row r="6372" spans="1:35" x14ac:dyDescent="0.2">
      <c r="A6372" t="s">
        <v>8763</v>
      </c>
      <c r="B6372" t="s">
        <v>17</v>
      </c>
      <c r="C6372">
        <v>2.4145322739999999</v>
      </c>
      <c r="D6372">
        <v>435027</v>
      </c>
      <c r="E6372">
        <v>631273</v>
      </c>
      <c r="F6372">
        <v>70944</v>
      </c>
      <c r="G6372">
        <v>30.016173670000001</v>
      </c>
      <c r="H6372">
        <v>37.880000000000003</v>
      </c>
      <c r="I6372">
        <v>672</v>
      </c>
      <c r="J6372">
        <v>0.21428571399999999</v>
      </c>
      <c r="K6372">
        <v>850.33482140000001</v>
      </c>
      <c r="L6372">
        <v>0</v>
      </c>
      <c r="M6372" t="s">
        <v>1520</v>
      </c>
      <c r="N6372" t="s">
        <v>35</v>
      </c>
      <c r="P6372">
        <v>36.09899549</v>
      </c>
      <c r="Q6372">
        <v>4.8376155059999997</v>
      </c>
      <c r="R6372">
        <v>1.0236036740000001</v>
      </c>
      <c r="S6372">
        <v>6653</v>
      </c>
      <c r="T6372">
        <v>7.4098942789999898</v>
      </c>
      <c r="U6372">
        <v>6.9851742779999997</v>
      </c>
      <c r="V6372">
        <v>0.27</v>
      </c>
      <c r="W6372" t="s">
        <v>8632</v>
      </c>
      <c r="X6372">
        <v>190320</v>
      </c>
      <c r="Y6372">
        <v>190710</v>
      </c>
      <c r="Z6372" t="s">
        <v>21</v>
      </c>
      <c r="AA6372">
        <v>5</v>
      </c>
      <c r="AB6372">
        <v>3.5637154999999997E-2</v>
      </c>
      <c r="AC6372">
        <v>-0.29172100699999998</v>
      </c>
      <c r="AD6372">
        <v>0.99474449099999995</v>
      </c>
      <c r="AE6372">
        <v>4.8260580000000003E-3</v>
      </c>
      <c r="AF6372">
        <v>7.8747300000000001E-4</v>
      </c>
      <c r="AG6372">
        <v>2.9576681E-2</v>
      </c>
      <c r="AH6372" t="s">
        <v>6292</v>
      </c>
      <c r="AI6372" t="s">
        <v>6240</v>
      </c>
    </row>
    <row r="6373" spans="1:35" x14ac:dyDescent="0.2">
      <c r="A6373" t="s">
        <v>8859</v>
      </c>
      <c r="B6373" t="s">
        <v>17</v>
      </c>
      <c r="C6373">
        <v>1.778606162</v>
      </c>
      <c r="D6373">
        <v>2041909</v>
      </c>
      <c r="E6373">
        <v>700306</v>
      </c>
      <c r="F6373">
        <v>76182</v>
      </c>
      <c r="G6373">
        <v>55.310107299999999</v>
      </c>
      <c r="H6373">
        <v>13.79</v>
      </c>
      <c r="I6373">
        <v>688</v>
      </c>
      <c r="J6373">
        <v>0.39244185999999998</v>
      </c>
      <c r="K6373">
        <v>868.49418599999899</v>
      </c>
      <c r="L6373">
        <v>0</v>
      </c>
      <c r="M6373" t="s">
        <v>207</v>
      </c>
      <c r="N6373" t="s">
        <v>28</v>
      </c>
      <c r="P6373">
        <v>6.5589375539999999</v>
      </c>
      <c r="Q6373">
        <v>1.022740902</v>
      </c>
      <c r="R6373">
        <v>1.3175010700000001</v>
      </c>
      <c r="S6373">
        <v>6587</v>
      </c>
      <c r="T6373">
        <v>2.615787976</v>
      </c>
      <c r="U6373">
        <v>16.02182243</v>
      </c>
      <c r="V6373">
        <v>0.38</v>
      </c>
      <c r="W6373" t="s">
        <v>8632</v>
      </c>
      <c r="X6373">
        <v>190320</v>
      </c>
      <c r="Y6373">
        <v>190710</v>
      </c>
      <c r="Z6373" t="s">
        <v>21</v>
      </c>
      <c r="AA6373">
        <v>5</v>
      </c>
      <c r="AB6373">
        <v>3.5637154999999997E-2</v>
      </c>
      <c r="AC6373">
        <v>-0.29172100699999998</v>
      </c>
      <c r="AD6373">
        <v>-5.7979132999999898E-2</v>
      </c>
      <c r="AE6373">
        <v>3.9338029999999996E-3</v>
      </c>
      <c r="AF6373">
        <v>6.3984800000000004E-4</v>
      </c>
      <c r="AG6373">
        <v>2.4185135999999999E-2</v>
      </c>
      <c r="AH6373" t="s">
        <v>8860</v>
      </c>
      <c r="AI6373" t="s">
        <v>8861</v>
      </c>
    </row>
    <row r="6374" spans="1:35" x14ac:dyDescent="0.2">
      <c r="A6374" t="s">
        <v>8862</v>
      </c>
      <c r="B6374" t="s">
        <v>17</v>
      </c>
      <c r="C6374">
        <v>1.6815444100000001</v>
      </c>
      <c r="D6374">
        <v>2556376</v>
      </c>
      <c r="E6374">
        <v>448031</v>
      </c>
      <c r="F6374">
        <v>53933</v>
      </c>
      <c r="G6374">
        <v>35.414960129999997</v>
      </c>
      <c r="H6374">
        <v>22.14</v>
      </c>
      <c r="I6374">
        <v>470</v>
      </c>
      <c r="J6374">
        <v>0.240425532</v>
      </c>
      <c r="K6374">
        <v>877.11276599999997</v>
      </c>
      <c r="L6374">
        <v>0</v>
      </c>
      <c r="M6374" t="s">
        <v>33</v>
      </c>
      <c r="N6374" t="s">
        <v>19</v>
      </c>
      <c r="P6374">
        <v>143.745008699999</v>
      </c>
      <c r="Q6374">
        <v>14.964038889999999</v>
      </c>
      <c r="R6374">
        <v>13.002105090000001</v>
      </c>
      <c r="S6374">
        <v>6240</v>
      </c>
      <c r="T6374">
        <v>32.314646850000003</v>
      </c>
      <c r="U6374">
        <v>10.46440056</v>
      </c>
      <c r="V6374">
        <v>0.32</v>
      </c>
      <c r="W6374" t="s">
        <v>8632</v>
      </c>
      <c r="X6374">
        <v>190320</v>
      </c>
      <c r="Y6374">
        <v>190710</v>
      </c>
      <c r="Z6374" t="s">
        <v>21</v>
      </c>
      <c r="AA6374">
        <v>5</v>
      </c>
      <c r="AB6374">
        <v>3.5637154999999997E-2</v>
      </c>
      <c r="AC6374">
        <v>-0.29172100699999998</v>
      </c>
      <c r="AD6374">
        <v>4.8309421480000001</v>
      </c>
      <c r="AE6374">
        <v>1.0165126E-2</v>
      </c>
      <c r="AF6374">
        <v>1.6734619999999999E-3</v>
      </c>
      <c r="AG6374">
        <v>6.1746105999999898E-2</v>
      </c>
      <c r="AH6374" t="s">
        <v>8649</v>
      </c>
      <c r="AI6374" t="s">
        <v>8650</v>
      </c>
    </row>
    <row r="6375" spans="1:35" x14ac:dyDescent="0.2">
      <c r="A6375" t="s">
        <v>8863</v>
      </c>
      <c r="B6375" t="s">
        <v>17</v>
      </c>
      <c r="C6375">
        <v>1.691421157</v>
      </c>
      <c r="D6375">
        <v>2814400</v>
      </c>
      <c r="E6375">
        <v>955619</v>
      </c>
      <c r="F6375">
        <v>243871</v>
      </c>
      <c r="G6375">
        <v>29.695307440000001</v>
      </c>
      <c r="H6375">
        <v>81.900000000000006</v>
      </c>
      <c r="I6375">
        <v>1042</v>
      </c>
      <c r="J6375">
        <v>0.22744721699999901</v>
      </c>
      <c r="K6375">
        <v>870.07101729999999</v>
      </c>
      <c r="L6375">
        <v>0</v>
      </c>
      <c r="M6375" t="s">
        <v>1327</v>
      </c>
      <c r="N6375" t="s">
        <v>35</v>
      </c>
      <c r="P6375">
        <v>9.0988053650000005</v>
      </c>
      <c r="Q6375">
        <v>1.023891426</v>
      </c>
      <c r="R6375">
        <v>1.0250432439999999</v>
      </c>
      <c r="S6375">
        <v>5482</v>
      </c>
      <c r="T6375">
        <v>21.108768189999999</v>
      </c>
      <c r="U6375">
        <v>7.5879935510000003</v>
      </c>
      <c r="V6375">
        <v>0.28000000000000003</v>
      </c>
      <c r="W6375" t="s">
        <v>8632</v>
      </c>
      <c r="X6375">
        <v>190320</v>
      </c>
      <c r="Y6375">
        <v>190710</v>
      </c>
      <c r="Z6375" t="s">
        <v>21</v>
      </c>
      <c r="AA6375">
        <v>5</v>
      </c>
      <c r="AB6375">
        <v>3.5637154999999997E-2</v>
      </c>
      <c r="AC6375">
        <v>-0.29172100699999998</v>
      </c>
      <c r="AD6375">
        <v>3.2534529999999999E-2</v>
      </c>
      <c r="AE6375">
        <v>4.0035560000000001E-3</v>
      </c>
      <c r="AF6375">
        <v>6.51379E-4</v>
      </c>
      <c r="AG6375">
        <v>2.4606957999999901E-2</v>
      </c>
      <c r="AH6375" t="s">
        <v>6292</v>
      </c>
      <c r="AI6375" t="s">
        <v>6240</v>
      </c>
    </row>
    <row r="6376" spans="1:35" x14ac:dyDescent="0.2">
      <c r="A6376" t="s">
        <v>8764</v>
      </c>
      <c r="B6376" t="s">
        <v>17</v>
      </c>
      <c r="C6376">
        <v>2.7862819019999998</v>
      </c>
      <c r="D6376">
        <v>381052</v>
      </c>
      <c r="E6376">
        <v>31354</v>
      </c>
      <c r="F6376">
        <v>10384</v>
      </c>
      <c r="G6376">
        <v>33.85532946</v>
      </c>
      <c r="H6376">
        <v>0</v>
      </c>
      <c r="I6376">
        <v>26</v>
      </c>
      <c r="J6376">
        <v>0.23076923099999999</v>
      </c>
      <c r="K6376">
        <v>1059.6153850000001</v>
      </c>
      <c r="L6376">
        <v>0</v>
      </c>
      <c r="M6376" t="s">
        <v>50</v>
      </c>
      <c r="N6376" t="s">
        <v>19</v>
      </c>
      <c r="P6376">
        <v>67.963445930000006</v>
      </c>
      <c r="Q6376">
        <v>9.0949699719999995</v>
      </c>
      <c r="R6376">
        <v>9.7639157520000008</v>
      </c>
      <c r="S6376">
        <v>7959</v>
      </c>
      <c r="T6376">
        <v>42.15187469</v>
      </c>
      <c r="U6376">
        <v>60.967054689999998</v>
      </c>
      <c r="V6376">
        <v>0.65</v>
      </c>
      <c r="W6376" t="s">
        <v>8632</v>
      </c>
      <c r="X6376">
        <v>190320</v>
      </c>
      <c r="Y6376">
        <v>190710</v>
      </c>
      <c r="Z6376" t="s">
        <v>21</v>
      </c>
      <c r="AA6376">
        <v>5</v>
      </c>
      <c r="AB6376">
        <v>3.5637154999999997E-2</v>
      </c>
      <c r="AC6376">
        <v>-0.29172100699999998</v>
      </c>
      <c r="AD6376">
        <v>2.1303028500000001</v>
      </c>
      <c r="AE6376">
        <v>6.016698E-3</v>
      </c>
      <c r="AF6376">
        <v>9.8477000000000005E-4</v>
      </c>
      <c r="AG6376">
        <v>3.6760497000000003E-2</v>
      </c>
      <c r="AI6376" t="s">
        <v>6250</v>
      </c>
    </row>
    <row r="6377" spans="1:35" x14ac:dyDescent="0.2">
      <c r="A6377" t="s">
        <v>8765</v>
      </c>
      <c r="B6377" t="s">
        <v>17</v>
      </c>
      <c r="C6377">
        <v>2.378103426</v>
      </c>
      <c r="D6377">
        <v>313675</v>
      </c>
      <c r="E6377">
        <v>62648</v>
      </c>
      <c r="F6377">
        <v>13136</v>
      </c>
      <c r="G6377">
        <v>32.540543990000003</v>
      </c>
      <c r="H6377">
        <v>1.89</v>
      </c>
      <c r="I6377">
        <v>54</v>
      </c>
      <c r="J6377">
        <v>0.33333333300000001</v>
      </c>
      <c r="K6377">
        <v>894.66666669999995</v>
      </c>
      <c r="L6377">
        <v>0</v>
      </c>
      <c r="M6377" t="s">
        <v>180</v>
      </c>
      <c r="N6377" t="s">
        <v>19</v>
      </c>
      <c r="P6377">
        <v>18.642657140000001</v>
      </c>
      <c r="Q6377">
        <v>1.152674121</v>
      </c>
      <c r="R6377">
        <v>2.50497681699999</v>
      </c>
      <c r="S6377">
        <v>7695</v>
      </c>
      <c r="T6377">
        <v>25.938235540000001</v>
      </c>
      <c r="U6377">
        <v>23.757101710000001</v>
      </c>
      <c r="V6377">
        <v>0.44</v>
      </c>
      <c r="W6377" t="s">
        <v>8632</v>
      </c>
      <c r="X6377">
        <v>190320</v>
      </c>
      <c r="Y6377">
        <v>190710</v>
      </c>
      <c r="Z6377" t="s">
        <v>21</v>
      </c>
      <c r="AA6377">
        <v>5</v>
      </c>
      <c r="AB6377">
        <v>3.5637154999999997E-2</v>
      </c>
      <c r="AC6377">
        <v>-0.29172100699999998</v>
      </c>
      <c r="AD6377">
        <v>0.37265025499999999</v>
      </c>
      <c r="AE6377">
        <v>4.2769000000000001E-3</v>
      </c>
      <c r="AF6377">
        <v>6.9658399999999998E-4</v>
      </c>
      <c r="AG6377">
        <v>2.6259376000000001E-2</v>
      </c>
      <c r="AI6377" t="s">
        <v>6250</v>
      </c>
    </row>
    <row r="6378" spans="1:35" x14ac:dyDescent="0.2">
      <c r="A6378" t="s">
        <v>8864</v>
      </c>
      <c r="B6378" t="s">
        <v>17</v>
      </c>
      <c r="C6378">
        <v>1.8688112729999999</v>
      </c>
      <c r="D6378">
        <v>2624721</v>
      </c>
      <c r="E6378">
        <v>498781</v>
      </c>
      <c r="F6378">
        <v>100858</v>
      </c>
      <c r="G6378">
        <v>29.377823129999999</v>
      </c>
      <c r="H6378">
        <v>35.630000000000003</v>
      </c>
      <c r="I6378">
        <v>506</v>
      </c>
      <c r="J6378">
        <v>0.25494071099999999</v>
      </c>
      <c r="K6378">
        <v>911.52766799999995</v>
      </c>
      <c r="L6378">
        <v>0</v>
      </c>
      <c r="M6378" t="s">
        <v>1520</v>
      </c>
      <c r="N6378" t="s">
        <v>19</v>
      </c>
      <c r="P6378">
        <v>64.965547889999996</v>
      </c>
      <c r="Q6378">
        <v>7.2993006139999999</v>
      </c>
      <c r="R6378">
        <v>3.054388785</v>
      </c>
      <c r="S6378">
        <v>5748</v>
      </c>
      <c r="T6378">
        <v>11.694809830000001</v>
      </c>
      <c r="U6378">
        <v>10.6993627</v>
      </c>
      <c r="V6378">
        <v>0.32</v>
      </c>
      <c r="W6378" t="s">
        <v>8632</v>
      </c>
      <c r="X6378">
        <v>190320</v>
      </c>
      <c r="Y6378">
        <v>190710</v>
      </c>
      <c r="Z6378" t="s">
        <v>21</v>
      </c>
      <c r="AA6378">
        <v>5</v>
      </c>
      <c r="AB6378">
        <v>3.5637154999999997E-2</v>
      </c>
      <c r="AC6378">
        <v>-0.29172100699999998</v>
      </c>
      <c r="AD6378">
        <v>2.0234662929999998</v>
      </c>
      <c r="AE6378">
        <v>5.8931610000000001E-3</v>
      </c>
      <c r="AF6378">
        <v>9.6428699999999998E-4</v>
      </c>
      <c r="AG6378">
        <v>3.6015555999999997E-2</v>
      </c>
      <c r="AH6378" t="s">
        <v>6292</v>
      </c>
      <c r="AI6378" t="s">
        <v>6240</v>
      </c>
    </row>
    <row r="6379" spans="1:35" x14ac:dyDescent="0.2">
      <c r="A6379" t="s">
        <v>8766</v>
      </c>
      <c r="B6379" t="s">
        <v>17</v>
      </c>
      <c r="C6379">
        <v>1.9372057540000001</v>
      </c>
      <c r="D6379">
        <v>299210</v>
      </c>
      <c r="E6379">
        <v>288739</v>
      </c>
      <c r="F6379">
        <v>31131</v>
      </c>
      <c r="G6379">
        <v>31.82909132</v>
      </c>
      <c r="H6379">
        <v>17.32</v>
      </c>
      <c r="I6379">
        <v>248</v>
      </c>
      <c r="J6379">
        <v>0.37903225799999901</v>
      </c>
      <c r="K6379">
        <v>975.24596770000005</v>
      </c>
      <c r="L6379">
        <v>0</v>
      </c>
      <c r="M6379" t="s">
        <v>1633</v>
      </c>
      <c r="N6379" t="s">
        <v>19</v>
      </c>
      <c r="P6379">
        <v>93.306020669999995</v>
      </c>
      <c r="Q6379">
        <v>10.13725591</v>
      </c>
      <c r="R6379">
        <v>6.1604411959999998</v>
      </c>
      <c r="S6379">
        <v>6897</v>
      </c>
      <c r="T6379">
        <v>12.63818098</v>
      </c>
      <c r="U6379">
        <v>19.287605750000001</v>
      </c>
      <c r="V6379">
        <v>0.41</v>
      </c>
      <c r="W6379" t="s">
        <v>8632</v>
      </c>
      <c r="X6379">
        <v>190320</v>
      </c>
      <c r="Y6379">
        <v>190710</v>
      </c>
      <c r="Z6379" t="s">
        <v>21</v>
      </c>
      <c r="AA6379">
        <v>5</v>
      </c>
      <c r="AB6379">
        <v>3.5637154999999997E-2</v>
      </c>
      <c r="AC6379">
        <v>-0.29172100699999998</v>
      </c>
      <c r="AD6379">
        <v>3.0334401139999998</v>
      </c>
      <c r="AE6379">
        <v>7.170063E-3</v>
      </c>
      <c r="AF6379">
        <v>1.176105E-3</v>
      </c>
      <c r="AG6379">
        <v>4.3711917999999898E-2</v>
      </c>
      <c r="AH6379" t="s">
        <v>8767</v>
      </c>
      <c r="AI6379" t="s">
        <v>8768</v>
      </c>
    </row>
    <row r="6380" spans="1:35" x14ac:dyDescent="0.2">
      <c r="A6380" t="s">
        <v>8769</v>
      </c>
      <c r="B6380" t="s">
        <v>17</v>
      </c>
      <c r="C6380">
        <v>2.145043984</v>
      </c>
      <c r="D6380">
        <v>435020</v>
      </c>
      <c r="E6380">
        <v>270513</v>
      </c>
      <c r="F6380">
        <v>35062</v>
      </c>
      <c r="G6380">
        <v>32.530784099999998</v>
      </c>
      <c r="H6380">
        <v>18.48</v>
      </c>
      <c r="I6380">
        <v>278</v>
      </c>
      <c r="J6380">
        <v>0.32014388500000002</v>
      </c>
      <c r="K6380">
        <v>814.88129500000002</v>
      </c>
      <c r="L6380">
        <v>0</v>
      </c>
      <c r="M6380" t="s">
        <v>5419</v>
      </c>
      <c r="N6380" t="s">
        <v>19</v>
      </c>
      <c r="P6380">
        <v>20.01947281</v>
      </c>
      <c r="Q6380">
        <v>1.2714786789999999</v>
      </c>
      <c r="R6380">
        <v>1.0518956429999999</v>
      </c>
      <c r="S6380">
        <v>8909</v>
      </c>
      <c r="T6380">
        <v>25.092049339999999</v>
      </c>
      <c r="U6380">
        <v>38.154254190000003</v>
      </c>
      <c r="V6380">
        <v>0.54</v>
      </c>
      <c r="W6380" t="s">
        <v>8632</v>
      </c>
      <c r="X6380">
        <v>190320</v>
      </c>
      <c r="Y6380">
        <v>190710</v>
      </c>
      <c r="Z6380" t="s">
        <v>21</v>
      </c>
      <c r="AA6380">
        <v>5</v>
      </c>
      <c r="AB6380">
        <v>3.5637154999999997E-2</v>
      </c>
      <c r="AC6380">
        <v>-0.29172100699999998</v>
      </c>
      <c r="AD6380">
        <v>0.42171604899999998</v>
      </c>
      <c r="AE6380">
        <v>4.3178440000000004E-3</v>
      </c>
      <c r="AF6380">
        <v>7.0335799999999996E-4</v>
      </c>
      <c r="AG6380">
        <v>2.6506817999999901E-2</v>
      </c>
      <c r="AH6380" t="s">
        <v>8386</v>
      </c>
      <c r="AI6380" t="s">
        <v>8371</v>
      </c>
    </row>
    <row r="6381" spans="1:35" x14ac:dyDescent="0.2">
      <c r="A6381" t="s">
        <v>8865</v>
      </c>
      <c r="B6381" t="s">
        <v>17</v>
      </c>
      <c r="C6381">
        <v>1.529702425</v>
      </c>
      <c r="D6381">
        <v>2969667</v>
      </c>
      <c r="E6381">
        <v>1019668</v>
      </c>
      <c r="F6381">
        <v>262876</v>
      </c>
      <c r="G6381">
        <v>29.959359320000001</v>
      </c>
      <c r="H6381">
        <v>89.01</v>
      </c>
      <c r="I6381">
        <v>1089</v>
      </c>
      <c r="J6381">
        <v>0.19191919199999999</v>
      </c>
      <c r="K6381">
        <v>895.92561979999903</v>
      </c>
      <c r="L6381">
        <v>0</v>
      </c>
      <c r="M6381" t="s">
        <v>114</v>
      </c>
      <c r="N6381" t="s">
        <v>1498</v>
      </c>
      <c r="P6381">
        <v>18.253768529999999</v>
      </c>
      <c r="Q6381">
        <v>1.8037010200000001</v>
      </c>
      <c r="R6381">
        <v>1.026484838</v>
      </c>
      <c r="S6381">
        <v>5389</v>
      </c>
      <c r="T6381">
        <v>37.839195519999997</v>
      </c>
      <c r="U6381">
        <v>8.9064991589999902</v>
      </c>
      <c r="V6381">
        <v>0.3</v>
      </c>
      <c r="W6381" t="s">
        <v>8632</v>
      </c>
      <c r="X6381">
        <v>190320</v>
      </c>
      <c r="Y6381">
        <v>190710</v>
      </c>
      <c r="Z6381" t="s">
        <v>21</v>
      </c>
      <c r="AA6381">
        <v>5</v>
      </c>
      <c r="AB6381">
        <v>3.5637154999999997E-2</v>
      </c>
      <c r="AC6381">
        <v>-0.29172100699999998</v>
      </c>
      <c r="AD6381">
        <v>0.35879137100000003</v>
      </c>
      <c r="AE6381">
        <v>4.2654049999999999E-3</v>
      </c>
      <c r="AF6381">
        <v>6.9468299999999998E-4</v>
      </c>
      <c r="AG6381">
        <v>2.6189907999999901E-2</v>
      </c>
      <c r="AH6381" t="s">
        <v>6374</v>
      </c>
      <c r="AI6381" t="s">
        <v>6373</v>
      </c>
    </row>
    <row r="6382" spans="1:35" x14ac:dyDescent="0.2">
      <c r="A6382" t="s">
        <v>8770</v>
      </c>
      <c r="B6382" t="s">
        <v>17</v>
      </c>
      <c r="C6382">
        <v>2.1525439249999998</v>
      </c>
      <c r="D6382">
        <v>463943</v>
      </c>
      <c r="E6382">
        <v>355182</v>
      </c>
      <c r="F6382">
        <v>98178</v>
      </c>
      <c r="G6382">
        <v>31.610273039999999</v>
      </c>
      <c r="H6382">
        <v>17.79</v>
      </c>
      <c r="I6382">
        <v>324</v>
      </c>
      <c r="J6382">
        <v>0.28703703699999999</v>
      </c>
      <c r="K6382">
        <v>995.62962960000004</v>
      </c>
      <c r="L6382">
        <v>0</v>
      </c>
      <c r="M6382" t="s">
        <v>24</v>
      </c>
      <c r="N6382" t="s">
        <v>19</v>
      </c>
      <c r="P6382">
        <v>83.348624580000006</v>
      </c>
      <c r="Q6382">
        <v>9.5066464689999997</v>
      </c>
      <c r="R6382">
        <v>10.250432440000001</v>
      </c>
      <c r="S6382">
        <v>7563</v>
      </c>
      <c r="T6382">
        <v>15.604048969999999</v>
      </c>
      <c r="U6382">
        <v>30.342800669999999</v>
      </c>
      <c r="V6382">
        <v>0.49</v>
      </c>
      <c r="W6382" t="s">
        <v>8632</v>
      </c>
      <c r="X6382">
        <v>190320</v>
      </c>
      <c r="Y6382">
        <v>190710</v>
      </c>
      <c r="Z6382" t="s">
        <v>21</v>
      </c>
      <c r="AA6382">
        <v>5</v>
      </c>
      <c r="AB6382">
        <v>3.5637154999999997E-2</v>
      </c>
      <c r="AC6382">
        <v>-0.29172100699999998</v>
      </c>
      <c r="AD6382">
        <v>2.678586846</v>
      </c>
      <c r="AE6382">
        <v>6.6926319999999996E-3</v>
      </c>
      <c r="AF6382">
        <v>1.0968830000000001E-3</v>
      </c>
      <c r="AG6382">
        <v>4.0835088999999998E-2</v>
      </c>
      <c r="AH6382" t="s">
        <v>8428</v>
      </c>
      <c r="AI6382" t="s">
        <v>8429</v>
      </c>
    </row>
    <row r="6383" spans="1:35" x14ac:dyDescent="0.2">
      <c r="A6383" t="s">
        <v>8866</v>
      </c>
      <c r="B6383" t="s">
        <v>17</v>
      </c>
      <c r="C6383">
        <v>1.566923144</v>
      </c>
      <c r="D6383">
        <v>2884011</v>
      </c>
      <c r="E6383">
        <v>1082041</v>
      </c>
      <c r="F6383">
        <v>173147</v>
      </c>
      <c r="G6383">
        <v>34.14362302</v>
      </c>
      <c r="H6383">
        <v>69.83</v>
      </c>
      <c r="I6383">
        <v>1082</v>
      </c>
      <c r="J6383">
        <v>0.24491682100000001</v>
      </c>
      <c r="K6383">
        <v>951.44177449999995</v>
      </c>
      <c r="L6383">
        <v>0</v>
      </c>
      <c r="M6383" t="s">
        <v>93</v>
      </c>
      <c r="N6383" t="s">
        <v>34</v>
      </c>
      <c r="P6383">
        <v>69.645892439999997</v>
      </c>
      <c r="Q6383">
        <v>3.3254512530000002</v>
      </c>
      <c r="R6383">
        <v>2.9036994360000001</v>
      </c>
      <c r="S6383">
        <v>3892</v>
      </c>
      <c r="T6383">
        <v>7.3569739579999904</v>
      </c>
      <c r="U6383">
        <v>3.8934269549999998</v>
      </c>
      <c r="V6383">
        <v>0.21</v>
      </c>
      <c r="W6383" t="s">
        <v>8632</v>
      </c>
      <c r="X6383">
        <v>190320</v>
      </c>
      <c r="Y6383">
        <v>190710</v>
      </c>
      <c r="Z6383" t="s">
        <v>21</v>
      </c>
      <c r="AA6383">
        <v>5</v>
      </c>
      <c r="AB6383">
        <v>3.5637154999999997E-2</v>
      </c>
      <c r="AC6383">
        <v>-0.29172100699999998</v>
      </c>
      <c r="AD6383">
        <v>2.1902604569999999</v>
      </c>
      <c r="AE6383">
        <v>6.087159E-3</v>
      </c>
      <c r="AF6383">
        <v>9.9645399999999992E-4</v>
      </c>
      <c r="AG6383">
        <v>3.7185347000000001E-2</v>
      </c>
      <c r="AH6383" t="s">
        <v>6422</v>
      </c>
      <c r="AI6383" t="s">
        <v>6263</v>
      </c>
    </row>
    <row r="6384" spans="1:35" x14ac:dyDescent="0.2">
      <c r="A6384" t="s">
        <v>8771</v>
      </c>
      <c r="B6384" t="s">
        <v>17</v>
      </c>
      <c r="C6384">
        <v>2.0980015910000001</v>
      </c>
      <c r="D6384">
        <v>373494</v>
      </c>
      <c r="E6384">
        <v>149605</v>
      </c>
      <c r="F6384">
        <v>19542</v>
      </c>
      <c r="G6384">
        <v>29.71090538</v>
      </c>
      <c r="H6384">
        <v>4.17</v>
      </c>
      <c r="I6384">
        <v>163</v>
      </c>
      <c r="J6384">
        <v>0.29447852800000002</v>
      </c>
      <c r="K6384">
        <v>831.60122699999999</v>
      </c>
      <c r="L6384">
        <v>0</v>
      </c>
      <c r="M6384" t="s">
        <v>50</v>
      </c>
      <c r="N6384" t="s">
        <v>19</v>
      </c>
      <c r="P6384">
        <v>12.371068920000001</v>
      </c>
      <c r="Q6384">
        <v>1.3066218080000001</v>
      </c>
      <c r="R6384">
        <v>1.0231721970000001</v>
      </c>
      <c r="S6384">
        <v>5666</v>
      </c>
      <c r="T6384">
        <v>21.875894500000001</v>
      </c>
      <c r="U6384">
        <v>9.5508385550000003</v>
      </c>
      <c r="V6384">
        <v>0.31</v>
      </c>
      <c r="W6384" t="s">
        <v>8632</v>
      </c>
      <c r="X6384">
        <v>190320</v>
      </c>
      <c r="Y6384">
        <v>190710</v>
      </c>
      <c r="Z6384" t="s">
        <v>21</v>
      </c>
      <c r="AA6384">
        <v>5</v>
      </c>
      <c r="AB6384">
        <v>3.5637154999999997E-2</v>
      </c>
      <c r="AC6384">
        <v>-0.29172100699999998</v>
      </c>
      <c r="AD6384">
        <v>0.149148694</v>
      </c>
      <c r="AE6384">
        <v>4.0952499999999999E-3</v>
      </c>
      <c r="AF6384">
        <v>6.6653999999999997E-4</v>
      </c>
      <c r="AG6384">
        <v>2.5161367E-2</v>
      </c>
      <c r="AI6384" t="s">
        <v>6250</v>
      </c>
    </row>
    <row r="6385" spans="1:35" x14ac:dyDescent="0.2">
      <c r="A6385" t="s">
        <v>8867</v>
      </c>
      <c r="B6385" t="s">
        <v>17</v>
      </c>
      <c r="C6385">
        <v>1.6421738850000001</v>
      </c>
      <c r="D6385">
        <v>2932664</v>
      </c>
      <c r="E6385">
        <v>774170</v>
      </c>
      <c r="F6385">
        <v>48966</v>
      </c>
      <c r="G6385">
        <v>34.087991010000003</v>
      </c>
      <c r="H6385">
        <v>26.7</v>
      </c>
      <c r="I6385">
        <v>649</v>
      </c>
      <c r="J6385">
        <v>0.41756548500000001</v>
      </c>
      <c r="K6385">
        <v>1028.7211090000001</v>
      </c>
      <c r="L6385">
        <v>0</v>
      </c>
      <c r="M6385" t="s">
        <v>133</v>
      </c>
      <c r="N6385" t="s">
        <v>28</v>
      </c>
      <c r="P6385">
        <v>37.452975639999998</v>
      </c>
      <c r="Q6385">
        <v>3.8786811719999998</v>
      </c>
      <c r="R6385">
        <v>7.8770264670000003</v>
      </c>
      <c r="S6385">
        <v>8535</v>
      </c>
      <c r="T6385">
        <v>202.1454928</v>
      </c>
      <c r="U6385">
        <v>50.310676399999998</v>
      </c>
      <c r="V6385">
        <v>0.6</v>
      </c>
      <c r="W6385" t="s">
        <v>8632</v>
      </c>
      <c r="X6385">
        <v>190320</v>
      </c>
      <c r="Y6385">
        <v>190710</v>
      </c>
      <c r="Z6385" t="s">
        <v>21</v>
      </c>
      <c r="AA6385">
        <v>5</v>
      </c>
      <c r="AB6385">
        <v>3.5637154999999997E-2</v>
      </c>
      <c r="AC6385">
        <v>-0.29172100699999998</v>
      </c>
      <c r="AD6385">
        <v>1.042996491</v>
      </c>
      <c r="AE6385">
        <v>4.8714889999999997E-3</v>
      </c>
      <c r="AF6385">
        <v>7.9499599999999996E-4</v>
      </c>
      <c r="AG6385">
        <v>2.9850992999999999E-2</v>
      </c>
      <c r="AH6385" t="s">
        <v>8868</v>
      </c>
      <c r="AI6385" t="s">
        <v>8869</v>
      </c>
    </row>
    <row r="6386" spans="1:35" x14ac:dyDescent="0.2">
      <c r="A6386" t="s">
        <v>8772</v>
      </c>
      <c r="B6386" t="s">
        <v>17</v>
      </c>
      <c r="C6386">
        <v>1.9130323760000001</v>
      </c>
      <c r="D6386">
        <v>414875</v>
      </c>
      <c r="E6386">
        <v>369248</v>
      </c>
      <c r="F6386">
        <v>65460</v>
      </c>
      <c r="G6386">
        <v>29.900229660000001</v>
      </c>
      <c r="H6386">
        <v>20.75</v>
      </c>
      <c r="I6386">
        <v>393</v>
      </c>
      <c r="J6386">
        <v>0.21119592899999901</v>
      </c>
      <c r="K6386">
        <v>852.18320610000001</v>
      </c>
      <c r="L6386">
        <v>0</v>
      </c>
      <c r="M6386" t="s">
        <v>1484</v>
      </c>
      <c r="N6386" t="s">
        <v>35</v>
      </c>
      <c r="P6386">
        <v>9.1681196699999994</v>
      </c>
      <c r="Q6386">
        <v>2.818066076</v>
      </c>
      <c r="R6386">
        <v>3.5256663530000001</v>
      </c>
      <c r="S6386">
        <v>4511</v>
      </c>
      <c r="T6386">
        <v>14.2698348</v>
      </c>
      <c r="U6386">
        <v>5.1934278379999999</v>
      </c>
      <c r="V6386">
        <v>0.24</v>
      </c>
      <c r="W6386" t="s">
        <v>8632</v>
      </c>
      <c r="X6386">
        <v>190320</v>
      </c>
      <c r="Y6386">
        <v>190710</v>
      </c>
      <c r="Z6386" t="s">
        <v>21</v>
      </c>
      <c r="AA6386">
        <v>5</v>
      </c>
      <c r="AB6386">
        <v>3.5637154999999997E-2</v>
      </c>
      <c r="AC6386">
        <v>-0.29172100699999998</v>
      </c>
      <c r="AD6386">
        <v>3.5004695000000002E-2</v>
      </c>
      <c r="AE6386">
        <v>4.0054770000000003E-3</v>
      </c>
      <c r="AF6386">
        <v>6.5169700000000002E-4</v>
      </c>
      <c r="AG6386">
        <v>2.4618572999999901E-2</v>
      </c>
      <c r="AH6386" t="s">
        <v>6292</v>
      </c>
      <c r="AI6386" t="s">
        <v>6240</v>
      </c>
    </row>
    <row r="6387" spans="1:35" x14ac:dyDescent="0.2">
      <c r="A6387" t="s">
        <v>8870</v>
      </c>
      <c r="B6387" t="s">
        <v>17</v>
      </c>
      <c r="C6387">
        <v>1.693840928</v>
      </c>
      <c r="D6387">
        <v>3007773</v>
      </c>
      <c r="E6387">
        <v>615140</v>
      </c>
      <c r="F6387">
        <v>57676</v>
      </c>
      <c r="G6387">
        <v>29.731443250000002</v>
      </c>
      <c r="H6387">
        <v>30.28</v>
      </c>
      <c r="I6387">
        <v>613</v>
      </c>
      <c r="J6387">
        <v>0.22675366999999999</v>
      </c>
      <c r="K6387">
        <v>901.53996740000002</v>
      </c>
      <c r="L6387">
        <v>0</v>
      </c>
      <c r="M6387" t="s">
        <v>253</v>
      </c>
      <c r="N6387" t="s">
        <v>19</v>
      </c>
      <c r="P6387">
        <v>151.31103619999999</v>
      </c>
      <c r="Q6387">
        <v>18.603398330000001</v>
      </c>
      <c r="R6387">
        <v>4.7868929009999999</v>
      </c>
      <c r="S6387">
        <v>6640</v>
      </c>
      <c r="T6387">
        <v>38.498979589999998</v>
      </c>
      <c r="U6387">
        <v>14.55337993</v>
      </c>
      <c r="V6387">
        <v>0.36</v>
      </c>
      <c r="W6387" t="s">
        <v>8632</v>
      </c>
      <c r="X6387">
        <v>190320</v>
      </c>
      <c r="Y6387">
        <v>190710</v>
      </c>
      <c r="Z6387" t="s">
        <v>21</v>
      </c>
      <c r="AA6387">
        <v>5</v>
      </c>
      <c r="AB6387">
        <v>3.5637154999999997E-2</v>
      </c>
      <c r="AC6387">
        <v>-0.29172100699999998</v>
      </c>
      <c r="AD6387">
        <v>5.1005738439999897</v>
      </c>
      <c r="AE6387">
        <v>1.0711536000000001E-2</v>
      </c>
      <c r="AF6387">
        <v>1.7642370000000001E-3</v>
      </c>
      <c r="AG6387">
        <v>6.5034905000000004E-2</v>
      </c>
      <c r="AH6387" t="s">
        <v>6382</v>
      </c>
      <c r="AI6387" t="s">
        <v>6381</v>
      </c>
    </row>
    <row r="6388" spans="1:35" x14ac:dyDescent="0.2">
      <c r="A6388" t="s">
        <v>8871</v>
      </c>
      <c r="B6388" t="s">
        <v>17</v>
      </c>
      <c r="C6388">
        <v>1.4422073529999999</v>
      </c>
      <c r="D6388">
        <v>2659716</v>
      </c>
      <c r="E6388">
        <v>958361</v>
      </c>
      <c r="F6388">
        <v>164764</v>
      </c>
      <c r="G6388">
        <v>32.400108099999997</v>
      </c>
      <c r="H6388">
        <v>67.180000000000007</v>
      </c>
      <c r="I6388">
        <v>1019</v>
      </c>
      <c r="J6388">
        <v>0.27183513199999998</v>
      </c>
      <c r="K6388">
        <v>883.01373899999999</v>
      </c>
      <c r="L6388">
        <v>0</v>
      </c>
      <c r="M6388" t="s">
        <v>185</v>
      </c>
      <c r="N6388" t="s">
        <v>904</v>
      </c>
      <c r="P6388">
        <v>4.8840684090000002</v>
      </c>
      <c r="Q6388">
        <v>1.4245789519999901</v>
      </c>
      <c r="R6388">
        <v>1.3501160299999999</v>
      </c>
      <c r="S6388">
        <v>3500</v>
      </c>
      <c r="T6388">
        <v>35.355901399999901</v>
      </c>
      <c r="U6388">
        <v>3.4072944669999998</v>
      </c>
      <c r="V6388">
        <v>0.2</v>
      </c>
      <c r="W6388" t="s">
        <v>8632</v>
      </c>
      <c r="X6388">
        <v>190320</v>
      </c>
      <c r="Y6388">
        <v>190710</v>
      </c>
      <c r="Z6388" t="s">
        <v>21</v>
      </c>
      <c r="AA6388">
        <v>5</v>
      </c>
      <c r="AB6388">
        <v>3.5637154999999997E-2</v>
      </c>
      <c r="AC6388">
        <v>-0.29172100699999998</v>
      </c>
      <c r="AD6388">
        <v>-0.117666704</v>
      </c>
      <c r="AE6388">
        <v>3.8884709999999901E-3</v>
      </c>
      <c r="AF6388">
        <v>6.3235500000000003E-4</v>
      </c>
      <c r="AG6388">
        <v>2.3910967999999901E-2</v>
      </c>
      <c r="AH6388" t="s">
        <v>8872</v>
      </c>
      <c r="AI6388" t="s">
        <v>6432</v>
      </c>
    </row>
    <row r="6389" spans="1:35" x14ac:dyDescent="0.2">
      <c r="A6389" t="s">
        <v>8873</v>
      </c>
      <c r="B6389" t="s">
        <v>17</v>
      </c>
      <c r="C6389">
        <v>1.482354873</v>
      </c>
      <c r="D6389">
        <v>2818791</v>
      </c>
      <c r="E6389">
        <v>648527</v>
      </c>
      <c r="F6389">
        <v>73749</v>
      </c>
      <c r="G6389">
        <v>29.69452313</v>
      </c>
      <c r="H6389">
        <v>43.4</v>
      </c>
      <c r="I6389">
        <v>692</v>
      </c>
      <c r="J6389">
        <v>0.23265896</v>
      </c>
      <c r="K6389">
        <v>863.23410399999898</v>
      </c>
      <c r="L6389">
        <v>0</v>
      </c>
      <c r="M6389" t="s">
        <v>136</v>
      </c>
      <c r="N6389" t="s">
        <v>19</v>
      </c>
      <c r="P6389">
        <v>37.311127999999997</v>
      </c>
      <c r="Q6389">
        <v>1.0233160020000001</v>
      </c>
      <c r="R6389">
        <v>1.024035332</v>
      </c>
      <c r="S6389">
        <v>7339</v>
      </c>
      <c r="T6389">
        <v>26.77906505</v>
      </c>
      <c r="U6389">
        <v>14.003617330000001</v>
      </c>
      <c r="V6389">
        <v>0.36</v>
      </c>
      <c r="W6389" t="s">
        <v>8632</v>
      </c>
      <c r="X6389">
        <v>190320</v>
      </c>
      <c r="Y6389">
        <v>190710</v>
      </c>
      <c r="Z6389" t="s">
        <v>21</v>
      </c>
      <c r="AA6389">
        <v>5</v>
      </c>
      <c r="AB6389">
        <v>3.5637154999999997E-2</v>
      </c>
      <c r="AC6389">
        <v>-0.29172100699999998</v>
      </c>
      <c r="AD6389">
        <v>1.037941445</v>
      </c>
      <c r="AE6389">
        <v>4.8667099999999998E-3</v>
      </c>
      <c r="AF6389">
        <v>7.9420399999999996E-4</v>
      </c>
      <c r="AG6389">
        <v>2.9822135E-2</v>
      </c>
      <c r="AH6389" t="s">
        <v>6292</v>
      </c>
      <c r="AI6389" t="s">
        <v>6240</v>
      </c>
    </row>
    <row r="6390" spans="1:35" x14ac:dyDescent="0.2">
      <c r="A6390" t="s">
        <v>8874</v>
      </c>
      <c r="B6390" t="s">
        <v>17</v>
      </c>
      <c r="C6390">
        <v>1.4242022839999999</v>
      </c>
      <c r="D6390">
        <v>2684957</v>
      </c>
      <c r="E6390">
        <v>1044488</v>
      </c>
      <c r="F6390">
        <v>138599</v>
      </c>
      <c r="G6390">
        <v>29.738589619999999</v>
      </c>
      <c r="H6390">
        <v>80.72</v>
      </c>
      <c r="I6390">
        <v>1083</v>
      </c>
      <c r="J6390">
        <v>0.19944598299999999</v>
      </c>
      <c r="K6390">
        <v>903.83933520000005</v>
      </c>
      <c r="L6390">
        <v>0</v>
      </c>
      <c r="M6390" t="s">
        <v>1520</v>
      </c>
      <c r="N6390" t="s">
        <v>35</v>
      </c>
      <c r="P6390">
        <v>40.57096447</v>
      </c>
      <c r="Q6390">
        <v>4.7493671300000004</v>
      </c>
      <c r="R6390">
        <v>1.022453474</v>
      </c>
      <c r="S6390">
        <v>4876</v>
      </c>
      <c r="T6390">
        <v>40.156861769999999</v>
      </c>
      <c r="U6390">
        <v>7.1400085279999903</v>
      </c>
      <c r="V6390">
        <v>0.27</v>
      </c>
      <c r="W6390" t="s">
        <v>8632</v>
      </c>
      <c r="X6390">
        <v>190320</v>
      </c>
      <c r="Y6390">
        <v>190710</v>
      </c>
      <c r="Z6390" t="s">
        <v>21</v>
      </c>
      <c r="AA6390">
        <v>5</v>
      </c>
      <c r="AB6390">
        <v>3.5637154999999997E-2</v>
      </c>
      <c r="AC6390">
        <v>-0.29172100699999998</v>
      </c>
      <c r="AD6390">
        <v>1.1541127419999999</v>
      </c>
      <c r="AE6390">
        <v>4.9777440000000001E-3</v>
      </c>
      <c r="AF6390">
        <v>8.12592E-4</v>
      </c>
      <c r="AG6390">
        <v>3.0492477E-2</v>
      </c>
      <c r="AH6390" t="s">
        <v>8807</v>
      </c>
      <c r="AI6390" t="s">
        <v>6240</v>
      </c>
    </row>
    <row r="6391" spans="1:35" x14ac:dyDescent="0.2">
      <c r="A6391" t="s">
        <v>8773</v>
      </c>
      <c r="B6391" t="s">
        <v>17</v>
      </c>
      <c r="C6391">
        <v>2.1093798229999998</v>
      </c>
      <c r="D6391">
        <v>309844</v>
      </c>
      <c r="E6391">
        <v>126250</v>
      </c>
      <c r="F6391">
        <v>21562</v>
      </c>
      <c r="G6391">
        <v>39.604752480000002</v>
      </c>
      <c r="H6391">
        <v>0</v>
      </c>
      <c r="I6391">
        <v>136</v>
      </c>
      <c r="J6391">
        <v>0.33088235300000002</v>
      </c>
      <c r="K6391">
        <v>794.2426471</v>
      </c>
      <c r="L6391">
        <v>0</v>
      </c>
      <c r="M6391" t="s">
        <v>50</v>
      </c>
      <c r="N6391" t="s">
        <v>19</v>
      </c>
      <c r="P6391">
        <v>363.28017589999899</v>
      </c>
      <c r="Q6391">
        <v>37.222092259999997</v>
      </c>
      <c r="R6391">
        <v>20.709142159999999</v>
      </c>
      <c r="S6391">
        <v>7038</v>
      </c>
      <c r="T6391">
        <v>43.91765676</v>
      </c>
      <c r="U6391">
        <v>22.039446510000001</v>
      </c>
      <c r="V6391">
        <v>0.43</v>
      </c>
      <c r="W6391" t="s">
        <v>8632</v>
      </c>
      <c r="X6391">
        <v>190320</v>
      </c>
      <c r="Y6391">
        <v>190710</v>
      </c>
      <c r="Z6391" t="s">
        <v>21</v>
      </c>
      <c r="AA6391">
        <v>5</v>
      </c>
      <c r="AB6391">
        <v>3.5637154999999997E-2</v>
      </c>
      <c r="AC6391">
        <v>-0.29172100699999998</v>
      </c>
      <c r="AD6391">
        <v>12.654550929999999</v>
      </c>
      <c r="AE6391">
        <v>4.6441435999999899E-2</v>
      </c>
      <c r="AF6391">
        <v>7.6831699999999996E-3</v>
      </c>
      <c r="AG6391">
        <v>0.28071836</v>
      </c>
      <c r="AI6391" t="s">
        <v>6250</v>
      </c>
    </row>
    <row r="6392" spans="1:35" x14ac:dyDescent="0.2">
      <c r="A6392" t="s">
        <v>8875</v>
      </c>
      <c r="B6392" t="s">
        <v>17</v>
      </c>
      <c r="C6392">
        <v>1.698621862</v>
      </c>
      <c r="D6392">
        <v>2738054</v>
      </c>
      <c r="E6392">
        <v>865898</v>
      </c>
      <c r="F6392">
        <v>94631</v>
      </c>
      <c r="G6392">
        <v>34.934715169999997</v>
      </c>
      <c r="H6392">
        <v>59.64</v>
      </c>
      <c r="I6392">
        <v>861</v>
      </c>
      <c r="J6392">
        <v>0.21138211399999901</v>
      </c>
      <c r="K6392">
        <v>946.99651569999901</v>
      </c>
      <c r="L6392">
        <v>0</v>
      </c>
      <c r="M6392" t="s">
        <v>93</v>
      </c>
      <c r="N6392" t="s">
        <v>19</v>
      </c>
      <c r="P6392">
        <v>64.401936419999998</v>
      </c>
      <c r="Q6392">
        <v>10.19297083</v>
      </c>
      <c r="R6392">
        <v>7.9481957539999897</v>
      </c>
      <c r="S6392">
        <v>5175</v>
      </c>
      <c r="T6392">
        <v>17.402056959999999</v>
      </c>
      <c r="U6392">
        <v>7.593327457</v>
      </c>
      <c r="V6392">
        <v>0.28000000000000003</v>
      </c>
      <c r="W6392" t="s">
        <v>8632</v>
      </c>
      <c r="X6392">
        <v>190320</v>
      </c>
      <c r="Y6392">
        <v>190710</v>
      </c>
      <c r="Z6392" t="s">
        <v>21</v>
      </c>
      <c r="AA6392">
        <v>5</v>
      </c>
      <c r="AB6392">
        <v>3.5637154999999997E-2</v>
      </c>
      <c r="AC6392">
        <v>-0.29172100699999998</v>
      </c>
      <c r="AD6392">
        <v>2.0033807829999999</v>
      </c>
      <c r="AE6392">
        <v>5.8702199999999998E-3</v>
      </c>
      <c r="AF6392">
        <v>9.6048399999999995E-4</v>
      </c>
      <c r="AG6392">
        <v>3.5877213999999998E-2</v>
      </c>
      <c r="AH6392" t="s">
        <v>8649</v>
      </c>
      <c r="AI6392" t="s">
        <v>8650</v>
      </c>
    </row>
    <row r="6393" spans="1:35" x14ac:dyDescent="0.2">
      <c r="A6393" t="s">
        <v>8876</v>
      </c>
      <c r="B6393" t="s">
        <v>17</v>
      </c>
      <c r="C6393">
        <v>1.905322612</v>
      </c>
      <c r="D6393">
        <v>2714414</v>
      </c>
      <c r="E6393">
        <v>746615</v>
      </c>
      <c r="F6393">
        <v>101785</v>
      </c>
      <c r="G6393">
        <v>29.67031201</v>
      </c>
      <c r="H6393">
        <v>38.81</v>
      </c>
      <c r="I6393">
        <v>816</v>
      </c>
      <c r="J6393">
        <v>0.28921568600000003</v>
      </c>
      <c r="K6393">
        <v>834.9375</v>
      </c>
      <c r="L6393">
        <v>0</v>
      </c>
      <c r="M6393" t="s">
        <v>180</v>
      </c>
      <c r="N6393" t="s">
        <v>19</v>
      </c>
      <c r="P6393">
        <v>16.758809490000001</v>
      </c>
      <c r="Q6393">
        <v>3.2515090039999999</v>
      </c>
      <c r="R6393">
        <v>6.3076229210000001</v>
      </c>
      <c r="S6393">
        <v>6639</v>
      </c>
      <c r="T6393">
        <v>31.578365600000001</v>
      </c>
      <c r="U6393">
        <v>17.137511289999999</v>
      </c>
      <c r="V6393">
        <v>0.39</v>
      </c>
      <c r="W6393" t="s">
        <v>8632</v>
      </c>
      <c r="X6393">
        <v>190320</v>
      </c>
      <c r="Y6393">
        <v>190710</v>
      </c>
      <c r="Z6393" t="s">
        <v>21</v>
      </c>
      <c r="AA6393">
        <v>5</v>
      </c>
      <c r="AB6393">
        <v>3.5637154999999997E-2</v>
      </c>
      <c r="AC6393">
        <v>-0.29172100699999998</v>
      </c>
      <c r="AD6393">
        <v>0.305515284</v>
      </c>
      <c r="AE6393">
        <v>4.2215050000000004E-3</v>
      </c>
      <c r="AF6393">
        <v>6.8742100000000002E-4</v>
      </c>
      <c r="AG6393">
        <v>2.59245779999999E-2</v>
      </c>
      <c r="AH6393" t="s">
        <v>8782</v>
      </c>
      <c r="AI6393" t="s">
        <v>8783</v>
      </c>
    </row>
    <row r="6394" spans="1:35" x14ac:dyDescent="0.2">
      <c r="A6394" t="s">
        <v>8774</v>
      </c>
      <c r="B6394" t="s">
        <v>17</v>
      </c>
      <c r="C6394">
        <v>2.1206173580000001</v>
      </c>
      <c r="D6394">
        <v>451613</v>
      </c>
      <c r="E6394">
        <v>157538</v>
      </c>
      <c r="F6394">
        <v>12938</v>
      </c>
      <c r="G6394">
        <v>33.595069129999999</v>
      </c>
      <c r="H6394">
        <v>17.239999999999998</v>
      </c>
      <c r="I6394">
        <v>168</v>
      </c>
      <c r="J6394">
        <v>0.25595238100000001</v>
      </c>
      <c r="K6394">
        <v>780.5892857</v>
      </c>
      <c r="L6394">
        <v>0</v>
      </c>
      <c r="M6394" t="s">
        <v>93</v>
      </c>
      <c r="N6394" t="s">
        <v>19</v>
      </c>
      <c r="P6394">
        <v>5.2921581309999999</v>
      </c>
      <c r="Q6394">
        <v>1.0221661259999999</v>
      </c>
      <c r="R6394">
        <v>1.0277840069999999</v>
      </c>
      <c r="S6394">
        <v>848</v>
      </c>
      <c r="T6394">
        <v>13.090111909999999</v>
      </c>
      <c r="U6394">
        <v>1.8734583519999899</v>
      </c>
      <c r="V6394">
        <v>0.16</v>
      </c>
      <c r="W6394" t="s">
        <v>8632</v>
      </c>
      <c r="X6394">
        <v>190320</v>
      </c>
      <c r="Y6394">
        <v>190710</v>
      </c>
      <c r="Z6394" t="s">
        <v>21</v>
      </c>
      <c r="AA6394">
        <v>5</v>
      </c>
      <c r="AB6394">
        <v>3.5637154999999997E-2</v>
      </c>
      <c r="AC6394">
        <v>-0.29172100699999998</v>
      </c>
      <c r="AD6394">
        <v>-0.103123547</v>
      </c>
      <c r="AE6394">
        <v>3.8994679999999901E-3</v>
      </c>
      <c r="AF6394">
        <v>6.3417200000000001E-4</v>
      </c>
      <c r="AG6394">
        <v>2.3977479999999999E-2</v>
      </c>
      <c r="AH6394" t="s">
        <v>6653</v>
      </c>
      <c r="AI6394" t="s">
        <v>6652</v>
      </c>
    </row>
    <row r="6395" spans="1:35" x14ac:dyDescent="0.2">
      <c r="A6395" t="s">
        <v>8877</v>
      </c>
      <c r="B6395" t="s">
        <v>17</v>
      </c>
      <c r="C6395">
        <v>1.5739053590000001</v>
      </c>
      <c r="D6395">
        <v>2807977</v>
      </c>
      <c r="E6395">
        <v>1483302</v>
      </c>
      <c r="F6395">
        <v>111929</v>
      </c>
      <c r="G6395">
        <v>44.076054640000002</v>
      </c>
      <c r="H6395">
        <v>42.66</v>
      </c>
      <c r="I6395">
        <v>1392</v>
      </c>
      <c r="J6395">
        <v>0.25862068999999999</v>
      </c>
      <c r="K6395">
        <v>954.79310339999995</v>
      </c>
      <c r="L6395">
        <v>0</v>
      </c>
      <c r="M6395" t="s">
        <v>33</v>
      </c>
      <c r="N6395" t="s">
        <v>217</v>
      </c>
      <c r="P6395">
        <v>488.20096419999999</v>
      </c>
      <c r="Q6395">
        <v>39.46866541</v>
      </c>
      <c r="R6395">
        <v>26.865765440000001</v>
      </c>
      <c r="S6395">
        <v>8805</v>
      </c>
      <c r="T6395">
        <v>39.192293939999999</v>
      </c>
      <c r="U6395">
        <v>72.380093639999998</v>
      </c>
      <c r="V6395">
        <v>0.7</v>
      </c>
      <c r="W6395" t="s">
        <v>8632</v>
      </c>
      <c r="X6395">
        <v>190320</v>
      </c>
      <c r="Y6395">
        <v>190710</v>
      </c>
      <c r="Z6395" t="s">
        <v>21</v>
      </c>
      <c r="AA6395">
        <v>5</v>
      </c>
      <c r="AB6395">
        <v>3.5637154999999997E-2</v>
      </c>
      <c r="AC6395">
        <v>-0.29172100699999998</v>
      </c>
      <c r="AD6395">
        <v>17.10637243</v>
      </c>
      <c r="AE6395">
        <v>0.11024112899999999</v>
      </c>
      <c r="AF6395">
        <v>1.8144058000000001E-2</v>
      </c>
      <c r="AG6395">
        <v>0.66981193699999997</v>
      </c>
      <c r="AH6395" t="s">
        <v>8286</v>
      </c>
      <c r="AI6395" t="s">
        <v>8287</v>
      </c>
    </row>
    <row r="6396" spans="1:35" x14ac:dyDescent="0.2">
      <c r="A6396" t="s">
        <v>8878</v>
      </c>
      <c r="B6396" t="s">
        <v>17</v>
      </c>
      <c r="C6396">
        <v>1.493677143</v>
      </c>
      <c r="D6396">
        <v>2583168</v>
      </c>
      <c r="E6396">
        <v>1130069</v>
      </c>
      <c r="F6396">
        <v>162808</v>
      </c>
      <c r="G6396">
        <v>28.79425947</v>
      </c>
      <c r="H6396">
        <v>92.73</v>
      </c>
      <c r="I6396">
        <v>1184</v>
      </c>
      <c r="J6396">
        <v>0.21621621599999999</v>
      </c>
      <c r="K6396">
        <v>907.41976349999902</v>
      </c>
      <c r="L6396">
        <v>0</v>
      </c>
      <c r="M6396" t="s">
        <v>8097</v>
      </c>
      <c r="N6396" t="s">
        <v>28</v>
      </c>
      <c r="P6396">
        <v>23.366373190000001</v>
      </c>
      <c r="Q6396">
        <v>2.3053237979999999</v>
      </c>
      <c r="R6396">
        <v>3.7993728419999999</v>
      </c>
      <c r="S6396">
        <v>6548</v>
      </c>
      <c r="T6396">
        <v>26.748974019999999</v>
      </c>
      <c r="U6396">
        <v>10.928843799999999</v>
      </c>
      <c r="V6396">
        <v>0.33</v>
      </c>
      <c r="W6396" t="s">
        <v>8632</v>
      </c>
      <c r="X6396">
        <v>190320</v>
      </c>
      <c r="Y6396">
        <v>190710</v>
      </c>
      <c r="Z6396" t="s">
        <v>21</v>
      </c>
      <c r="AA6396">
        <v>5</v>
      </c>
      <c r="AB6396">
        <v>3.5637154999999997E-2</v>
      </c>
      <c r="AC6396">
        <v>-0.29172100699999998</v>
      </c>
      <c r="AD6396">
        <v>0.54099005600000005</v>
      </c>
      <c r="AE6396">
        <v>4.4190180000000003E-3</v>
      </c>
      <c r="AF6396">
        <v>7.2009699999999995E-4</v>
      </c>
      <c r="AG6396">
        <v>2.7118166999999999E-2</v>
      </c>
      <c r="AH6396" t="s">
        <v>6292</v>
      </c>
      <c r="AI6396" t="s">
        <v>6240</v>
      </c>
    </row>
    <row r="6397" spans="1:35" x14ac:dyDescent="0.2">
      <c r="A6397" t="s">
        <v>8879</v>
      </c>
      <c r="B6397" t="s">
        <v>17</v>
      </c>
      <c r="C6397">
        <v>1.624751657</v>
      </c>
      <c r="D6397">
        <v>2988805</v>
      </c>
      <c r="E6397">
        <v>487089</v>
      </c>
      <c r="F6397">
        <v>56071</v>
      </c>
      <c r="G6397">
        <v>31.862554889999998</v>
      </c>
      <c r="H6397">
        <v>24.14</v>
      </c>
      <c r="I6397">
        <v>501</v>
      </c>
      <c r="J6397">
        <v>0.28542914199999903</v>
      </c>
      <c r="K6397">
        <v>850.2215569</v>
      </c>
      <c r="L6397">
        <v>0</v>
      </c>
      <c r="M6397" t="s">
        <v>5419</v>
      </c>
      <c r="N6397" t="s">
        <v>19</v>
      </c>
      <c r="P6397">
        <v>100.22511479999901</v>
      </c>
      <c r="Q6397">
        <v>10.29808205</v>
      </c>
      <c r="R6397">
        <v>23.96164345</v>
      </c>
      <c r="S6397">
        <v>7897</v>
      </c>
      <c r="T6397">
        <v>13.98395066</v>
      </c>
      <c r="U6397">
        <v>26.022213650000001</v>
      </c>
      <c r="V6397">
        <v>0.46</v>
      </c>
      <c r="W6397" t="s">
        <v>8632</v>
      </c>
      <c r="X6397">
        <v>190320</v>
      </c>
      <c r="Y6397">
        <v>190710</v>
      </c>
      <c r="Z6397" t="s">
        <v>21</v>
      </c>
      <c r="AA6397">
        <v>5</v>
      </c>
      <c r="AB6397">
        <v>3.5637154999999997E-2</v>
      </c>
      <c r="AC6397">
        <v>-0.29172100699999998</v>
      </c>
      <c r="AD6397">
        <v>3.2800169449999999</v>
      </c>
      <c r="AE6397">
        <v>7.5217289999999996E-3</v>
      </c>
      <c r="AF6397">
        <v>1.234473E-3</v>
      </c>
      <c r="AG6397">
        <v>4.5830425999999903E-2</v>
      </c>
      <c r="AH6397" t="s">
        <v>8386</v>
      </c>
      <c r="AI6397" t="s">
        <v>8371</v>
      </c>
    </row>
    <row r="6398" spans="1:35" x14ac:dyDescent="0.2">
      <c r="A6398" t="s">
        <v>8880</v>
      </c>
      <c r="B6398" t="s">
        <v>17</v>
      </c>
      <c r="C6398">
        <v>1.7897205819999999</v>
      </c>
      <c r="D6398">
        <v>2998212</v>
      </c>
      <c r="E6398">
        <v>961313</v>
      </c>
      <c r="F6398">
        <v>130360</v>
      </c>
      <c r="G6398">
        <v>29.471774539999998</v>
      </c>
      <c r="H6398">
        <v>65.2</v>
      </c>
      <c r="I6398">
        <v>994</v>
      </c>
      <c r="J6398">
        <v>0.20724346099999999</v>
      </c>
      <c r="K6398">
        <v>888.95875249999995</v>
      </c>
      <c r="L6398">
        <v>1</v>
      </c>
      <c r="M6398" t="s">
        <v>1520</v>
      </c>
      <c r="N6398" t="s">
        <v>35</v>
      </c>
      <c r="P6398">
        <v>52.455085310000001</v>
      </c>
      <c r="Q6398">
        <v>5.1766677630000002</v>
      </c>
      <c r="R6398">
        <v>6.4919913079999896</v>
      </c>
      <c r="S6398">
        <v>5923</v>
      </c>
      <c r="T6398">
        <v>31.146424840000002</v>
      </c>
      <c r="U6398">
        <v>17.289919399999999</v>
      </c>
      <c r="V6398">
        <v>0.39</v>
      </c>
      <c r="W6398" t="s">
        <v>8632</v>
      </c>
      <c r="X6398">
        <v>190320</v>
      </c>
      <c r="Y6398">
        <v>190710</v>
      </c>
      <c r="Z6398" t="s">
        <v>21</v>
      </c>
      <c r="AA6398">
        <v>5</v>
      </c>
      <c r="AB6398">
        <v>3.5637154999999997E-2</v>
      </c>
      <c r="AC6398">
        <v>-0.29172100699999998</v>
      </c>
      <c r="AD6398">
        <v>1.5776289990000001</v>
      </c>
      <c r="AE6398">
        <v>5.4044219999999999E-3</v>
      </c>
      <c r="AF6398">
        <v>8.8327700000000002E-4</v>
      </c>
      <c r="AG6398">
        <v>3.3067514999999999E-2</v>
      </c>
      <c r="AH6398" t="s">
        <v>6292</v>
      </c>
      <c r="AI6398" t="s">
        <v>6240</v>
      </c>
    </row>
    <row r="6399" spans="1:35" x14ac:dyDescent="0.2">
      <c r="A6399" t="s">
        <v>8775</v>
      </c>
      <c r="B6399" t="s">
        <v>17</v>
      </c>
      <c r="C6399">
        <v>2.0473654319999999</v>
      </c>
      <c r="D6399">
        <v>530320</v>
      </c>
      <c r="E6399">
        <v>639180</v>
      </c>
      <c r="F6399">
        <v>76921</v>
      </c>
      <c r="G6399">
        <v>34.087111610000001</v>
      </c>
      <c r="H6399">
        <v>41.51</v>
      </c>
      <c r="I6399">
        <v>683</v>
      </c>
      <c r="J6399">
        <v>0.20644216699999901</v>
      </c>
      <c r="K6399">
        <v>869.390922399999</v>
      </c>
      <c r="L6399">
        <v>0</v>
      </c>
      <c r="M6399" t="s">
        <v>33</v>
      </c>
      <c r="N6399" t="s">
        <v>34</v>
      </c>
      <c r="P6399">
        <v>94.360988210000002</v>
      </c>
      <c r="Q6399">
        <v>7.6447241029999997</v>
      </c>
      <c r="R6399">
        <v>2.0203188779999999</v>
      </c>
      <c r="S6399">
        <v>5756</v>
      </c>
      <c r="T6399">
        <v>8.1061283609999997</v>
      </c>
      <c r="U6399">
        <v>7.405729944</v>
      </c>
      <c r="V6399">
        <v>0.28000000000000003</v>
      </c>
      <c r="W6399" t="s">
        <v>8632</v>
      </c>
      <c r="X6399">
        <v>190320</v>
      </c>
      <c r="Y6399">
        <v>190710</v>
      </c>
      <c r="Z6399" t="s">
        <v>21</v>
      </c>
      <c r="AA6399">
        <v>5</v>
      </c>
      <c r="AB6399">
        <v>3.5637154999999997E-2</v>
      </c>
      <c r="AC6399">
        <v>-0.29172100699999998</v>
      </c>
      <c r="AD6399">
        <v>3.0710361559999999</v>
      </c>
      <c r="AE6399">
        <v>7.22260099999999E-3</v>
      </c>
      <c r="AF6399">
        <v>1.1848239999999999E-3</v>
      </c>
      <c r="AG6399">
        <v>4.4028439000000003E-2</v>
      </c>
      <c r="AH6399" t="s">
        <v>8776</v>
      </c>
      <c r="AI6399" t="s">
        <v>8777</v>
      </c>
    </row>
    <row r="6400" spans="1:35" x14ac:dyDescent="0.2">
      <c r="A6400" t="s">
        <v>8881</v>
      </c>
      <c r="B6400" t="s">
        <v>17</v>
      </c>
      <c r="C6400">
        <v>1.449971729</v>
      </c>
      <c r="D6400">
        <v>2946925</v>
      </c>
      <c r="E6400">
        <v>1011635</v>
      </c>
      <c r="F6400">
        <v>244860</v>
      </c>
      <c r="G6400">
        <v>32.266380660000003</v>
      </c>
      <c r="H6400">
        <v>57.01</v>
      </c>
      <c r="I6400">
        <v>1035</v>
      </c>
      <c r="J6400">
        <v>0.23574879199999901</v>
      </c>
      <c r="K6400">
        <v>928.83188410000002</v>
      </c>
      <c r="L6400">
        <v>0</v>
      </c>
      <c r="M6400" t="s">
        <v>33</v>
      </c>
      <c r="N6400" t="s">
        <v>34</v>
      </c>
      <c r="P6400">
        <v>48.696752519999997</v>
      </c>
      <c r="Q6400">
        <v>6.2987644999999999</v>
      </c>
      <c r="R6400">
        <v>2.31376287099999</v>
      </c>
      <c r="S6400">
        <v>5084</v>
      </c>
      <c r="T6400">
        <v>6.69679029</v>
      </c>
      <c r="U6400">
        <v>4.464576546</v>
      </c>
      <c r="V6400">
        <v>0.23</v>
      </c>
      <c r="W6400" t="s">
        <v>8632</v>
      </c>
      <c r="X6400">
        <v>190320</v>
      </c>
      <c r="Y6400">
        <v>190710</v>
      </c>
      <c r="Z6400" t="s">
        <v>21</v>
      </c>
      <c r="AA6400">
        <v>5</v>
      </c>
      <c r="AB6400">
        <v>3.5637154999999997E-2</v>
      </c>
      <c r="AC6400">
        <v>-0.29172100699999998</v>
      </c>
      <c r="AD6400">
        <v>1.4436927100000001</v>
      </c>
      <c r="AE6400">
        <v>5.2656730000000002E-3</v>
      </c>
      <c r="AF6400">
        <v>8.6028699999999897E-4</v>
      </c>
      <c r="AG6400">
        <v>3.2230305000000001E-2</v>
      </c>
      <c r="AH6400" t="s">
        <v>8799</v>
      </c>
      <c r="AI6400" t="s">
        <v>6693</v>
      </c>
    </row>
    <row r="6401" spans="1:35" x14ac:dyDescent="0.2">
      <c r="A6401" t="s">
        <v>8882</v>
      </c>
      <c r="B6401" t="s">
        <v>17</v>
      </c>
      <c r="C6401">
        <v>1.550475424</v>
      </c>
      <c r="D6401">
        <v>3252729</v>
      </c>
      <c r="E6401">
        <v>706335</v>
      </c>
      <c r="F6401">
        <v>71610</v>
      </c>
      <c r="G6401">
        <v>32.2153086</v>
      </c>
      <c r="H6401">
        <v>49.05</v>
      </c>
      <c r="I6401">
        <v>730</v>
      </c>
      <c r="J6401">
        <v>0.326027397</v>
      </c>
      <c r="K6401">
        <v>829.45342470000003</v>
      </c>
      <c r="L6401">
        <v>0</v>
      </c>
      <c r="M6401" t="s">
        <v>5419</v>
      </c>
      <c r="N6401" t="s">
        <v>19</v>
      </c>
      <c r="P6401">
        <v>44.264659610000002</v>
      </c>
      <c r="Q6401">
        <v>5.4983752370000003</v>
      </c>
      <c r="R6401">
        <v>6.3049640870000001</v>
      </c>
      <c r="S6401">
        <v>7764</v>
      </c>
      <c r="T6401">
        <v>7.7257286989999896</v>
      </c>
      <c r="U6401">
        <v>32.414713509999999</v>
      </c>
      <c r="V6401">
        <v>0.5</v>
      </c>
      <c r="W6401" t="s">
        <v>8632</v>
      </c>
      <c r="X6401">
        <v>190320</v>
      </c>
      <c r="Y6401">
        <v>190710</v>
      </c>
      <c r="Z6401" t="s">
        <v>21</v>
      </c>
      <c r="AA6401">
        <v>5</v>
      </c>
      <c r="AB6401">
        <v>3.5637154999999997E-2</v>
      </c>
      <c r="AC6401">
        <v>-0.29172100699999998</v>
      </c>
      <c r="AD6401">
        <v>1.2857455289999999</v>
      </c>
      <c r="AE6401">
        <v>5.10662099999999E-3</v>
      </c>
      <c r="AF6401">
        <v>8.33938E-4</v>
      </c>
      <c r="AG6401">
        <v>3.1270408999999999E-2</v>
      </c>
      <c r="AH6401" t="s">
        <v>8386</v>
      </c>
      <c r="AI6401" t="s">
        <v>8371</v>
      </c>
    </row>
    <row r="6402" spans="1:35" x14ac:dyDescent="0.2">
      <c r="A6402" t="s">
        <v>8883</v>
      </c>
      <c r="B6402" t="s">
        <v>17</v>
      </c>
      <c r="C6402">
        <v>1.380416627</v>
      </c>
      <c r="D6402">
        <v>3007083</v>
      </c>
      <c r="E6402">
        <v>1441646</v>
      </c>
      <c r="F6402">
        <v>88319</v>
      </c>
      <c r="G6402">
        <v>56.321662879999998</v>
      </c>
      <c r="H6402">
        <v>53.61</v>
      </c>
      <c r="I6402">
        <v>1255</v>
      </c>
      <c r="J6402">
        <v>0.43107569699999998</v>
      </c>
      <c r="K6402">
        <v>1053.792829</v>
      </c>
      <c r="L6402">
        <v>0</v>
      </c>
      <c r="M6402" t="s">
        <v>133</v>
      </c>
      <c r="N6402" t="s">
        <v>339</v>
      </c>
      <c r="P6402">
        <v>34.691427279999999</v>
      </c>
      <c r="Q6402">
        <v>2.5821847069999899</v>
      </c>
      <c r="R6402">
        <v>5.6249940879999896</v>
      </c>
      <c r="S6402">
        <v>7369</v>
      </c>
      <c r="T6402">
        <v>40.360545860000002</v>
      </c>
      <c r="U6402">
        <v>34.221714030000001</v>
      </c>
      <c r="V6402">
        <v>0.51</v>
      </c>
      <c r="W6402" t="s">
        <v>8632</v>
      </c>
      <c r="X6402">
        <v>190320</v>
      </c>
      <c r="Y6402">
        <v>190710</v>
      </c>
      <c r="Z6402" t="s">
        <v>21</v>
      </c>
      <c r="AA6402">
        <v>5</v>
      </c>
      <c r="AB6402">
        <v>3.5637154999999997E-2</v>
      </c>
      <c r="AC6402">
        <v>-0.29172100699999998</v>
      </c>
      <c r="AD6402">
        <v>0.94458276399999996</v>
      </c>
      <c r="AE6402">
        <v>4.7792770000000002E-3</v>
      </c>
      <c r="AF6402">
        <v>7.7972700000000002E-4</v>
      </c>
      <c r="AG6402">
        <v>2.9294206E-2</v>
      </c>
      <c r="AH6402" t="s">
        <v>6431</v>
      </c>
      <c r="AI6402" t="s">
        <v>6430</v>
      </c>
    </row>
    <row r="6403" spans="1:35" x14ac:dyDescent="0.2">
      <c r="A6403" t="s">
        <v>8884</v>
      </c>
      <c r="B6403" t="s">
        <v>17</v>
      </c>
      <c r="C6403">
        <v>1.465352405</v>
      </c>
      <c r="D6403">
        <v>2987693</v>
      </c>
      <c r="E6403">
        <v>1089030</v>
      </c>
      <c r="F6403">
        <v>297853</v>
      </c>
      <c r="G6403">
        <v>34.166919190000002</v>
      </c>
      <c r="H6403">
        <v>75.349999999999994</v>
      </c>
      <c r="I6403">
        <v>1090</v>
      </c>
      <c r="J6403">
        <v>0.22568807299999999</v>
      </c>
      <c r="K6403">
        <v>954.91284399999995</v>
      </c>
      <c r="L6403">
        <v>0</v>
      </c>
      <c r="M6403" t="s">
        <v>93</v>
      </c>
      <c r="N6403" t="s">
        <v>34</v>
      </c>
      <c r="P6403">
        <v>14.104348399999999</v>
      </c>
      <c r="Q6403">
        <v>1.0217352550000001</v>
      </c>
      <c r="R6403">
        <v>1.0228846469999999</v>
      </c>
      <c r="S6403">
        <v>2353</v>
      </c>
      <c r="T6403">
        <v>7.4778938650000004</v>
      </c>
      <c r="U6403">
        <v>3.8277783109999999</v>
      </c>
      <c r="V6403">
        <v>0.21</v>
      </c>
      <c r="W6403" t="s">
        <v>8632</v>
      </c>
      <c r="X6403">
        <v>190320</v>
      </c>
      <c r="Y6403">
        <v>190710</v>
      </c>
      <c r="Z6403" t="s">
        <v>21</v>
      </c>
      <c r="AA6403">
        <v>5</v>
      </c>
      <c r="AB6403">
        <v>3.5637154999999997E-2</v>
      </c>
      <c r="AC6403">
        <v>-0.29172100699999998</v>
      </c>
      <c r="AD6403">
        <v>0.21091784299999999</v>
      </c>
      <c r="AE6403">
        <v>4.1446670000000003E-3</v>
      </c>
      <c r="AF6403">
        <v>6.7471299999999996E-4</v>
      </c>
      <c r="AG6403">
        <v>2.5460112999999999E-2</v>
      </c>
      <c r="AH6403" t="s">
        <v>6422</v>
      </c>
      <c r="AI6403" t="s">
        <v>6263</v>
      </c>
    </row>
    <row r="6404" spans="1:35" x14ac:dyDescent="0.2">
      <c r="A6404" t="s">
        <v>8885</v>
      </c>
      <c r="B6404" t="s">
        <v>17</v>
      </c>
      <c r="C6404">
        <v>1.4758881420000001</v>
      </c>
      <c r="D6404">
        <v>2814576</v>
      </c>
      <c r="E6404">
        <v>780566</v>
      </c>
      <c r="F6404">
        <v>99153</v>
      </c>
      <c r="G6404">
        <v>30.070359199999999</v>
      </c>
      <c r="H6404">
        <v>62.5</v>
      </c>
      <c r="I6404">
        <v>802</v>
      </c>
      <c r="J6404">
        <v>0.216957606</v>
      </c>
      <c r="K6404">
        <v>898.84289279999996</v>
      </c>
      <c r="L6404">
        <v>0</v>
      </c>
      <c r="M6404" t="s">
        <v>1484</v>
      </c>
      <c r="N6404" t="s">
        <v>35</v>
      </c>
      <c r="P6404">
        <v>15.900691650000001</v>
      </c>
      <c r="Q6404">
        <v>1.7613660019999999</v>
      </c>
      <c r="R6404">
        <v>1.0223097889999999</v>
      </c>
      <c r="S6404">
        <v>4481</v>
      </c>
      <c r="T6404">
        <v>20.910938999999999</v>
      </c>
      <c r="U6404">
        <v>4.6594532739999996</v>
      </c>
      <c r="V6404">
        <v>0.23</v>
      </c>
      <c r="W6404" t="s">
        <v>8632</v>
      </c>
      <c r="X6404">
        <v>190320</v>
      </c>
      <c r="Y6404">
        <v>190710</v>
      </c>
      <c r="Z6404" t="s">
        <v>21</v>
      </c>
      <c r="AA6404">
        <v>5</v>
      </c>
      <c r="AB6404">
        <v>3.5637154999999997E-2</v>
      </c>
      <c r="AC6404">
        <v>-0.29172100699999998</v>
      </c>
      <c r="AD6404">
        <v>0.27493440600000002</v>
      </c>
      <c r="AE6404">
        <v>4.196511E-3</v>
      </c>
      <c r="AF6404">
        <v>6.8328699999999998E-4</v>
      </c>
      <c r="AG6404">
        <v>2.5773502E-2</v>
      </c>
      <c r="AH6404" t="s">
        <v>8718</v>
      </c>
      <c r="AI6404" t="s">
        <v>6240</v>
      </c>
    </row>
    <row r="6405" spans="1:35" x14ac:dyDescent="0.2">
      <c r="A6405" t="s">
        <v>8886</v>
      </c>
      <c r="B6405" t="s">
        <v>17</v>
      </c>
      <c r="C6405">
        <v>1.455881311</v>
      </c>
      <c r="D6405">
        <v>2969145</v>
      </c>
      <c r="E6405">
        <v>610520</v>
      </c>
      <c r="F6405">
        <v>59316</v>
      </c>
      <c r="G6405">
        <v>31.691672669999999</v>
      </c>
      <c r="H6405">
        <v>33.909999999999997</v>
      </c>
      <c r="I6405">
        <v>556</v>
      </c>
      <c r="J6405">
        <v>0.336330935</v>
      </c>
      <c r="K6405">
        <v>1000.034173</v>
      </c>
      <c r="L6405">
        <v>0</v>
      </c>
      <c r="M6405" t="s">
        <v>74</v>
      </c>
      <c r="N6405" t="s">
        <v>19</v>
      </c>
      <c r="P6405">
        <v>77.268145380000007</v>
      </c>
      <c r="Q6405">
        <v>6.4764994360000001</v>
      </c>
      <c r="R6405">
        <v>6.630300364</v>
      </c>
      <c r="S6405">
        <v>4803</v>
      </c>
      <c r="T6405">
        <v>8.80321103899999</v>
      </c>
      <c r="U6405">
        <v>3.95297281899999</v>
      </c>
      <c r="V6405">
        <v>0.22</v>
      </c>
      <c r="W6405" t="s">
        <v>8632</v>
      </c>
      <c r="X6405">
        <v>190320</v>
      </c>
      <c r="Y6405">
        <v>190710</v>
      </c>
      <c r="Z6405" t="s">
        <v>21</v>
      </c>
      <c r="AA6405">
        <v>5</v>
      </c>
      <c r="AB6405">
        <v>3.5637154999999997E-2</v>
      </c>
      <c r="AC6405">
        <v>-0.29172100699999998</v>
      </c>
      <c r="AD6405">
        <v>2.461895867</v>
      </c>
      <c r="AE6405">
        <v>6.4168609999999899E-3</v>
      </c>
      <c r="AF6405">
        <v>1.0511349999999999E-3</v>
      </c>
      <c r="AG6405">
        <v>3.9172973999999999E-2</v>
      </c>
      <c r="AH6405" t="s">
        <v>8404</v>
      </c>
      <c r="AI6405" t="s">
        <v>8405</v>
      </c>
    </row>
    <row r="6406" spans="1:35" x14ac:dyDescent="0.2">
      <c r="A6406" t="s">
        <v>8887</v>
      </c>
      <c r="B6406" t="s">
        <v>17</v>
      </c>
      <c r="C6406">
        <v>1.3616593109999999</v>
      </c>
      <c r="D6406">
        <v>2738809</v>
      </c>
      <c r="E6406">
        <v>760591</v>
      </c>
      <c r="F6406">
        <v>56278</v>
      </c>
      <c r="G6406">
        <v>31.59003985</v>
      </c>
      <c r="H6406">
        <v>47.42</v>
      </c>
      <c r="I6406">
        <v>860</v>
      </c>
      <c r="J6406">
        <v>0.38953488399999903</v>
      </c>
      <c r="K6406">
        <v>767.84069769999996</v>
      </c>
      <c r="L6406">
        <v>0</v>
      </c>
      <c r="M6406" t="s">
        <v>5419</v>
      </c>
      <c r="N6406" t="s">
        <v>28</v>
      </c>
      <c r="P6406">
        <v>194.94719569999901</v>
      </c>
      <c r="Q6406">
        <v>23.743750299999999</v>
      </c>
      <c r="R6406">
        <v>7.4286627850000002</v>
      </c>
      <c r="S6406">
        <v>6876</v>
      </c>
      <c r="T6406">
        <v>9.608730564</v>
      </c>
      <c r="U6406">
        <v>26.464790300000001</v>
      </c>
      <c r="V6406">
        <v>0.46</v>
      </c>
      <c r="W6406" t="s">
        <v>8632</v>
      </c>
      <c r="X6406">
        <v>190320</v>
      </c>
      <c r="Y6406">
        <v>190710</v>
      </c>
      <c r="Z6406" t="s">
        <v>21</v>
      </c>
      <c r="AA6406">
        <v>5</v>
      </c>
      <c r="AB6406">
        <v>3.5637154999999997E-2</v>
      </c>
      <c r="AC6406">
        <v>-0.29172100699999998</v>
      </c>
      <c r="AD6406">
        <v>6.6556424219999997</v>
      </c>
      <c r="AE6406">
        <v>1.4487593E-2</v>
      </c>
      <c r="AF6406">
        <v>2.3915989999999999E-3</v>
      </c>
      <c r="AG6406">
        <v>8.7761519999999996E-2</v>
      </c>
      <c r="AH6406" t="s">
        <v>8386</v>
      </c>
      <c r="AI6406" t="s">
        <v>8371</v>
      </c>
    </row>
    <row r="6407" spans="1:35" x14ac:dyDescent="0.2">
      <c r="A6407" t="s">
        <v>8888</v>
      </c>
      <c r="B6407" t="s">
        <v>17</v>
      </c>
      <c r="C6407">
        <v>1.5020178529999999</v>
      </c>
      <c r="D6407">
        <v>2922675</v>
      </c>
      <c r="E6407">
        <v>456188</v>
      </c>
      <c r="F6407">
        <v>33653</v>
      </c>
      <c r="G6407">
        <v>31.991635030000001</v>
      </c>
      <c r="H6407">
        <v>26.76</v>
      </c>
      <c r="I6407">
        <v>550</v>
      </c>
      <c r="J6407">
        <v>0.42363636399999999</v>
      </c>
      <c r="K6407">
        <v>674.83454549999999</v>
      </c>
      <c r="L6407">
        <v>0</v>
      </c>
      <c r="M6407" t="s">
        <v>5419</v>
      </c>
      <c r="N6407" t="s">
        <v>8369</v>
      </c>
      <c r="P6407">
        <v>59.235629459999998</v>
      </c>
      <c r="Q6407">
        <v>3.8041815109999999</v>
      </c>
      <c r="R6407">
        <v>15.81155596</v>
      </c>
      <c r="S6407">
        <v>7662</v>
      </c>
      <c r="T6407">
        <v>41.145168730000002</v>
      </c>
      <c r="U6407">
        <v>31.229704229999999</v>
      </c>
      <c r="V6407">
        <v>0.5</v>
      </c>
      <c r="W6407" t="s">
        <v>8632</v>
      </c>
      <c r="X6407">
        <v>190320</v>
      </c>
      <c r="Y6407">
        <v>190710</v>
      </c>
      <c r="Z6407" t="s">
        <v>21</v>
      </c>
      <c r="AA6407">
        <v>5</v>
      </c>
      <c r="AB6407">
        <v>3.5637154999999997E-2</v>
      </c>
      <c r="AC6407">
        <v>-0.29172100699999998</v>
      </c>
      <c r="AD6407">
        <v>1.81926830199999</v>
      </c>
      <c r="AE6407">
        <v>5.6640559999999998E-3</v>
      </c>
      <c r="AF6407">
        <v>9.2630700000000002E-4</v>
      </c>
      <c r="AG6407">
        <v>3.4633798E-2</v>
      </c>
      <c r="AH6407" t="s">
        <v>8386</v>
      </c>
      <c r="AI6407" t="s">
        <v>8371</v>
      </c>
    </row>
    <row r="6408" spans="1:35" x14ac:dyDescent="0.2">
      <c r="A6408" t="s">
        <v>8889</v>
      </c>
      <c r="B6408" t="s">
        <v>17</v>
      </c>
      <c r="C6408">
        <v>1.706528646</v>
      </c>
      <c r="D6408">
        <v>2925583</v>
      </c>
      <c r="E6408">
        <v>1014942</v>
      </c>
      <c r="F6408">
        <v>103789</v>
      </c>
      <c r="G6408">
        <v>28.838495200000001</v>
      </c>
      <c r="H6408">
        <v>61.99</v>
      </c>
      <c r="I6408">
        <v>1060</v>
      </c>
      <c r="J6408">
        <v>0.27075471699999998</v>
      </c>
      <c r="K6408">
        <v>883.36037739999995</v>
      </c>
      <c r="L6408">
        <v>0</v>
      </c>
      <c r="M6408" t="s">
        <v>180</v>
      </c>
      <c r="N6408" t="s">
        <v>19</v>
      </c>
      <c r="P6408">
        <v>11.598239960000001</v>
      </c>
      <c r="Q6408">
        <v>1.871616205</v>
      </c>
      <c r="R6408">
        <v>1.028217428</v>
      </c>
      <c r="S6408">
        <v>7311</v>
      </c>
      <c r="T6408">
        <v>21.383467209999999</v>
      </c>
      <c r="U6408">
        <v>19.339176999999999</v>
      </c>
      <c r="V6408">
        <v>0.41</v>
      </c>
      <c r="W6408" t="s">
        <v>8632</v>
      </c>
      <c r="X6408">
        <v>190320</v>
      </c>
      <c r="Y6408">
        <v>190710</v>
      </c>
      <c r="Z6408" t="s">
        <v>21</v>
      </c>
      <c r="AA6408">
        <v>5</v>
      </c>
      <c r="AB6408">
        <v>3.5637154999999997E-2</v>
      </c>
      <c r="AC6408">
        <v>-0.29172100699999998</v>
      </c>
      <c r="AD6408">
        <v>0.121607268</v>
      </c>
      <c r="AE6408">
        <v>4.0734059999999999E-3</v>
      </c>
      <c r="AF6408">
        <v>6.6292800000000002E-4</v>
      </c>
      <c r="AG6408">
        <v>2.5029303999999999E-2</v>
      </c>
      <c r="AH6408" t="s">
        <v>8890</v>
      </c>
      <c r="AI6408" t="s">
        <v>8891</v>
      </c>
    </row>
    <row r="6409" spans="1:35" x14ac:dyDescent="0.2">
      <c r="A6409" t="s">
        <v>8892</v>
      </c>
      <c r="B6409" t="s">
        <v>17</v>
      </c>
      <c r="C6409">
        <v>1.6623277320000001</v>
      </c>
      <c r="D6409">
        <v>2776177</v>
      </c>
      <c r="E6409">
        <v>262064</v>
      </c>
      <c r="F6409">
        <v>18641</v>
      </c>
      <c r="G6409">
        <v>31.153458700000002</v>
      </c>
      <c r="H6409">
        <v>8.6199999999999992</v>
      </c>
      <c r="I6409">
        <v>226</v>
      </c>
      <c r="J6409">
        <v>0.367256637</v>
      </c>
      <c r="K6409">
        <v>980.38495579999994</v>
      </c>
      <c r="L6409">
        <v>0</v>
      </c>
      <c r="M6409" t="s">
        <v>1362</v>
      </c>
      <c r="N6409" t="s">
        <v>19</v>
      </c>
      <c r="P6409">
        <v>48.010413810000003</v>
      </c>
      <c r="Q6409">
        <v>6.2784373139999996</v>
      </c>
      <c r="R6409">
        <v>1.0254755099999999</v>
      </c>
      <c r="S6409">
        <v>9232</v>
      </c>
      <c r="T6409">
        <v>70.850316860000007</v>
      </c>
      <c r="U6409">
        <v>130.00277919999999</v>
      </c>
      <c r="V6409">
        <v>0.88</v>
      </c>
      <c r="W6409" t="s">
        <v>8632</v>
      </c>
      <c r="X6409">
        <v>190320</v>
      </c>
      <c r="Y6409">
        <v>190710</v>
      </c>
      <c r="Z6409" t="s">
        <v>21</v>
      </c>
      <c r="AA6409">
        <v>5</v>
      </c>
      <c r="AB6409">
        <v>3.5637154999999997E-2</v>
      </c>
      <c r="AC6409">
        <v>-0.29172100699999998</v>
      </c>
      <c r="AD6409">
        <v>1.419233551</v>
      </c>
      <c r="AE6409">
        <v>5.2407230000000001E-3</v>
      </c>
      <c r="AF6409">
        <v>8.5615300000000001E-4</v>
      </c>
      <c r="AG6409">
        <v>3.2079737999999997E-2</v>
      </c>
      <c r="AH6409" t="s">
        <v>8428</v>
      </c>
      <c r="AI6409" t="s">
        <v>8429</v>
      </c>
    </row>
    <row r="6410" spans="1:35" x14ac:dyDescent="0.2">
      <c r="A6410" t="s">
        <v>8893</v>
      </c>
      <c r="B6410" t="s">
        <v>17</v>
      </c>
      <c r="C6410">
        <v>1.8641981839999999</v>
      </c>
      <c r="D6410">
        <v>2592131</v>
      </c>
      <c r="E6410">
        <v>435914</v>
      </c>
      <c r="F6410">
        <v>63827</v>
      </c>
      <c r="G6410">
        <v>30.004312779999999</v>
      </c>
      <c r="H6410">
        <v>21.7</v>
      </c>
      <c r="I6410">
        <v>458</v>
      </c>
      <c r="J6410">
        <v>0.26419214000000002</v>
      </c>
      <c r="K6410">
        <v>858.90611349999995</v>
      </c>
      <c r="L6410">
        <v>0</v>
      </c>
      <c r="M6410" t="s">
        <v>160</v>
      </c>
      <c r="N6410" t="s">
        <v>19</v>
      </c>
      <c r="P6410">
        <v>29.915145070000001</v>
      </c>
      <c r="Q6410">
        <v>2.5130869759999999</v>
      </c>
      <c r="R6410">
        <v>1.022453474</v>
      </c>
      <c r="S6410">
        <v>3252</v>
      </c>
      <c r="T6410">
        <v>20.302810090000001</v>
      </c>
      <c r="U6410">
        <v>5.1621377559999999</v>
      </c>
      <c r="V6410">
        <v>0.24</v>
      </c>
      <c r="W6410" t="s">
        <v>8632</v>
      </c>
      <c r="X6410">
        <v>190320</v>
      </c>
      <c r="Y6410">
        <v>190710</v>
      </c>
      <c r="Z6410" t="s">
        <v>21</v>
      </c>
      <c r="AA6410">
        <v>5</v>
      </c>
      <c r="AB6410">
        <v>3.5637154999999997E-2</v>
      </c>
      <c r="AC6410">
        <v>-0.29172100699999998</v>
      </c>
      <c r="AD6410">
        <v>0.77436965499999999</v>
      </c>
      <c r="AE6410">
        <v>4.6238900000000003E-3</v>
      </c>
      <c r="AF6410">
        <v>7.5400300000000005E-4</v>
      </c>
      <c r="AG6410">
        <v>2.83557929999999E-2</v>
      </c>
      <c r="AH6410" t="s">
        <v>6292</v>
      </c>
      <c r="AI6410" t="s">
        <v>6240</v>
      </c>
    </row>
    <row r="6411" spans="1:35" x14ac:dyDescent="0.2">
      <c r="A6411" t="s">
        <v>8894</v>
      </c>
      <c r="B6411" t="s">
        <v>17</v>
      </c>
      <c r="C6411">
        <v>1.52084464</v>
      </c>
      <c r="D6411">
        <v>2544606</v>
      </c>
      <c r="E6411">
        <v>1128723</v>
      </c>
      <c r="F6411">
        <v>270954</v>
      </c>
      <c r="G6411">
        <v>29.928512130000001</v>
      </c>
      <c r="H6411">
        <v>81.93</v>
      </c>
      <c r="I6411">
        <v>1169</v>
      </c>
      <c r="J6411">
        <v>0.222412318</v>
      </c>
      <c r="K6411">
        <v>914.05645849999996</v>
      </c>
      <c r="L6411">
        <v>0</v>
      </c>
      <c r="M6411" t="s">
        <v>1520</v>
      </c>
      <c r="N6411" t="s">
        <v>35</v>
      </c>
      <c r="P6411">
        <v>61.414234499999999</v>
      </c>
      <c r="Q6411">
        <v>3.7290159269999998</v>
      </c>
      <c r="R6411">
        <v>5.3234881180000002</v>
      </c>
      <c r="S6411">
        <v>6579</v>
      </c>
      <c r="T6411">
        <v>6.6005492839999897</v>
      </c>
      <c r="U6411">
        <v>16.383870399999999</v>
      </c>
      <c r="V6411">
        <v>0.38</v>
      </c>
      <c r="W6411" t="s">
        <v>8632</v>
      </c>
      <c r="X6411">
        <v>190320</v>
      </c>
      <c r="Y6411">
        <v>190710</v>
      </c>
      <c r="Z6411" t="s">
        <v>21</v>
      </c>
      <c r="AA6411">
        <v>5</v>
      </c>
      <c r="AB6411">
        <v>3.5637154999999997E-2</v>
      </c>
      <c r="AC6411">
        <v>-0.29172100699999998</v>
      </c>
      <c r="AD6411">
        <v>1.8969075869999901</v>
      </c>
      <c r="AE6411">
        <v>5.7500969999999896E-3</v>
      </c>
      <c r="AF6411">
        <v>9.4056999999999995E-4</v>
      </c>
      <c r="AG6411">
        <v>3.5152756E-2</v>
      </c>
      <c r="AH6411" t="s">
        <v>8807</v>
      </c>
      <c r="AI6411" t="s">
        <v>6240</v>
      </c>
    </row>
    <row r="6412" spans="1:35" x14ac:dyDescent="0.2">
      <c r="A6412" t="s">
        <v>8895</v>
      </c>
      <c r="B6412" t="s">
        <v>17</v>
      </c>
      <c r="C6412">
        <v>1.7765159960000001</v>
      </c>
      <c r="D6412">
        <v>2861827</v>
      </c>
      <c r="E6412">
        <v>681657</v>
      </c>
      <c r="F6412">
        <v>85965</v>
      </c>
      <c r="G6412">
        <v>33.143648489999997</v>
      </c>
      <c r="H6412">
        <v>48.26</v>
      </c>
      <c r="I6412">
        <v>728</v>
      </c>
      <c r="J6412">
        <v>0.23763736299999999</v>
      </c>
      <c r="K6412">
        <v>862.69917579999901</v>
      </c>
      <c r="L6412">
        <v>0</v>
      </c>
      <c r="M6412" t="s">
        <v>185</v>
      </c>
      <c r="N6412" t="s">
        <v>904</v>
      </c>
      <c r="P6412">
        <v>9.0924139420000003</v>
      </c>
      <c r="Q6412">
        <v>2.4232566549999999</v>
      </c>
      <c r="R6412">
        <v>1.428187265</v>
      </c>
      <c r="S6412">
        <v>846</v>
      </c>
      <c r="T6412">
        <v>33.972533040000002</v>
      </c>
      <c r="U6412">
        <v>2.1200933339999999</v>
      </c>
      <c r="V6412">
        <v>0.17</v>
      </c>
      <c r="W6412" t="s">
        <v>8632</v>
      </c>
      <c r="X6412">
        <v>190320</v>
      </c>
      <c r="Y6412">
        <v>190710</v>
      </c>
      <c r="Z6412" t="s">
        <v>21</v>
      </c>
      <c r="AA6412">
        <v>5</v>
      </c>
      <c r="AB6412">
        <v>3.5637154999999997E-2</v>
      </c>
      <c r="AC6412">
        <v>-0.29172100699999998</v>
      </c>
      <c r="AD6412">
        <v>3.2306757999999998E-2</v>
      </c>
      <c r="AE6412">
        <v>4.0033789999999996E-3</v>
      </c>
      <c r="AF6412">
        <v>6.5134999999999998E-4</v>
      </c>
      <c r="AG6412">
        <v>2.4605887999999999E-2</v>
      </c>
      <c r="AH6412" t="s">
        <v>8636</v>
      </c>
      <c r="AI6412" t="s">
        <v>6432</v>
      </c>
    </row>
    <row r="6413" spans="1:35" x14ac:dyDescent="0.2">
      <c r="A6413" t="s">
        <v>8778</v>
      </c>
      <c r="B6413" t="s">
        <v>17</v>
      </c>
      <c r="C6413">
        <v>2.3110673579999998</v>
      </c>
      <c r="D6413">
        <v>309061</v>
      </c>
      <c r="E6413">
        <v>107051</v>
      </c>
      <c r="F6413">
        <v>15330</v>
      </c>
      <c r="G6413">
        <v>29.95114478</v>
      </c>
      <c r="H6413">
        <v>8.4600000000000009</v>
      </c>
      <c r="I6413">
        <v>113</v>
      </c>
      <c r="J6413">
        <v>0.292035398</v>
      </c>
      <c r="K6413">
        <v>764.29203539999901</v>
      </c>
      <c r="L6413">
        <v>0</v>
      </c>
      <c r="M6413" t="s">
        <v>207</v>
      </c>
      <c r="N6413" t="s">
        <v>19</v>
      </c>
      <c r="P6413">
        <v>12.447804919999999</v>
      </c>
      <c r="Q6413">
        <v>1.2046796719999999</v>
      </c>
      <c r="R6413">
        <v>1.023459828</v>
      </c>
      <c r="S6413">
        <v>7281</v>
      </c>
      <c r="T6413">
        <v>34.429147520000001</v>
      </c>
      <c r="U6413">
        <v>26.707654059999999</v>
      </c>
      <c r="V6413">
        <v>0.47</v>
      </c>
      <c r="W6413" t="s">
        <v>8632</v>
      </c>
      <c r="X6413">
        <v>190320</v>
      </c>
      <c r="Y6413">
        <v>190710</v>
      </c>
      <c r="Z6413" t="s">
        <v>21</v>
      </c>
      <c r="AA6413">
        <v>5</v>
      </c>
      <c r="AB6413">
        <v>3.5637154999999997E-2</v>
      </c>
      <c r="AC6413">
        <v>-0.29172100699999998</v>
      </c>
      <c r="AD6413">
        <v>0.151883346</v>
      </c>
      <c r="AE6413">
        <v>4.097425E-3</v>
      </c>
      <c r="AF6413">
        <v>6.669E-4</v>
      </c>
      <c r="AG6413">
        <v>2.5174517999999899E-2</v>
      </c>
      <c r="AI6413" t="s">
        <v>6250</v>
      </c>
    </row>
    <row r="6414" spans="1:35" x14ac:dyDescent="0.2">
      <c r="A6414" t="s">
        <v>8896</v>
      </c>
      <c r="B6414" t="s">
        <v>17</v>
      </c>
      <c r="C6414">
        <v>1.472539348</v>
      </c>
      <c r="D6414">
        <v>2628032</v>
      </c>
      <c r="E6414">
        <v>733260</v>
      </c>
      <c r="F6414">
        <v>161397</v>
      </c>
      <c r="G6414">
        <v>29.848484849999998</v>
      </c>
      <c r="H6414">
        <v>59.96</v>
      </c>
      <c r="I6414">
        <v>767</v>
      </c>
      <c r="J6414">
        <v>0.205997392</v>
      </c>
      <c r="K6414">
        <v>908.66883959999996</v>
      </c>
      <c r="L6414">
        <v>0</v>
      </c>
      <c r="M6414" t="s">
        <v>8897</v>
      </c>
      <c r="N6414" t="s">
        <v>19</v>
      </c>
      <c r="P6414">
        <v>5.2329911469999999</v>
      </c>
      <c r="Q6414">
        <v>1.026484838</v>
      </c>
      <c r="R6414">
        <v>1.0231721970000001</v>
      </c>
      <c r="S6414">
        <v>5370</v>
      </c>
      <c r="T6414">
        <v>9.2457550379999898</v>
      </c>
      <c r="U6414">
        <v>8.5929654660000008</v>
      </c>
      <c r="V6414">
        <v>0.3</v>
      </c>
      <c r="W6414" t="s">
        <v>8632</v>
      </c>
      <c r="X6414">
        <v>190320</v>
      </c>
      <c r="Y6414">
        <v>190710</v>
      </c>
      <c r="Z6414" t="s">
        <v>21</v>
      </c>
      <c r="AA6414">
        <v>5</v>
      </c>
      <c r="AB6414">
        <v>3.5637154999999997E-2</v>
      </c>
      <c r="AC6414">
        <v>-0.29172100699999998</v>
      </c>
      <c r="AD6414">
        <v>-0.10523209</v>
      </c>
      <c r="AE6414">
        <v>3.8978720000000001E-3</v>
      </c>
      <c r="AF6414">
        <v>6.3390799999999998E-4</v>
      </c>
      <c r="AG6414">
        <v>2.3967825000000002E-2</v>
      </c>
      <c r="AH6414" t="s">
        <v>8898</v>
      </c>
      <c r="AI6414" t="s">
        <v>8899</v>
      </c>
    </row>
    <row r="6415" spans="1:35" x14ac:dyDescent="0.2">
      <c r="A6415" t="s">
        <v>8779</v>
      </c>
      <c r="B6415" t="s">
        <v>17</v>
      </c>
      <c r="C6415">
        <v>1.932056333</v>
      </c>
      <c r="D6415">
        <v>330557</v>
      </c>
      <c r="E6415">
        <v>379657</v>
      </c>
      <c r="F6415">
        <v>66872</v>
      </c>
      <c r="G6415">
        <v>32.20801934</v>
      </c>
      <c r="H6415">
        <v>25.58</v>
      </c>
      <c r="I6415">
        <v>370</v>
      </c>
      <c r="J6415">
        <v>0.2</v>
      </c>
      <c r="K6415">
        <v>918.14324320000003</v>
      </c>
      <c r="L6415">
        <v>0</v>
      </c>
      <c r="M6415" t="s">
        <v>33</v>
      </c>
      <c r="N6415" t="s">
        <v>34</v>
      </c>
      <c r="P6415">
        <v>142.0580406</v>
      </c>
      <c r="Q6415">
        <v>15.58651506</v>
      </c>
      <c r="R6415">
        <v>15.34309895</v>
      </c>
      <c r="S6415">
        <v>5054</v>
      </c>
      <c r="T6415">
        <v>2.17349278599999</v>
      </c>
      <c r="U6415">
        <v>5.5903181339999897</v>
      </c>
      <c r="V6415">
        <v>0.25</v>
      </c>
      <c r="W6415" t="s">
        <v>8632</v>
      </c>
      <c r="X6415">
        <v>190320</v>
      </c>
      <c r="Y6415">
        <v>190710</v>
      </c>
      <c r="Z6415" t="s">
        <v>21</v>
      </c>
      <c r="AA6415">
        <v>5</v>
      </c>
      <c r="AB6415">
        <v>3.5637154999999997E-2</v>
      </c>
      <c r="AC6415">
        <v>-0.29172100699999998</v>
      </c>
      <c r="AD6415">
        <v>4.7708234059999999</v>
      </c>
      <c r="AE6415">
        <v>1.0047146E-2</v>
      </c>
      <c r="AF6415">
        <v>1.653863E-3</v>
      </c>
      <c r="AG6415">
        <v>6.1035969000000002E-2</v>
      </c>
      <c r="AH6415" t="s">
        <v>6694</v>
      </c>
      <c r="AI6415" t="s">
        <v>6693</v>
      </c>
    </row>
    <row r="6416" spans="1:35" x14ac:dyDescent="0.2">
      <c r="A6416" t="s">
        <v>8900</v>
      </c>
      <c r="B6416" t="s">
        <v>17</v>
      </c>
      <c r="C6416">
        <v>1.553043615</v>
      </c>
      <c r="D6416">
        <v>2541351</v>
      </c>
      <c r="E6416">
        <v>611607</v>
      </c>
      <c r="F6416">
        <v>79661</v>
      </c>
      <c r="G6416">
        <v>29.074062269999999</v>
      </c>
      <c r="H6416">
        <v>60.2</v>
      </c>
      <c r="I6416">
        <v>653</v>
      </c>
      <c r="J6416">
        <v>0.189892802</v>
      </c>
      <c r="K6416">
        <v>848.38591120000001</v>
      </c>
      <c r="L6416">
        <v>0</v>
      </c>
      <c r="M6416" t="s">
        <v>1327</v>
      </c>
      <c r="N6416" t="s">
        <v>35</v>
      </c>
      <c r="P6416">
        <v>26.040505710000001</v>
      </c>
      <c r="Q6416">
        <v>1.022740902</v>
      </c>
      <c r="R6416">
        <v>10.201569490000001</v>
      </c>
      <c r="S6416">
        <v>6010</v>
      </c>
      <c r="T6416">
        <v>18.782036309999999</v>
      </c>
      <c r="U6416">
        <v>10.97039255</v>
      </c>
      <c r="V6416">
        <v>0.33</v>
      </c>
      <c r="W6416" t="s">
        <v>8632</v>
      </c>
      <c r="X6416">
        <v>190320</v>
      </c>
      <c r="Y6416">
        <v>190710</v>
      </c>
      <c r="Z6416" t="s">
        <v>21</v>
      </c>
      <c r="AA6416">
        <v>5</v>
      </c>
      <c r="AB6416">
        <v>3.5637154999999997E-2</v>
      </c>
      <c r="AC6416">
        <v>-0.29172100699999998</v>
      </c>
      <c r="AD6416">
        <v>0.63628853100000005</v>
      </c>
      <c r="AE6416">
        <v>4.5015559999999899E-3</v>
      </c>
      <c r="AF6416">
        <v>7.3375600000000001E-4</v>
      </c>
      <c r="AG6416">
        <v>2.7616826000000001E-2</v>
      </c>
      <c r="AH6416" t="s">
        <v>6292</v>
      </c>
      <c r="AI6416" t="s">
        <v>6240</v>
      </c>
    </row>
    <row r="6417" spans="1:35" x14ac:dyDescent="0.2">
      <c r="A6417" t="s">
        <v>8780</v>
      </c>
      <c r="B6417" t="s">
        <v>17</v>
      </c>
      <c r="C6417">
        <v>2.0458016200000002</v>
      </c>
      <c r="D6417">
        <v>450033</v>
      </c>
      <c r="E6417">
        <v>147010</v>
      </c>
      <c r="F6417">
        <v>12188</v>
      </c>
      <c r="G6417">
        <v>30.776137680000001</v>
      </c>
      <c r="H6417">
        <v>17.239999999999998</v>
      </c>
      <c r="I6417">
        <v>155</v>
      </c>
      <c r="J6417">
        <v>0.32903225800000002</v>
      </c>
      <c r="K6417">
        <v>779.29032259999997</v>
      </c>
      <c r="L6417">
        <v>0</v>
      </c>
      <c r="M6417" t="s">
        <v>8781</v>
      </c>
      <c r="N6417" t="s">
        <v>19</v>
      </c>
      <c r="P6417">
        <v>17.730388909999999</v>
      </c>
      <c r="Q6417">
        <v>1.5116225409999999</v>
      </c>
      <c r="R6417">
        <v>1.0225971780000001</v>
      </c>
      <c r="S6417">
        <v>7235</v>
      </c>
      <c r="T6417">
        <v>32.314646850000003</v>
      </c>
      <c r="U6417">
        <v>29.447957370000001</v>
      </c>
      <c r="V6417">
        <v>0.48</v>
      </c>
      <c r="W6417" t="s">
        <v>8632</v>
      </c>
      <c r="X6417">
        <v>190320</v>
      </c>
      <c r="Y6417">
        <v>190710</v>
      </c>
      <c r="Z6417" t="s">
        <v>21</v>
      </c>
      <c r="AA6417">
        <v>5</v>
      </c>
      <c r="AB6417">
        <v>3.5637154999999997E-2</v>
      </c>
      <c r="AC6417">
        <v>-0.29172100699999998</v>
      </c>
      <c r="AD6417">
        <v>0.34013961100000001</v>
      </c>
      <c r="AE6417">
        <v>4.2499840000000001E-3</v>
      </c>
      <c r="AF6417">
        <v>6.9213199999999895E-4</v>
      </c>
      <c r="AG6417">
        <v>2.6096707E-2</v>
      </c>
      <c r="AH6417" t="s">
        <v>8782</v>
      </c>
      <c r="AI6417" t="s">
        <v>8783</v>
      </c>
    </row>
    <row r="6418" spans="1:35" x14ac:dyDescent="0.2">
      <c r="A6418" t="s">
        <v>8901</v>
      </c>
      <c r="B6418" t="s">
        <v>17</v>
      </c>
      <c r="C6418">
        <v>1.688904411</v>
      </c>
      <c r="D6418">
        <v>2544841</v>
      </c>
      <c r="E6418">
        <v>301367</v>
      </c>
      <c r="F6418">
        <v>94135</v>
      </c>
      <c r="G6418">
        <v>29.60476761</v>
      </c>
      <c r="H6418">
        <v>15.09</v>
      </c>
      <c r="I6418">
        <v>339</v>
      </c>
      <c r="J6418">
        <v>0.28318584099999999</v>
      </c>
      <c r="K6418">
        <v>811.2566372</v>
      </c>
      <c r="L6418">
        <v>0</v>
      </c>
      <c r="M6418" t="s">
        <v>1520</v>
      </c>
      <c r="N6418" t="s">
        <v>19</v>
      </c>
      <c r="P6418">
        <v>4.7075021530000001</v>
      </c>
      <c r="Q6418">
        <v>1.0244671729999999</v>
      </c>
      <c r="R6418">
        <v>1.0250432439999999</v>
      </c>
      <c r="S6418">
        <v>3244</v>
      </c>
      <c r="T6418">
        <v>21.670875890000001</v>
      </c>
      <c r="U6418">
        <v>4.5834642429999999</v>
      </c>
      <c r="V6418">
        <v>0.23</v>
      </c>
      <c r="W6418" t="s">
        <v>8632</v>
      </c>
      <c r="X6418">
        <v>190320</v>
      </c>
      <c r="Y6418">
        <v>190710</v>
      </c>
      <c r="Z6418" t="s">
        <v>21</v>
      </c>
      <c r="AA6418">
        <v>5</v>
      </c>
      <c r="AB6418">
        <v>3.5637154999999997E-2</v>
      </c>
      <c r="AC6418">
        <v>-0.29172100699999998</v>
      </c>
      <c r="AD6418">
        <v>-0.123959023</v>
      </c>
      <c r="AE6418">
        <v>3.8837229999999999E-3</v>
      </c>
      <c r="AF6418">
        <v>6.3157000000000003E-4</v>
      </c>
      <c r="AG6418">
        <v>2.3882247999999998E-2</v>
      </c>
      <c r="AH6418" t="s">
        <v>6292</v>
      </c>
      <c r="AI6418" t="s">
        <v>6240</v>
      </c>
    </row>
    <row r="6419" spans="1:35" x14ac:dyDescent="0.2">
      <c r="A6419" t="s">
        <v>8902</v>
      </c>
      <c r="B6419" t="s">
        <v>17</v>
      </c>
      <c r="C6419">
        <v>1.4080610659999999</v>
      </c>
      <c r="D6419">
        <v>2712889</v>
      </c>
      <c r="E6419">
        <v>995313</v>
      </c>
      <c r="F6419">
        <v>169516</v>
      </c>
      <c r="G6419">
        <v>32.529164190000003</v>
      </c>
      <c r="H6419">
        <v>63.25</v>
      </c>
      <c r="I6419">
        <v>1054</v>
      </c>
      <c r="J6419">
        <v>0.26944971499999998</v>
      </c>
      <c r="K6419">
        <v>893.42409869999994</v>
      </c>
      <c r="L6419">
        <v>0</v>
      </c>
      <c r="M6419" t="s">
        <v>185</v>
      </c>
      <c r="N6419" t="s">
        <v>28</v>
      </c>
      <c r="P6419">
        <v>11.903744420000001</v>
      </c>
      <c r="Q6419">
        <v>1.6739978</v>
      </c>
      <c r="R6419">
        <v>1.0228846469999999</v>
      </c>
      <c r="S6419">
        <v>3564</v>
      </c>
      <c r="T6419">
        <v>15.558064460000001</v>
      </c>
      <c r="U6419">
        <v>4.1827312489999997</v>
      </c>
      <c r="V6419">
        <v>0.22</v>
      </c>
      <c r="W6419" t="s">
        <v>8632</v>
      </c>
      <c r="X6419">
        <v>190320</v>
      </c>
      <c r="Y6419">
        <v>190710</v>
      </c>
      <c r="Z6419" t="s">
        <v>21</v>
      </c>
      <c r="AA6419">
        <v>5</v>
      </c>
      <c r="AB6419">
        <v>3.5637154999999997E-2</v>
      </c>
      <c r="AC6419">
        <v>-0.29172100699999998</v>
      </c>
      <c r="AD6419">
        <v>0.132494578</v>
      </c>
      <c r="AE6419">
        <v>4.0820270000000002E-3</v>
      </c>
      <c r="AF6419">
        <v>6.6435399999999905E-4</v>
      </c>
      <c r="AG6419">
        <v>2.5081426E-2</v>
      </c>
      <c r="AH6419" t="s">
        <v>8636</v>
      </c>
      <c r="AI6419" t="s">
        <v>6432</v>
      </c>
    </row>
    <row r="6420" spans="1:35" x14ac:dyDescent="0.2">
      <c r="A6420" t="s">
        <v>8903</v>
      </c>
      <c r="B6420" t="s">
        <v>17</v>
      </c>
      <c r="C6420">
        <v>1.355500479</v>
      </c>
      <c r="D6420">
        <v>2598662</v>
      </c>
      <c r="E6420">
        <v>1182867</v>
      </c>
      <c r="F6420">
        <v>295129</v>
      </c>
      <c r="G6420">
        <v>35.35942756</v>
      </c>
      <c r="H6420">
        <v>77.44</v>
      </c>
      <c r="I6420">
        <v>1195</v>
      </c>
      <c r="J6420">
        <v>0.22343096199999901</v>
      </c>
      <c r="K6420">
        <v>943.61589959999901</v>
      </c>
      <c r="L6420">
        <v>0</v>
      </c>
      <c r="M6420" t="s">
        <v>93</v>
      </c>
      <c r="N6420" t="s">
        <v>34</v>
      </c>
      <c r="P6420">
        <v>138.37328339999999</v>
      </c>
      <c r="Q6420">
        <v>12.60093676</v>
      </c>
      <c r="R6420">
        <v>7.6008012239999996</v>
      </c>
      <c r="S6420">
        <v>5027</v>
      </c>
      <c r="T6420">
        <v>10.48795748</v>
      </c>
      <c r="U6420">
        <v>6.1960406419999998</v>
      </c>
      <c r="V6420">
        <v>0.26</v>
      </c>
      <c r="W6420" t="s">
        <v>8632</v>
      </c>
      <c r="X6420">
        <v>190320</v>
      </c>
      <c r="Y6420">
        <v>190710</v>
      </c>
      <c r="Z6420" t="s">
        <v>21</v>
      </c>
      <c r="AA6420">
        <v>5</v>
      </c>
      <c r="AB6420">
        <v>3.5637154999999997E-2</v>
      </c>
      <c r="AC6420">
        <v>-0.29172100699999998</v>
      </c>
      <c r="AD6420">
        <v>4.6395091400000004</v>
      </c>
      <c r="AE6420">
        <v>9.7941899999999995E-3</v>
      </c>
      <c r="AF6420">
        <v>1.611843E-3</v>
      </c>
      <c r="AG6420">
        <v>5.9513344000000003E-2</v>
      </c>
      <c r="AH6420" t="s">
        <v>8726</v>
      </c>
      <c r="AI6420" t="s">
        <v>6652</v>
      </c>
    </row>
    <row r="6421" spans="1:35" x14ac:dyDescent="0.2">
      <c r="A6421" t="s">
        <v>8784</v>
      </c>
      <c r="B6421" t="s">
        <v>17</v>
      </c>
      <c r="C6421">
        <v>2.039434773</v>
      </c>
      <c r="D6421">
        <v>521584</v>
      </c>
      <c r="E6421">
        <v>117989</v>
      </c>
      <c r="F6421">
        <v>9229</v>
      </c>
      <c r="G6421">
        <v>29.540889399999902</v>
      </c>
      <c r="H6421">
        <v>11.32</v>
      </c>
      <c r="I6421">
        <v>115</v>
      </c>
      <c r="J6421">
        <v>0.234782608999999</v>
      </c>
      <c r="K6421">
        <v>795.66956519999997</v>
      </c>
      <c r="L6421">
        <v>0</v>
      </c>
      <c r="M6421" t="s">
        <v>8195</v>
      </c>
      <c r="N6421" t="s">
        <v>19</v>
      </c>
      <c r="P6421">
        <v>11.35629894</v>
      </c>
      <c r="Q6421">
        <v>2.005608187</v>
      </c>
      <c r="R6421">
        <v>1.0225971780000001</v>
      </c>
      <c r="S6421">
        <v>4717</v>
      </c>
      <c r="T6421">
        <v>52.565781440000002</v>
      </c>
      <c r="U6421">
        <v>3.8057857519999998</v>
      </c>
      <c r="V6421">
        <v>0.21</v>
      </c>
      <c r="W6421" t="s">
        <v>8632</v>
      </c>
      <c r="X6421">
        <v>190320</v>
      </c>
      <c r="Y6421">
        <v>190710</v>
      </c>
      <c r="Z6421" t="s">
        <v>21</v>
      </c>
      <c r="AA6421">
        <v>5</v>
      </c>
      <c r="AB6421">
        <v>3.5637154999999997E-2</v>
      </c>
      <c r="AC6421">
        <v>-0.29172100699999998</v>
      </c>
      <c r="AD6421">
        <v>0.11298517900000001</v>
      </c>
      <c r="AE6421">
        <v>4.0665919999999999E-3</v>
      </c>
      <c r="AF6421">
        <v>6.6180199999999996E-4</v>
      </c>
      <c r="AG6421">
        <v>2.4988104000000001E-2</v>
      </c>
      <c r="AI6421" t="s">
        <v>6250</v>
      </c>
    </row>
    <row r="6422" spans="1:35" x14ac:dyDescent="0.2">
      <c r="A6422" t="s">
        <v>8904</v>
      </c>
      <c r="B6422" t="s">
        <v>17</v>
      </c>
      <c r="C6422">
        <v>1.792878011</v>
      </c>
      <c r="D6422">
        <v>3026891</v>
      </c>
      <c r="E6422">
        <v>675947</v>
      </c>
      <c r="F6422">
        <v>38835</v>
      </c>
      <c r="G6422">
        <v>31.794060779999999</v>
      </c>
      <c r="H6422">
        <v>39.9</v>
      </c>
      <c r="I6422">
        <v>775</v>
      </c>
      <c r="J6422">
        <v>0.39741935499999997</v>
      </c>
      <c r="K6422">
        <v>745.05935479999903</v>
      </c>
      <c r="L6422">
        <v>0</v>
      </c>
      <c r="M6422" t="s">
        <v>5419</v>
      </c>
      <c r="N6422" t="s">
        <v>19</v>
      </c>
      <c r="P6422">
        <v>37.426666930000003</v>
      </c>
      <c r="Q6422">
        <v>4.9109115179999998</v>
      </c>
      <c r="R6422">
        <v>23.770460629999999</v>
      </c>
      <c r="S6422">
        <v>8024</v>
      </c>
      <c r="T6422">
        <v>13.219524079999999</v>
      </c>
      <c r="U6422">
        <v>38.412507339999998</v>
      </c>
      <c r="V6422">
        <v>0.54</v>
      </c>
      <c r="W6422" t="s">
        <v>8632</v>
      </c>
      <c r="X6422">
        <v>190320</v>
      </c>
      <c r="Y6422">
        <v>190710</v>
      </c>
      <c r="Z6422" t="s">
        <v>21</v>
      </c>
      <c r="AA6422">
        <v>5</v>
      </c>
      <c r="AB6422">
        <v>3.5637154999999997E-2</v>
      </c>
      <c r="AC6422">
        <v>-0.29172100699999998</v>
      </c>
      <c r="AD6422">
        <v>1.042058924</v>
      </c>
      <c r="AE6422">
        <v>4.8706030000000003E-3</v>
      </c>
      <c r="AF6422">
        <v>7.9484899999999895E-4</v>
      </c>
      <c r="AG6422">
        <v>2.98456379999999E-2</v>
      </c>
      <c r="AH6422" t="s">
        <v>8386</v>
      </c>
      <c r="AI6422" t="s">
        <v>8371</v>
      </c>
    </row>
    <row r="6423" spans="1:35" x14ac:dyDescent="0.2">
      <c r="A6423" t="s">
        <v>8905</v>
      </c>
      <c r="B6423" t="s">
        <v>17</v>
      </c>
      <c r="C6423">
        <v>1.4063627080000001</v>
      </c>
      <c r="D6423">
        <v>2640014</v>
      </c>
      <c r="E6423">
        <v>641202</v>
      </c>
      <c r="F6423">
        <v>86868</v>
      </c>
      <c r="G6423">
        <v>29.04232987</v>
      </c>
      <c r="H6423">
        <v>52.35</v>
      </c>
      <c r="I6423">
        <v>701</v>
      </c>
      <c r="J6423">
        <v>0.23537803099999999</v>
      </c>
      <c r="K6423">
        <v>839.13266759999999</v>
      </c>
      <c r="L6423">
        <v>0</v>
      </c>
      <c r="M6423" t="s">
        <v>1520</v>
      </c>
      <c r="N6423" t="s">
        <v>19</v>
      </c>
      <c r="P6423">
        <v>21.713556199999999</v>
      </c>
      <c r="Q6423">
        <v>2.7569550639999898</v>
      </c>
      <c r="R6423">
        <v>1.0231721970000001</v>
      </c>
      <c r="S6423">
        <v>3521</v>
      </c>
      <c r="T6423">
        <v>11.72443159</v>
      </c>
      <c r="U6423">
        <v>4.0496908889999998</v>
      </c>
      <c r="V6423">
        <v>0.22</v>
      </c>
      <c r="W6423" t="s">
        <v>8632</v>
      </c>
      <c r="X6423">
        <v>190320</v>
      </c>
      <c r="Y6423">
        <v>190710</v>
      </c>
      <c r="Z6423" t="s">
        <v>21</v>
      </c>
      <c r="AA6423">
        <v>5</v>
      </c>
      <c r="AB6423">
        <v>3.5637154999999997E-2</v>
      </c>
      <c r="AC6423">
        <v>-0.29172100699999998</v>
      </c>
      <c r="AD6423">
        <v>0.48208836100000002</v>
      </c>
      <c r="AE6423">
        <v>4.368762E-3</v>
      </c>
      <c r="AF6423">
        <v>7.11782E-4</v>
      </c>
      <c r="AG6423">
        <v>2.6814505999999998E-2</v>
      </c>
      <c r="AH6423" t="s">
        <v>6292</v>
      </c>
      <c r="AI6423" t="s">
        <v>6240</v>
      </c>
    </row>
    <row r="6424" spans="1:35" x14ac:dyDescent="0.2">
      <c r="A6424" t="s">
        <v>8906</v>
      </c>
      <c r="B6424" t="s">
        <v>17</v>
      </c>
      <c r="C6424">
        <v>1.448230873</v>
      </c>
      <c r="D6424">
        <v>2988489</v>
      </c>
      <c r="E6424">
        <v>598655</v>
      </c>
      <c r="F6424">
        <v>53129</v>
      </c>
      <c r="G6424">
        <v>31.900009189999999</v>
      </c>
      <c r="H6424">
        <v>38.53</v>
      </c>
      <c r="I6424">
        <v>657</v>
      </c>
      <c r="J6424">
        <v>0.308980213</v>
      </c>
      <c r="K6424">
        <v>777.70319629999995</v>
      </c>
      <c r="L6424">
        <v>0</v>
      </c>
      <c r="M6424" t="s">
        <v>5419</v>
      </c>
      <c r="N6424" t="s">
        <v>19</v>
      </c>
      <c r="P6424">
        <v>71.359958669999997</v>
      </c>
      <c r="Q6424">
        <v>8.2823171270000007</v>
      </c>
      <c r="R6424">
        <v>21.464761840000001</v>
      </c>
      <c r="S6424">
        <v>7369</v>
      </c>
      <c r="T6424">
        <v>45.296734520000001</v>
      </c>
      <c r="U6424">
        <v>35.931964090000001</v>
      </c>
      <c r="V6424">
        <v>0.53</v>
      </c>
      <c r="W6424" t="s">
        <v>8632</v>
      </c>
      <c r="X6424">
        <v>190320</v>
      </c>
      <c r="Y6424">
        <v>190710</v>
      </c>
      <c r="Z6424" t="s">
        <v>21</v>
      </c>
      <c r="AA6424">
        <v>5</v>
      </c>
      <c r="AB6424">
        <v>3.5637154999999997E-2</v>
      </c>
      <c r="AC6424">
        <v>-0.29172100699999998</v>
      </c>
      <c r="AD6424">
        <v>2.251344901</v>
      </c>
      <c r="AE6424">
        <v>6.1597930000000002E-3</v>
      </c>
      <c r="AF6424">
        <v>1.0084989999999999E-3</v>
      </c>
      <c r="AG6424">
        <v>3.7623271E-2</v>
      </c>
      <c r="AH6424" t="s">
        <v>8907</v>
      </c>
      <c r="AI6424" t="s">
        <v>8371</v>
      </c>
    </row>
    <row r="6425" spans="1:35" x14ac:dyDescent="0.2">
      <c r="A6425" t="s">
        <v>8908</v>
      </c>
      <c r="B6425" t="s">
        <v>17</v>
      </c>
      <c r="C6425">
        <v>1.320921094</v>
      </c>
      <c r="D6425">
        <v>3513545</v>
      </c>
      <c r="E6425">
        <v>767066</v>
      </c>
      <c r="F6425">
        <v>409265</v>
      </c>
      <c r="G6425">
        <v>32.112490970000003</v>
      </c>
      <c r="H6425">
        <v>59.34</v>
      </c>
      <c r="I6425">
        <v>789</v>
      </c>
      <c r="J6425">
        <v>0.26108998699999902</v>
      </c>
      <c r="K6425">
        <v>927.904943</v>
      </c>
      <c r="L6425">
        <v>0</v>
      </c>
      <c r="M6425" t="s">
        <v>797</v>
      </c>
      <c r="N6425" t="s">
        <v>798</v>
      </c>
      <c r="P6425">
        <v>85.423938299999904</v>
      </c>
      <c r="Q6425">
        <v>6.6695522570000003</v>
      </c>
      <c r="R6425">
        <v>3.9909309949999998</v>
      </c>
      <c r="S6425">
        <v>6455</v>
      </c>
      <c r="T6425">
        <v>7.6953870609999999</v>
      </c>
      <c r="U6425">
        <v>3.5565211080000001</v>
      </c>
      <c r="V6425">
        <v>0.21</v>
      </c>
      <c r="W6425" t="s">
        <v>8632</v>
      </c>
      <c r="X6425">
        <v>190320</v>
      </c>
      <c r="Y6425">
        <v>190710</v>
      </c>
      <c r="Z6425" t="s">
        <v>21</v>
      </c>
      <c r="AA6425">
        <v>5</v>
      </c>
      <c r="AB6425">
        <v>3.5637154999999997E-2</v>
      </c>
      <c r="AC6425">
        <v>-0.29172100699999998</v>
      </c>
      <c r="AD6425">
        <v>2.752545123</v>
      </c>
      <c r="AE6425">
        <v>6.7894419999999997E-3</v>
      </c>
      <c r="AF6425">
        <v>1.1129449999999999E-3</v>
      </c>
      <c r="AG6425">
        <v>4.1418504000000002E-2</v>
      </c>
      <c r="AH6425" t="s">
        <v>8909</v>
      </c>
      <c r="AI6425" t="s">
        <v>6494</v>
      </c>
    </row>
    <row r="6426" spans="1:35" x14ac:dyDescent="0.2">
      <c r="A6426" t="s">
        <v>8910</v>
      </c>
      <c r="B6426" t="s">
        <v>17</v>
      </c>
      <c r="C6426">
        <v>1.8741622920000001</v>
      </c>
      <c r="D6426">
        <v>2973604</v>
      </c>
      <c r="E6426">
        <v>520390</v>
      </c>
      <c r="F6426">
        <v>32694</v>
      </c>
      <c r="G6426">
        <v>31.77213244</v>
      </c>
      <c r="H6426">
        <v>33.65</v>
      </c>
      <c r="I6426">
        <v>574</v>
      </c>
      <c r="J6426">
        <v>0.38153310099999999</v>
      </c>
      <c r="K6426">
        <v>755.56445989999997</v>
      </c>
      <c r="L6426">
        <v>0</v>
      </c>
      <c r="M6426" t="s">
        <v>5419</v>
      </c>
      <c r="N6426" t="s">
        <v>19</v>
      </c>
      <c r="P6426">
        <v>182.43509969999999</v>
      </c>
      <c r="Q6426">
        <v>17.999026789999998</v>
      </c>
      <c r="R6426">
        <v>25.61582224</v>
      </c>
      <c r="S6426">
        <v>8597</v>
      </c>
      <c r="T6426">
        <v>120.790074699999</v>
      </c>
      <c r="U6426">
        <v>76.651645849999994</v>
      </c>
      <c r="V6426">
        <v>0.71</v>
      </c>
      <c r="W6426" t="s">
        <v>8632</v>
      </c>
      <c r="X6426">
        <v>190320</v>
      </c>
      <c r="Y6426">
        <v>190710</v>
      </c>
      <c r="Z6426" t="s">
        <v>21</v>
      </c>
      <c r="AA6426">
        <v>5</v>
      </c>
      <c r="AB6426">
        <v>3.5637154999999997E-2</v>
      </c>
      <c r="AC6426">
        <v>-0.29172100699999998</v>
      </c>
      <c r="AD6426">
        <v>6.2097469199999997</v>
      </c>
      <c r="AE6426">
        <v>1.328594E-2</v>
      </c>
      <c r="AF6426">
        <v>2.1919600000000002E-3</v>
      </c>
      <c r="AG6426">
        <v>8.0528942000000006E-2</v>
      </c>
      <c r="AH6426" t="s">
        <v>8386</v>
      </c>
      <c r="AI6426" t="s">
        <v>8371</v>
      </c>
    </row>
    <row r="6427" spans="1:35" x14ac:dyDescent="0.2">
      <c r="A6427" t="s">
        <v>8911</v>
      </c>
      <c r="B6427" t="s">
        <v>17</v>
      </c>
      <c r="C6427">
        <v>1.7593410599999999</v>
      </c>
      <c r="D6427">
        <v>2762012</v>
      </c>
      <c r="E6427">
        <v>532817</v>
      </c>
      <c r="F6427">
        <v>51201</v>
      </c>
      <c r="G6427">
        <v>30.4710623</v>
      </c>
      <c r="H6427">
        <v>52.06</v>
      </c>
      <c r="I6427">
        <v>569</v>
      </c>
      <c r="J6427">
        <v>0.27592267100000001</v>
      </c>
      <c r="K6427">
        <v>846.49736380000002</v>
      </c>
      <c r="L6427">
        <v>0</v>
      </c>
      <c r="M6427" t="s">
        <v>114</v>
      </c>
      <c r="N6427" t="s">
        <v>19</v>
      </c>
      <c r="P6427">
        <v>6.1457405039999999</v>
      </c>
      <c r="Q6427">
        <v>1.0221661259999999</v>
      </c>
      <c r="R6427">
        <v>1.0230284119999999</v>
      </c>
      <c r="S6427">
        <v>3576</v>
      </c>
      <c r="T6427">
        <v>11.28470562</v>
      </c>
      <c r="U6427">
        <v>4.3323022670000002</v>
      </c>
      <c r="V6427">
        <v>0.22</v>
      </c>
      <c r="W6427" t="s">
        <v>8632</v>
      </c>
      <c r="X6427">
        <v>190320</v>
      </c>
      <c r="Y6427">
        <v>190710</v>
      </c>
      <c r="Z6427" t="s">
        <v>21</v>
      </c>
      <c r="AA6427">
        <v>5</v>
      </c>
      <c r="AB6427">
        <v>3.5637154999999997E-2</v>
      </c>
      <c r="AC6427">
        <v>-0.29172100699999998</v>
      </c>
      <c r="AD6427">
        <v>-7.2704299999999999E-2</v>
      </c>
      <c r="AE6427">
        <v>3.9225700000000002E-3</v>
      </c>
      <c r="AF6427">
        <v>6.3799099999999997E-4</v>
      </c>
      <c r="AG6427">
        <v>2.4117204999999999E-2</v>
      </c>
      <c r="AH6427" t="s">
        <v>6374</v>
      </c>
      <c r="AI6427" t="s">
        <v>6373</v>
      </c>
    </row>
    <row r="6428" spans="1:35" x14ac:dyDescent="0.2">
      <c r="A6428" t="s">
        <v>8912</v>
      </c>
      <c r="B6428" t="s">
        <v>17</v>
      </c>
      <c r="C6428">
        <v>1.6166838400000001</v>
      </c>
      <c r="D6428">
        <v>2754115</v>
      </c>
      <c r="E6428">
        <v>272704</v>
      </c>
      <c r="F6428">
        <v>15862</v>
      </c>
      <c r="G6428">
        <v>36.464811660000002</v>
      </c>
      <c r="H6428">
        <v>14.66</v>
      </c>
      <c r="I6428">
        <v>277</v>
      </c>
      <c r="J6428">
        <v>0.29963898899999902</v>
      </c>
      <c r="K6428">
        <v>787.83754510000006</v>
      </c>
      <c r="L6428">
        <v>0</v>
      </c>
      <c r="M6428" t="s">
        <v>8913</v>
      </c>
      <c r="N6428" t="s">
        <v>19</v>
      </c>
      <c r="P6428">
        <v>160.1281822</v>
      </c>
      <c r="Q6428">
        <v>16.79889678</v>
      </c>
      <c r="R6428">
        <v>2.6297948769999899</v>
      </c>
      <c r="S6428">
        <v>7771</v>
      </c>
      <c r="T6428">
        <v>25.461488490000001</v>
      </c>
      <c r="U6428">
        <v>31.08520322</v>
      </c>
      <c r="V6428">
        <v>0.5</v>
      </c>
      <c r="W6428" t="s">
        <v>8632</v>
      </c>
      <c r="X6428">
        <v>190320</v>
      </c>
      <c r="Y6428">
        <v>190710</v>
      </c>
      <c r="Z6428" t="s">
        <v>21</v>
      </c>
      <c r="AA6428">
        <v>5</v>
      </c>
      <c r="AB6428">
        <v>3.5637154999999997E-2</v>
      </c>
      <c r="AC6428">
        <v>-0.29172100699999998</v>
      </c>
      <c r="AD6428">
        <v>5.4147918410000004</v>
      </c>
      <c r="AE6428">
        <v>1.1385467999999999E-2</v>
      </c>
      <c r="AF6428">
        <v>1.876204E-3</v>
      </c>
      <c r="AG6428">
        <v>6.9091032999999996E-2</v>
      </c>
      <c r="AH6428" t="s">
        <v>6535</v>
      </c>
      <c r="AI6428" t="s">
        <v>6534</v>
      </c>
    </row>
    <row r="6429" spans="1:35" x14ac:dyDescent="0.2">
      <c r="A6429" t="s">
        <v>8914</v>
      </c>
      <c r="B6429" t="s">
        <v>17</v>
      </c>
      <c r="C6429">
        <v>1.1999053040000001</v>
      </c>
      <c r="D6429">
        <v>2783893</v>
      </c>
      <c r="E6429">
        <v>1153036</v>
      </c>
      <c r="F6429">
        <v>407951</v>
      </c>
      <c r="G6429">
        <v>29.196573220000001</v>
      </c>
      <c r="H6429">
        <v>93.84</v>
      </c>
      <c r="I6429">
        <v>1211</v>
      </c>
      <c r="J6429">
        <v>0.21139554099999999</v>
      </c>
      <c r="K6429">
        <v>911.82246079999902</v>
      </c>
      <c r="L6429">
        <v>0</v>
      </c>
      <c r="M6429" t="s">
        <v>1484</v>
      </c>
      <c r="N6429" t="s">
        <v>35</v>
      </c>
      <c r="P6429">
        <v>35.685372489999999</v>
      </c>
      <c r="Q6429">
        <v>4.2694417610000004</v>
      </c>
      <c r="R6429">
        <v>5.5597613789999896</v>
      </c>
      <c r="S6429">
        <v>5998</v>
      </c>
      <c r="T6429">
        <v>43.207494369999999</v>
      </c>
      <c r="U6429">
        <v>13.671092529999999</v>
      </c>
      <c r="V6429">
        <v>0.36</v>
      </c>
      <c r="W6429" t="s">
        <v>8632</v>
      </c>
      <c r="X6429">
        <v>190320</v>
      </c>
      <c r="Y6429">
        <v>190710</v>
      </c>
      <c r="Z6429" t="s">
        <v>21</v>
      </c>
      <c r="AA6429">
        <v>5</v>
      </c>
      <c r="AB6429">
        <v>3.5637154999999997E-2</v>
      </c>
      <c r="AC6429">
        <v>-0.29172100699999998</v>
      </c>
      <c r="AD6429">
        <v>0.98000414400000002</v>
      </c>
      <c r="AE6429">
        <v>4.8122629999999998E-3</v>
      </c>
      <c r="AF6429">
        <v>7.8518899999999896E-4</v>
      </c>
      <c r="AG6429">
        <v>2.9493390000000001E-2</v>
      </c>
      <c r="AH6429" t="s">
        <v>6292</v>
      </c>
      <c r="AI6429" t="s">
        <v>6240</v>
      </c>
    </row>
    <row r="6430" spans="1:35" x14ac:dyDescent="0.2">
      <c r="A6430" t="s">
        <v>8915</v>
      </c>
      <c r="B6430" t="s">
        <v>17</v>
      </c>
      <c r="C6430">
        <v>1.320715125</v>
      </c>
      <c r="D6430">
        <v>2703102</v>
      </c>
      <c r="E6430">
        <v>1280895</v>
      </c>
      <c r="F6430">
        <v>127436</v>
      </c>
      <c r="G6430">
        <v>31.44075041</v>
      </c>
      <c r="H6430">
        <v>79.2</v>
      </c>
      <c r="I6430">
        <v>1452</v>
      </c>
      <c r="J6430">
        <v>0.38429752099999998</v>
      </c>
      <c r="K6430">
        <v>774.8657025</v>
      </c>
      <c r="L6430">
        <v>0</v>
      </c>
      <c r="M6430" t="s">
        <v>5419</v>
      </c>
      <c r="N6430" t="s">
        <v>8369</v>
      </c>
      <c r="P6430">
        <v>29.759992159999999</v>
      </c>
      <c r="Q6430">
        <v>4.5712416459999998</v>
      </c>
      <c r="R6430">
        <v>9.8798642310000009</v>
      </c>
      <c r="S6430">
        <v>8683</v>
      </c>
      <c r="T6430">
        <v>55.23934689</v>
      </c>
      <c r="U6430">
        <v>78.659639760000005</v>
      </c>
      <c r="V6430">
        <v>0.72</v>
      </c>
      <c r="W6430" t="s">
        <v>8632</v>
      </c>
      <c r="X6430">
        <v>190320</v>
      </c>
      <c r="Y6430">
        <v>190710</v>
      </c>
      <c r="Z6430" t="s">
        <v>21</v>
      </c>
      <c r="AA6430">
        <v>5</v>
      </c>
      <c r="AB6430">
        <v>3.5637154999999997E-2</v>
      </c>
      <c r="AC6430">
        <v>-0.29172100699999998</v>
      </c>
      <c r="AD6430">
        <v>0.76884044599999901</v>
      </c>
      <c r="AE6430">
        <v>4.6189279999999996E-3</v>
      </c>
      <c r="AF6430">
        <v>7.5318199999999905E-4</v>
      </c>
      <c r="AG6430">
        <v>2.8325822999999899E-2</v>
      </c>
      <c r="AH6430" t="s">
        <v>8386</v>
      </c>
      <c r="AI6430" t="s">
        <v>8371</v>
      </c>
    </row>
    <row r="6431" spans="1:35" x14ac:dyDescent="0.2">
      <c r="A6431" t="s">
        <v>8916</v>
      </c>
      <c r="B6431" t="s">
        <v>17</v>
      </c>
      <c r="C6431">
        <v>1.652217161</v>
      </c>
      <c r="D6431">
        <v>2571147</v>
      </c>
      <c r="E6431">
        <v>596197</v>
      </c>
      <c r="F6431">
        <v>79856</v>
      </c>
      <c r="G6431">
        <v>57.961546269999999</v>
      </c>
      <c r="H6431">
        <v>29.31</v>
      </c>
      <c r="I6431">
        <v>681</v>
      </c>
      <c r="J6431">
        <v>0.53157121900000004</v>
      </c>
      <c r="K6431">
        <v>714.34361230000002</v>
      </c>
      <c r="L6431">
        <v>0</v>
      </c>
      <c r="M6431" t="s">
        <v>813</v>
      </c>
      <c r="N6431" t="s">
        <v>856</v>
      </c>
      <c r="P6431">
        <v>103.18363890000001</v>
      </c>
      <c r="Q6431">
        <v>248.28958130000001</v>
      </c>
      <c r="R6431">
        <v>232.87692870000001</v>
      </c>
      <c r="S6431">
        <v>11382</v>
      </c>
      <c r="T6431">
        <v>70.117301760000004</v>
      </c>
      <c r="U6431">
        <v>409.43278659999999</v>
      </c>
      <c r="V6431">
        <v>1.4</v>
      </c>
      <c r="W6431" t="s">
        <v>8632</v>
      </c>
      <c r="X6431">
        <v>190320</v>
      </c>
      <c r="Y6431">
        <v>190710</v>
      </c>
      <c r="Z6431" t="s">
        <v>21</v>
      </c>
      <c r="AA6431">
        <v>5</v>
      </c>
      <c r="AB6431">
        <v>3.5637154999999997E-2</v>
      </c>
      <c r="AC6431">
        <v>-0.29172100699999998</v>
      </c>
      <c r="AD6431">
        <v>3.385450327</v>
      </c>
      <c r="AE6431">
        <v>7.6773129999999998E-3</v>
      </c>
      <c r="AF6431">
        <v>1.2602989999999899E-3</v>
      </c>
      <c r="AG6431">
        <v>4.6767576999999998E-2</v>
      </c>
      <c r="AH6431" t="s">
        <v>6745</v>
      </c>
      <c r="AI6431" t="s">
        <v>6744</v>
      </c>
    </row>
    <row r="6432" spans="1:35" x14ac:dyDescent="0.2">
      <c r="A6432" t="s">
        <v>8917</v>
      </c>
      <c r="B6432" t="s">
        <v>17</v>
      </c>
      <c r="C6432">
        <v>1.588393293</v>
      </c>
      <c r="D6432">
        <v>2705587</v>
      </c>
      <c r="E6432">
        <v>650389</v>
      </c>
      <c r="F6432">
        <v>59876</v>
      </c>
      <c r="G6432">
        <v>30.359523299999999</v>
      </c>
      <c r="H6432">
        <v>41.93</v>
      </c>
      <c r="I6432">
        <v>616</v>
      </c>
      <c r="J6432">
        <v>0.30032467499999999</v>
      </c>
      <c r="K6432">
        <v>967.15259739999999</v>
      </c>
      <c r="L6432">
        <v>0</v>
      </c>
      <c r="M6432" t="s">
        <v>74</v>
      </c>
      <c r="N6432" t="s">
        <v>28</v>
      </c>
      <c r="P6432">
        <v>44.302000720000002</v>
      </c>
      <c r="Q6432">
        <v>6.0702017420000001</v>
      </c>
      <c r="R6432">
        <v>1.3309002539999999</v>
      </c>
      <c r="S6432">
        <v>6611</v>
      </c>
      <c r="T6432">
        <v>19.061249549999999</v>
      </c>
      <c r="U6432">
        <v>13.15465886</v>
      </c>
      <c r="V6432">
        <v>0.35</v>
      </c>
      <c r="W6432" t="s">
        <v>8632</v>
      </c>
      <c r="X6432">
        <v>190320</v>
      </c>
      <c r="Y6432">
        <v>190710</v>
      </c>
      <c r="Z6432" t="s">
        <v>21</v>
      </c>
      <c r="AA6432">
        <v>5</v>
      </c>
      <c r="AB6432">
        <v>3.5637154999999997E-2</v>
      </c>
      <c r="AC6432">
        <v>-0.29172100699999998</v>
      </c>
      <c r="AD6432">
        <v>1.2870762600000001</v>
      </c>
      <c r="AE6432">
        <v>5.10794099999999E-3</v>
      </c>
      <c r="AF6432">
        <v>8.3415699999999998E-4</v>
      </c>
      <c r="AG6432">
        <v>3.1278374999999997E-2</v>
      </c>
      <c r="AH6432" t="s">
        <v>6488</v>
      </c>
      <c r="AI6432" t="s">
        <v>6465</v>
      </c>
    </row>
    <row r="6433" spans="1:35" x14ac:dyDescent="0.2">
      <c r="A6433" t="s">
        <v>8918</v>
      </c>
      <c r="B6433" t="s">
        <v>17</v>
      </c>
      <c r="C6433">
        <v>1.636038302</v>
      </c>
      <c r="D6433">
        <v>2711278</v>
      </c>
      <c r="E6433">
        <v>726053</v>
      </c>
      <c r="F6433">
        <v>50873</v>
      </c>
      <c r="G6433">
        <v>30.063783220000001</v>
      </c>
      <c r="H6433">
        <v>56.03</v>
      </c>
      <c r="I6433">
        <v>700</v>
      </c>
      <c r="J6433">
        <v>0.298571429</v>
      </c>
      <c r="K6433">
        <v>946.96142859999998</v>
      </c>
      <c r="L6433">
        <v>0</v>
      </c>
      <c r="M6433" t="s">
        <v>74</v>
      </c>
      <c r="N6433" t="s">
        <v>19</v>
      </c>
      <c r="P6433">
        <v>53.160118150000002</v>
      </c>
      <c r="Q6433">
        <v>10.48648362</v>
      </c>
      <c r="R6433">
        <v>1.6515643799999999</v>
      </c>
      <c r="S6433">
        <v>3747</v>
      </c>
      <c r="T6433">
        <v>11.875338449999999</v>
      </c>
      <c r="U6433">
        <v>5.0793781549999997</v>
      </c>
      <c r="V6433">
        <v>0.24</v>
      </c>
      <c r="W6433" t="s">
        <v>8632</v>
      </c>
      <c r="X6433">
        <v>190320</v>
      </c>
      <c r="Y6433">
        <v>190710</v>
      </c>
      <c r="Z6433" t="s">
        <v>21</v>
      </c>
      <c r="AA6433">
        <v>5</v>
      </c>
      <c r="AB6433">
        <v>3.5637154999999997E-2</v>
      </c>
      <c r="AC6433">
        <v>-0.29172100699999998</v>
      </c>
      <c r="AD6433">
        <v>1.6027543630000001</v>
      </c>
      <c r="AE6433">
        <v>5.4308539999999997E-3</v>
      </c>
      <c r="AF6433">
        <v>8.8765699999999905E-4</v>
      </c>
      <c r="AG6433">
        <v>3.3226993999999899E-2</v>
      </c>
      <c r="AH6433" t="s">
        <v>6488</v>
      </c>
      <c r="AI6433" t="s">
        <v>6465</v>
      </c>
    </row>
    <row r="6434" spans="1:35" x14ac:dyDescent="0.2">
      <c r="A6434" t="s">
        <v>8919</v>
      </c>
      <c r="B6434" t="s">
        <v>17</v>
      </c>
      <c r="C6434">
        <v>1.592742337</v>
      </c>
      <c r="D6434">
        <v>2906220</v>
      </c>
      <c r="E6434">
        <v>689410</v>
      </c>
      <c r="F6434">
        <v>136962</v>
      </c>
      <c r="G6434">
        <v>29.889325660000001</v>
      </c>
      <c r="H6434">
        <v>48.54</v>
      </c>
      <c r="I6434">
        <v>696</v>
      </c>
      <c r="J6434">
        <v>0.19252873600000001</v>
      </c>
      <c r="K6434">
        <v>920.67241379999996</v>
      </c>
      <c r="L6434">
        <v>0</v>
      </c>
      <c r="M6434" t="s">
        <v>253</v>
      </c>
      <c r="N6434" t="s">
        <v>19</v>
      </c>
      <c r="P6434">
        <v>25.365056840000001</v>
      </c>
      <c r="Q6434">
        <v>1.94263457199999</v>
      </c>
      <c r="R6434">
        <v>1.023891426</v>
      </c>
      <c r="S6434">
        <v>5473</v>
      </c>
      <c r="T6434">
        <v>34.443666460000003</v>
      </c>
      <c r="U6434">
        <v>8.0222626179999992</v>
      </c>
      <c r="V6434">
        <v>0.28999999999999998</v>
      </c>
      <c r="W6434" t="s">
        <v>8632</v>
      </c>
      <c r="X6434">
        <v>190320</v>
      </c>
      <c r="Y6434">
        <v>190710</v>
      </c>
      <c r="Z6434" t="s">
        <v>21</v>
      </c>
      <c r="AA6434">
        <v>5</v>
      </c>
      <c r="AB6434">
        <v>3.5637154999999997E-2</v>
      </c>
      <c r="AC6434">
        <v>-0.29172100699999998</v>
      </c>
      <c r="AD6434">
        <v>0.61221745500000002</v>
      </c>
      <c r="AE6434">
        <v>4.4805629999999999E-3</v>
      </c>
      <c r="AF6434">
        <v>7.3028199999999996E-4</v>
      </c>
      <c r="AG6434">
        <v>2.7490006000000001E-2</v>
      </c>
      <c r="AH6434" t="s">
        <v>6382</v>
      </c>
      <c r="AI6434" t="s">
        <v>6381</v>
      </c>
    </row>
    <row r="6435" spans="1:35" x14ac:dyDescent="0.2">
      <c r="A6435" t="s">
        <v>8785</v>
      </c>
      <c r="B6435" t="s">
        <v>17</v>
      </c>
      <c r="C6435">
        <v>2.0156646299999998</v>
      </c>
      <c r="D6435">
        <v>368836</v>
      </c>
      <c r="E6435">
        <v>156885</v>
      </c>
      <c r="F6435">
        <v>10894</v>
      </c>
      <c r="G6435">
        <v>28.940943999999998</v>
      </c>
      <c r="H6435">
        <v>0</v>
      </c>
      <c r="I6435">
        <v>162</v>
      </c>
      <c r="J6435">
        <v>0.33950617299999902</v>
      </c>
      <c r="K6435">
        <v>826.74074069999995</v>
      </c>
      <c r="L6435">
        <v>0</v>
      </c>
      <c r="M6435" t="s">
        <v>50</v>
      </c>
      <c r="N6435" t="s">
        <v>19</v>
      </c>
      <c r="P6435">
        <v>18.38765587</v>
      </c>
      <c r="Q6435">
        <v>1.9366375119999999</v>
      </c>
      <c r="R6435">
        <v>2.8327579869999999</v>
      </c>
      <c r="S6435">
        <v>4754</v>
      </c>
      <c r="T6435">
        <v>14.871791269999999</v>
      </c>
      <c r="U6435">
        <v>5.3534986230000001</v>
      </c>
      <c r="V6435">
        <v>0.24</v>
      </c>
      <c r="W6435" t="s">
        <v>8632</v>
      </c>
      <c r="X6435">
        <v>190320</v>
      </c>
      <c r="Y6435">
        <v>190710</v>
      </c>
      <c r="Z6435" t="s">
        <v>21</v>
      </c>
      <c r="AA6435">
        <v>5</v>
      </c>
      <c r="AB6435">
        <v>3.5637154999999997E-2</v>
      </c>
      <c r="AC6435">
        <v>-0.29172100699999998</v>
      </c>
      <c r="AD6435">
        <v>0.36356273500000003</v>
      </c>
      <c r="AE6435">
        <v>4.2693590000000003E-3</v>
      </c>
      <c r="AF6435">
        <v>6.9533699999999997E-4</v>
      </c>
      <c r="AG6435">
        <v>2.62138029999999E-2</v>
      </c>
      <c r="AI6435" t="s">
        <v>6250</v>
      </c>
    </row>
    <row r="6436" spans="1:35" x14ac:dyDescent="0.2">
      <c r="A6436" t="s">
        <v>8920</v>
      </c>
      <c r="B6436" t="s">
        <v>17</v>
      </c>
      <c r="C6436">
        <v>1.509305422</v>
      </c>
      <c r="D6436">
        <v>2669998</v>
      </c>
      <c r="E6436">
        <v>524352</v>
      </c>
      <c r="F6436">
        <v>122333</v>
      </c>
      <c r="G6436">
        <v>36.168261020000003</v>
      </c>
      <c r="H6436">
        <v>28.79</v>
      </c>
      <c r="I6436">
        <v>517</v>
      </c>
      <c r="J6436">
        <v>0.23597678899999999</v>
      </c>
      <c r="K6436">
        <v>907.86653769999998</v>
      </c>
      <c r="L6436">
        <v>0</v>
      </c>
      <c r="M6436" t="s">
        <v>5225</v>
      </c>
      <c r="N6436" t="s">
        <v>34</v>
      </c>
      <c r="P6436">
        <v>125.1094282</v>
      </c>
      <c r="Q6436">
        <v>11.86699666</v>
      </c>
      <c r="R6436">
        <v>6.9294416510000003</v>
      </c>
      <c r="S6436">
        <v>6790</v>
      </c>
      <c r="T6436">
        <v>17.406948969999998</v>
      </c>
      <c r="U6436">
        <v>13.40096986</v>
      </c>
      <c r="V6436">
        <v>0.35</v>
      </c>
      <c r="W6436" t="s">
        <v>8632</v>
      </c>
      <c r="X6436">
        <v>190320</v>
      </c>
      <c r="Y6436">
        <v>190710</v>
      </c>
      <c r="Z6436" t="s">
        <v>21</v>
      </c>
      <c r="AA6436">
        <v>5</v>
      </c>
      <c r="AB6436">
        <v>3.5637154999999997E-2</v>
      </c>
      <c r="AC6436">
        <v>-0.29172100699999998</v>
      </c>
      <c r="AD6436">
        <v>4.166823076</v>
      </c>
      <c r="AE6436">
        <v>8.9352189999999995E-3</v>
      </c>
      <c r="AF6436">
        <v>1.469169E-3</v>
      </c>
      <c r="AG6436">
        <v>5.4342382000000002E-2</v>
      </c>
      <c r="AH6436" t="s">
        <v>8776</v>
      </c>
      <c r="AI6436" t="s">
        <v>8777</v>
      </c>
    </row>
    <row r="6437" spans="1:35" x14ac:dyDescent="0.2">
      <c r="A6437" t="s">
        <v>8921</v>
      </c>
      <c r="B6437" t="s">
        <v>17</v>
      </c>
      <c r="C6437">
        <v>1.58409252</v>
      </c>
      <c r="D6437">
        <v>2646672</v>
      </c>
      <c r="E6437">
        <v>838385</v>
      </c>
      <c r="F6437">
        <v>169115</v>
      </c>
      <c r="G6437">
        <v>29.25255104</v>
      </c>
      <c r="H6437">
        <v>62.48</v>
      </c>
      <c r="I6437">
        <v>905</v>
      </c>
      <c r="J6437">
        <v>0.24530386699999901</v>
      </c>
      <c r="K6437">
        <v>864.15359120000005</v>
      </c>
      <c r="L6437">
        <v>0</v>
      </c>
      <c r="M6437" t="s">
        <v>1520</v>
      </c>
      <c r="N6437" t="s">
        <v>28</v>
      </c>
      <c r="P6437">
        <v>18.970386179999998</v>
      </c>
      <c r="Q6437">
        <v>2.1272563280000001</v>
      </c>
      <c r="R6437">
        <v>1.0269177119999999</v>
      </c>
      <c r="S6437">
        <v>6321</v>
      </c>
      <c r="T6437">
        <v>32.401049829999998</v>
      </c>
      <c r="U6437">
        <v>9.2483541749999993</v>
      </c>
      <c r="V6437">
        <v>0.3</v>
      </c>
      <c r="W6437" t="s">
        <v>8632</v>
      </c>
      <c r="X6437">
        <v>190320</v>
      </c>
      <c r="Y6437">
        <v>190710</v>
      </c>
      <c r="Z6437" t="s">
        <v>21</v>
      </c>
      <c r="AA6437">
        <v>5</v>
      </c>
      <c r="AB6437">
        <v>3.5637154999999997E-2</v>
      </c>
      <c r="AC6437">
        <v>-0.29172100699999998</v>
      </c>
      <c r="AD6437">
        <v>0.384329586</v>
      </c>
      <c r="AE6437">
        <v>4.2866110000000001E-3</v>
      </c>
      <c r="AF6437">
        <v>6.9819100000000002E-4</v>
      </c>
      <c r="AG6437">
        <v>2.6318063999999999E-2</v>
      </c>
      <c r="AH6437" t="s">
        <v>6292</v>
      </c>
      <c r="AI6437" t="s">
        <v>6240</v>
      </c>
    </row>
    <row r="6438" spans="1:35" x14ac:dyDescent="0.2">
      <c r="A6438" t="s">
        <v>8922</v>
      </c>
      <c r="B6438" t="s">
        <v>17</v>
      </c>
      <c r="C6438">
        <v>1.3755933259999999</v>
      </c>
      <c r="D6438">
        <v>2746559</v>
      </c>
      <c r="E6438">
        <v>969544</v>
      </c>
      <c r="F6438">
        <v>290984</v>
      </c>
      <c r="G6438">
        <v>29.97594746</v>
      </c>
      <c r="H6438">
        <v>78.430000000000007</v>
      </c>
      <c r="I6438">
        <v>1008</v>
      </c>
      <c r="J6438">
        <v>0.202380952</v>
      </c>
      <c r="K6438">
        <v>911.81547620000003</v>
      </c>
      <c r="L6438">
        <v>0</v>
      </c>
      <c r="M6438" t="s">
        <v>1914</v>
      </c>
      <c r="N6438" t="s">
        <v>1381</v>
      </c>
      <c r="P6438">
        <v>11.11940485</v>
      </c>
      <c r="Q6438">
        <v>1.04189095</v>
      </c>
      <c r="R6438">
        <v>1.0231721970000001</v>
      </c>
      <c r="S6438">
        <v>5603</v>
      </c>
      <c r="T6438">
        <v>19.837427460000001</v>
      </c>
      <c r="U6438">
        <v>11.041543430000001</v>
      </c>
      <c r="V6438">
        <v>0.33</v>
      </c>
      <c r="W6438" t="s">
        <v>8632</v>
      </c>
      <c r="X6438">
        <v>190320</v>
      </c>
      <c r="Y6438">
        <v>190710</v>
      </c>
      <c r="Z6438" t="s">
        <v>21</v>
      </c>
      <c r="AA6438">
        <v>5</v>
      </c>
      <c r="AB6438">
        <v>3.5637154999999997E-2</v>
      </c>
      <c r="AC6438">
        <v>-0.29172100699999998</v>
      </c>
      <c r="AD6438">
        <v>0.104542947</v>
      </c>
      <c r="AE6438">
        <v>4.0599310000000001E-3</v>
      </c>
      <c r="AF6438">
        <v>6.6069999999999996E-4</v>
      </c>
      <c r="AG6438">
        <v>2.4947830000000001E-2</v>
      </c>
      <c r="AH6438" t="s">
        <v>8898</v>
      </c>
      <c r="AI6438" t="s">
        <v>8899</v>
      </c>
    </row>
    <row r="6439" spans="1:35" x14ac:dyDescent="0.2">
      <c r="A6439" t="s">
        <v>8923</v>
      </c>
      <c r="B6439" t="s">
        <v>17</v>
      </c>
      <c r="C6439">
        <v>1.4201231459999999</v>
      </c>
      <c r="D6439">
        <v>2939616</v>
      </c>
      <c r="E6439">
        <v>1157904</v>
      </c>
      <c r="F6439">
        <v>125124</v>
      </c>
      <c r="G6439">
        <v>29.401401150000002</v>
      </c>
      <c r="H6439">
        <v>65.78</v>
      </c>
      <c r="I6439">
        <v>1153</v>
      </c>
      <c r="J6439">
        <v>0.18993928899999901</v>
      </c>
      <c r="K6439">
        <v>933.10581089999903</v>
      </c>
      <c r="L6439">
        <v>0</v>
      </c>
      <c r="M6439" t="s">
        <v>253</v>
      </c>
      <c r="N6439" t="s">
        <v>723</v>
      </c>
      <c r="P6439">
        <v>31.769776539999999</v>
      </c>
      <c r="Q6439">
        <v>3.4221714030000001</v>
      </c>
      <c r="R6439">
        <v>2.9797657839999898</v>
      </c>
      <c r="S6439">
        <v>4530</v>
      </c>
      <c r="T6439">
        <v>11.47018209</v>
      </c>
      <c r="U6439">
        <v>5.2573169479999997</v>
      </c>
      <c r="V6439">
        <v>0.24</v>
      </c>
      <c r="W6439" t="s">
        <v>8632</v>
      </c>
      <c r="X6439">
        <v>190320</v>
      </c>
      <c r="Y6439">
        <v>190710</v>
      </c>
      <c r="Z6439" t="s">
        <v>21</v>
      </c>
      <c r="AA6439">
        <v>5</v>
      </c>
      <c r="AB6439">
        <v>3.5637154999999997E-2</v>
      </c>
      <c r="AC6439">
        <v>-0.29172100699999998</v>
      </c>
      <c r="AD6439">
        <v>0.84046344399999995</v>
      </c>
      <c r="AE6439">
        <v>4.6836179999999996E-3</v>
      </c>
      <c r="AF6439">
        <v>7.6389000000000003E-4</v>
      </c>
      <c r="AG6439">
        <v>2.8716526999999999E-2</v>
      </c>
      <c r="AH6439" t="s">
        <v>6382</v>
      </c>
      <c r="AI6439" t="s">
        <v>6381</v>
      </c>
    </row>
    <row r="6440" spans="1:35" x14ac:dyDescent="0.2">
      <c r="A6440" t="s">
        <v>8924</v>
      </c>
      <c r="B6440" t="s">
        <v>17</v>
      </c>
      <c r="C6440">
        <v>1.5800831799999999</v>
      </c>
      <c r="D6440">
        <v>3125456</v>
      </c>
      <c r="E6440">
        <v>725450</v>
      </c>
      <c r="F6440">
        <v>43117</v>
      </c>
      <c r="G6440">
        <v>32.021090360000002</v>
      </c>
      <c r="H6440">
        <v>44.97</v>
      </c>
      <c r="I6440">
        <v>816</v>
      </c>
      <c r="J6440">
        <v>0.389705882</v>
      </c>
      <c r="K6440">
        <v>747.74632350000002</v>
      </c>
      <c r="L6440">
        <v>0</v>
      </c>
      <c r="M6440" t="s">
        <v>5419</v>
      </c>
      <c r="N6440" t="s">
        <v>8369</v>
      </c>
      <c r="P6440">
        <v>185.04312289999999</v>
      </c>
      <c r="Q6440">
        <v>22.03325259</v>
      </c>
      <c r="R6440">
        <v>24.069647310000001</v>
      </c>
      <c r="S6440">
        <v>8337</v>
      </c>
      <c r="T6440">
        <v>13.363355670000001</v>
      </c>
      <c r="U6440">
        <v>40.309528180000001</v>
      </c>
      <c r="V6440">
        <v>0.55000000000000004</v>
      </c>
      <c r="W6440" t="s">
        <v>8632</v>
      </c>
      <c r="X6440">
        <v>190320</v>
      </c>
      <c r="Y6440">
        <v>190710</v>
      </c>
      <c r="Z6440" t="s">
        <v>21</v>
      </c>
      <c r="AA6440">
        <v>5</v>
      </c>
      <c r="AB6440">
        <v>3.5637154999999997E-2</v>
      </c>
      <c r="AC6440">
        <v>-0.29172100699999998</v>
      </c>
      <c r="AD6440">
        <v>6.3026894450000004</v>
      </c>
      <c r="AE6440">
        <v>1.3527902E-2</v>
      </c>
      <c r="AF6440">
        <v>2.23216E-3</v>
      </c>
      <c r="AG6440">
        <v>8.1985227999999993E-2</v>
      </c>
      <c r="AH6440" t="s">
        <v>8386</v>
      </c>
      <c r="AI6440" t="s">
        <v>8371</v>
      </c>
    </row>
    <row r="6441" spans="1:35" x14ac:dyDescent="0.2">
      <c r="A6441" t="s">
        <v>8925</v>
      </c>
      <c r="B6441" t="s">
        <v>17</v>
      </c>
      <c r="C6441">
        <v>1.4078039659999999</v>
      </c>
      <c r="D6441">
        <v>2999162</v>
      </c>
      <c r="E6441">
        <v>1069883</v>
      </c>
      <c r="F6441">
        <v>257528</v>
      </c>
      <c r="G6441">
        <v>29.443967239999999</v>
      </c>
      <c r="H6441">
        <v>78.31</v>
      </c>
      <c r="I6441">
        <v>1111</v>
      </c>
      <c r="J6441">
        <v>0.235823582</v>
      </c>
      <c r="K6441">
        <v>907.15481549999902</v>
      </c>
      <c r="L6441">
        <v>0</v>
      </c>
      <c r="M6441" t="s">
        <v>1520</v>
      </c>
      <c r="N6441" t="s">
        <v>19</v>
      </c>
      <c r="P6441">
        <v>68.260188060000004</v>
      </c>
      <c r="Q6441">
        <v>7.8273674629999999</v>
      </c>
      <c r="R6441">
        <v>6.8173903899999999</v>
      </c>
      <c r="S6441">
        <v>7398</v>
      </c>
      <c r="T6441">
        <v>13.260460119999999</v>
      </c>
      <c r="U6441">
        <v>13.499262999999999</v>
      </c>
      <c r="V6441">
        <v>0.35</v>
      </c>
      <c r="W6441" t="s">
        <v>8632</v>
      </c>
      <c r="X6441">
        <v>190320</v>
      </c>
      <c r="Y6441">
        <v>190710</v>
      </c>
      <c r="Z6441" t="s">
        <v>21</v>
      </c>
      <c r="AA6441">
        <v>5</v>
      </c>
      <c r="AB6441">
        <v>3.5637154999999997E-2</v>
      </c>
      <c r="AC6441">
        <v>-0.29172100699999998</v>
      </c>
      <c r="AD6441">
        <v>2.140877895</v>
      </c>
      <c r="AE6441">
        <v>6.0290659999999996E-3</v>
      </c>
      <c r="AF6441">
        <v>9.8682099999999992E-4</v>
      </c>
      <c r="AG6441">
        <v>3.6835072999999899E-2</v>
      </c>
      <c r="AH6441" t="s">
        <v>6292</v>
      </c>
      <c r="AI6441" t="s">
        <v>6240</v>
      </c>
    </row>
    <row r="6442" spans="1:35" x14ac:dyDescent="0.2">
      <c r="A6442" t="s">
        <v>8926</v>
      </c>
      <c r="B6442" t="s">
        <v>17</v>
      </c>
      <c r="C6442">
        <v>1.732938165</v>
      </c>
      <c r="D6442">
        <v>3087778</v>
      </c>
      <c r="E6442">
        <v>1071216</v>
      </c>
      <c r="F6442">
        <v>192855</v>
      </c>
      <c r="G6442">
        <v>29.124938390000001</v>
      </c>
      <c r="H6442">
        <v>94.73</v>
      </c>
      <c r="I6442">
        <v>1134</v>
      </c>
      <c r="J6442">
        <v>0.21164021199999999</v>
      </c>
      <c r="K6442">
        <v>896.41798939999899</v>
      </c>
      <c r="L6442">
        <v>0</v>
      </c>
      <c r="M6442" t="s">
        <v>1484</v>
      </c>
      <c r="N6442" t="s">
        <v>35</v>
      </c>
      <c r="P6442">
        <v>50.686816999999998</v>
      </c>
      <c r="Q6442">
        <v>6.7411711199999997</v>
      </c>
      <c r="R6442">
        <v>7.5666953709999998</v>
      </c>
      <c r="S6442">
        <v>6121</v>
      </c>
      <c r="T6442">
        <v>29.410733740000001</v>
      </c>
      <c r="U6442">
        <v>11.49277236</v>
      </c>
      <c r="V6442">
        <v>0.33</v>
      </c>
      <c r="W6442" t="s">
        <v>8632</v>
      </c>
      <c r="X6442">
        <v>190320</v>
      </c>
      <c r="Y6442">
        <v>190710</v>
      </c>
      <c r="Z6442" t="s">
        <v>21</v>
      </c>
      <c r="AA6442">
        <v>5</v>
      </c>
      <c r="AB6442">
        <v>3.5637154999999997E-2</v>
      </c>
      <c r="AC6442">
        <v>-0.29172100699999998</v>
      </c>
      <c r="AD6442">
        <v>1.5146129469999901</v>
      </c>
      <c r="AE6442">
        <v>5.3386919999999999E-3</v>
      </c>
      <c r="AF6442">
        <v>8.7238500000000004E-4</v>
      </c>
      <c r="AG6442">
        <v>3.2670918E-2</v>
      </c>
      <c r="AH6442" t="s">
        <v>6292</v>
      </c>
      <c r="AI6442" t="s">
        <v>6240</v>
      </c>
    </row>
    <row r="6443" spans="1:35" x14ac:dyDescent="0.2">
      <c r="A6443" t="s">
        <v>8927</v>
      </c>
      <c r="B6443" t="s">
        <v>17</v>
      </c>
      <c r="C6443">
        <v>1.2978632299999999</v>
      </c>
      <c r="D6443">
        <v>2922098</v>
      </c>
      <c r="E6443">
        <v>1217723</v>
      </c>
      <c r="F6443">
        <v>220794</v>
      </c>
      <c r="G6443">
        <v>29.233906229999999</v>
      </c>
      <c r="H6443">
        <v>94.31</v>
      </c>
      <c r="I6443">
        <v>1290</v>
      </c>
      <c r="J6443">
        <v>0.198449612</v>
      </c>
      <c r="K6443">
        <v>896.48139530000003</v>
      </c>
      <c r="L6443">
        <v>0</v>
      </c>
      <c r="M6443" t="s">
        <v>1327</v>
      </c>
      <c r="N6443" t="s">
        <v>35</v>
      </c>
      <c r="P6443">
        <v>55.597613789999997</v>
      </c>
      <c r="Q6443">
        <v>2.66589036599999</v>
      </c>
      <c r="R6443">
        <v>6.1587098789999999</v>
      </c>
      <c r="S6443">
        <v>7573</v>
      </c>
      <c r="T6443">
        <v>11.515407120000001</v>
      </c>
      <c r="U6443">
        <v>14.863433369999999</v>
      </c>
      <c r="V6443">
        <v>0.37</v>
      </c>
      <c r="W6443" t="s">
        <v>8632</v>
      </c>
      <c r="X6443">
        <v>190320</v>
      </c>
      <c r="Y6443">
        <v>190710</v>
      </c>
      <c r="Z6443" t="s">
        <v>21</v>
      </c>
      <c r="AA6443">
        <v>5</v>
      </c>
      <c r="AB6443">
        <v>3.5637154999999997E-2</v>
      </c>
      <c r="AC6443">
        <v>-0.29172100699999998</v>
      </c>
      <c r="AD6443">
        <v>1.689619773</v>
      </c>
      <c r="AE6443">
        <v>5.5232390000000001E-3</v>
      </c>
      <c r="AF6443">
        <v>9.0296699999999996E-4</v>
      </c>
      <c r="AG6443">
        <v>3.3784351999999997E-2</v>
      </c>
      <c r="AH6443" t="s">
        <v>6292</v>
      </c>
      <c r="AI6443" t="s">
        <v>6240</v>
      </c>
    </row>
    <row r="6444" spans="1:35" x14ac:dyDescent="0.2">
      <c r="A6444" t="s">
        <v>8928</v>
      </c>
      <c r="B6444" t="s">
        <v>17</v>
      </c>
      <c r="C6444">
        <v>1.3564995520000001</v>
      </c>
      <c r="D6444">
        <v>2922203</v>
      </c>
      <c r="E6444">
        <v>953373</v>
      </c>
      <c r="F6444">
        <v>125170</v>
      </c>
      <c r="G6444">
        <v>29.809109339999999</v>
      </c>
      <c r="H6444">
        <v>72</v>
      </c>
      <c r="I6444">
        <v>1009</v>
      </c>
      <c r="J6444">
        <v>0.24281466800000001</v>
      </c>
      <c r="K6444">
        <v>881.40138750000006</v>
      </c>
      <c r="L6444">
        <v>0</v>
      </c>
      <c r="M6444" t="s">
        <v>1484</v>
      </c>
      <c r="N6444" t="s">
        <v>35</v>
      </c>
      <c r="P6444">
        <v>13.22324031</v>
      </c>
      <c r="Q6444">
        <v>1.528928609</v>
      </c>
      <c r="R6444">
        <v>1.0256196390000001</v>
      </c>
      <c r="S6444">
        <v>4614</v>
      </c>
      <c r="T6444">
        <v>19.309303180000001</v>
      </c>
      <c r="U6444">
        <v>5.2802714560000004</v>
      </c>
      <c r="V6444">
        <v>0.24</v>
      </c>
      <c r="W6444" t="s">
        <v>8632</v>
      </c>
      <c r="X6444">
        <v>190320</v>
      </c>
      <c r="Y6444">
        <v>190710</v>
      </c>
      <c r="Z6444" t="s">
        <v>21</v>
      </c>
      <c r="AA6444">
        <v>5</v>
      </c>
      <c r="AB6444">
        <v>3.5637154999999997E-2</v>
      </c>
      <c r="AC6444">
        <v>-0.29172100699999998</v>
      </c>
      <c r="AD6444">
        <v>0.179517658</v>
      </c>
      <c r="AE6444">
        <v>4.1194719999999999E-3</v>
      </c>
      <c r="AF6444">
        <v>6.7054599999999995E-4</v>
      </c>
      <c r="AG6444">
        <v>2.5307802000000001E-2</v>
      </c>
      <c r="AH6444" t="s">
        <v>6292</v>
      </c>
      <c r="AI6444" t="s">
        <v>6240</v>
      </c>
    </row>
    <row r="6445" spans="1:35" x14ac:dyDescent="0.2">
      <c r="A6445" t="s">
        <v>8929</v>
      </c>
      <c r="B6445" t="s">
        <v>17</v>
      </c>
      <c r="C6445">
        <v>1.203838696</v>
      </c>
      <c r="D6445">
        <v>3151027</v>
      </c>
      <c r="E6445">
        <v>1106269</v>
      </c>
      <c r="F6445">
        <v>413526</v>
      </c>
      <c r="G6445">
        <v>34.60397064</v>
      </c>
      <c r="H6445">
        <v>59.49</v>
      </c>
      <c r="I6445">
        <v>1124</v>
      </c>
      <c r="J6445">
        <v>0.243772242</v>
      </c>
      <c r="K6445">
        <v>937.82651250000004</v>
      </c>
      <c r="L6445">
        <v>0</v>
      </c>
      <c r="M6445" t="s">
        <v>33</v>
      </c>
      <c r="N6445" t="s">
        <v>34</v>
      </c>
      <c r="P6445">
        <v>158.85056709999901</v>
      </c>
      <c r="Q6445">
        <v>10.217352549999999</v>
      </c>
      <c r="R6445">
        <v>13.26232386</v>
      </c>
      <c r="S6445">
        <v>5687</v>
      </c>
      <c r="T6445">
        <v>13.35021566</v>
      </c>
      <c r="U6445">
        <v>9.2055616950000001</v>
      </c>
      <c r="V6445">
        <v>0.3</v>
      </c>
      <c r="W6445" t="s">
        <v>8632</v>
      </c>
      <c r="X6445">
        <v>190320</v>
      </c>
      <c r="Y6445">
        <v>190710</v>
      </c>
      <c r="Z6445" t="s">
        <v>21</v>
      </c>
      <c r="AA6445">
        <v>5</v>
      </c>
      <c r="AB6445">
        <v>3.5637154999999997E-2</v>
      </c>
      <c r="AC6445">
        <v>-0.29172100699999998</v>
      </c>
      <c r="AD6445">
        <v>5.3692612739999896</v>
      </c>
      <c r="AE6445">
        <v>1.12852489999999E-2</v>
      </c>
      <c r="AF6445">
        <v>1.8595529999999999E-3</v>
      </c>
      <c r="AG6445">
        <v>6.8487861999999997E-2</v>
      </c>
      <c r="AH6445" t="s">
        <v>6422</v>
      </c>
      <c r="AI6445" t="s">
        <v>6263</v>
      </c>
    </row>
    <row r="6446" spans="1:35" x14ac:dyDescent="0.2">
      <c r="A6446" t="s">
        <v>8930</v>
      </c>
      <c r="B6446" t="s">
        <v>17</v>
      </c>
      <c r="C6446">
        <v>1.6875779390000001</v>
      </c>
      <c r="D6446">
        <v>2893762</v>
      </c>
      <c r="E6446">
        <v>477786</v>
      </c>
      <c r="F6446">
        <v>46564</v>
      </c>
      <c r="G6446">
        <v>30.011134689999999</v>
      </c>
      <c r="H6446">
        <v>30.36</v>
      </c>
      <c r="I6446">
        <v>508</v>
      </c>
      <c r="J6446">
        <v>0.216535433</v>
      </c>
      <c r="K6446">
        <v>874.57480320000002</v>
      </c>
      <c r="L6446">
        <v>0</v>
      </c>
      <c r="M6446" t="s">
        <v>1520</v>
      </c>
      <c r="N6446" t="s">
        <v>19</v>
      </c>
      <c r="P6446">
        <v>7.6554754469999997</v>
      </c>
      <c r="Q6446">
        <v>1.021161043</v>
      </c>
      <c r="R6446">
        <v>1.387627663</v>
      </c>
      <c r="S6446">
        <v>2964</v>
      </c>
      <c r="T6446">
        <v>4.6411539719999997</v>
      </c>
      <c r="U6446">
        <v>4.4501685980000003</v>
      </c>
      <c r="V6446">
        <v>0.23</v>
      </c>
      <c r="W6446" t="s">
        <v>8632</v>
      </c>
      <c r="X6446">
        <v>190320</v>
      </c>
      <c r="Y6446">
        <v>190710</v>
      </c>
      <c r="Z6446" t="s">
        <v>21</v>
      </c>
      <c r="AA6446">
        <v>5</v>
      </c>
      <c r="AB6446">
        <v>3.5637154999999997E-2</v>
      </c>
      <c r="AC6446">
        <v>-0.29172100699999998</v>
      </c>
      <c r="AD6446">
        <v>-1.8901642E-2</v>
      </c>
      <c r="AE6446">
        <v>3.963767E-3</v>
      </c>
      <c r="AF6446">
        <v>6.4480099999999997E-4</v>
      </c>
      <c r="AG6446">
        <v>2.4366347999999999E-2</v>
      </c>
      <c r="AH6446" t="s">
        <v>8705</v>
      </c>
      <c r="AI6446" t="s">
        <v>8706</v>
      </c>
    </row>
    <row r="6447" spans="1:35" x14ac:dyDescent="0.2">
      <c r="A6447" t="s">
        <v>8931</v>
      </c>
      <c r="B6447" t="s">
        <v>17</v>
      </c>
      <c r="C6447">
        <v>1.294224885</v>
      </c>
      <c r="D6447">
        <v>2630225</v>
      </c>
      <c r="E6447">
        <v>650222</v>
      </c>
      <c r="F6447">
        <v>82577</v>
      </c>
      <c r="G6447">
        <v>56.203265960000003</v>
      </c>
      <c r="H6447">
        <v>23.28</v>
      </c>
      <c r="I6447">
        <v>797</v>
      </c>
      <c r="J6447">
        <v>0.57590966099999996</v>
      </c>
      <c r="K6447">
        <v>681.28732749999995</v>
      </c>
      <c r="L6447">
        <v>0</v>
      </c>
      <c r="M6447" t="s">
        <v>2837</v>
      </c>
      <c r="N6447" t="s">
        <v>856</v>
      </c>
      <c r="P6447">
        <v>195.30369019999901</v>
      </c>
      <c r="Q6447">
        <v>620.56266649999998</v>
      </c>
      <c r="R6447">
        <v>613.88346739999997</v>
      </c>
      <c r="S6447">
        <v>11254</v>
      </c>
      <c r="T6447">
        <v>119.607603599999</v>
      </c>
      <c r="U6447">
        <v>733.1170836</v>
      </c>
      <c r="V6447">
        <v>1.77</v>
      </c>
      <c r="W6447" t="s">
        <v>8632</v>
      </c>
      <c r="X6447">
        <v>190320</v>
      </c>
      <c r="Y6447">
        <v>190710</v>
      </c>
      <c r="Z6447" t="s">
        <v>21</v>
      </c>
      <c r="AA6447">
        <v>5</v>
      </c>
      <c r="AB6447">
        <v>3.5637154999999997E-2</v>
      </c>
      <c r="AC6447">
        <v>-0.29172100699999998</v>
      </c>
      <c r="AD6447">
        <v>6.668346873</v>
      </c>
      <c r="AE6447">
        <v>1.4523378999999999E-2</v>
      </c>
      <c r="AF6447">
        <v>2.3975440000000002E-3</v>
      </c>
      <c r="AG6447">
        <v>8.7976918000000001E-2</v>
      </c>
      <c r="AH6447" t="s">
        <v>8820</v>
      </c>
      <c r="AI6447" t="s">
        <v>6744</v>
      </c>
    </row>
    <row r="6448" spans="1:35" x14ac:dyDescent="0.2">
      <c r="A6448" t="s">
        <v>8932</v>
      </c>
      <c r="B6448" t="s">
        <v>17</v>
      </c>
      <c r="C6448">
        <v>1.3969198860000001</v>
      </c>
      <c r="D6448">
        <v>2799956</v>
      </c>
      <c r="E6448">
        <v>751543</v>
      </c>
      <c r="F6448">
        <v>149279</v>
      </c>
      <c r="G6448">
        <v>32.78574879</v>
      </c>
      <c r="H6448">
        <v>40.17</v>
      </c>
      <c r="I6448">
        <v>792</v>
      </c>
      <c r="J6448">
        <v>0.27651515199999999</v>
      </c>
      <c r="K6448">
        <v>891.43560609999997</v>
      </c>
      <c r="L6448">
        <v>0</v>
      </c>
      <c r="M6448" t="s">
        <v>185</v>
      </c>
      <c r="N6448" t="s">
        <v>19</v>
      </c>
      <c r="P6448">
        <v>8.7256120209999999</v>
      </c>
      <c r="Q6448">
        <v>1.9467341199999999</v>
      </c>
      <c r="R6448">
        <v>1.0231721970000001</v>
      </c>
      <c r="S6448">
        <v>5388</v>
      </c>
      <c r="T6448">
        <v>27.803008779999999</v>
      </c>
      <c r="U6448">
        <v>5.7351518579999903</v>
      </c>
      <c r="V6448">
        <v>0.25</v>
      </c>
      <c r="W6448" t="s">
        <v>8632</v>
      </c>
      <c r="X6448">
        <v>190320</v>
      </c>
      <c r="Y6448">
        <v>190710</v>
      </c>
      <c r="Z6448" t="s">
        <v>21</v>
      </c>
      <c r="AA6448">
        <v>5</v>
      </c>
      <c r="AB6448">
        <v>3.5637154999999997E-2</v>
      </c>
      <c r="AC6448">
        <v>-0.29172100699999998</v>
      </c>
      <c r="AD6448">
        <v>1.9234981000000002E-2</v>
      </c>
      <c r="AE6448">
        <v>3.9932300000000004E-3</v>
      </c>
      <c r="AF6448">
        <v>6.4967200000000001E-4</v>
      </c>
      <c r="AG6448">
        <v>2.4544516999999998E-2</v>
      </c>
      <c r="AH6448" t="s">
        <v>6433</v>
      </c>
      <c r="AI6448" t="s">
        <v>6432</v>
      </c>
    </row>
    <row r="6449" spans="1:35" x14ac:dyDescent="0.2">
      <c r="A6449" t="s">
        <v>8933</v>
      </c>
      <c r="B6449" t="s">
        <v>17</v>
      </c>
      <c r="C6449">
        <v>1.3113965809999999</v>
      </c>
      <c r="D6449">
        <v>2959502</v>
      </c>
      <c r="E6449">
        <v>967015</v>
      </c>
      <c r="F6449">
        <v>70908</v>
      </c>
      <c r="G6449">
        <v>36.261795319999997</v>
      </c>
      <c r="H6449">
        <v>49.76</v>
      </c>
      <c r="I6449">
        <v>1005</v>
      </c>
      <c r="J6449">
        <v>0.25472636799999998</v>
      </c>
      <c r="K6449">
        <v>889.13432839999996</v>
      </c>
      <c r="L6449">
        <v>0</v>
      </c>
      <c r="M6449" t="s">
        <v>66</v>
      </c>
      <c r="N6449" t="s">
        <v>19</v>
      </c>
      <c r="P6449">
        <v>48.064422710000002</v>
      </c>
      <c r="Q6449">
        <v>3.2624946239999999</v>
      </c>
      <c r="R6449">
        <v>2.008993426</v>
      </c>
      <c r="S6449">
        <v>6301</v>
      </c>
      <c r="T6449">
        <v>20.477611379999999</v>
      </c>
      <c r="U6449">
        <v>8.2637142810000004</v>
      </c>
      <c r="V6449">
        <v>0.28999999999999998</v>
      </c>
      <c r="W6449" t="s">
        <v>8632</v>
      </c>
      <c r="X6449">
        <v>190320</v>
      </c>
      <c r="Y6449">
        <v>190710</v>
      </c>
      <c r="Z6449" t="s">
        <v>21</v>
      </c>
      <c r="AA6449">
        <v>5</v>
      </c>
      <c r="AB6449">
        <v>3.5637154999999997E-2</v>
      </c>
      <c r="AC6449">
        <v>-0.29172100699999998</v>
      </c>
      <c r="AD6449">
        <v>1.421158275</v>
      </c>
      <c r="AE6449">
        <v>5.2426820000000002E-3</v>
      </c>
      <c r="AF6449">
        <v>8.5647800000000004E-4</v>
      </c>
      <c r="AG6449">
        <v>3.2091560999999998E-2</v>
      </c>
      <c r="AH6449" t="s">
        <v>8934</v>
      </c>
      <c r="AI6449" t="s">
        <v>6391</v>
      </c>
    </row>
    <row r="6450" spans="1:35" x14ac:dyDescent="0.2">
      <c r="A6450" t="s">
        <v>8935</v>
      </c>
      <c r="B6450" t="s">
        <v>17</v>
      </c>
      <c r="C6450">
        <v>1.3590196889999999</v>
      </c>
      <c r="D6450">
        <v>2852474</v>
      </c>
      <c r="E6450">
        <v>820093</v>
      </c>
      <c r="F6450">
        <v>103820</v>
      </c>
      <c r="G6450">
        <v>29.28314228</v>
      </c>
      <c r="H6450">
        <v>39.619999999999997</v>
      </c>
      <c r="I6450">
        <v>834</v>
      </c>
      <c r="J6450">
        <v>0.21582733800000001</v>
      </c>
      <c r="K6450">
        <v>908.06115109999996</v>
      </c>
      <c r="L6450">
        <v>0</v>
      </c>
      <c r="M6450" t="s">
        <v>8195</v>
      </c>
      <c r="N6450" t="s">
        <v>19</v>
      </c>
      <c r="P6450">
        <v>45.252194850000002</v>
      </c>
      <c r="Q6450">
        <v>4.0771018669999997</v>
      </c>
      <c r="R6450">
        <v>3.2020796379999998</v>
      </c>
      <c r="S6450">
        <v>5567</v>
      </c>
      <c r="T6450">
        <v>13.34083785</v>
      </c>
      <c r="U6450">
        <v>10.314014419999999</v>
      </c>
      <c r="V6450">
        <v>0.32</v>
      </c>
      <c r="W6450" t="s">
        <v>8632</v>
      </c>
      <c r="X6450">
        <v>190320</v>
      </c>
      <c r="Y6450">
        <v>190710</v>
      </c>
      <c r="Z6450" t="s">
        <v>21</v>
      </c>
      <c r="AA6450">
        <v>5</v>
      </c>
      <c r="AB6450">
        <v>3.5637154999999997E-2</v>
      </c>
      <c r="AC6450">
        <v>-0.29172100699999998</v>
      </c>
      <c r="AD6450">
        <v>1.3209384749999999</v>
      </c>
      <c r="AE6450">
        <v>5.1416389999999999E-3</v>
      </c>
      <c r="AF6450">
        <v>8.3973899999999896E-4</v>
      </c>
      <c r="AG6450">
        <v>3.1481762999999899E-2</v>
      </c>
      <c r="AH6450" t="s">
        <v>6292</v>
      </c>
      <c r="AI6450" t="s">
        <v>6240</v>
      </c>
    </row>
    <row r="6451" spans="1:35" x14ac:dyDescent="0.2">
      <c r="A6451" t="s">
        <v>8936</v>
      </c>
      <c r="B6451" t="s">
        <v>17</v>
      </c>
      <c r="C6451">
        <v>1.4391791220000001</v>
      </c>
      <c r="D6451">
        <v>2600071</v>
      </c>
      <c r="E6451">
        <v>1072928</v>
      </c>
      <c r="F6451">
        <v>75269</v>
      </c>
      <c r="G6451">
        <v>31.437524230000001</v>
      </c>
      <c r="H6451">
        <v>69.69</v>
      </c>
      <c r="I6451">
        <v>1217</v>
      </c>
      <c r="J6451">
        <v>0.37140509399999999</v>
      </c>
      <c r="K6451">
        <v>779.59901400000001</v>
      </c>
      <c r="L6451">
        <v>0</v>
      </c>
      <c r="M6451" t="s">
        <v>5419</v>
      </c>
      <c r="N6451" t="s">
        <v>28</v>
      </c>
      <c r="P6451">
        <v>102.908481999999</v>
      </c>
      <c r="Q6451">
        <v>11.491157299999999</v>
      </c>
      <c r="R6451">
        <v>24.783636980000001</v>
      </c>
      <c r="S6451">
        <v>7853</v>
      </c>
      <c r="T6451">
        <v>18.848142419999999</v>
      </c>
      <c r="U6451">
        <v>36.012852270000003</v>
      </c>
      <c r="V6451">
        <v>0.53</v>
      </c>
      <c r="W6451" t="s">
        <v>8632</v>
      </c>
      <c r="X6451">
        <v>190320</v>
      </c>
      <c r="Y6451">
        <v>190710</v>
      </c>
      <c r="Z6451" t="s">
        <v>21</v>
      </c>
      <c r="AA6451">
        <v>5</v>
      </c>
      <c r="AB6451">
        <v>3.5637154999999997E-2</v>
      </c>
      <c r="AC6451">
        <v>-0.29172100699999998</v>
      </c>
      <c r="AD6451">
        <v>3.3756445159999999</v>
      </c>
      <c r="AE6451">
        <v>7.6627090000000002E-3</v>
      </c>
      <c r="AF6451">
        <v>1.2578750000000001E-3</v>
      </c>
      <c r="AG6451">
        <v>4.6679608999999997E-2</v>
      </c>
      <c r="AH6451" t="s">
        <v>8937</v>
      </c>
      <c r="AI6451" t="s">
        <v>8371</v>
      </c>
    </row>
    <row r="6452" spans="1:35" x14ac:dyDescent="0.2">
      <c r="A6452" t="s">
        <v>8938</v>
      </c>
      <c r="B6452" t="s">
        <v>17</v>
      </c>
      <c r="C6452">
        <v>1.4689241719999999</v>
      </c>
      <c r="D6452">
        <v>2741103</v>
      </c>
      <c r="E6452">
        <v>920899</v>
      </c>
      <c r="F6452">
        <v>435562</v>
      </c>
      <c r="G6452">
        <v>31.84952964</v>
      </c>
      <c r="H6452">
        <v>82.48</v>
      </c>
      <c r="I6452">
        <v>930</v>
      </c>
      <c r="J6452">
        <v>0.26451612899999999</v>
      </c>
      <c r="K6452">
        <v>944.76129029999902</v>
      </c>
      <c r="L6452">
        <v>0</v>
      </c>
      <c r="M6452" t="s">
        <v>797</v>
      </c>
      <c r="N6452" t="s">
        <v>798</v>
      </c>
      <c r="P6452">
        <v>31.75638472</v>
      </c>
      <c r="Q6452">
        <v>3.6048298089999999</v>
      </c>
      <c r="R6452">
        <v>1.119938916</v>
      </c>
      <c r="S6452">
        <v>3527</v>
      </c>
      <c r="T6452">
        <v>1.951664998</v>
      </c>
      <c r="U6452">
        <v>4.2276461760000004</v>
      </c>
      <c r="V6452">
        <v>0.22</v>
      </c>
      <c r="W6452" t="s">
        <v>8632</v>
      </c>
      <c r="X6452">
        <v>190320</v>
      </c>
      <c r="Y6452">
        <v>190710</v>
      </c>
      <c r="Z6452" t="s">
        <v>21</v>
      </c>
      <c r="AA6452">
        <v>5</v>
      </c>
      <c r="AB6452">
        <v>3.5637154999999997E-2</v>
      </c>
      <c r="AC6452">
        <v>-0.29172100699999998</v>
      </c>
      <c r="AD6452">
        <v>0.83998619799999996</v>
      </c>
      <c r="AE6452">
        <v>4.683184E-3</v>
      </c>
      <c r="AF6452">
        <v>7.6381799999999998E-4</v>
      </c>
      <c r="AG6452">
        <v>2.8713906000000001E-2</v>
      </c>
      <c r="AH6452" t="s">
        <v>8909</v>
      </c>
      <c r="AI6452" t="s">
        <v>6494</v>
      </c>
    </row>
    <row r="6453" spans="1:35" x14ac:dyDescent="0.2">
      <c r="A6453" t="s">
        <v>8939</v>
      </c>
      <c r="B6453" t="s">
        <v>17</v>
      </c>
      <c r="C6453">
        <v>1.709899579</v>
      </c>
      <c r="D6453">
        <v>2618535</v>
      </c>
      <c r="E6453">
        <v>601770</v>
      </c>
      <c r="F6453">
        <v>66501</v>
      </c>
      <c r="G6453">
        <v>34.984130149999999</v>
      </c>
      <c r="H6453">
        <v>40.71</v>
      </c>
      <c r="I6453">
        <v>623</v>
      </c>
      <c r="J6453">
        <v>0.27126805799999998</v>
      </c>
      <c r="K6453">
        <v>901.30658110000002</v>
      </c>
      <c r="L6453">
        <v>0</v>
      </c>
      <c r="M6453" t="s">
        <v>93</v>
      </c>
      <c r="N6453" t="s">
        <v>19</v>
      </c>
      <c r="P6453">
        <v>57.747826699999997</v>
      </c>
      <c r="Q6453">
        <v>5.3678128210000002</v>
      </c>
      <c r="R6453">
        <v>6.0514625720000002</v>
      </c>
      <c r="S6453">
        <v>6487</v>
      </c>
      <c r="T6453">
        <v>18.300003459999999</v>
      </c>
      <c r="U6453">
        <v>10.458519599999899</v>
      </c>
      <c r="V6453">
        <v>0.32</v>
      </c>
      <c r="W6453" t="s">
        <v>8632</v>
      </c>
      <c r="X6453">
        <v>190320</v>
      </c>
      <c r="Y6453">
        <v>190710</v>
      </c>
      <c r="Z6453" t="s">
        <v>21</v>
      </c>
      <c r="AA6453">
        <v>5</v>
      </c>
      <c r="AB6453">
        <v>3.5637154999999997E-2</v>
      </c>
      <c r="AC6453">
        <v>-0.29172100699999998</v>
      </c>
      <c r="AD6453">
        <v>1.7662472440000001</v>
      </c>
      <c r="AE6453">
        <v>5.6060390000000002E-3</v>
      </c>
      <c r="AF6453">
        <v>9.1669099999999997E-4</v>
      </c>
      <c r="AG6453">
        <v>3.4283837999999997E-2</v>
      </c>
      <c r="AH6453" t="s">
        <v>8940</v>
      </c>
      <c r="AI6453" t="s">
        <v>8941</v>
      </c>
    </row>
    <row r="6454" spans="1:35" x14ac:dyDescent="0.2">
      <c r="A6454" t="s">
        <v>8942</v>
      </c>
      <c r="B6454" t="s">
        <v>17</v>
      </c>
      <c r="C6454">
        <v>1.367107614</v>
      </c>
      <c r="D6454">
        <v>2353384</v>
      </c>
      <c r="E6454">
        <v>1146504</v>
      </c>
      <c r="F6454">
        <v>67958</v>
      </c>
      <c r="G6454">
        <v>48.096648590000001</v>
      </c>
      <c r="H6454">
        <v>26.67</v>
      </c>
      <c r="I6454">
        <v>898</v>
      </c>
      <c r="J6454">
        <v>0.40979955499999998</v>
      </c>
      <c r="K6454">
        <v>1060.4855230000001</v>
      </c>
      <c r="L6454">
        <v>0</v>
      </c>
      <c r="M6454" t="s">
        <v>2623</v>
      </c>
      <c r="N6454" t="s">
        <v>2193</v>
      </c>
      <c r="P6454">
        <v>85.796916479999993</v>
      </c>
      <c r="Q6454">
        <v>6.6676778609999996</v>
      </c>
      <c r="R6454">
        <v>11.83867839</v>
      </c>
      <c r="S6454">
        <v>8382</v>
      </c>
      <c r="T6454">
        <v>72.288601709999995</v>
      </c>
      <c r="U6454">
        <v>51.195114140000001</v>
      </c>
      <c r="V6454">
        <v>0.61</v>
      </c>
      <c r="W6454" t="s">
        <v>8632</v>
      </c>
      <c r="X6454">
        <v>190320</v>
      </c>
      <c r="Y6454">
        <v>190710</v>
      </c>
      <c r="Z6454" t="s">
        <v>21</v>
      </c>
      <c r="AA6454">
        <v>5</v>
      </c>
      <c r="AB6454">
        <v>3.5637154999999997E-2</v>
      </c>
      <c r="AC6454">
        <v>-0.29172100699999998</v>
      </c>
      <c r="AD6454">
        <v>2.76583700399999</v>
      </c>
      <c r="AE6454">
        <v>6.8069890000000003E-3</v>
      </c>
      <c r="AF6454">
        <v>1.115857E-3</v>
      </c>
      <c r="AG6454">
        <v>4.1524244000000002E-2</v>
      </c>
      <c r="AH6454" t="s">
        <v>6876</v>
      </c>
      <c r="AI6454" t="s">
        <v>6875</v>
      </c>
    </row>
    <row r="6455" spans="1:35" x14ac:dyDescent="0.2">
      <c r="A6455" t="s">
        <v>8943</v>
      </c>
      <c r="B6455" t="s">
        <v>17</v>
      </c>
      <c r="C6455">
        <v>1.4527017959999999</v>
      </c>
      <c r="D6455">
        <v>2790928</v>
      </c>
      <c r="E6455">
        <v>743209</v>
      </c>
      <c r="F6455">
        <v>93169</v>
      </c>
      <c r="G6455">
        <v>28.862271580000002</v>
      </c>
      <c r="H6455">
        <v>41.51</v>
      </c>
      <c r="I6455">
        <v>788</v>
      </c>
      <c r="J6455">
        <v>0.21192893399999899</v>
      </c>
      <c r="K6455">
        <v>872.44923859999994</v>
      </c>
      <c r="L6455">
        <v>0</v>
      </c>
      <c r="M6455" t="s">
        <v>1520</v>
      </c>
      <c r="N6455" t="s">
        <v>35</v>
      </c>
      <c r="P6455">
        <v>47.214159799999997</v>
      </c>
      <c r="Q6455">
        <v>4.4277103149999997</v>
      </c>
      <c r="R6455">
        <v>8.3032953910000007</v>
      </c>
      <c r="S6455">
        <v>5710</v>
      </c>
      <c r="T6455">
        <v>35.6002162999999</v>
      </c>
      <c r="U6455">
        <v>7.618982441</v>
      </c>
      <c r="V6455">
        <v>0.28000000000000003</v>
      </c>
      <c r="W6455" t="s">
        <v>8632</v>
      </c>
      <c r="X6455">
        <v>190320</v>
      </c>
      <c r="Y6455">
        <v>190710</v>
      </c>
      <c r="Z6455" t="s">
        <v>21</v>
      </c>
      <c r="AA6455">
        <v>5</v>
      </c>
      <c r="AB6455">
        <v>3.5637154999999997E-2</v>
      </c>
      <c r="AC6455">
        <v>-0.29172100699999998</v>
      </c>
      <c r="AD6455">
        <v>1.390857324</v>
      </c>
      <c r="AE6455">
        <v>5.2119239999999997E-3</v>
      </c>
      <c r="AF6455">
        <v>8.5138199999999905E-4</v>
      </c>
      <c r="AG6455">
        <v>3.1905945999999998E-2</v>
      </c>
      <c r="AH6455" t="s">
        <v>6292</v>
      </c>
      <c r="AI6455" t="s">
        <v>6240</v>
      </c>
    </row>
    <row r="6456" spans="1:35" x14ac:dyDescent="0.2">
      <c r="A6456" t="s">
        <v>8944</v>
      </c>
      <c r="B6456" t="s">
        <v>17</v>
      </c>
      <c r="C6456">
        <v>1.6311210039999999</v>
      </c>
      <c r="D6456">
        <v>2911365</v>
      </c>
      <c r="E6456">
        <v>674928</v>
      </c>
      <c r="F6456">
        <v>22981</v>
      </c>
      <c r="G6456">
        <v>33.289624969999998</v>
      </c>
      <c r="H6456">
        <v>14.66</v>
      </c>
      <c r="I6456">
        <v>606</v>
      </c>
      <c r="J6456">
        <v>0.48019802</v>
      </c>
      <c r="K6456">
        <v>897.75247520000005</v>
      </c>
      <c r="L6456">
        <v>0</v>
      </c>
      <c r="M6456" t="s">
        <v>37</v>
      </c>
      <c r="N6456" t="s">
        <v>19</v>
      </c>
      <c r="P6456">
        <v>40.622313030000001</v>
      </c>
      <c r="Q6456">
        <v>5.5542945389999998</v>
      </c>
      <c r="R6456">
        <v>10.931916080000001</v>
      </c>
      <c r="S6456">
        <v>9144</v>
      </c>
      <c r="T6456">
        <v>135.71548229999999</v>
      </c>
      <c r="U6456">
        <v>83.983570799999995</v>
      </c>
      <c r="V6456">
        <v>0.74</v>
      </c>
      <c r="W6456" t="s">
        <v>8632</v>
      </c>
      <c r="X6456">
        <v>190320</v>
      </c>
      <c r="Y6456">
        <v>190710</v>
      </c>
      <c r="Z6456" t="s">
        <v>21</v>
      </c>
      <c r="AA6456">
        <v>5</v>
      </c>
      <c r="AB6456">
        <v>3.5637154999999997E-2</v>
      </c>
      <c r="AC6456">
        <v>-0.29172100699999998</v>
      </c>
      <c r="AD6456">
        <v>1.1559426589999999</v>
      </c>
      <c r="AE6456">
        <v>4.979514E-3</v>
      </c>
      <c r="AF6456">
        <v>8.1288499999999995E-4</v>
      </c>
      <c r="AG6456">
        <v>3.0503156999999999E-2</v>
      </c>
      <c r="AH6456" t="s">
        <v>8868</v>
      </c>
      <c r="AI6456" t="s">
        <v>8869</v>
      </c>
    </row>
    <row r="6457" spans="1:35" x14ac:dyDescent="0.2">
      <c r="A6457" t="s">
        <v>8945</v>
      </c>
      <c r="B6457" t="s">
        <v>17</v>
      </c>
      <c r="C6457">
        <v>1.588181896</v>
      </c>
      <c r="D6457">
        <v>2614338</v>
      </c>
      <c r="E6457">
        <v>185722</v>
      </c>
      <c r="F6457">
        <v>45599</v>
      </c>
      <c r="G6457">
        <v>29.83060704</v>
      </c>
      <c r="H6457">
        <v>0</v>
      </c>
      <c r="I6457">
        <v>171</v>
      </c>
      <c r="J6457">
        <v>0.32163742699999998</v>
      </c>
      <c r="K6457">
        <v>823.94736839999996</v>
      </c>
      <c r="L6457">
        <v>0</v>
      </c>
      <c r="M6457" t="s">
        <v>50</v>
      </c>
      <c r="N6457" t="s">
        <v>19</v>
      </c>
      <c r="P6457">
        <v>31.410171850000001</v>
      </c>
      <c r="Q6457">
        <v>3.57355594899999</v>
      </c>
      <c r="R6457">
        <v>5.5262641590000001</v>
      </c>
      <c r="S6457">
        <v>8105</v>
      </c>
      <c r="T6457">
        <v>26.12114365</v>
      </c>
      <c r="U6457">
        <v>25.268990410000001</v>
      </c>
      <c r="V6457">
        <v>0.46</v>
      </c>
      <c r="W6457" t="s">
        <v>8632</v>
      </c>
      <c r="X6457">
        <v>190320</v>
      </c>
      <c r="Y6457">
        <v>190710</v>
      </c>
      <c r="Z6457" t="s">
        <v>21</v>
      </c>
      <c r="AA6457">
        <v>5</v>
      </c>
      <c r="AB6457">
        <v>3.5637154999999997E-2</v>
      </c>
      <c r="AC6457">
        <v>-0.29172100699999998</v>
      </c>
      <c r="AD6457">
        <v>0.82764815599999997</v>
      </c>
      <c r="AE6457">
        <v>4.6719769999999999E-3</v>
      </c>
      <c r="AF6457">
        <v>7.6196300000000005E-4</v>
      </c>
      <c r="AG6457">
        <v>2.8646222999999998E-2</v>
      </c>
      <c r="AI6457" t="s">
        <v>6250</v>
      </c>
    </row>
    <row r="6458" spans="1:35" x14ac:dyDescent="0.2">
      <c r="A6458" t="s">
        <v>8946</v>
      </c>
      <c r="B6458" t="s">
        <v>17</v>
      </c>
      <c r="C6458">
        <v>1.887578942</v>
      </c>
      <c r="D6458">
        <v>2777965</v>
      </c>
      <c r="E6458">
        <v>224299</v>
      </c>
      <c r="F6458">
        <v>12105</v>
      </c>
      <c r="G6458">
        <v>32.140134369999998</v>
      </c>
      <c r="H6458">
        <v>13.45</v>
      </c>
      <c r="I6458">
        <v>246</v>
      </c>
      <c r="J6458">
        <v>0.40243902399999998</v>
      </c>
      <c r="K6458">
        <v>718.35365850000005</v>
      </c>
      <c r="L6458">
        <v>0</v>
      </c>
      <c r="M6458" t="s">
        <v>5419</v>
      </c>
      <c r="N6458" t="s">
        <v>19</v>
      </c>
      <c r="P6458">
        <v>142.77858909999901</v>
      </c>
      <c r="Q6458">
        <v>15.248514569999999</v>
      </c>
      <c r="R6458">
        <v>17.0846065</v>
      </c>
      <c r="S6458">
        <v>8286</v>
      </c>
      <c r="T6458">
        <v>18.967720289999999</v>
      </c>
      <c r="U6458">
        <v>25.254789330000001</v>
      </c>
      <c r="V6458">
        <v>0.46</v>
      </c>
      <c r="W6458" t="s">
        <v>8632</v>
      </c>
      <c r="X6458">
        <v>190320</v>
      </c>
      <c r="Y6458">
        <v>190710</v>
      </c>
      <c r="Z6458" t="s">
        <v>21</v>
      </c>
      <c r="AA6458">
        <v>5</v>
      </c>
      <c r="AB6458">
        <v>3.5637154999999997E-2</v>
      </c>
      <c r="AC6458">
        <v>-0.29172100699999998</v>
      </c>
      <c r="AD6458">
        <v>4.7965017019999996</v>
      </c>
      <c r="AE6458">
        <v>1.009737E-2</v>
      </c>
      <c r="AF6458">
        <v>1.662207E-3</v>
      </c>
      <c r="AG6458">
        <v>6.1338274999999998E-2</v>
      </c>
      <c r="AH6458" t="s">
        <v>8386</v>
      </c>
      <c r="AI6458" t="s">
        <v>8371</v>
      </c>
    </row>
    <row r="6459" spans="1:35" x14ac:dyDescent="0.2">
      <c r="A6459" t="s">
        <v>8947</v>
      </c>
      <c r="B6459" t="s">
        <v>17</v>
      </c>
      <c r="C6459">
        <v>1.685847468</v>
      </c>
      <c r="D6459">
        <v>3079370</v>
      </c>
      <c r="E6459">
        <v>458828</v>
      </c>
      <c r="F6459">
        <v>49352</v>
      </c>
      <c r="G6459">
        <v>32.117046039999998</v>
      </c>
      <c r="H6459">
        <v>31.81</v>
      </c>
      <c r="I6459">
        <v>485</v>
      </c>
      <c r="J6459">
        <v>0.243298968999999</v>
      </c>
      <c r="K6459">
        <v>868.14020619999997</v>
      </c>
      <c r="L6459">
        <v>0</v>
      </c>
      <c r="M6459" t="s">
        <v>253</v>
      </c>
      <c r="N6459" t="s">
        <v>19</v>
      </c>
      <c r="P6459">
        <v>70.048356350000006</v>
      </c>
      <c r="Q6459">
        <v>6.8394624989999997</v>
      </c>
      <c r="R6459">
        <v>5.2780456789999999</v>
      </c>
      <c r="S6459">
        <v>5604</v>
      </c>
      <c r="T6459">
        <v>32.725973779999997</v>
      </c>
      <c r="U6459">
        <v>8.3383773100000003</v>
      </c>
      <c r="V6459">
        <v>0.28999999999999998</v>
      </c>
      <c r="W6459" t="s">
        <v>8632</v>
      </c>
      <c r="X6459">
        <v>190320</v>
      </c>
      <c r="Y6459">
        <v>190710</v>
      </c>
      <c r="Z6459" t="s">
        <v>21</v>
      </c>
      <c r="AA6459">
        <v>5</v>
      </c>
      <c r="AB6459">
        <v>3.5637154999999997E-2</v>
      </c>
      <c r="AC6459">
        <v>-0.29172100699999998</v>
      </c>
      <c r="AD6459">
        <v>2.2046031259999999</v>
      </c>
      <c r="AE6459">
        <v>6.1041359999999996E-3</v>
      </c>
      <c r="AF6459">
        <v>9.9927000000000002E-4</v>
      </c>
      <c r="AG6459">
        <v>3.7287707999999899E-2</v>
      </c>
      <c r="AH6459" t="s">
        <v>8948</v>
      </c>
      <c r="AI6459" t="s">
        <v>6337</v>
      </c>
    </row>
    <row r="6460" spans="1:35" x14ac:dyDescent="0.2">
      <c r="A6460" t="s">
        <v>8949</v>
      </c>
      <c r="B6460" t="s">
        <v>17</v>
      </c>
      <c r="C6460">
        <v>1.6571464789999999</v>
      </c>
      <c r="D6460">
        <v>2846945</v>
      </c>
      <c r="E6460">
        <v>336163</v>
      </c>
      <c r="F6460">
        <v>28498</v>
      </c>
      <c r="G6460">
        <v>44.222296919999998</v>
      </c>
      <c r="H6460">
        <v>10.75</v>
      </c>
      <c r="I6460">
        <v>301</v>
      </c>
      <c r="J6460">
        <v>0.48837209299999901</v>
      </c>
      <c r="K6460">
        <v>882.19601329999898</v>
      </c>
      <c r="L6460">
        <v>0</v>
      </c>
      <c r="M6460" t="s">
        <v>146</v>
      </c>
      <c r="N6460" t="s">
        <v>19</v>
      </c>
      <c r="P6460">
        <v>9.2756892660000005</v>
      </c>
      <c r="Q6460">
        <v>1.780530086</v>
      </c>
      <c r="R6460">
        <v>2.0460351289999998</v>
      </c>
      <c r="S6460">
        <v>7044</v>
      </c>
      <c r="T6460">
        <v>72.359752099999994</v>
      </c>
      <c r="U6460">
        <v>14.46163131</v>
      </c>
      <c r="V6460">
        <v>0.36</v>
      </c>
      <c r="W6460" t="s">
        <v>8632</v>
      </c>
      <c r="X6460">
        <v>190320</v>
      </c>
      <c r="Y6460">
        <v>190710</v>
      </c>
      <c r="Z6460" t="s">
        <v>21</v>
      </c>
      <c r="AA6460">
        <v>5</v>
      </c>
      <c r="AB6460">
        <v>3.5637154999999997E-2</v>
      </c>
      <c r="AC6460">
        <v>-0.29172100699999998</v>
      </c>
      <c r="AD6460">
        <v>3.8838168999999999E-2</v>
      </c>
      <c r="AE6460">
        <v>4.0084600000000001E-3</v>
      </c>
      <c r="AF6460">
        <v>6.5218999999999997E-4</v>
      </c>
      <c r="AG6460">
        <v>2.463661E-2</v>
      </c>
      <c r="AH6460" t="s">
        <v>6598</v>
      </c>
      <c r="AI6460" t="s">
        <v>6597</v>
      </c>
    </row>
    <row r="6461" spans="1:35" x14ac:dyDescent="0.2">
      <c r="A6461" t="s">
        <v>8950</v>
      </c>
      <c r="B6461" t="s">
        <v>17</v>
      </c>
      <c r="C6461">
        <v>1.3541045730000001</v>
      </c>
      <c r="D6461">
        <v>2919610</v>
      </c>
      <c r="E6461">
        <v>721048</v>
      </c>
      <c r="F6461">
        <v>58179</v>
      </c>
      <c r="G6461">
        <v>32.19577615</v>
      </c>
      <c r="H6461">
        <v>36.58</v>
      </c>
      <c r="I6461">
        <v>783</v>
      </c>
      <c r="J6461">
        <v>0.31289910599999998</v>
      </c>
      <c r="K6461">
        <v>844.16091949999998</v>
      </c>
      <c r="L6461">
        <v>0</v>
      </c>
      <c r="M6461" t="s">
        <v>185</v>
      </c>
      <c r="N6461" t="s">
        <v>19</v>
      </c>
      <c r="P6461">
        <v>7.8251676769999996</v>
      </c>
      <c r="Q6461">
        <v>1.0220224819999999</v>
      </c>
      <c r="R6461">
        <v>1.022453474</v>
      </c>
      <c r="S6461">
        <v>2454</v>
      </c>
      <c r="T6461">
        <v>17.885555839999999</v>
      </c>
      <c r="U6461">
        <v>2.5883613269999999</v>
      </c>
      <c r="V6461">
        <v>0.18</v>
      </c>
      <c r="W6461" t="s">
        <v>8632</v>
      </c>
      <c r="X6461">
        <v>190320</v>
      </c>
      <c r="Y6461">
        <v>190710</v>
      </c>
      <c r="Z6461" t="s">
        <v>21</v>
      </c>
      <c r="AA6461">
        <v>5</v>
      </c>
      <c r="AB6461">
        <v>3.5637154999999997E-2</v>
      </c>
      <c r="AC6461">
        <v>-0.29172100699999998</v>
      </c>
      <c r="AD6461">
        <v>-1.28542939999999E-2</v>
      </c>
      <c r="AE6461">
        <v>3.9684239999999999E-3</v>
      </c>
      <c r="AF6461">
        <v>6.4557099999999995E-4</v>
      </c>
      <c r="AG6461">
        <v>2.4394513E-2</v>
      </c>
      <c r="AH6461" t="s">
        <v>6433</v>
      </c>
      <c r="AI6461" t="s">
        <v>6432</v>
      </c>
    </row>
    <row r="6462" spans="1:35" x14ac:dyDescent="0.2">
      <c r="A6462" t="s">
        <v>8951</v>
      </c>
      <c r="B6462" t="s">
        <v>17</v>
      </c>
      <c r="C6462">
        <v>1.494466839</v>
      </c>
      <c r="D6462">
        <v>2640791</v>
      </c>
      <c r="E6462">
        <v>541262</v>
      </c>
      <c r="F6462">
        <v>49938</v>
      </c>
      <c r="G6462">
        <v>30.15545152</v>
      </c>
      <c r="H6462">
        <v>41.51</v>
      </c>
      <c r="I6462">
        <v>577</v>
      </c>
      <c r="J6462">
        <v>0.230502599999999</v>
      </c>
      <c r="K6462">
        <v>834.24783360000004</v>
      </c>
      <c r="L6462">
        <v>0</v>
      </c>
      <c r="M6462" t="s">
        <v>1520</v>
      </c>
      <c r="N6462" t="s">
        <v>19</v>
      </c>
      <c r="P6462">
        <v>6.5580158339999999</v>
      </c>
      <c r="Q6462">
        <v>2.8093664939999998</v>
      </c>
      <c r="R6462">
        <v>1.0244671729999999</v>
      </c>
      <c r="S6462">
        <v>5410</v>
      </c>
      <c r="T6462">
        <v>27.062819869999998</v>
      </c>
      <c r="U6462">
        <v>6.5460452629999999</v>
      </c>
      <c r="V6462">
        <v>0.26</v>
      </c>
      <c r="W6462" t="s">
        <v>8632</v>
      </c>
      <c r="X6462">
        <v>190320</v>
      </c>
      <c r="Y6462">
        <v>190710</v>
      </c>
      <c r="Z6462" t="s">
        <v>21</v>
      </c>
      <c r="AA6462">
        <v>5</v>
      </c>
      <c r="AB6462">
        <v>3.5637154999999997E-2</v>
      </c>
      <c r="AC6462">
        <v>-0.29172100699999998</v>
      </c>
      <c r="AD6462">
        <v>-5.8011979999999998E-2</v>
      </c>
      <c r="AE6462">
        <v>3.9337770000000003E-3</v>
      </c>
      <c r="AF6462">
        <v>6.3984299999999997E-4</v>
      </c>
      <c r="AG6462">
        <v>2.4184984E-2</v>
      </c>
      <c r="AH6462" t="s">
        <v>6292</v>
      </c>
      <c r="AI6462" t="s">
        <v>6240</v>
      </c>
    </row>
    <row r="6463" spans="1:35" x14ac:dyDescent="0.2">
      <c r="A6463" t="s">
        <v>8952</v>
      </c>
      <c r="B6463" t="s">
        <v>17</v>
      </c>
      <c r="C6463">
        <v>1.521460944</v>
      </c>
      <c r="D6463">
        <v>2937939</v>
      </c>
      <c r="E6463">
        <v>645667</v>
      </c>
      <c r="F6463">
        <v>58988</v>
      </c>
      <c r="G6463">
        <v>31.702719819999999</v>
      </c>
      <c r="H6463">
        <v>46.49</v>
      </c>
      <c r="I6463">
        <v>722</v>
      </c>
      <c r="J6463">
        <v>0.37257617700000001</v>
      </c>
      <c r="K6463">
        <v>774.45844880000004</v>
      </c>
      <c r="L6463">
        <v>0</v>
      </c>
      <c r="M6463" t="s">
        <v>5419</v>
      </c>
      <c r="N6463" t="s">
        <v>19</v>
      </c>
      <c r="P6463">
        <v>41.821434549999999</v>
      </c>
      <c r="Q6463">
        <v>3.5128070589999898</v>
      </c>
      <c r="R6463">
        <v>5.6798059209999998</v>
      </c>
      <c r="S6463">
        <v>7625</v>
      </c>
      <c r="T6463">
        <v>29.83117846</v>
      </c>
      <c r="U6463">
        <v>32.314646850000003</v>
      </c>
      <c r="V6463">
        <v>0.5</v>
      </c>
      <c r="W6463" t="s">
        <v>8632</v>
      </c>
      <c r="X6463">
        <v>190320</v>
      </c>
      <c r="Y6463">
        <v>190710</v>
      </c>
      <c r="Z6463" t="s">
        <v>21</v>
      </c>
      <c r="AA6463">
        <v>5</v>
      </c>
      <c r="AB6463">
        <v>3.5637154999999997E-2</v>
      </c>
      <c r="AC6463">
        <v>-0.29172100699999998</v>
      </c>
      <c r="AD6463">
        <v>1.1986759380000001</v>
      </c>
      <c r="AE6463">
        <v>5.0210059999999997E-3</v>
      </c>
      <c r="AF6463">
        <v>8.1975699999999995E-4</v>
      </c>
      <c r="AG6463">
        <v>3.0753631E-2</v>
      </c>
      <c r="AH6463" t="s">
        <v>8386</v>
      </c>
      <c r="AI6463" t="s">
        <v>8371</v>
      </c>
    </row>
    <row r="6464" spans="1:35" x14ac:dyDescent="0.2">
      <c r="A6464" t="s">
        <v>8786</v>
      </c>
      <c r="B6464" t="s">
        <v>17</v>
      </c>
      <c r="C6464">
        <v>1.933857559</v>
      </c>
      <c r="D6464">
        <v>427249</v>
      </c>
      <c r="E6464">
        <v>279353</v>
      </c>
      <c r="F6464">
        <v>41083</v>
      </c>
      <c r="G6464">
        <v>33.601214229999997</v>
      </c>
      <c r="H6464">
        <v>0</v>
      </c>
      <c r="I6464">
        <v>283</v>
      </c>
      <c r="J6464">
        <v>0.27915194300000001</v>
      </c>
      <c r="K6464">
        <v>863.10600710000006</v>
      </c>
      <c r="L6464">
        <v>0</v>
      </c>
      <c r="M6464" t="s">
        <v>50</v>
      </c>
      <c r="N6464" t="s">
        <v>904</v>
      </c>
      <c r="P6464">
        <v>11.716195799999999</v>
      </c>
      <c r="Q6464">
        <v>1.0236036740000001</v>
      </c>
      <c r="R6464">
        <v>1.0233160020000001</v>
      </c>
      <c r="S6464">
        <v>5355</v>
      </c>
      <c r="T6464">
        <v>26.741456549999999</v>
      </c>
      <c r="U6464">
        <v>5.1635889189999897</v>
      </c>
      <c r="V6464">
        <v>0.24</v>
      </c>
      <c r="W6464" t="s">
        <v>8632</v>
      </c>
      <c r="X6464">
        <v>190320</v>
      </c>
      <c r="Y6464">
        <v>190710</v>
      </c>
      <c r="Z6464" t="s">
        <v>21</v>
      </c>
      <c r="AA6464">
        <v>5</v>
      </c>
      <c r="AB6464">
        <v>3.5637154999999997E-2</v>
      </c>
      <c r="AC6464">
        <v>-0.29172100699999998</v>
      </c>
      <c r="AD6464">
        <v>0.12581087899999999</v>
      </c>
      <c r="AE6464">
        <v>4.0767329999999999E-3</v>
      </c>
      <c r="AF6464">
        <v>6.6347899999999905E-4</v>
      </c>
      <c r="AG6464">
        <v>2.5049414999999998E-2</v>
      </c>
      <c r="AH6464" t="s">
        <v>6433</v>
      </c>
      <c r="AI6464" t="s">
        <v>6432</v>
      </c>
    </row>
    <row r="6465" spans="1:35" x14ac:dyDescent="0.2">
      <c r="A6465" t="s">
        <v>8953</v>
      </c>
      <c r="B6465" t="s">
        <v>17</v>
      </c>
      <c r="C6465">
        <v>1.402719464</v>
      </c>
      <c r="D6465">
        <v>2585271</v>
      </c>
      <c r="E6465">
        <v>838189</v>
      </c>
      <c r="F6465">
        <v>63154</v>
      </c>
      <c r="G6465">
        <v>54.678718050000001</v>
      </c>
      <c r="H6465">
        <v>15.52</v>
      </c>
      <c r="I6465">
        <v>823</v>
      </c>
      <c r="J6465">
        <v>0.35236938000000001</v>
      </c>
      <c r="K6465">
        <v>870.80437419999998</v>
      </c>
      <c r="L6465">
        <v>0</v>
      </c>
      <c r="M6465" t="s">
        <v>658</v>
      </c>
      <c r="N6465" t="s">
        <v>659</v>
      </c>
      <c r="P6465">
        <v>69.265207040000007</v>
      </c>
      <c r="Q6465">
        <v>7.6008012239999996</v>
      </c>
      <c r="R6465">
        <v>8.8528380510000009</v>
      </c>
      <c r="S6465">
        <v>8661</v>
      </c>
      <c r="T6465">
        <v>31.613889409999999</v>
      </c>
      <c r="U6465">
        <v>57.198580880000002</v>
      </c>
      <c r="V6465">
        <v>0.63</v>
      </c>
      <c r="W6465" t="s">
        <v>8632</v>
      </c>
      <c r="X6465">
        <v>190320</v>
      </c>
      <c r="Y6465">
        <v>190710</v>
      </c>
      <c r="Z6465" t="s">
        <v>21</v>
      </c>
      <c r="AA6465">
        <v>5</v>
      </c>
      <c r="AB6465">
        <v>3.5637154999999997E-2</v>
      </c>
      <c r="AC6465">
        <v>-0.29172100699999998</v>
      </c>
      <c r="AD6465">
        <v>2.17669391199999</v>
      </c>
      <c r="AE6465">
        <v>6.0711439999999997E-3</v>
      </c>
      <c r="AF6465">
        <v>9.9379899999999899E-4</v>
      </c>
      <c r="AG6465">
        <v>3.7088784999999999E-2</v>
      </c>
      <c r="AH6465" t="s">
        <v>6415</v>
      </c>
      <c r="AI6465" t="s">
        <v>6414</v>
      </c>
    </row>
    <row r="6466" spans="1:35" x14ac:dyDescent="0.2">
      <c r="A6466" t="s">
        <v>8787</v>
      </c>
      <c r="B6466" t="s">
        <v>17</v>
      </c>
      <c r="C6466">
        <v>2.4243229209999999</v>
      </c>
      <c r="D6466">
        <v>444554</v>
      </c>
      <c r="E6466">
        <v>141788</v>
      </c>
      <c r="F6466">
        <v>15159</v>
      </c>
      <c r="G6466">
        <v>37.247863010000003</v>
      </c>
      <c r="H6466">
        <v>6.6</v>
      </c>
      <c r="I6466">
        <v>114</v>
      </c>
      <c r="J6466">
        <v>0.42105263199999998</v>
      </c>
      <c r="K6466">
        <v>916.18421049999995</v>
      </c>
      <c r="L6466">
        <v>0</v>
      </c>
      <c r="M6466" t="s">
        <v>1783</v>
      </c>
      <c r="N6466" t="s">
        <v>19</v>
      </c>
      <c r="P6466">
        <v>22.70916532</v>
      </c>
      <c r="Q6466">
        <v>1.024035332</v>
      </c>
      <c r="R6466">
        <v>3.5296325209999999</v>
      </c>
      <c r="S6466">
        <v>8205</v>
      </c>
      <c r="T6466">
        <v>60.8215687</v>
      </c>
      <c r="U6466">
        <v>41.821434549999999</v>
      </c>
      <c r="V6466">
        <v>0.56000000000000005</v>
      </c>
      <c r="W6466" t="s">
        <v>8632</v>
      </c>
      <c r="X6466">
        <v>190320</v>
      </c>
      <c r="Y6466">
        <v>190710</v>
      </c>
      <c r="Z6466" t="s">
        <v>21</v>
      </c>
      <c r="AA6466">
        <v>5</v>
      </c>
      <c r="AB6466">
        <v>3.5637154999999997E-2</v>
      </c>
      <c r="AC6466">
        <v>-0.29172100699999998</v>
      </c>
      <c r="AD6466">
        <v>0.51756903700000001</v>
      </c>
      <c r="AE6466">
        <v>4.3989659999999998E-3</v>
      </c>
      <c r="AF6466">
        <v>7.1677899999999996E-4</v>
      </c>
      <c r="AG6466">
        <v>2.6997009999999998E-2</v>
      </c>
      <c r="AI6466" t="s">
        <v>6250</v>
      </c>
    </row>
    <row r="6467" spans="1:35" x14ac:dyDescent="0.2">
      <c r="A6467" t="s">
        <v>8954</v>
      </c>
      <c r="B6467" t="s">
        <v>17</v>
      </c>
      <c r="C6467">
        <v>1.3151438440000001</v>
      </c>
      <c r="D6467">
        <v>2665214</v>
      </c>
      <c r="E6467">
        <v>854925</v>
      </c>
      <c r="F6467">
        <v>122048</v>
      </c>
      <c r="G6467">
        <v>29.83080387</v>
      </c>
      <c r="H6467">
        <v>64.38</v>
      </c>
      <c r="I6467">
        <v>852</v>
      </c>
      <c r="J6467">
        <v>0.19248826299999999</v>
      </c>
      <c r="K6467">
        <v>917.85211270000002</v>
      </c>
      <c r="L6467">
        <v>0</v>
      </c>
      <c r="M6467" t="s">
        <v>1520</v>
      </c>
      <c r="N6467" t="s">
        <v>35</v>
      </c>
      <c r="P6467">
        <v>41.220409760000003</v>
      </c>
      <c r="Q6467">
        <v>3.91592596699999</v>
      </c>
      <c r="R6467">
        <v>1.0244671729999999</v>
      </c>
      <c r="S6467">
        <v>6713</v>
      </c>
      <c r="T6467">
        <v>14.75313367</v>
      </c>
      <c r="U6467">
        <v>17.93589879</v>
      </c>
      <c r="V6467">
        <v>0.4</v>
      </c>
      <c r="W6467" t="s">
        <v>8632</v>
      </c>
      <c r="X6467">
        <v>190320</v>
      </c>
      <c r="Y6467">
        <v>190710</v>
      </c>
      <c r="Z6467" t="s">
        <v>21</v>
      </c>
      <c r="AA6467">
        <v>5</v>
      </c>
      <c r="AB6467">
        <v>3.5637154999999997E-2</v>
      </c>
      <c r="AC6467">
        <v>-0.29172100699999998</v>
      </c>
      <c r="AD6467">
        <v>1.1772571249999999</v>
      </c>
      <c r="AE6467">
        <v>5.0001659999999899E-3</v>
      </c>
      <c r="AF6467">
        <v>8.1630500000000003E-4</v>
      </c>
      <c r="AG6467">
        <v>3.0627830000000002E-2</v>
      </c>
      <c r="AH6467" t="s">
        <v>6292</v>
      </c>
      <c r="AI6467" t="s">
        <v>6240</v>
      </c>
    </row>
    <row r="6468" spans="1:35" x14ac:dyDescent="0.2">
      <c r="A6468" t="s">
        <v>8955</v>
      </c>
      <c r="B6468" t="s">
        <v>17</v>
      </c>
      <c r="C6468">
        <v>1.2375857450000001</v>
      </c>
      <c r="D6468">
        <v>2743406</v>
      </c>
      <c r="E6468">
        <v>724793</v>
      </c>
      <c r="F6468">
        <v>142556</v>
      </c>
      <c r="G6468">
        <v>32.874903590000002</v>
      </c>
      <c r="H6468">
        <v>53.29</v>
      </c>
      <c r="I6468">
        <v>734</v>
      </c>
      <c r="J6468">
        <v>0.20435967299999999</v>
      </c>
      <c r="K6468">
        <v>929.06130789999997</v>
      </c>
      <c r="L6468">
        <v>1</v>
      </c>
      <c r="M6468" t="s">
        <v>93</v>
      </c>
      <c r="N6468" t="s">
        <v>34</v>
      </c>
      <c r="P6468">
        <v>134.273627699999</v>
      </c>
      <c r="Q6468">
        <v>12.17444631</v>
      </c>
      <c r="R6468">
        <v>1.9396337239999999</v>
      </c>
      <c r="S6468">
        <v>5632</v>
      </c>
      <c r="T6468">
        <v>1.0298082049999999</v>
      </c>
      <c r="U6468">
        <v>6.574626619</v>
      </c>
      <c r="V6468">
        <v>0.27</v>
      </c>
      <c r="W6468" t="s">
        <v>8632</v>
      </c>
      <c r="X6468">
        <v>190320</v>
      </c>
      <c r="Y6468">
        <v>190710</v>
      </c>
      <c r="Z6468" t="s">
        <v>21</v>
      </c>
      <c r="AA6468">
        <v>5</v>
      </c>
      <c r="AB6468">
        <v>3.5637154999999997E-2</v>
      </c>
      <c r="AC6468">
        <v>-0.29172100699999998</v>
      </c>
      <c r="AD6468">
        <v>4.4934090769999999</v>
      </c>
      <c r="AE6468">
        <v>9.5202289999999998E-3</v>
      </c>
      <c r="AF6468">
        <v>1.5663350000000001E-3</v>
      </c>
      <c r="AG6468">
        <v>5.7864209999999999E-2</v>
      </c>
      <c r="AH6468" t="s">
        <v>8803</v>
      </c>
      <c r="AI6468" t="s">
        <v>8804</v>
      </c>
    </row>
    <row r="6469" spans="1:35" x14ac:dyDescent="0.2">
      <c r="A6469" t="s">
        <v>8956</v>
      </c>
      <c r="B6469" t="s">
        <v>17</v>
      </c>
      <c r="C6469">
        <v>1.560700746</v>
      </c>
      <c r="D6469">
        <v>2826449</v>
      </c>
      <c r="E6469">
        <v>848221</v>
      </c>
      <c r="F6469">
        <v>88780</v>
      </c>
      <c r="G6469">
        <v>29.574839579999999</v>
      </c>
      <c r="H6469">
        <v>59.59</v>
      </c>
      <c r="I6469">
        <v>898</v>
      </c>
      <c r="J6469">
        <v>0.20935412</v>
      </c>
      <c r="K6469">
        <v>882.58017819999998</v>
      </c>
      <c r="L6469">
        <v>0</v>
      </c>
      <c r="M6469" t="s">
        <v>1327</v>
      </c>
      <c r="N6469" t="s">
        <v>35</v>
      </c>
      <c r="P6469">
        <v>42.796543219999997</v>
      </c>
      <c r="Q6469">
        <v>3.441947163</v>
      </c>
      <c r="R6469">
        <v>3.9819669969999998</v>
      </c>
      <c r="S6469">
        <v>5038</v>
      </c>
      <c r="T6469">
        <v>16.01281822</v>
      </c>
      <c r="U6469">
        <v>5.9939064569999996</v>
      </c>
      <c r="V6469">
        <v>0.26</v>
      </c>
      <c r="W6469" t="s">
        <v>8632</v>
      </c>
      <c r="X6469">
        <v>190320</v>
      </c>
      <c r="Y6469">
        <v>190710</v>
      </c>
      <c r="Z6469" t="s">
        <v>21</v>
      </c>
      <c r="AA6469">
        <v>5</v>
      </c>
      <c r="AB6469">
        <v>3.5637154999999997E-2</v>
      </c>
      <c r="AC6469">
        <v>-0.29172100699999998</v>
      </c>
      <c r="AD6469">
        <v>1.2334260370000001</v>
      </c>
      <c r="AE6469">
        <v>5.0550020000000003E-3</v>
      </c>
      <c r="AF6469">
        <v>8.2538800000000003E-4</v>
      </c>
      <c r="AG6469">
        <v>3.0958841000000001E-2</v>
      </c>
      <c r="AH6469" t="s">
        <v>6292</v>
      </c>
      <c r="AI6469" t="s">
        <v>6240</v>
      </c>
    </row>
    <row r="6470" spans="1:35" x14ac:dyDescent="0.2">
      <c r="A6470" t="s">
        <v>8957</v>
      </c>
      <c r="B6470" t="s">
        <v>17</v>
      </c>
      <c r="C6470">
        <v>1.4166713280000001</v>
      </c>
      <c r="D6470">
        <v>3015567</v>
      </c>
      <c r="E6470">
        <v>1073630</v>
      </c>
      <c r="F6470">
        <v>260839</v>
      </c>
      <c r="G6470">
        <v>34.719037280000002</v>
      </c>
      <c r="H6470">
        <v>58.39</v>
      </c>
      <c r="I6470">
        <v>1095</v>
      </c>
      <c r="J6470">
        <v>0.207305936</v>
      </c>
      <c r="K6470">
        <v>925.90958899999998</v>
      </c>
      <c r="L6470">
        <v>0</v>
      </c>
      <c r="M6470" t="s">
        <v>33</v>
      </c>
      <c r="N6470" t="s">
        <v>28</v>
      </c>
      <c r="P6470">
        <v>68.116441719999997</v>
      </c>
      <c r="Q6470">
        <v>6.9900844370000002</v>
      </c>
      <c r="R6470">
        <v>1.024035332</v>
      </c>
      <c r="S6470">
        <v>5920</v>
      </c>
      <c r="T6470">
        <v>15.79822877</v>
      </c>
      <c r="U6470">
        <v>9.6628985929999995</v>
      </c>
      <c r="V6470">
        <v>0.31</v>
      </c>
      <c r="W6470" t="s">
        <v>8632</v>
      </c>
      <c r="X6470">
        <v>190320</v>
      </c>
      <c r="Y6470">
        <v>190710</v>
      </c>
      <c r="Z6470" t="s">
        <v>21</v>
      </c>
      <c r="AA6470">
        <v>5</v>
      </c>
      <c r="AB6470">
        <v>3.5637154999999997E-2</v>
      </c>
      <c r="AC6470">
        <v>-0.29172100699999998</v>
      </c>
      <c r="AD6470">
        <v>2.1357551849999998</v>
      </c>
      <c r="AE6470">
        <v>6.0230709999999996E-3</v>
      </c>
      <c r="AF6470">
        <v>9.8582699999999902E-4</v>
      </c>
      <c r="AG6470">
        <v>3.6798928000000002E-2</v>
      </c>
      <c r="AH6470" t="s">
        <v>8649</v>
      </c>
      <c r="AI6470" t="s">
        <v>8650</v>
      </c>
    </row>
    <row r="6471" spans="1:35" x14ac:dyDescent="0.2">
      <c r="A6471" t="s">
        <v>8958</v>
      </c>
      <c r="B6471" t="s">
        <v>17</v>
      </c>
      <c r="C6471">
        <v>1.707442573</v>
      </c>
      <c r="D6471">
        <v>2825416</v>
      </c>
      <c r="E6471">
        <v>475089</v>
      </c>
      <c r="F6471">
        <v>20525</v>
      </c>
      <c r="G6471">
        <v>30.26506612</v>
      </c>
      <c r="H6471">
        <v>19.73</v>
      </c>
      <c r="I6471">
        <v>489</v>
      </c>
      <c r="J6471">
        <v>0.24744376300000001</v>
      </c>
      <c r="K6471">
        <v>820.40490799999998</v>
      </c>
      <c r="L6471">
        <v>0</v>
      </c>
      <c r="M6471" t="s">
        <v>1520</v>
      </c>
      <c r="N6471" t="s">
        <v>35</v>
      </c>
      <c r="P6471">
        <v>7.9426125729999999</v>
      </c>
      <c r="Q6471">
        <v>1.7149557929999999</v>
      </c>
      <c r="R6471">
        <v>1.022740902</v>
      </c>
      <c r="S6471">
        <v>5186</v>
      </c>
      <c r="T6471">
        <v>11.00591049</v>
      </c>
      <c r="U6471">
        <v>5.0014586169999999</v>
      </c>
      <c r="V6471">
        <v>0.24</v>
      </c>
      <c r="W6471" t="s">
        <v>8632</v>
      </c>
      <c r="X6471">
        <v>190320</v>
      </c>
      <c r="Y6471">
        <v>190710</v>
      </c>
      <c r="Z6471" t="s">
        <v>21</v>
      </c>
      <c r="AA6471">
        <v>5</v>
      </c>
      <c r="AB6471">
        <v>3.5637154999999997E-2</v>
      </c>
      <c r="AC6471">
        <v>-0.29172100699999998</v>
      </c>
      <c r="AD6471">
        <v>-8.6688919999999992E-3</v>
      </c>
      <c r="AE6471">
        <v>3.9716509999999997E-3</v>
      </c>
      <c r="AF6471">
        <v>6.4610399999999999E-4</v>
      </c>
      <c r="AG6471">
        <v>2.4414025999999998E-2</v>
      </c>
      <c r="AH6471" t="s">
        <v>8807</v>
      </c>
      <c r="AI6471" t="s">
        <v>6240</v>
      </c>
    </row>
    <row r="6472" spans="1:35" x14ac:dyDescent="0.2">
      <c r="A6472" t="s">
        <v>8959</v>
      </c>
      <c r="B6472" t="s">
        <v>17</v>
      </c>
      <c r="C6472">
        <v>1.5134709669999999</v>
      </c>
      <c r="D6472">
        <v>2683919</v>
      </c>
      <c r="E6472">
        <v>1103572</v>
      </c>
      <c r="F6472">
        <v>138532</v>
      </c>
      <c r="G6472">
        <v>35.302182369999997</v>
      </c>
      <c r="H6472">
        <v>68.2</v>
      </c>
      <c r="I6472">
        <v>1092</v>
      </c>
      <c r="J6472">
        <v>0.226190476</v>
      </c>
      <c r="K6472">
        <v>948.69780219999996</v>
      </c>
      <c r="L6472">
        <v>0</v>
      </c>
      <c r="M6472" t="s">
        <v>93</v>
      </c>
      <c r="N6472" t="s">
        <v>28</v>
      </c>
      <c r="P6472">
        <v>26.069799750000001</v>
      </c>
      <c r="Q6472">
        <v>2.261997848</v>
      </c>
      <c r="R6472">
        <v>4.7660832180000003</v>
      </c>
      <c r="S6472">
        <v>6520</v>
      </c>
      <c r="T6472">
        <v>21.69220554</v>
      </c>
      <c r="U6472">
        <v>9.608730564</v>
      </c>
      <c r="V6472">
        <v>0.31</v>
      </c>
      <c r="W6472" t="s">
        <v>8632</v>
      </c>
      <c r="X6472">
        <v>190320</v>
      </c>
      <c r="Y6472">
        <v>190710</v>
      </c>
      <c r="Z6472" t="s">
        <v>21</v>
      </c>
      <c r="AA6472">
        <v>5</v>
      </c>
      <c r="AB6472">
        <v>3.5637154999999997E-2</v>
      </c>
      <c r="AC6472">
        <v>-0.29172100699999998</v>
      </c>
      <c r="AD6472">
        <v>0.63733248799999997</v>
      </c>
      <c r="AE6472">
        <v>4.5024679999999999E-3</v>
      </c>
      <c r="AF6472">
        <v>7.3390700000000001E-4</v>
      </c>
      <c r="AG6472">
        <v>2.7622339999999999E-2</v>
      </c>
      <c r="AH6472" t="s">
        <v>8726</v>
      </c>
      <c r="AI6472" t="s">
        <v>6652</v>
      </c>
    </row>
    <row r="6473" spans="1:35" x14ac:dyDescent="0.2">
      <c r="A6473" t="s">
        <v>8960</v>
      </c>
      <c r="B6473" t="s">
        <v>17</v>
      </c>
      <c r="C6473">
        <v>1.4656706639999999</v>
      </c>
      <c r="D6473">
        <v>2745961</v>
      </c>
      <c r="E6473">
        <v>496754</v>
      </c>
      <c r="F6473">
        <v>68449</v>
      </c>
      <c r="G6473">
        <v>34.322018540000002</v>
      </c>
      <c r="H6473">
        <v>31.03</v>
      </c>
      <c r="I6473">
        <v>522</v>
      </c>
      <c r="J6473">
        <v>0.23180076599999999</v>
      </c>
      <c r="K6473">
        <v>894.85632180000005</v>
      </c>
      <c r="L6473">
        <v>0</v>
      </c>
      <c r="M6473" t="s">
        <v>971</v>
      </c>
      <c r="N6473" t="s">
        <v>19</v>
      </c>
      <c r="P6473">
        <v>59.93064141</v>
      </c>
      <c r="Q6473">
        <v>6.340507541</v>
      </c>
      <c r="R6473">
        <v>6.3708769759999999</v>
      </c>
      <c r="S6473">
        <v>5128</v>
      </c>
      <c r="T6473">
        <v>1.85511818199999</v>
      </c>
      <c r="U6473">
        <v>5.4644798410000002</v>
      </c>
      <c r="V6473">
        <v>0.25</v>
      </c>
      <c r="W6473" t="s">
        <v>8632</v>
      </c>
      <c r="X6473">
        <v>190320</v>
      </c>
      <c r="Y6473">
        <v>190710</v>
      </c>
      <c r="Z6473" t="s">
        <v>21</v>
      </c>
      <c r="AA6473">
        <v>5</v>
      </c>
      <c r="AB6473">
        <v>3.5637154999999997E-2</v>
      </c>
      <c r="AC6473">
        <v>-0.29172100699999998</v>
      </c>
      <c r="AD6473">
        <v>1.84403655</v>
      </c>
      <c r="AE6473">
        <v>5.691364E-3</v>
      </c>
      <c r="AF6473">
        <v>9.3083399999999996E-4</v>
      </c>
      <c r="AG6473">
        <v>3.4798509999999998E-2</v>
      </c>
      <c r="AH6473" t="s">
        <v>8741</v>
      </c>
      <c r="AI6473" t="s">
        <v>8558</v>
      </c>
    </row>
    <row r="6474" spans="1:35" x14ac:dyDescent="0.2">
      <c r="A6474" t="s">
        <v>8961</v>
      </c>
      <c r="B6474" t="s">
        <v>17</v>
      </c>
      <c r="C6474">
        <v>1.543311817</v>
      </c>
      <c r="D6474">
        <v>2699583</v>
      </c>
      <c r="E6474">
        <v>556215</v>
      </c>
      <c r="F6474">
        <v>65639</v>
      </c>
      <c r="G6474">
        <v>28.799115449999999</v>
      </c>
      <c r="H6474">
        <v>50.32</v>
      </c>
      <c r="I6474">
        <v>556</v>
      </c>
      <c r="J6474">
        <v>0.201438848999999</v>
      </c>
      <c r="K6474">
        <v>898.47661870000002</v>
      </c>
      <c r="L6474">
        <v>0</v>
      </c>
      <c r="M6474" t="s">
        <v>8097</v>
      </c>
      <c r="N6474" t="s">
        <v>19</v>
      </c>
      <c r="P6474">
        <v>15.33016662</v>
      </c>
      <c r="Q6474">
        <v>1.0250432439999999</v>
      </c>
      <c r="R6474">
        <v>1.0233160020000001</v>
      </c>
      <c r="S6474">
        <v>6293</v>
      </c>
      <c r="T6474">
        <v>26.718916799999999</v>
      </c>
      <c r="U6474">
        <v>8.9479014330000002</v>
      </c>
      <c r="V6474">
        <v>0.3</v>
      </c>
      <c r="W6474" t="s">
        <v>8632</v>
      </c>
      <c r="X6474">
        <v>190320</v>
      </c>
      <c r="Y6474">
        <v>190710</v>
      </c>
      <c r="Z6474" t="s">
        <v>21</v>
      </c>
      <c r="AA6474">
        <v>5</v>
      </c>
      <c r="AB6474">
        <v>3.5637154999999997E-2</v>
      </c>
      <c r="AC6474">
        <v>-0.29172100699999998</v>
      </c>
      <c r="AD6474">
        <v>0.25460251699999997</v>
      </c>
      <c r="AE6474">
        <v>4.1799749999999998E-3</v>
      </c>
      <c r="AF6474">
        <v>6.8055199999999996E-4</v>
      </c>
      <c r="AG6474">
        <v>2.5673549E-2</v>
      </c>
      <c r="AH6474" t="s">
        <v>6292</v>
      </c>
      <c r="AI6474" t="s">
        <v>6240</v>
      </c>
    </row>
    <row r="6475" spans="1:35" x14ac:dyDescent="0.2">
      <c r="A6475" t="s">
        <v>8962</v>
      </c>
      <c r="B6475" t="s">
        <v>17</v>
      </c>
      <c r="C6475">
        <v>1.568977799</v>
      </c>
      <c r="D6475">
        <v>2837855</v>
      </c>
      <c r="E6475">
        <v>613134</v>
      </c>
      <c r="F6475">
        <v>74149</v>
      </c>
      <c r="G6475">
        <v>29.55406159</v>
      </c>
      <c r="H6475">
        <v>35.85</v>
      </c>
      <c r="I6475">
        <v>617</v>
      </c>
      <c r="J6475">
        <v>0.207455429</v>
      </c>
      <c r="K6475">
        <v>914.66612640000005</v>
      </c>
      <c r="L6475">
        <v>0</v>
      </c>
      <c r="M6475" t="s">
        <v>1520</v>
      </c>
      <c r="N6475" t="s">
        <v>35</v>
      </c>
      <c r="P6475">
        <v>33.003096370000002</v>
      </c>
      <c r="Q6475">
        <v>2.85514021699999</v>
      </c>
      <c r="R6475">
        <v>3.9590885450000002</v>
      </c>
      <c r="S6475">
        <v>5554</v>
      </c>
      <c r="T6475">
        <v>24.178137970000002</v>
      </c>
      <c r="U6475">
        <v>8.4706644919999992</v>
      </c>
      <c r="V6475">
        <v>0.28999999999999998</v>
      </c>
      <c r="W6475" t="s">
        <v>8632</v>
      </c>
      <c r="X6475">
        <v>190320</v>
      </c>
      <c r="Y6475">
        <v>190710</v>
      </c>
      <c r="Z6475" t="s">
        <v>21</v>
      </c>
      <c r="AA6475">
        <v>5</v>
      </c>
      <c r="AB6475">
        <v>3.5637154999999997E-2</v>
      </c>
      <c r="AC6475">
        <v>-0.29172100699999998</v>
      </c>
      <c r="AD6475">
        <v>0.88441545399999999</v>
      </c>
      <c r="AE6475">
        <v>4.7237629999999997E-3</v>
      </c>
      <c r="AF6475">
        <v>7.7053600000000005E-4</v>
      </c>
      <c r="AG6475">
        <v>2.8958970000000001E-2</v>
      </c>
      <c r="AH6475" t="s">
        <v>6292</v>
      </c>
      <c r="AI6475" t="s">
        <v>6240</v>
      </c>
    </row>
    <row r="6476" spans="1:35" x14ac:dyDescent="0.2">
      <c r="A6476" t="s">
        <v>8963</v>
      </c>
      <c r="B6476" t="s">
        <v>17</v>
      </c>
      <c r="C6476">
        <v>1.5466349269999999</v>
      </c>
      <c r="D6476">
        <v>2610992</v>
      </c>
      <c r="E6476">
        <v>732984</v>
      </c>
      <c r="F6476">
        <v>80071</v>
      </c>
      <c r="G6476">
        <v>32.01379566</v>
      </c>
      <c r="H6476">
        <v>39.700000000000003</v>
      </c>
      <c r="I6476">
        <v>770</v>
      </c>
      <c r="J6476">
        <v>0.29480519500000002</v>
      </c>
      <c r="K6476">
        <v>878.98961039999995</v>
      </c>
      <c r="L6476">
        <v>0</v>
      </c>
      <c r="M6476" t="s">
        <v>8964</v>
      </c>
      <c r="N6476" t="s">
        <v>19</v>
      </c>
      <c r="P6476">
        <v>14.193830330000001</v>
      </c>
      <c r="Q6476">
        <v>1.887199753</v>
      </c>
      <c r="R6476">
        <v>1.0230284119999999</v>
      </c>
      <c r="S6476">
        <v>2926</v>
      </c>
      <c r="T6476">
        <v>32.364641499999998</v>
      </c>
      <c r="U6476">
        <v>3.7008232159999999</v>
      </c>
      <c r="V6476">
        <v>0.21</v>
      </c>
      <c r="W6476" t="s">
        <v>8632</v>
      </c>
      <c r="X6476">
        <v>190320</v>
      </c>
      <c r="Y6476">
        <v>190710</v>
      </c>
      <c r="Z6476" t="s">
        <v>21</v>
      </c>
      <c r="AA6476">
        <v>5</v>
      </c>
      <c r="AB6476">
        <v>3.5637154999999997E-2</v>
      </c>
      <c r="AC6476">
        <v>-0.29172100699999998</v>
      </c>
      <c r="AD6476">
        <v>0.214106724</v>
      </c>
      <c r="AE6476">
        <v>4.1472339999999996E-3</v>
      </c>
      <c r="AF6476">
        <v>6.7513700000000002E-4</v>
      </c>
      <c r="AG6476">
        <v>2.54756329999999E-2</v>
      </c>
      <c r="AH6476" t="s">
        <v>8636</v>
      </c>
      <c r="AI6476" t="s">
        <v>6432</v>
      </c>
    </row>
    <row r="6477" spans="1:35" x14ac:dyDescent="0.2">
      <c r="A6477" t="s">
        <v>8965</v>
      </c>
      <c r="B6477" t="s">
        <v>17</v>
      </c>
      <c r="C6477">
        <v>1.4321659769999999</v>
      </c>
      <c r="D6477">
        <v>2819545</v>
      </c>
      <c r="E6477">
        <v>769609</v>
      </c>
      <c r="F6477">
        <v>127311</v>
      </c>
      <c r="G6477">
        <v>32.780931619999997</v>
      </c>
      <c r="H6477">
        <v>48.33</v>
      </c>
      <c r="I6477">
        <v>821</v>
      </c>
      <c r="J6477">
        <v>0.280146163</v>
      </c>
      <c r="K6477">
        <v>869.43848960000003</v>
      </c>
      <c r="L6477">
        <v>0</v>
      </c>
      <c r="M6477" t="s">
        <v>185</v>
      </c>
      <c r="N6477" t="s">
        <v>19</v>
      </c>
      <c r="P6477">
        <v>16.765876760000001</v>
      </c>
      <c r="Q6477">
        <v>3.13308141</v>
      </c>
      <c r="R6477">
        <v>1.0231721970000001</v>
      </c>
      <c r="S6477">
        <v>5254</v>
      </c>
      <c r="T6477">
        <v>16.062404069999999</v>
      </c>
      <c r="U6477">
        <v>5.1008388309999999</v>
      </c>
      <c r="V6477">
        <v>0.24</v>
      </c>
      <c r="W6477" t="s">
        <v>8632</v>
      </c>
      <c r="X6477">
        <v>190320</v>
      </c>
      <c r="Y6477">
        <v>190710</v>
      </c>
      <c r="Z6477" t="s">
        <v>21</v>
      </c>
      <c r="AA6477">
        <v>5</v>
      </c>
      <c r="AB6477">
        <v>3.5637154999999997E-2</v>
      </c>
      <c r="AC6477">
        <v>-0.29172100699999998</v>
      </c>
      <c r="AD6477">
        <v>0.30576714199999999</v>
      </c>
      <c r="AE6477">
        <v>4.2217119999999999E-3</v>
      </c>
      <c r="AF6477">
        <v>6.8745500000000001E-4</v>
      </c>
      <c r="AG6477">
        <v>2.5925825999999999E-2</v>
      </c>
      <c r="AH6477" t="s">
        <v>8966</v>
      </c>
      <c r="AI6477" t="s">
        <v>6432</v>
      </c>
    </row>
    <row r="6478" spans="1:35" x14ac:dyDescent="0.2">
      <c r="A6478" t="s">
        <v>8967</v>
      </c>
      <c r="B6478" t="s">
        <v>17</v>
      </c>
      <c r="C6478">
        <v>1.4025538420000001</v>
      </c>
      <c r="D6478">
        <v>3028262</v>
      </c>
      <c r="E6478">
        <v>1409114</v>
      </c>
      <c r="F6478">
        <v>97783</v>
      </c>
      <c r="G6478">
        <v>32.072209909999998</v>
      </c>
      <c r="H6478">
        <v>51.74</v>
      </c>
      <c r="I6478">
        <v>1429</v>
      </c>
      <c r="J6478">
        <v>0.27081875399999999</v>
      </c>
      <c r="K6478">
        <v>905.83974809999995</v>
      </c>
      <c r="L6478">
        <v>0</v>
      </c>
      <c r="M6478" t="s">
        <v>207</v>
      </c>
      <c r="N6478" t="s">
        <v>28</v>
      </c>
      <c r="P6478">
        <v>148.4673167</v>
      </c>
      <c r="Q6478">
        <v>16.622759630000001</v>
      </c>
      <c r="R6478">
        <v>2.7024812859999998</v>
      </c>
      <c r="S6478">
        <v>8728</v>
      </c>
      <c r="T6478">
        <v>23.777142899999902</v>
      </c>
      <c r="U6478">
        <v>38.186440640000001</v>
      </c>
      <c r="V6478">
        <v>0.54</v>
      </c>
      <c r="W6478" t="s">
        <v>8632</v>
      </c>
      <c r="X6478">
        <v>190320</v>
      </c>
      <c r="Y6478">
        <v>190710</v>
      </c>
      <c r="Z6478" t="s">
        <v>21</v>
      </c>
      <c r="AA6478">
        <v>5</v>
      </c>
      <c r="AB6478">
        <v>3.5637154999999997E-2</v>
      </c>
      <c r="AC6478">
        <v>-0.29172100699999998</v>
      </c>
      <c r="AD6478">
        <v>4.9992317699999997</v>
      </c>
      <c r="AE6478">
        <v>1.0502803E-2</v>
      </c>
      <c r="AF6478">
        <v>1.72956E-3</v>
      </c>
      <c r="AG6478">
        <v>6.3778580000000001E-2</v>
      </c>
      <c r="AH6478" t="s">
        <v>8968</v>
      </c>
      <c r="AI6478" t="s">
        <v>8969</v>
      </c>
    </row>
    <row r="6479" spans="1:35" x14ac:dyDescent="0.2">
      <c r="A6479" t="s">
        <v>8788</v>
      </c>
      <c r="B6479" t="s">
        <v>17</v>
      </c>
      <c r="C6479">
        <v>1.910113932</v>
      </c>
      <c r="D6479">
        <v>316174</v>
      </c>
      <c r="E6479">
        <v>307073</v>
      </c>
      <c r="F6479">
        <v>34249</v>
      </c>
      <c r="G6479">
        <v>29.685449389999999</v>
      </c>
      <c r="H6479">
        <v>21.82</v>
      </c>
      <c r="I6479">
        <v>333</v>
      </c>
      <c r="J6479">
        <v>0.21621621599999999</v>
      </c>
      <c r="K6479">
        <v>825.8288288</v>
      </c>
      <c r="L6479">
        <v>0</v>
      </c>
      <c r="M6479" t="s">
        <v>1520</v>
      </c>
      <c r="N6479" t="s">
        <v>19</v>
      </c>
      <c r="P6479">
        <v>54.30793396</v>
      </c>
      <c r="Q6479">
        <v>5.8614541359999999</v>
      </c>
      <c r="R6479">
        <v>2.8069985449999999</v>
      </c>
      <c r="S6479">
        <v>4879</v>
      </c>
      <c r="T6479">
        <v>12.62397975</v>
      </c>
      <c r="U6479">
        <v>5.9947488919999996</v>
      </c>
      <c r="V6479">
        <v>0.26</v>
      </c>
      <c r="W6479" t="s">
        <v>8632</v>
      </c>
      <c r="X6479">
        <v>190320</v>
      </c>
      <c r="Y6479">
        <v>190710</v>
      </c>
      <c r="Z6479" t="s">
        <v>21</v>
      </c>
      <c r="AA6479">
        <v>5</v>
      </c>
      <c r="AB6479">
        <v>3.5637154999999997E-2</v>
      </c>
      <c r="AC6479">
        <v>-0.29172100699999998</v>
      </c>
      <c r="AD6479">
        <v>1.643659253</v>
      </c>
      <c r="AE6479">
        <v>5.4741640000000001E-3</v>
      </c>
      <c r="AF6479">
        <v>8.9483399999999995E-4</v>
      </c>
      <c r="AG6479">
        <v>3.3488289999999997E-2</v>
      </c>
      <c r="AH6479" t="s">
        <v>6292</v>
      </c>
      <c r="AI6479" t="s">
        <v>6240</v>
      </c>
    </row>
    <row r="6480" spans="1:35" x14ac:dyDescent="0.2">
      <c r="A6480" t="s">
        <v>8970</v>
      </c>
      <c r="B6480" t="s">
        <v>17</v>
      </c>
      <c r="C6480">
        <v>1.6694739709999999</v>
      </c>
      <c r="D6480">
        <v>2759095</v>
      </c>
      <c r="E6480">
        <v>282296</v>
      </c>
      <c r="F6480">
        <v>17360</v>
      </c>
      <c r="G6480">
        <v>29.506971409999998</v>
      </c>
      <c r="H6480">
        <v>20.69</v>
      </c>
      <c r="I6480">
        <v>246</v>
      </c>
      <c r="J6480">
        <v>0.34146341499999999</v>
      </c>
      <c r="K6480">
        <v>929.79268290000005</v>
      </c>
      <c r="L6480">
        <v>0</v>
      </c>
      <c r="M6480" t="s">
        <v>1274</v>
      </c>
      <c r="N6480" t="s">
        <v>19</v>
      </c>
      <c r="P6480">
        <v>19.971700240000001</v>
      </c>
      <c r="Q6480">
        <v>1.5084392769999999</v>
      </c>
      <c r="R6480">
        <v>5.2205036329999999</v>
      </c>
      <c r="S6480">
        <v>7915</v>
      </c>
      <c r="T6480">
        <v>52.19036474</v>
      </c>
      <c r="U6480">
        <v>20.828814430000001</v>
      </c>
      <c r="V6480">
        <v>0.42</v>
      </c>
      <c r="W6480" t="s">
        <v>8632</v>
      </c>
      <c r="X6480">
        <v>190320</v>
      </c>
      <c r="Y6480">
        <v>190710</v>
      </c>
      <c r="Z6480" t="s">
        <v>21</v>
      </c>
      <c r="AA6480">
        <v>5</v>
      </c>
      <c r="AB6480">
        <v>3.5637154999999997E-2</v>
      </c>
      <c r="AC6480">
        <v>-0.29172100699999998</v>
      </c>
      <c r="AD6480">
        <v>0.42001357</v>
      </c>
      <c r="AE6480">
        <v>4.3164170000000003E-3</v>
      </c>
      <c r="AF6480">
        <v>7.0312199999999895E-4</v>
      </c>
      <c r="AG6480">
        <v>2.6498193E-2</v>
      </c>
      <c r="AH6480" t="s">
        <v>8971</v>
      </c>
      <c r="AI6480" t="s">
        <v>8972</v>
      </c>
    </row>
    <row r="6481" spans="1:35" x14ac:dyDescent="0.2">
      <c r="A6481" t="s">
        <v>8973</v>
      </c>
      <c r="B6481" t="s">
        <v>17</v>
      </c>
      <c r="C6481">
        <v>1.791950011</v>
      </c>
      <c r="D6481">
        <v>2837854</v>
      </c>
      <c r="E6481">
        <v>337757</v>
      </c>
      <c r="F6481">
        <v>30254</v>
      </c>
      <c r="G6481">
        <v>41.242372469999999</v>
      </c>
      <c r="H6481">
        <v>11.53</v>
      </c>
      <c r="I6481">
        <v>295</v>
      </c>
      <c r="J6481">
        <v>0.47457627099999999</v>
      </c>
      <c r="K6481">
        <v>974.61016949999998</v>
      </c>
      <c r="L6481">
        <v>0</v>
      </c>
      <c r="M6481" t="s">
        <v>146</v>
      </c>
      <c r="N6481" t="s">
        <v>147</v>
      </c>
      <c r="P6481">
        <v>5.4246909370000003</v>
      </c>
      <c r="Q6481">
        <v>1.9612886</v>
      </c>
      <c r="R6481">
        <v>1.02374754</v>
      </c>
      <c r="S6481">
        <v>4016</v>
      </c>
      <c r="T6481">
        <v>7.9817773560000003</v>
      </c>
      <c r="U6481">
        <v>4.0049776579999996</v>
      </c>
      <c r="V6481">
        <v>0.22</v>
      </c>
      <c r="W6481" t="s">
        <v>8632</v>
      </c>
      <c r="X6481">
        <v>190320</v>
      </c>
      <c r="Y6481">
        <v>190710</v>
      </c>
      <c r="Z6481" t="s">
        <v>21</v>
      </c>
      <c r="AA6481">
        <v>5</v>
      </c>
      <c r="AB6481">
        <v>3.5637154999999997E-2</v>
      </c>
      <c r="AC6481">
        <v>-0.29172100699999998</v>
      </c>
      <c r="AD6481">
        <v>-9.8400454999999998E-2</v>
      </c>
      <c r="AE6481">
        <v>3.9030459999999999E-3</v>
      </c>
      <c r="AF6481">
        <v>6.3476400000000001E-4</v>
      </c>
      <c r="AG6481">
        <v>2.3999121000000002E-2</v>
      </c>
      <c r="AH6481" t="s">
        <v>6532</v>
      </c>
      <c r="AI6481" t="s">
        <v>6423</v>
      </c>
    </row>
    <row r="6482" spans="1:35" x14ac:dyDescent="0.2">
      <c r="A6482" t="s">
        <v>8789</v>
      </c>
      <c r="B6482" t="s">
        <v>17</v>
      </c>
      <c r="C6482">
        <v>1.9260574610000001</v>
      </c>
      <c r="D6482">
        <v>330727</v>
      </c>
      <c r="E6482">
        <v>204137</v>
      </c>
      <c r="F6482">
        <v>16864</v>
      </c>
      <c r="G6482">
        <v>32.265096479999997</v>
      </c>
      <c r="H6482">
        <v>9.83</v>
      </c>
      <c r="I6482">
        <v>226</v>
      </c>
      <c r="J6482">
        <v>0.31415929199999998</v>
      </c>
      <c r="K6482">
        <v>761.78318579999996</v>
      </c>
      <c r="L6482">
        <v>0</v>
      </c>
      <c r="M6482" t="s">
        <v>5419</v>
      </c>
      <c r="N6482" t="s">
        <v>19</v>
      </c>
      <c r="P6482">
        <v>21.716607999999901</v>
      </c>
      <c r="Q6482">
        <v>1.7051024889999999</v>
      </c>
      <c r="R6482">
        <v>5.6163049870000004</v>
      </c>
      <c r="S6482">
        <v>8044</v>
      </c>
      <c r="T6482">
        <v>14.433205429999999</v>
      </c>
      <c r="U6482">
        <v>32.49224993</v>
      </c>
      <c r="V6482">
        <v>0.5</v>
      </c>
      <c r="W6482" t="s">
        <v>8632</v>
      </c>
      <c r="X6482">
        <v>190320</v>
      </c>
      <c r="Y6482">
        <v>190710</v>
      </c>
      <c r="Z6482" t="s">
        <v>21</v>
      </c>
      <c r="AA6482">
        <v>5</v>
      </c>
      <c r="AB6482">
        <v>3.5637154999999997E-2</v>
      </c>
      <c r="AC6482">
        <v>-0.29172100699999998</v>
      </c>
      <c r="AD6482">
        <v>0.48219711900000001</v>
      </c>
      <c r="AE6482">
        <v>4.3688540000000001E-3</v>
      </c>
      <c r="AF6482">
        <v>7.1179700000000002E-4</v>
      </c>
      <c r="AG6482">
        <v>2.6815062999999899E-2</v>
      </c>
      <c r="AI6482" t="s">
        <v>6250</v>
      </c>
    </row>
    <row r="6483" spans="1:35" x14ac:dyDescent="0.2">
      <c r="A6483" t="s">
        <v>8974</v>
      </c>
      <c r="B6483" t="s">
        <v>17</v>
      </c>
      <c r="C6483">
        <v>1.775298048</v>
      </c>
      <c r="D6483">
        <v>2913823</v>
      </c>
      <c r="E6483">
        <v>823094</v>
      </c>
      <c r="F6483">
        <v>64661</v>
      </c>
      <c r="G6483">
        <v>29.743261400000002</v>
      </c>
      <c r="H6483">
        <v>33.96</v>
      </c>
      <c r="I6483">
        <v>862</v>
      </c>
      <c r="J6483">
        <v>0.21113689099999999</v>
      </c>
      <c r="K6483">
        <v>878.59164729999998</v>
      </c>
      <c r="L6483">
        <v>0</v>
      </c>
      <c r="M6483" t="s">
        <v>1520</v>
      </c>
      <c r="N6483" t="s">
        <v>35</v>
      </c>
      <c r="P6483">
        <v>43.628522719999999</v>
      </c>
      <c r="Q6483">
        <v>2.8959562210000001</v>
      </c>
      <c r="R6483">
        <v>10.51747821</v>
      </c>
      <c r="S6483">
        <v>6425</v>
      </c>
      <c r="T6483">
        <v>54.93740786</v>
      </c>
      <c r="U6483">
        <v>5.7894096050000003</v>
      </c>
      <c r="V6483">
        <v>0.25</v>
      </c>
      <c r="W6483" t="s">
        <v>8632</v>
      </c>
      <c r="X6483">
        <v>190320</v>
      </c>
      <c r="Y6483">
        <v>190710</v>
      </c>
      <c r="Z6483" t="s">
        <v>21</v>
      </c>
      <c r="AA6483">
        <v>5</v>
      </c>
      <c r="AB6483">
        <v>3.5637154999999997E-2</v>
      </c>
      <c r="AC6483">
        <v>-0.29172100699999998</v>
      </c>
      <c r="AD6483">
        <v>1.263075419</v>
      </c>
      <c r="AE6483">
        <v>5.0841899999999997E-3</v>
      </c>
      <c r="AF6483">
        <v>8.3022199999999895E-4</v>
      </c>
      <c r="AG6483">
        <v>3.1135019999999999E-2</v>
      </c>
      <c r="AH6483" t="s">
        <v>6292</v>
      </c>
      <c r="AI6483" t="s">
        <v>6240</v>
      </c>
    </row>
    <row r="6484" spans="1:35" x14ac:dyDescent="0.2">
      <c r="A6484" t="s">
        <v>8975</v>
      </c>
      <c r="B6484" t="s">
        <v>17</v>
      </c>
      <c r="C6484">
        <v>1.378693591</v>
      </c>
      <c r="D6484">
        <v>2889693</v>
      </c>
      <c r="E6484">
        <v>842099</v>
      </c>
      <c r="F6484">
        <v>59268</v>
      </c>
      <c r="G6484">
        <v>38.376604180000001</v>
      </c>
      <c r="H6484">
        <v>50.76</v>
      </c>
      <c r="I6484">
        <v>837</v>
      </c>
      <c r="J6484">
        <v>0.26045400200000002</v>
      </c>
      <c r="K6484">
        <v>890.6523297</v>
      </c>
      <c r="L6484">
        <v>0</v>
      </c>
      <c r="M6484" t="s">
        <v>676</v>
      </c>
      <c r="N6484" t="s">
        <v>8976</v>
      </c>
      <c r="P6484">
        <v>7.9348027070000002</v>
      </c>
      <c r="Q6484">
        <v>1.1698097439999999</v>
      </c>
      <c r="R6484">
        <v>1.0233160020000001</v>
      </c>
      <c r="S6484">
        <v>8204</v>
      </c>
      <c r="T6484">
        <v>40.960544640000002</v>
      </c>
      <c r="U6484">
        <v>24.256417559999999</v>
      </c>
      <c r="V6484">
        <v>0.45</v>
      </c>
      <c r="W6484" t="s">
        <v>8632</v>
      </c>
      <c r="X6484">
        <v>190320</v>
      </c>
      <c r="Y6484">
        <v>190710</v>
      </c>
      <c r="Z6484" t="s">
        <v>21</v>
      </c>
      <c r="AA6484">
        <v>5</v>
      </c>
      <c r="AB6484">
        <v>3.5637154999999997E-2</v>
      </c>
      <c r="AC6484">
        <v>-0.29172100699999998</v>
      </c>
      <c r="AD6484">
        <v>-8.9472130000000007E-3</v>
      </c>
      <c r="AE6484">
        <v>3.9714360000000001E-3</v>
      </c>
      <c r="AF6484">
        <v>6.4606899999999998E-4</v>
      </c>
      <c r="AG6484">
        <v>2.4412727999999901E-2</v>
      </c>
      <c r="AH6484" t="s">
        <v>8977</v>
      </c>
      <c r="AI6484" t="s">
        <v>8978</v>
      </c>
    </row>
    <row r="6485" spans="1:35" x14ac:dyDescent="0.2">
      <c r="A6485" t="s">
        <v>8790</v>
      </c>
      <c r="B6485" t="s">
        <v>17</v>
      </c>
      <c r="C6485">
        <v>2.2530967999999998</v>
      </c>
      <c r="D6485">
        <v>476567</v>
      </c>
      <c r="E6485">
        <v>318147</v>
      </c>
      <c r="F6485">
        <v>57465</v>
      </c>
      <c r="G6485">
        <v>33.158885669999997</v>
      </c>
      <c r="H6485">
        <v>13.79</v>
      </c>
      <c r="I6485">
        <v>357</v>
      </c>
      <c r="J6485">
        <v>0.36134453799999999</v>
      </c>
      <c r="K6485">
        <v>827.26050420000001</v>
      </c>
      <c r="L6485">
        <v>0</v>
      </c>
      <c r="M6485" t="s">
        <v>185</v>
      </c>
      <c r="N6485" t="s">
        <v>19</v>
      </c>
      <c r="P6485">
        <v>23.209277499999999</v>
      </c>
      <c r="Q6485">
        <v>3.9618715469999999</v>
      </c>
      <c r="R6485">
        <v>1.0228846469999999</v>
      </c>
      <c r="S6485">
        <v>855</v>
      </c>
      <c r="T6485">
        <v>34.443666460000003</v>
      </c>
      <c r="U6485">
        <v>1.881109438</v>
      </c>
      <c r="V6485">
        <v>0.16</v>
      </c>
      <c r="W6485" t="s">
        <v>8632</v>
      </c>
      <c r="X6485">
        <v>190320</v>
      </c>
      <c r="Y6485">
        <v>190710</v>
      </c>
      <c r="Z6485" t="s">
        <v>21</v>
      </c>
      <c r="AA6485">
        <v>5</v>
      </c>
      <c r="AB6485">
        <v>3.5637154999999997E-2</v>
      </c>
      <c r="AC6485">
        <v>-0.29172100699999998</v>
      </c>
      <c r="AD6485">
        <v>0.53539161299999904</v>
      </c>
      <c r="AE6485">
        <v>4.4142169999999998E-3</v>
      </c>
      <c r="AF6485">
        <v>7.1930300000000002E-4</v>
      </c>
      <c r="AG6485">
        <v>2.7089156999999999E-2</v>
      </c>
      <c r="AH6485" t="s">
        <v>8636</v>
      </c>
      <c r="AI6485" t="s">
        <v>6432</v>
      </c>
    </row>
    <row r="6486" spans="1:35" x14ac:dyDescent="0.2">
      <c r="A6486" t="s">
        <v>8791</v>
      </c>
      <c r="B6486" t="s">
        <v>17</v>
      </c>
      <c r="C6486">
        <v>2.3689928359999999</v>
      </c>
      <c r="D6486">
        <v>423941</v>
      </c>
      <c r="E6486">
        <v>512305</v>
      </c>
      <c r="F6486">
        <v>65511</v>
      </c>
      <c r="G6486">
        <v>32.729721550000001</v>
      </c>
      <c r="H6486">
        <v>35.33</v>
      </c>
      <c r="I6486">
        <v>538</v>
      </c>
      <c r="J6486">
        <v>0.29553903300000001</v>
      </c>
      <c r="K6486">
        <v>867.12081779999903</v>
      </c>
      <c r="L6486">
        <v>0</v>
      </c>
      <c r="M6486" t="s">
        <v>185</v>
      </c>
      <c r="N6486" t="s">
        <v>904</v>
      </c>
      <c r="P6486">
        <v>15.70525245</v>
      </c>
      <c r="Q6486">
        <v>1.2613339290000001</v>
      </c>
      <c r="R6486">
        <v>1.023459828</v>
      </c>
      <c r="S6486">
        <v>2606</v>
      </c>
      <c r="T6486">
        <v>22.856450590000001</v>
      </c>
      <c r="U6486">
        <v>3.0092245059999998</v>
      </c>
      <c r="V6486">
        <v>0.19</v>
      </c>
      <c r="W6486" t="s">
        <v>8632</v>
      </c>
      <c r="X6486">
        <v>190320</v>
      </c>
      <c r="Y6486">
        <v>190710</v>
      </c>
      <c r="Z6486" t="s">
        <v>21</v>
      </c>
      <c r="AA6486">
        <v>5</v>
      </c>
      <c r="AB6486">
        <v>3.5637154999999997E-2</v>
      </c>
      <c r="AC6486">
        <v>-0.29172100699999998</v>
      </c>
      <c r="AD6486">
        <v>0.26796950899999999</v>
      </c>
      <c r="AE6486">
        <v>4.190839E-3</v>
      </c>
      <c r="AF6486">
        <v>6.8234899999999995E-4</v>
      </c>
      <c r="AG6486">
        <v>2.5739217999999901E-2</v>
      </c>
      <c r="AH6486" t="s">
        <v>8636</v>
      </c>
      <c r="AI6486" t="s">
        <v>6432</v>
      </c>
    </row>
    <row r="6487" spans="1:35" x14ac:dyDescent="0.2">
      <c r="A6487" t="s">
        <v>8792</v>
      </c>
      <c r="B6487" t="s">
        <v>17</v>
      </c>
      <c r="C6487">
        <v>2.008741938</v>
      </c>
      <c r="D6487">
        <v>376039</v>
      </c>
      <c r="E6487">
        <v>279953</v>
      </c>
      <c r="F6487">
        <v>41379</v>
      </c>
      <c r="G6487">
        <v>29.694984519999998</v>
      </c>
      <c r="H6487">
        <v>33.020000000000003</v>
      </c>
      <c r="I6487">
        <v>288</v>
      </c>
      <c r="J6487">
        <v>0.184027778</v>
      </c>
      <c r="K6487">
        <v>880.42708329999903</v>
      </c>
      <c r="L6487">
        <v>0</v>
      </c>
      <c r="M6487" t="s">
        <v>1520</v>
      </c>
      <c r="N6487" t="s">
        <v>19</v>
      </c>
      <c r="P6487">
        <v>12.551448479999999</v>
      </c>
      <c r="Q6487">
        <v>1.292376821</v>
      </c>
      <c r="R6487">
        <v>1.1303752929999999</v>
      </c>
      <c r="S6487">
        <v>3171</v>
      </c>
      <c r="T6487">
        <v>9.0681674539999992</v>
      </c>
      <c r="U6487">
        <v>3.3203143260000001</v>
      </c>
      <c r="V6487">
        <v>0.2</v>
      </c>
      <c r="W6487" t="s">
        <v>8632</v>
      </c>
      <c r="X6487">
        <v>190320</v>
      </c>
      <c r="Y6487">
        <v>190710</v>
      </c>
      <c r="Z6487" t="s">
        <v>21</v>
      </c>
      <c r="AA6487">
        <v>5</v>
      </c>
      <c r="AB6487">
        <v>3.5637154999999997E-2</v>
      </c>
      <c r="AC6487">
        <v>-0.29172100699999998</v>
      </c>
      <c r="AD6487">
        <v>0.15557690800000001</v>
      </c>
      <c r="AE6487">
        <v>4.1003649999999999E-3</v>
      </c>
      <c r="AF6487">
        <v>6.6738599999999996E-4</v>
      </c>
      <c r="AG6487">
        <v>2.5192290999999999E-2</v>
      </c>
      <c r="AH6487" t="s">
        <v>6292</v>
      </c>
      <c r="AI6487" t="s">
        <v>6240</v>
      </c>
    </row>
    <row r="6488" spans="1:35" x14ac:dyDescent="0.2">
      <c r="A6488" t="s">
        <v>8793</v>
      </c>
      <c r="B6488" t="s">
        <v>17</v>
      </c>
      <c r="C6488">
        <v>2.2663590579999999</v>
      </c>
      <c r="D6488">
        <v>400441</v>
      </c>
      <c r="E6488">
        <v>84596</v>
      </c>
      <c r="F6488">
        <v>9581</v>
      </c>
      <c r="G6488">
        <v>28.195186530000001</v>
      </c>
      <c r="H6488">
        <v>0.78</v>
      </c>
      <c r="I6488">
        <v>108</v>
      </c>
      <c r="J6488">
        <v>0.51851851900000001</v>
      </c>
      <c r="K6488">
        <v>628.58333329999903</v>
      </c>
      <c r="L6488">
        <v>0</v>
      </c>
      <c r="M6488" t="s">
        <v>207</v>
      </c>
      <c r="N6488" t="s">
        <v>19</v>
      </c>
      <c r="P6488">
        <v>14.97034929</v>
      </c>
      <c r="Q6488">
        <v>1.0236036740000001</v>
      </c>
      <c r="R6488">
        <v>4.4954274810000001</v>
      </c>
      <c r="S6488">
        <v>6150</v>
      </c>
      <c r="T6488">
        <v>25.379319930000001</v>
      </c>
      <c r="U6488">
        <v>12.972901159999999</v>
      </c>
      <c r="V6488">
        <v>0.35</v>
      </c>
      <c r="W6488" t="s">
        <v>8632</v>
      </c>
      <c r="X6488">
        <v>190320</v>
      </c>
      <c r="Y6488">
        <v>190710</v>
      </c>
      <c r="Z6488" t="s">
        <v>21</v>
      </c>
      <c r="AA6488">
        <v>5</v>
      </c>
      <c r="AB6488">
        <v>3.5637154999999997E-2</v>
      </c>
      <c r="AC6488">
        <v>-0.29172100699999998</v>
      </c>
      <c r="AD6488">
        <v>0.24177965100000001</v>
      </c>
      <c r="AE6488">
        <v>4.16958E-3</v>
      </c>
      <c r="AF6488">
        <v>6.78833E-4</v>
      </c>
      <c r="AG6488">
        <v>2.56107129999999E-2</v>
      </c>
      <c r="AI6488" t="s">
        <v>6250</v>
      </c>
    </row>
    <row r="6489" spans="1:35" x14ac:dyDescent="0.2">
      <c r="A6489" t="s">
        <v>8979</v>
      </c>
      <c r="B6489" t="s">
        <v>17</v>
      </c>
      <c r="C6489">
        <v>1.469662303</v>
      </c>
      <c r="D6489">
        <v>2916307</v>
      </c>
      <c r="E6489">
        <v>765394</v>
      </c>
      <c r="F6489">
        <v>89455</v>
      </c>
      <c r="G6489">
        <v>29.230174259999998</v>
      </c>
      <c r="H6489">
        <v>56.7</v>
      </c>
      <c r="I6489">
        <v>792</v>
      </c>
      <c r="J6489">
        <v>0.23232323199999999</v>
      </c>
      <c r="K6489">
        <v>894.05303029999902</v>
      </c>
      <c r="L6489">
        <v>0</v>
      </c>
      <c r="M6489" t="s">
        <v>1327</v>
      </c>
      <c r="N6489" t="s">
        <v>35</v>
      </c>
      <c r="P6489">
        <v>11.612919249999999</v>
      </c>
      <c r="Q6489">
        <v>2.1186040820000001</v>
      </c>
      <c r="R6489">
        <v>1.0266291089999999</v>
      </c>
      <c r="S6489">
        <v>1254</v>
      </c>
      <c r="T6489">
        <v>13.70572001</v>
      </c>
      <c r="U6489">
        <v>2.615787976</v>
      </c>
      <c r="V6489">
        <v>0.18</v>
      </c>
      <c r="W6489" t="s">
        <v>8632</v>
      </c>
      <c r="X6489">
        <v>190320</v>
      </c>
      <c r="Y6489">
        <v>190710</v>
      </c>
      <c r="Z6489" t="s">
        <v>21</v>
      </c>
      <c r="AA6489">
        <v>5</v>
      </c>
      <c r="AB6489">
        <v>3.5637154999999997E-2</v>
      </c>
      <c r="AC6489">
        <v>-0.29172100699999998</v>
      </c>
      <c r="AD6489">
        <v>0.122130396</v>
      </c>
      <c r="AE6489">
        <v>4.0738199999999997E-3</v>
      </c>
      <c r="AF6489">
        <v>6.6299700000000002E-4</v>
      </c>
      <c r="AG6489">
        <v>2.5031806E-2</v>
      </c>
      <c r="AH6489" t="s">
        <v>6292</v>
      </c>
      <c r="AI6489" t="s">
        <v>6240</v>
      </c>
    </row>
    <row r="6490" spans="1:35" x14ac:dyDescent="0.2">
      <c r="A6490" t="s">
        <v>8980</v>
      </c>
      <c r="B6490" t="s">
        <v>17</v>
      </c>
      <c r="C6490">
        <v>1.3995366149999999</v>
      </c>
      <c r="D6490">
        <v>2608727</v>
      </c>
      <c r="E6490">
        <v>1111371</v>
      </c>
      <c r="F6490">
        <v>45671</v>
      </c>
      <c r="G6490">
        <v>54.907857049999997</v>
      </c>
      <c r="H6490">
        <v>29.48</v>
      </c>
      <c r="I6490">
        <v>1053</v>
      </c>
      <c r="J6490">
        <v>0.34472934500000002</v>
      </c>
      <c r="K6490">
        <v>902.13960110000005</v>
      </c>
      <c r="L6490">
        <v>0</v>
      </c>
      <c r="M6490" t="s">
        <v>658</v>
      </c>
      <c r="N6490" t="s">
        <v>659</v>
      </c>
      <c r="P6490">
        <v>92.5225425</v>
      </c>
      <c r="Q6490">
        <v>9.3371609220000007</v>
      </c>
      <c r="R6490">
        <v>3.285038981</v>
      </c>
      <c r="S6490">
        <v>8045</v>
      </c>
      <c r="T6490">
        <v>62.652158100000001</v>
      </c>
      <c r="U6490">
        <v>42.223022280000002</v>
      </c>
      <c r="V6490">
        <v>0.56000000000000005</v>
      </c>
      <c r="W6490" t="s">
        <v>8632</v>
      </c>
      <c r="X6490">
        <v>190320</v>
      </c>
      <c r="Y6490">
        <v>190710</v>
      </c>
      <c r="Z6490" t="s">
        <v>21</v>
      </c>
      <c r="AA6490">
        <v>5</v>
      </c>
      <c r="AB6490">
        <v>3.5637154999999997E-2</v>
      </c>
      <c r="AC6490">
        <v>-0.29172100699999998</v>
      </c>
      <c r="AD6490">
        <v>3.0055191809999999</v>
      </c>
      <c r="AE6490">
        <v>7.1312939999999998E-3</v>
      </c>
      <c r="AF6490">
        <v>1.1696709999999999E-3</v>
      </c>
      <c r="AG6490">
        <v>4.3478336999999999E-2</v>
      </c>
      <c r="AH6490" t="s">
        <v>6415</v>
      </c>
      <c r="AI6490" t="s">
        <v>6414</v>
      </c>
    </row>
    <row r="6491" spans="1:35" x14ac:dyDescent="0.2">
      <c r="A6491" t="s">
        <v>8981</v>
      </c>
      <c r="B6491" t="s">
        <v>17</v>
      </c>
      <c r="C6491">
        <v>1.8990128470000001</v>
      </c>
      <c r="D6491">
        <v>2681327</v>
      </c>
      <c r="E6491">
        <v>535543</v>
      </c>
      <c r="F6491">
        <v>47483</v>
      </c>
      <c r="G6491">
        <v>29.392971249999999</v>
      </c>
      <c r="H6491">
        <v>43.98</v>
      </c>
      <c r="I6491">
        <v>557</v>
      </c>
      <c r="J6491">
        <v>0.21543985600000001</v>
      </c>
      <c r="K6491">
        <v>893.78096949999997</v>
      </c>
      <c r="L6491">
        <v>0</v>
      </c>
      <c r="M6491" t="s">
        <v>1520</v>
      </c>
      <c r="N6491" t="s">
        <v>19</v>
      </c>
      <c r="P6491">
        <v>35.84621946</v>
      </c>
      <c r="Q6491">
        <v>4.681112959</v>
      </c>
      <c r="R6491">
        <v>3.0100704489999899</v>
      </c>
      <c r="S6491">
        <v>5152</v>
      </c>
      <c r="T6491">
        <v>18.832255759999999</v>
      </c>
      <c r="U6491">
        <v>6.1181637110000002</v>
      </c>
      <c r="V6491">
        <v>0.26</v>
      </c>
      <c r="W6491" t="s">
        <v>8632</v>
      </c>
      <c r="X6491">
        <v>190320</v>
      </c>
      <c r="Y6491">
        <v>190710</v>
      </c>
      <c r="Z6491" t="s">
        <v>21</v>
      </c>
      <c r="AA6491">
        <v>5</v>
      </c>
      <c r="AB6491">
        <v>3.5637154999999997E-2</v>
      </c>
      <c r="AC6491">
        <v>-0.29172100699999998</v>
      </c>
      <c r="AD6491">
        <v>0.98573627200000002</v>
      </c>
      <c r="AE6491">
        <v>4.817623E-3</v>
      </c>
      <c r="AF6491">
        <v>7.8607600000000003E-4</v>
      </c>
      <c r="AG6491">
        <v>2.9525751999999999E-2</v>
      </c>
      <c r="AH6491" t="s">
        <v>6292</v>
      </c>
      <c r="AI6491" t="s">
        <v>6240</v>
      </c>
    </row>
    <row r="6492" spans="1:35" x14ac:dyDescent="0.2">
      <c r="A6492" t="s">
        <v>8794</v>
      </c>
      <c r="B6492" t="s">
        <v>17</v>
      </c>
      <c r="C6492">
        <v>2.007033238</v>
      </c>
      <c r="D6492">
        <v>384394</v>
      </c>
      <c r="E6492">
        <v>359003</v>
      </c>
      <c r="F6492">
        <v>30972</v>
      </c>
      <c r="G6492">
        <v>29.797522579999999</v>
      </c>
      <c r="H6492">
        <v>29.6</v>
      </c>
      <c r="I6492">
        <v>369</v>
      </c>
      <c r="J6492">
        <v>0.227642276</v>
      </c>
      <c r="K6492">
        <v>871.07317069999999</v>
      </c>
      <c r="L6492">
        <v>0</v>
      </c>
      <c r="M6492" t="s">
        <v>1520</v>
      </c>
      <c r="N6492" t="s">
        <v>19</v>
      </c>
      <c r="P6492">
        <v>45.860415830000001</v>
      </c>
      <c r="Q6492">
        <v>4.3432755470000002</v>
      </c>
      <c r="R6492">
        <v>1.023459828</v>
      </c>
      <c r="S6492">
        <v>6677</v>
      </c>
      <c r="T6492">
        <v>27.90086552</v>
      </c>
      <c r="U6492">
        <v>9.3990399619999998</v>
      </c>
      <c r="V6492">
        <v>0.31</v>
      </c>
      <c r="W6492" t="s">
        <v>8632</v>
      </c>
      <c r="X6492">
        <v>190320</v>
      </c>
      <c r="Y6492">
        <v>190710</v>
      </c>
      <c r="Z6492" t="s">
        <v>21</v>
      </c>
      <c r="AA6492">
        <v>5</v>
      </c>
      <c r="AB6492">
        <v>3.5637154999999997E-2</v>
      </c>
      <c r="AC6492">
        <v>-0.29172100699999998</v>
      </c>
      <c r="AD6492">
        <v>1.34261374</v>
      </c>
      <c r="AE6492">
        <v>5.1633260000000002E-3</v>
      </c>
      <c r="AF6492">
        <v>8.4333100000000001E-4</v>
      </c>
      <c r="AG6492">
        <v>3.1612650999999999E-2</v>
      </c>
      <c r="AH6492" t="s">
        <v>6292</v>
      </c>
      <c r="AI6492" t="s">
        <v>6240</v>
      </c>
    </row>
    <row r="6493" spans="1:35" x14ac:dyDescent="0.2">
      <c r="A6493" t="s">
        <v>8982</v>
      </c>
      <c r="B6493" t="s">
        <v>17</v>
      </c>
      <c r="C6493">
        <v>1.395520004</v>
      </c>
      <c r="D6493">
        <v>2727154</v>
      </c>
      <c r="E6493">
        <v>891210</v>
      </c>
      <c r="F6493">
        <v>170732</v>
      </c>
      <c r="G6493">
        <v>30.11052389</v>
      </c>
      <c r="H6493">
        <v>86.75</v>
      </c>
      <c r="I6493">
        <v>945</v>
      </c>
      <c r="J6493">
        <v>0.191534392</v>
      </c>
      <c r="K6493">
        <v>893.8</v>
      </c>
      <c r="L6493">
        <v>0</v>
      </c>
      <c r="M6493" t="s">
        <v>114</v>
      </c>
      <c r="N6493" t="s">
        <v>1521</v>
      </c>
      <c r="P6493">
        <v>6.9792866389999997</v>
      </c>
      <c r="Q6493">
        <v>1.0217352550000001</v>
      </c>
      <c r="R6493">
        <v>1.0221661259999999</v>
      </c>
      <c r="S6493">
        <v>6080</v>
      </c>
      <c r="T6493">
        <v>38.191807689999997</v>
      </c>
      <c r="U6493">
        <v>7.3373553200000003</v>
      </c>
      <c r="V6493">
        <v>0.28000000000000003</v>
      </c>
      <c r="W6493" t="s">
        <v>8632</v>
      </c>
      <c r="X6493">
        <v>190320</v>
      </c>
      <c r="Y6493">
        <v>190710</v>
      </c>
      <c r="Z6493" t="s">
        <v>21</v>
      </c>
      <c r="AA6493">
        <v>5</v>
      </c>
      <c r="AB6493">
        <v>3.5637154999999997E-2</v>
      </c>
      <c r="AC6493">
        <v>-0.29172100699999998</v>
      </c>
      <c r="AD6493">
        <v>-4.2999086999999998E-2</v>
      </c>
      <c r="AE6493">
        <v>3.9452619999999997E-3</v>
      </c>
      <c r="AF6493">
        <v>6.4174199999999897E-4</v>
      </c>
      <c r="AG6493">
        <v>2.4254441000000002E-2</v>
      </c>
      <c r="AH6493" t="s">
        <v>6374</v>
      </c>
      <c r="AI6493" t="s">
        <v>6373</v>
      </c>
    </row>
    <row r="6494" spans="1:35" x14ac:dyDescent="0.2">
      <c r="A6494" t="s">
        <v>8983</v>
      </c>
      <c r="B6494" t="s">
        <v>17</v>
      </c>
      <c r="C6494">
        <v>1.688358491</v>
      </c>
      <c r="D6494">
        <v>2669869</v>
      </c>
      <c r="E6494">
        <v>446027</v>
      </c>
      <c r="F6494">
        <v>27780</v>
      </c>
      <c r="G6494">
        <v>31.730590299999999</v>
      </c>
      <c r="H6494">
        <v>32.76</v>
      </c>
      <c r="I6494">
        <v>516</v>
      </c>
      <c r="J6494">
        <v>0.41085271299999998</v>
      </c>
      <c r="K6494">
        <v>731</v>
      </c>
      <c r="L6494">
        <v>0</v>
      </c>
      <c r="M6494" t="s">
        <v>5419</v>
      </c>
      <c r="N6494" t="s">
        <v>19</v>
      </c>
      <c r="P6494">
        <v>120.21427859999901</v>
      </c>
      <c r="Q6494">
        <v>12.41635556</v>
      </c>
      <c r="R6494">
        <v>19.085374380000001</v>
      </c>
      <c r="S6494">
        <v>8128</v>
      </c>
      <c r="T6494">
        <v>16.655497789999998</v>
      </c>
      <c r="U6494">
        <v>53.34722292</v>
      </c>
      <c r="V6494">
        <v>0.62</v>
      </c>
      <c r="W6494" t="s">
        <v>8632</v>
      </c>
      <c r="X6494">
        <v>190320</v>
      </c>
      <c r="Y6494">
        <v>190710</v>
      </c>
      <c r="Z6494" t="s">
        <v>21</v>
      </c>
      <c r="AA6494">
        <v>5</v>
      </c>
      <c r="AB6494">
        <v>3.5637154999999997E-2</v>
      </c>
      <c r="AC6494">
        <v>-0.29172100699999998</v>
      </c>
      <c r="AD6494">
        <v>3.9923738739999899</v>
      </c>
      <c r="AE6494">
        <v>8.6376040000000001E-3</v>
      </c>
      <c r="AF6494">
        <v>1.41974299999999E-3</v>
      </c>
      <c r="AG6494">
        <v>5.2550503999999998E-2</v>
      </c>
      <c r="AH6494" t="s">
        <v>8984</v>
      </c>
      <c r="AI6494" t="s">
        <v>8371</v>
      </c>
    </row>
    <row r="6495" spans="1:35" x14ac:dyDescent="0.2">
      <c r="A6495" t="s">
        <v>8985</v>
      </c>
      <c r="B6495" t="s">
        <v>17</v>
      </c>
      <c r="C6495">
        <v>1.574595789</v>
      </c>
      <c r="D6495">
        <v>2765288</v>
      </c>
      <c r="E6495">
        <v>722775</v>
      </c>
      <c r="F6495">
        <v>117558</v>
      </c>
      <c r="G6495">
        <v>29.163570960000001</v>
      </c>
      <c r="H6495">
        <v>51.81</v>
      </c>
      <c r="I6495">
        <v>744</v>
      </c>
      <c r="J6495">
        <v>0.21370967699999999</v>
      </c>
      <c r="K6495">
        <v>897.96370969999998</v>
      </c>
      <c r="L6495">
        <v>0</v>
      </c>
      <c r="M6495" t="s">
        <v>1520</v>
      </c>
      <c r="N6495" t="s">
        <v>19</v>
      </c>
      <c r="P6495">
        <v>22.821143530000001</v>
      </c>
      <c r="Q6495">
        <v>3.8385524609999999</v>
      </c>
      <c r="R6495">
        <v>2.2251078930000001</v>
      </c>
      <c r="S6495">
        <v>5105</v>
      </c>
      <c r="T6495">
        <v>27.881266650000001</v>
      </c>
      <c r="U6495">
        <v>6.6219193450000002</v>
      </c>
      <c r="V6495">
        <v>0.27</v>
      </c>
      <c r="W6495" t="s">
        <v>8632</v>
      </c>
      <c r="X6495">
        <v>190320</v>
      </c>
      <c r="Y6495">
        <v>190710</v>
      </c>
      <c r="Z6495" t="s">
        <v>21</v>
      </c>
      <c r="AA6495">
        <v>5</v>
      </c>
      <c r="AB6495">
        <v>3.5637154999999997E-2</v>
      </c>
      <c r="AC6495">
        <v>-0.29172100699999998</v>
      </c>
      <c r="AD6495">
        <v>0.52155962199999994</v>
      </c>
      <c r="AE6495">
        <v>4.40237599999999E-3</v>
      </c>
      <c r="AF6495">
        <v>7.1734399999999997E-4</v>
      </c>
      <c r="AG6495">
        <v>2.7017614999999998E-2</v>
      </c>
      <c r="AH6495" t="s">
        <v>6292</v>
      </c>
      <c r="AI6495" t="s">
        <v>6240</v>
      </c>
    </row>
    <row r="6496" spans="1:35" x14ac:dyDescent="0.2">
      <c r="A6496" t="s">
        <v>8986</v>
      </c>
      <c r="B6496" t="s">
        <v>17</v>
      </c>
      <c r="C6496">
        <v>1.8010920640000001</v>
      </c>
      <c r="D6496">
        <v>2757855</v>
      </c>
      <c r="E6496">
        <v>402041</v>
      </c>
      <c r="F6496">
        <v>51217</v>
      </c>
      <c r="G6496">
        <v>32.046482820000001</v>
      </c>
      <c r="H6496">
        <v>28.62</v>
      </c>
      <c r="I6496">
        <v>413</v>
      </c>
      <c r="J6496">
        <v>0.28329297799999997</v>
      </c>
      <c r="K6496">
        <v>839.079903099999</v>
      </c>
      <c r="L6496">
        <v>0</v>
      </c>
      <c r="M6496" t="s">
        <v>5419</v>
      </c>
      <c r="N6496" t="s">
        <v>28</v>
      </c>
      <c r="P6496">
        <v>47.194257759999999</v>
      </c>
      <c r="Q6496">
        <v>4.463949145</v>
      </c>
      <c r="R6496">
        <v>19.17139912</v>
      </c>
      <c r="S6496">
        <v>7310</v>
      </c>
      <c r="T6496">
        <v>32.735173600000003</v>
      </c>
      <c r="U6496">
        <v>30.40683318</v>
      </c>
      <c r="V6496">
        <v>0.49</v>
      </c>
      <c r="W6496" t="s">
        <v>8632</v>
      </c>
      <c r="X6496">
        <v>190320</v>
      </c>
      <c r="Y6496">
        <v>190710</v>
      </c>
      <c r="Z6496" t="s">
        <v>21</v>
      </c>
      <c r="AA6496">
        <v>5</v>
      </c>
      <c r="AB6496">
        <v>3.5637154999999997E-2</v>
      </c>
      <c r="AC6496">
        <v>-0.29172100699999998</v>
      </c>
      <c r="AD6496">
        <v>1.3901480719999999</v>
      </c>
      <c r="AE6496">
        <v>5.2112069999999998E-3</v>
      </c>
      <c r="AF6496">
        <v>8.51263E-4</v>
      </c>
      <c r="AG6496">
        <v>3.1901615000000001E-2</v>
      </c>
      <c r="AH6496" t="s">
        <v>8386</v>
      </c>
      <c r="AI6496" t="s">
        <v>8371</v>
      </c>
    </row>
    <row r="6497" spans="1:35" x14ac:dyDescent="0.2">
      <c r="A6497" t="s">
        <v>8987</v>
      </c>
      <c r="B6497" t="s">
        <v>17</v>
      </c>
      <c r="C6497">
        <v>1.4920881429999999</v>
      </c>
      <c r="D6497">
        <v>2723082</v>
      </c>
      <c r="E6497">
        <v>411973</v>
      </c>
      <c r="F6497">
        <v>36833</v>
      </c>
      <c r="G6497">
        <v>49.780446779999998</v>
      </c>
      <c r="H6497">
        <v>27.1</v>
      </c>
      <c r="I6497">
        <v>408</v>
      </c>
      <c r="J6497">
        <v>0.42647058799999998</v>
      </c>
      <c r="K6497">
        <v>854.38235289999898</v>
      </c>
      <c r="L6497">
        <v>0</v>
      </c>
      <c r="M6497" t="s">
        <v>146</v>
      </c>
      <c r="N6497" t="s">
        <v>19</v>
      </c>
      <c r="P6497">
        <v>7.5666953709999998</v>
      </c>
      <c r="Q6497">
        <v>2.44412019</v>
      </c>
      <c r="R6497">
        <v>5.9352292719999999</v>
      </c>
      <c r="S6497">
        <v>6392</v>
      </c>
      <c r="T6497">
        <v>10.75060996</v>
      </c>
      <c r="U6497">
        <v>10.33142331</v>
      </c>
      <c r="V6497">
        <v>0.32</v>
      </c>
      <c r="W6497" t="s">
        <v>8632</v>
      </c>
      <c r="X6497">
        <v>190320</v>
      </c>
      <c r="Y6497">
        <v>190710</v>
      </c>
      <c r="Z6497" t="s">
        <v>21</v>
      </c>
      <c r="AA6497">
        <v>5</v>
      </c>
      <c r="AB6497">
        <v>3.5637154999999997E-2</v>
      </c>
      <c r="AC6497">
        <v>-0.29172100699999998</v>
      </c>
      <c r="AD6497">
        <v>-2.2065510999999999E-2</v>
      </c>
      <c r="AE6497">
        <v>3.9613319999999997E-3</v>
      </c>
      <c r="AF6497">
        <v>6.4439900000000004E-4</v>
      </c>
      <c r="AG6497">
        <v>2.4351626000000001E-2</v>
      </c>
      <c r="AH6497" t="s">
        <v>8988</v>
      </c>
      <c r="AI6497" t="s">
        <v>8989</v>
      </c>
    </row>
    <row r="6498" spans="1:35" x14ac:dyDescent="0.2">
      <c r="A6498" t="s">
        <v>8990</v>
      </c>
      <c r="B6498" t="s">
        <v>17</v>
      </c>
      <c r="C6498">
        <v>1.5868215720000001</v>
      </c>
      <c r="D6498">
        <v>2683061</v>
      </c>
      <c r="E6498">
        <v>741505</v>
      </c>
      <c r="F6498">
        <v>95209</v>
      </c>
      <c r="G6498">
        <v>29.929130619999999</v>
      </c>
      <c r="H6498">
        <v>48.34</v>
      </c>
      <c r="I6498">
        <v>753</v>
      </c>
      <c r="J6498">
        <v>0.20849933600000001</v>
      </c>
      <c r="K6498">
        <v>913.19521909999901</v>
      </c>
      <c r="L6498">
        <v>0</v>
      </c>
      <c r="M6498" t="s">
        <v>1327</v>
      </c>
      <c r="N6498" t="s">
        <v>19</v>
      </c>
      <c r="P6498">
        <v>31.264835810000001</v>
      </c>
      <c r="Q6498">
        <v>2.0342796029999999</v>
      </c>
      <c r="R6498">
        <v>1.0236036740000001</v>
      </c>
      <c r="S6498">
        <v>6939</v>
      </c>
      <c r="T6498">
        <v>17.88806962</v>
      </c>
      <c r="U6498">
        <v>7.0910085299999999</v>
      </c>
      <c r="V6498">
        <v>0.27</v>
      </c>
      <c r="W6498" t="s">
        <v>8632</v>
      </c>
      <c r="X6498">
        <v>190320</v>
      </c>
      <c r="Y6498">
        <v>190710</v>
      </c>
      <c r="Z6498" t="s">
        <v>21</v>
      </c>
      <c r="AA6498">
        <v>5</v>
      </c>
      <c r="AB6498">
        <v>3.5637154999999997E-2</v>
      </c>
      <c r="AC6498">
        <v>-0.29172100699999998</v>
      </c>
      <c r="AD6498">
        <v>0.82246879299999998</v>
      </c>
      <c r="AE6498">
        <v>4.6672800000000002E-3</v>
      </c>
      <c r="AF6498">
        <v>7.6118599999999996E-4</v>
      </c>
      <c r="AG6498">
        <v>2.8617857999999999E-2</v>
      </c>
      <c r="AH6498" t="s">
        <v>6292</v>
      </c>
      <c r="AI6498" t="s">
        <v>6240</v>
      </c>
    </row>
    <row r="6499" spans="1:35" x14ac:dyDescent="0.2">
      <c r="A6499" t="s">
        <v>8795</v>
      </c>
      <c r="B6499" t="s">
        <v>17</v>
      </c>
      <c r="C6499">
        <v>2.0010239799999998</v>
      </c>
      <c r="D6499">
        <v>318436</v>
      </c>
      <c r="E6499">
        <v>171246</v>
      </c>
      <c r="F6499">
        <v>25726</v>
      </c>
      <c r="G6499">
        <v>33.489249379999997</v>
      </c>
      <c r="H6499">
        <v>5.26</v>
      </c>
      <c r="I6499">
        <v>176</v>
      </c>
      <c r="J6499">
        <v>0.26136363600000001</v>
      </c>
      <c r="K6499">
        <v>872.90340909999998</v>
      </c>
      <c r="L6499">
        <v>0</v>
      </c>
      <c r="M6499" t="s">
        <v>2395</v>
      </c>
      <c r="N6499" t="s">
        <v>19</v>
      </c>
      <c r="P6499">
        <v>11.377065890000001</v>
      </c>
      <c r="Q6499">
        <v>1.023891426</v>
      </c>
      <c r="R6499">
        <v>7.076075865</v>
      </c>
      <c r="S6499">
        <v>5323</v>
      </c>
      <c r="T6499">
        <v>35.947116780000002</v>
      </c>
      <c r="U6499">
        <v>4.2080846999999997</v>
      </c>
      <c r="V6499">
        <v>0.22</v>
      </c>
      <c r="W6499" t="s">
        <v>8632</v>
      </c>
      <c r="X6499">
        <v>190320</v>
      </c>
      <c r="Y6499">
        <v>190710</v>
      </c>
      <c r="Z6499" t="s">
        <v>21</v>
      </c>
      <c r="AA6499">
        <v>5</v>
      </c>
      <c r="AB6499">
        <v>3.5637154999999997E-2</v>
      </c>
      <c r="AC6499">
        <v>-0.29172100699999998</v>
      </c>
      <c r="AD6499">
        <v>0.113725254</v>
      </c>
      <c r="AE6499">
        <v>4.0671759999999996E-3</v>
      </c>
      <c r="AF6499">
        <v>6.6189799999999996E-4</v>
      </c>
      <c r="AG6499">
        <v>2.4991637999999899E-2</v>
      </c>
      <c r="AI6499" t="s">
        <v>6250</v>
      </c>
    </row>
    <row r="6500" spans="1:35" x14ac:dyDescent="0.2">
      <c r="A6500" t="s">
        <v>8991</v>
      </c>
      <c r="B6500" t="s">
        <v>17</v>
      </c>
      <c r="C6500">
        <v>1.311294746</v>
      </c>
      <c r="D6500">
        <v>2826057</v>
      </c>
      <c r="E6500">
        <v>1492768</v>
      </c>
      <c r="F6500">
        <v>240999</v>
      </c>
      <c r="G6500">
        <v>38.355390790000001</v>
      </c>
      <c r="H6500">
        <v>80.87</v>
      </c>
      <c r="I6500">
        <v>1475</v>
      </c>
      <c r="J6500">
        <v>0.25355932199999998</v>
      </c>
      <c r="K6500">
        <v>920.39457630000004</v>
      </c>
      <c r="L6500">
        <v>0</v>
      </c>
      <c r="M6500" t="s">
        <v>8992</v>
      </c>
      <c r="N6500" t="s">
        <v>8976</v>
      </c>
      <c r="P6500">
        <v>12.983844939999999</v>
      </c>
      <c r="Q6500">
        <v>1.982906544</v>
      </c>
      <c r="R6500">
        <v>2.254697996</v>
      </c>
      <c r="S6500">
        <v>10318</v>
      </c>
      <c r="T6500">
        <v>90.350927920000004</v>
      </c>
      <c r="U6500">
        <v>55.558559440000003</v>
      </c>
      <c r="V6500">
        <v>0.63</v>
      </c>
      <c r="W6500" t="s">
        <v>8632</v>
      </c>
      <c r="X6500">
        <v>190320</v>
      </c>
      <c r="Y6500">
        <v>190710</v>
      </c>
      <c r="Z6500" t="s">
        <v>21</v>
      </c>
      <c r="AA6500">
        <v>5</v>
      </c>
      <c r="AB6500">
        <v>3.5637154999999997E-2</v>
      </c>
      <c r="AC6500">
        <v>-0.29172100699999998</v>
      </c>
      <c r="AD6500">
        <v>0.17098628799999999</v>
      </c>
      <c r="AE6500">
        <v>4.112653E-3</v>
      </c>
      <c r="AF6500">
        <v>6.6941799999999997E-4</v>
      </c>
      <c r="AG6500">
        <v>2.5266577999999901E-2</v>
      </c>
      <c r="AH6500" t="s">
        <v>8977</v>
      </c>
      <c r="AI6500" t="s">
        <v>8978</v>
      </c>
    </row>
    <row r="6501" spans="1:35" x14ac:dyDescent="0.2">
      <c r="A6501" t="s">
        <v>8796</v>
      </c>
      <c r="B6501" t="s">
        <v>17</v>
      </c>
      <c r="C6501">
        <v>3.2824130550000001</v>
      </c>
      <c r="D6501">
        <v>1130542</v>
      </c>
      <c r="E6501">
        <v>45709</v>
      </c>
      <c r="F6501">
        <v>11847</v>
      </c>
      <c r="G6501">
        <v>33.468244769999998</v>
      </c>
      <c r="H6501">
        <v>0</v>
      </c>
      <c r="I6501">
        <v>43</v>
      </c>
      <c r="J6501">
        <v>0.20930232600000001</v>
      </c>
      <c r="K6501">
        <v>871.7209302</v>
      </c>
      <c r="L6501">
        <v>0</v>
      </c>
      <c r="M6501" t="s">
        <v>50</v>
      </c>
      <c r="N6501" t="s">
        <v>19</v>
      </c>
      <c r="P6501">
        <v>8.8578161130000002</v>
      </c>
      <c r="Q6501">
        <v>1.983185239</v>
      </c>
      <c r="R6501">
        <v>6.2757907829999997</v>
      </c>
      <c r="S6501">
        <v>2360</v>
      </c>
      <c r="T6501">
        <v>29.196583279999999</v>
      </c>
      <c r="U6501">
        <v>3.5331065769999999</v>
      </c>
      <c r="V6501">
        <v>0.21</v>
      </c>
      <c r="W6501" t="s">
        <v>8632</v>
      </c>
      <c r="X6501">
        <v>190320</v>
      </c>
      <c r="Y6501">
        <v>190710</v>
      </c>
      <c r="Z6501" t="s">
        <v>21</v>
      </c>
      <c r="AA6501">
        <v>5</v>
      </c>
      <c r="AB6501">
        <v>3.5637154999999997E-2</v>
      </c>
      <c r="AC6501">
        <v>-0.29172100699999998</v>
      </c>
      <c r="AD6501">
        <v>2.3946359E-2</v>
      </c>
      <c r="AE6501">
        <v>3.9968850000000004E-3</v>
      </c>
      <c r="AF6501">
        <v>6.5027599999999998E-4</v>
      </c>
      <c r="AG6501">
        <v>2.4566617999999998E-2</v>
      </c>
      <c r="AI6501" t="s">
        <v>6250</v>
      </c>
    </row>
    <row r="6502" spans="1:35" x14ac:dyDescent="0.2">
      <c r="A6502" t="s">
        <v>8797</v>
      </c>
      <c r="B6502" t="s">
        <v>17</v>
      </c>
      <c r="C6502">
        <v>2.154665396</v>
      </c>
      <c r="D6502">
        <v>416741</v>
      </c>
      <c r="E6502">
        <v>424869</v>
      </c>
      <c r="F6502">
        <v>44803</v>
      </c>
      <c r="G6502">
        <v>30.331937610000001</v>
      </c>
      <c r="H6502">
        <v>33.96</v>
      </c>
      <c r="I6502">
        <v>417</v>
      </c>
      <c r="J6502">
        <v>0.18225419699999901</v>
      </c>
      <c r="K6502">
        <v>923.87050360000001</v>
      </c>
      <c r="L6502">
        <v>0</v>
      </c>
      <c r="M6502" t="s">
        <v>1520</v>
      </c>
      <c r="N6502" t="s">
        <v>19</v>
      </c>
      <c r="P6502">
        <v>42.455082339999997</v>
      </c>
      <c r="Q6502">
        <v>4.464576546</v>
      </c>
      <c r="R6502">
        <v>3.4754866529999999</v>
      </c>
      <c r="S6502">
        <v>1604</v>
      </c>
      <c r="T6502">
        <v>13.29965368</v>
      </c>
      <c r="U6502">
        <v>3.037266571</v>
      </c>
      <c r="V6502">
        <v>0.19</v>
      </c>
      <c r="W6502" t="s">
        <v>8632</v>
      </c>
      <c r="X6502">
        <v>190320</v>
      </c>
      <c r="Y6502">
        <v>190710</v>
      </c>
      <c r="Z6502" t="s">
        <v>21</v>
      </c>
      <c r="AA6502">
        <v>5</v>
      </c>
      <c r="AB6502">
        <v>3.5637154999999997E-2</v>
      </c>
      <c r="AC6502">
        <v>-0.29172100699999998</v>
      </c>
      <c r="AD6502">
        <v>1.221257343</v>
      </c>
      <c r="AE6502">
        <v>5.043072E-3</v>
      </c>
      <c r="AF6502">
        <v>8.2341199999999895E-4</v>
      </c>
      <c r="AG6502">
        <v>3.0886824E-2</v>
      </c>
      <c r="AH6502" t="s">
        <v>6292</v>
      </c>
      <c r="AI6502" t="s">
        <v>6240</v>
      </c>
    </row>
    <row r="6503" spans="1:35" x14ac:dyDescent="0.2">
      <c r="A6503" t="s">
        <v>8798</v>
      </c>
      <c r="B6503" t="s">
        <v>17</v>
      </c>
      <c r="C6503">
        <v>2.8123988880000002</v>
      </c>
      <c r="D6503">
        <v>890153</v>
      </c>
      <c r="E6503">
        <v>645109</v>
      </c>
      <c r="F6503">
        <v>54304</v>
      </c>
      <c r="G6503">
        <v>32.512645149999997</v>
      </c>
      <c r="H6503">
        <v>40.28</v>
      </c>
      <c r="I6503">
        <v>655</v>
      </c>
      <c r="J6503">
        <v>0.21984732800000001</v>
      </c>
      <c r="K6503">
        <v>906.048855</v>
      </c>
      <c r="L6503">
        <v>0</v>
      </c>
      <c r="M6503" t="s">
        <v>33</v>
      </c>
      <c r="N6503" t="s">
        <v>28</v>
      </c>
      <c r="P6503">
        <v>28.22425964</v>
      </c>
      <c r="Q6503">
        <v>2.3075928239999999</v>
      </c>
      <c r="R6503">
        <v>5.4844835999999999</v>
      </c>
      <c r="S6503">
        <v>4532</v>
      </c>
      <c r="T6503">
        <v>6.4401936419999997</v>
      </c>
      <c r="U6503">
        <v>6.0489117170000002</v>
      </c>
      <c r="V6503">
        <v>0.26</v>
      </c>
      <c r="W6503" t="s">
        <v>8632</v>
      </c>
      <c r="X6503">
        <v>190320</v>
      </c>
      <c r="Y6503">
        <v>190710</v>
      </c>
      <c r="Z6503" t="s">
        <v>21</v>
      </c>
      <c r="AA6503">
        <v>5</v>
      </c>
      <c r="AB6503">
        <v>3.5637154999999997E-2</v>
      </c>
      <c r="AC6503">
        <v>-0.29172100699999998</v>
      </c>
      <c r="AD6503">
        <v>0.714111308</v>
      </c>
      <c r="AE6503">
        <v>4.5700999999999997E-3</v>
      </c>
      <c r="AF6503">
        <v>7.4509999999999995E-4</v>
      </c>
      <c r="AG6503">
        <v>2.8030889999999999E-2</v>
      </c>
      <c r="AH6503" t="s">
        <v>8799</v>
      </c>
      <c r="AI6503" t="s">
        <v>6693</v>
      </c>
    </row>
    <row r="6504" spans="1:35" x14ac:dyDescent="0.2">
      <c r="A6504" t="s">
        <v>8800</v>
      </c>
      <c r="B6504" t="s">
        <v>17</v>
      </c>
      <c r="C6504">
        <v>15.93444444</v>
      </c>
      <c r="D6504">
        <v>708757</v>
      </c>
      <c r="E6504">
        <v>241569</v>
      </c>
      <c r="F6504">
        <v>58423</v>
      </c>
      <c r="G6504">
        <v>32.863488279999999</v>
      </c>
      <c r="H6504">
        <v>8.6199999999999992</v>
      </c>
      <c r="I6504">
        <v>256</v>
      </c>
      <c r="J6504">
        <v>0.30078125</v>
      </c>
      <c r="K6504">
        <v>857.1171875</v>
      </c>
      <c r="L6504">
        <v>0</v>
      </c>
      <c r="M6504" t="s">
        <v>358</v>
      </c>
      <c r="N6504" t="s">
        <v>19</v>
      </c>
      <c r="P6504">
        <v>9.9230017149999998</v>
      </c>
      <c r="Q6504">
        <v>1.1171093919999999</v>
      </c>
      <c r="R6504">
        <v>1.2147101380000001</v>
      </c>
      <c r="S6504">
        <v>5309</v>
      </c>
      <c r="T6504">
        <v>38.164979989999999</v>
      </c>
      <c r="U6504">
        <v>7.870387107</v>
      </c>
      <c r="V6504">
        <v>0.28999999999999998</v>
      </c>
      <c r="W6504" t="s">
        <v>8632</v>
      </c>
      <c r="X6504">
        <v>190320</v>
      </c>
      <c r="Y6504">
        <v>190710</v>
      </c>
      <c r="Z6504" t="s">
        <v>21</v>
      </c>
      <c r="AA6504">
        <v>5</v>
      </c>
      <c r="AB6504">
        <v>3.5637154999999997E-2</v>
      </c>
      <c r="AC6504">
        <v>-0.29172100699999998</v>
      </c>
      <c r="AD6504">
        <v>6.1906543000000001E-2</v>
      </c>
      <c r="AE6504">
        <v>4.0264559999999899E-3</v>
      </c>
      <c r="AF6504">
        <v>6.5516499999999998E-4</v>
      </c>
      <c r="AG6504">
        <v>2.4745428E-2</v>
      </c>
      <c r="AI6504" t="s">
        <v>6250</v>
      </c>
    </row>
    <row r="6505" spans="1:35" x14ac:dyDescent="0.2">
      <c r="A6505" t="s">
        <v>8801</v>
      </c>
      <c r="B6505" t="s">
        <v>17</v>
      </c>
      <c r="C6505">
        <v>15.93444444</v>
      </c>
      <c r="D6505">
        <v>694007</v>
      </c>
      <c r="E6505">
        <v>419416</v>
      </c>
      <c r="F6505">
        <v>42569</v>
      </c>
      <c r="G6505">
        <v>32.341160090000002</v>
      </c>
      <c r="H6505">
        <v>15.52</v>
      </c>
      <c r="I6505">
        <v>346</v>
      </c>
      <c r="J6505">
        <v>0.36127167599999999</v>
      </c>
      <c r="K6505">
        <v>1070.953757</v>
      </c>
      <c r="L6505">
        <v>0</v>
      </c>
      <c r="M6505" t="s">
        <v>8681</v>
      </c>
      <c r="N6505" t="s">
        <v>19</v>
      </c>
      <c r="P6505">
        <v>45.789573840000003</v>
      </c>
      <c r="Q6505">
        <v>5.509204166</v>
      </c>
      <c r="R6505">
        <v>4.2027654779999999</v>
      </c>
      <c r="S6505">
        <v>7414</v>
      </c>
      <c r="T6505">
        <v>35.942065169999999</v>
      </c>
      <c r="U6505">
        <v>26.12114365</v>
      </c>
      <c r="V6505">
        <v>0.46</v>
      </c>
      <c r="W6505" t="s">
        <v>8632</v>
      </c>
      <c r="X6505">
        <v>190320</v>
      </c>
      <c r="Y6505">
        <v>190710</v>
      </c>
      <c r="Z6505" t="s">
        <v>21</v>
      </c>
      <c r="AA6505">
        <v>5</v>
      </c>
      <c r="AB6505">
        <v>3.5637154999999997E-2</v>
      </c>
      <c r="AC6505">
        <v>-0.29172100699999998</v>
      </c>
      <c r="AD6505">
        <v>1.340089133</v>
      </c>
      <c r="AE6505">
        <v>5.1607950000000001E-3</v>
      </c>
      <c r="AF6505">
        <v>8.4291200000000002E-4</v>
      </c>
      <c r="AG6505">
        <v>3.1597377999999898E-2</v>
      </c>
      <c r="AH6505" t="s">
        <v>8682</v>
      </c>
      <c r="AI6505" t="s">
        <v>8683</v>
      </c>
    </row>
    <row r="6506" spans="1:35" x14ac:dyDescent="0.2">
      <c r="A6506" t="s">
        <v>8802</v>
      </c>
      <c r="B6506" t="s">
        <v>17</v>
      </c>
      <c r="C6506">
        <v>15.93444444</v>
      </c>
      <c r="D6506">
        <v>427488</v>
      </c>
      <c r="E6506">
        <v>242802</v>
      </c>
      <c r="F6506">
        <v>34380</v>
      </c>
      <c r="G6506">
        <v>33.070567789999998</v>
      </c>
      <c r="H6506">
        <v>11.21</v>
      </c>
      <c r="I6506">
        <v>244</v>
      </c>
      <c r="J6506">
        <v>0.21721311500000001</v>
      </c>
      <c r="K6506">
        <v>918.72131149999996</v>
      </c>
      <c r="L6506">
        <v>0</v>
      </c>
      <c r="M6506" t="s">
        <v>93</v>
      </c>
      <c r="N6506" t="s">
        <v>19</v>
      </c>
      <c r="P6506">
        <v>14.46772985</v>
      </c>
      <c r="Q6506">
        <v>1.366532979</v>
      </c>
      <c r="R6506">
        <v>1.0231721970000001</v>
      </c>
      <c r="S6506">
        <v>7772</v>
      </c>
      <c r="T6506">
        <v>42.610497180000003</v>
      </c>
      <c r="U6506">
        <v>29.923554719999998</v>
      </c>
      <c r="V6506">
        <v>0.49</v>
      </c>
      <c r="W6506" t="s">
        <v>8632</v>
      </c>
      <c r="X6506">
        <v>190320</v>
      </c>
      <c r="Y6506">
        <v>190710</v>
      </c>
      <c r="Z6506" t="s">
        <v>21</v>
      </c>
      <c r="AA6506">
        <v>5</v>
      </c>
      <c r="AB6506">
        <v>3.5637154999999997E-2</v>
      </c>
      <c r="AC6506">
        <v>-0.29172100699999998</v>
      </c>
      <c r="AD6506">
        <v>0.22386772399999999</v>
      </c>
      <c r="AE6506">
        <v>4.1551019999999999E-3</v>
      </c>
      <c r="AF6506">
        <v>6.7643899999999895E-4</v>
      </c>
      <c r="AG6506">
        <v>2.5523197000000001E-2</v>
      </c>
      <c r="AH6506" t="s">
        <v>8803</v>
      </c>
      <c r="AI6506" t="s">
        <v>8804</v>
      </c>
    </row>
    <row r="6507" spans="1:35" x14ac:dyDescent="0.2">
      <c r="A6507" t="s">
        <v>8993</v>
      </c>
      <c r="B6507" t="s">
        <v>17</v>
      </c>
      <c r="C6507">
        <v>2.0651923029999999</v>
      </c>
      <c r="D6507">
        <v>418807</v>
      </c>
      <c r="E6507">
        <v>195607</v>
      </c>
      <c r="F6507">
        <v>39208</v>
      </c>
      <c r="G6507">
        <v>34.998236259999999</v>
      </c>
      <c r="H6507">
        <v>6.84</v>
      </c>
      <c r="I6507">
        <v>209</v>
      </c>
      <c r="J6507">
        <v>0.33492822999999999</v>
      </c>
      <c r="K6507">
        <v>851.31578949999903</v>
      </c>
      <c r="L6507">
        <v>0</v>
      </c>
      <c r="M6507" t="s">
        <v>185</v>
      </c>
      <c r="N6507" t="s">
        <v>19</v>
      </c>
      <c r="P6507">
        <v>50.303606309999999</v>
      </c>
      <c r="Q6507">
        <v>7.4297068729999998</v>
      </c>
      <c r="R6507">
        <v>2.35179209199999</v>
      </c>
      <c r="S6507">
        <v>4117</v>
      </c>
      <c r="T6507">
        <v>16.599414639999999</v>
      </c>
      <c r="U6507">
        <v>3.9640993569999998</v>
      </c>
      <c r="V6507">
        <v>0.22</v>
      </c>
      <c r="W6507" t="s">
        <v>8995</v>
      </c>
      <c r="X6507">
        <v>190523</v>
      </c>
      <c r="Y6507">
        <v>190815</v>
      </c>
      <c r="Z6507" t="s">
        <v>21</v>
      </c>
      <c r="AA6507">
        <v>10</v>
      </c>
      <c r="AB6507">
        <v>3.5669877999999898E-2</v>
      </c>
      <c r="AC6507">
        <v>-0.24121135399999999</v>
      </c>
      <c r="AD6507">
        <v>1.5531121459999999</v>
      </c>
      <c r="AE6507">
        <v>5.378753E-3</v>
      </c>
      <c r="AF6507">
        <v>8.7902399999999995E-4</v>
      </c>
      <c r="AG6507">
        <v>3.2912642999999998E-2</v>
      </c>
      <c r="AH6507" t="s">
        <v>8996</v>
      </c>
      <c r="AI6507" t="s">
        <v>7300</v>
      </c>
    </row>
    <row r="6508" spans="1:35" x14ac:dyDescent="0.2">
      <c r="A6508" t="s">
        <v>8997</v>
      </c>
      <c r="B6508" t="s">
        <v>17</v>
      </c>
      <c r="C6508">
        <v>1.4420216480000001</v>
      </c>
      <c r="D6508">
        <v>434273</v>
      </c>
      <c r="E6508">
        <v>803297</v>
      </c>
      <c r="F6508">
        <v>51048</v>
      </c>
      <c r="G6508">
        <v>37.649213179999997</v>
      </c>
      <c r="H6508">
        <v>45.45</v>
      </c>
      <c r="I6508">
        <v>811</v>
      </c>
      <c r="J6508">
        <v>0.21824907499999999</v>
      </c>
      <c r="K6508">
        <v>910.54870529999903</v>
      </c>
      <c r="L6508">
        <v>0</v>
      </c>
      <c r="M6508" t="s">
        <v>93</v>
      </c>
      <c r="N6508" t="s">
        <v>34</v>
      </c>
      <c r="P6508">
        <v>45.392324369999997</v>
      </c>
      <c r="Q6508">
        <v>4.6144881509999998</v>
      </c>
      <c r="R6508">
        <v>6.7525494520000002</v>
      </c>
      <c r="S6508">
        <v>5187</v>
      </c>
      <c r="T6508">
        <v>29.159677389999999</v>
      </c>
      <c r="U6508">
        <v>8.6110992279999898</v>
      </c>
      <c r="V6508">
        <v>0.3</v>
      </c>
      <c r="W6508" t="s">
        <v>8995</v>
      </c>
      <c r="X6508">
        <v>190523</v>
      </c>
      <c r="Y6508">
        <v>190815</v>
      </c>
      <c r="Z6508" t="s">
        <v>21</v>
      </c>
      <c r="AA6508">
        <v>10</v>
      </c>
      <c r="AB6508">
        <v>3.5669877999999898E-2</v>
      </c>
      <c r="AC6508">
        <v>-0.24121135399999999</v>
      </c>
      <c r="AD6508">
        <v>1.377927318</v>
      </c>
      <c r="AE6508">
        <v>5.1988549999999996E-3</v>
      </c>
      <c r="AF6508">
        <v>8.4921699999999998E-4</v>
      </c>
      <c r="AG6508">
        <v>3.1827070999999998E-2</v>
      </c>
      <c r="AH6508" t="s">
        <v>6289</v>
      </c>
      <c r="AI6508" t="s">
        <v>6263</v>
      </c>
    </row>
    <row r="6509" spans="1:35" x14ac:dyDescent="0.2">
      <c r="A6509" t="s">
        <v>8998</v>
      </c>
      <c r="B6509" t="s">
        <v>17</v>
      </c>
      <c r="C6509">
        <v>1.7544330340000001</v>
      </c>
      <c r="D6509">
        <v>457490</v>
      </c>
      <c r="E6509">
        <v>383152</v>
      </c>
      <c r="F6509">
        <v>44568</v>
      </c>
      <c r="G6509">
        <v>29.712229090000001</v>
      </c>
      <c r="H6509">
        <v>24.53</v>
      </c>
      <c r="I6509">
        <v>388</v>
      </c>
      <c r="J6509">
        <v>0.21649484499999999</v>
      </c>
      <c r="K6509">
        <v>871.75257729999998</v>
      </c>
      <c r="L6509">
        <v>0</v>
      </c>
      <c r="M6509" t="s">
        <v>114</v>
      </c>
      <c r="N6509" t="s">
        <v>35</v>
      </c>
      <c r="P6509">
        <v>4.6620733439999897</v>
      </c>
      <c r="Q6509">
        <v>1.200454498</v>
      </c>
      <c r="R6509">
        <v>1.0236036740000001</v>
      </c>
      <c r="S6509">
        <v>2480</v>
      </c>
      <c r="T6509">
        <v>25.587038320000001</v>
      </c>
      <c r="U6509">
        <v>2.7795195089999898</v>
      </c>
      <c r="V6509">
        <v>0.19</v>
      </c>
      <c r="W6509" t="s">
        <v>8995</v>
      </c>
      <c r="X6509">
        <v>190523</v>
      </c>
      <c r="Y6509">
        <v>190815</v>
      </c>
      <c r="Z6509" t="s">
        <v>21</v>
      </c>
      <c r="AA6509">
        <v>10</v>
      </c>
      <c r="AB6509">
        <v>3.5669877999999898E-2</v>
      </c>
      <c r="AC6509">
        <v>-0.24121135399999999</v>
      </c>
      <c r="AD6509">
        <v>-7.4915766999999994E-2</v>
      </c>
      <c r="AE6509">
        <v>3.9208860000000002E-3</v>
      </c>
      <c r="AF6509">
        <v>6.3771300000000004E-4</v>
      </c>
      <c r="AG6509">
        <v>2.4107019E-2</v>
      </c>
      <c r="AH6509" t="s">
        <v>6292</v>
      </c>
      <c r="AI6509" t="s">
        <v>6240</v>
      </c>
    </row>
    <row r="6510" spans="1:35" x14ac:dyDescent="0.2">
      <c r="A6510" t="s">
        <v>8999</v>
      </c>
      <c r="B6510" t="s">
        <v>17</v>
      </c>
      <c r="C6510">
        <v>2.6438451380000001</v>
      </c>
      <c r="D6510">
        <v>299949</v>
      </c>
      <c r="E6510">
        <v>258506</v>
      </c>
      <c r="F6510">
        <v>17175</v>
      </c>
      <c r="G6510">
        <v>47.187299330000002</v>
      </c>
      <c r="H6510">
        <v>5.17</v>
      </c>
      <c r="I6510">
        <v>220</v>
      </c>
      <c r="J6510">
        <v>0.159090909</v>
      </c>
      <c r="K6510">
        <v>972.77272730000004</v>
      </c>
      <c r="L6510">
        <v>0</v>
      </c>
      <c r="M6510" t="s">
        <v>33</v>
      </c>
      <c r="N6510" t="s">
        <v>19</v>
      </c>
      <c r="P6510">
        <v>72.024940830000006</v>
      </c>
      <c r="Q6510">
        <v>8.4172630270000006</v>
      </c>
      <c r="R6510">
        <v>1.0236036740000001</v>
      </c>
      <c r="S6510">
        <v>5826</v>
      </c>
      <c r="T6510">
        <v>17.348335500000001</v>
      </c>
      <c r="U6510">
        <v>13.28284227</v>
      </c>
      <c r="V6510">
        <v>0.36</v>
      </c>
      <c r="W6510" t="s">
        <v>8995</v>
      </c>
      <c r="X6510">
        <v>190523</v>
      </c>
      <c r="Y6510">
        <v>190815</v>
      </c>
      <c r="Z6510" t="s">
        <v>21</v>
      </c>
      <c r="AA6510">
        <v>10</v>
      </c>
      <c r="AB6510">
        <v>3.5669877999999898E-2</v>
      </c>
      <c r="AC6510">
        <v>-0.24121135399999999</v>
      </c>
      <c r="AD6510">
        <v>2.3279094979999999</v>
      </c>
      <c r="AE6510">
        <v>6.2520589999999999E-3</v>
      </c>
      <c r="AF6510">
        <v>1.023801E-3</v>
      </c>
      <c r="AG6510">
        <v>3.8179523999999999E-2</v>
      </c>
      <c r="AI6510" t="s">
        <v>6250</v>
      </c>
    </row>
    <row r="6511" spans="1:35" x14ac:dyDescent="0.2">
      <c r="A6511" t="s">
        <v>9000</v>
      </c>
      <c r="B6511" t="s">
        <v>17</v>
      </c>
      <c r="C6511">
        <v>2.3698236050000001</v>
      </c>
      <c r="D6511">
        <v>615812</v>
      </c>
      <c r="E6511">
        <v>233279</v>
      </c>
      <c r="F6511">
        <v>15081</v>
      </c>
      <c r="G6511">
        <v>30.187457940000002</v>
      </c>
      <c r="H6511">
        <v>15.09</v>
      </c>
      <c r="I6511">
        <v>252</v>
      </c>
      <c r="J6511">
        <v>0.23809523799999999</v>
      </c>
      <c r="K6511">
        <v>804.59523809999996</v>
      </c>
      <c r="L6511">
        <v>0</v>
      </c>
      <c r="M6511" t="s">
        <v>136</v>
      </c>
      <c r="N6511" t="s">
        <v>19</v>
      </c>
      <c r="P6511">
        <v>5.5324808819999998</v>
      </c>
      <c r="Q6511">
        <v>1.0230284119999999</v>
      </c>
      <c r="R6511">
        <v>4.0685160649999998</v>
      </c>
      <c r="S6511">
        <v>4787</v>
      </c>
      <c r="T6511">
        <v>16.455405689999999</v>
      </c>
      <c r="U6511">
        <v>7.7040439200000002</v>
      </c>
      <c r="V6511">
        <v>0.28999999999999998</v>
      </c>
      <c r="W6511" t="s">
        <v>8995</v>
      </c>
      <c r="X6511">
        <v>190523</v>
      </c>
      <c r="Y6511">
        <v>190815</v>
      </c>
      <c r="Z6511" t="s">
        <v>21</v>
      </c>
      <c r="AA6511">
        <v>10</v>
      </c>
      <c r="AB6511">
        <v>3.5669877999999898E-2</v>
      </c>
      <c r="AC6511">
        <v>-0.24121135399999999</v>
      </c>
      <c r="AD6511">
        <v>-4.3868435999999997E-2</v>
      </c>
      <c r="AE6511">
        <v>3.9445959999999999E-3</v>
      </c>
      <c r="AF6511">
        <v>6.4163199999999897E-4</v>
      </c>
      <c r="AG6511">
        <v>2.4250413999999901E-2</v>
      </c>
      <c r="AI6511" t="s">
        <v>6250</v>
      </c>
    </row>
    <row r="6512" spans="1:35" x14ac:dyDescent="0.2">
      <c r="A6512" t="s">
        <v>9001</v>
      </c>
      <c r="B6512" t="s">
        <v>17</v>
      </c>
      <c r="C6512">
        <v>1.925602029</v>
      </c>
      <c r="D6512">
        <v>518746</v>
      </c>
      <c r="E6512">
        <v>114963</v>
      </c>
      <c r="F6512">
        <v>13207</v>
      </c>
      <c r="G6512">
        <v>32.266033419999999</v>
      </c>
      <c r="H6512">
        <v>0</v>
      </c>
      <c r="I6512">
        <v>120</v>
      </c>
      <c r="J6512">
        <v>0.28333333300000002</v>
      </c>
      <c r="K6512">
        <v>803.52499999999998</v>
      </c>
      <c r="L6512">
        <v>0</v>
      </c>
      <c r="M6512" t="s">
        <v>50</v>
      </c>
      <c r="N6512" t="s">
        <v>19</v>
      </c>
      <c r="P6512">
        <v>48.985041080000002</v>
      </c>
      <c r="Q6512">
        <v>4.839655552</v>
      </c>
      <c r="R6512">
        <v>5.819592535</v>
      </c>
      <c r="S6512">
        <v>5569</v>
      </c>
      <c r="T6512">
        <v>32.901213319999997</v>
      </c>
      <c r="U6512">
        <v>8.5327949360000002</v>
      </c>
      <c r="V6512">
        <v>0.3</v>
      </c>
      <c r="W6512" t="s">
        <v>8995</v>
      </c>
      <c r="X6512">
        <v>190523</v>
      </c>
      <c r="Y6512">
        <v>190815</v>
      </c>
      <c r="Z6512" t="s">
        <v>21</v>
      </c>
      <c r="AA6512">
        <v>10</v>
      </c>
      <c r="AB6512">
        <v>3.5669877999999898E-2</v>
      </c>
      <c r="AC6512">
        <v>-0.24121135399999999</v>
      </c>
      <c r="AD6512">
        <v>1.5060790850000001</v>
      </c>
      <c r="AE6512">
        <v>5.32985199999999E-3</v>
      </c>
      <c r="AF6512">
        <v>8.7092099999999998E-4</v>
      </c>
      <c r="AG6512">
        <v>3.2617579000000001E-2</v>
      </c>
      <c r="AI6512" t="s">
        <v>6250</v>
      </c>
    </row>
    <row r="6513" spans="1:35" x14ac:dyDescent="0.2">
      <c r="A6513" t="s">
        <v>9002</v>
      </c>
      <c r="B6513" t="s">
        <v>17</v>
      </c>
      <c r="C6513">
        <v>2.9684836059999999</v>
      </c>
      <c r="D6513">
        <v>598872</v>
      </c>
      <c r="E6513">
        <v>74508</v>
      </c>
      <c r="F6513">
        <v>8432</v>
      </c>
      <c r="G6513">
        <v>30.437000050000002</v>
      </c>
      <c r="H6513">
        <v>4.17</v>
      </c>
      <c r="I6513">
        <v>82</v>
      </c>
      <c r="J6513">
        <v>0.18292682899999901</v>
      </c>
      <c r="K6513">
        <v>783.1341463</v>
      </c>
      <c r="L6513">
        <v>0</v>
      </c>
      <c r="M6513" t="s">
        <v>50</v>
      </c>
      <c r="N6513" t="s">
        <v>19</v>
      </c>
      <c r="P6513">
        <v>7.5274512089999996</v>
      </c>
      <c r="Q6513">
        <v>1.021448109</v>
      </c>
      <c r="R6513">
        <v>1.022453474</v>
      </c>
      <c r="S6513">
        <v>2976</v>
      </c>
      <c r="T6513">
        <v>26.17626718</v>
      </c>
      <c r="U6513">
        <v>2.7492167699999999</v>
      </c>
      <c r="V6513">
        <v>0.19</v>
      </c>
      <c r="W6513" t="s">
        <v>8995</v>
      </c>
      <c r="X6513">
        <v>190523</v>
      </c>
      <c r="Y6513">
        <v>190815</v>
      </c>
      <c r="Z6513" t="s">
        <v>21</v>
      </c>
      <c r="AA6513">
        <v>10</v>
      </c>
      <c r="AB6513">
        <v>3.5669877999999898E-2</v>
      </c>
      <c r="AC6513">
        <v>-0.24121135399999999</v>
      </c>
      <c r="AD6513">
        <v>2.7291912000000002E-2</v>
      </c>
      <c r="AE6513">
        <v>3.9994820000000004E-3</v>
      </c>
      <c r="AF6513">
        <v>6.5070600000000003E-4</v>
      </c>
      <c r="AG6513">
        <v>2.4582324999999999E-2</v>
      </c>
      <c r="AI6513" t="s">
        <v>6250</v>
      </c>
    </row>
    <row r="6514" spans="1:35" x14ac:dyDescent="0.2">
      <c r="A6514" t="s">
        <v>9003</v>
      </c>
      <c r="B6514" t="s">
        <v>17</v>
      </c>
      <c r="C6514">
        <v>2.3127614759999999</v>
      </c>
      <c r="D6514">
        <v>183260</v>
      </c>
      <c r="E6514">
        <v>187676</v>
      </c>
      <c r="F6514">
        <v>8631</v>
      </c>
      <c r="G6514">
        <v>54.46301072</v>
      </c>
      <c r="H6514">
        <v>0</v>
      </c>
      <c r="I6514">
        <v>194</v>
      </c>
      <c r="J6514">
        <v>0.96907216500000004</v>
      </c>
      <c r="K6514">
        <v>612.97938139999997</v>
      </c>
      <c r="L6514">
        <v>0</v>
      </c>
      <c r="M6514" t="s">
        <v>50</v>
      </c>
      <c r="N6514" t="s">
        <v>19</v>
      </c>
      <c r="P6514">
        <v>72.890494820000001</v>
      </c>
      <c r="Q6514">
        <v>41.897912249999997</v>
      </c>
      <c r="R6514">
        <v>330.63448210000001</v>
      </c>
      <c r="S6514">
        <v>10013</v>
      </c>
      <c r="T6514">
        <v>1022.597178</v>
      </c>
      <c r="U6514">
        <v>274.41985299999999</v>
      </c>
      <c r="V6514">
        <v>1.17</v>
      </c>
      <c r="W6514" t="s">
        <v>8995</v>
      </c>
      <c r="X6514">
        <v>190523</v>
      </c>
      <c r="Y6514">
        <v>190815</v>
      </c>
      <c r="Z6514" t="s">
        <v>21</v>
      </c>
      <c r="AA6514">
        <v>10</v>
      </c>
      <c r="AB6514">
        <v>3.5669877999999898E-2</v>
      </c>
      <c r="AC6514">
        <v>-0.24121135399999999</v>
      </c>
      <c r="AD6514">
        <v>2.3587837029999998</v>
      </c>
      <c r="AE6514">
        <v>6.2896549999999999E-3</v>
      </c>
      <c r="AF6514">
        <v>1.0300369999999999E-3</v>
      </c>
      <c r="AG6514">
        <v>3.8406167999999997E-2</v>
      </c>
      <c r="AI6514" t="s">
        <v>6250</v>
      </c>
    </row>
    <row r="6515" spans="1:35" x14ac:dyDescent="0.2">
      <c r="A6515" t="s">
        <v>9004</v>
      </c>
      <c r="B6515" t="s">
        <v>17</v>
      </c>
      <c r="C6515">
        <v>1.8944713500000001</v>
      </c>
      <c r="D6515">
        <v>348476</v>
      </c>
      <c r="E6515">
        <v>166738</v>
      </c>
      <c r="F6515">
        <v>31159</v>
      </c>
      <c r="G6515">
        <v>38.024925330000002</v>
      </c>
      <c r="H6515">
        <v>4.17</v>
      </c>
      <c r="I6515">
        <v>170</v>
      </c>
      <c r="J6515">
        <v>0.27058823500000001</v>
      </c>
      <c r="K6515">
        <v>885.005882399999</v>
      </c>
      <c r="L6515">
        <v>0</v>
      </c>
      <c r="M6515" t="s">
        <v>50</v>
      </c>
      <c r="N6515" t="s">
        <v>19</v>
      </c>
      <c r="P6515">
        <v>21.08208569</v>
      </c>
      <c r="Q6515">
        <v>2.627947587</v>
      </c>
      <c r="R6515">
        <v>1.98988567199999</v>
      </c>
      <c r="S6515">
        <v>6309</v>
      </c>
      <c r="T6515">
        <v>28.575487769999999</v>
      </c>
      <c r="U6515">
        <v>10.744568149999999</v>
      </c>
      <c r="V6515">
        <v>0.33</v>
      </c>
      <c r="W6515" t="s">
        <v>8995</v>
      </c>
      <c r="X6515">
        <v>190523</v>
      </c>
      <c r="Y6515">
        <v>190815</v>
      </c>
      <c r="Z6515" t="s">
        <v>21</v>
      </c>
      <c r="AA6515">
        <v>10</v>
      </c>
      <c r="AB6515">
        <v>3.5669877999999898E-2</v>
      </c>
      <c r="AC6515">
        <v>-0.24121135399999999</v>
      </c>
      <c r="AD6515">
        <v>0.51078407100000001</v>
      </c>
      <c r="AE6515">
        <v>4.3931739999999997E-3</v>
      </c>
      <c r="AF6515">
        <v>7.1582099999999995E-4</v>
      </c>
      <c r="AG6515">
        <v>2.6962012999999899E-2</v>
      </c>
      <c r="AI6515" t="s">
        <v>6250</v>
      </c>
    </row>
    <row r="6516" spans="1:35" x14ac:dyDescent="0.2">
      <c r="A6516" t="s">
        <v>9005</v>
      </c>
      <c r="B6516" t="s">
        <v>17</v>
      </c>
      <c r="C6516" t="s">
        <v>4859</v>
      </c>
      <c r="D6516">
        <v>452657</v>
      </c>
      <c r="E6516">
        <v>201303</v>
      </c>
      <c r="F6516">
        <v>27388</v>
      </c>
      <c r="G6516">
        <v>34.437142020000003</v>
      </c>
      <c r="H6516">
        <v>0</v>
      </c>
      <c r="I6516">
        <v>214</v>
      </c>
      <c r="J6516">
        <v>0.39252336399999999</v>
      </c>
      <c r="K6516">
        <v>810.57009349999998</v>
      </c>
      <c r="L6516">
        <v>0</v>
      </c>
      <c r="M6516" t="s">
        <v>50</v>
      </c>
      <c r="N6516" t="s">
        <v>28</v>
      </c>
      <c r="P6516">
        <v>30.6212523999999</v>
      </c>
      <c r="Q6516">
        <v>1.412815495</v>
      </c>
      <c r="R6516">
        <v>7.2808589420000001</v>
      </c>
      <c r="S6516">
        <v>1667</v>
      </c>
      <c r="T6516">
        <v>13.2046695999999</v>
      </c>
      <c r="U6516">
        <v>2.161916256</v>
      </c>
      <c r="V6516">
        <v>0.18</v>
      </c>
      <c r="W6516" t="s">
        <v>8995</v>
      </c>
      <c r="X6516">
        <v>190523</v>
      </c>
      <c r="Y6516">
        <v>190815</v>
      </c>
      <c r="Z6516" t="s">
        <v>21</v>
      </c>
      <c r="AA6516">
        <v>10</v>
      </c>
      <c r="AB6516">
        <v>3.5669877999999898E-2</v>
      </c>
      <c r="AC6516">
        <v>-0.24121135399999999</v>
      </c>
      <c r="AD6516">
        <v>0.85104498299999998</v>
      </c>
      <c r="AE6516">
        <v>4.6932509999999998E-3</v>
      </c>
      <c r="AF6516">
        <v>7.6548499999999999E-4</v>
      </c>
      <c r="AG6516">
        <v>2.8774708E-2</v>
      </c>
      <c r="AI6516" t="s">
        <v>6250</v>
      </c>
    </row>
    <row r="6517" spans="1:35" x14ac:dyDescent="0.2">
      <c r="A6517" t="s">
        <v>9006</v>
      </c>
      <c r="B6517" t="s">
        <v>17</v>
      </c>
      <c r="C6517">
        <v>1.615366839</v>
      </c>
      <c r="D6517">
        <v>340294</v>
      </c>
      <c r="E6517">
        <v>278259</v>
      </c>
      <c r="F6517">
        <v>65232</v>
      </c>
      <c r="G6517">
        <v>32.909267980000003</v>
      </c>
      <c r="H6517">
        <v>0</v>
      </c>
      <c r="I6517">
        <v>324</v>
      </c>
      <c r="J6517">
        <v>0.52160493799999996</v>
      </c>
      <c r="K6517">
        <v>761.53703700000005</v>
      </c>
      <c r="L6517">
        <v>0</v>
      </c>
      <c r="M6517" t="s">
        <v>50</v>
      </c>
      <c r="N6517" t="s">
        <v>19</v>
      </c>
      <c r="P6517">
        <v>26.91867697</v>
      </c>
      <c r="Q6517">
        <v>2.785776619</v>
      </c>
      <c r="R6517">
        <v>1.0256196390000001</v>
      </c>
      <c r="S6517">
        <v>4613</v>
      </c>
      <c r="T6517">
        <v>13.97805604</v>
      </c>
      <c r="U6517">
        <v>7.4631952679999998</v>
      </c>
      <c r="V6517">
        <v>0.28999999999999998</v>
      </c>
      <c r="W6517" t="s">
        <v>8995</v>
      </c>
      <c r="X6517">
        <v>190523</v>
      </c>
      <c r="Y6517">
        <v>190815</v>
      </c>
      <c r="Z6517" t="s">
        <v>21</v>
      </c>
      <c r="AA6517">
        <v>10</v>
      </c>
      <c r="AB6517">
        <v>3.5669877999999898E-2</v>
      </c>
      <c r="AC6517">
        <v>-0.24121135399999999</v>
      </c>
      <c r="AD6517">
        <v>0.71897456999999998</v>
      </c>
      <c r="AE6517">
        <v>4.5744180000000002E-3</v>
      </c>
      <c r="AF6517">
        <v>7.4581500000000004E-4</v>
      </c>
      <c r="AG6517">
        <v>2.8056971999999999E-2</v>
      </c>
      <c r="AI6517" t="s">
        <v>6250</v>
      </c>
    </row>
    <row r="6518" spans="1:35" x14ac:dyDescent="0.2">
      <c r="A6518" t="s">
        <v>9007</v>
      </c>
      <c r="B6518" t="s">
        <v>17</v>
      </c>
      <c r="C6518" t="s">
        <v>4859</v>
      </c>
      <c r="D6518">
        <v>706488</v>
      </c>
      <c r="E6518">
        <v>231351</v>
      </c>
      <c r="F6518">
        <v>29545</v>
      </c>
      <c r="G6518">
        <v>30.147265409999999</v>
      </c>
      <c r="H6518">
        <v>0</v>
      </c>
      <c r="I6518">
        <v>260</v>
      </c>
      <c r="J6518">
        <v>0.27692307700000002</v>
      </c>
      <c r="K6518">
        <v>793.83846149999999</v>
      </c>
      <c r="L6518">
        <v>0</v>
      </c>
      <c r="M6518" t="s">
        <v>50</v>
      </c>
      <c r="N6518" t="s">
        <v>19</v>
      </c>
      <c r="P6518">
        <v>15.160904</v>
      </c>
      <c r="Q6518">
        <v>1.865576181</v>
      </c>
      <c r="R6518">
        <v>1.0231721970000001</v>
      </c>
      <c r="S6518">
        <v>5960</v>
      </c>
      <c r="T6518">
        <v>9.2120326539999997</v>
      </c>
      <c r="U6518">
        <v>7.7105429550000002</v>
      </c>
      <c r="V6518">
        <v>0.28999999999999998</v>
      </c>
      <c r="W6518" t="s">
        <v>8995</v>
      </c>
      <c r="X6518">
        <v>190523</v>
      </c>
      <c r="Y6518">
        <v>190815</v>
      </c>
      <c r="Z6518" t="s">
        <v>21</v>
      </c>
      <c r="AA6518">
        <v>10</v>
      </c>
      <c r="AB6518">
        <v>3.5669877999999898E-2</v>
      </c>
      <c r="AC6518">
        <v>-0.24121135399999999</v>
      </c>
      <c r="AD6518">
        <v>0.29957624199999999</v>
      </c>
      <c r="AE6518">
        <v>4.2166399999999998E-3</v>
      </c>
      <c r="AF6518">
        <v>6.8661600000000003E-4</v>
      </c>
      <c r="AG6518">
        <v>2.5895168E-2</v>
      </c>
      <c r="AI6518" t="s">
        <v>6250</v>
      </c>
    </row>
    <row r="6519" spans="1:35" x14ac:dyDescent="0.2">
      <c r="A6519" t="s">
        <v>9008</v>
      </c>
      <c r="B6519" t="s">
        <v>17</v>
      </c>
      <c r="C6519">
        <v>1.827442367</v>
      </c>
      <c r="D6519">
        <v>424852</v>
      </c>
      <c r="E6519">
        <v>87501</v>
      </c>
      <c r="F6519">
        <v>58164</v>
      </c>
      <c r="G6519">
        <v>30.851075989999998</v>
      </c>
      <c r="H6519">
        <v>0</v>
      </c>
      <c r="I6519">
        <v>87</v>
      </c>
      <c r="J6519">
        <v>0.114942529</v>
      </c>
      <c r="K6519">
        <v>927.89655170000003</v>
      </c>
      <c r="L6519">
        <v>0</v>
      </c>
      <c r="M6519" t="s">
        <v>50</v>
      </c>
      <c r="N6519" t="s">
        <v>19</v>
      </c>
      <c r="P6519">
        <v>5.5832517029999904</v>
      </c>
      <c r="Q6519">
        <v>1.7862947629999999</v>
      </c>
      <c r="R6519">
        <v>1.0228846469999999</v>
      </c>
      <c r="S6519">
        <v>4710</v>
      </c>
      <c r="T6519">
        <v>35.816005529999998</v>
      </c>
      <c r="U6519">
        <v>6.1725740479999898</v>
      </c>
      <c r="V6519">
        <v>0.26</v>
      </c>
      <c r="W6519" t="s">
        <v>8995</v>
      </c>
      <c r="X6519">
        <v>190523</v>
      </c>
      <c r="Y6519">
        <v>190815</v>
      </c>
      <c r="Z6519" t="s">
        <v>21</v>
      </c>
      <c r="AA6519">
        <v>10</v>
      </c>
      <c r="AB6519">
        <v>3.5669877999999898E-2</v>
      </c>
      <c r="AC6519">
        <v>-0.24121135399999999</v>
      </c>
      <c r="AD6519">
        <v>-4.2057446999999998E-2</v>
      </c>
      <c r="AE6519">
        <v>3.9459839999999996E-3</v>
      </c>
      <c r="AF6519">
        <v>6.4186099999999997E-4</v>
      </c>
      <c r="AG6519">
        <v>2.4258803999999998E-2</v>
      </c>
      <c r="AI6519" t="s">
        <v>6250</v>
      </c>
    </row>
    <row r="6520" spans="1:35" x14ac:dyDescent="0.2">
      <c r="A6520" t="s">
        <v>9009</v>
      </c>
      <c r="B6520" t="s">
        <v>17</v>
      </c>
      <c r="C6520">
        <v>2.369705782</v>
      </c>
      <c r="D6520">
        <v>526337</v>
      </c>
      <c r="E6520">
        <v>94296</v>
      </c>
      <c r="F6520">
        <v>19837</v>
      </c>
      <c r="G6520">
        <v>33.577246119999998</v>
      </c>
      <c r="H6520">
        <v>0</v>
      </c>
      <c r="I6520">
        <v>130</v>
      </c>
      <c r="J6520">
        <v>0.65384615400000001</v>
      </c>
      <c r="K6520">
        <v>617.64615379999998</v>
      </c>
      <c r="L6520">
        <v>0</v>
      </c>
      <c r="M6520" t="s">
        <v>50</v>
      </c>
      <c r="N6520" t="s">
        <v>19</v>
      </c>
      <c r="P6520">
        <v>44.320683090000003</v>
      </c>
      <c r="Q6520">
        <v>4.1365490989999998</v>
      </c>
      <c r="R6520">
        <v>1.0236036740000001</v>
      </c>
      <c r="S6520">
        <v>6047</v>
      </c>
      <c r="T6520">
        <v>34.720692530000001</v>
      </c>
      <c r="U6520">
        <v>5.8326933009999999</v>
      </c>
      <c r="V6520">
        <v>0.26</v>
      </c>
      <c r="W6520" t="s">
        <v>8995</v>
      </c>
      <c r="X6520">
        <v>190523</v>
      </c>
      <c r="Y6520">
        <v>190815</v>
      </c>
      <c r="Z6520" t="s">
        <v>21</v>
      </c>
      <c r="AA6520">
        <v>10</v>
      </c>
      <c r="AB6520">
        <v>3.5669877999999898E-2</v>
      </c>
      <c r="AC6520">
        <v>-0.24121135399999999</v>
      </c>
      <c r="AD6520">
        <v>1.3397020049999999</v>
      </c>
      <c r="AE6520">
        <v>5.160408E-3</v>
      </c>
      <c r="AF6520">
        <v>8.4284799999999999E-4</v>
      </c>
      <c r="AG6520">
        <v>3.1595036E-2</v>
      </c>
      <c r="AI6520" t="s">
        <v>6250</v>
      </c>
    </row>
    <row r="6521" spans="1:35" x14ac:dyDescent="0.2">
      <c r="A6521" t="s">
        <v>9010</v>
      </c>
      <c r="B6521" t="s">
        <v>17</v>
      </c>
      <c r="C6521">
        <v>1.764135477</v>
      </c>
      <c r="D6521">
        <v>419839</v>
      </c>
      <c r="E6521">
        <v>195479</v>
      </c>
      <c r="F6521">
        <v>20923</v>
      </c>
      <c r="G6521">
        <v>37.942183049999997</v>
      </c>
      <c r="H6521">
        <v>14.66</v>
      </c>
      <c r="I6521">
        <v>200</v>
      </c>
      <c r="J6521">
        <v>0.24</v>
      </c>
      <c r="K6521">
        <v>855.005</v>
      </c>
      <c r="L6521">
        <v>0</v>
      </c>
      <c r="M6521" t="s">
        <v>93</v>
      </c>
      <c r="N6521" t="s">
        <v>19</v>
      </c>
      <c r="P6521">
        <v>31.84129502</v>
      </c>
      <c r="Q6521">
        <v>4.2300234349999997</v>
      </c>
      <c r="R6521">
        <v>1.021591672</v>
      </c>
      <c r="S6521">
        <v>5024</v>
      </c>
      <c r="T6521">
        <v>28.75677864</v>
      </c>
      <c r="U6521">
        <v>6.3897071910000003</v>
      </c>
      <c r="V6521">
        <v>0.27</v>
      </c>
      <c r="W6521" t="s">
        <v>8995</v>
      </c>
      <c r="X6521">
        <v>190523</v>
      </c>
      <c r="Y6521">
        <v>190815</v>
      </c>
      <c r="Z6521" t="s">
        <v>21</v>
      </c>
      <c r="AA6521">
        <v>10</v>
      </c>
      <c r="AB6521">
        <v>3.5669877999999898E-2</v>
      </c>
      <c r="AC6521">
        <v>-0.24121135399999999</v>
      </c>
      <c r="AD6521">
        <v>0.89456375499999996</v>
      </c>
      <c r="AE6521">
        <v>4.7330810000000001E-3</v>
      </c>
      <c r="AF6521">
        <v>7.7207899999999995E-4</v>
      </c>
      <c r="AG6521">
        <v>2.9015241000000001E-2</v>
      </c>
      <c r="AH6521" t="s">
        <v>6289</v>
      </c>
      <c r="AI6521" t="s">
        <v>6263</v>
      </c>
    </row>
    <row r="6522" spans="1:35" x14ac:dyDescent="0.2">
      <c r="A6522" t="s">
        <v>9011</v>
      </c>
      <c r="B6522" t="s">
        <v>17</v>
      </c>
      <c r="C6522">
        <v>1.7941498920000001</v>
      </c>
      <c r="D6522">
        <v>537088</v>
      </c>
      <c r="E6522">
        <v>190390</v>
      </c>
      <c r="F6522">
        <v>34811</v>
      </c>
      <c r="G6522">
        <v>32.260097690000002</v>
      </c>
      <c r="H6522">
        <v>13.21</v>
      </c>
      <c r="I6522">
        <v>177</v>
      </c>
      <c r="J6522">
        <v>0.26553672299999997</v>
      </c>
      <c r="K6522">
        <v>908.32203389999995</v>
      </c>
      <c r="L6522">
        <v>0</v>
      </c>
      <c r="M6522" t="s">
        <v>180</v>
      </c>
      <c r="N6522" t="s">
        <v>181</v>
      </c>
      <c r="P6522">
        <v>7.3373553200000003</v>
      </c>
      <c r="Q6522">
        <v>1.0228846469999999</v>
      </c>
      <c r="R6522">
        <v>1.022453474</v>
      </c>
      <c r="S6522">
        <v>2498</v>
      </c>
      <c r="T6522">
        <v>6.7269751629999996</v>
      </c>
      <c r="U6522">
        <v>3.1827873050000002</v>
      </c>
      <c r="V6522">
        <v>0.2</v>
      </c>
      <c r="W6522" t="s">
        <v>8995</v>
      </c>
      <c r="X6522">
        <v>190523</v>
      </c>
      <c r="Y6522">
        <v>190815</v>
      </c>
      <c r="Z6522" t="s">
        <v>21</v>
      </c>
      <c r="AA6522">
        <v>10</v>
      </c>
      <c r="AB6522">
        <v>3.5669877999999898E-2</v>
      </c>
      <c r="AC6522">
        <v>-0.24121135399999999</v>
      </c>
      <c r="AD6522">
        <v>2.0511214999999999E-2</v>
      </c>
      <c r="AE6522">
        <v>3.9942190000000002E-3</v>
      </c>
      <c r="AF6522">
        <v>6.4983599999999999E-4</v>
      </c>
      <c r="AG6522">
        <v>2.4550501999999998E-2</v>
      </c>
      <c r="AI6522" t="s">
        <v>6250</v>
      </c>
    </row>
    <row r="6523" spans="1:35" x14ac:dyDescent="0.2">
      <c r="A6523" t="s">
        <v>9012</v>
      </c>
      <c r="B6523" t="s">
        <v>17</v>
      </c>
      <c r="C6523">
        <v>1.77982891</v>
      </c>
      <c r="D6523">
        <v>616826</v>
      </c>
      <c r="E6523">
        <v>357094</v>
      </c>
      <c r="F6523">
        <v>40798</v>
      </c>
      <c r="G6523">
        <v>34.84124628</v>
      </c>
      <c r="H6523">
        <v>16.3</v>
      </c>
      <c r="I6523">
        <v>372</v>
      </c>
      <c r="J6523">
        <v>0.27150537600000002</v>
      </c>
      <c r="K6523">
        <v>868.06451609999999</v>
      </c>
      <c r="L6523">
        <v>0</v>
      </c>
      <c r="M6523" t="s">
        <v>185</v>
      </c>
      <c r="N6523" t="s">
        <v>19</v>
      </c>
      <c r="P6523">
        <v>11.353107400000001</v>
      </c>
      <c r="Q6523">
        <v>1.8922457530000001</v>
      </c>
      <c r="R6523">
        <v>1.0266291089999999</v>
      </c>
      <c r="S6523">
        <v>2839</v>
      </c>
      <c r="T6523">
        <v>2.0520825349999998</v>
      </c>
      <c r="U6523">
        <v>2.4100111009999998</v>
      </c>
      <c r="V6523">
        <v>0.18</v>
      </c>
      <c r="W6523" t="s">
        <v>8995</v>
      </c>
      <c r="X6523">
        <v>190523</v>
      </c>
      <c r="Y6523">
        <v>190815</v>
      </c>
      <c r="Z6523" t="s">
        <v>21</v>
      </c>
      <c r="AA6523">
        <v>10</v>
      </c>
      <c r="AB6523">
        <v>3.5669877999999898E-2</v>
      </c>
      <c r="AC6523">
        <v>-0.24121135399999999</v>
      </c>
      <c r="AD6523">
        <v>0.163752602</v>
      </c>
      <c r="AE6523">
        <v>4.1068800000000003E-3</v>
      </c>
      <c r="AF6523">
        <v>6.6846399999999904E-4</v>
      </c>
      <c r="AG6523">
        <v>2.52316779999999E-2</v>
      </c>
      <c r="AH6523" t="s">
        <v>8996</v>
      </c>
      <c r="AI6523" t="s">
        <v>7300</v>
      </c>
    </row>
    <row r="6524" spans="1:35" x14ac:dyDescent="0.2">
      <c r="A6524" t="s">
        <v>9013</v>
      </c>
      <c r="B6524" t="s">
        <v>17</v>
      </c>
      <c r="C6524">
        <v>2.1534115520000001</v>
      </c>
      <c r="D6524">
        <v>592481</v>
      </c>
      <c r="E6524">
        <v>277376</v>
      </c>
      <c r="F6524">
        <v>36587</v>
      </c>
      <c r="G6524">
        <v>30.39376154</v>
      </c>
      <c r="H6524">
        <v>6.9</v>
      </c>
      <c r="I6524">
        <v>266</v>
      </c>
      <c r="J6524">
        <v>0.35338345900000001</v>
      </c>
      <c r="K6524">
        <v>881.31578949999903</v>
      </c>
      <c r="L6524">
        <v>0</v>
      </c>
      <c r="M6524" t="s">
        <v>74</v>
      </c>
      <c r="N6524" t="s">
        <v>19</v>
      </c>
      <c r="P6524">
        <v>49.629482430000003</v>
      </c>
      <c r="Q6524">
        <v>4.3800542760000001</v>
      </c>
      <c r="R6524">
        <v>5.2817558289999997</v>
      </c>
      <c r="S6524">
        <v>5633</v>
      </c>
      <c r="T6524">
        <v>15.531848460000001</v>
      </c>
      <c r="U6524">
        <v>12.42682984</v>
      </c>
      <c r="V6524">
        <v>0.35</v>
      </c>
      <c r="W6524" t="s">
        <v>8995</v>
      </c>
      <c r="X6524">
        <v>190523</v>
      </c>
      <c r="Y6524">
        <v>190815</v>
      </c>
      <c r="Z6524" t="s">
        <v>21</v>
      </c>
      <c r="AA6524">
        <v>10</v>
      </c>
      <c r="AB6524">
        <v>3.5669877999999898E-2</v>
      </c>
      <c r="AC6524">
        <v>-0.24121135399999999</v>
      </c>
      <c r="AD6524">
        <v>1.5290662290000001</v>
      </c>
      <c r="AE6524">
        <v>5.3536969999999897E-3</v>
      </c>
      <c r="AF6524">
        <v>8.7487199999999995E-4</v>
      </c>
      <c r="AG6524">
        <v>3.2761455000000002E-2</v>
      </c>
      <c r="AH6524" t="s">
        <v>9014</v>
      </c>
      <c r="AI6524" t="s">
        <v>9015</v>
      </c>
    </row>
    <row r="6525" spans="1:35" x14ac:dyDescent="0.2">
      <c r="A6525" t="s">
        <v>9016</v>
      </c>
      <c r="B6525" t="s">
        <v>17</v>
      </c>
      <c r="C6525">
        <v>1.8737093010000001</v>
      </c>
      <c r="D6525">
        <v>341276</v>
      </c>
      <c r="E6525">
        <v>205324</v>
      </c>
      <c r="F6525">
        <v>33445</v>
      </c>
      <c r="G6525">
        <v>29.296136839999999</v>
      </c>
      <c r="H6525">
        <v>20.75</v>
      </c>
      <c r="I6525">
        <v>209</v>
      </c>
      <c r="J6525">
        <v>0.21052631599999999</v>
      </c>
      <c r="K6525">
        <v>895.23923449999995</v>
      </c>
      <c r="L6525">
        <v>0</v>
      </c>
      <c r="M6525" t="s">
        <v>160</v>
      </c>
      <c r="N6525" t="s">
        <v>19</v>
      </c>
      <c r="P6525">
        <v>11.178946529999999</v>
      </c>
      <c r="Q6525">
        <v>2.87365785399999</v>
      </c>
      <c r="R6525">
        <v>5.9762426509999997</v>
      </c>
      <c r="S6525">
        <v>4444</v>
      </c>
      <c r="T6525">
        <v>33.710950359999998</v>
      </c>
      <c r="U6525">
        <v>4.9455416889999997</v>
      </c>
      <c r="V6525">
        <v>0.24</v>
      </c>
      <c r="W6525" t="s">
        <v>8995</v>
      </c>
      <c r="X6525">
        <v>190523</v>
      </c>
      <c r="Y6525">
        <v>190815</v>
      </c>
      <c r="Z6525" t="s">
        <v>21</v>
      </c>
      <c r="AA6525">
        <v>10</v>
      </c>
      <c r="AB6525">
        <v>3.5669877999999898E-2</v>
      </c>
      <c r="AC6525">
        <v>-0.24121135399999999</v>
      </c>
      <c r="AD6525">
        <v>0.15754030499999999</v>
      </c>
      <c r="AE6525">
        <v>4.1019279999999899E-3</v>
      </c>
      <c r="AF6525">
        <v>6.6764500000000002E-4</v>
      </c>
      <c r="AG6525">
        <v>2.5201743999999901E-2</v>
      </c>
      <c r="AH6525" t="s">
        <v>6292</v>
      </c>
      <c r="AI6525" t="s">
        <v>6240</v>
      </c>
    </row>
    <row r="6526" spans="1:35" x14ac:dyDescent="0.2">
      <c r="A6526" t="s">
        <v>9017</v>
      </c>
      <c r="B6526" t="s">
        <v>17</v>
      </c>
      <c r="C6526">
        <v>1.6903544500000001</v>
      </c>
      <c r="D6526">
        <v>113223</v>
      </c>
      <c r="E6526">
        <v>106867</v>
      </c>
      <c r="F6526">
        <v>26459</v>
      </c>
      <c r="G6526">
        <v>51.225354879999998</v>
      </c>
      <c r="H6526">
        <v>4.17</v>
      </c>
      <c r="I6526">
        <v>119</v>
      </c>
      <c r="J6526">
        <v>0.60504201700000004</v>
      </c>
      <c r="K6526">
        <v>688.39495799999997</v>
      </c>
      <c r="L6526">
        <v>0</v>
      </c>
      <c r="M6526" t="s">
        <v>50</v>
      </c>
      <c r="N6526" t="s">
        <v>19</v>
      </c>
      <c r="P6526">
        <v>114.267404599999</v>
      </c>
      <c r="Q6526">
        <v>135.18248019999999</v>
      </c>
      <c r="R6526">
        <v>135.54393139999999</v>
      </c>
      <c r="S6526">
        <v>8405</v>
      </c>
      <c r="T6526">
        <v>124.0414672</v>
      </c>
      <c r="U6526">
        <v>152.871375</v>
      </c>
      <c r="V6526">
        <v>0.93</v>
      </c>
      <c r="W6526" t="s">
        <v>8995</v>
      </c>
      <c r="X6526">
        <v>190523</v>
      </c>
      <c r="Y6526">
        <v>190815</v>
      </c>
      <c r="Z6526" t="s">
        <v>21</v>
      </c>
      <c r="AA6526">
        <v>10</v>
      </c>
      <c r="AB6526">
        <v>3.5669877999999898E-2</v>
      </c>
      <c r="AC6526">
        <v>-0.24121135399999999</v>
      </c>
      <c r="AD6526">
        <v>3.8346930279999998</v>
      </c>
      <c r="AE6526">
        <v>8.3771350000000008E-3</v>
      </c>
      <c r="AF6526">
        <v>1.37649E-3</v>
      </c>
      <c r="AG6526">
        <v>5.0982142000000001E-2</v>
      </c>
      <c r="AI6526" t="s">
        <v>6250</v>
      </c>
    </row>
    <row r="6527" spans="1:35" x14ac:dyDescent="0.2">
      <c r="A6527" t="s">
        <v>9018</v>
      </c>
      <c r="B6527" t="s">
        <v>17</v>
      </c>
      <c r="C6527">
        <v>2.0485499379999998</v>
      </c>
      <c r="D6527">
        <v>190047</v>
      </c>
      <c r="E6527">
        <v>378499</v>
      </c>
      <c r="F6527">
        <v>34238</v>
      </c>
      <c r="G6527">
        <v>54.455361840000002</v>
      </c>
      <c r="H6527">
        <v>13.08</v>
      </c>
      <c r="I6527">
        <v>361</v>
      </c>
      <c r="J6527">
        <v>0.34626038799999997</v>
      </c>
      <c r="K6527">
        <v>884.91412739999998</v>
      </c>
      <c r="L6527">
        <v>0</v>
      </c>
      <c r="M6527" t="s">
        <v>658</v>
      </c>
      <c r="N6527" t="s">
        <v>19</v>
      </c>
      <c r="P6527">
        <v>38.444911650000002</v>
      </c>
      <c r="Q6527">
        <v>3.7701183230000002</v>
      </c>
      <c r="R6527">
        <v>1.0228846469999999</v>
      </c>
      <c r="S6527">
        <v>7679</v>
      </c>
      <c r="T6527">
        <v>55.146266249999996</v>
      </c>
      <c r="U6527">
        <v>40.151218569999997</v>
      </c>
      <c r="V6527">
        <v>0.55000000000000004</v>
      </c>
      <c r="W6527" t="s">
        <v>8995</v>
      </c>
      <c r="X6527">
        <v>190523</v>
      </c>
      <c r="Y6527">
        <v>190815</v>
      </c>
      <c r="Z6527" t="s">
        <v>21</v>
      </c>
      <c r="AA6527">
        <v>10</v>
      </c>
      <c r="AB6527">
        <v>3.5669877999999898E-2</v>
      </c>
      <c r="AC6527">
        <v>-0.24121135399999999</v>
      </c>
      <c r="AD6527">
        <v>1.130113954</v>
      </c>
      <c r="AE6527">
        <v>4.9546009999999899E-3</v>
      </c>
      <c r="AF6527">
        <v>8.0875899999999896E-4</v>
      </c>
      <c r="AG6527">
        <v>3.03527639999999E-2</v>
      </c>
      <c r="AH6527" t="s">
        <v>6415</v>
      </c>
      <c r="AI6527" t="s">
        <v>6414</v>
      </c>
    </row>
    <row r="6528" spans="1:35" x14ac:dyDescent="0.2">
      <c r="A6528" t="s">
        <v>9019</v>
      </c>
      <c r="B6528" t="s">
        <v>17</v>
      </c>
      <c r="C6528">
        <v>2.2655735469999998</v>
      </c>
      <c r="D6528">
        <v>422844</v>
      </c>
      <c r="E6528">
        <v>133314</v>
      </c>
      <c r="F6528">
        <v>28110</v>
      </c>
      <c r="G6528">
        <v>33.822404249999998</v>
      </c>
      <c r="H6528">
        <v>6.55</v>
      </c>
      <c r="I6528">
        <v>138</v>
      </c>
      <c r="J6528">
        <v>0.362318841</v>
      </c>
      <c r="K6528">
        <v>879.08695649999902</v>
      </c>
      <c r="L6528">
        <v>0</v>
      </c>
      <c r="M6528" t="s">
        <v>8964</v>
      </c>
      <c r="N6528" t="s">
        <v>19</v>
      </c>
      <c r="P6528">
        <v>24.860382850000001</v>
      </c>
      <c r="Q6528">
        <v>3.0573950810000001</v>
      </c>
      <c r="R6528">
        <v>1.0276395739999999</v>
      </c>
      <c r="S6528">
        <v>3410</v>
      </c>
      <c r="T6528">
        <v>16.13253577</v>
      </c>
      <c r="U6528">
        <v>2.9061489599999999</v>
      </c>
      <c r="V6528">
        <v>0.2</v>
      </c>
      <c r="W6528" t="s">
        <v>8995</v>
      </c>
      <c r="X6528">
        <v>190523</v>
      </c>
      <c r="Y6528">
        <v>190815</v>
      </c>
      <c r="Z6528" t="s">
        <v>21</v>
      </c>
      <c r="AA6528">
        <v>10</v>
      </c>
      <c r="AB6528">
        <v>3.5669877999999898E-2</v>
      </c>
      <c r="AC6528">
        <v>-0.24121135399999999</v>
      </c>
      <c r="AD6528">
        <v>0.64555546899999905</v>
      </c>
      <c r="AE6528">
        <v>4.509664E-3</v>
      </c>
      <c r="AF6528">
        <v>7.3509699999999999E-4</v>
      </c>
      <c r="AG6528">
        <v>2.7665807000000001E-2</v>
      </c>
      <c r="AI6528" t="s">
        <v>6250</v>
      </c>
    </row>
    <row r="6529" spans="1:35" x14ac:dyDescent="0.2">
      <c r="A6529" t="s">
        <v>9020</v>
      </c>
      <c r="B6529" t="s">
        <v>17</v>
      </c>
      <c r="C6529">
        <v>1.8231499069999999</v>
      </c>
      <c r="D6529">
        <v>529070</v>
      </c>
      <c r="E6529">
        <v>375379</v>
      </c>
      <c r="F6529">
        <v>31242</v>
      </c>
      <c r="G6529">
        <v>29.619131599999999</v>
      </c>
      <c r="H6529">
        <v>23.22</v>
      </c>
      <c r="I6529">
        <v>393</v>
      </c>
      <c r="J6529">
        <v>0.25954198499999998</v>
      </c>
      <c r="K6529">
        <v>851.45038169999998</v>
      </c>
      <c r="L6529">
        <v>0</v>
      </c>
      <c r="M6529" t="s">
        <v>136</v>
      </c>
      <c r="N6529" t="s">
        <v>19</v>
      </c>
      <c r="P6529">
        <v>70.077896080000002</v>
      </c>
      <c r="Q6529">
        <v>4.2045378040000001</v>
      </c>
      <c r="R6529">
        <v>8.0437125629999997</v>
      </c>
      <c r="S6529">
        <v>2505</v>
      </c>
      <c r="T6529">
        <v>26.960323410000001</v>
      </c>
      <c r="U6529">
        <v>2.9818603810000002</v>
      </c>
      <c r="V6529">
        <v>0.2</v>
      </c>
      <c r="W6529" t="s">
        <v>8995</v>
      </c>
      <c r="X6529">
        <v>190523</v>
      </c>
      <c r="Y6529">
        <v>190815</v>
      </c>
      <c r="Z6529" t="s">
        <v>21</v>
      </c>
      <c r="AA6529">
        <v>10</v>
      </c>
      <c r="AB6529">
        <v>3.5669877999999898E-2</v>
      </c>
      <c r="AC6529">
        <v>-0.24121135399999999</v>
      </c>
      <c r="AD6529">
        <v>2.2584586500000001</v>
      </c>
      <c r="AE6529">
        <v>6.168308E-3</v>
      </c>
      <c r="AF6529">
        <v>1.009912E-3</v>
      </c>
      <c r="AG6529">
        <v>3.7674607999999998E-2</v>
      </c>
      <c r="AH6529" t="s">
        <v>6292</v>
      </c>
      <c r="AI6529" t="s">
        <v>6240</v>
      </c>
    </row>
    <row r="6530" spans="1:35" x14ac:dyDescent="0.2">
      <c r="A6530" t="s">
        <v>9021</v>
      </c>
      <c r="B6530" t="s">
        <v>17</v>
      </c>
      <c r="C6530">
        <v>2.1376328469999999</v>
      </c>
      <c r="D6530">
        <v>421521</v>
      </c>
      <c r="E6530">
        <v>266773</v>
      </c>
      <c r="F6530">
        <v>31840</v>
      </c>
      <c r="G6530">
        <v>33.116919629999998</v>
      </c>
      <c r="H6530">
        <v>16.95</v>
      </c>
      <c r="I6530">
        <v>210</v>
      </c>
      <c r="J6530">
        <v>0.38571428600000002</v>
      </c>
      <c r="K6530">
        <v>1047.5714289999901</v>
      </c>
      <c r="L6530">
        <v>0</v>
      </c>
      <c r="M6530" t="s">
        <v>52</v>
      </c>
      <c r="N6530" t="s">
        <v>53</v>
      </c>
      <c r="P6530">
        <v>34.192869350000002</v>
      </c>
      <c r="Q6530">
        <v>4.7862202050000002</v>
      </c>
      <c r="R6530">
        <v>1.024899196</v>
      </c>
      <c r="S6530">
        <v>5408</v>
      </c>
      <c r="T6530">
        <v>24.853396140000001</v>
      </c>
      <c r="U6530">
        <v>14.58819181</v>
      </c>
      <c r="V6530">
        <v>0.37</v>
      </c>
      <c r="W6530" t="s">
        <v>8995</v>
      </c>
      <c r="X6530">
        <v>190523</v>
      </c>
      <c r="Y6530">
        <v>190815</v>
      </c>
      <c r="Z6530" t="s">
        <v>21</v>
      </c>
      <c r="AA6530">
        <v>10</v>
      </c>
      <c r="AB6530">
        <v>3.5669877999999898E-2</v>
      </c>
      <c r="AC6530">
        <v>-0.24121135399999999</v>
      </c>
      <c r="AD6530">
        <v>0.97844412400000003</v>
      </c>
      <c r="AE6530">
        <v>4.8108059999999999E-3</v>
      </c>
      <c r="AF6530">
        <v>7.8494699999999895E-4</v>
      </c>
      <c r="AG6530">
        <v>2.9484588999999999E-2</v>
      </c>
      <c r="AH6530" t="s">
        <v>6311</v>
      </c>
      <c r="AI6530" t="s">
        <v>6259</v>
      </c>
    </row>
    <row r="6531" spans="1:35" x14ac:dyDescent="0.2">
      <c r="A6531" t="s">
        <v>9022</v>
      </c>
      <c r="B6531" t="s">
        <v>17</v>
      </c>
      <c r="C6531">
        <v>2.6079538750000002</v>
      </c>
      <c r="D6531">
        <v>262854</v>
      </c>
      <c r="E6531">
        <v>49187</v>
      </c>
      <c r="F6531">
        <v>7988</v>
      </c>
      <c r="G6531">
        <v>50.375099110000001</v>
      </c>
      <c r="H6531">
        <v>0</v>
      </c>
      <c r="I6531">
        <v>56</v>
      </c>
      <c r="J6531">
        <v>0.58928571399999996</v>
      </c>
      <c r="K6531">
        <v>621.28571429999897</v>
      </c>
      <c r="L6531">
        <v>0</v>
      </c>
      <c r="M6531" t="s">
        <v>50</v>
      </c>
      <c r="N6531" t="s">
        <v>19</v>
      </c>
      <c r="P6531">
        <v>70.522489809999996</v>
      </c>
      <c r="Q6531">
        <v>111.58541219999999</v>
      </c>
      <c r="R6531">
        <v>180.26873459999999</v>
      </c>
      <c r="S6531">
        <v>11279</v>
      </c>
      <c r="T6531">
        <v>143.36168789999999</v>
      </c>
      <c r="U6531">
        <v>410.64293520000001</v>
      </c>
      <c r="V6531">
        <v>1.37</v>
      </c>
      <c r="W6531" t="s">
        <v>8995</v>
      </c>
      <c r="X6531">
        <v>190523</v>
      </c>
      <c r="Y6531">
        <v>190815</v>
      </c>
      <c r="Z6531" t="s">
        <v>21</v>
      </c>
      <c r="AA6531">
        <v>10</v>
      </c>
      <c r="AB6531">
        <v>3.5669877999999898E-2</v>
      </c>
      <c r="AC6531">
        <v>-0.24121135399999999</v>
      </c>
      <c r="AD6531">
        <v>2.2743172540000001</v>
      </c>
      <c r="AE6531">
        <v>6.1873319999999898E-3</v>
      </c>
      <c r="AF6531">
        <v>1.0130669999999899E-3</v>
      </c>
      <c r="AG6531">
        <v>3.7789306000000002E-2</v>
      </c>
      <c r="AI6531" t="s">
        <v>6250</v>
      </c>
    </row>
    <row r="6532" spans="1:35" x14ac:dyDescent="0.2">
      <c r="A6532" t="s">
        <v>9023</v>
      </c>
      <c r="B6532" t="s">
        <v>17</v>
      </c>
      <c r="C6532">
        <v>2.0037187090000002</v>
      </c>
      <c r="D6532">
        <v>415644</v>
      </c>
      <c r="E6532">
        <v>198666</v>
      </c>
      <c r="F6532">
        <v>33935</v>
      </c>
      <c r="G6532">
        <v>34.10699365</v>
      </c>
      <c r="H6532">
        <v>8.33</v>
      </c>
      <c r="I6532">
        <v>204</v>
      </c>
      <c r="J6532">
        <v>0.28431372500000002</v>
      </c>
      <c r="K6532">
        <v>862.83823529999995</v>
      </c>
      <c r="L6532">
        <v>0</v>
      </c>
      <c r="M6532" t="s">
        <v>50</v>
      </c>
      <c r="N6532" t="s">
        <v>19</v>
      </c>
      <c r="P6532">
        <v>5.4094647719999998</v>
      </c>
      <c r="Q6532">
        <v>1.9290316599999999</v>
      </c>
      <c r="R6532">
        <v>1.022453474</v>
      </c>
      <c r="S6532">
        <v>2900</v>
      </c>
      <c r="T6532">
        <v>8.4516386010000009</v>
      </c>
      <c r="U6532">
        <v>2.8459261929999999</v>
      </c>
      <c r="V6532">
        <v>0.2</v>
      </c>
      <c r="W6532" t="s">
        <v>8995</v>
      </c>
      <c r="X6532">
        <v>190523</v>
      </c>
      <c r="Y6532">
        <v>190815</v>
      </c>
      <c r="Z6532" t="s">
        <v>21</v>
      </c>
      <c r="AA6532">
        <v>10</v>
      </c>
      <c r="AB6532">
        <v>3.5669877999999898E-2</v>
      </c>
      <c r="AC6532">
        <v>-0.24121135399999999</v>
      </c>
      <c r="AD6532">
        <v>-4.8256405999999898E-2</v>
      </c>
      <c r="AE6532">
        <v>3.9412370000000002E-3</v>
      </c>
      <c r="AF6532">
        <v>6.4107699999999999E-4</v>
      </c>
      <c r="AG6532">
        <v>2.4230095E-2</v>
      </c>
      <c r="AI6532" t="s">
        <v>6250</v>
      </c>
    </row>
    <row r="6533" spans="1:35" x14ac:dyDescent="0.2">
      <c r="A6533" t="s">
        <v>9024</v>
      </c>
      <c r="B6533" t="s">
        <v>17</v>
      </c>
      <c r="C6533">
        <v>2.1612071940000002</v>
      </c>
      <c r="D6533">
        <v>302743</v>
      </c>
      <c r="E6533">
        <v>100777</v>
      </c>
      <c r="F6533">
        <v>8409</v>
      </c>
      <c r="G6533">
        <v>51.594113739999997</v>
      </c>
      <c r="H6533">
        <v>0</v>
      </c>
      <c r="I6533">
        <v>99</v>
      </c>
      <c r="J6533">
        <v>0.35353535399999902</v>
      </c>
      <c r="K6533">
        <v>760.30303029999902</v>
      </c>
      <c r="L6533">
        <v>0</v>
      </c>
      <c r="M6533" t="s">
        <v>50</v>
      </c>
      <c r="N6533" t="s">
        <v>19</v>
      </c>
      <c r="P6533">
        <v>158.73898310000001</v>
      </c>
      <c r="Q6533">
        <v>15.41442206</v>
      </c>
      <c r="R6533">
        <v>5.1585116309999997</v>
      </c>
      <c r="S6533">
        <v>7443</v>
      </c>
      <c r="T6533">
        <v>42.110427309999999</v>
      </c>
      <c r="U6533">
        <v>38.224025820000001</v>
      </c>
      <c r="V6533">
        <v>0.54</v>
      </c>
      <c r="W6533" t="s">
        <v>8995</v>
      </c>
      <c r="X6533">
        <v>190523</v>
      </c>
      <c r="Y6533">
        <v>190815</v>
      </c>
      <c r="Z6533" t="s">
        <v>21</v>
      </c>
      <c r="AA6533">
        <v>10</v>
      </c>
      <c r="AB6533">
        <v>3.5669877999999898E-2</v>
      </c>
      <c r="AC6533">
        <v>-0.24121135399999999</v>
      </c>
      <c r="AD6533">
        <v>5.4209888060000004</v>
      </c>
      <c r="AE6533">
        <v>1.1399177E-2</v>
      </c>
      <c r="AF6533">
        <v>1.8784819999999999E-3</v>
      </c>
      <c r="AG6533">
        <v>6.9173540999999894E-2</v>
      </c>
      <c r="AI6533" t="s">
        <v>6250</v>
      </c>
    </row>
    <row r="6534" spans="1:35" x14ac:dyDescent="0.2">
      <c r="A6534" t="s">
        <v>9025</v>
      </c>
      <c r="B6534" t="s">
        <v>17</v>
      </c>
      <c r="C6534">
        <v>1.7133688220000001</v>
      </c>
      <c r="D6534">
        <v>416494</v>
      </c>
      <c r="E6534">
        <v>537027</v>
      </c>
      <c r="F6534">
        <v>40521</v>
      </c>
      <c r="G6534">
        <v>38.013731149999998</v>
      </c>
      <c r="H6534">
        <v>14.58</v>
      </c>
      <c r="I6534">
        <v>422</v>
      </c>
      <c r="J6534">
        <v>0.35071089999999999</v>
      </c>
      <c r="K6534">
        <v>1041.6563980000001</v>
      </c>
      <c r="L6534">
        <v>0</v>
      </c>
      <c r="M6534" t="s">
        <v>478</v>
      </c>
      <c r="N6534" t="s">
        <v>19</v>
      </c>
      <c r="P6534">
        <v>231.73425409999999</v>
      </c>
      <c r="Q6534">
        <v>23.274605269999999</v>
      </c>
      <c r="R6534">
        <v>14.97245335</v>
      </c>
      <c r="S6534">
        <v>5783</v>
      </c>
      <c r="T6534">
        <v>41.809681140000002</v>
      </c>
      <c r="U6534">
        <v>19.566083670000001</v>
      </c>
      <c r="V6534">
        <v>0.42</v>
      </c>
      <c r="W6534" t="s">
        <v>8995</v>
      </c>
      <c r="X6534">
        <v>190523</v>
      </c>
      <c r="Y6534">
        <v>190815</v>
      </c>
      <c r="Z6534" t="s">
        <v>21</v>
      </c>
      <c r="AA6534">
        <v>10</v>
      </c>
      <c r="AB6534">
        <v>3.5669877999999898E-2</v>
      </c>
      <c r="AC6534">
        <v>-0.24121135399999999</v>
      </c>
      <c r="AD6534">
        <v>8.0247212189999999</v>
      </c>
      <c r="AE6534">
        <v>1.8899728000000001E-2</v>
      </c>
      <c r="AF6534">
        <v>3.1243809999999999E-3</v>
      </c>
      <c r="AG6534">
        <v>0.11432655799999999</v>
      </c>
      <c r="AH6534" t="s">
        <v>9026</v>
      </c>
      <c r="AI6534" t="s">
        <v>6620</v>
      </c>
    </row>
    <row r="6535" spans="1:35" x14ac:dyDescent="0.2">
      <c r="A6535" t="s">
        <v>9027</v>
      </c>
      <c r="B6535" t="s">
        <v>17</v>
      </c>
      <c r="C6535">
        <v>2.0997407379999999</v>
      </c>
      <c r="D6535">
        <v>367366</v>
      </c>
      <c r="E6535">
        <v>394455</v>
      </c>
      <c r="F6535">
        <v>31118</v>
      </c>
      <c r="G6535">
        <v>47.204877619999998</v>
      </c>
      <c r="H6535">
        <v>13.87</v>
      </c>
      <c r="I6535">
        <v>365</v>
      </c>
      <c r="J6535">
        <v>0.320547945</v>
      </c>
      <c r="K6535">
        <v>862.11232879999898</v>
      </c>
      <c r="L6535">
        <v>0</v>
      </c>
      <c r="M6535" t="s">
        <v>66</v>
      </c>
      <c r="N6535" t="s">
        <v>217</v>
      </c>
      <c r="P6535">
        <v>40.593778030000003</v>
      </c>
      <c r="Q6535">
        <v>5.0268270719999997</v>
      </c>
      <c r="R6535">
        <v>1.826403285</v>
      </c>
      <c r="S6535">
        <v>7391</v>
      </c>
      <c r="T6535">
        <v>60.251555260000003</v>
      </c>
      <c r="U6535">
        <v>31.190228380000001</v>
      </c>
      <c r="V6535">
        <v>0.5</v>
      </c>
      <c r="W6535" t="s">
        <v>8995</v>
      </c>
      <c r="X6535">
        <v>190523</v>
      </c>
      <c r="Y6535">
        <v>190815</v>
      </c>
      <c r="Z6535" t="s">
        <v>21</v>
      </c>
      <c r="AA6535">
        <v>10</v>
      </c>
      <c r="AB6535">
        <v>3.5669877999999898E-2</v>
      </c>
      <c r="AC6535">
        <v>-0.24121135399999999</v>
      </c>
      <c r="AD6535">
        <v>1.206763756</v>
      </c>
      <c r="AE6535">
        <v>5.02889799999999E-3</v>
      </c>
      <c r="AF6535">
        <v>8.2106399999999895E-4</v>
      </c>
      <c r="AG6535">
        <v>3.0801268999999999E-2</v>
      </c>
      <c r="AH6535" t="s">
        <v>8286</v>
      </c>
      <c r="AI6535" t="s">
        <v>8287</v>
      </c>
    </row>
    <row r="6536" spans="1:35" x14ac:dyDescent="0.2">
      <c r="A6536" t="s">
        <v>9028</v>
      </c>
      <c r="B6536" t="s">
        <v>17</v>
      </c>
      <c r="C6536">
        <v>2.0884219819999998</v>
      </c>
      <c r="D6536">
        <v>545828</v>
      </c>
      <c r="E6536">
        <v>244203</v>
      </c>
      <c r="F6536">
        <v>27262</v>
      </c>
      <c r="G6536">
        <v>31.09626008</v>
      </c>
      <c r="H6536">
        <v>3.77</v>
      </c>
      <c r="I6536">
        <v>246</v>
      </c>
      <c r="J6536">
        <v>0.23983739800000001</v>
      </c>
      <c r="K6536">
        <v>871.17073170000003</v>
      </c>
      <c r="L6536">
        <v>0</v>
      </c>
      <c r="M6536" t="s">
        <v>1327</v>
      </c>
      <c r="N6536" t="s">
        <v>19</v>
      </c>
      <c r="P6536">
        <v>7.6468731629999898</v>
      </c>
      <c r="Q6536">
        <v>1.02374754</v>
      </c>
      <c r="R6536">
        <v>1.2419846000000001</v>
      </c>
      <c r="S6536">
        <v>4576</v>
      </c>
      <c r="T6536">
        <v>24.382877730000001</v>
      </c>
      <c r="U6536">
        <v>4.4865912379999999</v>
      </c>
      <c r="V6536">
        <v>0.23</v>
      </c>
      <c r="W6536" t="s">
        <v>8995</v>
      </c>
      <c r="X6536">
        <v>190523</v>
      </c>
      <c r="Y6536">
        <v>190815</v>
      </c>
      <c r="Z6536" t="s">
        <v>21</v>
      </c>
      <c r="AA6536">
        <v>10</v>
      </c>
      <c r="AB6536">
        <v>3.5669877999999898E-2</v>
      </c>
      <c r="AC6536">
        <v>-0.24121135399999999</v>
      </c>
      <c r="AD6536">
        <v>3.1551678999999999E-2</v>
      </c>
      <c r="AE6536">
        <v>4.0027919999999998E-3</v>
      </c>
      <c r="AF6536">
        <v>6.5125299999999997E-4</v>
      </c>
      <c r="AG6536">
        <v>2.4602337999999901E-2</v>
      </c>
      <c r="AI6536" t="s">
        <v>6250</v>
      </c>
    </row>
    <row r="6537" spans="1:35" x14ac:dyDescent="0.2">
      <c r="A6537" t="s">
        <v>9029</v>
      </c>
      <c r="B6537" t="s">
        <v>17</v>
      </c>
      <c r="C6537">
        <v>2.1800402320000001</v>
      </c>
      <c r="D6537">
        <v>549428</v>
      </c>
      <c r="E6537">
        <v>184481</v>
      </c>
      <c r="F6537">
        <v>37225</v>
      </c>
      <c r="G6537">
        <v>30.612366590000001</v>
      </c>
      <c r="H6537">
        <v>11.32</v>
      </c>
      <c r="I6537">
        <v>190</v>
      </c>
      <c r="J6537">
        <v>0.26842105300000002</v>
      </c>
      <c r="K6537">
        <v>878.15789470000004</v>
      </c>
      <c r="L6537">
        <v>0</v>
      </c>
      <c r="M6537" t="s">
        <v>253</v>
      </c>
      <c r="N6537" t="s">
        <v>19</v>
      </c>
      <c r="P6537">
        <v>6.0932791420000001</v>
      </c>
      <c r="Q6537">
        <v>2.0653917659999999</v>
      </c>
      <c r="R6537">
        <v>3.1667250069999899</v>
      </c>
      <c r="S6537">
        <v>862</v>
      </c>
      <c r="T6537">
        <v>22.496337369999999</v>
      </c>
      <c r="U6537">
        <v>1.8619091919999999</v>
      </c>
      <c r="V6537">
        <v>0.17</v>
      </c>
      <c r="W6537" t="s">
        <v>8995</v>
      </c>
      <c r="X6537">
        <v>190523</v>
      </c>
      <c r="Y6537">
        <v>190815</v>
      </c>
      <c r="Z6537" t="s">
        <v>21</v>
      </c>
      <c r="AA6537">
        <v>10</v>
      </c>
      <c r="AB6537">
        <v>3.5669877999999898E-2</v>
      </c>
      <c r="AC6537">
        <v>-0.24121135399999999</v>
      </c>
      <c r="AD6537">
        <v>-2.386483E-2</v>
      </c>
      <c r="AE6537">
        <v>3.9599479999999996E-3</v>
      </c>
      <c r="AF6537">
        <v>6.4417000000000001E-4</v>
      </c>
      <c r="AG6537">
        <v>2.4343257E-2</v>
      </c>
      <c r="AI6537" t="s">
        <v>6250</v>
      </c>
    </row>
    <row r="6538" spans="1:35" x14ac:dyDescent="0.2">
      <c r="A6538" t="s">
        <v>9030</v>
      </c>
      <c r="B6538" t="s">
        <v>17</v>
      </c>
      <c r="C6538">
        <v>3.2229838200000001</v>
      </c>
      <c r="D6538">
        <v>709915</v>
      </c>
      <c r="E6538">
        <v>288962</v>
      </c>
      <c r="F6538">
        <v>35799</v>
      </c>
      <c r="G6538">
        <v>29.576553319999999</v>
      </c>
      <c r="H6538">
        <v>17.920000000000002</v>
      </c>
      <c r="I6538">
        <v>303</v>
      </c>
      <c r="J6538">
        <v>0.31023102299999999</v>
      </c>
      <c r="K6538">
        <v>842.16831679999996</v>
      </c>
      <c r="L6538">
        <v>0</v>
      </c>
      <c r="M6538" t="s">
        <v>18</v>
      </c>
      <c r="N6538" t="s">
        <v>28</v>
      </c>
      <c r="P6538">
        <v>7.7681897299999996</v>
      </c>
      <c r="Q6538">
        <v>1.0217352550000001</v>
      </c>
      <c r="R6538">
        <v>1.025907957</v>
      </c>
      <c r="S6538">
        <v>5089</v>
      </c>
      <c r="T6538">
        <v>16.244014159999999</v>
      </c>
      <c r="U6538">
        <v>6.3076229210000001</v>
      </c>
      <c r="V6538">
        <v>0.27</v>
      </c>
      <c r="W6538" t="s">
        <v>8995</v>
      </c>
      <c r="X6538">
        <v>190523</v>
      </c>
      <c r="Y6538">
        <v>190815</v>
      </c>
      <c r="Z6538" t="s">
        <v>21</v>
      </c>
      <c r="AA6538">
        <v>10</v>
      </c>
      <c r="AB6538">
        <v>3.5669877999999898E-2</v>
      </c>
      <c r="AC6538">
        <v>-0.24121135399999999</v>
      </c>
      <c r="AD6538">
        <v>3.5879026000000001E-2</v>
      </c>
      <c r="AE6538">
        <v>4.0061569999999998E-3</v>
      </c>
      <c r="AF6538">
        <v>6.5180900000000005E-4</v>
      </c>
      <c r="AG6538">
        <v>2.4622686000000001E-2</v>
      </c>
      <c r="AH6538" t="s">
        <v>6292</v>
      </c>
      <c r="AI6538" t="s">
        <v>6240</v>
      </c>
    </row>
    <row r="6539" spans="1:35" x14ac:dyDescent="0.2">
      <c r="A6539" t="s">
        <v>9031</v>
      </c>
      <c r="B6539" t="s">
        <v>17</v>
      </c>
      <c r="C6539">
        <v>1.654822794</v>
      </c>
      <c r="D6539">
        <v>486134</v>
      </c>
      <c r="E6539">
        <v>658057</v>
      </c>
      <c r="F6539">
        <v>52845</v>
      </c>
      <c r="G6539">
        <v>29.95469997</v>
      </c>
      <c r="H6539">
        <v>32.08</v>
      </c>
      <c r="I6539">
        <v>684</v>
      </c>
      <c r="J6539">
        <v>0.23830409399999999</v>
      </c>
      <c r="K6539">
        <v>874.19736839999996</v>
      </c>
      <c r="L6539">
        <v>0</v>
      </c>
      <c r="M6539" t="s">
        <v>136</v>
      </c>
      <c r="N6539" t="s">
        <v>35</v>
      </c>
      <c r="P6539">
        <v>9.8826416269999999</v>
      </c>
      <c r="Q6539">
        <v>2.2298035450000002</v>
      </c>
      <c r="R6539">
        <v>1.022740902</v>
      </c>
      <c r="S6539">
        <v>2840</v>
      </c>
      <c r="T6539">
        <v>12.639957259999999</v>
      </c>
      <c r="U6539">
        <v>4.2838665909999998</v>
      </c>
      <c r="V6539">
        <v>0.23</v>
      </c>
      <c r="W6539" t="s">
        <v>8995</v>
      </c>
      <c r="X6539">
        <v>190523</v>
      </c>
      <c r="Y6539">
        <v>190815</v>
      </c>
      <c r="Z6539" t="s">
        <v>21</v>
      </c>
      <c r="AA6539">
        <v>10</v>
      </c>
      <c r="AB6539">
        <v>3.5669877999999898E-2</v>
      </c>
      <c r="AC6539">
        <v>-0.24121135399999999</v>
      </c>
      <c r="AD6539">
        <v>0.111301267</v>
      </c>
      <c r="AE6539">
        <v>4.065262E-3</v>
      </c>
      <c r="AF6539">
        <v>6.6158199999999997E-4</v>
      </c>
      <c r="AG6539">
        <v>2.4980065999999999E-2</v>
      </c>
      <c r="AH6539" t="s">
        <v>6292</v>
      </c>
      <c r="AI6539" t="s">
        <v>6240</v>
      </c>
    </row>
    <row r="6540" spans="1:35" x14ac:dyDescent="0.2">
      <c r="A6540" t="s">
        <v>9032</v>
      </c>
      <c r="B6540" t="s">
        <v>17</v>
      </c>
      <c r="C6540">
        <v>2.116769208</v>
      </c>
      <c r="D6540">
        <v>513106</v>
      </c>
      <c r="E6540">
        <v>117608</v>
      </c>
      <c r="F6540">
        <v>32417</v>
      </c>
      <c r="G6540">
        <v>29.867866129999999</v>
      </c>
      <c r="H6540">
        <v>5.66</v>
      </c>
      <c r="I6540">
        <v>114</v>
      </c>
      <c r="J6540">
        <v>0.25438596499999999</v>
      </c>
      <c r="K6540">
        <v>906.5</v>
      </c>
      <c r="L6540">
        <v>0</v>
      </c>
      <c r="M6540" t="s">
        <v>1520</v>
      </c>
      <c r="N6540" t="s">
        <v>19</v>
      </c>
      <c r="P6540">
        <v>6.8789858179999896</v>
      </c>
      <c r="Q6540">
        <v>1.0223097889999999</v>
      </c>
      <c r="R6540">
        <v>1.0217352550000001</v>
      </c>
      <c r="S6540">
        <v>2303</v>
      </c>
      <c r="T6540">
        <v>16.443846650000001</v>
      </c>
      <c r="U6540">
        <v>2.3166912800000001</v>
      </c>
      <c r="V6540">
        <v>0.18</v>
      </c>
      <c r="W6540" t="s">
        <v>8995</v>
      </c>
      <c r="X6540">
        <v>190523</v>
      </c>
      <c r="Y6540">
        <v>190815</v>
      </c>
      <c r="Z6540" t="s">
        <v>21</v>
      </c>
      <c r="AA6540">
        <v>10</v>
      </c>
      <c r="AB6540">
        <v>3.5669877999999898E-2</v>
      </c>
      <c r="AC6540">
        <v>-0.24121135399999999</v>
      </c>
      <c r="AD6540">
        <v>4.1612309999999996E-3</v>
      </c>
      <c r="AE6540">
        <v>3.9815579999999996E-3</v>
      </c>
      <c r="AF6540">
        <v>6.4774199999999998E-4</v>
      </c>
      <c r="AG6540">
        <v>2.44739379999999E-2</v>
      </c>
      <c r="AI6540" t="s">
        <v>6250</v>
      </c>
    </row>
    <row r="6541" spans="1:35" x14ac:dyDescent="0.2">
      <c r="A6541" t="s">
        <v>9033</v>
      </c>
      <c r="B6541" t="s">
        <v>17</v>
      </c>
      <c r="C6541">
        <v>2.3227920750000002</v>
      </c>
      <c r="D6541">
        <v>629729</v>
      </c>
      <c r="E6541">
        <v>137684</v>
      </c>
      <c r="F6541">
        <v>29079</v>
      </c>
      <c r="G6541">
        <v>33.491182709999997</v>
      </c>
      <c r="H6541">
        <v>7.68</v>
      </c>
      <c r="I6541">
        <v>146</v>
      </c>
      <c r="J6541">
        <v>0.40410958899999999</v>
      </c>
      <c r="K6541">
        <v>805.85616439999899</v>
      </c>
      <c r="L6541">
        <v>0</v>
      </c>
      <c r="M6541" t="s">
        <v>185</v>
      </c>
      <c r="N6541" t="s">
        <v>19</v>
      </c>
      <c r="P6541">
        <v>21.996125630000002</v>
      </c>
      <c r="Q6541">
        <v>3.0496705769999899</v>
      </c>
      <c r="R6541">
        <v>1.021878858</v>
      </c>
      <c r="S6541">
        <v>1792</v>
      </c>
      <c r="T6541">
        <v>10.97501881</v>
      </c>
      <c r="U6541">
        <v>2.38038908</v>
      </c>
      <c r="V6541">
        <v>0.18</v>
      </c>
      <c r="W6541" t="s">
        <v>8995</v>
      </c>
      <c r="X6541">
        <v>190523</v>
      </c>
      <c r="Y6541">
        <v>190815</v>
      </c>
      <c r="Z6541" t="s">
        <v>21</v>
      </c>
      <c r="AA6541">
        <v>10</v>
      </c>
      <c r="AB6541">
        <v>3.5669877999999898E-2</v>
      </c>
      <c r="AC6541">
        <v>-0.24121135399999999</v>
      </c>
      <c r="AD6541">
        <v>0.543387764</v>
      </c>
      <c r="AE6541">
        <v>4.4210759999999899E-3</v>
      </c>
      <c r="AF6541">
        <v>7.20438E-4</v>
      </c>
      <c r="AG6541">
        <v>2.7130602E-2</v>
      </c>
      <c r="AI6541" t="s">
        <v>6250</v>
      </c>
    </row>
    <row r="6542" spans="1:35" x14ac:dyDescent="0.2">
      <c r="A6542" t="s">
        <v>9034</v>
      </c>
      <c r="B6542" t="s">
        <v>17</v>
      </c>
      <c r="C6542">
        <v>1.6750415839999999</v>
      </c>
      <c r="D6542">
        <v>519167</v>
      </c>
      <c r="E6542">
        <v>459473</v>
      </c>
      <c r="F6542">
        <v>72333</v>
      </c>
      <c r="G6542">
        <v>29.063296430000001</v>
      </c>
      <c r="H6542">
        <v>37.31</v>
      </c>
      <c r="I6542">
        <v>503</v>
      </c>
      <c r="J6542">
        <v>0.218687873</v>
      </c>
      <c r="K6542">
        <v>839.840954299999</v>
      </c>
      <c r="L6542">
        <v>0</v>
      </c>
      <c r="M6542" t="s">
        <v>160</v>
      </c>
      <c r="N6542" t="s">
        <v>19</v>
      </c>
      <c r="P6542">
        <v>18.684624530000001</v>
      </c>
      <c r="Q6542">
        <v>1.9369097040000001</v>
      </c>
      <c r="R6542">
        <v>4.75470989</v>
      </c>
      <c r="S6542">
        <v>4264</v>
      </c>
      <c r="T6542">
        <v>15.261378029999999</v>
      </c>
      <c r="U6542">
        <v>5.7311232219999999</v>
      </c>
      <c r="V6542">
        <v>0.26</v>
      </c>
      <c r="W6542" t="s">
        <v>8995</v>
      </c>
      <c r="X6542">
        <v>190523</v>
      </c>
      <c r="Y6542">
        <v>190815</v>
      </c>
      <c r="Z6542" t="s">
        <v>21</v>
      </c>
      <c r="AA6542">
        <v>10</v>
      </c>
      <c r="AB6542">
        <v>3.5669877999999898E-2</v>
      </c>
      <c r="AC6542">
        <v>-0.24121135399999999</v>
      </c>
      <c r="AD6542">
        <v>0.42526692299999902</v>
      </c>
      <c r="AE6542">
        <v>4.3208220000000002E-3</v>
      </c>
      <c r="AF6542">
        <v>7.0385100000000002E-4</v>
      </c>
      <c r="AG6542">
        <v>2.6524816E-2</v>
      </c>
      <c r="AH6542" t="s">
        <v>6292</v>
      </c>
      <c r="AI6542" t="s">
        <v>6240</v>
      </c>
    </row>
    <row r="6543" spans="1:35" x14ac:dyDescent="0.2">
      <c r="A6543" t="s">
        <v>9035</v>
      </c>
      <c r="B6543" t="s">
        <v>17</v>
      </c>
      <c r="C6543">
        <v>2.4836039510000001</v>
      </c>
      <c r="D6543">
        <v>758458</v>
      </c>
      <c r="E6543">
        <v>481075</v>
      </c>
      <c r="F6543">
        <v>45718</v>
      </c>
      <c r="G6543">
        <v>30.236241750000001</v>
      </c>
      <c r="H6543">
        <v>19.21</v>
      </c>
      <c r="I6543">
        <v>422</v>
      </c>
      <c r="J6543">
        <v>0.33649289100000002</v>
      </c>
      <c r="K6543">
        <v>989.77488149999999</v>
      </c>
      <c r="L6543">
        <v>0</v>
      </c>
      <c r="M6543" t="s">
        <v>201</v>
      </c>
      <c r="N6543" t="s">
        <v>28</v>
      </c>
      <c r="P6543">
        <v>30.923981879999999</v>
      </c>
      <c r="Q6543">
        <v>2.302409758</v>
      </c>
      <c r="R6543">
        <v>5.2661907030000004</v>
      </c>
      <c r="S6543">
        <v>4379</v>
      </c>
      <c r="T6543">
        <v>9.3057204089999992</v>
      </c>
      <c r="U6543">
        <v>5.0402678139999999</v>
      </c>
      <c r="V6543">
        <v>0.24</v>
      </c>
      <c r="W6543" t="s">
        <v>8995</v>
      </c>
      <c r="X6543">
        <v>190523</v>
      </c>
      <c r="Y6543">
        <v>190815</v>
      </c>
      <c r="Z6543" t="s">
        <v>21</v>
      </c>
      <c r="AA6543">
        <v>10</v>
      </c>
      <c r="AB6543">
        <v>3.5669877999999898E-2</v>
      </c>
      <c r="AC6543">
        <v>-0.24121135399999999</v>
      </c>
      <c r="AD6543">
        <v>0.861843307</v>
      </c>
      <c r="AE6543">
        <v>4.7031030000000001E-3</v>
      </c>
      <c r="AF6543">
        <v>7.6711599999999998E-4</v>
      </c>
      <c r="AG6543">
        <v>2.8834202999999999E-2</v>
      </c>
      <c r="AH6543" t="s">
        <v>6294</v>
      </c>
      <c r="AI6543" t="s">
        <v>6293</v>
      </c>
    </row>
    <row r="6544" spans="1:35" x14ac:dyDescent="0.2">
      <c r="A6544" t="s">
        <v>9036</v>
      </c>
      <c r="B6544" t="s">
        <v>17</v>
      </c>
      <c r="C6544">
        <v>1.502656845</v>
      </c>
      <c r="D6544">
        <v>355703</v>
      </c>
      <c r="E6544">
        <v>696828</v>
      </c>
      <c r="F6544">
        <v>62189</v>
      </c>
      <c r="G6544">
        <v>37.784934020000001</v>
      </c>
      <c r="H6544">
        <v>32.58</v>
      </c>
      <c r="I6544">
        <v>701</v>
      </c>
      <c r="J6544">
        <v>0.215406562</v>
      </c>
      <c r="K6544">
        <v>910.63623399999994</v>
      </c>
      <c r="L6544">
        <v>0</v>
      </c>
      <c r="M6544" t="s">
        <v>93</v>
      </c>
      <c r="N6544" t="s">
        <v>34</v>
      </c>
      <c r="P6544">
        <v>38.148892420000003</v>
      </c>
      <c r="Q6544">
        <v>5.3040715629999999</v>
      </c>
      <c r="R6544">
        <v>1.0236036740000001</v>
      </c>
      <c r="S6544">
        <v>5716</v>
      </c>
      <c r="T6544">
        <v>17.688078789999999</v>
      </c>
      <c r="U6544">
        <v>12.474073560000001</v>
      </c>
      <c r="V6544">
        <v>0.35</v>
      </c>
      <c r="W6544" t="s">
        <v>8995</v>
      </c>
      <c r="X6544">
        <v>190523</v>
      </c>
      <c r="Y6544">
        <v>190815</v>
      </c>
      <c r="Z6544" t="s">
        <v>21</v>
      </c>
      <c r="AA6544">
        <v>10</v>
      </c>
      <c r="AB6544">
        <v>3.5669877999999898E-2</v>
      </c>
      <c r="AC6544">
        <v>-0.24121135399999999</v>
      </c>
      <c r="AD6544">
        <v>1.1195549849999999</v>
      </c>
      <c r="AE6544">
        <v>4.9444529999999997E-3</v>
      </c>
      <c r="AF6544">
        <v>8.0707800000000003E-4</v>
      </c>
      <c r="AG6544">
        <v>3.0291497000000001E-2</v>
      </c>
      <c r="AH6544" t="s">
        <v>6289</v>
      </c>
      <c r="AI6544" t="s">
        <v>6263</v>
      </c>
    </row>
    <row r="6545" spans="1:35" x14ac:dyDescent="0.2">
      <c r="A6545" t="s">
        <v>9037</v>
      </c>
      <c r="B6545" t="s">
        <v>17</v>
      </c>
      <c r="C6545">
        <v>2.1564813840000001</v>
      </c>
      <c r="D6545">
        <v>446284</v>
      </c>
      <c r="E6545">
        <v>141560</v>
      </c>
      <c r="F6545">
        <v>22687</v>
      </c>
      <c r="G6545">
        <v>29.275218989999999</v>
      </c>
      <c r="H6545">
        <v>10.34</v>
      </c>
      <c r="I6545">
        <v>124</v>
      </c>
      <c r="J6545">
        <v>0.35483871</v>
      </c>
      <c r="K6545">
        <v>1007.4596769999901</v>
      </c>
      <c r="L6545">
        <v>0</v>
      </c>
      <c r="M6545" t="s">
        <v>1362</v>
      </c>
      <c r="N6545" t="s">
        <v>19</v>
      </c>
      <c r="P6545">
        <v>146.97258339999999</v>
      </c>
      <c r="Q6545">
        <v>14.890613719999999</v>
      </c>
      <c r="R6545">
        <v>20.934462580000002</v>
      </c>
      <c r="S6545">
        <v>8024</v>
      </c>
      <c r="T6545">
        <v>244.06876690000001</v>
      </c>
      <c r="U6545">
        <v>73.787187520000003</v>
      </c>
      <c r="V6545">
        <v>0.7</v>
      </c>
      <c r="W6545" t="s">
        <v>8995</v>
      </c>
      <c r="X6545">
        <v>190523</v>
      </c>
      <c r="Y6545">
        <v>190815</v>
      </c>
      <c r="Z6545" t="s">
        <v>21</v>
      </c>
      <c r="AA6545">
        <v>10</v>
      </c>
      <c r="AB6545">
        <v>3.5669877999999898E-2</v>
      </c>
      <c r="AC6545">
        <v>-0.24121135399999999</v>
      </c>
      <c r="AD6545">
        <v>5.0012827660000001</v>
      </c>
      <c r="AE6545">
        <v>1.05069869999999E-2</v>
      </c>
      <c r="AF6545">
        <v>1.730255E-3</v>
      </c>
      <c r="AG6545">
        <v>6.3803762E-2</v>
      </c>
      <c r="AI6545" t="s">
        <v>6250</v>
      </c>
    </row>
    <row r="6546" spans="1:35" x14ac:dyDescent="0.2">
      <c r="A6546" t="s">
        <v>9038</v>
      </c>
      <c r="B6546" t="s">
        <v>17</v>
      </c>
      <c r="C6546">
        <v>1.760257019</v>
      </c>
      <c r="D6546">
        <v>475812</v>
      </c>
      <c r="E6546">
        <v>460483</v>
      </c>
      <c r="F6546">
        <v>65059</v>
      </c>
      <c r="G6546">
        <v>34.060323619999998</v>
      </c>
      <c r="H6546">
        <v>33.07</v>
      </c>
      <c r="I6546">
        <v>490</v>
      </c>
      <c r="J6546">
        <v>0.30816326500000002</v>
      </c>
      <c r="K6546">
        <v>864.34693879999998</v>
      </c>
      <c r="L6546">
        <v>0</v>
      </c>
      <c r="M6546" t="s">
        <v>185</v>
      </c>
      <c r="N6546" t="s">
        <v>19</v>
      </c>
      <c r="P6546">
        <v>23.40581298</v>
      </c>
      <c r="Q6546">
        <v>2.6539281450000001</v>
      </c>
      <c r="R6546">
        <v>1.023459828</v>
      </c>
      <c r="S6546">
        <v>3581</v>
      </c>
      <c r="T6546">
        <v>12.809847080000001</v>
      </c>
      <c r="U6546">
        <v>3.7431927200000001</v>
      </c>
      <c r="V6546">
        <v>0.22</v>
      </c>
      <c r="W6546" t="s">
        <v>8995</v>
      </c>
      <c r="X6546">
        <v>190523</v>
      </c>
      <c r="Y6546">
        <v>190815</v>
      </c>
      <c r="Z6546" t="s">
        <v>21</v>
      </c>
      <c r="AA6546">
        <v>10</v>
      </c>
      <c r="AB6546">
        <v>3.5669877999999898E-2</v>
      </c>
      <c r="AC6546">
        <v>-0.24121135399999999</v>
      </c>
      <c r="AD6546">
        <v>0.59367113900000001</v>
      </c>
      <c r="AE6546">
        <v>4.4644559999999899E-3</v>
      </c>
      <c r="AF6546">
        <v>7.2761600000000005E-4</v>
      </c>
      <c r="AG6546">
        <v>2.7392693999999999E-2</v>
      </c>
      <c r="AH6546" t="s">
        <v>8996</v>
      </c>
      <c r="AI6546" t="s">
        <v>7300</v>
      </c>
    </row>
    <row r="6547" spans="1:35" x14ac:dyDescent="0.2">
      <c r="A6547" t="s">
        <v>9039</v>
      </c>
      <c r="B6547" t="s">
        <v>17</v>
      </c>
      <c r="C6547">
        <v>1.646938684</v>
      </c>
      <c r="D6547">
        <v>187446</v>
      </c>
      <c r="E6547">
        <v>231439</v>
      </c>
      <c r="F6547">
        <v>23392</v>
      </c>
      <c r="G6547">
        <v>52.178327770000003</v>
      </c>
      <c r="H6547">
        <v>11.68</v>
      </c>
      <c r="I6547">
        <v>297</v>
      </c>
      <c r="J6547">
        <v>0.53198653200000001</v>
      </c>
      <c r="K6547">
        <v>627.67676770000003</v>
      </c>
      <c r="L6547">
        <v>0</v>
      </c>
      <c r="M6547" t="s">
        <v>813</v>
      </c>
      <c r="N6547" t="s">
        <v>19</v>
      </c>
      <c r="P6547">
        <v>85.315958330000001</v>
      </c>
      <c r="Q6547">
        <v>235.67550869999999</v>
      </c>
      <c r="R6547">
        <v>166.5081697</v>
      </c>
      <c r="S6547">
        <v>10131</v>
      </c>
      <c r="T6547">
        <v>51.65766429</v>
      </c>
      <c r="U6547">
        <v>200.50445349999899</v>
      </c>
      <c r="V6547">
        <v>1.03</v>
      </c>
      <c r="W6547" t="s">
        <v>8995</v>
      </c>
      <c r="X6547">
        <v>190523</v>
      </c>
      <c r="Y6547">
        <v>190815</v>
      </c>
      <c r="Z6547" t="s">
        <v>21</v>
      </c>
      <c r="AA6547">
        <v>10</v>
      </c>
      <c r="AB6547">
        <v>3.5669877999999898E-2</v>
      </c>
      <c r="AC6547">
        <v>-0.24121135399999999</v>
      </c>
      <c r="AD6547">
        <v>2.8019984710000001</v>
      </c>
      <c r="AE6547">
        <v>6.8549559999999997E-3</v>
      </c>
      <c r="AF6547">
        <v>1.123815E-3</v>
      </c>
      <c r="AG6547">
        <v>4.1813293000000001E-2</v>
      </c>
      <c r="AI6547" t="s">
        <v>6250</v>
      </c>
    </row>
    <row r="6548" spans="1:35" x14ac:dyDescent="0.2">
      <c r="A6548" t="s">
        <v>9040</v>
      </c>
      <c r="B6548" t="s">
        <v>17</v>
      </c>
      <c r="C6548">
        <v>2.114529798</v>
      </c>
      <c r="D6548">
        <v>546239</v>
      </c>
      <c r="E6548">
        <v>203163</v>
      </c>
      <c r="F6548">
        <v>30509</v>
      </c>
      <c r="G6548">
        <v>31.8817895</v>
      </c>
      <c r="H6548">
        <v>18.239999999999998</v>
      </c>
      <c r="I6548">
        <v>211</v>
      </c>
      <c r="J6548">
        <v>0.203791468999999</v>
      </c>
      <c r="K6548">
        <v>836.95260659999997</v>
      </c>
      <c r="L6548">
        <v>0</v>
      </c>
      <c r="M6548" t="s">
        <v>180</v>
      </c>
      <c r="N6548" t="s">
        <v>181</v>
      </c>
      <c r="P6548">
        <v>29.419001590000001</v>
      </c>
      <c r="Q6548">
        <v>1.5486076709999901</v>
      </c>
      <c r="R6548">
        <v>2.2070442219999999</v>
      </c>
      <c r="S6548">
        <v>5933</v>
      </c>
      <c r="T6548">
        <v>28.595574630000002</v>
      </c>
      <c r="U6548">
        <v>7.1974347170000001</v>
      </c>
      <c r="V6548">
        <v>0.28000000000000003</v>
      </c>
      <c r="W6548" t="s">
        <v>8995</v>
      </c>
      <c r="X6548">
        <v>190523</v>
      </c>
      <c r="Y6548">
        <v>190815</v>
      </c>
      <c r="Z6548" t="s">
        <v>21</v>
      </c>
      <c r="AA6548">
        <v>10</v>
      </c>
      <c r="AB6548">
        <v>3.5669877999999898E-2</v>
      </c>
      <c r="AC6548">
        <v>-0.24121135399999999</v>
      </c>
      <c r="AD6548">
        <v>0.80816084300000002</v>
      </c>
      <c r="AE6548">
        <v>4.6543309999999899E-3</v>
      </c>
      <c r="AF6548">
        <v>7.5904199999999905E-4</v>
      </c>
      <c r="AG6548">
        <v>2.85396479999999E-2</v>
      </c>
      <c r="AH6548" t="s">
        <v>9041</v>
      </c>
      <c r="AI6548" t="s">
        <v>9042</v>
      </c>
    </row>
    <row r="6549" spans="1:35" x14ac:dyDescent="0.2">
      <c r="A6549" t="s">
        <v>9043</v>
      </c>
      <c r="B6549" t="s">
        <v>17</v>
      </c>
      <c r="C6549">
        <v>2.0726930549999998</v>
      </c>
      <c r="D6549">
        <v>503351</v>
      </c>
      <c r="E6549">
        <v>397767</v>
      </c>
      <c r="F6549">
        <v>36487</v>
      </c>
      <c r="G6549">
        <v>31.82918643</v>
      </c>
      <c r="H6549">
        <v>17.55</v>
      </c>
      <c r="I6549">
        <v>382</v>
      </c>
      <c r="J6549">
        <v>0.24083769599999999</v>
      </c>
      <c r="K6549">
        <v>904.66230370000005</v>
      </c>
      <c r="L6549">
        <v>0</v>
      </c>
      <c r="M6549" t="s">
        <v>207</v>
      </c>
      <c r="N6549" t="s">
        <v>19</v>
      </c>
      <c r="P6549">
        <v>23.42226586</v>
      </c>
      <c r="Q6549">
        <v>1.2820653309999901</v>
      </c>
      <c r="R6549">
        <v>1.022740902</v>
      </c>
      <c r="S6549">
        <v>5324</v>
      </c>
      <c r="T6549">
        <v>37.70648207</v>
      </c>
      <c r="U6549">
        <v>8.7403398639999992</v>
      </c>
      <c r="V6549">
        <v>0.3</v>
      </c>
      <c r="W6549" t="s">
        <v>8995</v>
      </c>
      <c r="X6549">
        <v>190523</v>
      </c>
      <c r="Y6549">
        <v>190815</v>
      </c>
      <c r="Z6549" t="s">
        <v>21</v>
      </c>
      <c r="AA6549">
        <v>10</v>
      </c>
      <c r="AB6549">
        <v>3.5669877999999898E-2</v>
      </c>
      <c r="AC6549">
        <v>-0.24121135399999999</v>
      </c>
      <c r="AD6549">
        <v>0.59425801199999995</v>
      </c>
      <c r="AE6549">
        <v>4.4649650000000004E-3</v>
      </c>
      <c r="AF6549">
        <v>7.2769999999999996E-4</v>
      </c>
      <c r="AG6549">
        <v>2.73957679999999E-2</v>
      </c>
      <c r="AH6549" t="s">
        <v>6344</v>
      </c>
      <c r="AI6549" t="s">
        <v>6343</v>
      </c>
    </row>
    <row r="6550" spans="1:35" x14ac:dyDescent="0.2">
      <c r="A6550" t="s">
        <v>9044</v>
      </c>
      <c r="B6550" t="s">
        <v>17</v>
      </c>
      <c r="C6550">
        <v>2.7016047670000001</v>
      </c>
      <c r="D6550">
        <v>399516</v>
      </c>
      <c r="E6550">
        <v>117777</v>
      </c>
      <c r="F6550">
        <v>10117</v>
      </c>
      <c r="G6550">
        <v>25.275732949999998</v>
      </c>
      <c r="H6550">
        <v>0.5</v>
      </c>
      <c r="I6550">
        <v>89</v>
      </c>
      <c r="J6550">
        <v>0.85393258400000005</v>
      </c>
      <c r="K6550">
        <v>945.85393259999898</v>
      </c>
      <c r="L6550">
        <v>0</v>
      </c>
      <c r="M6550" t="s">
        <v>246</v>
      </c>
      <c r="N6550" t="s">
        <v>19</v>
      </c>
      <c r="P6550">
        <v>4.9671349239999998</v>
      </c>
      <c r="Q6550">
        <v>1.1813747800000001</v>
      </c>
      <c r="R6550">
        <v>4.9323535510000003</v>
      </c>
      <c r="S6550">
        <v>4371</v>
      </c>
      <c r="T6550">
        <v>7.4234445479999902</v>
      </c>
      <c r="U6550">
        <v>5.0979721769999999</v>
      </c>
      <c r="V6550">
        <v>0.25</v>
      </c>
      <c r="W6550" t="s">
        <v>8995</v>
      </c>
      <c r="X6550">
        <v>190523</v>
      </c>
      <c r="Y6550">
        <v>190815</v>
      </c>
      <c r="Z6550" t="s">
        <v>21</v>
      </c>
      <c r="AA6550">
        <v>10</v>
      </c>
      <c r="AB6550">
        <v>3.5669877999999898E-2</v>
      </c>
      <c r="AC6550">
        <v>-0.24121135399999999</v>
      </c>
      <c r="AD6550">
        <v>-6.4034256999999997E-2</v>
      </c>
      <c r="AE6550">
        <v>3.92918E-3</v>
      </c>
      <c r="AF6550">
        <v>6.3908300000000003E-4</v>
      </c>
      <c r="AG6550">
        <v>2.41571789999999E-2</v>
      </c>
      <c r="AI6550" t="s">
        <v>6250</v>
      </c>
    </row>
    <row r="6551" spans="1:35" x14ac:dyDescent="0.2">
      <c r="A6551" t="s">
        <v>9045</v>
      </c>
      <c r="B6551" t="s">
        <v>17</v>
      </c>
      <c r="C6551">
        <v>2.407290245</v>
      </c>
      <c r="D6551">
        <v>461089</v>
      </c>
      <c r="E6551">
        <v>170070</v>
      </c>
      <c r="F6551">
        <v>16038</v>
      </c>
      <c r="G6551">
        <v>33.978949839999999</v>
      </c>
      <c r="H6551">
        <v>10.34</v>
      </c>
      <c r="I6551">
        <v>184</v>
      </c>
      <c r="J6551">
        <v>0.29347826100000002</v>
      </c>
      <c r="K6551">
        <v>804.97282610000002</v>
      </c>
      <c r="L6551">
        <v>0</v>
      </c>
      <c r="M6551" t="s">
        <v>9046</v>
      </c>
      <c r="N6551" t="s">
        <v>19</v>
      </c>
      <c r="P6551">
        <v>7.017645184</v>
      </c>
      <c r="Q6551">
        <v>1.168166864</v>
      </c>
      <c r="R6551">
        <v>1.0217352550000001</v>
      </c>
      <c r="S6551">
        <v>5961</v>
      </c>
      <c r="T6551">
        <v>26.179946220000001</v>
      </c>
      <c r="U6551">
        <v>16.205250979999999</v>
      </c>
      <c r="V6551">
        <v>0.39</v>
      </c>
      <c r="W6551" t="s">
        <v>8995</v>
      </c>
      <c r="X6551">
        <v>190523</v>
      </c>
      <c r="Y6551">
        <v>190815</v>
      </c>
      <c r="Z6551" t="s">
        <v>21</v>
      </c>
      <c r="AA6551">
        <v>10</v>
      </c>
      <c r="AB6551">
        <v>3.5669877999999898E-2</v>
      </c>
      <c r="AC6551">
        <v>-0.24121135399999999</v>
      </c>
      <c r="AD6551">
        <v>9.1071940000000007E-3</v>
      </c>
      <c r="AE6551">
        <v>3.9853839999999998E-3</v>
      </c>
      <c r="AF6551">
        <v>6.4837499999999997E-4</v>
      </c>
      <c r="AG6551">
        <v>2.4497074000000001E-2</v>
      </c>
      <c r="AI6551" t="s">
        <v>6250</v>
      </c>
    </row>
    <row r="6552" spans="1:35" x14ac:dyDescent="0.2">
      <c r="A6552" t="s">
        <v>9047</v>
      </c>
      <c r="B6552" t="s">
        <v>17</v>
      </c>
      <c r="C6552">
        <v>1.7143559930000001</v>
      </c>
      <c r="D6552">
        <v>416094</v>
      </c>
      <c r="E6552">
        <v>1065886</v>
      </c>
      <c r="F6552">
        <v>51887</v>
      </c>
      <c r="G6552">
        <v>39.640824629999997</v>
      </c>
      <c r="H6552">
        <v>39.44</v>
      </c>
      <c r="I6552">
        <v>1061</v>
      </c>
      <c r="J6552">
        <v>0.23562676699999999</v>
      </c>
      <c r="K6552">
        <v>889.04147030000001</v>
      </c>
      <c r="L6552">
        <v>0</v>
      </c>
      <c r="M6552" t="s">
        <v>55</v>
      </c>
      <c r="N6552" t="s">
        <v>19</v>
      </c>
      <c r="P6552">
        <v>375.84796840000001</v>
      </c>
      <c r="Q6552">
        <v>40.68516065</v>
      </c>
      <c r="R6552">
        <v>13.221382070000001</v>
      </c>
      <c r="S6552">
        <v>8122</v>
      </c>
      <c r="T6552">
        <v>43.32302267</v>
      </c>
      <c r="U6552">
        <v>47.35370932</v>
      </c>
      <c r="V6552">
        <v>0.59</v>
      </c>
      <c r="W6552" t="s">
        <v>8995</v>
      </c>
      <c r="X6552">
        <v>190523</v>
      </c>
      <c r="Y6552">
        <v>190815</v>
      </c>
      <c r="Z6552" t="s">
        <v>21</v>
      </c>
      <c r="AA6552">
        <v>10</v>
      </c>
      <c r="AB6552">
        <v>3.5669877999999898E-2</v>
      </c>
      <c r="AC6552">
        <v>-0.24121135399999999</v>
      </c>
      <c r="AD6552">
        <v>13.16523982</v>
      </c>
      <c r="AE6552">
        <v>5.1283050999999899E-2</v>
      </c>
      <c r="AF6552">
        <v>8.4816119999999995E-3</v>
      </c>
      <c r="AG6552">
        <v>0.31007683399999902</v>
      </c>
      <c r="AH6552" t="s">
        <v>6664</v>
      </c>
      <c r="AI6552" t="s">
        <v>6663</v>
      </c>
    </row>
    <row r="6553" spans="1:35" x14ac:dyDescent="0.2">
      <c r="A6553" t="s">
        <v>9048</v>
      </c>
      <c r="B6553" t="s">
        <v>17</v>
      </c>
      <c r="C6553">
        <v>2.5339486689999999</v>
      </c>
      <c r="D6553">
        <v>641848</v>
      </c>
      <c r="E6553">
        <v>234842</v>
      </c>
      <c r="F6553">
        <v>23675</v>
      </c>
      <c r="G6553">
        <v>29.15619864</v>
      </c>
      <c r="H6553">
        <v>18.47</v>
      </c>
      <c r="I6553">
        <v>245</v>
      </c>
      <c r="J6553">
        <v>0.26122448999999998</v>
      </c>
      <c r="K6553">
        <v>864.27346939999995</v>
      </c>
      <c r="L6553">
        <v>0</v>
      </c>
      <c r="M6553" t="s">
        <v>1520</v>
      </c>
      <c r="N6553" t="s">
        <v>19</v>
      </c>
      <c r="P6553">
        <v>4.5347690700000003</v>
      </c>
      <c r="Q6553">
        <v>1.1792183759999999</v>
      </c>
      <c r="R6553">
        <v>1.022740902</v>
      </c>
      <c r="S6553">
        <v>1454</v>
      </c>
      <c r="T6553">
        <v>30.134566020000001</v>
      </c>
      <c r="U6553">
        <v>2.35808032</v>
      </c>
      <c r="V6553">
        <v>0.18</v>
      </c>
      <c r="W6553" t="s">
        <v>8995</v>
      </c>
      <c r="X6553">
        <v>190523</v>
      </c>
      <c r="Y6553">
        <v>190815</v>
      </c>
      <c r="Z6553" t="s">
        <v>21</v>
      </c>
      <c r="AA6553">
        <v>10</v>
      </c>
      <c r="AB6553">
        <v>3.5669877999999898E-2</v>
      </c>
      <c r="AC6553">
        <v>-0.24121135399999999</v>
      </c>
      <c r="AD6553">
        <v>-7.9456694999999994E-2</v>
      </c>
      <c r="AE6553">
        <v>3.9174300000000004E-3</v>
      </c>
      <c r="AF6553">
        <v>6.3714100000000003E-4</v>
      </c>
      <c r="AG6553">
        <v>2.4086117999999899E-2</v>
      </c>
      <c r="AH6553" t="s">
        <v>6292</v>
      </c>
      <c r="AI6553" t="s">
        <v>6240</v>
      </c>
    </row>
    <row r="6554" spans="1:35" x14ac:dyDescent="0.2">
      <c r="A6554" t="s">
        <v>9049</v>
      </c>
      <c r="B6554" t="s">
        <v>17</v>
      </c>
      <c r="C6554">
        <v>2.5645378210000001</v>
      </c>
      <c r="D6554">
        <v>569921</v>
      </c>
      <c r="E6554">
        <v>198413</v>
      </c>
      <c r="F6554">
        <v>14054</v>
      </c>
      <c r="G6554">
        <v>40.253410809999998</v>
      </c>
      <c r="H6554">
        <v>6.9</v>
      </c>
      <c r="I6554">
        <v>194</v>
      </c>
      <c r="J6554">
        <v>0.226804124</v>
      </c>
      <c r="K6554">
        <v>856.95360819999996</v>
      </c>
      <c r="L6554">
        <v>0</v>
      </c>
      <c r="M6554" t="s">
        <v>1308</v>
      </c>
      <c r="N6554" t="s">
        <v>19</v>
      </c>
      <c r="P6554">
        <v>555.11730439999997</v>
      </c>
      <c r="Q6554">
        <v>67.062084850000005</v>
      </c>
      <c r="R6554">
        <v>35.69038802</v>
      </c>
      <c r="S6554">
        <v>6812</v>
      </c>
      <c r="T6554">
        <v>30.62986055</v>
      </c>
      <c r="U6554">
        <v>31.926432349999999</v>
      </c>
      <c r="V6554">
        <v>0.5</v>
      </c>
      <c r="W6554" t="s">
        <v>8995</v>
      </c>
      <c r="X6554">
        <v>190523</v>
      </c>
      <c r="Y6554">
        <v>190815</v>
      </c>
      <c r="Z6554" t="s">
        <v>21</v>
      </c>
      <c r="AA6554">
        <v>10</v>
      </c>
      <c r="AB6554">
        <v>3.5669877999999898E-2</v>
      </c>
      <c r="AC6554">
        <v>-0.24121135399999999</v>
      </c>
      <c r="AD6554">
        <v>19.559755169999999</v>
      </c>
      <c r="AE6554">
        <v>0.177519549</v>
      </c>
      <c r="AF6554">
        <v>2.9062655999999999E-2</v>
      </c>
      <c r="AG6554">
        <v>1.0843190250000001</v>
      </c>
      <c r="AI6554" t="s">
        <v>6250</v>
      </c>
    </row>
    <row r="6555" spans="1:35" x14ac:dyDescent="0.2">
      <c r="A6555" t="s">
        <v>9050</v>
      </c>
      <c r="B6555" t="s">
        <v>17</v>
      </c>
      <c r="C6555">
        <v>1.961881419</v>
      </c>
      <c r="D6555">
        <v>395691</v>
      </c>
      <c r="E6555">
        <v>103000</v>
      </c>
      <c r="F6555">
        <v>47278</v>
      </c>
      <c r="G6555">
        <v>30.518446600000001</v>
      </c>
      <c r="H6555">
        <v>7.55</v>
      </c>
      <c r="I6555">
        <v>104</v>
      </c>
      <c r="J6555">
        <v>0.182692308</v>
      </c>
      <c r="K6555">
        <v>916.07692310000004</v>
      </c>
      <c r="L6555">
        <v>0</v>
      </c>
      <c r="M6555" t="s">
        <v>160</v>
      </c>
      <c r="N6555" t="s">
        <v>19</v>
      </c>
      <c r="P6555">
        <v>4.6751958059999996</v>
      </c>
      <c r="Q6555">
        <v>1.0233160020000001</v>
      </c>
      <c r="R6555">
        <v>1.0220224819999999</v>
      </c>
      <c r="S6555">
        <v>4826</v>
      </c>
      <c r="T6555">
        <v>10.924236990000001</v>
      </c>
      <c r="U6555">
        <v>3.9142752989999998</v>
      </c>
      <c r="V6555">
        <v>0.22</v>
      </c>
      <c r="W6555" t="s">
        <v>8995</v>
      </c>
      <c r="X6555">
        <v>190523</v>
      </c>
      <c r="Y6555">
        <v>190815</v>
      </c>
      <c r="Z6555" t="s">
        <v>21</v>
      </c>
      <c r="AA6555">
        <v>10</v>
      </c>
      <c r="AB6555">
        <v>3.5669877999999898E-2</v>
      </c>
      <c r="AC6555">
        <v>-0.24121135399999999</v>
      </c>
      <c r="AD6555">
        <v>-7.4447689999999997E-2</v>
      </c>
      <c r="AE6555">
        <v>3.9212429999999996E-3</v>
      </c>
      <c r="AF6555">
        <v>6.3777099999999998E-4</v>
      </c>
      <c r="AG6555">
        <v>2.4109175E-2</v>
      </c>
      <c r="AI6555" t="s">
        <v>6250</v>
      </c>
    </row>
    <row r="6556" spans="1:35" x14ac:dyDescent="0.2">
      <c r="A6556" t="s">
        <v>9051</v>
      </c>
      <c r="B6556" t="s">
        <v>17</v>
      </c>
      <c r="C6556">
        <v>1.755595182</v>
      </c>
      <c r="D6556">
        <v>231207</v>
      </c>
      <c r="E6556">
        <v>519258</v>
      </c>
      <c r="F6556">
        <v>61378</v>
      </c>
      <c r="G6556">
        <v>47.369130570000003</v>
      </c>
      <c r="H6556">
        <v>16.39</v>
      </c>
      <c r="I6556">
        <v>480</v>
      </c>
      <c r="J6556">
        <v>0.23958333300000001</v>
      </c>
      <c r="K6556">
        <v>909.55</v>
      </c>
      <c r="L6556">
        <v>0</v>
      </c>
      <c r="M6556" t="s">
        <v>695</v>
      </c>
      <c r="N6556" t="s">
        <v>19</v>
      </c>
      <c r="P6556">
        <v>46.765100820000001</v>
      </c>
      <c r="Q6556">
        <v>3.2905837539999898</v>
      </c>
      <c r="R6556">
        <v>2.8959562210000001</v>
      </c>
      <c r="S6556">
        <v>6798</v>
      </c>
      <c r="T6556">
        <v>39.613147900000001</v>
      </c>
      <c r="U6556">
        <v>24.3007746</v>
      </c>
      <c r="V6556">
        <v>0.45</v>
      </c>
      <c r="W6556" t="s">
        <v>8995</v>
      </c>
      <c r="X6556">
        <v>190523</v>
      </c>
      <c r="Y6556">
        <v>190815</v>
      </c>
      <c r="Z6556" t="s">
        <v>21</v>
      </c>
      <c r="AA6556">
        <v>10</v>
      </c>
      <c r="AB6556">
        <v>3.5669877999999898E-2</v>
      </c>
      <c r="AC6556">
        <v>-0.24121135399999999</v>
      </c>
      <c r="AD6556">
        <v>1.426894087</v>
      </c>
      <c r="AE6556">
        <v>5.2485240000000001E-3</v>
      </c>
      <c r="AF6556">
        <v>8.5744599999999999E-4</v>
      </c>
      <c r="AG6556">
        <v>3.2126819000000001E-2</v>
      </c>
      <c r="AH6556" t="s">
        <v>6429</v>
      </c>
      <c r="AI6556" t="s">
        <v>6428</v>
      </c>
    </row>
    <row r="6557" spans="1:35" x14ac:dyDescent="0.2">
      <c r="A6557" t="s">
        <v>9052</v>
      </c>
      <c r="B6557" t="s">
        <v>17</v>
      </c>
      <c r="C6557">
        <v>2.1753713000000001</v>
      </c>
      <c r="D6557">
        <v>187526</v>
      </c>
      <c r="E6557">
        <v>253067</v>
      </c>
      <c r="F6557">
        <v>17802</v>
      </c>
      <c r="G6557">
        <v>53.51863341</v>
      </c>
      <c r="H6557">
        <v>12.07</v>
      </c>
      <c r="I6557">
        <v>236</v>
      </c>
      <c r="J6557">
        <v>0.31355932199999997</v>
      </c>
      <c r="K6557">
        <v>852.58898309999995</v>
      </c>
      <c r="L6557">
        <v>0</v>
      </c>
      <c r="M6557" t="s">
        <v>658</v>
      </c>
      <c r="N6557" t="s">
        <v>28</v>
      </c>
      <c r="P6557">
        <v>11.38666344</v>
      </c>
      <c r="Q6557">
        <v>1.3138030729999901</v>
      </c>
      <c r="R6557">
        <v>1.02374754</v>
      </c>
      <c r="S6557">
        <v>6837</v>
      </c>
      <c r="T6557">
        <v>27.928327070000002</v>
      </c>
      <c r="U6557">
        <v>26.715162029999998</v>
      </c>
      <c r="V6557">
        <v>0.47</v>
      </c>
      <c r="W6557" t="s">
        <v>8995</v>
      </c>
      <c r="X6557">
        <v>190523</v>
      </c>
      <c r="Y6557">
        <v>190815</v>
      </c>
      <c r="Z6557" t="s">
        <v>21</v>
      </c>
      <c r="AA6557">
        <v>10</v>
      </c>
      <c r="AB6557">
        <v>3.5669877999999898E-2</v>
      </c>
      <c r="AC6557">
        <v>-0.24121135399999999</v>
      </c>
      <c r="AD6557">
        <v>0.164949542</v>
      </c>
      <c r="AE6557">
        <v>4.1078340000000003E-3</v>
      </c>
      <c r="AF6557">
        <v>6.6862200000000001E-4</v>
      </c>
      <c r="AG6557">
        <v>2.5237450000000002E-2</v>
      </c>
      <c r="AI6557" t="s">
        <v>6250</v>
      </c>
    </row>
    <row r="6558" spans="1:35" x14ac:dyDescent="0.2">
      <c r="A6558" t="s">
        <v>9053</v>
      </c>
      <c r="B6558" t="s">
        <v>17</v>
      </c>
      <c r="C6558">
        <v>2.2171041759999999</v>
      </c>
      <c r="D6558">
        <v>641441</v>
      </c>
      <c r="E6558">
        <v>265503</v>
      </c>
      <c r="F6558">
        <v>25210</v>
      </c>
      <c r="G6558">
        <v>32.899063290000001</v>
      </c>
      <c r="H6558">
        <v>6.9</v>
      </c>
      <c r="I6558">
        <v>229</v>
      </c>
      <c r="J6558">
        <v>0.41048034899999902</v>
      </c>
      <c r="K6558">
        <v>990.7161572</v>
      </c>
      <c r="L6558">
        <v>0</v>
      </c>
      <c r="M6558" t="s">
        <v>686</v>
      </c>
      <c r="N6558" t="s">
        <v>19</v>
      </c>
      <c r="P6558">
        <v>130.02105090000001</v>
      </c>
      <c r="Q6558">
        <v>14.57589576</v>
      </c>
      <c r="R6558">
        <v>1.4082560980000001</v>
      </c>
      <c r="S6558">
        <v>6707</v>
      </c>
      <c r="T6558">
        <v>30.54818075</v>
      </c>
      <c r="U6558">
        <v>25.916372809999999</v>
      </c>
      <c r="V6558">
        <v>0.46</v>
      </c>
      <c r="W6558" t="s">
        <v>8995</v>
      </c>
      <c r="X6558">
        <v>190523</v>
      </c>
      <c r="Y6558">
        <v>190815</v>
      </c>
      <c r="Z6558" t="s">
        <v>21</v>
      </c>
      <c r="AA6558">
        <v>10</v>
      </c>
      <c r="AB6558">
        <v>3.5669877999999898E-2</v>
      </c>
      <c r="AC6558">
        <v>-0.24121135399999999</v>
      </c>
      <c r="AD6558">
        <v>4.3966236689999896</v>
      </c>
      <c r="AE6558">
        <v>9.3429740000000004E-3</v>
      </c>
      <c r="AF6558">
        <v>1.5368929999999999E-3</v>
      </c>
      <c r="AG6558">
        <v>5.6797160999999999E-2</v>
      </c>
      <c r="AI6558" t="s">
        <v>6250</v>
      </c>
    </row>
    <row r="6559" spans="1:35" x14ac:dyDescent="0.2">
      <c r="A6559" t="s">
        <v>9054</v>
      </c>
      <c r="B6559" t="s">
        <v>17</v>
      </c>
      <c r="C6559">
        <v>2.672186076</v>
      </c>
      <c r="D6559">
        <v>861336</v>
      </c>
      <c r="E6559">
        <v>76721</v>
      </c>
      <c r="F6559">
        <v>11036</v>
      </c>
      <c r="G6559">
        <v>31.008459219999999</v>
      </c>
      <c r="H6559">
        <v>3.77</v>
      </c>
      <c r="I6559">
        <v>70</v>
      </c>
      <c r="J6559">
        <v>0.28571428599999998</v>
      </c>
      <c r="K6559">
        <v>856.87142859999994</v>
      </c>
      <c r="L6559">
        <v>0</v>
      </c>
      <c r="M6559" t="s">
        <v>1520</v>
      </c>
      <c r="N6559" t="s">
        <v>19</v>
      </c>
      <c r="P6559">
        <v>6.8500439729999902</v>
      </c>
      <c r="Q6559">
        <v>1.0220224819999999</v>
      </c>
      <c r="R6559">
        <v>1.0261963569999999</v>
      </c>
      <c r="S6559">
        <v>6079</v>
      </c>
      <c r="T6559">
        <v>80.970196889999997</v>
      </c>
      <c r="U6559">
        <v>13.806248419999999</v>
      </c>
      <c r="V6559">
        <v>0.36</v>
      </c>
      <c r="W6559" t="s">
        <v>8995</v>
      </c>
      <c r="X6559">
        <v>190523</v>
      </c>
      <c r="Y6559">
        <v>190815</v>
      </c>
      <c r="Z6559" t="s">
        <v>21</v>
      </c>
      <c r="AA6559">
        <v>10</v>
      </c>
      <c r="AB6559">
        <v>3.5669877999999898E-2</v>
      </c>
      <c r="AC6559">
        <v>-0.24121135399999999</v>
      </c>
      <c r="AD6559">
        <v>3.1288790000000002E-3</v>
      </c>
      <c r="AE6559">
        <v>3.9807599999999999E-3</v>
      </c>
      <c r="AF6559">
        <v>6.4760999999999996E-4</v>
      </c>
      <c r="AG6559">
        <v>2.4469112000000001E-2</v>
      </c>
      <c r="AI6559" t="s">
        <v>6250</v>
      </c>
    </row>
    <row r="6560" spans="1:35" x14ac:dyDescent="0.2">
      <c r="A6560" t="s">
        <v>9055</v>
      </c>
      <c r="B6560" t="s">
        <v>17</v>
      </c>
      <c r="C6560">
        <v>3.0532157670000002</v>
      </c>
      <c r="D6560">
        <v>629206</v>
      </c>
      <c r="E6560">
        <v>339256</v>
      </c>
      <c r="F6560">
        <v>25731</v>
      </c>
      <c r="G6560">
        <v>39.765545779999997</v>
      </c>
      <c r="H6560">
        <v>19.62</v>
      </c>
      <c r="I6560">
        <v>351</v>
      </c>
      <c r="J6560">
        <v>0.31623931599999999</v>
      </c>
      <c r="K6560">
        <v>806.85470090000001</v>
      </c>
      <c r="L6560">
        <v>0</v>
      </c>
      <c r="M6560" t="s">
        <v>55</v>
      </c>
      <c r="N6560" t="s">
        <v>19</v>
      </c>
      <c r="P6560">
        <v>106.6933145</v>
      </c>
      <c r="Q6560">
        <v>9.6141336749999997</v>
      </c>
      <c r="R6560">
        <v>6.442909502</v>
      </c>
      <c r="S6560">
        <v>7614</v>
      </c>
      <c r="T6560">
        <v>39.993530700000001</v>
      </c>
      <c r="U6560">
        <v>32.620361500000001</v>
      </c>
      <c r="V6560">
        <v>0.51</v>
      </c>
      <c r="W6560" t="s">
        <v>8995</v>
      </c>
      <c r="X6560">
        <v>190523</v>
      </c>
      <c r="Y6560">
        <v>190815</v>
      </c>
      <c r="Z6560" t="s">
        <v>21</v>
      </c>
      <c r="AA6560">
        <v>10</v>
      </c>
      <c r="AB6560">
        <v>3.5669877999999898E-2</v>
      </c>
      <c r="AC6560">
        <v>-0.24121135399999999</v>
      </c>
      <c r="AD6560">
        <v>3.5645261580000001</v>
      </c>
      <c r="AE6560">
        <v>7.9489790000000001E-3</v>
      </c>
      <c r="AF6560">
        <v>1.3053989999999901E-3</v>
      </c>
      <c r="AG6560">
        <v>4.8403782999999999E-2</v>
      </c>
      <c r="AH6560" t="s">
        <v>6664</v>
      </c>
      <c r="AI6560" t="s">
        <v>6663</v>
      </c>
    </row>
    <row r="6561" spans="1:35" x14ac:dyDescent="0.2">
      <c r="A6561" t="s">
        <v>9056</v>
      </c>
      <c r="B6561" t="s">
        <v>17</v>
      </c>
      <c r="C6561">
        <v>2.7525217999999998</v>
      </c>
      <c r="D6561">
        <v>715860</v>
      </c>
      <c r="E6561">
        <v>419044</v>
      </c>
      <c r="F6561">
        <v>33352</v>
      </c>
      <c r="G6561">
        <v>30.511115780000001</v>
      </c>
      <c r="H6561">
        <v>4.17</v>
      </c>
      <c r="I6561">
        <v>427</v>
      </c>
      <c r="J6561">
        <v>0.227166276</v>
      </c>
      <c r="K6561">
        <v>854.92037470000002</v>
      </c>
      <c r="L6561">
        <v>0</v>
      </c>
      <c r="M6561" t="s">
        <v>50</v>
      </c>
      <c r="N6561" t="s">
        <v>19</v>
      </c>
      <c r="P6561">
        <v>31.680604299999999</v>
      </c>
      <c r="Q6561">
        <v>3.1872634959999999</v>
      </c>
      <c r="R6561">
        <v>1.0251873119999999</v>
      </c>
      <c r="S6561">
        <v>5526</v>
      </c>
      <c r="T6561">
        <v>31.054637549999999</v>
      </c>
      <c r="U6561">
        <v>9.1128823140000002</v>
      </c>
      <c r="V6561">
        <v>0.31</v>
      </c>
      <c r="W6561" t="s">
        <v>8995</v>
      </c>
      <c r="X6561">
        <v>190523</v>
      </c>
      <c r="Y6561">
        <v>190815</v>
      </c>
      <c r="Z6561" t="s">
        <v>21</v>
      </c>
      <c r="AA6561">
        <v>10</v>
      </c>
      <c r="AB6561">
        <v>3.5669877999999898E-2</v>
      </c>
      <c r="AC6561">
        <v>-0.24121135399999999</v>
      </c>
      <c r="AD6561">
        <v>0.88883193599999999</v>
      </c>
      <c r="AE6561">
        <v>4.7278149999999998E-3</v>
      </c>
      <c r="AF6561">
        <v>7.7120699999999999E-4</v>
      </c>
      <c r="AG6561">
        <v>2.8983445E-2</v>
      </c>
      <c r="AH6561" t="s">
        <v>6292</v>
      </c>
      <c r="AI6561" t="s">
        <v>6240</v>
      </c>
    </row>
    <row r="6562" spans="1:35" x14ac:dyDescent="0.2">
      <c r="A6562" t="s">
        <v>9057</v>
      </c>
      <c r="B6562" t="s">
        <v>17</v>
      </c>
      <c r="C6562">
        <v>3.2842782850000001</v>
      </c>
      <c r="D6562">
        <v>682350</v>
      </c>
      <c r="E6562">
        <v>159942</v>
      </c>
      <c r="F6562">
        <v>73782</v>
      </c>
      <c r="G6562">
        <v>29.13306073</v>
      </c>
      <c r="H6562">
        <v>4.17</v>
      </c>
      <c r="I6562">
        <v>168</v>
      </c>
      <c r="J6562">
        <v>0.27976190499999998</v>
      </c>
      <c r="K6562">
        <v>839.91071429999897</v>
      </c>
      <c r="L6562">
        <v>0</v>
      </c>
      <c r="M6562" t="s">
        <v>50</v>
      </c>
      <c r="N6562" t="s">
        <v>19</v>
      </c>
      <c r="P6562">
        <v>40.633732639999998</v>
      </c>
      <c r="Q6562">
        <v>3.7175041739999899</v>
      </c>
      <c r="R6562">
        <v>1.0228846469999999</v>
      </c>
      <c r="S6562">
        <v>5367</v>
      </c>
      <c r="T6562">
        <v>19.00240604</v>
      </c>
      <c r="U6562">
        <v>7.0910085299999999</v>
      </c>
      <c r="V6562">
        <v>0.28000000000000003</v>
      </c>
      <c r="W6562" t="s">
        <v>8995</v>
      </c>
      <c r="X6562">
        <v>190523</v>
      </c>
      <c r="Y6562">
        <v>190815</v>
      </c>
      <c r="Z6562" t="s">
        <v>21</v>
      </c>
      <c r="AA6562">
        <v>10</v>
      </c>
      <c r="AB6562">
        <v>3.5669877999999898E-2</v>
      </c>
      <c r="AC6562">
        <v>-0.24121135399999999</v>
      </c>
      <c r="AD6562">
        <v>1.2081889320000001</v>
      </c>
      <c r="AE6562">
        <v>5.0302899999999998E-3</v>
      </c>
      <c r="AF6562">
        <v>8.2129499999999999E-4</v>
      </c>
      <c r="AG6562">
        <v>3.0809672E-2</v>
      </c>
      <c r="AI6562" t="s">
        <v>6250</v>
      </c>
    </row>
    <row r="6563" spans="1:35" x14ac:dyDescent="0.2">
      <c r="A6563" t="s">
        <v>9058</v>
      </c>
      <c r="B6563" t="s">
        <v>17</v>
      </c>
      <c r="C6563">
        <v>1.9831941879999999</v>
      </c>
      <c r="D6563">
        <v>554799</v>
      </c>
      <c r="E6563">
        <v>523104</v>
      </c>
      <c r="F6563">
        <v>30738</v>
      </c>
      <c r="G6563">
        <v>39.638580470000001</v>
      </c>
      <c r="H6563">
        <v>0</v>
      </c>
      <c r="I6563">
        <v>523</v>
      </c>
      <c r="J6563">
        <v>0.30592734199999999</v>
      </c>
      <c r="K6563">
        <v>809.54493309999998</v>
      </c>
      <c r="L6563">
        <v>0</v>
      </c>
      <c r="M6563" t="s">
        <v>50</v>
      </c>
      <c r="N6563" t="s">
        <v>19</v>
      </c>
      <c r="P6563">
        <v>274.57416269999999</v>
      </c>
      <c r="Q6563">
        <v>30.754950969999999</v>
      </c>
      <c r="R6563">
        <v>25.91273082</v>
      </c>
      <c r="S6563">
        <v>6525</v>
      </c>
      <c r="T6563">
        <v>32.744376010000003</v>
      </c>
      <c r="U6563">
        <v>37.807301760000001</v>
      </c>
      <c r="V6563">
        <v>0.54</v>
      </c>
      <c r="W6563" t="s">
        <v>8995</v>
      </c>
      <c r="X6563">
        <v>190523</v>
      </c>
      <c r="Y6563">
        <v>190815</v>
      </c>
      <c r="Z6563" t="s">
        <v>21</v>
      </c>
      <c r="AA6563">
        <v>10</v>
      </c>
      <c r="AB6563">
        <v>3.5669877999999898E-2</v>
      </c>
      <c r="AC6563">
        <v>-0.24121135399999999</v>
      </c>
      <c r="AD6563">
        <v>9.5528155329999898</v>
      </c>
      <c r="AE6563">
        <v>2.5428762000000001E-2</v>
      </c>
      <c r="AF6563">
        <v>4.2076689999999998E-3</v>
      </c>
      <c r="AG6563">
        <v>0.15367698799999999</v>
      </c>
      <c r="AH6563" t="s">
        <v>6664</v>
      </c>
      <c r="AI6563" t="s">
        <v>6663</v>
      </c>
    </row>
    <row r="6564" spans="1:35" x14ac:dyDescent="0.2">
      <c r="A6564" t="s">
        <v>9059</v>
      </c>
      <c r="B6564" t="s">
        <v>17</v>
      </c>
      <c r="C6564">
        <v>2.5601901229999999</v>
      </c>
      <c r="D6564">
        <v>631904</v>
      </c>
      <c r="E6564">
        <v>231783</v>
      </c>
      <c r="F6564">
        <v>28815</v>
      </c>
      <c r="G6564">
        <v>30.596721930000001</v>
      </c>
      <c r="H6564">
        <v>15.52</v>
      </c>
      <c r="I6564">
        <v>191</v>
      </c>
      <c r="J6564">
        <v>0.277486911</v>
      </c>
      <c r="K6564">
        <v>1033.0104710000001</v>
      </c>
      <c r="L6564">
        <v>0</v>
      </c>
      <c r="M6564" t="s">
        <v>1274</v>
      </c>
      <c r="N6564" t="s">
        <v>339</v>
      </c>
      <c r="P6564">
        <v>61.725740479999999</v>
      </c>
      <c r="Q6564">
        <v>5.521606201</v>
      </c>
      <c r="R6564">
        <v>2.0811258319999899</v>
      </c>
      <c r="S6564">
        <v>6058</v>
      </c>
      <c r="T6564">
        <v>4.9095313669999996</v>
      </c>
      <c r="U6564">
        <v>11.69645352</v>
      </c>
      <c r="V6564">
        <v>0.34</v>
      </c>
      <c r="W6564" t="s">
        <v>8995</v>
      </c>
      <c r="X6564">
        <v>190523</v>
      </c>
      <c r="Y6564">
        <v>190815</v>
      </c>
      <c r="Z6564" t="s">
        <v>21</v>
      </c>
      <c r="AA6564">
        <v>10</v>
      </c>
      <c r="AB6564">
        <v>3.5669877999999898E-2</v>
      </c>
      <c r="AC6564">
        <v>-0.24121135399999999</v>
      </c>
      <c r="AD6564">
        <v>1.9605382790000001</v>
      </c>
      <c r="AE6564">
        <v>5.8215860000000001E-3</v>
      </c>
      <c r="AF6564">
        <v>9.5242099999999995E-4</v>
      </c>
      <c r="AG6564">
        <v>3.5583916E-2</v>
      </c>
      <c r="AH6564" t="s">
        <v>6522</v>
      </c>
      <c r="AI6564" t="s">
        <v>6521</v>
      </c>
    </row>
    <row r="6565" spans="1:35" x14ac:dyDescent="0.2">
      <c r="A6565" t="s">
        <v>9060</v>
      </c>
      <c r="B6565" t="s">
        <v>17</v>
      </c>
      <c r="C6565">
        <v>1.9100001529999999</v>
      </c>
      <c r="D6565">
        <v>525484</v>
      </c>
      <c r="E6565">
        <v>719587</v>
      </c>
      <c r="F6565">
        <v>43792</v>
      </c>
      <c r="G6565">
        <v>32.920411289999997</v>
      </c>
      <c r="H6565">
        <v>25.86</v>
      </c>
      <c r="I6565">
        <v>672</v>
      </c>
      <c r="J6565">
        <v>0.33333333300000001</v>
      </c>
      <c r="K6565">
        <v>931.03571429999897</v>
      </c>
      <c r="L6565">
        <v>0</v>
      </c>
      <c r="M6565" t="s">
        <v>74</v>
      </c>
      <c r="N6565" t="s">
        <v>28</v>
      </c>
      <c r="P6565">
        <v>121.8814185</v>
      </c>
      <c r="Q6565">
        <v>9.4666493099999993</v>
      </c>
      <c r="R6565">
        <v>5.4323200839999997</v>
      </c>
      <c r="S6565">
        <v>5084</v>
      </c>
      <c r="T6565">
        <v>35.336031499999997</v>
      </c>
      <c r="U6565">
        <v>10.138680689999999</v>
      </c>
      <c r="V6565">
        <v>0.32</v>
      </c>
      <c r="W6565" t="s">
        <v>8995</v>
      </c>
      <c r="X6565">
        <v>190523</v>
      </c>
      <c r="Y6565">
        <v>190815</v>
      </c>
      <c r="Z6565" t="s">
        <v>21</v>
      </c>
      <c r="AA6565">
        <v>10</v>
      </c>
      <c r="AB6565">
        <v>3.5669877999999898E-2</v>
      </c>
      <c r="AC6565">
        <v>-0.24121135399999999</v>
      </c>
      <c r="AD6565">
        <v>4.1062839740000001</v>
      </c>
      <c r="AE6565">
        <v>8.8307939999999994E-3</v>
      </c>
      <c r="AF6565">
        <v>1.451826E-3</v>
      </c>
      <c r="AG6565">
        <v>5.3713674000000003E-2</v>
      </c>
      <c r="AH6565" t="s">
        <v>6311</v>
      </c>
      <c r="AI6565" t="s">
        <v>6259</v>
      </c>
    </row>
    <row r="6566" spans="1:35" x14ac:dyDescent="0.2">
      <c r="A6566" t="s">
        <v>9061</v>
      </c>
      <c r="B6566" t="s">
        <v>17</v>
      </c>
      <c r="C6566">
        <v>2.6375359619999998</v>
      </c>
      <c r="D6566">
        <v>588061</v>
      </c>
      <c r="E6566">
        <v>230470</v>
      </c>
      <c r="F6566">
        <v>43892</v>
      </c>
      <c r="G6566">
        <v>37.708161580000002</v>
      </c>
      <c r="H6566">
        <v>7.99</v>
      </c>
      <c r="I6566">
        <v>243</v>
      </c>
      <c r="J6566">
        <v>0.25925925899999902</v>
      </c>
      <c r="K6566">
        <v>885.44444439999995</v>
      </c>
      <c r="L6566">
        <v>0</v>
      </c>
      <c r="M6566" t="s">
        <v>93</v>
      </c>
      <c r="N6566" t="s">
        <v>19</v>
      </c>
      <c r="P6566">
        <v>24.870866589999999</v>
      </c>
      <c r="Q6566">
        <v>3.9252929139999999</v>
      </c>
      <c r="R6566">
        <v>2.3767120199999998</v>
      </c>
      <c r="S6566">
        <v>5395</v>
      </c>
      <c r="T6566">
        <v>15.91857899</v>
      </c>
      <c r="U6566">
        <v>7.9169804099999999</v>
      </c>
      <c r="V6566">
        <v>0.28999999999999998</v>
      </c>
      <c r="W6566" t="s">
        <v>8995</v>
      </c>
      <c r="X6566">
        <v>190523</v>
      </c>
      <c r="Y6566">
        <v>190815</v>
      </c>
      <c r="Z6566" t="s">
        <v>21</v>
      </c>
      <c r="AA6566">
        <v>10</v>
      </c>
      <c r="AB6566">
        <v>3.5669877999999898E-2</v>
      </c>
      <c r="AC6566">
        <v>-0.24121135399999999</v>
      </c>
      <c r="AD6566">
        <v>0.645929423</v>
      </c>
      <c r="AE6566">
        <v>4.5099909999999997E-3</v>
      </c>
      <c r="AF6566">
        <v>7.3515199999999998E-4</v>
      </c>
      <c r="AG6566">
        <v>2.7667785E-2</v>
      </c>
      <c r="AH6566" t="s">
        <v>6289</v>
      </c>
      <c r="AI6566" t="s">
        <v>6263</v>
      </c>
    </row>
    <row r="6567" spans="1:35" x14ac:dyDescent="0.2">
      <c r="A6567" t="s">
        <v>9062</v>
      </c>
      <c r="B6567" t="s">
        <v>17</v>
      </c>
      <c r="C6567">
        <v>1.8122712320000001</v>
      </c>
      <c r="D6567">
        <v>522611</v>
      </c>
      <c r="E6567">
        <v>827140</v>
      </c>
      <c r="F6567">
        <v>58186</v>
      </c>
      <c r="G6567">
        <v>32.976158810000001</v>
      </c>
      <c r="H6567">
        <v>28.6</v>
      </c>
      <c r="I6567">
        <v>720</v>
      </c>
      <c r="J6567">
        <v>0.37222222199999999</v>
      </c>
      <c r="K6567">
        <v>1001.204167</v>
      </c>
      <c r="L6567">
        <v>0</v>
      </c>
      <c r="M6567" t="s">
        <v>52</v>
      </c>
      <c r="N6567" t="s">
        <v>19</v>
      </c>
      <c r="P6567">
        <v>123.50223149999999</v>
      </c>
      <c r="Q6567">
        <v>11.99948474</v>
      </c>
      <c r="R6567">
        <v>12.080705160000001</v>
      </c>
      <c r="S6567">
        <v>5335</v>
      </c>
      <c r="T6567">
        <v>25.80733528</v>
      </c>
      <c r="U6567">
        <v>11.902071599999999</v>
      </c>
      <c r="V6567">
        <v>0.34</v>
      </c>
      <c r="W6567" t="s">
        <v>8995</v>
      </c>
      <c r="X6567">
        <v>190523</v>
      </c>
      <c r="Y6567">
        <v>190815</v>
      </c>
      <c r="Z6567" t="s">
        <v>21</v>
      </c>
      <c r="AA6567">
        <v>10</v>
      </c>
      <c r="AB6567">
        <v>3.5669877999999898E-2</v>
      </c>
      <c r="AC6567">
        <v>-0.24121135399999999</v>
      </c>
      <c r="AD6567">
        <v>4.1640981760000004</v>
      </c>
      <c r="AE6567">
        <v>8.9304929999999994E-3</v>
      </c>
      <c r="AF6567">
        <v>1.4683839999999899E-3</v>
      </c>
      <c r="AG6567">
        <v>5.4313924999999999E-2</v>
      </c>
      <c r="AH6567" t="s">
        <v>6311</v>
      </c>
      <c r="AI6567" t="s">
        <v>6259</v>
      </c>
    </row>
    <row r="6568" spans="1:35" x14ac:dyDescent="0.2">
      <c r="A6568" t="s">
        <v>9063</v>
      </c>
      <c r="B6568" t="s">
        <v>17</v>
      </c>
      <c r="C6568">
        <v>2.0824389910000001</v>
      </c>
      <c r="D6568">
        <v>309078</v>
      </c>
      <c r="E6568">
        <v>239901</v>
      </c>
      <c r="F6568">
        <v>40478</v>
      </c>
      <c r="G6568">
        <v>48.398714470000002</v>
      </c>
      <c r="H6568">
        <v>10.34</v>
      </c>
      <c r="I6568">
        <v>232</v>
      </c>
      <c r="J6568">
        <v>0.232758621</v>
      </c>
      <c r="K6568">
        <v>898.97413789999996</v>
      </c>
      <c r="L6568">
        <v>0</v>
      </c>
      <c r="M6568" t="s">
        <v>695</v>
      </c>
      <c r="N6568" t="s">
        <v>19</v>
      </c>
      <c r="P6568">
        <v>31.01102444</v>
      </c>
      <c r="Q6568">
        <v>2.9931966739999898</v>
      </c>
      <c r="R6568">
        <v>1.0266291089999999</v>
      </c>
      <c r="S6568">
        <v>6823</v>
      </c>
      <c r="T6568">
        <v>25.767469899999998</v>
      </c>
      <c r="U6568">
        <v>22.50266147</v>
      </c>
      <c r="V6568">
        <v>0.44</v>
      </c>
      <c r="W6568" t="s">
        <v>8995</v>
      </c>
      <c r="X6568">
        <v>190523</v>
      </c>
      <c r="Y6568">
        <v>190815</v>
      </c>
      <c r="Z6568" t="s">
        <v>21</v>
      </c>
      <c r="AA6568">
        <v>10</v>
      </c>
      <c r="AB6568">
        <v>3.5669877999999898E-2</v>
      </c>
      <c r="AC6568">
        <v>-0.24121135399999999</v>
      </c>
      <c r="AD6568">
        <v>0.864948104</v>
      </c>
      <c r="AE6568">
        <v>4.7059390000000001E-3</v>
      </c>
      <c r="AF6568">
        <v>7.6758499999999999E-4</v>
      </c>
      <c r="AG6568">
        <v>2.8851333E-2</v>
      </c>
      <c r="AH6568" t="s">
        <v>6429</v>
      </c>
      <c r="AI6568" t="s">
        <v>6428</v>
      </c>
    </row>
    <row r="6569" spans="1:35" x14ac:dyDescent="0.2">
      <c r="A6569" t="s">
        <v>9064</v>
      </c>
      <c r="B6569" t="s">
        <v>17</v>
      </c>
      <c r="C6569">
        <v>2.2414237940000001</v>
      </c>
      <c r="D6569">
        <v>732342</v>
      </c>
      <c r="E6569">
        <v>513308</v>
      </c>
      <c r="F6569">
        <v>48275</v>
      </c>
      <c r="G6569">
        <v>30.04219689</v>
      </c>
      <c r="H6569">
        <v>20.75</v>
      </c>
      <c r="I6569">
        <v>528</v>
      </c>
      <c r="J6569">
        <v>0.202651515</v>
      </c>
      <c r="K6569">
        <v>884.03409090000002</v>
      </c>
      <c r="L6569">
        <v>0</v>
      </c>
      <c r="M6569" t="s">
        <v>160</v>
      </c>
      <c r="N6569" t="s">
        <v>19</v>
      </c>
      <c r="P6569">
        <v>12.31036688</v>
      </c>
      <c r="Q6569">
        <v>1.8776757850000001</v>
      </c>
      <c r="R6569">
        <v>1.0276395739999999</v>
      </c>
      <c r="S6569">
        <v>4269</v>
      </c>
      <c r="T6569">
        <v>23.166912799999999</v>
      </c>
      <c r="U6569">
        <v>5.5605427949999999</v>
      </c>
      <c r="V6569">
        <v>0.25</v>
      </c>
      <c r="W6569" t="s">
        <v>8995</v>
      </c>
      <c r="X6569">
        <v>190523</v>
      </c>
      <c r="Y6569">
        <v>190815</v>
      </c>
      <c r="Z6569" t="s">
        <v>21</v>
      </c>
      <c r="AA6569">
        <v>10</v>
      </c>
      <c r="AB6569">
        <v>3.5669877999999898E-2</v>
      </c>
      <c r="AC6569">
        <v>-0.24121135399999999</v>
      </c>
      <c r="AD6569">
        <v>0.197897931</v>
      </c>
      <c r="AE6569">
        <v>4.1342009999999997E-3</v>
      </c>
      <c r="AF6569">
        <v>6.7298199999999905E-4</v>
      </c>
      <c r="AG6569">
        <v>2.5396846000000001E-2</v>
      </c>
      <c r="AH6569" t="s">
        <v>6292</v>
      </c>
      <c r="AI6569" t="s">
        <v>6240</v>
      </c>
    </row>
    <row r="6570" spans="1:35" x14ac:dyDescent="0.2">
      <c r="A6570" t="s">
        <v>9065</v>
      </c>
      <c r="B6570" t="s">
        <v>17</v>
      </c>
      <c r="C6570">
        <v>1.542199267</v>
      </c>
      <c r="D6570">
        <v>130174</v>
      </c>
      <c r="E6570">
        <v>698077</v>
      </c>
      <c r="F6570">
        <v>39994</v>
      </c>
      <c r="G6570">
        <v>53.889613899999901</v>
      </c>
      <c r="H6570">
        <v>20.350000000000001</v>
      </c>
      <c r="I6570">
        <v>642</v>
      </c>
      <c r="J6570">
        <v>0.28193146399999902</v>
      </c>
      <c r="K6570">
        <v>933</v>
      </c>
      <c r="L6570">
        <v>0</v>
      </c>
      <c r="M6570" t="s">
        <v>658</v>
      </c>
      <c r="N6570" t="s">
        <v>19</v>
      </c>
      <c r="P6570">
        <v>27.4921676999999</v>
      </c>
      <c r="Q6570">
        <v>2.8387359650000001</v>
      </c>
      <c r="R6570">
        <v>1.0246111600000001</v>
      </c>
      <c r="S6570">
        <v>6456</v>
      </c>
      <c r="T6570">
        <v>38.293925039999998</v>
      </c>
      <c r="U6570">
        <v>22.17615408</v>
      </c>
      <c r="V6570">
        <v>0.44</v>
      </c>
      <c r="W6570" t="s">
        <v>8995</v>
      </c>
      <c r="X6570">
        <v>190523</v>
      </c>
      <c r="Y6570">
        <v>190815</v>
      </c>
      <c r="Z6570" t="s">
        <v>21</v>
      </c>
      <c r="AA6570">
        <v>10</v>
      </c>
      <c r="AB6570">
        <v>3.5669877999999898E-2</v>
      </c>
      <c r="AC6570">
        <v>-0.24121135399999999</v>
      </c>
      <c r="AD6570">
        <v>0.73943091400000005</v>
      </c>
      <c r="AE6570">
        <v>4.5926250000000004E-3</v>
      </c>
      <c r="AF6570">
        <v>7.4882799999999999E-4</v>
      </c>
      <c r="AG6570">
        <v>2.816695E-2</v>
      </c>
      <c r="AH6570" t="s">
        <v>6415</v>
      </c>
      <c r="AI6570" t="s">
        <v>6414</v>
      </c>
    </row>
    <row r="6571" spans="1:35" x14ac:dyDescent="0.2">
      <c r="A6571" t="s">
        <v>9066</v>
      </c>
      <c r="B6571" t="s">
        <v>17</v>
      </c>
      <c r="C6571">
        <v>2.5252092030000002</v>
      </c>
      <c r="D6571">
        <v>698471</v>
      </c>
      <c r="E6571">
        <v>253604</v>
      </c>
      <c r="F6571">
        <v>30059</v>
      </c>
      <c r="G6571">
        <v>31.650920330000002</v>
      </c>
      <c r="H6571">
        <v>12.07</v>
      </c>
      <c r="I6571">
        <v>201</v>
      </c>
      <c r="J6571">
        <v>0.31343283599999999</v>
      </c>
      <c r="K6571">
        <v>1102.970149</v>
      </c>
      <c r="L6571">
        <v>0</v>
      </c>
      <c r="M6571" t="s">
        <v>133</v>
      </c>
      <c r="N6571" t="s">
        <v>19</v>
      </c>
      <c r="P6571">
        <v>66.200583350000002</v>
      </c>
      <c r="Q6571">
        <v>6.6498973489999997</v>
      </c>
      <c r="R6571">
        <v>7.1701754900000001</v>
      </c>
      <c r="S6571">
        <v>8471</v>
      </c>
      <c r="T6571">
        <v>73.569739580000004</v>
      </c>
      <c r="U6571">
        <v>45.37956741</v>
      </c>
      <c r="V6571">
        <v>0.57999999999999996</v>
      </c>
      <c r="W6571" t="s">
        <v>8995</v>
      </c>
      <c r="X6571">
        <v>190523</v>
      </c>
      <c r="Y6571">
        <v>190815</v>
      </c>
      <c r="Z6571" t="s">
        <v>21</v>
      </c>
      <c r="AA6571">
        <v>10</v>
      </c>
      <c r="AB6571">
        <v>3.5669877999999898E-2</v>
      </c>
      <c r="AC6571">
        <v>-0.24121135399999999</v>
      </c>
      <c r="AD6571">
        <v>2.1201553780000002</v>
      </c>
      <c r="AE6571">
        <v>6.0048539999999996E-3</v>
      </c>
      <c r="AF6571">
        <v>9.8280700000000004E-4</v>
      </c>
      <c r="AG6571">
        <v>3.6689078999999999E-2</v>
      </c>
      <c r="AH6571" t="s">
        <v>6435</v>
      </c>
      <c r="AI6571" t="s">
        <v>6434</v>
      </c>
    </row>
    <row r="6572" spans="1:35" x14ac:dyDescent="0.2">
      <c r="A6572" t="s">
        <v>9067</v>
      </c>
      <c r="B6572" t="s">
        <v>17</v>
      </c>
      <c r="C6572">
        <v>2.3347091789999999</v>
      </c>
      <c r="D6572">
        <v>597049</v>
      </c>
      <c r="E6572">
        <v>132703</v>
      </c>
      <c r="F6572">
        <v>24614</v>
      </c>
      <c r="G6572">
        <v>32.250966439999999</v>
      </c>
      <c r="H6572">
        <v>0</v>
      </c>
      <c r="I6572">
        <v>93</v>
      </c>
      <c r="J6572">
        <v>0.52688172</v>
      </c>
      <c r="K6572">
        <v>938.77419350000002</v>
      </c>
      <c r="L6572">
        <v>0</v>
      </c>
      <c r="M6572" t="s">
        <v>50</v>
      </c>
      <c r="N6572" t="s">
        <v>19</v>
      </c>
      <c r="P6572">
        <v>74.76843006</v>
      </c>
      <c r="Q6572">
        <v>7.8361727929999896</v>
      </c>
      <c r="R6572">
        <v>1.3611661259999901</v>
      </c>
      <c r="S6572">
        <v>6590</v>
      </c>
      <c r="T6572">
        <v>22.86287592</v>
      </c>
      <c r="U6572">
        <v>19.670855230000001</v>
      </c>
      <c r="V6572">
        <v>0.42</v>
      </c>
      <c r="W6572" t="s">
        <v>8995</v>
      </c>
      <c r="X6572">
        <v>190523</v>
      </c>
      <c r="Y6572">
        <v>190815</v>
      </c>
      <c r="Z6572" t="s">
        <v>21</v>
      </c>
      <c r="AA6572">
        <v>10</v>
      </c>
      <c r="AB6572">
        <v>3.5669877999999898E-2</v>
      </c>
      <c r="AC6572">
        <v>-0.24121135399999999</v>
      </c>
      <c r="AD6572">
        <v>2.4257694249999999</v>
      </c>
      <c r="AE6572">
        <v>6.3720030000000002E-3</v>
      </c>
      <c r="AF6572">
        <v>1.0436950000000001E-3</v>
      </c>
      <c r="AG6572">
        <v>3.8902575000000002E-2</v>
      </c>
      <c r="AI6572" t="s">
        <v>6250</v>
      </c>
    </row>
    <row r="6573" spans="1:35" x14ac:dyDescent="0.2">
      <c r="A6573" t="s">
        <v>9068</v>
      </c>
      <c r="B6573" t="s">
        <v>17</v>
      </c>
      <c r="C6573">
        <v>2.0149224490000002</v>
      </c>
      <c r="D6573">
        <v>431550</v>
      </c>
      <c r="E6573">
        <v>315583</v>
      </c>
      <c r="F6573">
        <v>27617</v>
      </c>
      <c r="G6573">
        <v>39.999619750000001</v>
      </c>
      <c r="H6573">
        <v>6.9</v>
      </c>
      <c r="I6573">
        <v>288</v>
      </c>
      <c r="J6573">
        <v>0.23611111100000001</v>
      </c>
      <c r="K6573">
        <v>937.63541669999995</v>
      </c>
      <c r="L6573">
        <v>0</v>
      </c>
      <c r="M6573" t="s">
        <v>84</v>
      </c>
      <c r="N6573" t="s">
        <v>19</v>
      </c>
      <c r="P6573">
        <v>41.423666359999999</v>
      </c>
      <c r="Q6573">
        <v>3.6226051159999999</v>
      </c>
      <c r="R6573">
        <v>3.3654145980000001</v>
      </c>
      <c r="S6573">
        <v>8227</v>
      </c>
      <c r="T6573">
        <v>41.610377909999997</v>
      </c>
      <c r="U6573">
        <v>46.002428790000003</v>
      </c>
      <c r="V6573">
        <v>0.57999999999999996</v>
      </c>
      <c r="W6573" t="s">
        <v>8995</v>
      </c>
      <c r="X6573">
        <v>190523</v>
      </c>
      <c r="Y6573">
        <v>190815</v>
      </c>
      <c r="Z6573" t="s">
        <v>21</v>
      </c>
      <c r="AA6573">
        <v>10</v>
      </c>
      <c r="AB6573">
        <v>3.5669877999999898E-2</v>
      </c>
      <c r="AC6573">
        <v>-0.24121135399999999</v>
      </c>
      <c r="AD6573">
        <v>1.236365771</v>
      </c>
      <c r="AE6573">
        <v>5.0578890000000003E-3</v>
      </c>
      <c r="AF6573">
        <v>8.2586599999999997E-4</v>
      </c>
      <c r="AG6573">
        <v>3.0976264E-2</v>
      </c>
      <c r="AI6573" t="s">
        <v>6250</v>
      </c>
    </row>
    <row r="6574" spans="1:35" x14ac:dyDescent="0.2">
      <c r="A6574" t="s">
        <v>9069</v>
      </c>
      <c r="B6574" t="s">
        <v>17</v>
      </c>
      <c r="C6574">
        <v>3.646674371</v>
      </c>
      <c r="D6574">
        <v>713226</v>
      </c>
      <c r="E6574">
        <v>103735</v>
      </c>
      <c r="F6574">
        <v>31280</v>
      </c>
      <c r="G6574">
        <v>35.139538250000001</v>
      </c>
      <c r="H6574">
        <v>12.07</v>
      </c>
      <c r="I6574">
        <v>105</v>
      </c>
      <c r="J6574">
        <v>0.24761904800000001</v>
      </c>
      <c r="K6574">
        <v>873.37142859999994</v>
      </c>
      <c r="L6574">
        <v>0</v>
      </c>
      <c r="M6574" t="s">
        <v>33</v>
      </c>
      <c r="N6574" t="s">
        <v>19</v>
      </c>
      <c r="P6574">
        <v>43.74517677</v>
      </c>
      <c r="Q6574">
        <v>3.49409702899999</v>
      </c>
      <c r="R6574">
        <v>1.0718928329999999</v>
      </c>
      <c r="S6574">
        <v>3546</v>
      </c>
      <c r="T6574">
        <v>16.055633329999999</v>
      </c>
      <c r="U6574">
        <v>4.4214920419999997</v>
      </c>
      <c r="V6574">
        <v>0.23</v>
      </c>
      <c r="W6574" t="s">
        <v>8995</v>
      </c>
      <c r="X6574">
        <v>190523</v>
      </c>
      <c r="Y6574">
        <v>190815</v>
      </c>
      <c r="Z6574" t="s">
        <v>21</v>
      </c>
      <c r="AA6574">
        <v>10</v>
      </c>
      <c r="AB6574">
        <v>3.5669877999999898E-2</v>
      </c>
      <c r="AC6574">
        <v>-0.24121135399999999</v>
      </c>
      <c r="AD6574">
        <v>1.3191737640000001</v>
      </c>
      <c r="AE6574">
        <v>5.1398779999999996E-3</v>
      </c>
      <c r="AF6574">
        <v>8.39447E-4</v>
      </c>
      <c r="AG6574">
        <v>3.147113E-2</v>
      </c>
      <c r="AH6574" t="s">
        <v>6520</v>
      </c>
      <c r="AI6574" t="s">
        <v>6248</v>
      </c>
    </row>
    <row r="6575" spans="1:35" x14ac:dyDescent="0.2">
      <c r="A6575" t="s">
        <v>9070</v>
      </c>
      <c r="B6575" t="s">
        <v>17</v>
      </c>
      <c r="C6575">
        <v>2.764441192</v>
      </c>
      <c r="D6575">
        <v>793078</v>
      </c>
      <c r="E6575">
        <v>62392</v>
      </c>
      <c r="F6575">
        <v>7057</v>
      </c>
      <c r="G6575">
        <v>32.510578279999997</v>
      </c>
      <c r="H6575">
        <v>0</v>
      </c>
      <c r="I6575">
        <v>60</v>
      </c>
      <c r="J6575">
        <v>0.65</v>
      </c>
      <c r="K6575">
        <v>836.3</v>
      </c>
      <c r="L6575">
        <v>0</v>
      </c>
      <c r="M6575" t="s">
        <v>50</v>
      </c>
      <c r="N6575" t="s">
        <v>19</v>
      </c>
      <c r="P6575">
        <v>5.89532582</v>
      </c>
      <c r="Q6575">
        <v>1.0233160020000001</v>
      </c>
      <c r="R6575">
        <v>3.0291671760000001</v>
      </c>
      <c r="S6575">
        <v>5791</v>
      </c>
      <c r="T6575">
        <v>27.177161900000002</v>
      </c>
      <c r="U6575">
        <v>8.9391030800000006</v>
      </c>
      <c r="V6575">
        <v>0.31</v>
      </c>
      <c r="W6575" t="s">
        <v>8995</v>
      </c>
      <c r="X6575">
        <v>190523</v>
      </c>
      <c r="Y6575">
        <v>190815</v>
      </c>
      <c r="Z6575" t="s">
        <v>21</v>
      </c>
      <c r="AA6575">
        <v>10</v>
      </c>
      <c r="AB6575">
        <v>3.5669877999999898E-2</v>
      </c>
      <c r="AC6575">
        <v>-0.24121135399999999</v>
      </c>
      <c r="AD6575">
        <v>-3.0925800999999999E-2</v>
      </c>
      <c r="AE6575">
        <v>3.9545229999999997E-3</v>
      </c>
      <c r="AF6575">
        <v>6.4327299999999998E-4</v>
      </c>
      <c r="AG6575">
        <v>2.4310444E-2</v>
      </c>
      <c r="AI6575" t="s">
        <v>6250</v>
      </c>
    </row>
    <row r="6576" spans="1:35" x14ac:dyDescent="0.2">
      <c r="A6576" t="s">
        <v>9071</v>
      </c>
      <c r="B6576" t="s">
        <v>17</v>
      </c>
      <c r="C6576">
        <v>1.904209893</v>
      </c>
      <c r="D6576">
        <v>388267</v>
      </c>
      <c r="E6576">
        <v>340032</v>
      </c>
      <c r="F6576">
        <v>76237</v>
      </c>
      <c r="G6576">
        <v>32.299018920000002</v>
      </c>
      <c r="H6576">
        <v>12.26</v>
      </c>
      <c r="I6576">
        <v>351</v>
      </c>
      <c r="J6576">
        <v>0.199430198999999</v>
      </c>
      <c r="K6576">
        <v>867.02564099999995</v>
      </c>
      <c r="L6576">
        <v>0</v>
      </c>
      <c r="M6576" t="s">
        <v>180</v>
      </c>
      <c r="N6576" t="s">
        <v>19</v>
      </c>
      <c r="P6576">
        <v>48.42376951</v>
      </c>
      <c r="Q6576">
        <v>6.4610445319999998</v>
      </c>
      <c r="R6576">
        <v>8.2823171270000007</v>
      </c>
      <c r="S6576">
        <v>6208</v>
      </c>
      <c r="T6576">
        <v>60.50612168</v>
      </c>
      <c r="U6576">
        <v>10.31981412</v>
      </c>
      <c r="V6576">
        <v>0.32</v>
      </c>
      <c r="W6576" t="s">
        <v>8995</v>
      </c>
      <c r="X6576">
        <v>190523</v>
      </c>
      <c r="Y6576">
        <v>190815</v>
      </c>
      <c r="Z6576" t="s">
        <v>21</v>
      </c>
      <c r="AA6576">
        <v>10</v>
      </c>
      <c r="AB6576">
        <v>3.5669877999999898E-2</v>
      </c>
      <c r="AC6576">
        <v>-0.24121135399999999</v>
      </c>
      <c r="AD6576">
        <v>1.486058597</v>
      </c>
      <c r="AE6576">
        <v>5.3091719999999896E-3</v>
      </c>
      <c r="AF6576">
        <v>8.6749399999999904E-4</v>
      </c>
      <c r="AG6576">
        <v>3.2492790000000001E-2</v>
      </c>
      <c r="AH6576" t="s">
        <v>9041</v>
      </c>
      <c r="AI6576" t="s">
        <v>9042</v>
      </c>
    </row>
    <row r="6577" spans="1:35" x14ac:dyDescent="0.2">
      <c r="A6577" t="s">
        <v>9072</v>
      </c>
      <c r="B6577" t="s">
        <v>17</v>
      </c>
      <c r="C6577">
        <v>1.913017771</v>
      </c>
      <c r="D6577">
        <v>496777</v>
      </c>
      <c r="E6577">
        <v>417916</v>
      </c>
      <c r="F6577">
        <v>43404</v>
      </c>
      <c r="G6577">
        <v>36.81409661</v>
      </c>
      <c r="H6577">
        <v>20.34</v>
      </c>
      <c r="I6577">
        <v>433</v>
      </c>
      <c r="J6577">
        <v>0.21478059999999999</v>
      </c>
      <c r="K6577">
        <v>878.27713629999903</v>
      </c>
      <c r="L6577">
        <v>0</v>
      </c>
      <c r="M6577" t="s">
        <v>58</v>
      </c>
      <c r="N6577" t="s">
        <v>28</v>
      </c>
      <c r="P6577">
        <v>62.819677589999998</v>
      </c>
      <c r="Q6577">
        <v>6.6601855429999999</v>
      </c>
      <c r="R6577">
        <v>6.1639052899999998</v>
      </c>
      <c r="S6577">
        <v>6645</v>
      </c>
      <c r="T6577">
        <v>7.8538131800000004</v>
      </c>
      <c r="U6577">
        <v>15.33232125</v>
      </c>
      <c r="V6577">
        <v>0.38</v>
      </c>
      <c r="W6577" t="s">
        <v>8995</v>
      </c>
      <c r="X6577">
        <v>190523</v>
      </c>
      <c r="Y6577">
        <v>190815</v>
      </c>
      <c r="Z6577" t="s">
        <v>21</v>
      </c>
      <c r="AA6577">
        <v>10</v>
      </c>
      <c r="AB6577">
        <v>3.5669877999999898E-2</v>
      </c>
      <c r="AC6577">
        <v>-0.24121135399999999</v>
      </c>
      <c r="AD6577">
        <v>1.9995588819999901</v>
      </c>
      <c r="AE6577">
        <v>5.8658649999999996E-3</v>
      </c>
      <c r="AF6577">
        <v>9.5976199999999996E-4</v>
      </c>
      <c r="AG6577">
        <v>3.5850949999999999E-2</v>
      </c>
      <c r="AH6577" t="s">
        <v>9073</v>
      </c>
      <c r="AI6577" t="s">
        <v>6263</v>
      </c>
    </row>
    <row r="6578" spans="1:35" x14ac:dyDescent="0.2">
      <c r="A6578" t="s">
        <v>9074</v>
      </c>
      <c r="B6578" t="s">
        <v>17</v>
      </c>
      <c r="C6578">
        <v>2.7549909989999999</v>
      </c>
      <c r="D6578">
        <v>697205</v>
      </c>
      <c r="E6578">
        <v>426342</v>
      </c>
      <c r="F6578">
        <v>31039</v>
      </c>
      <c r="G6578">
        <v>29.480088760000001</v>
      </c>
      <c r="H6578">
        <v>34.78</v>
      </c>
      <c r="I6578">
        <v>461</v>
      </c>
      <c r="J6578">
        <v>0.21475054199999999</v>
      </c>
      <c r="K6578">
        <v>825.40563989999998</v>
      </c>
      <c r="L6578">
        <v>0</v>
      </c>
      <c r="M6578" t="s">
        <v>1327</v>
      </c>
      <c r="N6578" t="s">
        <v>19</v>
      </c>
      <c r="P6578">
        <v>4.5596924110000003</v>
      </c>
      <c r="Q6578">
        <v>1.0221661259999999</v>
      </c>
      <c r="R6578">
        <v>1.021591672</v>
      </c>
      <c r="S6578">
        <v>3407</v>
      </c>
      <c r="T6578">
        <v>13.64230313</v>
      </c>
      <c r="U6578">
        <v>4.2169650339999896</v>
      </c>
      <c r="V6578">
        <v>0.23</v>
      </c>
      <c r="W6578" t="s">
        <v>8995</v>
      </c>
      <c r="X6578">
        <v>190523</v>
      </c>
      <c r="Y6578">
        <v>190815</v>
      </c>
      <c r="Z6578" t="s">
        <v>21</v>
      </c>
      <c r="AA6578">
        <v>10</v>
      </c>
      <c r="AB6578">
        <v>3.5669877999999898E-2</v>
      </c>
      <c r="AC6578">
        <v>-0.24121135399999999</v>
      </c>
      <c r="AD6578">
        <v>-7.8567682E-2</v>
      </c>
      <c r="AE6578">
        <v>3.9181069999999997E-3</v>
      </c>
      <c r="AF6578">
        <v>6.3725299999999995E-4</v>
      </c>
      <c r="AG6578">
        <v>2.4090208999999901E-2</v>
      </c>
      <c r="AH6578" t="s">
        <v>6292</v>
      </c>
      <c r="AI6578" t="s">
        <v>6240</v>
      </c>
    </row>
    <row r="6579" spans="1:35" x14ac:dyDescent="0.2">
      <c r="A6579" t="s">
        <v>9075</v>
      </c>
      <c r="B6579" t="s">
        <v>17</v>
      </c>
      <c r="C6579">
        <v>2.4747603709999999</v>
      </c>
      <c r="D6579">
        <v>575953</v>
      </c>
      <c r="E6579">
        <v>84704</v>
      </c>
      <c r="F6579">
        <v>11881</v>
      </c>
      <c r="G6579">
        <v>30.48852475</v>
      </c>
      <c r="H6579">
        <v>5.17</v>
      </c>
      <c r="I6579">
        <v>85</v>
      </c>
      <c r="J6579">
        <v>0.41176470599999998</v>
      </c>
      <c r="K6579">
        <v>820.3294118</v>
      </c>
      <c r="L6579">
        <v>0</v>
      </c>
      <c r="M6579" t="s">
        <v>37</v>
      </c>
      <c r="N6579" t="s">
        <v>19</v>
      </c>
      <c r="P6579">
        <v>43.062004129999998</v>
      </c>
      <c r="Q6579">
        <v>6.3861161969999998</v>
      </c>
      <c r="R6579">
        <v>3.0690185379999999</v>
      </c>
      <c r="S6579">
        <v>4925</v>
      </c>
      <c r="T6579">
        <v>5.6186734089999897</v>
      </c>
      <c r="U6579">
        <v>5.184676692</v>
      </c>
      <c r="V6579">
        <v>0.25</v>
      </c>
      <c r="W6579" t="s">
        <v>8995</v>
      </c>
      <c r="X6579">
        <v>190523</v>
      </c>
      <c r="Y6579">
        <v>190815</v>
      </c>
      <c r="Z6579" t="s">
        <v>21</v>
      </c>
      <c r="AA6579">
        <v>10</v>
      </c>
      <c r="AB6579">
        <v>3.5669877999999898E-2</v>
      </c>
      <c r="AC6579">
        <v>-0.24121135399999999</v>
      </c>
      <c r="AD6579">
        <v>1.2948050799999999</v>
      </c>
      <c r="AE6579">
        <v>5.1156129999999998E-3</v>
      </c>
      <c r="AF6579">
        <v>8.3542700000000002E-4</v>
      </c>
      <c r="AG6579">
        <v>3.1324680000000001E-2</v>
      </c>
      <c r="AI6579" t="s">
        <v>6250</v>
      </c>
    </row>
    <row r="6580" spans="1:35" x14ac:dyDescent="0.2">
      <c r="A6580" t="s">
        <v>9076</v>
      </c>
      <c r="B6580" t="s">
        <v>17</v>
      </c>
      <c r="C6580">
        <v>2.2768328109999998</v>
      </c>
      <c r="D6580">
        <v>614235</v>
      </c>
      <c r="E6580">
        <v>338017</v>
      </c>
      <c r="F6580">
        <v>52788</v>
      </c>
      <c r="G6580">
        <v>30.717685800000002</v>
      </c>
      <c r="H6580">
        <v>17.63</v>
      </c>
      <c r="I6580">
        <v>348</v>
      </c>
      <c r="J6580">
        <v>0.232758621</v>
      </c>
      <c r="K6580">
        <v>881.62068969999996</v>
      </c>
      <c r="L6580">
        <v>0</v>
      </c>
      <c r="M6580" t="s">
        <v>136</v>
      </c>
      <c r="N6580" t="s">
        <v>19</v>
      </c>
      <c r="P6580">
        <v>103.009770099999</v>
      </c>
      <c r="Q6580">
        <v>10.02251148</v>
      </c>
      <c r="R6580">
        <v>5.4003495939999997</v>
      </c>
      <c r="S6580">
        <v>6154</v>
      </c>
      <c r="T6580">
        <v>30.330010359999999</v>
      </c>
      <c r="U6580">
        <v>9.5427883779999991</v>
      </c>
      <c r="V6580">
        <v>0.31</v>
      </c>
      <c r="W6580" t="s">
        <v>8995</v>
      </c>
      <c r="X6580">
        <v>190523</v>
      </c>
      <c r="Y6580">
        <v>190815</v>
      </c>
      <c r="Z6580" t="s">
        <v>21</v>
      </c>
      <c r="AA6580">
        <v>10</v>
      </c>
      <c r="AB6580">
        <v>3.5669877999999898E-2</v>
      </c>
      <c r="AC6580">
        <v>-0.24121135399999999</v>
      </c>
      <c r="AD6580">
        <v>3.4331345789999999</v>
      </c>
      <c r="AE6580">
        <v>7.74873199999999E-3</v>
      </c>
      <c r="AF6580">
        <v>1.2721550000000001E-3</v>
      </c>
      <c r="AG6580">
        <v>4.7197740999999897E-2</v>
      </c>
      <c r="AH6580" t="s">
        <v>6292</v>
      </c>
      <c r="AI6580" t="s">
        <v>6240</v>
      </c>
    </row>
    <row r="6581" spans="1:35" x14ac:dyDescent="0.2">
      <c r="A6581" t="s">
        <v>9077</v>
      </c>
      <c r="B6581" t="s">
        <v>17</v>
      </c>
      <c r="C6581">
        <v>2.012895903</v>
      </c>
      <c r="D6581">
        <v>445404</v>
      </c>
      <c r="E6581">
        <v>79933</v>
      </c>
      <c r="F6581">
        <v>10998</v>
      </c>
      <c r="G6581">
        <v>37.018503000000003</v>
      </c>
      <c r="H6581">
        <v>6.03</v>
      </c>
      <c r="I6581">
        <v>70</v>
      </c>
      <c r="J6581">
        <v>0.2</v>
      </c>
      <c r="K6581">
        <v>959</v>
      </c>
      <c r="L6581">
        <v>0</v>
      </c>
      <c r="M6581" t="s">
        <v>33</v>
      </c>
      <c r="N6581" t="s">
        <v>19</v>
      </c>
      <c r="P6581">
        <v>24.81849205</v>
      </c>
      <c r="Q6581">
        <v>2.6464790300000001</v>
      </c>
      <c r="R6581">
        <v>2.1591834900000002</v>
      </c>
      <c r="S6581">
        <v>4027</v>
      </c>
      <c r="T6581">
        <v>9.6439051350000007</v>
      </c>
      <c r="U6581">
        <v>5.1948877979999999</v>
      </c>
      <c r="V6581">
        <v>0.25</v>
      </c>
      <c r="W6581" t="s">
        <v>8995</v>
      </c>
      <c r="X6581">
        <v>190523</v>
      </c>
      <c r="Y6581">
        <v>190815</v>
      </c>
      <c r="Z6581" t="s">
        <v>21</v>
      </c>
      <c r="AA6581">
        <v>10</v>
      </c>
      <c r="AB6581">
        <v>3.5669877999999898E-2</v>
      </c>
      <c r="AC6581">
        <v>-0.24121135399999999</v>
      </c>
      <c r="AD6581">
        <v>0.64406123000000004</v>
      </c>
      <c r="AE6581">
        <v>4.5083550000000003E-3</v>
      </c>
      <c r="AF6581">
        <v>7.3488100000000005E-4</v>
      </c>
      <c r="AG6581">
        <v>2.76579029999999E-2</v>
      </c>
      <c r="AI6581" t="s">
        <v>6250</v>
      </c>
    </row>
    <row r="6582" spans="1:35" x14ac:dyDescent="0.2">
      <c r="A6582" t="s">
        <v>9078</v>
      </c>
      <c r="B6582" t="s">
        <v>17</v>
      </c>
      <c r="C6582">
        <v>2.3057346860000001</v>
      </c>
      <c r="D6582">
        <v>180909</v>
      </c>
      <c r="E6582">
        <v>227189</v>
      </c>
      <c r="F6582">
        <v>28460</v>
      </c>
      <c r="G6582">
        <v>53.95595737</v>
      </c>
      <c r="H6582">
        <v>2.35</v>
      </c>
      <c r="I6582">
        <v>211</v>
      </c>
      <c r="J6582">
        <v>0.341232227</v>
      </c>
      <c r="K6582">
        <v>926.65402840000002</v>
      </c>
      <c r="L6582">
        <v>0</v>
      </c>
      <c r="M6582" t="s">
        <v>658</v>
      </c>
      <c r="N6582" t="s">
        <v>19</v>
      </c>
      <c r="P6582">
        <v>10.947290450000001</v>
      </c>
      <c r="Q6582">
        <v>1.127519401</v>
      </c>
      <c r="R6582">
        <v>1.0223097889999999</v>
      </c>
      <c r="S6582">
        <v>7845</v>
      </c>
      <c r="T6582">
        <v>34.01075015</v>
      </c>
      <c r="U6582">
        <v>39.780515819999998</v>
      </c>
      <c r="V6582">
        <v>0.55000000000000004</v>
      </c>
      <c r="W6582" t="s">
        <v>8995</v>
      </c>
      <c r="X6582">
        <v>190523</v>
      </c>
      <c r="Y6582">
        <v>190815</v>
      </c>
      <c r="Z6582" t="s">
        <v>21</v>
      </c>
      <c r="AA6582">
        <v>10</v>
      </c>
      <c r="AB6582">
        <v>3.5669877999999898E-2</v>
      </c>
      <c r="AC6582">
        <v>-0.24121135399999999</v>
      </c>
      <c r="AD6582">
        <v>0.14927716099999999</v>
      </c>
      <c r="AE6582">
        <v>4.095352E-3</v>
      </c>
      <c r="AF6582">
        <v>6.6655700000000002E-4</v>
      </c>
      <c r="AG6582">
        <v>2.5161983999999998E-2</v>
      </c>
      <c r="AI6582" t="s">
        <v>6250</v>
      </c>
    </row>
    <row r="6583" spans="1:35" x14ac:dyDescent="0.2">
      <c r="A6583" t="s">
        <v>9079</v>
      </c>
      <c r="B6583" t="s">
        <v>17</v>
      </c>
      <c r="C6583">
        <v>3.543651675</v>
      </c>
      <c r="D6583">
        <v>814634</v>
      </c>
      <c r="E6583">
        <v>73349</v>
      </c>
      <c r="F6583">
        <v>11464</v>
      </c>
      <c r="G6583">
        <v>30.73525201</v>
      </c>
      <c r="H6583">
        <v>0</v>
      </c>
      <c r="I6583">
        <v>83</v>
      </c>
      <c r="J6583">
        <v>0.33734939799999902</v>
      </c>
      <c r="K6583">
        <v>754.38554220000003</v>
      </c>
      <c r="L6583">
        <v>0</v>
      </c>
      <c r="M6583" t="s">
        <v>50</v>
      </c>
      <c r="N6583" t="s">
        <v>19</v>
      </c>
      <c r="P6583">
        <v>4.7353709319999897</v>
      </c>
      <c r="Q6583">
        <v>1.172937584</v>
      </c>
      <c r="R6583">
        <v>1.021878858</v>
      </c>
      <c r="S6583">
        <v>5295</v>
      </c>
      <c r="T6583">
        <v>28.845827880000002</v>
      </c>
      <c r="U6583">
        <v>5.2477205869999999</v>
      </c>
      <c r="V6583">
        <v>0.25</v>
      </c>
      <c r="W6583" t="s">
        <v>8995</v>
      </c>
      <c r="X6583">
        <v>190523</v>
      </c>
      <c r="Y6583">
        <v>190815</v>
      </c>
      <c r="Z6583" t="s">
        <v>21</v>
      </c>
      <c r="AA6583">
        <v>10</v>
      </c>
      <c r="AB6583">
        <v>3.5669877999999898E-2</v>
      </c>
      <c r="AC6583">
        <v>-0.24121135399999999</v>
      </c>
      <c r="AD6583">
        <v>-7.2301250999999997E-2</v>
      </c>
      <c r="AE6583">
        <v>3.922877E-3</v>
      </c>
      <c r="AF6583">
        <v>6.3804200000000001E-4</v>
      </c>
      <c r="AG6583">
        <v>2.4119061000000001E-2</v>
      </c>
      <c r="AI6583" t="s">
        <v>6250</v>
      </c>
    </row>
    <row r="6584" spans="1:35" x14ac:dyDescent="0.2">
      <c r="A6584" t="s">
        <v>9080</v>
      </c>
      <c r="B6584" t="s">
        <v>17</v>
      </c>
      <c r="C6584">
        <v>1.886772705</v>
      </c>
      <c r="D6584">
        <v>474111</v>
      </c>
      <c r="E6584">
        <v>390085</v>
      </c>
      <c r="F6584">
        <v>48446</v>
      </c>
      <c r="G6584">
        <v>29.071099889999999</v>
      </c>
      <c r="H6584">
        <v>30.19</v>
      </c>
      <c r="I6584">
        <v>414</v>
      </c>
      <c r="J6584">
        <v>0.25845410600000002</v>
      </c>
      <c r="K6584">
        <v>852.67391299999997</v>
      </c>
      <c r="L6584">
        <v>0</v>
      </c>
      <c r="M6584" t="s">
        <v>114</v>
      </c>
      <c r="N6584" t="s">
        <v>19</v>
      </c>
      <c r="P6584">
        <v>5.6313218760000003</v>
      </c>
      <c r="Q6584">
        <v>1.0223097889999999</v>
      </c>
      <c r="R6584">
        <v>1.6024074269999999</v>
      </c>
      <c r="S6584">
        <v>4141</v>
      </c>
      <c r="T6584">
        <v>21.049519539999999</v>
      </c>
      <c r="U6584">
        <v>4.6385456600000001</v>
      </c>
      <c r="V6584">
        <v>0.24</v>
      </c>
      <c r="W6584" t="s">
        <v>8995</v>
      </c>
      <c r="X6584">
        <v>190523</v>
      </c>
      <c r="Y6584">
        <v>190815</v>
      </c>
      <c r="Z6584" t="s">
        <v>21</v>
      </c>
      <c r="AA6584">
        <v>10</v>
      </c>
      <c r="AB6584">
        <v>3.5669877999999898E-2</v>
      </c>
      <c r="AC6584">
        <v>-0.24121135399999999</v>
      </c>
      <c r="AD6584">
        <v>-4.0342790000000003E-2</v>
      </c>
      <c r="AE6584">
        <v>3.9472980000000001E-3</v>
      </c>
      <c r="AF6584">
        <v>6.4207900000000004E-4</v>
      </c>
      <c r="AG6584">
        <v>2.4266751E-2</v>
      </c>
      <c r="AH6584" t="s">
        <v>6292</v>
      </c>
      <c r="AI6584" t="s">
        <v>6240</v>
      </c>
    </row>
    <row r="6585" spans="1:35" x14ac:dyDescent="0.2">
      <c r="A6585" t="s">
        <v>9081</v>
      </c>
      <c r="B6585" t="s">
        <v>17</v>
      </c>
      <c r="C6585">
        <v>3.2633597459999999</v>
      </c>
      <c r="D6585">
        <v>712906</v>
      </c>
      <c r="E6585">
        <v>165777</v>
      </c>
      <c r="F6585">
        <v>16700</v>
      </c>
      <c r="G6585">
        <v>30.177889570000001</v>
      </c>
      <c r="H6585">
        <v>3.77</v>
      </c>
      <c r="I6585">
        <v>191</v>
      </c>
      <c r="J6585">
        <v>0.35602094200000001</v>
      </c>
      <c r="K6585">
        <v>764.21989529999996</v>
      </c>
      <c r="L6585">
        <v>0</v>
      </c>
      <c r="M6585" t="s">
        <v>1484</v>
      </c>
      <c r="N6585" t="s">
        <v>19</v>
      </c>
      <c r="P6585">
        <v>11.665262909999999</v>
      </c>
      <c r="Q6585">
        <v>3.5068878309999998</v>
      </c>
      <c r="R6585">
        <v>1.0233160020000001</v>
      </c>
      <c r="S6585">
        <v>1854</v>
      </c>
      <c r="T6585">
        <v>16.180218239999999</v>
      </c>
      <c r="U6585">
        <v>2.5229956630000001</v>
      </c>
      <c r="V6585">
        <v>0.19</v>
      </c>
      <c r="W6585" t="s">
        <v>8995</v>
      </c>
      <c r="X6585">
        <v>190523</v>
      </c>
      <c r="Y6585">
        <v>190815</v>
      </c>
      <c r="Z6585" t="s">
        <v>21</v>
      </c>
      <c r="AA6585">
        <v>10</v>
      </c>
      <c r="AB6585">
        <v>3.5669877999999898E-2</v>
      </c>
      <c r="AC6585">
        <v>-0.24121135399999999</v>
      </c>
      <c r="AD6585">
        <v>0.17488715099999999</v>
      </c>
      <c r="AE6585">
        <v>4.115769E-3</v>
      </c>
      <c r="AF6585">
        <v>6.6993399999999996E-4</v>
      </c>
      <c r="AG6585">
        <v>2.5285419E-2</v>
      </c>
      <c r="AI6585" t="s">
        <v>6250</v>
      </c>
    </row>
    <row r="6586" spans="1:35" x14ac:dyDescent="0.2">
      <c r="A6586" t="s">
        <v>9082</v>
      </c>
      <c r="B6586" t="s">
        <v>17</v>
      </c>
      <c r="C6586">
        <v>2.079204099</v>
      </c>
      <c r="D6586">
        <v>404092</v>
      </c>
      <c r="E6586">
        <v>316978</v>
      </c>
      <c r="F6586">
        <v>27770</v>
      </c>
      <c r="G6586">
        <v>46.960987830000001</v>
      </c>
      <c r="H6586">
        <v>0</v>
      </c>
      <c r="I6586">
        <v>298</v>
      </c>
      <c r="J6586">
        <v>0.26174496600000002</v>
      </c>
      <c r="K6586">
        <v>890.96644300000003</v>
      </c>
      <c r="L6586">
        <v>0</v>
      </c>
      <c r="M6586" t="s">
        <v>50</v>
      </c>
      <c r="N6586" t="s">
        <v>19</v>
      </c>
      <c r="P6586">
        <v>105.0861328</v>
      </c>
      <c r="Q6586">
        <v>9.8093037659999993</v>
      </c>
      <c r="R6586">
        <v>5.2499335760000001</v>
      </c>
      <c r="S6586">
        <v>7216</v>
      </c>
      <c r="T6586">
        <v>22.483694509999999</v>
      </c>
      <c r="U6586">
        <v>26.12481494</v>
      </c>
      <c r="V6586">
        <v>0.47</v>
      </c>
      <c r="W6586" t="s">
        <v>8995</v>
      </c>
      <c r="X6586">
        <v>190523</v>
      </c>
      <c r="Y6586">
        <v>190815</v>
      </c>
      <c r="Z6586" t="s">
        <v>21</v>
      </c>
      <c r="AA6586">
        <v>10</v>
      </c>
      <c r="AB6586">
        <v>3.5669877999999898E-2</v>
      </c>
      <c r="AC6586">
        <v>-0.24121135399999999</v>
      </c>
      <c r="AD6586">
        <v>3.50719818199999</v>
      </c>
      <c r="AE6586">
        <v>7.8609800000000001E-3</v>
      </c>
      <c r="AF6586">
        <v>1.29079E-3</v>
      </c>
      <c r="AG6586">
        <v>4.7873797000000003E-2</v>
      </c>
      <c r="AI6586" t="s">
        <v>6250</v>
      </c>
    </row>
    <row r="6587" spans="1:35" x14ac:dyDescent="0.2">
      <c r="A6587" t="s">
        <v>9083</v>
      </c>
      <c r="B6587" t="s">
        <v>17</v>
      </c>
      <c r="C6587">
        <v>2.4255120080000001</v>
      </c>
      <c r="D6587">
        <v>543693</v>
      </c>
      <c r="E6587">
        <v>263982</v>
      </c>
      <c r="F6587">
        <v>26018</v>
      </c>
      <c r="G6587">
        <v>29.273208019999998</v>
      </c>
      <c r="H6587">
        <v>3.77</v>
      </c>
      <c r="I6587">
        <v>292</v>
      </c>
      <c r="J6587">
        <v>0.219178082</v>
      </c>
      <c r="K6587">
        <v>817.09589040000003</v>
      </c>
      <c r="L6587">
        <v>0</v>
      </c>
      <c r="M6587" t="s">
        <v>160</v>
      </c>
      <c r="N6587" t="s">
        <v>19</v>
      </c>
      <c r="P6587">
        <v>28.947354969999999</v>
      </c>
      <c r="Q6587">
        <v>3.1725159089999999</v>
      </c>
      <c r="R6587">
        <v>1.0223097889999999</v>
      </c>
      <c r="S6587">
        <v>3958</v>
      </c>
      <c r="T6587">
        <v>25.272541929999999</v>
      </c>
      <c r="U6587">
        <v>4.9853180579999998</v>
      </c>
      <c r="V6587">
        <v>0.24</v>
      </c>
      <c r="W6587" t="s">
        <v>8995</v>
      </c>
      <c r="X6587">
        <v>190523</v>
      </c>
      <c r="Y6587">
        <v>190815</v>
      </c>
      <c r="Z6587" t="s">
        <v>21</v>
      </c>
      <c r="AA6587">
        <v>10</v>
      </c>
      <c r="AB6587">
        <v>3.5669877999999898E-2</v>
      </c>
      <c r="AC6587">
        <v>-0.24121135399999999</v>
      </c>
      <c r="AD6587">
        <v>0.79133726599999998</v>
      </c>
      <c r="AE6587">
        <v>4.6391499999999999E-3</v>
      </c>
      <c r="AF6587">
        <v>7.5652899999999895E-4</v>
      </c>
      <c r="AG6587">
        <v>2.8447963E-2</v>
      </c>
      <c r="AI6587" t="s">
        <v>6250</v>
      </c>
    </row>
    <row r="6588" spans="1:35" x14ac:dyDescent="0.2">
      <c r="A6588" t="s">
        <v>9084</v>
      </c>
      <c r="B6588" t="s">
        <v>17</v>
      </c>
      <c r="C6588">
        <v>1.728803632</v>
      </c>
      <c r="D6588">
        <v>468220</v>
      </c>
      <c r="E6588">
        <v>789572</v>
      </c>
      <c r="F6588">
        <v>172245</v>
      </c>
      <c r="G6588">
        <v>29.838824070000001</v>
      </c>
      <c r="H6588">
        <v>58.29</v>
      </c>
      <c r="I6588">
        <v>818</v>
      </c>
      <c r="J6588">
        <v>0.18826405899999901</v>
      </c>
      <c r="K6588">
        <v>903.9474328</v>
      </c>
      <c r="L6588">
        <v>0</v>
      </c>
      <c r="M6588" t="s">
        <v>18</v>
      </c>
      <c r="N6588" t="s">
        <v>35</v>
      </c>
      <c r="P6588">
        <v>28.467262309999999</v>
      </c>
      <c r="Q6588">
        <v>1.6747037330000001</v>
      </c>
      <c r="R6588">
        <v>2.2307438639999999</v>
      </c>
      <c r="S6588">
        <v>3869</v>
      </c>
      <c r="T6588">
        <v>28.805316820000002</v>
      </c>
      <c r="U6588">
        <v>5.2906708340000002</v>
      </c>
      <c r="V6588">
        <v>0.25</v>
      </c>
      <c r="W6588" t="s">
        <v>8995</v>
      </c>
      <c r="X6588">
        <v>190523</v>
      </c>
      <c r="Y6588">
        <v>190815</v>
      </c>
      <c r="Z6588" t="s">
        <v>21</v>
      </c>
      <c r="AA6588">
        <v>10</v>
      </c>
      <c r="AB6588">
        <v>3.5669877999999898E-2</v>
      </c>
      <c r="AC6588">
        <v>-0.24121135399999999</v>
      </c>
      <c r="AD6588">
        <v>0.77421242000000001</v>
      </c>
      <c r="AE6588">
        <v>4.6237489999999999E-3</v>
      </c>
      <c r="AF6588">
        <v>7.5398000000000001E-4</v>
      </c>
      <c r="AG6588">
        <v>2.8354941000000002E-2</v>
      </c>
      <c r="AH6588" t="s">
        <v>6292</v>
      </c>
      <c r="AI6588" t="s">
        <v>6240</v>
      </c>
    </row>
    <row r="6589" spans="1:35" x14ac:dyDescent="0.2">
      <c r="A6589" t="s">
        <v>9085</v>
      </c>
      <c r="B6589" t="s">
        <v>17</v>
      </c>
      <c r="C6589">
        <v>1.756160143</v>
      </c>
      <c r="D6589">
        <v>432100</v>
      </c>
      <c r="E6589">
        <v>707172</v>
      </c>
      <c r="F6589">
        <v>109447</v>
      </c>
      <c r="G6589">
        <v>36.561543729999997</v>
      </c>
      <c r="H6589">
        <v>12.93</v>
      </c>
      <c r="I6589">
        <v>696</v>
      </c>
      <c r="J6589">
        <v>0.25574712599999999</v>
      </c>
      <c r="K6589">
        <v>932.25</v>
      </c>
      <c r="L6589">
        <v>0</v>
      </c>
      <c r="M6589" t="s">
        <v>9086</v>
      </c>
      <c r="N6589" t="s">
        <v>34</v>
      </c>
      <c r="P6589">
        <v>51.360864390000003</v>
      </c>
      <c r="Q6589">
        <v>5.1541636430000004</v>
      </c>
      <c r="R6589">
        <v>2.4877858210000001</v>
      </c>
      <c r="S6589">
        <v>6930</v>
      </c>
      <c r="T6589">
        <v>22.279240959999999</v>
      </c>
      <c r="U6589">
        <v>18.903851320000001</v>
      </c>
      <c r="V6589">
        <v>0.41</v>
      </c>
      <c r="W6589" t="s">
        <v>8995</v>
      </c>
      <c r="X6589">
        <v>190523</v>
      </c>
      <c r="Y6589">
        <v>190815</v>
      </c>
      <c r="Z6589" t="s">
        <v>21</v>
      </c>
      <c r="AA6589">
        <v>10</v>
      </c>
      <c r="AB6589">
        <v>3.5669877999999898E-2</v>
      </c>
      <c r="AC6589">
        <v>-0.24121135399999999</v>
      </c>
      <c r="AD6589">
        <v>1.590824413</v>
      </c>
      <c r="AE6589">
        <v>5.4182880000000003E-3</v>
      </c>
      <c r="AF6589">
        <v>8.8557499999999999E-4</v>
      </c>
      <c r="AG6589">
        <v>3.3151173999999999E-2</v>
      </c>
      <c r="AH6589" t="s">
        <v>6392</v>
      </c>
      <c r="AI6589" t="s">
        <v>6391</v>
      </c>
    </row>
    <row r="6590" spans="1:35" x14ac:dyDescent="0.2">
      <c r="A6590" t="s">
        <v>9087</v>
      </c>
      <c r="B6590" t="s">
        <v>17</v>
      </c>
      <c r="C6590">
        <v>2.1845492800000001</v>
      </c>
      <c r="D6590">
        <v>428550</v>
      </c>
      <c r="E6590">
        <v>48006</v>
      </c>
      <c r="F6590">
        <v>33568</v>
      </c>
      <c r="G6590">
        <v>33.150022909999997</v>
      </c>
      <c r="H6590">
        <v>1.49</v>
      </c>
      <c r="I6590">
        <v>23</v>
      </c>
      <c r="J6590">
        <v>0.56521739100000001</v>
      </c>
      <c r="K6590">
        <v>948.43478259999995</v>
      </c>
      <c r="L6590">
        <v>0</v>
      </c>
      <c r="M6590" t="s">
        <v>2962</v>
      </c>
      <c r="N6590" t="s">
        <v>28</v>
      </c>
      <c r="P6590">
        <v>29.081918089999999</v>
      </c>
      <c r="Q6590">
        <v>7.7431204600000001</v>
      </c>
      <c r="R6590">
        <v>17.226857240000001</v>
      </c>
      <c r="S6590">
        <v>11188</v>
      </c>
      <c r="T6590">
        <v>132.95915969999999</v>
      </c>
      <c r="U6590">
        <v>249.16347259999901</v>
      </c>
      <c r="V6590">
        <v>1.1299999999999999</v>
      </c>
      <c r="W6590" t="s">
        <v>8995</v>
      </c>
      <c r="X6590">
        <v>190523</v>
      </c>
      <c r="Y6590">
        <v>190815</v>
      </c>
      <c r="Z6590" t="s">
        <v>21</v>
      </c>
      <c r="AA6590">
        <v>10</v>
      </c>
      <c r="AB6590">
        <v>3.5669877999999898E-2</v>
      </c>
      <c r="AC6590">
        <v>-0.24121135399999999</v>
      </c>
      <c r="AD6590">
        <v>0.79613711599999903</v>
      </c>
      <c r="AE6590">
        <v>4.6434759999999997E-3</v>
      </c>
      <c r="AF6590">
        <v>7.5724500000000003E-4</v>
      </c>
      <c r="AG6590">
        <v>2.8474091E-2</v>
      </c>
      <c r="AI6590" t="s">
        <v>6250</v>
      </c>
    </row>
    <row r="6591" spans="1:35" x14ac:dyDescent="0.2">
      <c r="A6591" t="s">
        <v>9088</v>
      </c>
      <c r="B6591" t="s">
        <v>17</v>
      </c>
      <c r="C6591">
        <v>2.4060599329999999</v>
      </c>
      <c r="D6591">
        <v>184761</v>
      </c>
      <c r="E6591">
        <v>121474</v>
      </c>
      <c r="F6591">
        <v>34654</v>
      </c>
      <c r="G6591">
        <v>49.59332861</v>
      </c>
      <c r="H6591">
        <v>0</v>
      </c>
      <c r="I6591">
        <v>177</v>
      </c>
      <c r="J6591">
        <v>0.60451977400000001</v>
      </c>
      <c r="K6591">
        <v>539.84745759999998</v>
      </c>
      <c r="L6591">
        <v>0</v>
      </c>
      <c r="M6591" t="s">
        <v>50</v>
      </c>
      <c r="N6591" t="s">
        <v>28</v>
      </c>
      <c r="P6591">
        <v>110.7573506</v>
      </c>
      <c r="Q6591">
        <v>285.9959369</v>
      </c>
      <c r="R6591">
        <v>329.98458479999999</v>
      </c>
      <c r="S6591">
        <v>10021</v>
      </c>
      <c r="T6591">
        <v>111.50702939999999</v>
      </c>
      <c r="U6591">
        <v>329.89184669999997</v>
      </c>
      <c r="V6591">
        <v>1.26</v>
      </c>
      <c r="W6591" t="s">
        <v>8995</v>
      </c>
      <c r="X6591">
        <v>190523</v>
      </c>
      <c r="Y6591">
        <v>190815</v>
      </c>
      <c r="Z6591" t="s">
        <v>21</v>
      </c>
      <c r="AA6591">
        <v>10</v>
      </c>
      <c r="AB6591">
        <v>3.5669877999999898E-2</v>
      </c>
      <c r="AC6591">
        <v>-0.24121135399999999</v>
      </c>
      <c r="AD6591">
        <v>3.7094898299999999</v>
      </c>
      <c r="AE6591">
        <v>8.1759209999999992E-3</v>
      </c>
      <c r="AF6591">
        <v>1.3430789999999901E-3</v>
      </c>
      <c r="AG6591">
        <v>4.9770478999999999E-2</v>
      </c>
      <c r="AI6591" t="s">
        <v>6250</v>
      </c>
    </row>
    <row r="6592" spans="1:35" x14ac:dyDescent="0.2">
      <c r="A6592" t="s">
        <v>9089</v>
      </c>
      <c r="B6592" t="s">
        <v>17</v>
      </c>
      <c r="C6592">
        <v>3.8973557520000002</v>
      </c>
      <c r="D6592">
        <v>770142</v>
      </c>
      <c r="E6592">
        <v>319017</v>
      </c>
      <c r="F6592">
        <v>69360</v>
      </c>
      <c r="G6592">
        <v>34.643608329999999</v>
      </c>
      <c r="H6592">
        <v>12.93</v>
      </c>
      <c r="I6592">
        <v>254</v>
      </c>
      <c r="J6592">
        <v>0.24015748000000001</v>
      </c>
      <c r="K6592">
        <v>1122.334646</v>
      </c>
      <c r="L6592">
        <v>0</v>
      </c>
      <c r="M6592" t="s">
        <v>9090</v>
      </c>
      <c r="N6592" t="s">
        <v>19</v>
      </c>
      <c r="P6592">
        <v>158.40470109999899</v>
      </c>
      <c r="Q6592">
        <v>15.412255890000001</v>
      </c>
      <c r="R6592">
        <v>1.62143634</v>
      </c>
      <c r="S6592">
        <v>5832</v>
      </c>
      <c r="T6592">
        <v>31.08083486</v>
      </c>
      <c r="U6592">
        <v>14.19582525</v>
      </c>
      <c r="V6592">
        <v>0.37</v>
      </c>
      <c r="W6592" t="s">
        <v>8995</v>
      </c>
      <c r="X6592">
        <v>190523</v>
      </c>
      <c r="Y6592">
        <v>190815</v>
      </c>
      <c r="Z6592" t="s">
        <v>21</v>
      </c>
      <c r="AA6592">
        <v>10</v>
      </c>
      <c r="AB6592">
        <v>3.5669877999999898E-2</v>
      </c>
      <c r="AC6592">
        <v>-0.24121135399999999</v>
      </c>
      <c r="AD6592">
        <v>5.40906501</v>
      </c>
      <c r="AE6592">
        <v>1.13728139999999E-2</v>
      </c>
      <c r="AF6592">
        <v>1.8741020000000001E-3</v>
      </c>
      <c r="AG6592">
        <v>6.9014873000000004E-2</v>
      </c>
      <c r="AH6592" t="s">
        <v>9026</v>
      </c>
      <c r="AI6592" t="s">
        <v>6620</v>
      </c>
    </row>
    <row r="6593" spans="1:35" x14ac:dyDescent="0.2">
      <c r="A6593" t="s">
        <v>9091</v>
      </c>
      <c r="B6593" t="s">
        <v>17</v>
      </c>
      <c r="C6593">
        <v>1.885664306</v>
      </c>
      <c r="D6593">
        <v>330859</v>
      </c>
      <c r="E6593">
        <v>754797</v>
      </c>
      <c r="F6593">
        <v>143436</v>
      </c>
      <c r="G6593">
        <v>36.456027249999998</v>
      </c>
      <c r="H6593">
        <v>36.36</v>
      </c>
      <c r="I6593">
        <v>739</v>
      </c>
      <c r="J6593">
        <v>0.24898511500000001</v>
      </c>
      <c r="K6593">
        <v>967.77672529999904</v>
      </c>
      <c r="L6593">
        <v>0</v>
      </c>
      <c r="M6593" t="s">
        <v>93</v>
      </c>
      <c r="N6593" t="s">
        <v>34</v>
      </c>
      <c r="P6593">
        <v>24.523779480000002</v>
      </c>
      <c r="Q6593">
        <v>2.0831741890000002</v>
      </c>
      <c r="R6593">
        <v>2.3610648200000002</v>
      </c>
      <c r="S6593">
        <v>5291</v>
      </c>
      <c r="T6593">
        <v>10.15579363</v>
      </c>
      <c r="U6593">
        <v>5.315264762</v>
      </c>
      <c r="V6593">
        <v>0.25</v>
      </c>
      <c r="W6593" t="s">
        <v>8995</v>
      </c>
      <c r="X6593">
        <v>190523</v>
      </c>
      <c r="Y6593">
        <v>190815</v>
      </c>
      <c r="Z6593" t="s">
        <v>21</v>
      </c>
      <c r="AA6593">
        <v>10</v>
      </c>
      <c r="AB6593">
        <v>3.5669877999999898E-2</v>
      </c>
      <c r="AC6593">
        <v>-0.24121135399999999</v>
      </c>
      <c r="AD6593">
        <v>0.63354886799999999</v>
      </c>
      <c r="AE6593">
        <v>4.4991609999999998E-3</v>
      </c>
      <c r="AF6593">
        <v>7.3335899999999897E-4</v>
      </c>
      <c r="AG6593">
        <v>2.7602362999999901E-2</v>
      </c>
      <c r="AH6593" t="s">
        <v>6289</v>
      </c>
      <c r="AI6593" t="s">
        <v>6263</v>
      </c>
    </row>
    <row r="6594" spans="1:35" x14ac:dyDescent="0.2">
      <c r="A6594" t="s">
        <v>9092</v>
      </c>
      <c r="B6594" t="s">
        <v>17</v>
      </c>
      <c r="C6594">
        <v>2.9957526099999998</v>
      </c>
      <c r="D6594">
        <v>618345</v>
      </c>
      <c r="E6594">
        <v>141623</v>
      </c>
      <c r="F6594">
        <v>16494</v>
      </c>
      <c r="G6594">
        <v>30.358769410000001</v>
      </c>
      <c r="H6594">
        <v>4.17</v>
      </c>
      <c r="I6594">
        <v>148</v>
      </c>
      <c r="J6594">
        <v>0.20945945899999999</v>
      </c>
      <c r="K6594">
        <v>813.13513509999996</v>
      </c>
      <c r="L6594">
        <v>0</v>
      </c>
      <c r="M6594" t="s">
        <v>50</v>
      </c>
      <c r="N6594" t="s">
        <v>19</v>
      </c>
      <c r="P6594">
        <v>6.378043839</v>
      </c>
      <c r="Q6594">
        <v>1.022740902</v>
      </c>
      <c r="R6594">
        <v>1.0223097889999999</v>
      </c>
      <c r="S6594">
        <v>3995</v>
      </c>
      <c r="T6594">
        <v>17.017509279999999</v>
      </c>
      <c r="U6594">
        <v>5.2706331950000003</v>
      </c>
      <c r="V6594">
        <v>0.25</v>
      </c>
      <c r="W6594" t="s">
        <v>8995</v>
      </c>
      <c r="X6594">
        <v>190523</v>
      </c>
      <c r="Y6594">
        <v>190815</v>
      </c>
      <c r="Z6594" t="s">
        <v>21</v>
      </c>
      <c r="AA6594">
        <v>10</v>
      </c>
      <c r="AB6594">
        <v>3.5669877999999898E-2</v>
      </c>
      <c r="AC6594">
        <v>-0.24121135399999999</v>
      </c>
      <c r="AD6594">
        <v>-1.3707308E-2</v>
      </c>
      <c r="AE6594">
        <v>3.9677669999999996E-3</v>
      </c>
      <c r="AF6594">
        <v>6.4546199999999997E-4</v>
      </c>
      <c r="AG6594">
        <v>2.4390538E-2</v>
      </c>
      <c r="AI6594" t="s">
        <v>6250</v>
      </c>
    </row>
    <row r="6595" spans="1:35" x14ac:dyDescent="0.2">
      <c r="A6595" t="s">
        <v>9093</v>
      </c>
      <c r="B6595" t="s">
        <v>17</v>
      </c>
      <c r="C6595">
        <v>2.1863881379999999</v>
      </c>
      <c r="D6595">
        <v>549770</v>
      </c>
      <c r="E6595">
        <v>306579</v>
      </c>
      <c r="F6595">
        <v>50088</v>
      </c>
      <c r="G6595">
        <v>33.019547979999999</v>
      </c>
      <c r="H6595">
        <v>30.19</v>
      </c>
      <c r="I6595">
        <v>345</v>
      </c>
      <c r="J6595">
        <v>0.234782608999999</v>
      </c>
      <c r="K6595">
        <v>808.68695649999995</v>
      </c>
      <c r="L6595">
        <v>0</v>
      </c>
      <c r="M6595" t="s">
        <v>253</v>
      </c>
      <c r="N6595" t="s">
        <v>19</v>
      </c>
      <c r="P6595">
        <v>158.33792930000001</v>
      </c>
      <c r="Q6595">
        <v>19.560584859999999</v>
      </c>
      <c r="R6595">
        <v>18.935758880000002</v>
      </c>
      <c r="S6595">
        <v>4839</v>
      </c>
      <c r="T6595">
        <v>31.454346309999998</v>
      </c>
      <c r="U6595">
        <v>7.8958684179999903</v>
      </c>
      <c r="V6595">
        <v>0.28999999999999998</v>
      </c>
      <c r="W6595" t="s">
        <v>8995</v>
      </c>
      <c r="X6595">
        <v>190523</v>
      </c>
      <c r="Y6595">
        <v>190815</v>
      </c>
      <c r="Z6595" t="s">
        <v>21</v>
      </c>
      <c r="AA6595">
        <v>10</v>
      </c>
      <c r="AB6595">
        <v>3.5669877999999898E-2</v>
      </c>
      <c r="AC6595">
        <v>-0.24121135399999999</v>
      </c>
      <c r="AD6595">
        <v>5.4066832649999998</v>
      </c>
      <c r="AE6595">
        <v>1.1367555E-2</v>
      </c>
      <c r="AF6595">
        <v>1.87322799999999E-3</v>
      </c>
      <c r="AG6595">
        <v>6.8983222999999996E-2</v>
      </c>
      <c r="AH6595" t="s">
        <v>6338</v>
      </c>
      <c r="AI6595" t="s">
        <v>6337</v>
      </c>
    </row>
    <row r="6596" spans="1:35" x14ac:dyDescent="0.2">
      <c r="A6596" t="s">
        <v>9094</v>
      </c>
      <c r="B6596" t="s">
        <v>17</v>
      </c>
      <c r="C6596">
        <v>1.8010582980000001</v>
      </c>
      <c r="D6596">
        <v>348685</v>
      </c>
      <c r="E6596">
        <v>404402</v>
      </c>
      <c r="F6596">
        <v>59396</v>
      </c>
      <c r="G6596">
        <v>37.704808579999998</v>
      </c>
      <c r="H6596">
        <v>18.39</v>
      </c>
      <c r="I6596">
        <v>404</v>
      </c>
      <c r="J6596">
        <v>0.23762376199999999</v>
      </c>
      <c r="K6596">
        <v>920.81683169999997</v>
      </c>
      <c r="L6596">
        <v>0</v>
      </c>
      <c r="M6596" t="s">
        <v>93</v>
      </c>
      <c r="N6596" t="s">
        <v>19</v>
      </c>
      <c r="P6596">
        <v>43.286506719999998</v>
      </c>
      <c r="Q6596">
        <v>5.0601407570000001</v>
      </c>
      <c r="R6596">
        <v>1.0233160020000001</v>
      </c>
      <c r="S6596">
        <v>4675</v>
      </c>
      <c r="T6596">
        <v>11.750825020000001</v>
      </c>
      <c r="U6596">
        <v>5.0176514320000001</v>
      </c>
      <c r="V6596">
        <v>0.24</v>
      </c>
      <c r="W6596" t="s">
        <v>8995</v>
      </c>
      <c r="X6596">
        <v>190523</v>
      </c>
      <c r="Y6596">
        <v>190815</v>
      </c>
      <c r="Z6596" t="s">
        <v>21</v>
      </c>
      <c r="AA6596">
        <v>10</v>
      </c>
      <c r="AB6596">
        <v>3.5669877999999898E-2</v>
      </c>
      <c r="AC6596">
        <v>-0.24121135399999999</v>
      </c>
      <c r="AD6596">
        <v>1.3028130600000001</v>
      </c>
      <c r="AE6596">
        <v>5.1235739999999997E-3</v>
      </c>
      <c r="AF6596">
        <v>8.3674599999999997E-4</v>
      </c>
      <c r="AG6596">
        <v>3.1372730000000001E-2</v>
      </c>
      <c r="AH6596" t="s">
        <v>6289</v>
      </c>
      <c r="AI6596" t="s">
        <v>6263</v>
      </c>
    </row>
    <row r="6597" spans="1:35" x14ac:dyDescent="0.2">
      <c r="A6597" t="s">
        <v>9095</v>
      </c>
      <c r="B6597" t="s">
        <v>17</v>
      </c>
      <c r="C6597">
        <v>1.9817118229999999</v>
      </c>
      <c r="D6597">
        <v>564455</v>
      </c>
      <c r="E6597">
        <v>478298</v>
      </c>
      <c r="F6597">
        <v>51591</v>
      </c>
      <c r="G6597">
        <v>32.864239449999999</v>
      </c>
      <c r="H6597">
        <v>18.97</v>
      </c>
      <c r="I6597">
        <v>406</v>
      </c>
      <c r="J6597">
        <v>0.30295566499999999</v>
      </c>
      <c r="K6597">
        <v>1075.578818</v>
      </c>
      <c r="L6597">
        <v>0</v>
      </c>
      <c r="M6597" t="s">
        <v>686</v>
      </c>
      <c r="N6597" t="s">
        <v>19</v>
      </c>
      <c r="P6597">
        <v>149.17843769999999</v>
      </c>
      <c r="Q6597">
        <v>16.314938810000001</v>
      </c>
      <c r="R6597">
        <v>11.565685719999999</v>
      </c>
      <c r="S6597">
        <v>7023</v>
      </c>
      <c r="T6597">
        <v>17.770302640000001</v>
      </c>
      <c r="U6597">
        <v>30.984885980000001</v>
      </c>
      <c r="V6597">
        <v>0.5</v>
      </c>
      <c r="W6597" t="s">
        <v>8995</v>
      </c>
      <c r="X6597">
        <v>190523</v>
      </c>
      <c r="Y6597">
        <v>190815</v>
      </c>
      <c r="Z6597" t="s">
        <v>21</v>
      </c>
      <c r="AA6597">
        <v>10</v>
      </c>
      <c r="AB6597">
        <v>3.5669877999999898E-2</v>
      </c>
      <c r="AC6597">
        <v>-0.24121135399999999</v>
      </c>
      <c r="AD6597">
        <v>5.0799653200000003</v>
      </c>
      <c r="AE6597">
        <v>1.0668756E-2</v>
      </c>
      <c r="AF6597">
        <v>1.75713E-3</v>
      </c>
      <c r="AG6597">
        <v>6.4777419000000003E-2</v>
      </c>
      <c r="AH6597" t="s">
        <v>6626</v>
      </c>
      <c r="AI6597" t="s">
        <v>6625</v>
      </c>
    </row>
    <row r="6598" spans="1:35" x14ac:dyDescent="0.2">
      <c r="A6598" t="s">
        <v>9096</v>
      </c>
      <c r="B6598" t="s">
        <v>17</v>
      </c>
      <c r="C6598">
        <v>2.5938316640000001</v>
      </c>
      <c r="D6598">
        <v>534379</v>
      </c>
      <c r="E6598">
        <v>536634</v>
      </c>
      <c r="F6598">
        <v>34295</v>
      </c>
      <c r="G6598">
        <v>31.471915679999999</v>
      </c>
      <c r="H6598">
        <v>9.48</v>
      </c>
      <c r="I6598">
        <v>539</v>
      </c>
      <c r="J6598">
        <v>0.27087198499999998</v>
      </c>
      <c r="K6598">
        <v>840.97031539999898</v>
      </c>
      <c r="L6598">
        <v>0</v>
      </c>
      <c r="M6598" t="s">
        <v>207</v>
      </c>
      <c r="N6598" t="s">
        <v>19</v>
      </c>
      <c r="P6598">
        <v>49.275036329999999</v>
      </c>
      <c r="Q6598">
        <v>4.7234070240000001</v>
      </c>
      <c r="R6598">
        <v>7.6705527370000004</v>
      </c>
      <c r="S6598">
        <v>4286</v>
      </c>
      <c r="T6598">
        <v>12.721936469999999</v>
      </c>
      <c r="U6598">
        <v>5.4216422789999896</v>
      </c>
      <c r="V6598">
        <v>0.25</v>
      </c>
      <c r="W6598" t="s">
        <v>8995</v>
      </c>
      <c r="X6598">
        <v>190523</v>
      </c>
      <c r="Y6598">
        <v>190815</v>
      </c>
      <c r="Z6598" t="s">
        <v>21</v>
      </c>
      <c r="AA6598">
        <v>10</v>
      </c>
      <c r="AB6598">
        <v>3.5669877999999898E-2</v>
      </c>
      <c r="AC6598">
        <v>-0.24121135399999999</v>
      </c>
      <c r="AD6598">
        <v>1.5164231800000001</v>
      </c>
      <c r="AE6598">
        <v>5.3405689999999999E-3</v>
      </c>
      <c r="AF6598">
        <v>8.7269599999999995E-4</v>
      </c>
      <c r="AG6598">
        <v>3.2682243999999999E-2</v>
      </c>
      <c r="AH6598" t="s">
        <v>6344</v>
      </c>
      <c r="AI6598" t="s">
        <v>6343</v>
      </c>
    </row>
    <row r="6599" spans="1:35" x14ac:dyDescent="0.2">
      <c r="A6599" t="s">
        <v>9097</v>
      </c>
      <c r="B6599" t="s">
        <v>17</v>
      </c>
      <c r="C6599">
        <v>2.3882247809999999</v>
      </c>
      <c r="D6599">
        <v>524253</v>
      </c>
      <c r="E6599">
        <v>369707</v>
      </c>
      <c r="F6599">
        <v>35858</v>
      </c>
      <c r="G6599">
        <v>29.144160110000001</v>
      </c>
      <c r="H6599">
        <v>24.72</v>
      </c>
      <c r="I6599">
        <v>396</v>
      </c>
      <c r="J6599">
        <v>0.31060606099999999</v>
      </c>
      <c r="K6599">
        <v>825.70454549999999</v>
      </c>
      <c r="L6599">
        <v>0</v>
      </c>
      <c r="M6599" t="s">
        <v>180</v>
      </c>
      <c r="N6599" t="s">
        <v>19</v>
      </c>
      <c r="P6599">
        <v>17.98385584</v>
      </c>
      <c r="Q6599">
        <v>1.957433478</v>
      </c>
      <c r="R6599">
        <v>1.023891426</v>
      </c>
      <c r="S6599">
        <v>6452</v>
      </c>
      <c r="T6599">
        <v>26.662650530000001</v>
      </c>
      <c r="U6599">
        <v>13.46137291</v>
      </c>
      <c r="V6599">
        <v>0.36</v>
      </c>
      <c r="W6599" t="s">
        <v>8995</v>
      </c>
      <c r="X6599">
        <v>190523</v>
      </c>
      <c r="Y6599">
        <v>190815</v>
      </c>
      <c r="Z6599" t="s">
        <v>21</v>
      </c>
      <c r="AA6599">
        <v>10</v>
      </c>
      <c r="AB6599">
        <v>3.5669877999999898E-2</v>
      </c>
      <c r="AC6599">
        <v>-0.24121135399999999</v>
      </c>
      <c r="AD6599">
        <v>0.40027058999999998</v>
      </c>
      <c r="AE6599">
        <v>4.2998999999999997E-3</v>
      </c>
      <c r="AF6599">
        <v>7.0038899999999896E-4</v>
      </c>
      <c r="AG6599">
        <v>2.6398379E-2</v>
      </c>
      <c r="AH6599" t="s">
        <v>9098</v>
      </c>
      <c r="AI6599" t="s">
        <v>9099</v>
      </c>
    </row>
    <row r="6600" spans="1:35" x14ac:dyDescent="0.2">
      <c r="A6600" t="s">
        <v>9100</v>
      </c>
      <c r="B6600" t="s">
        <v>17</v>
      </c>
      <c r="C6600">
        <v>2.9655438950000002</v>
      </c>
      <c r="D6600">
        <v>486711</v>
      </c>
      <c r="E6600">
        <v>275429</v>
      </c>
      <c r="F6600">
        <v>32909</v>
      </c>
      <c r="G6600">
        <v>31.28065672</v>
      </c>
      <c r="H6600">
        <v>21.55</v>
      </c>
      <c r="I6600">
        <v>250</v>
      </c>
      <c r="J6600">
        <v>0.34799999999999998</v>
      </c>
      <c r="K6600">
        <v>922.53199999999902</v>
      </c>
      <c r="L6600">
        <v>0</v>
      </c>
      <c r="M6600" t="s">
        <v>74</v>
      </c>
      <c r="N6600" t="s">
        <v>19</v>
      </c>
      <c r="P6600">
        <v>295.68220980000001</v>
      </c>
      <c r="Q6600">
        <v>33.25451253</v>
      </c>
      <c r="R6600">
        <v>31.79210879</v>
      </c>
      <c r="S6600">
        <v>5732</v>
      </c>
      <c r="T6600">
        <v>9.9397506159999995</v>
      </c>
      <c r="U6600">
        <v>13.880177489999999</v>
      </c>
      <c r="V6600">
        <v>0.36</v>
      </c>
      <c r="W6600" t="s">
        <v>8995</v>
      </c>
      <c r="X6600">
        <v>190523</v>
      </c>
      <c r="Y6600">
        <v>190815</v>
      </c>
      <c r="Z6600" t="s">
        <v>21</v>
      </c>
      <c r="AA6600">
        <v>10</v>
      </c>
      <c r="AB6600">
        <v>3.5669877999999898E-2</v>
      </c>
      <c r="AC6600">
        <v>-0.24121135399999999</v>
      </c>
      <c r="AD6600">
        <v>10.305736999999899</v>
      </c>
      <c r="AE6600">
        <v>2.9432135000000002E-2</v>
      </c>
      <c r="AF6600">
        <v>4.8711379999999997E-3</v>
      </c>
      <c r="AG6600">
        <v>0.17783332399999999</v>
      </c>
      <c r="AH6600" t="s">
        <v>6294</v>
      </c>
      <c r="AI6600" t="s">
        <v>6293</v>
      </c>
    </row>
    <row r="6601" spans="1:35" x14ac:dyDescent="0.2">
      <c r="A6601" t="s">
        <v>9101</v>
      </c>
      <c r="B6601" t="s">
        <v>17</v>
      </c>
      <c r="C6601">
        <v>2.4938906169999999</v>
      </c>
      <c r="D6601">
        <v>399502</v>
      </c>
      <c r="E6601">
        <v>219095</v>
      </c>
      <c r="F6601">
        <v>47721</v>
      </c>
      <c r="G6601">
        <v>29.56845204</v>
      </c>
      <c r="H6601">
        <v>4.1500000000000004</v>
      </c>
      <c r="I6601">
        <v>229</v>
      </c>
      <c r="J6601">
        <v>0.36244541499999999</v>
      </c>
      <c r="K6601">
        <v>851.03930130000003</v>
      </c>
      <c r="L6601">
        <v>0</v>
      </c>
      <c r="M6601" t="s">
        <v>253</v>
      </c>
      <c r="N6601" t="s">
        <v>723</v>
      </c>
      <c r="P6601">
        <v>165.6445861</v>
      </c>
      <c r="Q6601">
        <v>18.750387780000001</v>
      </c>
      <c r="R6601">
        <v>14.181866680000001</v>
      </c>
      <c r="S6601">
        <v>5218</v>
      </c>
      <c r="T6601">
        <v>5.7102198849999999</v>
      </c>
      <c r="U6601">
        <v>6.0150028829999904</v>
      </c>
      <c r="V6601">
        <v>0.26</v>
      </c>
      <c r="W6601" t="s">
        <v>8995</v>
      </c>
      <c r="X6601">
        <v>190523</v>
      </c>
      <c r="Y6601">
        <v>190815</v>
      </c>
      <c r="Z6601" t="s">
        <v>21</v>
      </c>
      <c r="AA6601">
        <v>10</v>
      </c>
      <c r="AB6601">
        <v>3.5669877999999898E-2</v>
      </c>
      <c r="AC6601">
        <v>-0.24121135399999999</v>
      </c>
      <c r="AD6601">
        <v>5.6673108239999896</v>
      </c>
      <c r="AE6601">
        <v>1.1957674E-2</v>
      </c>
      <c r="AF6601">
        <v>1.9712739999999999E-3</v>
      </c>
      <c r="AG6601">
        <v>7.253482E-2</v>
      </c>
      <c r="AH6601" t="s">
        <v>6338</v>
      </c>
      <c r="AI6601" t="s">
        <v>6337</v>
      </c>
    </row>
    <row r="6602" spans="1:35" x14ac:dyDescent="0.2">
      <c r="A6602" t="s">
        <v>9102</v>
      </c>
      <c r="B6602" t="s">
        <v>17</v>
      </c>
      <c r="C6602">
        <v>2.1208779710000001</v>
      </c>
      <c r="D6602">
        <v>443021</v>
      </c>
      <c r="E6602">
        <v>145555</v>
      </c>
      <c r="F6602">
        <v>43495</v>
      </c>
      <c r="G6602">
        <v>35.02937034</v>
      </c>
      <c r="H6602">
        <v>0</v>
      </c>
      <c r="I6602">
        <v>150</v>
      </c>
      <c r="J6602">
        <v>0.32666666699999902</v>
      </c>
      <c r="K6602">
        <v>852.18</v>
      </c>
      <c r="L6602">
        <v>0</v>
      </c>
      <c r="M6602" t="s">
        <v>180</v>
      </c>
      <c r="N6602" t="s">
        <v>19</v>
      </c>
      <c r="P6602">
        <v>5.2153703809999996</v>
      </c>
      <c r="Q6602">
        <v>1.02374754</v>
      </c>
      <c r="R6602">
        <v>1.0228846469999999</v>
      </c>
      <c r="S6602">
        <v>1414</v>
      </c>
      <c r="T6602">
        <v>25.077947689999998</v>
      </c>
      <c r="U6602">
        <v>2.4937366380000001</v>
      </c>
      <c r="V6602">
        <v>0.19</v>
      </c>
      <c r="W6602" t="s">
        <v>8995</v>
      </c>
      <c r="X6602">
        <v>190523</v>
      </c>
      <c r="Y6602">
        <v>190815</v>
      </c>
      <c r="Z6602" t="s">
        <v>21</v>
      </c>
      <c r="AA6602">
        <v>10</v>
      </c>
      <c r="AB6602">
        <v>3.5669877999999898E-2</v>
      </c>
      <c r="AC6602">
        <v>-0.24121135399999999</v>
      </c>
      <c r="AD6602">
        <v>-5.5179728999999997E-2</v>
      </c>
      <c r="AE6602">
        <v>3.9359420000000004E-3</v>
      </c>
      <c r="AF6602">
        <v>6.4020099999999996E-4</v>
      </c>
      <c r="AG6602">
        <v>2.4198072000000001E-2</v>
      </c>
      <c r="AI6602" t="s">
        <v>6250</v>
      </c>
    </row>
    <row r="6603" spans="1:35" x14ac:dyDescent="0.2">
      <c r="A6603" t="s">
        <v>9103</v>
      </c>
      <c r="B6603" t="s">
        <v>17</v>
      </c>
      <c r="C6603">
        <v>2.3180292630000001</v>
      </c>
      <c r="D6603">
        <v>521586</v>
      </c>
      <c r="E6603">
        <v>633320</v>
      </c>
      <c r="F6603">
        <v>75982</v>
      </c>
      <c r="G6603">
        <v>29.30888019</v>
      </c>
      <c r="H6603">
        <v>42.64</v>
      </c>
      <c r="I6603">
        <v>662</v>
      </c>
      <c r="J6603">
        <v>0.240181268999999</v>
      </c>
      <c r="K6603">
        <v>860.78398790000006</v>
      </c>
      <c r="L6603">
        <v>0</v>
      </c>
      <c r="M6603" t="s">
        <v>1327</v>
      </c>
      <c r="N6603" t="s">
        <v>35</v>
      </c>
      <c r="P6603">
        <v>58.548677529999999</v>
      </c>
      <c r="Q6603">
        <v>8.54239383</v>
      </c>
      <c r="R6603">
        <v>2.284039516</v>
      </c>
      <c r="S6603">
        <v>3965</v>
      </c>
      <c r="T6603">
        <v>17.09421339</v>
      </c>
      <c r="U6603">
        <v>3.5851257599999999</v>
      </c>
      <c r="V6603">
        <v>0.21</v>
      </c>
      <c r="W6603" t="s">
        <v>8995</v>
      </c>
      <c r="X6603">
        <v>190523</v>
      </c>
      <c r="Y6603">
        <v>190815</v>
      </c>
      <c r="Z6603" t="s">
        <v>21</v>
      </c>
      <c r="AA6603">
        <v>10</v>
      </c>
      <c r="AB6603">
        <v>3.5669877999999898E-2</v>
      </c>
      <c r="AC6603">
        <v>-0.24121135399999999</v>
      </c>
      <c r="AD6603">
        <v>1.8472128299999999</v>
      </c>
      <c r="AE6603">
        <v>5.6948750000000003E-3</v>
      </c>
      <c r="AF6603">
        <v>9.3141600000000001E-4</v>
      </c>
      <c r="AG6603">
        <v>3.481969E-2</v>
      </c>
      <c r="AH6603" t="s">
        <v>6292</v>
      </c>
      <c r="AI6603" t="s">
        <v>6240</v>
      </c>
    </row>
    <row r="6604" spans="1:35" x14ac:dyDescent="0.2">
      <c r="A6604" t="s">
        <v>9104</v>
      </c>
      <c r="B6604" t="s">
        <v>17</v>
      </c>
      <c r="C6604">
        <v>2.0629692359999998</v>
      </c>
      <c r="D6604">
        <v>264200</v>
      </c>
      <c r="E6604">
        <v>150657</v>
      </c>
      <c r="F6604">
        <v>26416</v>
      </c>
      <c r="G6604">
        <v>33.255673479999999</v>
      </c>
      <c r="H6604">
        <v>0</v>
      </c>
      <c r="I6604">
        <v>147</v>
      </c>
      <c r="J6604">
        <v>0.244897959</v>
      </c>
      <c r="K6604">
        <v>926.61224489999995</v>
      </c>
      <c r="L6604">
        <v>0</v>
      </c>
      <c r="M6604" t="s">
        <v>50</v>
      </c>
      <c r="N6604" t="s">
        <v>19</v>
      </c>
      <c r="P6604">
        <v>141.38086189999899</v>
      </c>
      <c r="Q6604">
        <v>13.485989350000001</v>
      </c>
      <c r="R6604">
        <v>5.2307852989999999</v>
      </c>
      <c r="S6604">
        <v>4228</v>
      </c>
      <c r="T6604">
        <v>18.98372122</v>
      </c>
      <c r="U6604">
        <v>6.0582701129999998</v>
      </c>
      <c r="V6604">
        <v>0.26</v>
      </c>
      <c r="W6604" t="s">
        <v>8995</v>
      </c>
      <c r="X6604">
        <v>190523</v>
      </c>
      <c r="Y6604">
        <v>190815</v>
      </c>
      <c r="Z6604" t="s">
        <v>21</v>
      </c>
      <c r="AA6604">
        <v>10</v>
      </c>
      <c r="AB6604">
        <v>3.5669877999999898E-2</v>
      </c>
      <c r="AC6604">
        <v>-0.24121135399999999</v>
      </c>
      <c r="AD6604">
        <v>4.8018267420000003</v>
      </c>
      <c r="AE6604">
        <v>1.0107817E-2</v>
      </c>
      <c r="AF6604">
        <v>1.6639420000000001E-3</v>
      </c>
      <c r="AG6604">
        <v>6.1401153999999999E-2</v>
      </c>
      <c r="AI6604" t="s">
        <v>6250</v>
      </c>
    </row>
    <row r="6605" spans="1:35" x14ac:dyDescent="0.2">
      <c r="A6605" t="s">
        <v>9105</v>
      </c>
      <c r="B6605" t="s">
        <v>17</v>
      </c>
      <c r="C6605">
        <v>1.869743537</v>
      </c>
      <c r="D6605">
        <v>259407</v>
      </c>
      <c r="E6605">
        <v>480836</v>
      </c>
      <c r="F6605">
        <v>64354</v>
      </c>
      <c r="G6605">
        <v>29.657305189999999</v>
      </c>
      <c r="H6605">
        <v>35.369999999999997</v>
      </c>
      <c r="I6605">
        <v>506</v>
      </c>
      <c r="J6605">
        <v>0.20553359699999901</v>
      </c>
      <c r="K6605">
        <v>867.76679839999997</v>
      </c>
      <c r="L6605">
        <v>0</v>
      </c>
      <c r="M6605" t="s">
        <v>114</v>
      </c>
      <c r="N6605" t="s">
        <v>19</v>
      </c>
      <c r="P6605">
        <v>14.627197750000001</v>
      </c>
      <c r="Q6605">
        <v>1.0246111600000001</v>
      </c>
      <c r="R6605">
        <v>1.0254755099999999</v>
      </c>
      <c r="S6605">
        <v>3436</v>
      </c>
      <c r="T6605">
        <v>19.921241770000002</v>
      </c>
      <c r="U6605">
        <v>5.0466470189999999</v>
      </c>
      <c r="V6605">
        <v>0.24</v>
      </c>
      <c r="W6605" t="s">
        <v>8995</v>
      </c>
      <c r="X6605">
        <v>190523</v>
      </c>
      <c r="Y6605">
        <v>190815</v>
      </c>
      <c r="Z6605" t="s">
        <v>21</v>
      </c>
      <c r="AA6605">
        <v>10</v>
      </c>
      <c r="AB6605">
        <v>3.5669877999999898E-2</v>
      </c>
      <c r="AC6605">
        <v>-0.24121135399999999</v>
      </c>
      <c r="AD6605">
        <v>0.28053900500000001</v>
      </c>
      <c r="AE6605">
        <v>4.2010800000000003E-3</v>
      </c>
      <c r="AF6605">
        <v>6.8404299999999996E-4</v>
      </c>
      <c r="AG6605">
        <v>2.5801122999999999E-2</v>
      </c>
      <c r="AH6605" t="s">
        <v>6292</v>
      </c>
      <c r="AI6605" t="s">
        <v>6240</v>
      </c>
    </row>
    <row r="6606" spans="1:35" x14ac:dyDescent="0.2">
      <c r="A6606" t="s">
        <v>9106</v>
      </c>
      <c r="B6606" t="s">
        <v>17</v>
      </c>
      <c r="C6606">
        <v>2.1478838759999999</v>
      </c>
      <c r="D6606">
        <v>294744</v>
      </c>
      <c r="E6606">
        <v>132255</v>
      </c>
      <c r="F6606">
        <v>49599</v>
      </c>
      <c r="G6606">
        <v>35.449699440000003</v>
      </c>
      <c r="H6606">
        <v>0</v>
      </c>
      <c r="I6606">
        <v>139</v>
      </c>
      <c r="J6606">
        <v>0.30215827299999998</v>
      </c>
      <c r="K6606">
        <v>874.1151079</v>
      </c>
      <c r="L6606">
        <v>0</v>
      </c>
      <c r="M6606" t="s">
        <v>50</v>
      </c>
      <c r="N6606" t="s">
        <v>19</v>
      </c>
      <c r="P6606">
        <v>89.705655539999995</v>
      </c>
      <c r="Q6606">
        <v>6.0847217450000004</v>
      </c>
      <c r="R6606">
        <v>3.0283158659999998</v>
      </c>
      <c r="S6606">
        <v>5302</v>
      </c>
      <c r="T6606">
        <v>3.9624283819999899</v>
      </c>
      <c r="U6606">
        <v>6.513009899</v>
      </c>
      <c r="V6606">
        <v>0.27</v>
      </c>
      <c r="W6606" t="s">
        <v>8995</v>
      </c>
      <c r="X6606">
        <v>190523</v>
      </c>
      <c r="Y6606">
        <v>190815</v>
      </c>
      <c r="Z6606" t="s">
        <v>21</v>
      </c>
      <c r="AA6606">
        <v>10</v>
      </c>
      <c r="AB6606">
        <v>3.5669877999999898E-2</v>
      </c>
      <c r="AC6606">
        <v>-0.24121135399999999</v>
      </c>
      <c r="AD6606">
        <v>2.9585784350000002</v>
      </c>
      <c r="AE6606">
        <v>7.0665859999999997E-3</v>
      </c>
      <c r="AF6606">
        <v>1.158933E-3</v>
      </c>
      <c r="AG6606">
        <v>4.3088470999999899E-2</v>
      </c>
      <c r="AI6606" t="s">
        <v>6250</v>
      </c>
    </row>
    <row r="6607" spans="1:35" x14ac:dyDescent="0.2">
      <c r="A6607" t="s">
        <v>9107</v>
      </c>
      <c r="B6607" t="s">
        <v>17</v>
      </c>
      <c r="C6607">
        <v>2.5790625230000002</v>
      </c>
      <c r="D6607">
        <v>409754</v>
      </c>
      <c r="E6607">
        <v>376760</v>
      </c>
      <c r="F6607">
        <v>48929</v>
      </c>
      <c r="G6607">
        <v>29.592047990000001</v>
      </c>
      <c r="H6607">
        <v>25.1</v>
      </c>
      <c r="I6607">
        <v>413</v>
      </c>
      <c r="J6607">
        <v>0.246973366</v>
      </c>
      <c r="K6607">
        <v>815.60290559999999</v>
      </c>
      <c r="L6607">
        <v>0</v>
      </c>
      <c r="M6607" t="s">
        <v>18</v>
      </c>
      <c r="N6607" t="s">
        <v>19</v>
      </c>
      <c r="P6607">
        <v>17.470670399999999</v>
      </c>
      <c r="Q6607">
        <v>2.253114192</v>
      </c>
      <c r="R6607">
        <v>1.0407202009999901</v>
      </c>
      <c r="S6607">
        <v>5632</v>
      </c>
      <c r="T6607">
        <v>62.634550470000001</v>
      </c>
      <c r="U6607">
        <v>8.2324166769999998</v>
      </c>
      <c r="V6607">
        <v>0.3</v>
      </c>
      <c r="W6607" t="s">
        <v>8995</v>
      </c>
      <c r="X6607">
        <v>190523</v>
      </c>
      <c r="Y6607">
        <v>190815</v>
      </c>
      <c r="Z6607" t="s">
        <v>21</v>
      </c>
      <c r="AA6607">
        <v>10</v>
      </c>
      <c r="AB6607">
        <v>3.5669877999999898E-2</v>
      </c>
      <c r="AC6607">
        <v>-0.24121135399999999</v>
      </c>
      <c r="AD6607">
        <v>0.38196532799999999</v>
      </c>
      <c r="AE6607">
        <v>4.2846430000000003E-3</v>
      </c>
      <c r="AF6607">
        <v>6.9786499999999999E-4</v>
      </c>
      <c r="AG6607">
        <v>2.6306172999999999E-2</v>
      </c>
      <c r="AH6607" t="s">
        <v>6292</v>
      </c>
      <c r="AI6607" t="s">
        <v>6240</v>
      </c>
    </row>
    <row r="6608" spans="1:35" x14ac:dyDescent="0.2">
      <c r="A6608" t="s">
        <v>9108</v>
      </c>
      <c r="B6608" t="s">
        <v>17</v>
      </c>
      <c r="C6608">
        <v>1.919398216</v>
      </c>
      <c r="D6608">
        <v>239836</v>
      </c>
      <c r="E6608">
        <v>188498</v>
      </c>
      <c r="F6608">
        <v>28064</v>
      </c>
      <c r="G6608">
        <v>36.606754449999997</v>
      </c>
      <c r="H6608">
        <v>4.17</v>
      </c>
      <c r="I6608">
        <v>181</v>
      </c>
      <c r="J6608">
        <v>0.254143646</v>
      </c>
      <c r="K6608">
        <v>875.9779006</v>
      </c>
      <c r="L6608">
        <v>0</v>
      </c>
      <c r="M6608" t="s">
        <v>50</v>
      </c>
      <c r="N6608" t="s">
        <v>19</v>
      </c>
      <c r="P6608">
        <v>35.207149090000001</v>
      </c>
      <c r="Q6608">
        <v>2.90043661399999</v>
      </c>
      <c r="R6608">
        <v>2.6179946219999999</v>
      </c>
      <c r="S6608">
        <v>6059</v>
      </c>
      <c r="T6608">
        <v>13.83149553</v>
      </c>
      <c r="U6608">
        <v>17.041442270000001</v>
      </c>
      <c r="V6608">
        <v>0.39</v>
      </c>
      <c r="W6608" t="s">
        <v>8995</v>
      </c>
      <c r="X6608">
        <v>190523</v>
      </c>
      <c r="Y6608">
        <v>190815</v>
      </c>
      <c r="Z6608" t="s">
        <v>21</v>
      </c>
      <c r="AA6608">
        <v>10</v>
      </c>
      <c r="AB6608">
        <v>3.5669877999999898E-2</v>
      </c>
      <c r="AC6608">
        <v>-0.24121135399999999</v>
      </c>
      <c r="AD6608">
        <v>1.014623359</v>
      </c>
      <c r="AE6608">
        <v>4.84472299999999E-3</v>
      </c>
      <c r="AF6608">
        <v>7.9056299999999999E-4</v>
      </c>
      <c r="AG6608">
        <v>2.9689383E-2</v>
      </c>
      <c r="AI6608" t="s">
        <v>6250</v>
      </c>
    </row>
    <row r="6609" spans="1:35" x14ac:dyDescent="0.2">
      <c r="A6609" t="s">
        <v>9109</v>
      </c>
      <c r="B6609" t="s">
        <v>17</v>
      </c>
      <c r="C6609">
        <v>2.094086812</v>
      </c>
      <c r="D6609">
        <v>561300</v>
      </c>
      <c r="E6609">
        <v>770712</v>
      </c>
      <c r="F6609">
        <v>114953</v>
      </c>
      <c r="G6609">
        <v>30.215047899999998</v>
      </c>
      <c r="H6609">
        <v>55.56</v>
      </c>
      <c r="I6609">
        <v>826</v>
      </c>
      <c r="J6609">
        <v>0.24939467300000001</v>
      </c>
      <c r="K6609">
        <v>857.99878929999898</v>
      </c>
      <c r="L6609">
        <v>0</v>
      </c>
      <c r="M6609" t="s">
        <v>18</v>
      </c>
      <c r="N6609" t="s">
        <v>35</v>
      </c>
      <c r="P6609">
        <v>7.2747220779999999</v>
      </c>
      <c r="Q6609">
        <v>1.414404829</v>
      </c>
      <c r="R6609">
        <v>1.024035332</v>
      </c>
      <c r="S6609">
        <v>3702</v>
      </c>
      <c r="T6609">
        <v>10.251873120000001</v>
      </c>
      <c r="U6609">
        <v>5.0580077699999997</v>
      </c>
      <c r="V6609">
        <v>0.24</v>
      </c>
      <c r="W6609" t="s">
        <v>8995</v>
      </c>
      <c r="X6609">
        <v>190523</v>
      </c>
      <c r="Y6609">
        <v>190815</v>
      </c>
      <c r="Z6609" t="s">
        <v>21</v>
      </c>
      <c r="AA6609">
        <v>10</v>
      </c>
      <c r="AB6609">
        <v>3.5669877999999898E-2</v>
      </c>
      <c r="AC6609">
        <v>-0.24121135399999999</v>
      </c>
      <c r="AD6609">
        <v>1.8277095E-2</v>
      </c>
      <c r="AE6609">
        <v>3.9924870000000003E-3</v>
      </c>
      <c r="AF6609">
        <v>6.4954900000000002E-4</v>
      </c>
      <c r="AG6609">
        <v>2.4540025E-2</v>
      </c>
      <c r="AH6609" t="s">
        <v>6292</v>
      </c>
      <c r="AI6609" t="s">
        <v>6240</v>
      </c>
    </row>
    <row r="6610" spans="1:35" x14ac:dyDescent="0.2">
      <c r="A6610" t="s">
        <v>9110</v>
      </c>
      <c r="B6610" t="s">
        <v>17</v>
      </c>
      <c r="C6610">
        <v>2.350983797</v>
      </c>
      <c r="D6610">
        <v>450539</v>
      </c>
      <c r="E6610">
        <v>166336</v>
      </c>
      <c r="F6610">
        <v>22862</v>
      </c>
      <c r="G6610">
        <v>31.195892650000001</v>
      </c>
      <c r="H6610">
        <v>15.52</v>
      </c>
      <c r="I6610">
        <v>167</v>
      </c>
      <c r="J6610">
        <v>0.353293412999999</v>
      </c>
      <c r="K6610">
        <v>835.15568859999996</v>
      </c>
      <c r="L6610">
        <v>0</v>
      </c>
      <c r="M6610" t="s">
        <v>74</v>
      </c>
      <c r="N6610" t="s">
        <v>53</v>
      </c>
      <c r="P6610">
        <v>125.85008569999999</v>
      </c>
      <c r="Q6610">
        <v>12.615112079999999</v>
      </c>
      <c r="R6610">
        <v>1.525280118</v>
      </c>
      <c r="S6610">
        <v>5487</v>
      </c>
      <c r="T6610">
        <v>12.94012515</v>
      </c>
      <c r="U6610">
        <v>7.0156729599999998</v>
      </c>
      <c r="V6610">
        <v>0.28000000000000003</v>
      </c>
      <c r="W6610" t="s">
        <v>8995</v>
      </c>
      <c r="X6610">
        <v>190523</v>
      </c>
      <c r="Y6610">
        <v>190815</v>
      </c>
      <c r="Z6610" t="s">
        <v>21</v>
      </c>
      <c r="AA6610">
        <v>10</v>
      </c>
      <c r="AB6610">
        <v>3.5669877999999898E-2</v>
      </c>
      <c r="AC6610">
        <v>-0.24121135399999999</v>
      </c>
      <c r="AD6610">
        <v>4.247845849</v>
      </c>
      <c r="AE6610">
        <v>9.0769130000000007E-3</v>
      </c>
      <c r="AF6610">
        <v>1.492702E-3</v>
      </c>
      <c r="AG6610">
        <v>5.5195437E-2</v>
      </c>
      <c r="AH6610" t="s">
        <v>6488</v>
      </c>
      <c r="AI6610" t="s">
        <v>6465</v>
      </c>
    </row>
    <row r="6611" spans="1:35" x14ac:dyDescent="0.2">
      <c r="A6611" t="s">
        <v>9111</v>
      </c>
      <c r="B6611" t="s">
        <v>17</v>
      </c>
      <c r="C6611">
        <v>3.50901533</v>
      </c>
      <c r="D6611">
        <v>721764</v>
      </c>
      <c r="E6611">
        <v>140261</v>
      </c>
      <c r="F6611">
        <v>13399</v>
      </c>
      <c r="G6611">
        <v>29.435124519999999</v>
      </c>
      <c r="H6611">
        <v>15.09</v>
      </c>
      <c r="I6611">
        <v>148</v>
      </c>
      <c r="J6611">
        <v>0.243243243</v>
      </c>
      <c r="K6611">
        <v>769.8986486</v>
      </c>
      <c r="L6611">
        <v>0</v>
      </c>
      <c r="M6611" t="s">
        <v>160</v>
      </c>
      <c r="N6611" t="s">
        <v>35</v>
      </c>
      <c r="P6611">
        <v>6.9802675679999897</v>
      </c>
      <c r="Q6611">
        <v>2.9705670230000001</v>
      </c>
      <c r="R6611">
        <v>1.0221661259999999</v>
      </c>
      <c r="S6611">
        <v>5017</v>
      </c>
      <c r="T6611">
        <v>27.697708970000001</v>
      </c>
      <c r="U6611">
        <v>5.6853962950000003</v>
      </c>
      <c r="V6611">
        <v>0.26</v>
      </c>
      <c r="W6611" t="s">
        <v>8995</v>
      </c>
      <c r="X6611">
        <v>190523</v>
      </c>
      <c r="Y6611">
        <v>190815</v>
      </c>
      <c r="Z6611" t="s">
        <v>21</v>
      </c>
      <c r="AA6611">
        <v>10</v>
      </c>
      <c r="AB6611">
        <v>3.5669877999999898E-2</v>
      </c>
      <c r="AC6611">
        <v>-0.24121135399999999</v>
      </c>
      <c r="AD6611">
        <v>7.7739389999999997E-3</v>
      </c>
      <c r="AE6611">
        <v>3.984352E-3</v>
      </c>
      <c r="AF6611">
        <v>6.4820399999999999E-4</v>
      </c>
      <c r="AG6611">
        <v>2.4490834999999999E-2</v>
      </c>
      <c r="AI6611" t="s">
        <v>6250</v>
      </c>
    </row>
    <row r="6612" spans="1:35" x14ac:dyDescent="0.2">
      <c r="A6612" t="s">
        <v>9112</v>
      </c>
      <c r="B6612" t="s">
        <v>17</v>
      </c>
      <c r="C6612">
        <v>1.736859004</v>
      </c>
      <c r="D6612">
        <v>352594</v>
      </c>
      <c r="E6612">
        <v>507105</v>
      </c>
      <c r="F6612">
        <v>110104</v>
      </c>
      <c r="G6612">
        <v>37.799863930000001</v>
      </c>
      <c r="H6612">
        <v>16.670000000000002</v>
      </c>
      <c r="I6612">
        <v>517</v>
      </c>
      <c r="J6612">
        <v>0.23404255299999999</v>
      </c>
      <c r="K6612">
        <v>911.56866539999896</v>
      </c>
      <c r="L6612">
        <v>0</v>
      </c>
      <c r="M6612" t="s">
        <v>50</v>
      </c>
      <c r="N6612" t="s">
        <v>19</v>
      </c>
      <c r="P6612">
        <v>37.669405789999999</v>
      </c>
      <c r="Q6612">
        <v>4.3622391650000001</v>
      </c>
      <c r="R6612">
        <v>1.0220224819999999</v>
      </c>
      <c r="S6612">
        <v>4518</v>
      </c>
      <c r="T6612">
        <v>5.352746303</v>
      </c>
      <c r="U6612">
        <v>4.9811160509999999</v>
      </c>
      <c r="V6612">
        <v>0.24</v>
      </c>
      <c r="W6612" t="s">
        <v>8995</v>
      </c>
      <c r="X6612">
        <v>190523</v>
      </c>
      <c r="Y6612">
        <v>190815</v>
      </c>
      <c r="Z6612" t="s">
        <v>21</v>
      </c>
      <c r="AA6612">
        <v>10</v>
      </c>
      <c r="AB6612">
        <v>3.5669877999999898E-2</v>
      </c>
      <c r="AC6612">
        <v>-0.24121135399999999</v>
      </c>
      <c r="AD6612">
        <v>1.1024517549999999</v>
      </c>
      <c r="AE6612">
        <v>4.9280579999999999E-3</v>
      </c>
      <c r="AF6612">
        <v>8.04363E-4</v>
      </c>
      <c r="AG6612">
        <v>3.0192522999999999E-2</v>
      </c>
      <c r="AH6612" t="s">
        <v>6289</v>
      </c>
      <c r="AI6612" t="s">
        <v>6263</v>
      </c>
    </row>
    <row r="6613" spans="1:35" x14ac:dyDescent="0.2">
      <c r="A6613" t="s">
        <v>9113</v>
      </c>
      <c r="B6613" t="s">
        <v>17</v>
      </c>
      <c r="C6613">
        <v>3.4490788559999999</v>
      </c>
      <c r="D6613">
        <v>723649</v>
      </c>
      <c r="E6613">
        <v>148257</v>
      </c>
      <c r="F6613">
        <v>27702</v>
      </c>
      <c r="G6613">
        <v>29.243138599999899</v>
      </c>
      <c r="H6613">
        <v>12.99</v>
      </c>
      <c r="I6613">
        <v>161</v>
      </c>
      <c r="J6613">
        <v>0.24223602499999999</v>
      </c>
      <c r="K6613">
        <v>818.44720499999903</v>
      </c>
      <c r="L6613">
        <v>0</v>
      </c>
      <c r="M6613" t="s">
        <v>114</v>
      </c>
      <c r="N6613" t="s">
        <v>19</v>
      </c>
      <c r="P6613">
        <v>76.662419119999996</v>
      </c>
      <c r="Q6613">
        <v>7.9014187409999996</v>
      </c>
      <c r="R6613">
        <v>8.0448430949999992</v>
      </c>
      <c r="S6613">
        <v>4263</v>
      </c>
      <c r="T6613">
        <v>20.4718564</v>
      </c>
      <c r="U6613">
        <v>3.92805216</v>
      </c>
      <c r="V6613">
        <v>0.22</v>
      </c>
      <c r="W6613" t="s">
        <v>8995</v>
      </c>
      <c r="X6613">
        <v>190523</v>
      </c>
      <c r="Y6613">
        <v>190815</v>
      </c>
      <c r="Z6613" t="s">
        <v>21</v>
      </c>
      <c r="AA6613">
        <v>10</v>
      </c>
      <c r="AB6613">
        <v>3.5669877999999898E-2</v>
      </c>
      <c r="AC6613">
        <v>-0.24121135399999999</v>
      </c>
      <c r="AD6613">
        <v>2.4933277829999998</v>
      </c>
      <c r="AE6613">
        <v>6.4561469999999998E-3</v>
      </c>
      <c r="AF6613">
        <v>1.0576520000000001E-3</v>
      </c>
      <c r="AG6613">
        <v>3.9409776000000001E-2</v>
      </c>
      <c r="AH6613" t="s">
        <v>6292</v>
      </c>
      <c r="AI6613" t="s">
        <v>6240</v>
      </c>
    </row>
    <row r="6614" spans="1:35" x14ac:dyDescent="0.2">
      <c r="A6614" t="s">
        <v>9114</v>
      </c>
      <c r="B6614" t="s">
        <v>17</v>
      </c>
      <c r="C6614">
        <v>2.467353932</v>
      </c>
      <c r="D6614">
        <v>508657</v>
      </c>
      <c r="E6614">
        <v>399935</v>
      </c>
      <c r="F6614">
        <v>37776</v>
      </c>
      <c r="G6614">
        <v>32.645304860000003</v>
      </c>
      <c r="H6614">
        <v>22.73</v>
      </c>
      <c r="I6614">
        <v>375</v>
      </c>
      <c r="J6614">
        <v>0.36533333299999998</v>
      </c>
      <c r="K6614">
        <v>936.68</v>
      </c>
      <c r="L6614">
        <v>0</v>
      </c>
      <c r="M6614" t="s">
        <v>201</v>
      </c>
      <c r="N6614" t="s">
        <v>19</v>
      </c>
      <c r="P6614">
        <v>247.07128030000001</v>
      </c>
      <c r="Q6614">
        <v>35.157704189999997</v>
      </c>
      <c r="R6614">
        <v>12.79545295</v>
      </c>
      <c r="S6614">
        <v>6393</v>
      </c>
      <c r="T6614">
        <v>37.642945050000002</v>
      </c>
      <c r="U6614">
        <v>21.41956008</v>
      </c>
      <c r="V6614">
        <v>0.43</v>
      </c>
      <c r="W6614" t="s">
        <v>8995</v>
      </c>
      <c r="X6614">
        <v>190523</v>
      </c>
      <c r="Y6614">
        <v>190815</v>
      </c>
      <c r="Z6614" t="s">
        <v>21</v>
      </c>
      <c r="AA6614">
        <v>10</v>
      </c>
      <c r="AB6614">
        <v>3.5669877999999898E-2</v>
      </c>
      <c r="AC6614">
        <v>-0.24121135399999999</v>
      </c>
      <c r="AD6614">
        <v>8.5717910699999997</v>
      </c>
      <c r="AE6614">
        <v>2.1018024999999999E-2</v>
      </c>
      <c r="AF6614">
        <v>3.4760049999999999E-3</v>
      </c>
      <c r="AG6614">
        <v>0.12708768500000001</v>
      </c>
      <c r="AH6614" t="s">
        <v>6311</v>
      </c>
      <c r="AI6614" t="s">
        <v>6259</v>
      </c>
    </row>
    <row r="6615" spans="1:35" x14ac:dyDescent="0.2">
      <c r="A6615" t="s">
        <v>9115</v>
      </c>
      <c r="B6615" t="s">
        <v>17</v>
      </c>
      <c r="C6615">
        <v>2.4036700419999999</v>
      </c>
      <c r="D6615">
        <v>627507</v>
      </c>
      <c r="E6615">
        <v>241053</v>
      </c>
      <c r="F6615">
        <v>49826</v>
      </c>
      <c r="G6615">
        <v>30.317399080000001</v>
      </c>
      <c r="H6615">
        <v>0</v>
      </c>
      <c r="I6615">
        <v>258</v>
      </c>
      <c r="J6615">
        <v>0.294573643</v>
      </c>
      <c r="K6615">
        <v>816.88372089999996</v>
      </c>
      <c r="L6615">
        <v>0</v>
      </c>
      <c r="M6615" t="s">
        <v>50</v>
      </c>
      <c r="N6615" t="s">
        <v>19</v>
      </c>
      <c r="P6615">
        <v>7.214651076</v>
      </c>
      <c r="Q6615">
        <v>1.022453474</v>
      </c>
      <c r="R6615">
        <v>1.0223097889999999</v>
      </c>
      <c r="S6615">
        <v>5201</v>
      </c>
      <c r="T6615">
        <v>34.356644580000001</v>
      </c>
      <c r="U6615">
        <v>11.11940485</v>
      </c>
      <c r="V6615">
        <v>0.33</v>
      </c>
      <c r="W6615" t="s">
        <v>8995</v>
      </c>
      <c r="X6615">
        <v>190523</v>
      </c>
      <c r="Y6615">
        <v>190815</v>
      </c>
      <c r="Z6615" t="s">
        <v>21</v>
      </c>
      <c r="AA6615">
        <v>10</v>
      </c>
      <c r="AB6615">
        <v>3.5669877999999898E-2</v>
      </c>
      <c r="AC6615">
        <v>-0.24121135399999999</v>
      </c>
      <c r="AD6615">
        <v>1.6134369999999999E-2</v>
      </c>
      <c r="AE6615">
        <v>3.9908259999999899E-3</v>
      </c>
      <c r="AF6615">
        <v>6.4927500000000005E-4</v>
      </c>
      <c r="AG6615">
        <v>2.4529981999999999E-2</v>
      </c>
      <c r="AI6615" t="s">
        <v>6250</v>
      </c>
    </row>
    <row r="6616" spans="1:35" x14ac:dyDescent="0.2">
      <c r="A6616" t="s">
        <v>9116</v>
      </c>
      <c r="B6616" t="s">
        <v>17</v>
      </c>
      <c r="C6616">
        <v>1.9142002389999999</v>
      </c>
      <c r="D6616">
        <v>458090</v>
      </c>
      <c r="E6616">
        <v>796351</v>
      </c>
      <c r="F6616">
        <v>87806</v>
      </c>
      <c r="G6616">
        <v>28.696768129999999</v>
      </c>
      <c r="H6616">
        <v>49.06</v>
      </c>
      <c r="I6616">
        <v>813</v>
      </c>
      <c r="J6616">
        <v>0.216482165</v>
      </c>
      <c r="K6616">
        <v>921.20664209999995</v>
      </c>
      <c r="L6616">
        <v>0</v>
      </c>
      <c r="M6616" t="s">
        <v>136</v>
      </c>
      <c r="N6616" t="s">
        <v>28</v>
      </c>
      <c r="P6616">
        <v>6.1908181459999998</v>
      </c>
      <c r="Q6616">
        <v>1.1518644300000001</v>
      </c>
      <c r="R6616">
        <v>1.0263405880000001</v>
      </c>
      <c r="S6616">
        <v>5051</v>
      </c>
      <c r="T6616">
        <v>12.900178009999999</v>
      </c>
      <c r="U6616">
        <v>5.7270974150000002</v>
      </c>
      <c r="V6616">
        <v>0.26</v>
      </c>
      <c r="W6616" t="s">
        <v>8995</v>
      </c>
      <c r="X6616">
        <v>190523</v>
      </c>
      <c r="Y6616">
        <v>190815</v>
      </c>
      <c r="Z6616" t="s">
        <v>21</v>
      </c>
      <c r="AA6616">
        <v>10</v>
      </c>
      <c r="AB6616">
        <v>3.5669877999999898E-2</v>
      </c>
      <c r="AC6616">
        <v>-0.24121135399999999</v>
      </c>
      <c r="AD6616">
        <v>-2.0385626E-2</v>
      </c>
      <c r="AE6616">
        <v>3.962625E-3</v>
      </c>
      <c r="AF6616">
        <v>6.4461199999999905E-4</v>
      </c>
      <c r="AG6616">
        <v>2.4359441999999999E-2</v>
      </c>
      <c r="AH6616" t="s">
        <v>6292</v>
      </c>
      <c r="AI6616" t="s">
        <v>6240</v>
      </c>
    </row>
    <row r="6617" spans="1:35" x14ac:dyDescent="0.2">
      <c r="A6617" t="s">
        <v>9117</v>
      </c>
      <c r="B6617" t="s">
        <v>17</v>
      </c>
      <c r="C6617">
        <v>2.8134800680000001</v>
      </c>
      <c r="D6617">
        <v>645066</v>
      </c>
      <c r="E6617">
        <v>250979</v>
      </c>
      <c r="F6617">
        <v>22961</v>
      </c>
      <c r="G6617">
        <v>30.24954279</v>
      </c>
      <c r="H6617">
        <v>4.17</v>
      </c>
      <c r="I6617">
        <v>274</v>
      </c>
      <c r="J6617">
        <v>0.25547445299999999</v>
      </c>
      <c r="K6617">
        <v>795.81751819999999</v>
      </c>
      <c r="L6617">
        <v>0</v>
      </c>
      <c r="M6617" t="s">
        <v>50</v>
      </c>
      <c r="N6617" t="s">
        <v>35</v>
      </c>
      <c r="P6617">
        <v>9.3253583009999996</v>
      </c>
      <c r="Q6617">
        <v>1.4682806719999999</v>
      </c>
      <c r="R6617">
        <v>4.143531125</v>
      </c>
      <c r="S6617">
        <v>6875</v>
      </c>
      <c r="T6617">
        <v>10.67683135</v>
      </c>
      <c r="U6617">
        <v>15.07803429</v>
      </c>
      <c r="V6617">
        <v>0.38</v>
      </c>
      <c r="W6617" t="s">
        <v>8995</v>
      </c>
      <c r="X6617">
        <v>190523</v>
      </c>
      <c r="Y6617">
        <v>190815</v>
      </c>
      <c r="Z6617" t="s">
        <v>21</v>
      </c>
      <c r="AA6617">
        <v>10</v>
      </c>
      <c r="AB6617">
        <v>3.5669877999999898E-2</v>
      </c>
      <c r="AC6617">
        <v>-0.24121135399999999</v>
      </c>
      <c r="AD6617">
        <v>9.1423038999999998E-2</v>
      </c>
      <c r="AE6617">
        <v>4.0496000000000004E-3</v>
      </c>
      <c r="AF6617">
        <v>6.5899199999999995E-4</v>
      </c>
      <c r="AG6617">
        <v>2.4885371E-2</v>
      </c>
      <c r="AI6617" t="s">
        <v>6250</v>
      </c>
    </row>
    <row r="6618" spans="1:35" x14ac:dyDescent="0.2">
      <c r="A6618" t="s">
        <v>9118</v>
      </c>
      <c r="B6618" t="s">
        <v>17</v>
      </c>
      <c r="C6618">
        <v>3.0951296020000001</v>
      </c>
      <c r="D6618">
        <v>712756</v>
      </c>
      <c r="E6618">
        <v>424003</v>
      </c>
      <c r="F6618">
        <v>74916</v>
      </c>
      <c r="G6618">
        <v>29.42432011</v>
      </c>
      <c r="H6618">
        <v>14.81</v>
      </c>
      <c r="I6618">
        <v>375</v>
      </c>
      <c r="J6618">
        <v>0.32799999999999901</v>
      </c>
      <c r="K6618">
        <v>968.87199999999996</v>
      </c>
      <c r="L6618">
        <v>0</v>
      </c>
      <c r="M6618" t="s">
        <v>680</v>
      </c>
      <c r="N6618" t="s">
        <v>19</v>
      </c>
      <c r="P6618">
        <v>104.14517650000001</v>
      </c>
      <c r="Q6618">
        <v>9.9607265030000001</v>
      </c>
      <c r="R6618">
        <v>1.3193539700000001</v>
      </c>
      <c r="S6618">
        <v>5795</v>
      </c>
      <c r="T6618">
        <v>10.23316002</v>
      </c>
      <c r="U6618">
        <v>8.5088448630000002</v>
      </c>
      <c r="V6618">
        <v>0.3</v>
      </c>
      <c r="W6618" t="s">
        <v>8995</v>
      </c>
      <c r="X6618">
        <v>190523</v>
      </c>
      <c r="Y6618">
        <v>190815</v>
      </c>
      <c r="Z6618" t="s">
        <v>21</v>
      </c>
      <c r="AA6618">
        <v>10</v>
      </c>
      <c r="AB6618">
        <v>3.5669877999999898E-2</v>
      </c>
      <c r="AC6618">
        <v>-0.24121135399999999</v>
      </c>
      <c r="AD6618">
        <v>3.473634385</v>
      </c>
      <c r="AE6618">
        <v>7.8099119999999996E-3</v>
      </c>
      <c r="AF6618">
        <v>1.2823120000000001E-3</v>
      </c>
      <c r="AG6618">
        <v>4.7566223999999997E-2</v>
      </c>
      <c r="AH6618" t="s">
        <v>6815</v>
      </c>
      <c r="AI6618" t="s">
        <v>6814</v>
      </c>
    </row>
    <row r="6619" spans="1:35" x14ac:dyDescent="0.2">
      <c r="A6619" t="s">
        <v>9119</v>
      </c>
      <c r="B6619" t="s">
        <v>17</v>
      </c>
      <c r="C6619">
        <v>1.7717556430000001</v>
      </c>
      <c r="D6619">
        <v>403780</v>
      </c>
      <c r="E6619">
        <v>615937</v>
      </c>
      <c r="F6619">
        <v>135208</v>
      </c>
      <c r="G6619">
        <v>37.943328620000003</v>
      </c>
      <c r="H6619">
        <v>34.06</v>
      </c>
      <c r="I6619">
        <v>617</v>
      </c>
      <c r="J6619">
        <v>0.21069692100000001</v>
      </c>
      <c r="K6619">
        <v>928.168557499999</v>
      </c>
      <c r="L6619">
        <v>0</v>
      </c>
      <c r="M6619" t="s">
        <v>33</v>
      </c>
      <c r="N6619" t="s">
        <v>34</v>
      </c>
      <c r="P6619">
        <v>31.278020349999998</v>
      </c>
      <c r="Q6619">
        <v>2.9953007119999899</v>
      </c>
      <c r="R6619">
        <v>6.3690865179999996</v>
      </c>
      <c r="S6619">
        <v>5951</v>
      </c>
      <c r="T6619">
        <v>20.29425191</v>
      </c>
      <c r="U6619">
        <v>9.0821970019999991</v>
      </c>
      <c r="V6619">
        <v>0.31</v>
      </c>
      <c r="W6619" t="s">
        <v>8995</v>
      </c>
      <c r="X6619">
        <v>190523</v>
      </c>
      <c r="Y6619">
        <v>190815</v>
      </c>
      <c r="Z6619" t="s">
        <v>21</v>
      </c>
      <c r="AA6619">
        <v>10</v>
      </c>
      <c r="AB6619">
        <v>3.5669877999999898E-2</v>
      </c>
      <c r="AC6619">
        <v>-0.24121135399999999</v>
      </c>
      <c r="AD6619">
        <v>0.87447181599999901</v>
      </c>
      <c r="AE6619">
        <v>4.7146499999999999E-3</v>
      </c>
      <c r="AF6619">
        <v>7.6902800000000005E-4</v>
      </c>
      <c r="AG6619">
        <v>2.8903939999999999E-2</v>
      </c>
      <c r="AH6619" t="s">
        <v>6289</v>
      </c>
      <c r="AI6619" t="s">
        <v>6263</v>
      </c>
    </row>
    <row r="6620" spans="1:35" x14ac:dyDescent="0.2">
      <c r="A6620" t="s">
        <v>9120</v>
      </c>
      <c r="B6620" t="s">
        <v>17</v>
      </c>
      <c r="C6620">
        <v>2.5437688399999998</v>
      </c>
      <c r="D6620">
        <v>435740</v>
      </c>
      <c r="E6620">
        <v>271287</v>
      </c>
      <c r="F6620">
        <v>56957</v>
      </c>
      <c r="G6620">
        <v>30.23956179</v>
      </c>
      <c r="H6620">
        <v>22.83</v>
      </c>
      <c r="I6620">
        <v>273</v>
      </c>
      <c r="J6620">
        <v>0.20879120899999901</v>
      </c>
      <c r="K6620">
        <v>874.60439559999998</v>
      </c>
      <c r="L6620">
        <v>0</v>
      </c>
      <c r="M6620" t="s">
        <v>114</v>
      </c>
      <c r="N6620" t="s">
        <v>35</v>
      </c>
      <c r="P6620">
        <v>4.6229265379999998</v>
      </c>
      <c r="Q6620">
        <v>1.0230284119999999</v>
      </c>
      <c r="R6620">
        <v>1.0266291089999999</v>
      </c>
      <c r="S6620">
        <v>5102</v>
      </c>
      <c r="T6620">
        <v>24.270057250000001</v>
      </c>
      <c r="U6620">
        <v>6.8068593570000004</v>
      </c>
      <c r="V6620">
        <v>0.27</v>
      </c>
      <c r="W6620" t="s">
        <v>8995</v>
      </c>
      <c r="X6620">
        <v>190523</v>
      </c>
      <c r="Y6620">
        <v>190815</v>
      </c>
      <c r="Z6620" t="s">
        <v>21</v>
      </c>
      <c r="AA6620">
        <v>10</v>
      </c>
      <c r="AB6620">
        <v>3.5669877999999898E-2</v>
      </c>
      <c r="AC6620">
        <v>-0.24121135399999999</v>
      </c>
      <c r="AD6620">
        <v>-7.6312127999999896E-2</v>
      </c>
      <c r="AE6620">
        <v>3.9198230000000002E-3</v>
      </c>
      <c r="AF6620">
        <v>6.3753699999999998E-4</v>
      </c>
      <c r="AG6620">
        <v>2.4100590000000002E-2</v>
      </c>
      <c r="AH6620" t="s">
        <v>6292</v>
      </c>
      <c r="AI6620" t="s">
        <v>6240</v>
      </c>
    </row>
    <row r="6621" spans="1:35" x14ac:dyDescent="0.2">
      <c r="A6621" t="s">
        <v>9121</v>
      </c>
      <c r="B6621" t="s">
        <v>17</v>
      </c>
      <c r="C6621">
        <v>2.6038638280000002</v>
      </c>
      <c r="D6621">
        <v>423386</v>
      </c>
      <c r="E6621">
        <v>382260</v>
      </c>
      <c r="F6621">
        <v>54588</v>
      </c>
      <c r="G6621">
        <v>33.499973840000003</v>
      </c>
      <c r="H6621">
        <v>36.21</v>
      </c>
      <c r="I6621">
        <v>409</v>
      </c>
      <c r="J6621">
        <v>0.33007334999999999</v>
      </c>
      <c r="K6621">
        <v>853.91931539999996</v>
      </c>
      <c r="L6621">
        <v>0</v>
      </c>
      <c r="M6621" t="s">
        <v>185</v>
      </c>
      <c r="N6621" t="s">
        <v>19</v>
      </c>
      <c r="P6621">
        <v>24.171343</v>
      </c>
      <c r="Q6621">
        <v>1.3680702490000001</v>
      </c>
      <c r="R6621">
        <v>6.1604411959999998</v>
      </c>
      <c r="S6621">
        <v>4064</v>
      </c>
      <c r="T6621">
        <v>23.25498765</v>
      </c>
      <c r="U6621">
        <v>4.0218989279999997</v>
      </c>
      <c r="V6621">
        <v>0.22</v>
      </c>
      <c r="W6621" t="s">
        <v>8995</v>
      </c>
      <c r="X6621">
        <v>190523</v>
      </c>
      <c r="Y6621">
        <v>190815</v>
      </c>
      <c r="Z6621" t="s">
        <v>21</v>
      </c>
      <c r="AA6621">
        <v>10</v>
      </c>
      <c r="AB6621">
        <v>3.5669877999999898E-2</v>
      </c>
      <c r="AC6621">
        <v>-0.24121135399999999</v>
      </c>
      <c r="AD6621">
        <v>0.62097750200000001</v>
      </c>
      <c r="AE6621">
        <v>4.4881920000000002E-3</v>
      </c>
      <c r="AF6621">
        <v>7.3154399999999999E-4</v>
      </c>
      <c r="AG6621">
        <v>2.7536090999999999E-2</v>
      </c>
      <c r="AH6621" t="s">
        <v>8996</v>
      </c>
      <c r="AI6621" t="s">
        <v>7300</v>
      </c>
    </row>
    <row r="6622" spans="1:35" x14ac:dyDescent="0.2">
      <c r="A6622" t="s">
        <v>9122</v>
      </c>
      <c r="B6622" t="s">
        <v>17</v>
      </c>
      <c r="C6622">
        <v>1.482311038</v>
      </c>
      <c r="D6622">
        <v>106049</v>
      </c>
      <c r="E6622">
        <v>483541</v>
      </c>
      <c r="F6622">
        <v>74289</v>
      </c>
      <c r="G6622">
        <v>48.220109569999998</v>
      </c>
      <c r="H6622">
        <v>12.07</v>
      </c>
      <c r="I6622">
        <v>448</v>
      </c>
      <c r="J6622">
        <v>0.265625</v>
      </c>
      <c r="K6622">
        <v>899.6830357</v>
      </c>
      <c r="L6622">
        <v>0</v>
      </c>
      <c r="M6622" t="s">
        <v>165</v>
      </c>
      <c r="N6622" t="s">
        <v>28</v>
      </c>
      <c r="P6622">
        <v>18.590330439999999</v>
      </c>
      <c r="Q6622">
        <v>1.08096959</v>
      </c>
      <c r="R6622">
        <v>4.3732882719999999</v>
      </c>
      <c r="S6622">
        <v>5765</v>
      </c>
      <c r="T6622">
        <v>20.726612129999999</v>
      </c>
      <c r="U6622">
        <v>7.3136764249999997</v>
      </c>
      <c r="V6622">
        <v>0.28000000000000003</v>
      </c>
      <c r="W6622" t="s">
        <v>8995</v>
      </c>
      <c r="X6622">
        <v>190523</v>
      </c>
      <c r="Y6622">
        <v>190815</v>
      </c>
      <c r="Z6622" t="s">
        <v>21</v>
      </c>
      <c r="AA6622">
        <v>10</v>
      </c>
      <c r="AB6622">
        <v>3.5669877999999898E-2</v>
      </c>
      <c r="AC6622">
        <v>-0.24121135399999999</v>
      </c>
      <c r="AD6622">
        <v>0.42190346499999998</v>
      </c>
      <c r="AE6622">
        <v>4.3180010000000001E-3</v>
      </c>
      <c r="AF6622">
        <v>7.0338399999999896E-4</v>
      </c>
      <c r="AG6622">
        <v>2.6507767000000002E-2</v>
      </c>
      <c r="AI6622" t="s">
        <v>6250</v>
      </c>
    </row>
    <row r="6623" spans="1:35" x14ac:dyDescent="0.2">
      <c r="A6623" t="s">
        <v>9123</v>
      </c>
      <c r="B6623" t="s">
        <v>17</v>
      </c>
      <c r="C6623">
        <v>1.620997158</v>
      </c>
      <c r="D6623">
        <v>358442</v>
      </c>
      <c r="E6623">
        <v>1033033</v>
      </c>
      <c r="F6623">
        <v>198602</v>
      </c>
      <c r="G6623">
        <v>31.820861480000001</v>
      </c>
      <c r="H6623">
        <v>66.42</v>
      </c>
      <c r="I6623">
        <v>1057</v>
      </c>
      <c r="J6623">
        <v>0.21192053</v>
      </c>
      <c r="K6623">
        <v>913.25070960000005</v>
      </c>
      <c r="L6623">
        <v>0</v>
      </c>
      <c r="M6623" t="s">
        <v>180</v>
      </c>
      <c r="N6623" t="s">
        <v>181</v>
      </c>
      <c r="P6623">
        <v>33.920054620000002</v>
      </c>
      <c r="Q6623">
        <v>4.4595598030000003</v>
      </c>
      <c r="R6623">
        <v>1.882431746</v>
      </c>
      <c r="S6623">
        <v>4115</v>
      </c>
      <c r="T6623">
        <v>59.110887570000003</v>
      </c>
      <c r="U6623">
        <v>5.8812577739999998</v>
      </c>
      <c r="V6623">
        <v>0.26</v>
      </c>
      <c r="W6623" t="s">
        <v>8995</v>
      </c>
      <c r="X6623">
        <v>190523</v>
      </c>
      <c r="Y6623">
        <v>190815</v>
      </c>
      <c r="Z6623" t="s">
        <v>21</v>
      </c>
      <c r="AA6623">
        <v>10</v>
      </c>
      <c r="AB6623">
        <v>3.5669877999999898E-2</v>
      </c>
      <c r="AC6623">
        <v>-0.24121135399999999</v>
      </c>
      <c r="AD6623">
        <v>0.96871285599999901</v>
      </c>
      <c r="AE6623">
        <v>4.8017240000000003E-3</v>
      </c>
      <c r="AF6623">
        <v>7.8344399999999903E-4</v>
      </c>
      <c r="AG6623">
        <v>2.9429747999999999E-2</v>
      </c>
      <c r="AH6623" t="s">
        <v>9041</v>
      </c>
      <c r="AI6623" t="s">
        <v>9042</v>
      </c>
    </row>
    <row r="6624" spans="1:35" x14ac:dyDescent="0.2">
      <c r="A6624" t="s">
        <v>9124</v>
      </c>
      <c r="B6624" t="s">
        <v>17</v>
      </c>
      <c r="C6624">
        <v>2.0398555850000002</v>
      </c>
      <c r="D6624">
        <v>614923</v>
      </c>
      <c r="E6624">
        <v>846649</v>
      </c>
      <c r="F6624">
        <v>76240</v>
      </c>
      <c r="G6624">
        <v>29.57931799</v>
      </c>
      <c r="H6624">
        <v>48.11</v>
      </c>
      <c r="I6624">
        <v>878</v>
      </c>
      <c r="J6624">
        <v>0.22779043299999999</v>
      </c>
      <c r="K6624">
        <v>889.79157180000004</v>
      </c>
      <c r="L6624">
        <v>0</v>
      </c>
      <c r="M6624" t="s">
        <v>160</v>
      </c>
      <c r="N6624" t="s">
        <v>19</v>
      </c>
      <c r="P6624">
        <v>7.6490228279999997</v>
      </c>
      <c r="Q6624">
        <v>1.2258573669999999</v>
      </c>
      <c r="R6624">
        <v>1.024035332</v>
      </c>
      <c r="S6624">
        <v>3954</v>
      </c>
      <c r="T6624">
        <v>45.239477270000002</v>
      </c>
      <c r="U6624">
        <v>4.3726736989999999</v>
      </c>
      <c r="V6624">
        <v>0.23</v>
      </c>
      <c r="W6624" t="s">
        <v>8995</v>
      </c>
      <c r="X6624">
        <v>190523</v>
      </c>
      <c r="Y6624">
        <v>190815</v>
      </c>
      <c r="Z6624" t="s">
        <v>21</v>
      </c>
      <c r="AA6624">
        <v>10</v>
      </c>
      <c r="AB6624">
        <v>3.5669877999999898E-2</v>
      </c>
      <c r="AC6624">
        <v>-0.24121135399999999</v>
      </c>
      <c r="AD6624">
        <v>3.1628357000000003E-2</v>
      </c>
      <c r="AE6624">
        <v>4.002851E-3</v>
      </c>
      <c r="AF6624">
        <v>6.5126300000000002E-4</v>
      </c>
      <c r="AG6624">
        <v>2.4602698999999999E-2</v>
      </c>
      <c r="AH6624" t="s">
        <v>6292</v>
      </c>
      <c r="AI6624" t="s">
        <v>6240</v>
      </c>
    </row>
    <row r="6625" spans="1:35" x14ac:dyDescent="0.2">
      <c r="A6625" t="s">
        <v>9125</v>
      </c>
      <c r="B6625" t="s">
        <v>17</v>
      </c>
      <c r="C6625">
        <v>2.280571192</v>
      </c>
      <c r="D6625">
        <v>571061</v>
      </c>
      <c r="E6625">
        <v>384158</v>
      </c>
      <c r="F6625">
        <v>34387</v>
      </c>
      <c r="G6625">
        <v>30.486154129999999</v>
      </c>
      <c r="H6625">
        <v>30.41</v>
      </c>
      <c r="I6625">
        <v>388</v>
      </c>
      <c r="J6625">
        <v>0.20360824699999999</v>
      </c>
      <c r="K6625">
        <v>865.58247419999998</v>
      </c>
      <c r="L6625">
        <v>0</v>
      </c>
      <c r="M6625" t="s">
        <v>18</v>
      </c>
      <c r="N6625" t="s">
        <v>19</v>
      </c>
      <c r="P6625">
        <v>43.892975190000001</v>
      </c>
      <c r="Q6625">
        <v>3.6455879339999999</v>
      </c>
      <c r="R6625">
        <v>5.63211335</v>
      </c>
      <c r="S6625">
        <v>3732</v>
      </c>
      <c r="T6625">
        <v>25.963765370000001</v>
      </c>
      <c r="U6625">
        <v>4.1604530459999998</v>
      </c>
      <c r="V6625">
        <v>0.23</v>
      </c>
      <c r="W6625" t="s">
        <v>8995</v>
      </c>
      <c r="X6625">
        <v>190523</v>
      </c>
      <c r="Y6625">
        <v>190815</v>
      </c>
      <c r="Z6625" t="s">
        <v>21</v>
      </c>
      <c r="AA6625">
        <v>10</v>
      </c>
      <c r="AB6625">
        <v>3.5669877999999898E-2</v>
      </c>
      <c r="AC6625">
        <v>-0.24121135399999999</v>
      </c>
      <c r="AD6625">
        <v>1.3244457160000001</v>
      </c>
      <c r="AE6625">
        <v>5.1451420000000001E-3</v>
      </c>
      <c r="AF6625">
        <v>8.4031899999999996E-4</v>
      </c>
      <c r="AG6625">
        <v>3.1502903999999998E-2</v>
      </c>
      <c r="AH6625" t="s">
        <v>6292</v>
      </c>
      <c r="AI6625" t="s">
        <v>6240</v>
      </c>
    </row>
    <row r="6626" spans="1:35" x14ac:dyDescent="0.2">
      <c r="A6626" t="s">
        <v>9126</v>
      </c>
      <c r="B6626" t="s">
        <v>17</v>
      </c>
      <c r="C6626">
        <v>1.943963321</v>
      </c>
      <c r="D6626">
        <v>555696</v>
      </c>
      <c r="E6626">
        <v>855979</v>
      </c>
      <c r="F6626">
        <v>238988</v>
      </c>
      <c r="G6626">
        <v>33.221492580000003</v>
      </c>
      <c r="H6626">
        <v>46.82</v>
      </c>
      <c r="I6626">
        <v>894</v>
      </c>
      <c r="J6626">
        <v>0.29082774</v>
      </c>
      <c r="K6626">
        <v>900.42281879999996</v>
      </c>
      <c r="L6626">
        <v>0</v>
      </c>
      <c r="M6626" t="s">
        <v>185</v>
      </c>
      <c r="N6626" t="s">
        <v>19</v>
      </c>
      <c r="P6626">
        <v>21.686109210000001</v>
      </c>
      <c r="Q6626">
        <v>1.6517965050000001</v>
      </c>
      <c r="R6626">
        <v>1.7800296900000001</v>
      </c>
      <c r="S6626">
        <v>2800</v>
      </c>
      <c r="T6626">
        <v>13.8431636</v>
      </c>
      <c r="U6626">
        <v>2.6945171800000001</v>
      </c>
      <c r="V6626">
        <v>0.19</v>
      </c>
      <c r="W6626" t="s">
        <v>8995</v>
      </c>
      <c r="X6626">
        <v>190523</v>
      </c>
      <c r="Y6626">
        <v>190815</v>
      </c>
      <c r="Z6626" t="s">
        <v>21</v>
      </c>
      <c r="AA6626">
        <v>10</v>
      </c>
      <c r="AB6626">
        <v>3.5669877999999898E-2</v>
      </c>
      <c r="AC6626">
        <v>-0.24121135399999999</v>
      </c>
      <c r="AD6626">
        <v>0.532329516</v>
      </c>
      <c r="AE6626">
        <v>4.4115930000000001E-3</v>
      </c>
      <c r="AF6626">
        <v>7.1886899999999904E-4</v>
      </c>
      <c r="AG6626">
        <v>2.7073302E-2</v>
      </c>
      <c r="AH6626" t="s">
        <v>8996</v>
      </c>
      <c r="AI6626" t="s">
        <v>7300</v>
      </c>
    </row>
    <row r="6627" spans="1:35" x14ac:dyDescent="0.2">
      <c r="A6627" t="s">
        <v>9127</v>
      </c>
      <c r="B6627" t="s">
        <v>17</v>
      </c>
      <c r="C6627">
        <v>2.2668212570000001</v>
      </c>
      <c r="D6627">
        <v>655759</v>
      </c>
      <c r="E6627">
        <v>356616</v>
      </c>
      <c r="F6627">
        <v>51690</v>
      </c>
      <c r="G6627">
        <v>29.650660649999999</v>
      </c>
      <c r="H6627">
        <v>20.83</v>
      </c>
      <c r="I6627">
        <v>376</v>
      </c>
      <c r="J6627">
        <v>0.188829787</v>
      </c>
      <c r="K6627">
        <v>864.44414889999996</v>
      </c>
      <c r="L6627">
        <v>0</v>
      </c>
      <c r="M6627" t="s">
        <v>50</v>
      </c>
      <c r="N6627" t="s">
        <v>19</v>
      </c>
      <c r="P6627">
        <v>17.478037860000001</v>
      </c>
      <c r="Q6627">
        <v>1.597909748</v>
      </c>
      <c r="R6627">
        <v>1.0241792590000001</v>
      </c>
      <c r="S6627">
        <v>5515</v>
      </c>
      <c r="T6627">
        <v>60.319334730000001</v>
      </c>
      <c r="U6627">
        <v>9.3977191260000001</v>
      </c>
      <c r="V6627">
        <v>0.31</v>
      </c>
      <c r="W6627" t="s">
        <v>8995</v>
      </c>
      <c r="X6627">
        <v>190523</v>
      </c>
      <c r="Y6627">
        <v>190815</v>
      </c>
      <c r="Z6627" t="s">
        <v>21</v>
      </c>
      <c r="AA6627">
        <v>10</v>
      </c>
      <c r="AB6627">
        <v>3.5669877999999898E-2</v>
      </c>
      <c r="AC6627">
        <v>-0.24121135399999999</v>
      </c>
      <c r="AD6627">
        <v>0.382228124</v>
      </c>
      <c r="AE6627">
        <v>4.2848620000000004E-3</v>
      </c>
      <c r="AF6627">
        <v>6.9790100000000001E-4</v>
      </c>
      <c r="AG6627">
        <v>2.6307494000000001E-2</v>
      </c>
      <c r="AH6627" t="s">
        <v>6292</v>
      </c>
      <c r="AI6627" t="s">
        <v>6240</v>
      </c>
    </row>
    <row r="6628" spans="1:35" x14ac:dyDescent="0.2">
      <c r="A6628" t="s">
        <v>9128</v>
      </c>
      <c r="B6628" t="s">
        <v>17</v>
      </c>
      <c r="C6628">
        <v>1.960703343</v>
      </c>
      <c r="D6628">
        <v>533429</v>
      </c>
      <c r="E6628">
        <v>365787</v>
      </c>
      <c r="F6628">
        <v>51157</v>
      </c>
      <c r="G6628">
        <v>29.078398079999999</v>
      </c>
      <c r="H6628">
        <v>16.670000000000002</v>
      </c>
      <c r="I6628">
        <v>400</v>
      </c>
      <c r="J6628">
        <v>0.1875</v>
      </c>
      <c r="K6628">
        <v>838.25750000000005</v>
      </c>
      <c r="L6628">
        <v>0</v>
      </c>
      <c r="M6628" t="s">
        <v>50</v>
      </c>
      <c r="N6628" t="s">
        <v>19</v>
      </c>
      <c r="P6628">
        <v>6.961653482</v>
      </c>
      <c r="Q6628">
        <v>2.2702783179999999</v>
      </c>
      <c r="R6628">
        <v>1.024755168</v>
      </c>
      <c r="S6628">
        <v>5895</v>
      </c>
      <c r="T6628">
        <v>15.436100509999999</v>
      </c>
      <c r="U6628">
        <v>11.38506329</v>
      </c>
      <c r="V6628">
        <v>0.34</v>
      </c>
      <c r="W6628" t="s">
        <v>8995</v>
      </c>
      <c r="X6628">
        <v>190523</v>
      </c>
      <c r="Y6628">
        <v>190815</v>
      </c>
      <c r="Z6628" t="s">
        <v>21</v>
      </c>
      <c r="AA6628">
        <v>10</v>
      </c>
      <c r="AB6628">
        <v>3.5669877999999898E-2</v>
      </c>
      <c r="AC6628">
        <v>-0.24121135399999999</v>
      </c>
      <c r="AD6628">
        <v>7.1099759999999996E-3</v>
      </c>
      <c r="AE6628">
        <v>3.9838390000000003E-3</v>
      </c>
      <c r="AF6628">
        <v>6.4811899999999995E-4</v>
      </c>
      <c r="AG6628">
        <v>2.4487729E-2</v>
      </c>
      <c r="AH6628" t="s">
        <v>6292</v>
      </c>
      <c r="AI6628" t="s">
        <v>6240</v>
      </c>
    </row>
    <row r="6629" spans="1:35" x14ac:dyDescent="0.2">
      <c r="A6629" t="s">
        <v>9129</v>
      </c>
      <c r="B6629" t="s">
        <v>17</v>
      </c>
      <c r="C6629">
        <v>2.6789003199999999</v>
      </c>
      <c r="D6629">
        <v>474829</v>
      </c>
      <c r="E6629">
        <v>199277</v>
      </c>
      <c r="F6629">
        <v>36196</v>
      </c>
      <c r="G6629">
        <v>29.60552397</v>
      </c>
      <c r="H6629">
        <v>4.17</v>
      </c>
      <c r="I6629">
        <v>208</v>
      </c>
      <c r="J6629">
        <v>0.20192307700000001</v>
      </c>
      <c r="K6629">
        <v>845.28846150000004</v>
      </c>
      <c r="L6629">
        <v>0</v>
      </c>
      <c r="M6629" t="s">
        <v>50</v>
      </c>
      <c r="N6629" t="s">
        <v>28</v>
      </c>
      <c r="P6629">
        <v>13.08091681</v>
      </c>
      <c r="Q6629">
        <v>2.48429197599999</v>
      </c>
      <c r="R6629">
        <v>1.02374754</v>
      </c>
      <c r="S6629">
        <v>4614</v>
      </c>
      <c r="T6629">
        <v>15.75610007</v>
      </c>
      <c r="U6629">
        <v>7.6662419120000003</v>
      </c>
      <c r="V6629">
        <v>0.28999999999999998</v>
      </c>
      <c r="W6629" t="s">
        <v>8995</v>
      </c>
      <c r="X6629">
        <v>190523</v>
      </c>
      <c r="Y6629">
        <v>190815</v>
      </c>
      <c r="Z6629" t="s">
        <v>21</v>
      </c>
      <c r="AA6629">
        <v>10</v>
      </c>
      <c r="AB6629">
        <v>3.5669877999999898E-2</v>
      </c>
      <c r="AC6629">
        <v>-0.24121135399999999</v>
      </c>
      <c r="AD6629">
        <v>0.22538335300000001</v>
      </c>
      <c r="AE6629">
        <v>4.1563249999999998E-3</v>
      </c>
      <c r="AF6629">
        <v>6.7664099999999996E-4</v>
      </c>
      <c r="AG6629">
        <v>2.5530589999999999E-2</v>
      </c>
      <c r="AH6629" t="s">
        <v>6292</v>
      </c>
      <c r="AI6629" t="s">
        <v>6240</v>
      </c>
    </row>
    <row r="6630" spans="1:35" x14ac:dyDescent="0.2">
      <c r="A6630" t="s">
        <v>9130</v>
      </c>
      <c r="B6630" t="s">
        <v>17</v>
      </c>
      <c r="C6630">
        <v>1.801765657</v>
      </c>
      <c r="D6630">
        <v>392493</v>
      </c>
      <c r="E6630">
        <v>426650</v>
      </c>
      <c r="F6630">
        <v>71304</v>
      </c>
      <c r="G6630">
        <v>34.309387090000001</v>
      </c>
      <c r="H6630">
        <v>30.69</v>
      </c>
      <c r="I6630">
        <v>389</v>
      </c>
      <c r="J6630">
        <v>0.34704370200000001</v>
      </c>
      <c r="K6630">
        <v>959.55526989999896</v>
      </c>
      <c r="L6630">
        <v>0</v>
      </c>
      <c r="M6630" t="s">
        <v>24</v>
      </c>
      <c r="N6630" t="s">
        <v>25</v>
      </c>
      <c r="P6630">
        <v>147.09656769999901</v>
      </c>
      <c r="Q6630">
        <v>15.037826109999999</v>
      </c>
      <c r="R6630">
        <v>15.12685121</v>
      </c>
      <c r="S6630">
        <v>5146</v>
      </c>
      <c r="T6630">
        <v>5.5231584170000003</v>
      </c>
      <c r="U6630">
        <v>11.19781532</v>
      </c>
      <c r="V6630">
        <v>0.33</v>
      </c>
      <c r="W6630" t="s">
        <v>8995</v>
      </c>
      <c r="X6630">
        <v>190523</v>
      </c>
      <c r="Y6630">
        <v>190815</v>
      </c>
      <c r="Z6630" t="s">
        <v>21</v>
      </c>
      <c r="AA6630">
        <v>10</v>
      </c>
      <c r="AB6630">
        <v>3.5669877999999898E-2</v>
      </c>
      <c r="AC6630">
        <v>-0.24121135399999999</v>
      </c>
      <c r="AD6630">
        <v>5.0057052689999999</v>
      </c>
      <c r="AE6630">
        <v>1.05160139999999E-2</v>
      </c>
      <c r="AF6630">
        <v>1.731755E-3</v>
      </c>
      <c r="AG6630">
        <v>6.3858095000000004E-2</v>
      </c>
      <c r="AH6630" t="s">
        <v>6243</v>
      </c>
      <c r="AI6630" t="s">
        <v>6242</v>
      </c>
    </row>
    <row r="6631" spans="1:35" x14ac:dyDescent="0.2">
      <c r="A6631" t="s">
        <v>9131</v>
      </c>
      <c r="B6631" t="s">
        <v>17</v>
      </c>
      <c r="C6631">
        <v>1.6753691479999999</v>
      </c>
      <c r="D6631">
        <v>296130</v>
      </c>
      <c r="E6631">
        <v>973029</v>
      </c>
      <c r="F6631">
        <v>108086</v>
      </c>
      <c r="G6631">
        <v>32.248268039999999</v>
      </c>
      <c r="H6631">
        <v>31.03</v>
      </c>
      <c r="I6631">
        <v>945</v>
      </c>
      <c r="J6631">
        <v>0.21798941799999999</v>
      </c>
      <c r="K6631">
        <v>933.77142860000004</v>
      </c>
      <c r="L6631">
        <v>0</v>
      </c>
      <c r="M6631" t="s">
        <v>207</v>
      </c>
      <c r="N6631" t="s">
        <v>19</v>
      </c>
      <c r="P6631">
        <v>9.1603920779999992</v>
      </c>
      <c r="Q6631">
        <v>1.066333532</v>
      </c>
      <c r="R6631">
        <v>1.0261963569999999</v>
      </c>
      <c r="S6631">
        <v>6198</v>
      </c>
      <c r="T6631">
        <v>30.681560279999999</v>
      </c>
      <c r="U6631">
        <v>17.229278449999999</v>
      </c>
      <c r="V6631">
        <v>0.4</v>
      </c>
      <c r="W6631" t="s">
        <v>8995</v>
      </c>
      <c r="X6631">
        <v>190523</v>
      </c>
      <c r="Y6631">
        <v>190815</v>
      </c>
      <c r="Z6631" t="s">
        <v>21</v>
      </c>
      <c r="AA6631">
        <v>10</v>
      </c>
      <c r="AB6631">
        <v>3.5669877999999898E-2</v>
      </c>
      <c r="AC6631">
        <v>-0.24121135399999999</v>
      </c>
      <c r="AD6631">
        <v>8.5538714000000002E-2</v>
      </c>
      <c r="AE6631">
        <v>4.0449759999999996E-3</v>
      </c>
      <c r="AF6631">
        <v>6.5822699999999897E-4</v>
      </c>
      <c r="AG6631">
        <v>2.4857409E-2</v>
      </c>
      <c r="AH6631" t="s">
        <v>6344</v>
      </c>
      <c r="AI6631" t="s">
        <v>6343</v>
      </c>
    </row>
    <row r="6632" spans="1:35" x14ac:dyDescent="0.2">
      <c r="A6632" t="s">
        <v>9132</v>
      </c>
      <c r="B6632" t="s">
        <v>17</v>
      </c>
      <c r="C6632">
        <v>2.1406233879999998</v>
      </c>
      <c r="D6632">
        <v>534222</v>
      </c>
      <c r="E6632">
        <v>341363</v>
      </c>
      <c r="F6632">
        <v>103298</v>
      </c>
      <c r="G6632">
        <v>30.752014719999998</v>
      </c>
      <c r="H6632">
        <v>1.89</v>
      </c>
      <c r="I6632">
        <v>355</v>
      </c>
      <c r="J6632">
        <v>0.25352112700000001</v>
      </c>
      <c r="K6632">
        <v>879.16619720000006</v>
      </c>
      <c r="L6632">
        <v>0</v>
      </c>
      <c r="M6632" t="s">
        <v>160</v>
      </c>
      <c r="N6632" t="s">
        <v>19</v>
      </c>
      <c r="P6632">
        <v>73.105935130000006</v>
      </c>
      <c r="Q6632">
        <v>4.9776170839999896</v>
      </c>
      <c r="R6632">
        <v>7.882563545</v>
      </c>
      <c r="S6632">
        <v>2143</v>
      </c>
      <c r="T6632">
        <v>20.761596300000001</v>
      </c>
      <c r="U6632">
        <v>2.6964112650000001</v>
      </c>
      <c r="V6632">
        <v>0.19</v>
      </c>
      <c r="W6632" t="s">
        <v>8995</v>
      </c>
      <c r="X6632">
        <v>190523</v>
      </c>
      <c r="Y6632">
        <v>190815</v>
      </c>
      <c r="Z6632" t="s">
        <v>21</v>
      </c>
      <c r="AA6632">
        <v>10</v>
      </c>
      <c r="AB6632">
        <v>3.5669877999999898E-2</v>
      </c>
      <c r="AC6632">
        <v>-0.24121135399999999</v>
      </c>
      <c r="AD6632">
        <v>2.3664684330000001</v>
      </c>
      <c r="AE6632">
        <v>6.2990469999999899E-3</v>
      </c>
      <c r="AF6632">
        <v>1.031594E-3</v>
      </c>
      <c r="AG6632">
        <v>3.8462791000000003E-2</v>
      </c>
      <c r="AI6632" t="s">
        <v>6250</v>
      </c>
    </row>
    <row r="6633" spans="1:35" x14ac:dyDescent="0.2">
      <c r="A6633" t="s">
        <v>9133</v>
      </c>
      <c r="B6633" t="s">
        <v>17</v>
      </c>
      <c r="C6633">
        <v>1.7009856889999999</v>
      </c>
      <c r="D6633">
        <v>341286</v>
      </c>
      <c r="E6633">
        <v>265742</v>
      </c>
      <c r="F6633">
        <v>48916</v>
      </c>
      <c r="G6633">
        <v>38.21300359</v>
      </c>
      <c r="H6633">
        <v>12.07</v>
      </c>
      <c r="I6633">
        <v>254</v>
      </c>
      <c r="J6633">
        <v>0.18503937000000001</v>
      </c>
      <c r="K6633">
        <v>957.13385829999902</v>
      </c>
      <c r="L6633">
        <v>0</v>
      </c>
      <c r="M6633" t="s">
        <v>93</v>
      </c>
      <c r="N6633" t="s">
        <v>34</v>
      </c>
      <c r="P6633">
        <v>24.97243765</v>
      </c>
      <c r="Q6633">
        <v>2.5749369629999999</v>
      </c>
      <c r="R6633">
        <v>2.302409758</v>
      </c>
      <c r="S6633">
        <v>6751</v>
      </c>
      <c r="T6633">
        <v>24.140789259999998</v>
      </c>
      <c r="U6633">
        <v>14.23578262</v>
      </c>
      <c r="V6633">
        <v>0.37</v>
      </c>
      <c r="W6633" t="s">
        <v>8995</v>
      </c>
      <c r="X6633">
        <v>190523</v>
      </c>
      <c r="Y6633">
        <v>190815</v>
      </c>
      <c r="Z6633" t="s">
        <v>21</v>
      </c>
      <c r="AA6633">
        <v>10</v>
      </c>
      <c r="AB6633">
        <v>3.5669877999999898E-2</v>
      </c>
      <c r="AC6633">
        <v>-0.24121135399999999</v>
      </c>
      <c r="AD6633">
        <v>0.64955244999999995</v>
      </c>
      <c r="AE6633">
        <v>4.5131650000000004E-3</v>
      </c>
      <c r="AF6633">
        <v>7.3567700000000001E-4</v>
      </c>
      <c r="AG6633">
        <v>2.768696E-2</v>
      </c>
      <c r="AH6633" t="s">
        <v>6289</v>
      </c>
      <c r="AI6633" t="s">
        <v>6263</v>
      </c>
    </row>
    <row r="6634" spans="1:35" x14ac:dyDescent="0.2">
      <c r="A6634" t="s">
        <v>9134</v>
      </c>
      <c r="B6634" t="s">
        <v>17</v>
      </c>
      <c r="C6634">
        <v>1.7263308420000001</v>
      </c>
      <c r="D6634">
        <v>152757</v>
      </c>
      <c r="E6634">
        <v>124615</v>
      </c>
      <c r="F6634">
        <v>24310</v>
      </c>
      <c r="G6634">
        <v>53.461461300000003</v>
      </c>
      <c r="H6634">
        <v>3.45</v>
      </c>
      <c r="I6634">
        <v>127</v>
      </c>
      <c r="J6634">
        <v>0.393700787</v>
      </c>
      <c r="K6634">
        <v>810.93700790000003</v>
      </c>
      <c r="L6634">
        <v>0</v>
      </c>
      <c r="M6634" t="s">
        <v>813</v>
      </c>
      <c r="N6634" t="s">
        <v>19</v>
      </c>
      <c r="P6634">
        <v>25.060331779999999</v>
      </c>
      <c r="Q6634">
        <v>64.874310320000006</v>
      </c>
      <c r="R6634">
        <v>164.53093229999999</v>
      </c>
      <c r="S6634">
        <v>10791</v>
      </c>
      <c r="T6634">
        <v>41.487753769999998</v>
      </c>
      <c r="U6634">
        <v>204.23004309999999</v>
      </c>
      <c r="V6634">
        <v>1.04</v>
      </c>
      <c r="W6634" t="s">
        <v>8995</v>
      </c>
      <c r="X6634">
        <v>190523</v>
      </c>
      <c r="Y6634">
        <v>190815</v>
      </c>
      <c r="Z6634" t="s">
        <v>21</v>
      </c>
      <c r="AA6634">
        <v>10</v>
      </c>
      <c r="AB6634">
        <v>3.5669877999999898E-2</v>
      </c>
      <c r="AC6634">
        <v>-0.24121135399999999</v>
      </c>
      <c r="AD6634">
        <v>0.65268762299999905</v>
      </c>
      <c r="AE6634">
        <v>4.5159140000000002E-3</v>
      </c>
      <c r="AF6634">
        <v>7.3613200000000002E-4</v>
      </c>
      <c r="AG6634">
        <v>2.7703564E-2</v>
      </c>
      <c r="AI6634" t="s">
        <v>6250</v>
      </c>
    </row>
    <row r="6635" spans="1:35" x14ac:dyDescent="0.2">
      <c r="A6635" t="s">
        <v>9135</v>
      </c>
      <c r="B6635" t="s">
        <v>17</v>
      </c>
      <c r="C6635">
        <v>1.690784077</v>
      </c>
      <c r="D6635">
        <v>194480</v>
      </c>
      <c r="E6635">
        <v>460858</v>
      </c>
      <c r="F6635">
        <v>24612</v>
      </c>
      <c r="G6635">
        <v>47.937976560000003</v>
      </c>
      <c r="H6635">
        <v>11.13</v>
      </c>
      <c r="I6635">
        <v>461</v>
      </c>
      <c r="J6635">
        <v>0.32104121499999999</v>
      </c>
      <c r="K6635">
        <v>803.53362259999994</v>
      </c>
      <c r="L6635">
        <v>0</v>
      </c>
      <c r="M6635" t="s">
        <v>165</v>
      </c>
      <c r="N6635" t="s">
        <v>19</v>
      </c>
      <c r="P6635">
        <v>40.536768160000001</v>
      </c>
      <c r="Q6635">
        <v>5.5926755979999996</v>
      </c>
      <c r="R6635">
        <v>2.0831741890000002</v>
      </c>
      <c r="S6635">
        <v>6461</v>
      </c>
      <c r="T6635">
        <v>49.909262490000003</v>
      </c>
      <c r="U6635">
        <v>17.299641739999998</v>
      </c>
      <c r="V6635">
        <v>0.4</v>
      </c>
      <c r="W6635" t="s">
        <v>8995</v>
      </c>
      <c r="X6635">
        <v>190523</v>
      </c>
      <c r="Y6635">
        <v>190815</v>
      </c>
      <c r="Z6635" t="s">
        <v>21</v>
      </c>
      <c r="AA6635">
        <v>10</v>
      </c>
      <c r="AB6635">
        <v>3.5669877999999898E-2</v>
      </c>
      <c r="AC6635">
        <v>-0.24121135399999999</v>
      </c>
      <c r="AD6635">
        <v>1.2047302209999999</v>
      </c>
      <c r="AE6635">
        <v>5.026913E-3</v>
      </c>
      <c r="AF6635">
        <v>8.2073499999999995E-4</v>
      </c>
      <c r="AG6635">
        <v>3.0789285E-2</v>
      </c>
      <c r="AH6635" t="s">
        <v>7314</v>
      </c>
      <c r="AI6635" t="s">
        <v>7313</v>
      </c>
    </row>
    <row r="6636" spans="1:35" x14ac:dyDescent="0.2">
      <c r="A6636" t="s">
        <v>9136</v>
      </c>
      <c r="B6636" t="s">
        <v>17</v>
      </c>
      <c r="C6636">
        <v>2.6753623819999999</v>
      </c>
      <c r="D6636">
        <v>551183</v>
      </c>
      <c r="E6636">
        <v>78938</v>
      </c>
      <c r="F6636">
        <v>25118</v>
      </c>
      <c r="G6636">
        <v>35.144037089999998</v>
      </c>
      <c r="H6636">
        <v>0</v>
      </c>
      <c r="I6636">
        <v>83</v>
      </c>
      <c r="J6636">
        <v>0.91566265099999999</v>
      </c>
      <c r="K6636">
        <v>741.26506019999999</v>
      </c>
      <c r="L6636">
        <v>0</v>
      </c>
      <c r="M6636" t="s">
        <v>50</v>
      </c>
      <c r="N6636" t="s">
        <v>19</v>
      </c>
      <c r="P6636">
        <v>31.31320629</v>
      </c>
      <c r="Q6636">
        <v>9.0350927920000004</v>
      </c>
      <c r="R6636">
        <v>5.0070849639999997</v>
      </c>
      <c r="S6636">
        <v>9503</v>
      </c>
      <c r="T6636">
        <v>494.137320899999</v>
      </c>
      <c r="U6636">
        <v>231.92974219999999</v>
      </c>
      <c r="V6636">
        <v>1.1000000000000001</v>
      </c>
      <c r="W6636" t="s">
        <v>8995</v>
      </c>
      <c r="X6636">
        <v>190523</v>
      </c>
      <c r="Y6636">
        <v>190815</v>
      </c>
      <c r="Z6636" t="s">
        <v>21</v>
      </c>
      <c r="AA6636">
        <v>10</v>
      </c>
      <c r="AB6636">
        <v>3.5669877999999898E-2</v>
      </c>
      <c r="AC6636">
        <v>-0.24121135399999999</v>
      </c>
      <c r="AD6636">
        <v>0.87572689400000003</v>
      </c>
      <c r="AE6636">
        <v>4.7157989999999997E-3</v>
      </c>
      <c r="AF6636">
        <v>7.6921800000000001E-4</v>
      </c>
      <c r="AG6636">
        <v>2.891088E-2</v>
      </c>
      <c r="AI6636" t="s">
        <v>6250</v>
      </c>
    </row>
    <row r="6637" spans="1:35" x14ac:dyDescent="0.2">
      <c r="A6637" t="s">
        <v>9137</v>
      </c>
      <c r="B6637" t="s">
        <v>17</v>
      </c>
      <c r="C6637">
        <v>1.8774927619999999</v>
      </c>
      <c r="D6637">
        <v>534620</v>
      </c>
      <c r="E6637">
        <v>375579</v>
      </c>
      <c r="F6637">
        <v>21281</v>
      </c>
      <c r="G6637">
        <v>37.586499779999997</v>
      </c>
      <c r="H6637">
        <v>21.59</v>
      </c>
      <c r="I6637">
        <v>407</v>
      </c>
      <c r="J6637">
        <v>0.22113022099999999</v>
      </c>
      <c r="K6637">
        <v>815.84766579999996</v>
      </c>
      <c r="L6637">
        <v>0</v>
      </c>
      <c r="M6637" t="s">
        <v>30</v>
      </c>
      <c r="N6637" t="s">
        <v>19</v>
      </c>
      <c r="P6637">
        <v>22.901465859999998</v>
      </c>
      <c r="Q6637">
        <v>1.3295915970000001</v>
      </c>
      <c r="R6637">
        <v>2.07966395199999</v>
      </c>
      <c r="S6637">
        <v>6719</v>
      </c>
      <c r="T6637">
        <v>14.15598003</v>
      </c>
      <c r="U6637">
        <v>10.21017541</v>
      </c>
      <c r="V6637">
        <v>0.32</v>
      </c>
      <c r="W6637" t="s">
        <v>8995</v>
      </c>
      <c r="X6637">
        <v>190523</v>
      </c>
      <c r="Y6637">
        <v>190815</v>
      </c>
      <c r="Z6637" t="s">
        <v>21</v>
      </c>
      <c r="AA6637">
        <v>10</v>
      </c>
      <c r="AB6637">
        <v>3.5669877999999898E-2</v>
      </c>
      <c r="AC6637">
        <v>-0.24121135399999999</v>
      </c>
      <c r="AD6637">
        <v>0.57568113899999995</v>
      </c>
      <c r="AE6637">
        <v>4.4488870000000003E-3</v>
      </c>
      <c r="AF6637">
        <v>7.2504000000000004E-4</v>
      </c>
      <c r="AG6637">
        <v>2.7298632999999999E-2</v>
      </c>
      <c r="AH6637" t="s">
        <v>6314</v>
      </c>
      <c r="AI6637" t="s">
        <v>6246</v>
      </c>
    </row>
    <row r="6638" spans="1:35" x14ac:dyDescent="0.2">
      <c r="A6638" t="s">
        <v>9138</v>
      </c>
      <c r="B6638" t="s">
        <v>17</v>
      </c>
      <c r="C6638">
        <v>2.191574213</v>
      </c>
      <c r="D6638">
        <v>546967</v>
      </c>
      <c r="E6638">
        <v>253821</v>
      </c>
      <c r="F6638">
        <v>69787</v>
      </c>
      <c r="G6638">
        <v>33.762375849999998</v>
      </c>
      <c r="H6638">
        <v>4.17</v>
      </c>
      <c r="I6638">
        <v>237</v>
      </c>
      <c r="J6638">
        <v>0.22362869199999999</v>
      </c>
      <c r="K6638">
        <v>961.26582280000002</v>
      </c>
      <c r="L6638">
        <v>0</v>
      </c>
      <c r="M6638" t="s">
        <v>50</v>
      </c>
      <c r="N6638" t="s">
        <v>19</v>
      </c>
      <c r="P6638">
        <v>29.67229064</v>
      </c>
      <c r="Q6638">
        <v>3.0993596349999999</v>
      </c>
      <c r="R6638">
        <v>6.48287396</v>
      </c>
      <c r="S6638">
        <v>6208</v>
      </c>
      <c r="T6638">
        <v>8.9328238389999992</v>
      </c>
      <c r="U6638">
        <v>14.968245530000001</v>
      </c>
      <c r="V6638">
        <v>0.37</v>
      </c>
      <c r="W6638" t="s">
        <v>8995</v>
      </c>
      <c r="X6638">
        <v>190523</v>
      </c>
      <c r="Y6638">
        <v>190815</v>
      </c>
      <c r="Z6638" t="s">
        <v>21</v>
      </c>
      <c r="AA6638">
        <v>10</v>
      </c>
      <c r="AB6638">
        <v>3.5669877999999898E-2</v>
      </c>
      <c r="AC6638">
        <v>-0.24121135399999999</v>
      </c>
      <c r="AD6638">
        <v>0.81719563299999998</v>
      </c>
      <c r="AE6638">
        <v>4.6625030000000001E-3</v>
      </c>
      <c r="AF6638">
        <v>7.6039499999999997E-4</v>
      </c>
      <c r="AG6638">
        <v>2.8589008999999999E-2</v>
      </c>
      <c r="AI6638" t="s">
        <v>6250</v>
      </c>
    </row>
    <row r="6639" spans="1:35" x14ac:dyDescent="0.2">
      <c r="A6639" t="s">
        <v>9139</v>
      </c>
      <c r="B6639" t="s">
        <v>17</v>
      </c>
      <c r="C6639">
        <v>2.0681087580000002</v>
      </c>
      <c r="D6639">
        <v>654220</v>
      </c>
      <c r="E6639">
        <v>259596</v>
      </c>
      <c r="F6639">
        <v>33391</v>
      </c>
      <c r="G6639">
        <v>33.180403399999904</v>
      </c>
      <c r="H6639">
        <v>10.53</v>
      </c>
      <c r="I6639">
        <v>246</v>
      </c>
      <c r="J6639">
        <v>0.19512195099999999</v>
      </c>
      <c r="K6639">
        <v>918.02439019999997</v>
      </c>
      <c r="L6639">
        <v>0</v>
      </c>
      <c r="M6639" t="s">
        <v>517</v>
      </c>
      <c r="N6639" t="s">
        <v>19</v>
      </c>
      <c r="P6639">
        <v>7.2614432769999997</v>
      </c>
      <c r="Q6639">
        <v>1.2272363850000001</v>
      </c>
      <c r="R6639">
        <v>1.022740902</v>
      </c>
      <c r="S6639">
        <v>5215</v>
      </c>
      <c r="T6639">
        <v>33.432582259999997</v>
      </c>
      <c r="U6639">
        <v>6.9675262450000002</v>
      </c>
      <c r="V6639">
        <v>0.28000000000000003</v>
      </c>
      <c r="W6639" t="s">
        <v>8995</v>
      </c>
      <c r="X6639">
        <v>190523</v>
      </c>
      <c r="Y6639">
        <v>190815</v>
      </c>
      <c r="Z6639" t="s">
        <v>21</v>
      </c>
      <c r="AA6639">
        <v>10</v>
      </c>
      <c r="AB6639">
        <v>3.5669877999999898E-2</v>
      </c>
      <c r="AC6639">
        <v>-0.24121135399999999</v>
      </c>
      <c r="AD6639">
        <v>1.7803441999999999E-2</v>
      </c>
      <c r="AE6639">
        <v>3.99212E-3</v>
      </c>
      <c r="AF6639">
        <v>6.4948800000000004E-4</v>
      </c>
      <c r="AG6639">
        <v>2.4537804999999999E-2</v>
      </c>
      <c r="AH6639" t="s">
        <v>6456</v>
      </c>
      <c r="AI6639" t="s">
        <v>6398</v>
      </c>
    </row>
    <row r="6640" spans="1:35" x14ac:dyDescent="0.2">
      <c r="A6640" t="s">
        <v>9140</v>
      </c>
      <c r="B6640" t="s">
        <v>17</v>
      </c>
      <c r="C6640">
        <v>2.491096389</v>
      </c>
      <c r="D6640">
        <v>745489</v>
      </c>
      <c r="E6640">
        <v>240827</v>
      </c>
      <c r="F6640">
        <v>54822</v>
      </c>
      <c r="G6640">
        <v>31.779659259999999</v>
      </c>
      <c r="H6640">
        <v>28.3</v>
      </c>
      <c r="I6640">
        <v>261</v>
      </c>
      <c r="J6640">
        <v>0.21839080499999999</v>
      </c>
      <c r="K6640">
        <v>847.28735629999903</v>
      </c>
      <c r="L6640">
        <v>0</v>
      </c>
      <c r="M6640" t="s">
        <v>180</v>
      </c>
      <c r="N6640" t="s">
        <v>181</v>
      </c>
      <c r="P6640">
        <v>31.142047869999999</v>
      </c>
      <c r="Q6640">
        <v>2.1673921699999998</v>
      </c>
      <c r="R6640">
        <v>1.5967873019999901</v>
      </c>
      <c r="S6640">
        <v>3631</v>
      </c>
      <c r="T6640">
        <v>38.439509030000004</v>
      </c>
      <c r="U6640">
        <v>3.8978068319999899</v>
      </c>
      <c r="V6640">
        <v>0.22</v>
      </c>
      <c r="W6640" t="s">
        <v>8995</v>
      </c>
      <c r="X6640">
        <v>190523</v>
      </c>
      <c r="Y6640">
        <v>190815</v>
      </c>
      <c r="Z6640" t="s">
        <v>21</v>
      </c>
      <c r="AA6640">
        <v>10</v>
      </c>
      <c r="AB6640">
        <v>3.5669877999999898E-2</v>
      </c>
      <c r="AC6640">
        <v>-0.24121135399999999</v>
      </c>
      <c r="AD6640">
        <v>0.869621694</v>
      </c>
      <c r="AE6640">
        <v>4.7102120000000001E-3</v>
      </c>
      <c r="AF6640">
        <v>7.6829299999999997E-4</v>
      </c>
      <c r="AG6640">
        <v>2.8877137000000001E-2</v>
      </c>
      <c r="AH6640" t="s">
        <v>9041</v>
      </c>
      <c r="AI6640" t="s">
        <v>9042</v>
      </c>
    </row>
    <row r="6641" spans="1:35" x14ac:dyDescent="0.2">
      <c r="A6641" t="s">
        <v>9141</v>
      </c>
      <c r="B6641" t="s">
        <v>17</v>
      </c>
      <c r="C6641">
        <v>1.5405387399999999</v>
      </c>
      <c r="D6641">
        <v>507321</v>
      </c>
      <c r="E6641">
        <v>410762</v>
      </c>
      <c r="F6641">
        <v>66521</v>
      </c>
      <c r="G6641">
        <v>34.182811460000003</v>
      </c>
      <c r="H6641">
        <v>12.23</v>
      </c>
      <c r="I6641">
        <v>446</v>
      </c>
      <c r="J6641">
        <v>0.32062780299999999</v>
      </c>
      <c r="K6641">
        <v>838.69730939999999</v>
      </c>
      <c r="L6641">
        <v>0</v>
      </c>
      <c r="M6641" t="s">
        <v>1475</v>
      </c>
      <c r="N6641" t="s">
        <v>19</v>
      </c>
      <c r="P6641">
        <v>26.113802620000001</v>
      </c>
      <c r="Q6641">
        <v>3.9275001559999998</v>
      </c>
      <c r="R6641">
        <v>1.0233160020000001</v>
      </c>
      <c r="S6641">
        <v>4117</v>
      </c>
      <c r="T6641">
        <v>13.993780539999999</v>
      </c>
      <c r="U6641">
        <v>3.8084609920000001</v>
      </c>
      <c r="V6641">
        <v>0.22</v>
      </c>
      <c r="W6641" t="s">
        <v>8995</v>
      </c>
      <c r="X6641">
        <v>190523</v>
      </c>
      <c r="Y6641">
        <v>190815</v>
      </c>
      <c r="Z6641" t="s">
        <v>21</v>
      </c>
      <c r="AA6641">
        <v>10</v>
      </c>
      <c r="AB6641">
        <v>3.5669877999999898E-2</v>
      </c>
      <c r="AC6641">
        <v>-0.24121135399999999</v>
      </c>
      <c r="AD6641">
        <v>0.69026480000000001</v>
      </c>
      <c r="AE6641">
        <v>4.5489859999999997E-3</v>
      </c>
      <c r="AF6641">
        <v>7.41605E-4</v>
      </c>
      <c r="AG6641">
        <v>2.7903351999999999E-2</v>
      </c>
      <c r="AH6641" t="s">
        <v>8996</v>
      </c>
      <c r="AI6641" t="s">
        <v>7300</v>
      </c>
    </row>
    <row r="6642" spans="1:35" x14ac:dyDescent="0.2">
      <c r="A6642" t="s">
        <v>9142</v>
      </c>
      <c r="B6642" t="s">
        <v>17</v>
      </c>
      <c r="C6642">
        <v>1.782191262</v>
      </c>
      <c r="D6642">
        <v>366918</v>
      </c>
      <c r="E6642">
        <v>273170</v>
      </c>
      <c r="F6642">
        <v>33625</v>
      </c>
      <c r="G6642">
        <v>33.998608920000002</v>
      </c>
      <c r="H6642">
        <v>9.48</v>
      </c>
      <c r="I6642">
        <v>227</v>
      </c>
      <c r="J6642">
        <v>0.40528634399999902</v>
      </c>
      <c r="K6642">
        <v>949.89427309999996</v>
      </c>
      <c r="L6642">
        <v>0</v>
      </c>
      <c r="M6642" t="s">
        <v>52</v>
      </c>
      <c r="N6642" t="s">
        <v>19</v>
      </c>
      <c r="P6642">
        <v>192.0105958</v>
      </c>
      <c r="Q6642">
        <v>24.29735964</v>
      </c>
      <c r="R6642">
        <v>12.194995390000001</v>
      </c>
      <c r="S6642">
        <v>7116</v>
      </c>
      <c r="T6642">
        <v>55.35591866</v>
      </c>
      <c r="U6642">
        <v>27.38804515</v>
      </c>
      <c r="V6642">
        <v>0.47</v>
      </c>
      <c r="W6642" t="s">
        <v>8995</v>
      </c>
      <c r="X6642">
        <v>190523</v>
      </c>
      <c r="Y6642">
        <v>190815</v>
      </c>
      <c r="Z6642" t="s">
        <v>21</v>
      </c>
      <c r="AA6642">
        <v>10</v>
      </c>
      <c r="AB6642">
        <v>3.5669877999999898E-2</v>
      </c>
      <c r="AC6642">
        <v>-0.24121135399999999</v>
      </c>
      <c r="AD6642">
        <v>6.6077831739999997</v>
      </c>
      <c r="AE6642">
        <v>1.4353576E-2</v>
      </c>
      <c r="AF6642">
        <v>2.3693350000000002E-3</v>
      </c>
      <c r="AG6642">
        <v>8.6954852999999999E-2</v>
      </c>
      <c r="AI6642" t="s">
        <v>6250</v>
      </c>
    </row>
    <row r="6643" spans="1:35" x14ac:dyDescent="0.2">
      <c r="A6643" t="s">
        <v>9143</v>
      </c>
      <c r="B6643" t="s">
        <v>17</v>
      </c>
      <c r="C6643">
        <v>1.8317241209999999</v>
      </c>
      <c r="D6643">
        <v>175518</v>
      </c>
      <c r="E6643">
        <v>520484</v>
      </c>
      <c r="F6643">
        <v>32813</v>
      </c>
      <c r="G6643">
        <v>52.90460418</v>
      </c>
      <c r="H6643">
        <v>19.09</v>
      </c>
      <c r="I6643">
        <v>586</v>
      </c>
      <c r="J6643">
        <v>0.49146757699999999</v>
      </c>
      <c r="K6643">
        <v>737.60409560000005</v>
      </c>
      <c r="L6643">
        <v>0</v>
      </c>
      <c r="M6643" t="s">
        <v>2866</v>
      </c>
      <c r="N6643" t="s">
        <v>856</v>
      </c>
      <c r="P6643">
        <v>79.414964069999996</v>
      </c>
      <c r="Q6643">
        <v>57.967369599999998</v>
      </c>
      <c r="R6643">
        <v>161.59765659999999</v>
      </c>
      <c r="S6643">
        <v>9979</v>
      </c>
      <c r="T6643">
        <v>229.82070899999999</v>
      </c>
      <c r="U6643">
        <v>278.6168156</v>
      </c>
      <c r="V6643">
        <v>1.18</v>
      </c>
      <c r="W6643" t="s">
        <v>8995</v>
      </c>
      <c r="X6643">
        <v>190523</v>
      </c>
      <c r="Y6643">
        <v>190815</v>
      </c>
      <c r="Z6643" t="s">
        <v>21</v>
      </c>
      <c r="AA6643">
        <v>10</v>
      </c>
      <c r="AB6643">
        <v>3.5669877999999898E-2</v>
      </c>
      <c r="AC6643">
        <v>-0.24121135399999999</v>
      </c>
      <c r="AD6643">
        <v>2.5915107260000001</v>
      </c>
      <c r="AE6643">
        <v>6.5804180000000002E-3</v>
      </c>
      <c r="AF6643">
        <v>1.0782669999999999E-3</v>
      </c>
      <c r="AG6643">
        <v>4.0158800000000001E-2</v>
      </c>
      <c r="AH6643" t="s">
        <v>6750</v>
      </c>
      <c r="AI6643" t="s">
        <v>6467</v>
      </c>
    </row>
    <row r="6644" spans="1:35" x14ac:dyDescent="0.2">
      <c r="A6644" t="s">
        <v>9144</v>
      </c>
      <c r="B6644" t="s">
        <v>17</v>
      </c>
      <c r="C6644">
        <v>2.1893889830000002</v>
      </c>
      <c r="D6644">
        <v>474513</v>
      </c>
      <c r="E6644">
        <v>515752</v>
      </c>
      <c r="F6644">
        <v>72894</v>
      </c>
      <c r="G6644">
        <v>34.166033290000001</v>
      </c>
      <c r="H6644">
        <v>18.34</v>
      </c>
      <c r="I6644">
        <v>451</v>
      </c>
      <c r="J6644">
        <v>0.29268292699999998</v>
      </c>
      <c r="K6644">
        <v>983.64523280000003</v>
      </c>
      <c r="L6644">
        <v>0</v>
      </c>
      <c r="M6644" t="s">
        <v>52</v>
      </c>
      <c r="N6644" t="s">
        <v>19</v>
      </c>
      <c r="P6644">
        <v>102.95187900000001</v>
      </c>
      <c r="Q6644">
        <v>9.1423863510000007</v>
      </c>
      <c r="R6644">
        <v>6.7184719419999999</v>
      </c>
      <c r="S6644">
        <v>5365</v>
      </c>
      <c r="T6644">
        <v>11.48792785</v>
      </c>
      <c r="U6644">
        <v>9.0681674539999992</v>
      </c>
      <c r="V6644">
        <v>0.31</v>
      </c>
      <c r="W6644" t="s">
        <v>8995</v>
      </c>
      <c r="X6644">
        <v>190523</v>
      </c>
      <c r="Y6644">
        <v>190815</v>
      </c>
      <c r="Z6644" t="s">
        <v>21</v>
      </c>
      <c r="AA6644">
        <v>10</v>
      </c>
      <c r="AB6644">
        <v>3.5669877999999898E-2</v>
      </c>
      <c r="AC6644">
        <v>-0.24121135399999999</v>
      </c>
      <c r="AD6644">
        <v>3.4310696089999899</v>
      </c>
      <c r="AE6644">
        <v>7.7456259999999898E-3</v>
      </c>
      <c r="AF6644">
        <v>1.271639E-3</v>
      </c>
      <c r="AG6644">
        <v>4.7179030999999899E-2</v>
      </c>
      <c r="AH6644" t="s">
        <v>6243</v>
      </c>
      <c r="AI6644" t="s">
        <v>6242</v>
      </c>
    </row>
    <row r="6645" spans="1:35" x14ac:dyDescent="0.2">
      <c r="A6645" t="s">
        <v>9145</v>
      </c>
      <c r="B6645" t="s">
        <v>17</v>
      </c>
      <c r="C6645">
        <v>1.6861768269999999</v>
      </c>
      <c r="D6645">
        <v>377687</v>
      </c>
      <c r="E6645">
        <v>146155</v>
      </c>
      <c r="F6645">
        <v>49422</v>
      </c>
      <c r="G6645">
        <v>30.89733502</v>
      </c>
      <c r="H6645">
        <v>4.17</v>
      </c>
      <c r="I6645">
        <v>141</v>
      </c>
      <c r="J6645">
        <v>0.51063829799999905</v>
      </c>
      <c r="K6645">
        <v>882.04255319999902</v>
      </c>
      <c r="L6645">
        <v>0</v>
      </c>
      <c r="M6645" t="s">
        <v>50</v>
      </c>
      <c r="N6645" t="s">
        <v>19</v>
      </c>
      <c r="P6645">
        <v>92.574569089999997</v>
      </c>
      <c r="Q6645">
        <v>9.8106824489999997</v>
      </c>
      <c r="R6645">
        <v>2.7846023389999899</v>
      </c>
      <c r="S6645">
        <v>5948</v>
      </c>
      <c r="T6645">
        <v>9.4043251600000008</v>
      </c>
      <c r="U6645">
        <v>12.405890100000001</v>
      </c>
      <c r="V6645">
        <v>0.35</v>
      </c>
      <c r="W6645" t="s">
        <v>8995</v>
      </c>
      <c r="X6645">
        <v>190523</v>
      </c>
      <c r="Y6645">
        <v>190815</v>
      </c>
      <c r="Z6645" t="s">
        <v>21</v>
      </c>
      <c r="AA6645">
        <v>10</v>
      </c>
      <c r="AB6645">
        <v>3.5669877999999898E-2</v>
      </c>
      <c r="AC6645">
        <v>-0.24121135399999999</v>
      </c>
      <c r="AD6645">
        <v>3.0609122310000001</v>
      </c>
      <c r="AE6645">
        <v>7.2084150000000001E-3</v>
      </c>
      <c r="AF6645">
        <v>1.1824699999999999E-3</v>
      </c>
      <c r="AG6645">
        <v>4.3942979E-2</v>
      </c>
      <c r="AI6645" t="s">
        <v>6250</v>
      </c>
    </row>
    <row r="6646" spans="1:35" x14ac:dyDescent="0.2">
      <c r="A6646" t="s">
        <v>9146</v>
      </c>
      <c r="B6646" t="s">
        <v>17</v>
      </c>
      <c r="C6646">
        <v>2.361132553</v>
      </c>
      <c r="D6646">
        <v>479483</v>
      </c>
      <c r="E6646">
        <v>225770</v>
      </c>
      <c r="F6646">
        <v>14348</v>
      </c>
      <c r="G6646">
        <v>35.603490280000003</v>
      </c>
      <c r="H6646">
        <v>18.100000000000001</v>
      </c>
      <c r="I6646">
        <v>198</v>
      </c>
      <c r="J6646">
        <v>0.32323232299999999</v>
      </c>
      <c r="K6646">
        <v>958.66666669999995</v>
      </c>
      <c r="L6646">
        <v>0</v>
      </c>
      <c r="M6646" t="s">
        <v>3312</v>
      </c>
      <c r="N6646" t="s">
        <v>19</v>
      </c>
      <c r="P6646">
        <v>351.428842699999</v>
      </c>
      <c r="Q6646">
        <v>37.316372020000003</v>
      </c>
      <c r="R6646">
        <v>20.958012629999999</v>
      </c>
      <c r="S6646">
        <v>7912</v>
      </c>
      <c r="T6646">
        <v>60.082439610000002</v>
      </c>
      <c r="U6646">
        <v>21.925140389999999</v>
      </c>
      <c r="V6646">
        <v>0.43</v>
      </c>
      <c r="W6646" t="s">
        <v>8995</v>
      </c>
      <c r="X6646">
        <v>190523</v>
      </c>
      <c r="Y6646">
        <v>190815</v>
      </c>
      <c r="Z6646" t="s">
        <v>21</v>
      </c>
      <c r="AA6646">
        <v>10</v>
      </c>
      <c r="AB6646">
        <v>3.5669877999999898E-2</v>
      </c>
      <c r="AC6646">
        <v>-0.24121135399999999</v>
      </c>
      <c r="AD6646">
        <v>12.294212590000001</v>
      </c>
      <c r="AE6646">
        <v>4.3302904000000003E-2</v>
      </c>
      <c r="AF6646">
        <v>7.1651269999999899E-3</v>
      </c>
      <c r="AG6646">
        <v>0.26170387000000001</v>
      </c>
      <c r="AH6646" t="s">
        <v>6266</v>
      </c>
      <c r="AI6646" t="s">
        <v>6265</v>
      </c>
    </row>
    <row r="6647" spans="1:35" x14ac:dyDescent="0.2">
      <c r="A6647" t="s">
        <v>9147</v>
      </c>
      <c r="B6647" t="s">
        <v>17</v>
      </c>
      <c r="C6647">
        <v>1.2540496169999999</v>
      </c>
      <c r="D6647">
        <v>98001</v>
      </c>
      <c r="E6647">
        <v>558930</v>
      </c>
      <c r="F6647">
        <v>78406</v>
      </c>
      <c r="G6647">
        <v>51.647254580000002</v>
      </c>
      <c r="H6647">
        <v>27.35</v>
      </c>
      <c r="I6647">
        <v>531</v>
      </c>
      <c r="J6647">
        <v>0.26553672299999997</v>
      </c>
      <c r="K6647">
        <v>901.59322029999998</v>
      </c>
      <c r="L6647">
        <v>0</v>
      </c>
      <c r="M6647" t="s">
        <v>165</v>
      </c>
      <c r="N6647" t="s">
        <v>166</v>
      </c>
      <c r="P6647">
        <v>81.529713830000006</v>
      </c>
      <c r="Q6647">
        <v>7.4915684829999902</v>
      </c>
      <c r="R6647">
        <v>16.060146840000002</v>
      </c>
      <c r="S6647">
        <v>7893</v>
      </c>
      <c r="T6647">
        <v>22.824351</v>
      </c>
      <c r="U6647">
        <v>29.22942772</v>
      </c>
      <c r="V6647">
        <v>0.49</v>
      </c>
      <c r="W6647" t="s">
        <v>8995</v>
      </c>
      <c r="X6647">
        <v>190523</v>
      </c>
      <c r="Y6647">
        <v>190815</v>
      </c>
      <c r="Z6647" t="s">
        <v>21</v>
      </c>
      <c r="AA6647">
        <v>10</v>
      </c>
      <c r="AB6647">
        <v>3.5669877999999898E-2</v>
      </c>
      <c r="AC6647">
        <v>-0.24121135399999999</v>
      </c>
      <c r="AD6647">
        <v>2.666943592</v>
      </c>
      <c r="AE6647">
        <v>6.6775169999999896E-3</v>
      </c>
      <c r="AF6647">
        <v>1.094376E-3</v>
      </c>
      <c r="AG6647">
        <v>4.0744000000000002E-2</v>
      </c>
      <c r="AH6647" t="s">
        <v>8860</v>
      </c>
      <c r="AI6647" t="s">
        <v>8861</v>
      </c>
    </row>
    <row r="6648" spans="1:35" x14ac:dyDescent="0.2">
      <c r="A6648" t="s">
        <v>9148</v>
      </c>
      <c r="B6648" t="s">
        <v>17</v>
      </c>
      <c r="C6648">
        <v>2.1768913759999999</v>
      </c>
      <c r="D6648">
        <v>679243</v>
      </c>
      <c r="E6648">
        <v>1011435</v>
      </c>
      <c r="F6648">
        <v>127176</v>
      </c>
      <c r="G6648">
        <v>30.151517399999999</v>
      </c>
      <c r="H6648">
        <v>72.52</v>
      </c>
      <c r="I6648">
        <v>1073</v>
      </c>
      <c r="J6648">
        <v>0.23765144499999999</v>
      </c>
      <c r="K6648">
        <v>867.59366260000002</v>
      </c>
      <c r="L6648">
        <v>0</v>
      </c>
      <c r="M6648" t="s">
        <v>114</v>
      </c>
      <c r="N6648" t="s">
        <v>19</v>
      </c>
      <c r="P6648">
        <v>26.036846270000002</v>
      </c>
      <c r="Q6648">
        <v>2.1980674530000002</v>
      </c>
      <c r="R6648">
        <v>3.2124467499999998</v>
      </c>
      <c r="S6648">
        <v>4041</v>
      </c>
      <c r="T6648">
        <v>18.315441109999998</v>
      </c>
      <c r="U6648">
        <v>4.8806376130000002</v>
      </c>
      <c r="V6648">
        <v>0.24</v>
      </c>
      <c r="W6648" t="s">
        <v>8995</v>
      </c>
      <c r="X6648">
        <v>190523</v>
      </c>
      <c r="Y6648">
        <v>190815</v>
      </c>
      <c r="Z6648" t="s">
        <v>21</v>
      </c>
      <c r="AA6648">
        <v>10</v>
      </c>
      <c r="AB6648">
        <v>3.5669877999999898E-2</v>
      </c>
      <c r="AC6648">
        <v>-0.24121135399999999</v>
      </c>
      <c r="AD6648">
        <v>0.68751977599999903</v>
      </c>
      <c r="AE6648">
        <v>4.5465619999999997E-3</v>
      </c>
      <c r="AF6648">
        <v>7.4120399999999997E-4</v>
      </c>
      <c r="AG6648">
        <v>2.7888707999999901E-2</v>
      </c>
      <c r="AH6648" t="s">
        <v>6292</v>
      </c>
      <c r="AI6648" t="s">
        <v>6240</v>
      </c>
    </row>
    <row r="6649" spans="1:35" x14ac:dyDescent="0.2">
      <c r="A6649" t="s">
        <v>9149</v>
      </c>
      <c r="B6649" t="s">
        <v>17</v>
      </c>
      <c r="C6649">
        <v>2.5243804129999998</v>
      </c>
      <c r="D6649">
        <v>470793</v>
      </c>
      <c r="E6649">
        <v>311123</v>
      </c>
      <c r="F6649">
        <v>73589</v>
      </c>
      <c r="G6649">
        <v>34.91513003</v>
      </c>
      <c r="H6649">
        <v>4.08</v>
      </c>
      <c r="I6649">
        <v>322</v>
      </c>
      <c r="J6649">
        <v>0.39751552799999901</v>
      </c>
      <c r="K6649">
        <v>861.37888199999998</v>
      </c>
      <c r="L6649">
        <v>0</v>
      </c>
      <c r="M6649" t="s">
        <v>185</v>
      </c>
      <c r="N6649" t="s">
        <v>19</v>
      </c>
      <c r="P6649">
        <v>22.09216516</v>
      </c>
      <c r="Q6649">
        <v>2.537218738</v>
      </c>
      <c r="R6649">
        <v>1.022740902</v>
      </c>
      <c r="S6649">
        <v>1478</v>
      </c>
      <c r="T6649">
        <v>18.48871544</v>
      </c>
      <c r="U6649">
        <v>2.100224039</v>
      </c>
      <c r="V6649">
        <v>0.17</v>
      </c>
      <c r="W6649" t="s">
        <v>8995</v>
      </c>
      <c r="X6649">
        <v>190523</v>
      </c>
      <c r="Y6649">
        <v>190815</v>
      </c>
      <c r="Z6649" t="s">
        <v>21</v>
      </c>
      <c r="AA6649">
        <v>10</v>
      </c>
      <c r="AB6649">
        <v>3.5669877999999898E-2</v>
      </c>
      <c r="AC6649">
        <v>-0.24121135399999999</v>
      </c>
      <c r="AD6649">
        <v>0.54681348200000002</v>
      </c>
      <c r="AE6649">
        <v>4.424018E-3</v>
      </c>
      <c r="AF6649">
        <v>7.2092499999999997E-4</v>
      </c>
      <c r="AG6649">
        <v>2.7148377000000001E-2</v>
      </c>
      <c r="AI6649" t="s">
        <v>6250</v>
      </c>
    </row>
    <row r="6650" spans="1:35" x14ac:dyDescent="0.2">
      <c r="A6650" t="s">
        <v>9150</v>
      </c>
      <c r="B6650" t="s">
        <v>17</v>
      </c>
      <c r="C6650">
        <v>1.987885661</v>
      </c>
      <c r="D6650">
        <v>369841</v>
      </c>
      <c r="E6650">
        <v>280603</v>
      </c>
      <c r="F6650">
        <v>45561</v>
      </c>
      <c r="G6650">
        <v>35.362059559999999</v>
      </c>
      <c r="H6650">
        <v>4.17</v>
      </c>
      <c r="I6650">
        <v>281</v>
      </c>
      <c r="J6650">
        <v>0.412811387999999</v>
      </c>
      <c r="K6650">
        <v>900.19572949999997</v>
      </c>
      <c r="L6650">
        <v>0</v>
      </c>
      <c r="M6650" t="s">
        <v>50</v>
      </c>
      <c r="N6650" t="s">
        <v>19</v>
      </c>
      <c r="P6650">
        <v>30.381203970000001</v>
      </c>
      <c r="Q6650">
        <v>2.8117364399999998</v>
      </c>
      <c r="R6650">
        <v>1.022740902</v>
      </c>
      <c r="S6650">
        <v>2807</v>
      </c>
      <c r="T6650">
        <v>8.3161415900000009</v>
      </c>
      <c r="U6650">
        <v>2.2061138929999999</v>
      </c>
      <c r="V6650">
        <v>0.18</v>
      </c>
      <c r="W6650" t="s">
        <v>8995</v>
      </c>
      <c r="X6650">
        <v>190523</v>
      </c>
      <c r="Y6650">
        <v>190815</v>
      </c>
      <c r="Z6650" t="s">
        <v>21</v>
      </c>
      <c r="AA6650">
        <v>10</v>
      </c>
      <c r="AB6650">
        <v>3.5669877999999898E-2</v>
      </c>
      <c r="AC6650">
        <v>-0.24121135399999999</v>
      </c>
      <c r="AD6650">
        <v>0.842482485</v>
      </c>
      <c r="AE6650">
        <v>4.6854540000000004E-3</v>
      </c>
      <c r="AF6650">
        <v>7.6419399999999897E-4</v>
      </c>
      <c r="AG6650">
        <v>2.8727618999999999E-2</v>
      </c>
      <c r="AI6650" t="s">
        <v>6250</v>
      </c>
    </row>
    <row r="6651" spans="1:35" x14ac:dyDescent="0.2">
      <c r="A6651" t="s">
        <v>9151</v>
      </c>
      <c r="B6651" t="s">
        <v>17</v>
      </c>
      <c r="C6651">
        <v>1.4329219630000001</v>
      </c>
      <c r="D6651">
        <v>412028</v>
      </c>
      <c r="E6651">
        <v>946968</v>
      </c>
      <c r="F6651">
        <v>218658</v>
      </c>
      <c r="G6651">
        <v>33.343787749999997</v>
      </c>
      <c r="H6651">
        <v>53.45</v>
      </c>
      <c r="I6651">
        <v>972</v>
      </c>
      <c r="J6651">
        <v>0.237654321</v>
      </c>
      <c r="K6651">
        <v>917.49382719999903</v>
      </c>
      <c r="L6651">
        <v>0</v>
      </c>
      <c r="M6651" t="s">
        <v>93</v>
      </c>
      <c r="N6651" t="s">
        <v>34</v>
      </c>
      <c r="P6651">
        <v>44.677148760000001</v>
      </c>
      <c r="Q6651">
        <v>5.3399730170000002</v>
      </c>
      <c r="R6651">
        <v>3.9093274660000001</v>
      </c>
      <c r="S6651">
        <v>3401</v>
      </c>
      <c r="T6651">
        <v>13.970200419999999</v>
      </c>
      <c r="U6651">
        <v>7.3085389599999999</v>
      </c>
      <c r="V6651">
        <v>0.28000000000000003</v>
      </c>
      <c r="W6651" t="s">
        <v>8995</v>
      </c>
      <c r="X6651">
        <v>190523</v>
      </c>
      <c r="Y6651">
        <v>190815</v>
      </c>
      <c r="Z6651" t="s">
        <v>21</v>
      </c>
      <c r="AA6651">
        <v>10</v>
      </c>
      <c r="AB6651">
        <v>3.5669877999999898E-2</v>
      </c>
      <c r="AC6651">
        <v>-0.24121135399999999</v>
      </c>
      <c r="AD6651">
        <v>1.3524170919999901</v>
      </c>
      <c r="AE6651">
        <v>5.1731650000000004E-3</v>
      </c>
      <c r="AF6651">
        <v>8.4496099999999998E-4</v>
      </c>
      <c r="AG6651">
        <v>3.1672028999999997E-2</v>
      </c>
      <c r="AH6651" t="s">
        <v>6653</v>
      </c>
      <c r="AI6651" t="s">
        <v>6652</v>
      </c>
    </row>
    <row r="6652" spans="1:35" x14ac:dyDescent="0.2">
      <c r="A6652" t="s">
        <v>9152</v>
      </c>
      <c r="B6652" t="s">
        <v>17</v>
      </c>
      <c r="C6652">
        <v>1.9202392770000001</v>
      </c>
      <c r="D6652">
        <v>609698</v>
      </c>
      <c r="E6652">
        <v>367169</v>
      </c>
      <c r="F6652">
        <v>40699</v>
      </c>
      <c r="G6652">
        <v>35.042991100000002</v>
      </c>
      <c r="H6652">
        <v>24.56</v>
      </c>
      <c r="I6652">
        <v>364</v>
      </c>
      <c r="J6652">
        <v>0.16483516500000001</v>
      </c>
      <c r="K6652">
        <v>916.87637359999997</v>
      </c>
      <c r="L6652">
        <v>0</v>
      </c>
      <c r="M6652" t="s">
        <v>517</v>
      </c>
      <c r="N6652" t="s">
        <v>19</v>
      </c>
      <c r="P6652">
        <v>23.790513090000001</v>
      </c>
      <c r="Q6652">
        <v>1.9801217519999901</v>
      </c>
      <c r="R6652">
        <v>4.1880251139999896</v>
      </c>
      <c r="S6652">
        <v>5805</v>
      </c>
      <c r="T6652">
        <v>19.37454202</v>
      </c>
      <c r="U6652">
        <v>10.990453799999999</v>
      </c>
      <c r="V6652">
        <v>0.33</v>
      </c>
      <c r="W6652" t="s">
        <v>8995</v>
      </c>
      <c r="X6652">
        <v>190523</v>
      </c>
      <c r="Y6652">
        <v>190815</v>
      </c>
      <c r="Z6652" t="s">
        <v>21</v>
      </c>
      <c r="AA6652">
        <v>10</v>
      </c>
      <c r="AB6652">
        <v>3.5669877999999898E-2</v>
      </c>
      <c r="AC6652">
        <v>-0.24121135399999999</v>
      </c>
      <c r="AD6652">
        <v>0.60739334599999995</v>
      </c>
      <c r="AE6652">
        <v>4.4763679999999997E-3</v>
      </c>
      <c r="AF6652">
        <v>7.2958699999999997E-4</v>
      </c>
      <c r="AG6652">
        <v>2.7464661000000001E-2</v>
      </c>
      <c r="AH6652" t="s">
        <v>6456</v>
      </c>
      <c r="AI6652" t="s">
        <v>6398</v>
      </c>
    </row>
    <row r="6653" spans="1:35" x14ac:dyDescent="0.2">
      <c r="A6653" t="s">
        <v>9153</v>
      </c>
      <c r="B6653" t="s">
        <v>17</v>
      </c>
      <c r="C6653">
        <v>2.7570475640000001</v>
      </c>
      <c r="D6653">
        <v>754503</v>
      </c>
      <c r="E6653">
        <v>41459</v>
      </c>
      <c r="F6653">
        <v>5485</v>
      </c>
      <c r="G6653">
        <v>36.281627630000003</v>
      </c>
      <c r="H6653">
        <v>0</v>
      </c>
      <c r="I6653">
        <v>42</v>
      </c>
      <c r="J6653">
        <v>0.47619047599999997</v>
      </c>
      <c r="K6653">
        <v>750.5</v>
      </c>
      <c r="L6653">
        <v>0</v>
      </c>
      <c r="M6653" t="s">
        <v>50</v>
      </c>
      <c r="N6653" t="s">
        <v>19</v>
      </c>
      <c r="P6653">
        <v>54.476105799999999</v>
      </c>
      <c r="Q6653">
        <v>4.9379021590000001</v>
      </c>
      <c r="R6653">
        <v>7.2870009829999898</v>
      </c>
      <c r="S6653">
        <v>6713</v>
      </c>
      <c r="T6653">
        <v>42.288346390000001</v>
      </c>
      <c r="U6653">
        <v>14.076624799999999</v>
      </c>
      <c r="V6653">
        <v>0.37</v>
      </c>
      <c r="W6653" t="s">
        <v>8995</v>
      </c>
      <c r="X6653">
        <v>190523</v>
      </c>
      <c r="Y6653">
        <v>190815</v>
      </c>
      <c r="Z6653" t="s">
        <v>21</v>
      </c>
      <c r="AA6653">
        <v>10</v>
      </c>
      <c r="AB6653">
        <v>3.5669877999999898E-2</v>
      </c>
      <c r="AC6653">
        <v>-0.24121135399999999</v>
      </c>
      <c r="AD6653">
        <v>1.701944694</v>
      </c>
      <c r="AE6653">
        <v>5.5364730000000001E-3</v>
      </c>
      <c r="AF6653">
        <v>9.0516100000000003E-4</v>
      </c>
      <c r="AG6653">
        <v>3.3864192000000001E-2</v>
      </c>
      <c r="AI6653" t="s">
        <v>6250</v>
      </c>
    </row>
    <row r="6654" spans="1:35" x14ac:dyDescent="0.2">
      <c r="A6654" t="s">
        <v>9154</v>
      </c>
      <c r="B6654" t="s">
        <v>17</v>
      </c>
      <c r="C6654">
        <v>2.3073104299999998</v>
      </c>
      <c r="D6654">
        <v>549105</v>
      </c>
      <c r="E6654">
        <v>164248</v>
      </c>
      <c r="F6654">
        <v>52878</v>
      </c>
      <c r="G6654">
        <v>35.457357170000002</v>
      </c>
      <c r="H6654">
        <v>9.25</v>
      </c>
      <c r="I6654">
        <v>177</v>
      </c>
      <c r="J6654">
        <v>0.20338983099999999</v>
      </c>
      <c r="K6654">
        <v>848.38983050000002</v>
      </c>
      <c r="L6654">
        <v>0</v>
      </c>
      <c r="M6654" t="s">
        <v>33</v>
      </c>
      <c r="N6654" t="s">
        <v>19</v>
      </c>
      <c r="P6654">
        <v>70.800548309999996</v>
      </c>
      <c r="Q6654">
        <v>5.3040715629999999</v>
      </c>
      <c r="R6654">
        <v>2.2076646590000002</v>
      </c>
      <c r="S6654">
        <v>4178</v>
      </c>
      <c r="T6654">
        <v>10.0493097</v>
      </c>
      <c r="U6654">
        <v>4.9441518049999997</v>
      </c>
      <c r="V6654">
        <v>0.24</v>
      </c>
      <c r="W6654" t="s">
        <v>8995</v>
      </c>
      <c r="X6654">
        <v>190523</v>
      </c>
      <c r="Y6654">
        <v>190815</v>
      </c>
      <c r="Z6654" t="s">
        <v>21</v>
      </c>
      <c r="AA6654">
        <v>10</v>
      </c>
      <c r="AB6654">
        <v>3.5669877999999898E-2</v>
      </c>
      <c r="AC6654">
        <v>-0.24121135399999999</v>
      </c>
      <c r="AD6654">
        <v>2.2842355670000001</v>
      </c>
      <c r="AE6654">
        <v>6.1992610000000002E-3</v>
      </c>
      <c r="AF6654">
        <v>1.015045E-3</v>
      </c>
      <c r="AG6654">
        <v>3.7861219000000002E-2</v>
      </c>
      <c r="AH6654" t="s">
        <v>6520</v>
      </c>
      <c r="AI6654" t="s">
        <v>6248</v>
      </c>
    </row>
    <row r="6655" spans="1:35" x14ac:dyDescent="0.2">
      <c r="A6655" t="s">
        <v>9155</v>
      </c>
      <c r="B6655" t="s">
        <v>17</v>
      </c>
      <c r="C6655">
        <v>1.2873665400000001</v>
      </c>
      <c r="D6655">
        <v>284837</v>
      </c>
      <c r="E6655">
        <v>1077860</v>
      </c>
      <c r="F6655">
        <v>153578</v>
      </c>
      <c r="G6655">
        <v>36.256007269999998</v>
      </c>
      <c r="H6655">
        <v>45.48</v>
      </c>
      <c r="I6655">
        <v>1073</v>
      </c>
      <c r="J6655">
        <v>0.23299161199999999</v>
      </c>
      <c r="K6655">
        <v>941.14538679999896</v>
      </c>
      <c r="L6655">
        <v>0</v>
      </c>
      <c r="M6655" t="s">
        <v>33</v>
      </c>
      <c r="N6655" t="s">
        <v>34</v>
      </c>
      <c r="P6655">
        <v>19.882084450000001</v>
      </c>
      <c r="Q6655">
        <v>1.35220482199999</v>
      </c>
      <c r="R6655">
        <v>6.9665471070000002</v>
      </c>
      <c r="S6655">
        <v>3951</v>
      </c>
      <c r="T6655">
        <v>17.640910479999999</v>
      </c>
      <c r="U6655">
        <v>5.7755943079999996</v>
      </c>
      <c r="V6655">
        <v>0.26</v>
      </c>
      <c r="W6655" t="s">
        <v>8995</v>
      </c>
      <c r="X6655">
        <v>190523</v>
      </c>
      <c r="Y6655">
        <v>190815</v>
      </c>
      <c r="Z6655" t="s">
        <v>21</v>
      </c>
      <c r="AA6655">
        <v>10</v>
      </c>
      <c r="AB6655">
        <v>3.5669877999999898E-2</v>
      </c>
      <c r="AC6655">
        <v>-0.24121135399999999</v>
      </c>
      <c r="AD6655">
        <v>0.467980172999999</v>
      </c>
      <c r="AE6655">
        <v>4.35681E-3</v>
      </c>
      <c r="AF6655">
        <v>7.0980399999999997E-4</v>
      </c>
      <c r="AG6655">
        <v>2.6742281999999999E-2</v>
      </c>
      <c r="AH6655" t="s">
        <v>6289</v>
      </c>
      <c r="AI6655" t="s">
        <v>6263</v>
      </c>
    </row>
    <row r="6656" spans="1:35" x14ac:dyDescent="0.2">
      <c r="A6656" t="s">
        <v>9156</v>
      </c>
      <c r="B6656" t="s">
        <v>17</v>
      </c>
      <c r="C6656">
        <v>1.5535293290000001</v>
      </c>
      <c r="D6656">
        <v>197084</v>
      </c>
      <c r="E6656">
        <v>145387</v>
      </c>
      <c r="F6656">
        <v>14292</v>
      </c>
      <c r="G6656">
        <v>54.909311010000003</v>
      </c>
      <c r="H6656">
        <v>0</v>
      </c>
      <c r="I6656">
        <v>119</v>
      </c>
      <c r="J6656">
        <v>0.98319327700000003</v>
      </c>
      <c r="K6656">
        <v>931.1176471</v>
      </c>
      <c r="L6656">
        <v>0</v>
      </c>
      <c r="M6656" t="s">
        <v>50</v>
      </c>
      <c r="N6656" t="s">
        <v>19</v>
      </c>
      <c r="P6656">
        <v>4.9965407489999896</v>
      </c>
      <c r="Q6656">
        <v>1.0231721970000001</v>
      </c>
      <c r="R6656">
        <v>1.021878858</v>
      </c>
      <c r="S6656">
        <v>819</v>
      </c>
      <c r="T6656">
        <v>19.826278890000001</v>
      </c>
      <c r="U6656">
        <v>1.6114408009999901</v>
      </c>
      <c r="V6656">
        <v>0.16</v>
      </c>
      <c r="W6656" t="s">
        <v>8995</v>
      </c>
      <c r="X6656">
        <v>190523</v>
      </c>
      <c r="Y6656">
        <v>190815</v>
      </c>
      <c r="Z6656" t="s">
        <v>21</v>
      </c>
      <c r="AA6656">
        <v>10</v>
      </c>
      <c r="AB6656">
        <v>3.5669877999999898E-2</v>
      </c>
      <c r="AC6656">
        <v>-0.24121135399999999</v>
      </c>
      <c r="AD6656">
        <v>-6.2985355000000007E-2</v>
      </c>
      <c r="AE6656">
        <v>3.9299799999999996E-3</v>
      </c>
      <c r="AF6656">
        <v>6.3921599999999996E-4</v>
      </c>
      <c r="AG6656">
        <v>2.4162019E-2</v>
      </c>
      <c r="AI6656" t="s">
        <v>6250</v>
      </c>
    </row>
    <row r="6657" spans="1:35" x14ac:dyDescent="0.2">
      <c r="A6657" t="s">
        <v>9157</v>
      </c>
      <c r="B6657" t="s">
        <v>17</v>
      </c>
      <c r="C6657">
        <v>1.9588350750000001</v>
      </c>
      <c r="D6657">
        <v>436138</v>
      </c>
      <c r="E6657">
        <v>510865</v>
      </c>
      <c r="F6657">
        <v>67547</v>
      </c>
      <c r="G6657">
        <v>30.554843259999998</v>
      </c>
      <c r="H6657">
        <v>24.63</v>
      </c>
      <c r="I6657">
        <v>422</v>
      </c>
      <c r="J6657">
        <v>0.33649289100000002</v>
      </c>
      <c r="K6657">
        <v>1072.6232230000001</v>
      </c>
      <c r="L6657">
        <v>0</v>
      </c>
      <c r="M6657" t="s">
        <v>133</v>
      </c>
      <c r="N6657" t="s">
        <v>19</v>
      </c>
      <c r="P6657">
        <v>105.3078964</v>
      </c>
      <c r="Q6657">
        <v>9.2107380990000003</v>
      </c>
      <c r="R6657">
        <v>4.6758528979999996</v>
      </c>
      <c r="S6657">
        <v>5686</v>
      </c>
      <c r="T6657">
        <v>15.512215449999999</v>
      </c>
      <c r="U6657">
        <v>19.648751539999999</v>
      </c>
      <c r="V6657">
        <v>0.42</v>
      </c>
      <c r="W6657" t="s">
        <v>8995</v>
      </c>
      <c r="X6657">
        <v>190523</v>
      </c>
      <c r="Y6657">
        <v>190815</v>
      </c>
      <c r="Z6657" t="s">
        <v>21</v>
      </c>
      <c r="AA6657">
        <v>10</v>
      </c>
      <c r="AB6657">
        <v>3.5669877999999898E-2</v>
      </c>
      <c r="AC6657">
        <v>-0.24121135399999999</v>
      </c>
      <c r="AD6657">
        <v>3.5151084629999998</v>
      </c>
      <c r="AE6657">
        <v>7.8730640000000008E-3</v>
      </c>
      <c r="AF6657">
        <v>1.2927959999999999E-3</v>
      </c>
      <c r="AG6657">
        <v>4.7946576999999997E-2</v>
      </c>
      <c r="AH6657" t="s">
        <v>6522</v>
      </c>
      <c r="AI6657" t="s">
        <v>6521</v>
      </c>
    </row>
    <row r="6658" spans="1:35" x14ac:dyDescent="0.2">
      <c r="A6658" t="s">
        <v>9158</v>
      </c>
      <c r="B6658" t="s">
        <v>17</v>
      </c>
      <c r="C6658">
        <v>2.0898428010000001</v>
      </c>
      <c r="D6658">
        <v>467394</v>
      </c>
      <c r="E6658">
        <v>142357</v>
      </c>
      <c r="F6658">
        <v>49083</v>
      </c>
      <c r="G6658">
        <v>29.870677239999999</v>
      </c>
      <c r="H6658">
        <v>3.4</v>
      </c>
      <c r="I6658">
        <v>153</v>
      </c>
      <c r="J6658">
        <v>0.248366013</v>
      </c>
      <c r="K6658">
        <v>817.54901959999995</v>
      </c>
      <c r="L6658">
        <v>0</v>
      </c>
      <c r="M6658" t="s">
        <v>253</v>
      </c>
      <c r="N6658" t="s">
        <v>19</v>
      </c>
      <c r="P6658">
        <v>72.604228359999993</v>
      </c>
      <c r="Q6658">
        <v>10.24323206</v>
      </c>
      <c r="R6658">
        <v>1.0233160020000001</v>
      </c>
      <c r="S6658">
        <v>4027</v>
      </c>
      <c r="T6658">
        <v>34.740216410000002</v>
      </c>
      <c r="U6658">
        <v>3.9479760709999998</v>
      </c>
      <c r="V6658">
        <v>0.22</v>
      </c>
      <c r="W6658" t="s">
        <v>8995</v>
      </c>
      <c r="X6658">
        <v>190523</v>
      </c>
      <c r="Y6658">
        <v>190815</v>
      </c>
      <c r="Z6658" t="s">
        <v>21</v>
      </c>
      <c r="AA6658">
        <v>10</v>
      </c>
      <c r="AB6658">
        <v>3.5669877999999898E-2</v>
      </c>
      <c r="AC6658">
        <v>-0.24121135399999999</v>
      </c>
      <c r="AD6658">
        <v>2.3485726140000001</v>
      </c>
      <c r="AE6658">
        <v>6.2771959999999996E-3</v>
      </c>
      <c r="AF6658">
        <v>1.02797E-3</v>
      </c>
      <c r="AG6658">
        <v>3.833106E-2</v>
      </c>
      <c r="AI6658" t="s">
        <v>6250</v>
      </c>
    </row>
    <row r="6659" spans="1:35" x14ac:dyDescent="0.2">
      <c r="A6659" t="s">
        <v>9159</v>
      </c>
      <c r="B6659" t="s">
        <v>17</v>
      </c>
      <c r="C6659">
        <v>2.0678761090000002</v>
      </c>
      <c r="D6659">
        <v>501203</v>
      </c>
      <c r="E6659">
        <v>543972</v>
      </c>
      <c r="F6659">
        <v>62913</v>
      </c>
      <c r="G6659">
        <v>31.113366129999999</v>
      </c>
      <c r="H6659">
        <v>27.71</v>
      </c>
      <c r="I6659">
        <v>557</v>
      </c>
      <c r="J6659">
        <v>0.18850987399999999</v>
      </c>
      <c r="K6659">
        <v>878.02692999999999</v>
      </c>
      <c r="L6659">
        <v>0</v>
      </c>
      <c r="M6659" t="s">
        <v>253</v>
      </c>
      <c r="N6659" t="s">
        <v>19</v>
      </c>
      <c r="P6659">
        <v>117.7396801</v>
      </c>
      <c r="Q6659">
        <v>13.889934419999999</v>
      </c>
      <c r="R6659">
        <v>14.0331691999999</v>
      </c>
      <c r="S6659">
        <v>6184</v>
      </c>
      <c r="T6659">
        <v>13.748161619999999</v>
      </c>
      <c r="U6659">
        <v>8.1828168730000002</v>
      </c>
      <c r="V6659">
        <v>0.3</v>
      </c>
      <c r="W6659" t="s">
        <v>8995</v>
      </c>
      <c r="X6659">
        <v>190523</v>
      </c>
      <c r="Y6659">
        <v>190815</v>
      </c>
      <c r="Z6659" t="s">
        <v>21</v>
      </c>
      <c r="AA6659">
        <v>10</v>
      </c>
      <c r="AB6659">
        <v>3.5669877999999898E-2</v>
      </c>
      <c r="AC6659">
        <v>-0.24121135399999999</v>
      </c>
      <c r="AD6659">
        <v>3.958548672</v>
      </c>
      <c r="AE6659">
        <v>8.5810550000000006E-3</v>
      </c>
      <c r="AF6659">
        <v>1.4103519999999999E-3</v>
      </c>
      <c r="AG6659">
        <v>5.2210016999999997E-2</v>
      </c>
      <c r="AH6659" t="s">
        <v>6382</v>
      </c>
      <c r="AI6659" t="s">
        <v>6381</v>
      </c>
    </row>
    <row r="6660" spans="1:35" x14ac:dyDescent="0.2">
      <c r="A6660" t="s">
        <v>9160</v>
      </c>
      <c r="B6660" t="s">
        <v>17</v>
      </c>
      <c r="C6660">
        <v>2.147091563</v>
      </c>
      <c r="D6660">
        <v>711774</v>
      </c>
      <c r="E6660">
        <v>559732</v>
      </c>
      <c r="F6660">
        <v>61297</v>
      </c>
      <c r="G6660">
        <v>30.701657220000001</v>
      </c>
      <c r="H6660">
        <v>28.53</v>
      </c>
      <c r="I6660">
        <v>476</v>
      </c>
      <c r="J6660">
        <v>0.35714285699999998</v>
      </c>
      <c r="K6660">
        <v>1030.3130249999999</v>
      </c>
      <c r="L6660">
        <v>0</v>
      </c>
      <c r="M6660" t="s">
        <v>52</v>
      </c>
      <c r="N6660" t="s">
        <v>19</v>
      </c>
      <c r="P6660">
        <v>91.205698269999999</v>
      </c>
      <c r="Q6660">
        <v>9.2094437249999999</v>
      </c>
      <c r="R6660">
        <v>4.0021643759999996</v>
      </c>
      <c r="S6660">
        <v>5920</v>
      </c>
      <c r="T6660">
        <v>8.8939908780000003</v>
      </c>
      <c r="U6660">
        <v>13.91533456</v>
      </c>
      <c r="V6660">
        <v>0.36</v>
      </c>
      <c r="W6660" t="s">
        <v>8995</v>
      </c>
      <c r="X6660">
        <v>190523</v>
      </c>
      <c r="Y6660">
        <v>190815</v>
      </c>
      <c r="Z6660" t="s">
        <v>21</v>
      </c>
      <c r="AA6660">
        <v>10</v>
      </c>
      <c r="AB6660">
        <v>3.5669877999999898E-2</v>
      </c>
      <c r="AC6660">
        <v>-0.24121135399999999</v>
      </c>
      <c r="AD6660">
        <v>3.012084776</v>
      </c>
      <c r="AE6660">
        <v>7.1403909999999899E-3</v>
      </c>
      <c r="AF6660">
        <v>1.1711810000000001E-3</v>
      </c>
      <c r="AG6660">
        <v>4.353315E-2</v>
      </c>
      <c r="AH6660" t="s">
        <v>6254</v>
      </c>
      <c r="AI6660" t="s">
        <v>6253</v>
      </c>
    </row>
    <row r="6661" spans="1:35" x14ac:dyDescent="0.2">
      <c r="A6661" t="s">
        <v>9161</v>
      </c>
      <c r="B6661" t="s">
        <v>17</v>
      </c>
      <c r="C6661">
        <v>2.2412043779999999</v>
      </c>
      <c r="D6661">
        <v>528814</v>
      </c>
      <c r="E6661">
        <v>491262</v>
      </c>
      <c r="F6661">
        <v>55204</v>
      </c>
      <c r="G6661">
        <v>29.2686998</v>
      </c>
      <c r="H6661">
        <v>18.87</v>
      </c>
      <c r="I6661">
        <v>522</v>
      </c>
      <c r="J6661">
        <v>0.25287356300000002</v>
      </c>
      <c r="K6661">
        <v>849.54022989999999</v>
      </c>
      <c r="L6661">
        <v>0</v>
      </c>
      <c r="M6661" t="s">
        <v>136</v>
      </c>
      <c r="N6661" t="s">
        <v>19</v>
      </c>
      <c r="P6661">
        <v>8.5339942079999993</v>
      </c>
      <c r="Q6661">
        <v>1.2456554979999901</v>
      </c>
      <c r="R6661">
        <v>3.7881762399999999</v>
      </c>
      <c r="S6661">
        <v>4330</v>
      </c>
      <c r="T6661">
        <v>19.17139912</v>
      </c>
      <c r="U6661">
        <v>5.3497380769999996</v>
      </c>
      <c r="V6661">
        <v>0.25</v>
      </c>
      <c r="W6661" t="s">
        <v>8995</v>
      </c>
      <c r="X6661">
        <v>190523</v>
      </c>
      <c r="Y6661">
        <v>190815</v>
      </c>
      <c r="Z6661" t="s">
        <v>21</v>
      </c>
      <c r="AA6661">
        <v>10</v>
      </c>
      <c r="AB6661">
        <v>3.5669877999999898E-2</v>
      </c>
      <c r="AC6661">
        <v>-0.24121135399999999</v>
      </c>
      <c r="AD6661">
        <v>6.3195178000000005E-2</v>
      </c>
      <c r="AE6661">
        <v>4.0274639999999997E-3</v>
      </c>
      <c r="AF6661">
        <v>6.5533200000000001E-4</v>
      </c>
      <c r="AG6661">
        <v>2.4751520999999999E-2</v>
      </c>
      <c r="AH6661" t="s">
        <v>6292</v>
      </c>
      <c r="AI6661" t="s">
        <v>6240</v>
      </c>
    </row>
    <row r="6662" spans="1:35" x14ac:dyDescent="0.2">
      <c r="A6662" t="s">
        <v>9162</v>
      </c>
      <c r="B6662" t="s">
        <v>17</v>
      </c>
      <c r="C6662">
        <v>1.49957301</v>
      </c>
      <c r="D6662">
        <v>383731</v>
      </c>
      <c r="E6662">
        <v>931082</v>
      </c>
      <c r="F6662">
        <v>72382</v>
      </c>
      <c r="G6662">
        <v>33.59038194</v>
      </c>
      <c r="H6662">
        <v>39.68</v>
      </c>
      <c r="I6662">
        <v>824</v>
      </c>
      <c r="J6662">
        <v>0.34830097100000001</v>
      </c>
      <c r="K6662">
        <v>1000.377427</v>
      </c>
      <c r="L6662">
        <v>0</v>
      </c>
      <c r="M6662" t="s">
        <v>201</v>
      </c>
      <c r="N6662" t="s">
        <v>53</v>
      </c>
      <c r="P6662">
        <v>102.3172197</v>
      </c>
      <c r="Q6662">
        <v>6.8020779039999999</v>
      </c>
      <c r="R6662">
        <v>5.2329911469999999</v>
      </c>
      <c r="S6662">
        <v>5913</v>
      </c>
      <c r="T6662">
        <v>28.85799231</v>
      </c>
      <c r="U6662">
        <v>13.353968630000001</v>
      </c>
      <c r="V6662">
        <v>0.36</v>
      </c>
      <c r="W6662" t="s">
        <v>8995</v>
      </c>
      <c r="X6662">
        <v>190523</v>
      </c>
      <c r="Y6662">
        <v>190815</v>
      </c>
      <c r="Z6662" t="s">
        <v>21</v>
      </c>
      <c r="AA6662">
        <v>10</v>
      </c>
      <c r="AB6662">
        <v>3.5669877999999898E-2</v>
      </c>
      <c r="AC6662">
        <v>-0.24121135399999999</v>
      </c>
      <c r="AD6662">
        <v>3.4084313910000001</v>
      </c>
      <c r="AE6662">
        <v>7.7116509999999999E-3</v>
      </c>
      <c r="AF6662">
        <v>1.2659989999999901E-3</v>
      </c>
      <c r="AG6662">
        <v>4.6974395999999898E-2</v>
      </c>
      <c r="AH6662" t="s">
        <v>6311</v>
      </c>
      <c r="AI6662" t="s">
        <v>6259</v>
      </c>
    </row>
    <row r="6663" spans="1:35" x14ac:dyDescent="0.2">
      <c r="A6663" t="s">
        <v>9163</v>
      </c>
      <c r="B6663" t="s">
        <v>17</v>
      </c>
      <c r="C6663">
        <v>2.1322851159999998</v>
      </c>
      <c r="D6663">
        <v>526025</v>
      </c>
      <c r="E6663">
        <v>284538</v>
      </c>
      <c r="F6663">
        <v>46464</v>
      </c>
      <c r="G6663">
        <v>29.819918599999902</v>
      </c>
      <c r="H6663">
        <v>21.17</v>
      </c>
      <c r="I6663">
        <v>276</v>
      </c>
      <c r="J6663">
        <v>0.242753623</v>
      </c>
      <c r="K6663">
        <v>910.76086959999998</v>
      </c>
      <c r="L6663">
        <v>0</v>
      </c>
      <c r="M6663" t="s">
        <v>18</v>
      </c>
      <c r="N6663" t="s">
        <v>19</v>
      </c>
      <c r="P6663">
        <v>14.643652489999999</v>
      </c>
      <c r="Q6663">
        <v>2.6194667530000002</v>
      </c>
      <c r="R6663">
        <v>1.0250432439999999</v>
      </c>
      <c r="S6663">
        <v>952</v>
      </c>
      <c r="T6663">
        <v>29.16787467</v>
      </c>
      <c r="U6663">
        <v>1.8869345469999901</v>
      </c>
      <c r="V6663">
        <v>0.17</v>
      </c>
      <c r="W6663" t="s">
        <v>8995</v>
      </c>
      <c r="X6663">
        <v>190523</v>
      </c>
      <c r="Y6663">
        <v>190815</v>
      </c>
      <c r="Z6663" t="s">
        <v>21</v>
      </c>
      <c r="AA6663">
        <v>10</v>
      </c>
      <c r="AB6663">
        <v>3.5669877999999898E-2</v>
      </c>
      <c r="AC6663">
        <v>-0.24121135399999999</v>
      </c>
      <c r="AD6663">
        <v>0.28112594399999902</v>
      </c>
      <c r="AE6663">
        <v>4.2015589999999997E-3</v>
      </c>
      <c r="AF6663">
        <v>6.8412200000000001E-4</v>
      </c>
      <c r="AG6663">
        <v>2.5804016999999999E-2</v>
      </c>
      <c r="AH6663" t="s">
        <v>6292</v>
      </c>
      <c r="AI6663" t="s">
        <v>6240</v>
      </c>
    </row>
    <row r="6664" spans="1:35" x14ac:dyDescent="0.2">
      <c r="A6664" t="s">
        <v>9164</v>
      </c>
      <c r="B6664" t="s">
        <v>17</v>
      </c>
      <c r="C6664">
        <v>2.6009489339999998</v>
      </c>
      <c r="D6664">
        <v>531984</v>
      </c>
      <c r="E6664">
        <v>253660</v>
      </c>
      <c r="F6664">
        <v>40335</v>
      </c>
      <c r="G6664">
        <v>30.0512496999999</v>
      </c>
      <c r="H6664">
        <v>20.93</v>
      </c>
      <c r="I6664">
        <v>297</v>
      </c>
      <c r="J6664">
        <v>0.43771043799999998</v>
      </c>
      <c r="K6664">
        <v>752.71717169999999</v>
      </c>
      <c r="L6664">
        <v>0</v>
      </c>
      <c r="M6664" t="s">
        <v>160</v>
      </c>
      <c r="N6664" t="s">
        <v>35</v>
      </c>
      <c r="P6664">
        <v>35.901677890000002</v>
      </c>
      <c r="Q6664">
        <v>2.2404837419999999</v>
      </c>
      <c r="R6664">
        <v>1.022740902</v>
      </c>
      <c r="S6664">
        <v>6492</v>
      </c>
      <c r="T6664">
        <v>25.529567480000001</v>
      </c>
      <c r="U6664">
        <v>16.47623244</v>
      </c>
      <c r="V6664">
        <v>0.39</v>
      </c>
      <c r="W6664" t="s">
        <v>8995</v>
      </c>
      <c r="X6664">
        <v>190523</v>
      </c>
      <c r="Y6664">
        <v>190815</v>
      </c>
      <c r="Z6664" t="s">
        <v>21</v>
      </c>
      <c r="AA6664">
        <v>10</v>
      </c>
      <c r="AB6664">
        <v>3.5669877999999898E-2</v>
      </c>
      <c r="AC6664">
        <v>-0.24121135399999999</v>
      </c>
      <c r="AD6664">
        <v>1.039397116</v>
      </c>
      <c r="AE6664">
        <v>4.8680859999999998E-3</v>
      </c>
      <c r="AF6664">
        <v>7.9443199999999997E-4</v>
      </c>
      <c r="AG6664">
        <v>2.9830441999999999E-2</v>
      </c>
      <c r="AH6664" t="s">
        <v>6292</v>
      </c>
      <c r="AI6664" t="s">
        <v>6240</v>
      </c>
    </row>
    <row r="6665" spans="1:35" x14ac:dyDescent="0.2">
      <c r="A6665" t="s">
        <v>9165</v>
      </c>
      <c r="B6665" t="s">
        <v>17</v>
      </c>
      <c r="C6665">
        <v>2.2427203420000001</v>
      </c>
      <c r="D6665">
        <v>711206</v>
      </c>
      <c r="E6665">
        <v>474830</v>
      </c>
      <c r="F6665">
        <v>44977</v>
      </c>
      <c r="G6665">
        <v>30.441842340000001</v>
      </c>
      <c r="H6665">
        <v>7.55</v>
      </c>
      <c r="I6665">
        <v>488</v>
      </c>
      <c r="J6665">
        <v>0.22336065599999999</v>
      </c>
      <c r="K6665">
        <v>873.05122949999998</v>
      </c>
      <c r="L6665">
        <v>0</v>
      </c>
      <c r="M6665" t="s">
        <v>180</v>
      </c>
      <c r="N6665" t="s">
        <v>723</v>
      </c>
      <c r="P6665">
        <v>37.16981758</v>
      </c>
      <c r="Q6665">
        <v>4.560333269</v>
      </c>
      <c r="R6665">
        <v>4.8751533509999998</v>
      </c>
      <c r="S6665">
        <v>3424</v>
      </c>
      <c r="T6665">
        <v>9.8979312650000004</v>
      </c>
      <c r="U6665">
        <v>3.8073906709999998</v>
      </c>
      <c r="V6665">
        <v>0.22</v>
      </c>
      <c r="W6665" t="s">
        <v>8995</v>
      </c>
      <c r="X6665">
        <v>190523</v>
      </c>
      <c r="Y6665">
        <v>190815</v>
      </c>
      <c r="Z6665" t="s">
        <v>21</v>
      </c>
      <c r="AA6665">
        <v>10</v>
      </c>
      <c r="AB6665">
        <v>3.5669877999999898E-2</v>
      </c>
      <c r="AC6665">
        <v>-0.24121135399999999</v>
      </c>
      <c r="AD6665">
        <v>1.0846315040000001</v>
      </c>
      <c r="AE6665">
        <v>4.9110350000000002E-3</v>
      </c>
      <c r="AF6665">
        <v>8.0154399999999995E-4</v>
      </c>
      <c r="AG6665">
        <v>3.0089747E-2</v>
      </c>
      <c r="AH6665" t="s">
        <v>6382</v>
      </c>
      <c r="AI6665" t="s">
        <v>6381</v>
      </c>
    </row>
    <row r="6666" spans="1:35" x14ac:dyDescent="0.2">
      <c r="A6666" t="s">
        <v>9166</v>
      </c>
      <c r="B6666" t="s">
        <v>17</v>
      </c>
      <c r="C6666">
        <v>2.1185157910000001</v>
      </c>
      <c r="D6666">
        <v>720915</v>
      </c>
      <c r="E6666">
        <v>465901</v>
      </c>
      <c r="F6666">
        <v>36539</v>
      </c>
      <c r="G6666">
        <v>29.574094070000001</v>
      </c>
      <c r="H6666">
        <v>33.96</v>
      </c>
      <c r="I6666">
        <v>500</v>
      </c>
      <c r="J6666">
        <v>0.20799999999999999</v>
      </c>
      <c r="K6666">
        <v>836.21600000000001</v>
      </c>
      <c r="L6666">
        <v>0</v>
      </c>
      <c r="M6666" t="s">
        <v>136</v>
      </c>
      <c r="N6666" t="s">
        <v>35</v>
      </c>
      <c r="P6666">
        <v>7.4820987790000002</v>
      </c>
      <c r="Q6666">
        <v>1.619842003</v>
      </c>
      <c r="R6666">
        <v>1.0225971780000001</v>
      </c>
      <c r="S6666">
        <v>3907</v>
      </c>
      <c r="T6666">
        <v>30.59974261</v>
      </c>
      <c r="U6666">
        <v>5.1941577670000001</v>
      </c>
      <c r="V6666">
        <v>0.25</v>
      </c>
      <c r="W6666" t="s">
        <v>8995</v>
      </c>
      <c r="X6666">
        <v>190523</v>
      </c>
      <c r="Y6666">
        <v>190815</v>
      </c>
      <c r="Z6666" t="s">
        <v>21</v>
      </c>
      <c r="AA6666">
        <v>10</v>
      </c>
      <c r="AB6666">
        <v>3.5669877999999898E-2</v>
      </c>
      <c r="AC6666">
        <v>-0.24121135399999999</v>
      </c>
      <c r="AD6666">
        <v>2.5674196999999999E-2</v>
      </c>
      <c r="AE6666">
        <v>3.9982259999999997E-3</v>
      </c>
      <c r="AF6666">
        <v>6.5049800000000001E-4</v>
      </c>
      <c r="AG6666">
        <v>2.4574729E-2</v>
      </c>
      <c r="AH6666" t="s">
        <v>6292</v>
      </c>
      <c r="AI6666" t="s">
        <v>6240</v>
      </c>
    </row>
    <row r="6667" spans="1:35" x14ac:dyDescent="0.2">
      <c r="A6667" t="s">
        <v>9167</v>
      </c>
      <c r="B6667" t="s">
        <v>17</v>
      </c>
      <c r="C6667">
        <v>1.7611688480000001</v>
      </c>
      <c r="D6667">
        <v>150378</v>
      </c>
      <c r="E6667">
        <v>553643</v>
      </c>
      <c r="F6667">
        <v>29661</v>
      </c>
      <c r="G6667">
        <v>53.644496539999999</v>
      </c>
      <c r="H6667">
        <v>18.97</v>
      </c>
      <c r="I6667">
        <v>525</v>
      </c>
      <c r="J6667">
        <v>0.29904761899999999</v>
      </c>
      <c r="K6667">
        <v>896.90285710000001</v>
      </c>
      <c r="L6667">
        <v>0</v>
      </c>
      <c r="M6667" t="s">
        <v>658</v>
      </c>
      <c r="N6667" t="s">
        <v>19</v>
      </c>
      <c r="P6667">
        <v>9.3450376340000005</v>
      </c>
      <c r="Q6667">
        <v>1.189203963</v>
      </c>
      <c r="R6667">
        <v>1.0223097889999999</v>
      </c>
      <c r="S6667">
        <v>6997</v>
      </c>
      <c r="T6667">
        <v>21.949804879999999</v>
      </c>
      <c r="U6667">
        <v>31.66279991</v>
      </c>
      <c r="V6667">
        <v>0.5</v>
      </c>
      <c r="W6667" t="s">
        <v>8995</v>
      </c>
      <c r="X6667">
        <v>190523</v>
      </c>
      <c r="Y6667">
        <v>190815</v>
      </c>
      <c r="Z6667" t="s">
        <v>21</v>
      </c>
      <c r="AA6667">
        <v>10</v>
      </c>
      <c r="AB6667">
        <v>3.5669877999999898E-2</v>
      </c>
      <c r="AC6667">
        <v>-0.24121135399999999</v>
      </c>
      <c r="AD6667">
        <v>9.2124998E-2</v>
      </c>
      <c r="AE6667">
        <v>4.0501519999999996E-3</v>
      </c>
      <c r="AF6667">
        <v>6.5908299999999998E-4</v>
      </c>
      <c r="AG6667">
        <v>2.4888708999999998E-2</v>
      </c>
      <c r="AH6667" t="s">
        <v>6415</v>
      </c>
      <c r="AI6667" t="s">
        <v>6414</v>
      </c>
    </row>
    <row r="6668" spans="1:35" x14ac:dyDescent="0.2">
      <c r="A6668" t="s">
        <v>9168</v>
      </c>
      <c r="B6668" t="s">
        <v>17</v>
      </c>
      <c r="C6668">
        <v>1.687553173</v>
      </c>
      <c r="D6668">
        <v>348324</v>
      </c>
      <c r="E6668">
        <v>360665</v>
      </c>
      <c r="F6668">
        <v>33438</v>
      </c>
      <c r="G6668">
        <v>36.501185309999997</v>
      </c>
      <c r="H6668">
        <v>0</v>
      </c>
      <c r="I6668">
        <v>272</v>
      </c>
      <c r="J6668">
        <v>0.41176470599999998</v>
      </c>
      <c r="K6668">
        <v>1050.8529410000001</v>
      </c>
      <c r="L6668">
        <v>0</v>
      </c>
      <c r="M6668" t="s">
        <v>50</v>
      </c>
      <c r="N6668" t="s">
        <v>19</v>
      </c>
      <c r="P6668">
        <v>227.73085409999999</v>
      </c>
      <c r="Q6668">
        <v>25.803708610000001</v>
      </c>
      <c r="R6668">
        <v>18.00914787</v>
      </c>
      <c r="S6668">
        <v>8279</v>
      </c>
      <c r="T6668">
        <v>27.756159530000001</v>
      </c>
      <c r="U6668">
        <v>60.676429880000001</v>
      </c>
      <c r="V6668">
        <v>0.65</v>
      </c>
      <c r="W6668" t="s">
        <v>8995</v>
      </c>
      <c r="X6668">
        <v>190523</v>
      </c>
      <c r="Y6668">
        <v>190815</v>
      </c>
      <c r="Z6668" t="s">
        <v>21</v>
      </c>
      <c r="AA6668">
        <v>10</v>
      </c>
      <c r="AB6668">
        <v>3.5669877999999898E-2</v>
      </c>
      <c r="AC6668">
        <v>-0.24121135399999999</v>
      </c>
      <c r="AD6668">
        <v>7.881920429</v>
      </c>
      <c r="AE6668">
        <v>1.8382842E-2</v>
      </c>
      <c r="AF6668">
        <v>3.03856E-3</v>
      </c>
      <c r="AG6668">
        <v>0.111213484</v>
      </c>
      <c r="AI6668" t="s">
        <v>6250</v>
      </c>
    </row>
    <row r="6669" spans="1:35" x14ac:dyDescent="0.2">
      <c r="A6669" t="s">
        <v>9169</v>
      </c>
      <c r="B6669" t="s">
        <v>17</v>
      </c>
      <c r="C6669">
        <v>1.862147338</v>
      </c>
      <c r="D6669">
        <v>481010</v>
      </c>
      <c r="E6669">
        <v>173646</v>
      </c>
      <c r="F6669">
        <v>38791</v>
      </c>
      <c r="G6669">
        <v>29.838291699999999</v>
      </c>
      <c r="H6669">
        <v>13.21</v>
      </c>
      <c r="I6669">
        <v>176</v>
      </c>
      <c r="J6669">
        <v>0.27272727299999999</v>
      </c>
      <c r="K6669">
        <v>855.48295450000001</v>
      </c>
      <c r="L6669">
        <v>0</v>
      </c>
      <c r="M6669" t="s">
        <v>160</v>
      </c>
      <c r="N6669" t="s">
        <v>19</v>
      </c>
      <c r="P6669">
        <v>5.6392416239999896</v>
      </c>
      <c r="Q6669">
        <v>1.021878858</v>
      </c>
      <c r="R6669">
        <v>1.0221661259999999</v>
      </c>
      <c r="S6669">
        <v>4213</v>
      </c>
      <c r="T6669">
        <v>14.207800669999999</v>
      </c>
      <c r="U6669">
        <v>4.9573714899999999</v>
      </c>
      <c r="V6669">
        <v>0.24</v>
      </c>
      <c r="W6669" t="s">
        <v>8995</v>
      </c>
      <c r="X6669">
        <v>190523</v>
      </c>
      <c r="Y6669">
        <v>190815</v>
      </c>
      <c r="Z6669" t="s">
        <v>21</v>
      </c>
      <c r="AA6669">
        <v>10</v>
      </c>
      <c r="AB6669">
        <v>3.5669877999999898E-2</v>
      </c>
      <c r="AC6669">
        <v>-0.24121135399999999</v>
      </c>
      <c r="AD6669">
        <v>-4.0060292999999997E-2</v>
      </c>
      <c r="AE6669">
        <v>3.9475140000000001E-3</v>
      </c>
      <c r="AF6669">
        <v>6.4211400000000005E-4</v>
      </c>
      <c r="AG6669">
        <v>2.4268061E-2</v>
      </c>
      <c r="AH6669" t="s">
        <v>6292</v>
      </c>
      <c r="AI6669" t="s">
        <v>6240</v>
      </c>
    </row>
    <row r="6670" spans="1:35" x14ac:dyDescent="0.2">
      <c r="A6670" t="s">
        <v>9170</v>
      </c>
      <c r="B6670" t="s">
        <v>17</v>
      </c>
      <c r="C6670">
        <v>2.2531931699999999</v>
      </c>
      <c r="D6670">
        <v>627336</v>
      </c>
      <c r="E6670">
        <v>514751</v>
      </c>
      <c r="F6670">
        <v>74861</v>
      </c>
      <c r="G6670">
        <v>32.872398499999903</v>
      </c>
      <c r="H6670">
        <v>21.05</v>
      </c>
      <c r="I6670">
        <v>473</v>
      </c>
      <c r="J6670">
        <v>0.38054968299999897</v>
      </c>
      <c r="K6670">
        <v>899.28541229999996</v>
      </c>
      <c r="L6670">
        <v>0</v>
      </c>
      <c r="M6670" t="s">
        <v>52</v>
      </c>
      <c r="N6670" t="s">
        <v>19</v>
      </c>
      <c r="P6670">
        <v>136.69171349999999</v>
      </c>
      <c r="Q6670">
        <v>13.95646371</v>
      </c>
      <c r="R6670">
        <v>7.6436497989999896</v>
      </c>
      <c r="S6670">
        <v>5663</v>
      </c>
      <c r="T6670">
        <v>22.757088540000002</v>
      </c>
      <c r="U6670">
        <v>14.140073279999999</v>
      </c>
      <c r="V6670">
        <v>0.37</v>
      </c>
      <c r="W6670" t="s">
        <v>8995</v>
      </c>
      <c r="X6670">
        <v>190523</v>
      </c>
      <c r="Y6670">
        <v>190815</v>
      </c>
      <c r="Z6670" t="s">
        <v>21</v>
      </c>
      <c r="AA6670">
        <v>10</v>
      </c>
      <c r="AB6670">
        <v>3.5669877999999898E-2</v>
      </c>
      <c r="AC6670">
        <v>-0.24121135399999999</v>
      </c>
      <c r="AD6670">
        <v>4.6345653889999996</v>
      </c>
      <c r="AE6670">
        <v>9.7847919999999901E-3</v>
      </c>
      <c r="AF6670">
        <v>1.610282E-3</v>
      </c>
      <c r="AG6670">
        <v>5.9456772999999997E-2</v>
      </c>
      <c r="AH6670" t="s">
        <v>6311</v>
      </c>
      <c r="AI6670" t="s">
        <v>6259</v>
      </c>
    </row>
    <row r="6671" spans="1:35" x14ac:dyDescent="0.2">
      <c r="A6671" t="s">
        <v>9171</v>
      </c>
      <c r="B6671" t="s">
        <v>17</v>
      </c>
      <c r="C6671">
        <v>1.4777422689999999</v>
      </c>
      <c r="D6671">
        <v>429746</v>
      </c>
      <c r="E6671">
        <v>1064833</v>
      </c>
      <c r="F6671">
        <v>105304</v>
      </c>
      <c r="G6671">
        <v>29.75537009</v>
      </c>
      <c r="H6671">
        <v>50.18</v>
      </c>
      <c r="I6671">
        <v>983</v>
      </c>
      <c r="J6671">
        <v>0.34181078299999901</v>
      </c>
      <c r="K6671">
        <v>979.31027470000004</v>
      </c>
      <c r="L6671">
        <v>0</v>
      </c>
      <c r="M6671" t="s">
        <v>52</v>
      </c>
      <c r="N6671" t="s">
        <v>28</v>
      </c>
      <c r="P6671">
        <v>194.810255699999</v>
      </c>
      <c r="Q6671">
        <v>18.179524489999999</v>
      </c>
      <c r="R6671">
        <v>25.254789330000001</v>
      </c>
      <c r="S6671">
        <v>5742</v>
      </c>
      <c r="T6671">
        <v>5.5379262520000001</v>
      </c>
      <c r="U6671">
        <v>7.4705409520000003</v>
      </c>
      <c r="V6671">
        <v>0.28999999999999998</v>
      </c>
      <c r="W6671" t="s">
        <v>8995</v>
      </c>
      <c r="X6671">
        <v>190523</v>
      </c>
      <c r="Y6671">
        <v>190815</v>
      </c>
      <c r="Z6671" t="s">
        <v>21</v>
      </c>
      <c r="AA6671">
        <v>10</v>
      </c>
      <c r="AB6671">
        <v>3.5669877999999898E-2</v>
      </c>
      <c r="AC6671">
        <v>-0.24121135399999999</v>
      </c>
      <c r="AD6671">
        <v>6.7076466999999997</v>
      </c>
      <c r="AE6671">
        <v>1.46346369999999E-2</v>
      </c>
      <c r="AF6671">
        <v>2.4160269999999998E-3</v>
      </c>
      <c r="AG6671">
        <v>8.8646605000000003E-2</v>
      </c>
      <c r="AH6671" t="s">
        <v>6294</v>
      </c>
      <c r="AI6671" t="s">
        <v>6293</v>
      </c>
    </row>
    <row r="6672" spans="1:35" x14ac:dyDescent="0.2">
      <c r="A6672" t="s">
        <v>9172</v>
      </c>
      <c r="B6672" t="s">
        <v>17</v>
      </c>
      <c r="C6672">
        <v>1.3621578270000001</v>
      </c>
      <c r="D6672">
        <v>385614</v>
      </c>
      <c r="E6672">
        <v>956813</v>
      </c>
      <c r="F6672">
        <v>118456</v>
      </c>
      <c r="G6672">
        <v>34.391777699999999</v>
      </c>
      <c r="H6672">
        <v>58.33</v>
      </c>
      <c r="I6672">
        <v>952</v>
      </c>
      <c r="J6672">
        <v>0.25630252100000001</v>
      </c>
      <c r="K6672">
        <v>939.04621850000001</v>
      </c>
      <c r="L6672">
        <v>0</v>
      </c>
      <c r="M6672" t="s">
        <v>93</v>
      </c>
      <c r="N6672" t="s">
        <v>34</v>
      </c>
      <c r="P6672">
        <v>65.838730060000003</v>
      </c>
      <c r="Q6672">
        <v>3.817570881</v>
      </c>
      <c r="R6672">
        <v>6.5875751999999999</v>
      </c>
      <c r="S6672">
        <v>5110</v>
      </c>
      <c r="T6672">
        <v>6.1812549990000001</v>
      </c>
      <c r="U6672">
        <v>5.1592366519999997</v>
      </c>
      <c r="V6672">
        <v>0.25</v>
      </c>
      <c r="W6672" t="s">
        <v>8995</v>
      </c>
      <c r="X6672">
        <v>190523</v>
      </c>
      <c r="Y6672">
        <v>190815</v>
      </c>
      <c r="Z6672" t="s">
        <v>21</v>
      </c>
      <c r="AA6672">
        <v>10</v>
      </c>
      <c r="AB6672">
        <v>3.5669877999999898E-2</v>
      </c>
      <c r="AC6672">
        <v>-0.24121135399999999</v>
      </c>
      <c r="AD6672">
        <v>2.107248115</v>
      </c>
      <c r="AE6672">
        <v>5.9898219999999997E-3</v>
      </c>
      <c r="AF6672">
        <v>9.8031399999999993E-4</v>
      </c>
      <c r="AG6672">
        <v>3.6598438999999899E-2</v>
      </c>
      <c r="AH6672" t="s">
        <v>6520</v>
      </c>
      <c r="AI6672" t="s">
        <v>6248</v>
      </c>
    </row>
    <row r="6673" spans="1:35" x14ac:dyDescent="0.2">
      <c r="A6673" t="s">
        <v>9173</v>
      </c>
      <c r="B6673" t="s">
        <v>17</v>
      </c>
      <c r="C6673">
        <v>1.5656840089999999</v>
      </c>
      <c r="D6673">
        <v>740219</v>
      </c>
      <c r="E6673">
        <v>862559</v>
      </c>
      <c r="F6673">
        <v>72264</v>
      </c>
      <c r="G6673">
        <v>29.531313220000001</v>
      </c>
      <c r="H6673">
        <v>63.14</v>
      </c>
      <c r="I6673">
        <v>928</v>
      </c>
      <c r="J6673">
        <v>0.25431034499999999</v>
      </c>
      <c r="K6673">
        <v>858.49353450000001</v>
      </c>
      <c r="L6673">
        <v>0</v>
      </c>
      <c r="M6673" t="s">
        <v>114</v>
      </c>
      <c r="N6673" t="s">
        <v>28</v>
      </c>
      <c r="P6673">
        <v>7.03640898</v>
      </c>
      <c r="Q6673">
        <v>1.9912844430000001</v>
      </c>
      <c r="R6673">
        <v>1.0230284119999999</v>
      </c>
      <c r="S6673">
        <v>3921</v>
      </c>
      <c r="T6673">
        <v>20.72952523</v>
      </c>
      <c r="U6673">
        <v>2.930346288</v>
      </c>
      <c r="V6673">
        <v>0.2</v>
      </c>
      <c r="W6673" t="s">
        <v>8995</v>
      </c>
      <c r="X6673">
        <v>190523</v>
      </c>
      <c r="Y6673">
        <v>190815</v>
      </c>
      <c r="Z6673" t="s">
        <v>21</v>
      </c>
      <c r="AA6673">
        <v>10</v>
      </c>
      <c r="AB6673">
        <v>3.5669877999999898E-2</v>
      </c>
      <c r="AC6673">
        <v>-0.24121135399999999</v>
      </c>
      <c r="AD6673">
        <v>9.7764959999999904E-3</v>
      </c>
      <c r="AE6673">
        <v>3.9859020000000004E-3</v>
      </c>
      <c r="AF6673">
        <v>6.4846000000000001E-4</v>
      </c>
      <c r="AG6673">
        <v>2.4500206E-2</v>
      </c>
      <c r="AH6673" t="s">
        <v>6662</v>
      </c>
      <c r="AI6673" t="s">
        <v>6661</v>
      </c>
    </row>
    <row r="6674" spans="1:35" x14ac:dyDescent="0.2">
      <c r="A6674" t="s">
        <v>9174</v>
      </c>
      <c r="B6674" t="s">
        <v>17</v>
      </c>
      <c r="C6674">
        <v>2.0757111629999998</v>
      </c>
      <c r="D6674">
        <v>487767</v>
      </c>
      <c r="E6674">
        <v>438565</v>
      </c>
      <c r="F6674">
        <v>47726</v>
      </c>
      <c r="G6674">
        <v>32.555721499999997</v>
      </c>
      <c r="H6674">
        <v>18.739999999999998</v>
      </c>
      <c r="I6674">
        <v>458</v>
      </c>
      <c r="J6674">
        <v>0.32096069899999902</v>
      </c>
      <c r="K6674">
        <v>853.86244539999996</v>
      </c>
      <c r="L6674">
        <v>0</v>
      </c>
      <c r="M6674" t="s">
        <v>207</v>
      </c>
      <c r="N6674" t="s">
        <v>19</v>
      </c>
      <c r="P6674">
        <v>81.335159059999995</v>
      </c>
      <c r="Q6674">
        <v>6.3494246689999896</v>
      </c>
      <c r="R6674">
        <v>1.022740902</v>
      </c>
      <c r="S6674">
        <v>7692</v>
      </c>
      <c r="T6674">
        <v>57.983665199999997</v>
      </c>
      <c r="U6674">
        <v>35.876458890000002</v>
      </c>
      <c r="V6674">
        <v>0.53</v>
      </c>
      <c r="W6674" t="s">
        <v>8995</v>
      </c>
      <c r="X6674">
        <v>190523</v>
      </c>
      <c r="Y6674">
        <v>190815</v>
      </c>
      <c r="Z6674" t="s">
        <v>21</v>
      </c>
      <c r="AA6674">
        <v>10</v>
      </c>
      <c r="AB6674">
        <v>3.5669877999999898E-2</v>
      </c>
      <c r="AC6674">
        <v>-0.24121135399999999</v>
      </c>
      <c r="AD6674">
        <v>2.660003847</v>
      </c>
      <c r="AE6674">
        <v>6.6685249999999998E-3</v>
      </c>
      <c r="AF6674">
        <v>1.0928839999999999E-3</v>
      </c>
      <c r="AG6674">
        <v>4.0689805000000002E-2</v>
      </c>
      <c r="AH6674" t="s">
        <v>6344</v>
      </c>
      <c r="AI6674" t="s">
        <v>6343</v>
      </c>
    </row>
    <row r="6675" spans="1:35" x14ac:dyDescent="0.2">
      <c r="A6675" t="s">
        <v>9175</v>
      </c>
      <c r="B6675" t="s">
        <v>17</v>
      </c>
      <c r="C6675">
        <v>1.5545182449999999</v>
      </c>
      <c r="D6675">
        <v>429984</v>
      </c>
      <c r="E6675">
        <v>354394</v>
      </c>
      <c r="F6675">
        <v>59718</v>
      </c>
      <c r="G6675">
        <v>29.023629069999998</v>
      </c>
      <c r="H6675">
        <v>43.43</v>
      </c>
      <c r="I6675">
        <v>366</v>
      </c>
      <c r="J6675">
        <v>0.19945355200000001</v>
      </c>
      <c r="K6675">
        <v>874.37704919999999</v>
      </c>
      <c r="L6675">
        <v>0</v>
      </c>
      <c r="M6675" t="s">
        <v>114</v>
      </c>
      <c r="N6675" t="s">
        <v>19</v>
      </c>
      <c r="P6675">
        <v>6.9930321900000001</v>
      </c>
      <c r="Q6675">
        <v>1.021448109</v>
      </c>
      <c r="R6675">
        <v>3.7164594150000001</v>
      </c>
      <c r="S6675">
        <v>6356</v>
      </c>
      <c r="T6675">
        <v>81.529713830000006</v>
      </c>
      <c r="U6675">
        <v>12.95104128</v>
      </c>
      <c r="V6675">
        <v>0.35</v>
      </c>
      <c r="W6675" t="s">
        <v>8995</v>
      </c>
      <c r="X6675">
        <v>190523</v>
      </c>
      <c r="Y6675">
        <v>190815</v>
      </c>
      <c r="Z6675" t="s">
        <v>21</v>
      </c>
      <c r="AA6675">
        <v>10</v>
      </c>
      <c r="AB6675">
        <v>3.5669877999999898E-2</v>
      </c>
      <c r="AC6675">
        <v>-0.24121135399999999</v>
      </c>
      <c r="AD6675">
        <v>8.2292509999999999E-3</v>
      </c>
      <c r="AE6675">
        <v>3.9847049999999998E-3</v>
      </c>
      <c r="AF6675">
        <v>6.4826300000000005E-4</v>
      </c>
      <c r="AG6675">
        <v>2.4492964999999998E-2</v>
      </c>
      <c r="AH6675" t="s">
        <v>6374</v>
      </c>
      <c r="AI6675" t="s">
        <v>6373</v>
      </c>
    </row>
    <row r="6676" spans="1:35" x14ac:dyDescent="0.2">
      <c r="A6676" t="s">
        <v>9176</v>
      </c>
      <c r="B6676" t="s">
        <v>17</v>
      </c>
      <c r="C6676">
        <v>1.4063705799999999</v>
      </c>
      <c r="D6676">
        <v>408555</v>
      </c>
      <c r="E6676">
        <v>497210</v>
      </c>
      <c r="F6676">
        <v>90401</v>
      </c>
      <c r="G6676">
        <v>33.420888560000002</v>
      </c>
      <c r="H6676">
        <v>16.38</v>
      </c>
      <c r="I6676">
        <v>497</v>
      </c>
      <c r="J6676">
        <v>0.22132796800000001</v>
      </c>
      <c r="K6676">
        <v>911.82696179999903</v>
      </c>
      <c r="L6676">
        <v>0</v>
      </c>
      <c r="M6676" t="s">
        <v>9177</v>
      </c>
      <c r="N6676" t="s">
        <v>844</v>
      </c>
      <c r="P6676">
        <v>71.079703159999994</v>
      </c>
      <c r="Q6676">
        <v>8.7871422349999992</v>
      </c>
      <c r="R6676">
        <v>8.5136294929999998</v>
      </c>
      <c r="S6676">
        <v>6753</v>
      </c>
      <c r="T6676">
        <v>4.7533736360000001</v>
      </c>
      <c r="U6676">
        <v>21.061355949999999</v>
      </c>
      <c r="V6676">
        <v>0.43</v>
      </c>
      <c r="W6676" t="s">
        <v>8995</v>
      </c>
      <c r="X6676">
        <v>190523</v>
      </c>
      <c r="Y6676">
        <v>190815</v>
      </c>
      <c r="Z6676" t="s">
        <v>21</v>
      </c>
      <c r="AA6676">
        <v>10</v>
      </c>
      <c r="AB6676">
        <v>3.5669877999999898E-2</v>
      </c>
      <c r="AC6676">
        <v>-0.24121135399999999</v>
      </c>
      <c r="AD6676">
        <v>2.2941929860000001</v>
      </c>
      <c r="AE6676">
        <v>6.2112590000000002E-3</v>
      </c>
      <c r="AF6676">
        <v>1.0170349999999999E-3</v>
      </c>
      <c r="AG6676">
        <v>3.7933555000000001E-2</v>
      </c>
      <c r="AH6676" t="s">
        <v>6472</v>
      </c>
      <c r="AI6676" t="s">
        <v>6471</v>
      </c>
    </row>
    <row r="6677" spans="1:35" x14ac:dyDescent="0.2">
      <c r="A6677" t="s">
        <v>9178</v>
      </c>
      <c r="B6677" t="s">
        <v>17</v>
      </c>
      <c r="C6677">
        <v>1.795696441</v>
      </c>
      <c r="D6677">
        <v>528883</v>
      </c>
      <c r="E6677">
        <v>450149</v>
      </c>
      <c r="F6677">
        <v>34582</v>
      </c>
      <c r="G6677">
        <v>30.877331730000002</v>
      </c>
      <c r="H6677">
        <v>25.56</v>
      </c>
      <c r="I6677">
        <v>452</v>
      </c>
      <c r="J6677">
        <v>0.25884955799999998</v>
      </c>
      <c r="K6677">
        <v>882.25442479999901</v>
      </c>
      <c r="L6677">
        <v>0</v>
      </c>
      <c r="M6677" t="s">
        <v>253</v>
      </c>
      <c r="N6677" t="s">
        <v>19</v>
      </c>
      <c r="P6677">
        <v>11.531602099999899</v>
      </c>
      <c r="Q6677">
        <v>1.2348487589999999</v>
      </c>
      <c r="R6677">
        <v>1.022453474</v>
      </c>
      <c r="S6677">
        <v>5838</v>
      </c>
      <c r="T6677">
        <v>9.7515736919999991</v>
      </c>
      <c r="U6677">
        <v>7.7551000009999997</v>
      </c>
      <c r="V6677">
        <v>0.28999999999999998</v>
      </c>
      <c r="W6677" t="s">
        <v>8995</v>
      </c>
      <c r="X6677">
        <v>190523</v>
      </c>
      <c r="Y6677">
        <v>190815</v>
      </c>
      <c r="Z6677" t="s">
        <v>21</v>
      </c>
      <c r="AA6677">
        <v>10</v>
      </c>
      <c r="AB6677">
        <v>3.5669877999999898E-2</v>
      </c>
      <c r="AC6677">
        <v>-0.24121135399999999</v>
      </c>
      <c r="AD6677">
        <v>0.17011948599999999</v>
      </c>
      <c r="AE6677">
        <v>4.1119599999999996E-3</v>
      </c>
      <c r="AF6677">
        <v>6.6930399999999904E-4</v>
      </c>
      <c r="AG6677">
        <v>2.5262394000000001E-2</v>
      </c>
      <c r="AH6677" t="s">
        <v>6382</v>
      </c>
      <c r="AI6677" t="s">
        <v>6381</v>
      </c>
    </row>
    <row r="6678" spans="1:35" x14ac:dyDescent="0.2">
      <c r="A6678" t="s">
        <v>9179</v>
      </c>
      <c r="B6678" t="s">
        <v>17</v>
      </c>
      <c r="C6678">
        <v>1.704641227</v>
      </c>
      <c r="D6678">
        <v>252359</v>
      </c>
      <c r="E6678">
        <v>190699</v>
      </c>
      <c r="F6678">
        <v>32357</v>
      </c>
      <c r="G6678">
        <v>40.154379409999997</v>
      </c>
      <c r="H6678">
        <v>1.4</v>
      </c>
      <c r="I6678">
        <v>170</v>
      </c>
      <c r="J6678">
        <v>0.305882353</v>
      </c>
      <c r="K6678">
        <v>963.0941176</v>
      </c>
      <c r="L6678">
        <v>0</v>
      </c>
      <c r="M6678" t="s">
        <v>246</v>
      </c>
      <c r="N6678" t="s">
        <v>34</v>
      </c>
      <c r="P6678">
        <v>29.045157140000001</v>
      </c>
      <c r="Q6678">
        <v>3.2169646529999998</v>
      </c>
      <c r="R6678">
        <v>6.9245740900000001</v>
      </c>
      <c r="S6678">
        <v>4848</v>
      </c>
      <c r="T6678">
        <v>4.9081516030000003</v>
      </c>
      <c r="U6678">
        <v>6.4728596649999997</v>
      </c>
      <c r="V6678">
        <v>0.27</v>
      </c>
      <c r="W6678" t="s">
        <v>8995</v>
      </c>
      <c r="X6678">
        <v>190523</v>
      </c>
      <c r="Y6678">
        <v>190815</v>
      </c>
      <c r="Z6678" t="s">
        <v>21</v>
      </c>
      <c r="AA6678">
        <v>10</v>
      </c>
      <c r="AB6678">
        <v>3.5669877999999898E-2</v>
      </c>
      <c r="AC6678">
        <v>-0.24121135399999999</v>
      </c>
      <c r="AD6678">
        <v>0.79482585799999905</v>
      </c>
      <c r="AE6678">
        <v>4.6422939999999999E-3</v>
      </c>
      <c r="AF6678">
        <v>7.5705E-4</v>
      </c>
      <c r="AG6678">
        <v>2.8466951000000001E-2</v>
      </c>
      <c r="AI6678" t="s">
        <v>6250</v>
      </c>
    </row>
    <row r="6679" spans="1:35" x14ac:dyDescent="0.2">
      <c r="A6679" t="s">
        <v>9180</v>
      </c>
      <c r="B6679" t="s">
        <v>17</v>
      </c>
      <c r="C6679">
        <v>2.633389561</v>
      </c>
      <c r="D6679">
        <v>723711</v>
      </c>
      <c r="E6679">
        <v>375436</v>
      </c>
      <c r="F6679">
        <v>107134</v>
      </c>
      <c r="G6679">
        <v>34.41651839</v>
      </c>
      <c r="H6679">
        <v>14.58</v>
      </c>
      <c r="I6679">
        <v>399</v>
      </c>
      <c r="J6679">
        <v>0.28070175399999903</v>
      </c>
      <c r="K6679">
        <v>868.631578899999</v>
      </c>
      <c r="L6679">
        <v>0</v>
      </c>
      <c r="M6679" t="s">
        <v>185</v>
      </c>
      <c r="N6679" t="s">
        <v>19</v>
      </c>
      <c r="P6679">
        <v>21.903581689999999</v>
      </c>
      <c r="Q6679">
        <v>1.278466796</v>
      </c>
      <c r="R6679">
        <v>1.0225971780000001</v>
      </c>
      <c r="S6679">
        <v>1621</v>
      </c>
      <c r="T6679">
        <v>24.617012809999999</v>
      </c>
      <c r="U6679">
        <v>2.0305663620000001</v>
      </c>
      <c r="V6679">
        <v>0.17</v>
      </c>
      <c r="W6679" t="s">
        <v>8995</v>
      </c>
      <c r="X6679">
        <v>190523</v>
      </c>
      <c r="Y6679">
        <v>190815</v>
      </c>
      <c r="Z6679" t="s">
        <v>21</v>
      </c>
      <c r="AA6679">
        <v>10</v>
      </c>
      <c r="AB6679">
        <v>3.5669877999999898E-2</v>
      </c>
      <c r="AC6679">
        <v>-0.24121135399999999</v>
      </c>
      <c r="AD6679">
        <v>0.54008673200000001</v>
      </c>
      <c r="AE6679">
        <v>4.4182429999999996E-3</v>
      </c>
      <c r="AF6679">
        <v>7.1996899999999999E-4</v>
      </c>
      <c r="AG6679">
        <v>2.7113484E-2</v>
      </c>
      <c r="AH6679" t="s">
        <v>8996</v>
      </c>
      <c r="AI6679" t="s">
        <v>7300</v>
      </c>
    </row>
    <row r="6680" spans="1:35" x14ac:dyDescent="0.2">
      <c r="A6680" t="s">
        <v>9181</v>
      </c>
      <c r="B6680" t="s">
        <v>17</v>
      </c>
      <c r="C6680">
        <v>1.873717037</v>
      </c>
      <c r="D6680">
        <v>481558</v>
      </c>
      <c r="E6680">
        <v>135632</v>
      </c>
      <c r="F6680">
        <v>35111</v>
      </c>
      <c r="G6680">
        <v>32.508552549999997</v>
      </c>
      <c r="H6680">
        <v>9.74</v>
      </c>
      <c r="I6680">
        <v>153</v>
      </c>
      <c r="J6680">
        <v>0.35947712399999998</v>
      </c>
      <c r="K6680">
        <v>810.62745099999995</v>
      </c>
      <c r="L6680">
        <v>0</v>
      </c>
      <c r="M6680" t="s">
        <v>18</v>
      </c>
      <c r="N6680" t="s">
        <v>19</v>
      </c>
      <c r="P6680">
        <v>57.198580880000002</v>
      </c>
      <c r="Q6680">
        <v>6.0787387179999897</v>
      </c>
      <c r="R6680">
        <v>1.0256196390000001</v>
      </c>
      <c r="S6680">
        <v>6125</v>
      </c>
      <c r="T6680">
        <v>32.859624599999997</v>
      </c>
      <c r="U6680">
        <v>11.53322285</v>
      </c>
      <c r="V6680">
        <v>0.34</v>
      </c>
      <c r="W6680" t="s">
        <v>8995</v>
      </c>
      <c r="X6680">
        <v>190523</v>
      </c>
      <c r="Y6680">
        <v>190815</v>
      </c>
      <c r="Z6680" t="s">
        <v>21</v>
      </c>
      <c r="AA6680">
        <v>10</v>
      </c>
      <c r="AB6680">
        <v>3.5669877999999898E-2</v>
      </c>
      <c r="AC6680">
        <v>-0.24121135399999999</v>
      </c>
      <c r="AD6680">
        <v>1.799055048</v>
      </c>
      <c r="AE6680">
        <v>5.6418680000000004E-3</v>
      </c>
      <c r="AF6680">
        <v>9.2262899999999903E-4</v>
      </c>
      <c r="AG6680">
        <v>3.4499960000000003E-2</v>
      </c>
      <c r="AH6680" t="s">
        <v>6292</v>
      </c>
      <c r="AI6680" t="s">
        <v>6240</v>
      </c>
    </row>
    <row r="6681" spans="1:35" x14ac:dyDescent="0.2">
      <c r="A6681" t="s">
        <v>9182</v>
      </c>
      <c r="B6681" t="s">
        <v>17</v>
      </c>
      <c r="C6681">
        <v>1.738872448</v>
      </c>
      <c r="D6681">
        <v>576023</v>
      </c>
      <c r="E6681">
        <v>904313</v>
      </c>
      <c r="F6681">
        <v>64555</v>
      </c>
      <c r="G6681">
        <v>39.054951109999998</v>
      </c>
      <c r="H6681">
        <v>42.23</v>
      </c>
      <c r="I6681">
        <v>823</v>
      </c>
      <c r="J6681">
        <v>0.21263669499999999</v>
      </c>
      <c r="K6681">
        <v>956.11300119999999</v>
      </c>
      <c r="L6681">
        <v>1</v>
      </c>
      <c r="M6681" t="s">
        <v>307</v>
      </c>
      <c r="N6681" t="s">
        <v>28</v>
      </c>
      <c r="P6681">
        <v>111.397386</v>
      </c>
      <c r="Q6681">
        <v>11.520263229999999</v>
      </c>
      <c r="R6681">
        <v>3.05653583699999</v>
      </c>
      <c r="S6681">
        <v>6948</v>
      </c>
      <c r="T6681">
        <v>20.67424638</v>
      </c>
      <c r="U6681">
        <v>20.593051379999999</v>
      </c>
      <c r="V6681">
        <v>0.42</v>
      </c>
      <c r="W6681" t="s">
        <v>8995</v>
      </c>
      <c r="X6681">
        <v>190523</v>
      </c>
      <c r="Y6681">
        <v>190815</v>
      </c>
      <c r="Z6681" t="s">
        <v>21</v>
      </c>
      <c r="AA6681">
        <v>10</v>
      </c>
      <c r="AB6681">
        <v>3.5669877999999898E-2</v>
      </c>
      <c r="AC6681">
        <v>-0.24121135399999999</v>
      </c>
      <c r="AD6681">
        <v>3.7323198139999998</v>
      </c>
      <c r="AE6681">
        <v>8.2122469999999902E-3</v>
      </c>
      <c r="AF6681">
        <v>1.3491110000000001E-3</v>
      </c>
      <c r="AG6681">
        <v>4.9989234E-2</v>
      </c>
      <c r="AH6681" t="s">
        <v>6359</v>
      </c>
      <c r="AI6681" t="s">
        <v>6358</v>
      </c>
    </row>
    <row r="6682" spans="1:35" x14ac:dyDescent="0.2">
      <c r="A6682" t="s">
        <v>9183</v>
      </c>
      <c r="B6682" t="s">
        <v>17</v>
      </c>
      <c r="C6682">
        <v>2.3789459129999999</v>
      </c>
      <c r="D6682">
        <v>589270</v>
      </c>
      <c r="E6682">
        <v>104990</v>
      </c>
      <c r="F6682">
        <v>35327</v>
      </c>
      <c r="G6682">
        <v>31.04962377</v>
      </c>
      <c r="H6682">
        <v>2.78</v>
      </c>
      <c r="I6682">
        <v>103</v>
      </c>
      <c r="J6682">
        <v>0.81553398099999996</v>
      </c>
      <c r="K6682">
        <v>917.14563109999995</v>
      </c>
      <c r="L6682">
        <v>5</v>
      </c>
      <c r="M6682" t="s">
        <v>9184</v>
      </c>
      <c r="N6682" t="s">
        <v>19</v>
      </c>
      <c r="P6682">
        <v>6.266977067</v>
      </c>
      <c r="Q6682">
        <v>1.5992577240000001</v>
      </c>
      <c r="R6682">
        <v>1.023459828</v>
      </c>
      <c r="S6682">
        <v>6167</v>
      </c>
      <c r="T6682">
        <v>59.061064399999999</v>
      </c>
      <c r="U6682">
        <v>12.704069799999999</v>
      </c>
      <c r="V6682">
        <v>0.35</v>
      </c>
      <c r="W6682" t="s">
        <v>8995</v>
      </c>
      <c r="X6682">
        <v>190523</v>
      </c>
      <c r="Y6682">
        <v>190815</v>
      </c>
      <c r="Z6682" t="s">
        <v>21</v>
      </c>
      <c r="AA6682">
        <v>10</v>
      </c>
      <c r="AB6682">
        <v>3.5669877999999898E-2</v>
      </c>
      <c r="AC6682">
        <v>-0.24121135399999999</v>
      </c>
      <c r="AD6682">
        <v>-1.7669047E-2</v>
      </c>
      <c r="AE6682">
        <v>3.9647160000000001E-3</v>
      </c>
      <c r="AF6682">
        <v>6.4495799999999995E-4</v>
      </c>
      <c r="AG6682">
        <v>2.4372086000000001E-2</v>
      </c>
      <c r="AI6682" t="s">
        <v>6250</v>
      </c>
    </row>
    <row r="6683" spans="1:35" x14ac:dyDescent="0.2">
      <c r="A6683" t="s">
        <v>9185</v>
      </c>
      <c r="B6683" t="s">
        <v>17</v>
      </c>
      <c r="C6683">
        <v>2.365178212</v>
      </c>
      <c r="D6683">
        <v>462256</v>
      </c>
      <c r="E6683">
        <v>296446</v>
      </c>
      <c r="F6683">
        <v>53865</v>
      </c>
      <c r="G6683">
        <v>34.682539149999997</v>
      </c>
      <c r="H6683">
        <v>17.71</v>
      </c>
      <c r="I6683">
        <v>332</v>
      </c>
      <c r="J6683">
        <v>0.29518072299999998</v>
      </c>
      <c r="K6683">
        <v>814.89156630000002</v>
      </c>
      <c r="L6683">
        <v>0</v>
      </c>
      <c r="M6683" t="s">
        <v>8964</v>
      </c>
      <c r="N6683" t="s">
        <v>19</v>
      </c>
      <c r="P6683">
        <v>15.300033539999999</v>
      </c>
      <c r="Q6683">
        <v>2.438973217</v>
      </c>
      <c r="R6683">
        <v>1.0223097889999999</v>
      </c>
      <c r="S6683">
        <v>3785</v>
      </c>
      <c r="T6683">
        <v>14.81754883</v>
      </c>
      <c r="U6683">
        <v>3.0155748819999899</v>
      </c>
      <c r="V6683">
        <v>0.2</v>
      </c>
      <c r="W6683" t="s">
        <v>8995</v>
      </c>
      <c r="X6683">
        <v>190523</v>
      </c>
      <c r="Y6683">
        <v>190815</v>
      </c>
      <c r="Z6683" t="s">
        <v>21</v>
      </c>
      <c r="AA6683">
        <v>10</v>
      </c>
      <c r="AB6683">
        <v>3.5669877999999898E-2</v>
      </c>
      <c r="AC6683">
        <v>-0.24121135399999999</v>
      </c>
      <c r="AD6683">
        <v>0.30453897600000002</v>
      </c>
      <c r="AE6683">
        <v>4.2207049999999999E-3</v>
      </c>
      <c r="AF6683">
        <v>6.8728899999999902E-4</v>
      </c>
      <c r="AG6683">
        <v>2.5919741E-2</v>
      </c>
      <c r="AH6683" t="s">
        <v>9186</v>
      </c>
      <c r="AI6683" t="s">
        <v>7300</v>
      </c>
    </row>
    <row r="6684" spans="1:35" x14ac:dyDescent="0.2">
      <c r="A6684" t="s">
        <v>9187</v>
      </c>
      <c r="B6684" t="s">
        <v>17</v>
      </c>
      <c r="C6684">
        <v>1.7056051050000001</v>
      </c>
      <c r="D6684">
        <v>647724</v>
      </c>
      <c r="E6684">
        <v>155113</v>
      </c>
      <c r="F6684">
        <v>37916</v>
      </c>
      <c r="G6684">
        <v>31.359073710000001</v>
      </c>
      <c r="H6684">
        <v>26.42</v>
      </c>
      <c r="I6684">
        <v>165</v>
      </c>
      <c r="J6684">
        <v>0.25454545499999998</v>
      </c>
      <c r="K6684">
        <v>828.89090910000004</v>
      </c>
      <c r="L6684">
        <v>0</v>
      </c>
      <c r="M6684" t="s">
        <v>253</v>
      </c>
      <c r="N6684" t="s">
        <v>19</v>
      </c>
      <c r="P6684">
        <v>154.4260998</v>
      </c>
      <c r="Q6684">
        <v>17.154378959999999</v>
      </c>
      <c r="R6684">
        <v>10.33142331</v>
      </c>
      <c r="S6684">
        <v>6049</v>
      </c>
      <c r="T6684">
        <v>48.902499200000001</v>
      </c>
      <c r="U6684">
        <v>14.68280672</v>
      </c>
      <c r="V6684">
        <v>0.37</v>
      </c>
      <c r="W6684" t="s">
        <v>8995</v>
      </c>
      <c r="X6684">
        <v>190523</v>
      </c>
      <c r="Y6684">
        <v>190815</v>
      </c>
      <c r="Z6684" t="s">
        <v>21</v>
      </c>
      <c r="AA6684">
        <v>10</v>
      </c>
      <c r="AB6684">
        <v>3.5669877999999898E-2</v>
      </c>
      <c r="AC6684">
        <v>-0.24121135399999999</v>
      </c>
      <c r="AD6684">
        <v>5.267148787</v>
      </c>
      <c r="AE6684">
        <v>1.1063679999999999E-2</v>
      </c>
      <c r="AF6684">
        <v>1.822742E-3</v>
      </c>
      <c r="AG6684">
        <v>6.7154342999999894E-2</v>
      </c>
      <c r="AH6684" t="s">
        <v>6338</v>
      </c>
      <c r="AI6684" t="s">
        <v>6337</v>
      </c>
    </row>
    <row r="6685" spans="1:35" x14ac:dyDescent="0.2">
      <c r="A6685" t="s">
        <v>9188</v>
      </c>
      <c r="B6685" t="s">
        <v>17</v>
      </c>
      <c r="C6685">
        <v>1.9689571340000001</v>
      </c>
      <c r="D6685">
        <v>206812</v>
      </c>
      <c r="E6685">
        <v>266080</v>
      </c>
      <c r="F6685">
        <v>46690</v>
      </c>
      <c r="G6685">
        <v>48.48504209</v>
      </c>
      <c r="H6685">
        <v>12.07</v>
      </c>
      <c r="I6685">
        <v>259</v>
      </c>
      <c r="J6685">
        <v>0.262548263</v>
      </c>
      <c r="K6685">
        <v>874.6988417</v>
      </c>
      <c r="L6685">
        <v>0</v>
      </c>
      <c r="M6685" t="s">
        <v>33</v>
      </c>
      <c r="N6685" t="s">
        <v>19</v>
      </c>
      <c r="P6685">
        <v>18.3025755</v>
      </c>
      <c r="Q6685">
        <v>3.652254519</v>
      </c>
      <c r="R6685">
        <v>6.8433084150000001</v>
      </c>
      <c r="S6685">
        <v>6703</v>
      </c>
      <c r="T6685">
        <v>20.75284473</v>
      </c>
      <c r="U6685">
        <v>14.429149150000001</v>
      </c>
      <c r="V6685">
        <v>0.37</v>
      </c>
      <c r="W6685" t="s">
        <v>8995</v>
      </c>
      <c r="X6685">
        <v>190523</v>
      </c>
      <c r="Y6685">
        <v>190815</v>
      </c>
      <c r="Z6685" t="s">
        <v>21</v>
      </c>
      <c r="AA6685">
        <v>10</v>
      </c>
      <c r="AB6685">
        <v>3.5669877999999898E-2</v>
      </c>
      <c r="AC6685">
        <v>-0.24121135399999999</v>
      </c>
      <c r="AD6685">
        <v>0.41163928100000002</v>
      </c>
      <c r="AE6685">
        <v>4.3094029999999998E-3</v>
      </c>
      <c r="AF6685">
        <v>7.0196099999999997E-4</v>
      </c>
      <c r="AG6685">
        <v>2.6455809E-2</v>
      </c>
      <c r="AI6685" t="s">
        <v>6250</v>
      </c>
    </row>
    <row r="6686" spans="1:35" x14ac:dyDescent="0.2">
      <c r="A6686" t="s">
        <v>9189</v>
      </c>
      <c r="B6686" t="s">
        <v>17</v>
      </c>
      <c r="C6686">
        <v>2.7095184720000001</v>
      </c>
      <c r="D6686">
        <v>681590</v>
      </c>
      <c r="E6686">
        <v>77777</v>
      </c>
      <c r="F6686">
        <v>15307</v>
      </c>
      <c r="G6686">
        <v>23.513377989999999</v>
      </c>
      <c r="H6686">
        <v>0.28999999999999998</v>
      </c>
      <c r="I6686">
        <v>64</v>
      </c>
      <c r="J6686">
        <v>0.75</v>
      </c>
      <c r="K6686">
        <v>921.171875</v>
      </c>
      <c r="L6686">
        <v>0</v>
      </c>
      <c r="M6686" t="s">
        <v>246</v>
      </c>
      <c r="N6686" t="s">
        <v>19</v>
      </c>
      <c r="P6686">
        <v>5.1912386679999996</v>
      </c>
      <c r="Q6686">
        <v>1.2374546639999999</v>
      </c>
      <c r="R6686">
        <v>1.0223097889999999</v>
      </c>
      <c r="S6686">
        <v>1420</v>
      </c>
      <c r="T6686">
        <v>11.434772779999999</v>
      </c>
      <c r="U6686">
        <v>2.1347435159999999</v>
      </c>
      <c r="V6686">
        <v>0.17</v>
      </c>
      <c r="W6686" t="s">
        <v>8995</v>
      </c>
      <c r="X6686">
        <v>190523</v>
      </c>
      <c r="Y6686">
        <v>190815</v>
      </c>
      <c r="Z6686" t="s">
        <v>21</v>
      </c>
      <c r="AA6686">
        <v>10</v>
      </c>
      <c r="AB6686">
        <v>3.5669877999999898E-2</v>
      </c>
      <c r="AC6686">
        <v>-0.24121135399999999</v>
      </c>
      <c r="AD6686">
        <v>-5.6040503999999998E-2</v>
      </c>
      <c r="AE6686">
        <v>3.9352839999999998E-3</v>
      </c>
      <c r="AF6686">
        <v>6.4009199999999998E-4</v>
      </c>
      <c r="AG6686">
        <v>2.4194093999999999E-2</v>
      </c>
      <c r="AI6686" t="s">
        <v>6250</v>
      </c>
    </row>
    <row r="6687" spans="1:35" x14ac:dyDescent="0.2">
      <c r="A6687" t="s">
        <v>9190</v>
      </c>
      <c r="B6687" t="s">
        <v>17</v>
      </c>
      <c r="C6687">
        <v>1.6798745530000001</v>
      </c>
      <c r="D6687">
        <v>605951</v>
      </c>
      <c r="E6687">
        <v>242057</v>
      </c>
      <c r="F6687">
        <v>69514</v>
      </c>
      <c r="G6687">
        <v>30.30980306</v>
      </c>
      <c r="H6687">
        <v>15.09</v>
      </c>
      <c r="I6687">
        <v>265</v>
      </c>
      <c r="J6687">
        <v>0.22641509399999901</v>
      </c>
      <c r="K6687">
        <v>831.48301889999902</v>
      </c>
      <c r="L6687">
        <v>0</v>
      </c>
      <c r="M6687" t="s">
        <v>114</v>
      </c>
      <c r="N6687" t="s">
        <v>19</v>
      </c>
      <c r="P6687">
        <v>4.7214159799999997</v>
      </c>
      <c r="Q6687">
        <v>1.0228846469999999</v>
      </c>
      <c r="R6687">
        <v>1.022453474</v>
      </c>
      <c r="S6687">
        <v>944</v>
      </c>
      <c r="T6687">
        <v>9.0312842559999993</v>
      </c>
      <c r="U6687">
        <v>1.868462453</v>
      </c>
      <c r="V6687">
        <v>0.17</v>
      </c>
      <c r="W6687" t="s">
        <v>8995</v>
      </c>
      <c r="X6687">
        <v>190523</v>
      </c>
      <c r="Y6687">
        <v>190815</v>
      </c>
      <c r="Z6687" t="s">
        <v>21</v>
      </c>
      <c r="AA6687">
        <v>10</v>
      </c>
      <c r="AB6687">
        <v>3.5669877999999898E-2</v>
      </c>
      <c r="AC6687">
        <v>-0.24121135399999999</v>
      </c>
      <c r="AD6687">
        <v>-7.2799022000000005E-2</v>
      </c>
      <c r="AE6687">
        <v>3.922498E-3</v>
      </c>
      <c r="AF6687">
        <v>6.37979E-4</v>
      </c>
      <c r="AG6687">
        <v>2.41167679999999E-2</v>
      </c>
      <c r="AH6687" t="s">
        <v>6374</v>
      </c>
      <c r="AI6687" t="s">
        <v>6373</v>
      </c>
    </row>
    <row r="6688" spans="1:35" x14ac:dyDescent="0.2">
      <c r="A6688" t="s">
        <v>9191</v>
      </c>
      <c r="B6688" t="s">
        <v>17</v>
      </c>
      <c r="C6688">
        <v>2.051138645</v>
      </c>
      <c r="D6688">
        <v>511030</v>
      </c>
      <c r="E6688">
        <v>503167</v>
      </c>
      <c r="F6688">
        <v>75399</v>
      </c>
      <c r="G6688">
        <v>30.657813409999999</v>
      </c>
      <c r="H6688">
        <v>11.32</v>
      </c>
      <c r="I6688">
        <v>503</v>
      </c>
      <c r="J6688">
        <v>0.238568588</v>
      </c>
      <c r="K6688">
        <v>898.77335979999998</v>
      </c>
      <c r="L6688">
        <v>0</v>
      </c>
      <c r="M6688" t="s">
        <v>136</v>
      </c>
      <c r="N6688" t="s">
        <v>19</v>
      </c>
      <c r="P6688">
        <v>11.93557268</v>
      </c>
      <c r="Q6688">
        <v>1.6924491340000001</v>
      </c>
      <c r="R6688">
        <v>1.0244671729999999</v>
      </c>
      <c r="S6688">
        <v>5583</v>
      </c>
      <c r="T6688">
        <v>26.475950619999999</v>
      </c>
      <c r="U6688">
        <v>5.4026269479999902</v>
      </c>
      <c r="V6688">
        <v>0.25</v>
      </c>
      <c r="W6688" t="s">
        <v>8995</v>
      </c>
      <c r="X6688">
        <v>190523</v>
      </c>
      <c r="Y6688">
        <v>190815</v>
      </c>
      <c r="Z6688" t="s">
        <v>21</v>
      </c>
      <c r="AA6688">
        <v>10</v>
      </c>
      <c r="AB6688">
        <v>3.5669877999999898E-2</v>
      </c>
      <c r="AC6688">
        <v>-0.24121135399999999</v>
      </c>
      <c r="AD6688">
        <v>0.18452906699999999</v>
      </c>
      <c r="AE6688">
        <v>4.1234820000000004E-3</v>
      </c>
      <c r="AF6688">
        <v>6.7120899999999998E-4</v>
      </c>
      <c r="AG6688">
        <v>2.5332048999999999E-2</v>
      </c>
      <c r="AI6688" t="s">
        <v>6250</v>
      </c>
    </row>
    <row r="6689" spans="1:35" x14ac:dyDescent="0.2">
      <c r="A6689" t="s">
        <v>9192</v>
      </c>
      <c r="B6689" t="s">
        <v>17</v>
      </c>
      <c r="C6689">
        <v>1.2713872079999999</v>
      </c>
      <c r="D6689">
        <v>374644</v>
      </c>
      <c r="E6689">
        <v>779707</v>
      </c>
      <c r="F6689">
        <v>112772</v>
      </c>
      <c r="G6689">
        <v>37.958874299999998</v>
      </c>
      <c r="H6689">
        <v>31.11</v>
      </c>
      <c r="I6689">
        <v>784</v>
      </c>
      <c r="J6689">
        <v>0.23214285699999901</v>
      </c>
      <c r="K6689">
        <v>924.27806120000002</v>
      </c>
      <c r="L6689">
        <v>0</v>
      </c>
      <c r="M6689" t="s">
        <v>7629</v>
      </c>
      <c r="N6689" t="s">
        <v>19</v>
      </c>
      <c r="P6689">
        <v>40.616604430000002</v>
      </c>
      <c r="Q6689">
        <v>4.1289985140000001</v>
      </c>
      <c r="R6689">
        <v>1.0244671729999999</v>
      </c>
      <c r="S6689">
        <v>6621</v>
      </c>
      <c r="T6689">
        <v>14.60665532</v>
      </c>
      <c r="U6689">
        <v>8.5124330839999995</v>
      </c>
      <c r="V6689">
        <v>0.3</v>
      </c>
      <c r="W6689" t="s">
        <v>8995</v>
      </c>
      <c r="X6689">
        <v>190523</v>
      </c>
      <c r="Y6689">
        <v>190815</v>
      </c>
      <c r="Z6689" t="s">
        <v>21</v>
      </c>
      <c r="AA6689">
        <v>10</v>
      </c>
      <c r="AB6689">
        <v>3.5669877999999898E-2</v>
      </c>
      <c r="AC6689">
        <v>-0.24121135399999999</v>
      </c>
      <c r="AD6689">
        <v>1.2075779709999901</v>
      </c>
      <c r="AE6689">
        <v>5.029693E-3</v>
      </c>
      <c r="AF6689">
        <v>8.2119599999999995E-4</v>
      </c>
      <c r="AG6689">
        <v>3.0806068999999998E-2</v>
      </c>
      <c r="AH6689" t="s">
        <v>6289</v>
      </c>
      <c r="AI6689" t="s">
        <v>6263</v>
      </c>
    </row>
    <row r="6690" spans="1:35" x14ac:dyDescent="0.2">
      <c r="A6690" t="s">
        <v>9193</v>
      </c>
      <c r="B6690" t="s">
        <v>17</v>
      </c>
      <c r="C6690">
        <v>1.3272834469999999</v>
      </c>
      <c r="D6690">
        <v>324956</v>
      </c>
      <c r="E6690">
        <v>348682</v>
      </c>
      <c r="F6690">
        <v>75748</v>
      </c>
      <c r="G6690">
        <v>37.789733910000002</v>
      </c>
      <c r="H6690">
        <v>21.41</v>
      </c>
      <c r="I6690">
        <v>340</v>
      </c>
      <c r="J6690">
        <v>0.211764706</v>
      </c>
      <c r="K6690">
        <v>933.35882349999997</v>
      </c>
      <c r="L6690">
        <v>0</v>
      </c>
      <c r="M6690" t="s">
        <v>66</v>
      </c>
      <c r="N6690" t="s">
        <v>34</v>
      </c>
      <c r="P6690">
        <v>80.58421878</v>
      </c>
      <c r="Q6690">
        <v>8.2208550759999994</v>
      </c>
      <c r="R6690">
        <v>6.6340286649999998</v>
      </c>
      <c r="S6690">
        <v>5670</v>
      </c>
      <c r="T6690">
        <v>12.301719500000001</v>
      </c>
      <c r="U6690">
        <v>15.252801180000001</v>
      </c>
      <c r="V6690">
        <v>0.38</v>
      </c>
      <c r="W6690" t="s">
        <v>8995</v>
      </c>
      <c r="X6690">
        <v>190523</v>
      </c>
      <c r="Y6690">
        <v>190815</v>
      </c>
      <c r="Z6690" t="s">
        <v>21</v>
      </c>
      <c r="AA6690">
        <v>10</v>
      </c>
      <c r="AB6690">
        <v>3.5669877999999898E-2</v>
      </c>
      <c r="AC6690">
        <v>-0.24121135399999999</v>
      </c>
      <c r="AD6690">
        <v>2.6332178979999998</v>
      </c>
      <c r="AE6690">
        <v>6.6339290000000002E-3</v>
      </c>
      <c r="AF6690">
        <v>1.087144E-3</v>
      </c>
      <c r="AG6690">
        <v>4.0481305000000002E-2</v>
      </c>
      <c r="AH6690" t="s">
        <v>6289</v>
      </c>
      <c r="AI6690" t="s">
        <v>6263</v>
      </c>
    </row>
    <row r="6691" spans="1:35" x14ac:dyDescent="0.2">
      <c r="A6691" t="s">
        <v>9194</v>
      </c>
      <c r="B6691" t="s">
        <v>17</v>
      </c>
      <c r="C6691">
        <v>1.271033085</v>
      </c>
      <c r="D6691">
        <v>344531</v>
      </c>
      <c r="E6691">
        <v>801066</v>
      </c>
      <c r="F6691">
        <v>84040</v>
      </c>
      <c r="G6691">
        <v>39.694731769999997</v>
      </c>
      <c r="H6691">
        <v>28.45</v>
      </c>
      <c r="I6691">
        <v>754</v>
      </c>
      <c r="J6691">
        <v>0.202917772</v>
      </c>
      <c r="K6691">
        <v>933.53183019999994</v>
      </c>
      <c r="L6691">
        <v>0</v>
      </c>
      <c r="M6691" t="s">
        <v>55</v>
      </c>
      <c r="N6691" t="s">
        <v>19</v>
      </c>
      <c r="P6691">
        <v>19.366375120000001</v>
      </c>
      <c r="Q6691">
        <v>3.4803744879999998</v>
      </c>
      <c r="R6691">
        <v>5.750486521</v>
      </c>
      <c r="S6691">
        <v>5394</v>
      </c>
      <c r="T6691">
        <v>7.9370333129999997</v>
      </c>
      <c r="U6691">
        <v>10.684336529999999</v>
      </c>
      <c r="V6691">
        <v>0.33</v>
      </c>
      <c r="W6691" t="s">
        <v>8995</v>
      </c>
      <c r="X6691">
        <v>190523</v>
      </c>
      <c r="Y6691">
        <v>190815</v>
      </c>
      <c r="Z6691" t="s">
        <v>21</v>
      </c>
      <c r="AA6691">
        <v>10</v>
      </c>
      <c r="AB6691">
        <v>3.5669877999999898E-2</v>
      </c>
      <c r="AC6691">
        <v>-0.24121135399999999</v>
      </c>
      <c r="AD6691">
        <v>0.44958488399999902</v>
      </c>
      <c r="AE6691">
        <v>4.341274E-3</v>
      </c>
      <c r="AF6691">
        <v>7.0723399999999897E-4</v>
      </c>
      <c r="AG6691">
        <v>2.6648406999999999E-2</v>
      </c>
      <c r="AH6691" t="s">
        <v>6664</v>
      </c>
      <c r="AI6691" t="s">
        <v>6663</v>
      </c>
    </row>
    <row r="6692" spans="1:35" x14ac:dyDescent="0.2">
      <c r="A6692" t="s">
        <v>9195</v>
      </c>
      <c r="B6692" t="s">
        <v>17</v>
      </c>
      <c r="C6692">
        <v>1.4293999690000001</v>
      </c>
      <c r="D6692">
        <v>307242</v>
      </c>
      <c r="E6692">
        <v>391162</v>
      </c>
      <c r="F6692">
        <v>128115</v>
      </c>
      <c r="G6692">
        <v>31.463945880000001</v>
      </c>
      <c r="H6692">
        <v>38.6</v>
      </c>
      <c r="I6692">
        <v>397</v>
      </c>
      <c r="J6692">
        <v>0.29219143600000003</v>
      </c>
      <c r="K6692">
        <v>928.78841309999996</v>
      </c>
      <c r="L6692">
        <v>0</v>
      </c>
      <c r="M6692" t="s">
        <v>9196</v>
      </c>
      <c r="N6692" t="s">
        <v>19</v>
      </c>
      <c r="P6692">
        <v>27.803008779999999</v>
      </c>
      <c r="Q6692">
        <v>2.6416483199999998</v>
      </c>
      <c r="R6692">
        <v>1.022453474</v>
      </c>
      <c r="S6692">
        <v>1034</v>
      </c>
      <c r="T6692">
        <v>25.554695070000001</v>
      </c>
      <c r="U6692">
        <v>1.9295739430000001</v>
      </c>
      <c r="V6692">
        <v>0.17</v>
      </c>
      <c r="W6692" t="s">
        <v>8995</v>
      </c>
      <c r="X6692">
        <v>190523</v>
      </c>
      <c r="Y6692">
        <v>190815</v>
      </c>
      <c r="Z6692" t="s">
        <v>21</v>
      </c>
      <c r="AA6692">
        <v>10</v>
      </c>
      <c r="AB6692">
        <v>3.5669877999999898E-2</v>
      </c>
      <c r="AC6692">
        <v>-0.24121135399999999</v>
      </c>
      <c r="AD6692">
        <v>0.75051857700000002</v>
      </c>
      <c r="AE6692">
        <v>4.6025240000000002E-3</v>
      </c>
      <c r="AF6692">
        <v>7.50467E-4</v>
      </c>
      <c r="AG6692">
        <v>2.8226741E-2</v>
      </c>
      <c r="AH6692" t="s">
        <v>8996</v>
      </c>
      <c r="AI6692" t="s">
        <v>7300</v>
      </c>
    </row>
    <row r="6693" spans="1:35" x14ac:dyDescent="0.2">
      <c r="A6693" t="s">
        <v>9197</v>
      </c>
      <c r="B6693" t="s">
        <v>17</v>
      </c>
      <c r="C6693">
        <v>2.1906912680000001</v>
      </c>
      <c r="D6693">
        <v>558394</v>
      </c>
      <c r="E6693">
        <v>219420</v>
      </c>
      <c r="F6693">
        <v>26380</v>
      </c>
      <c r="G6693">
        <v>34.723361590000003</v>
      </c>
      <c r="H6693">
        <v>18.100000000000001</v>
      </c>
      <c r="I6693">
        <v>238</v>
      </c>
      <c r="J6693">
        <v>0.28571428599999998</v>
      </c>
      <c r="K6693">
        <v>817.05462179999995</v>
      </c>
      <c r="L6693">
        <v>0</v>
      </c>
      <c r="M6693" t="s">
        <v>185</v>
      </c>
      <c r="N6693" t="s">
        <v>19</v>
      </c>
      <c r="P6693">
        <v>19.823492730000002</v>
      </c>
      <c r="Q6693">
        <v>3.1511865999999999</v>
      </c>
      <c r="R6693">
        <v>1.0223097889999999</v>
      </c>
      <c r="S6693">
        <v>3344</v>
      </c>
      <c r="T6693">
        <v>20.160643709999999</v>
      </c>
      <c r="U6693">
        <v>3.4584332230000001</v>
      </c>
      <c r="V6693">
        <v>0.21</v>
      </c>
      <c r="W6693" t="s">
        <v>8995</v>
      </c>
      <c r="X6693">
        <v>190523</v>
      </c>
      <c r="Y6693">
        <v>190815</v>
      </c>
      <c r="Z6693" t="s">
        <v>21</v>
      </c>
      <c r="AA6693">
        <v>10</v>
      </c>
      <c r="AB6693">
        <v>3.5669877999999898E-2</v>
      </c>
      <c r="AC6693">
        <v>-0.24121135399999999</v>
      </c>
      <c r="AD6693">
        <v>0.465890213</v>
      </c>
      <c r="AE6693">
        <v>4.3550419999999999E-3</v>
      </c>
      <c r="AF6693">
        <v>7.0951199999999895E-4</v>
      </c>
      <c r="AG6693">
        <v>2.6731599999999901E-2</v>
      </c>
      <c r="AH6693" t="s">
        <v>9186</v>
      </c>
      <c r="AI6693" t="s">
        <v>7300</v>
      </c>
    </row>
    <row r="6694" spans="1:35" x14ac:dyDescent="0.2">
      <c r="A6694" t="s">
        <v>9198</v>
      </c>
      <c r="B6694" t="s">
        <v>17</v>
      </c>
      <c r="C6694">
        <v>1.9171209920000001</v>
      </c>
      <c r="D6694">
        <v>545679</v>
      </c>
      <c r="E6694">
        <v>176617</v>
      </c>
      <c r="F6694">
        <v>15612</v>
      </c>
      <c r="G6694">
        <v>29.024952299999999</v>
      </c>
      <c r="H6694">
        <v>11.32</v>
      </c>
      <c r="I6694">
        <v>184</v>
      </c>
      <c r="J6694">
        <v>0.28260869599999999</v>
      </c>
      <c r="K6694">
        <v>837.875</v>
      </c>
      <c r="L6694">
        <v>0</v>
      </c>
      <c r="M6694" t="s">
        <v>160</v>
      </c>
      <c r="N6694" t="s">
        <v>28</v>
      </c>
      <c r="P6694">
        <v>4.8111730339999896</v>
      </c>
      <c r="Q6694">
        <v>1.024323206</v>
      </c>
      <c r="R6694">
        <v>1.0228846469999999</v>
      </c>
      <c r="S6694">
        <v>4033</v>
      </c>
      <c r="T6694">
        <v>21.60397626</v>
      </c>
      <c r="U6694">
        <v>5.7407967079999898</v>
      </c>
      <c r="V6694">
        <v>0.26</v>
      </c>
      <c r="W6694" t="s">
        <v>8995</v>
      </c>
      <c r="X6694">
        <v>190523</v>
      </c>
      <c r="Y6694">
        <v>190815</v>
      </c>
      <c r="Z6694" t="s">
        <v>21</v>
      </c>
      <c r="AA6694">
        <v>10</v>
      </c>
      <c r="AB6694">
        <v>3.5669877999999898E-2</v>
      </c>
      <c r="AC6694">
        <v>-0.24121135399999999</v>
      </c>
      <c r="AD6694">
        <v>-6.9597399000000004E-2</v>
      </c>
      <c r="AE6694">
        <v>3.9249369999999999E-3</v>
      </c>
      <c r="AF6694">
        <v>6.3838199999999995E-4</v>
      </c>
      <c r="AG6694">
        <v>2.4131521999999999E-2</v>
      </c>
      <c r="AI6694" t="s">
        <v>6250</v>
      </c>
    </row>
    <row r="6695" spans="1:35" x14ac:dyDescent="0.2">
      <c r="A6695" t="s">
        <v>9199</v>
      </c>
      <c r="B6695" t="s">
        <v>17</v>
      </c>
      <c r="C6695">
        <v>1.543425958</v>
      </c>
      <c r="D6695">
        <v>383151</v>
      </c>
      <c r="E6695">
        <v>959508</v>
      </c>
      <c r="F6695">
        <v>180851</v>
      </c>
      <c r="G6695">
        <v>29.24873998</v>
      </c>
      <c r="H6695">
        <v>77.709999999999994</v>
      </c>
      <c r="I6695">
        <v>1016</v>
      </c>
      <c r="J6695">
        <v>0.23720472399999901</v>
      </c>
      <c r="K6695">
        <v>883.32972439999901</v>
      </c>
      <c r="L6695">
        <v>0</v>
      </c>
      <c r="M6695" t="s">
        <v>114</v>
      </c>
      <c r="N6695" t="s">
        <v>35</v>
      </c>
      <c r="P6695">
        <v>20.22307386</v>
      </c>
      <c r="Q6695">
        <v>3.1427834189999899</v>
      </c>
      <c r="R6695">
        <v>1.0236036740000001</v>
      </c>
      <c r="S6695">
        <v>5175</v>
      </c>
      <c r="T6695">
        <v>39.346822670000002</v>
      </c>
      <c r="U6695">
        <v>6.0472117440000002</v>
      </c>
      <c r="V6695">
        <v>0.26</v>
      </c>
      <c r="W6695" t="s">
        <v>8995</v>
      </c>
      <c r="X6695">
        <v>190523</v>
      </c>
      <c r="Y6695">
        <v>190815</v>
      </c>
      <c r="Z6695" t="s">
        <v>21</v>
      </c>
      <c r="AA6695">
        <v>10</v>
      </c>
      <c r="AB6695">
        <v>3.5669877999999898E-2</v>
      </c>
      <c r="AC6695">
        <v>-0.24121135399999999</v>
      </c>
      <c r="AD6695">
        <v>0.48014322299999901</v>
      </c>
      <c r="AE6695">
        <v>4.3671120000000003E-3</v>
      </c>
      <c r="AF6695">
        <v>7.1150899999999895E-4</v>
      </c>
      <c r="AG6695">
        <v>2.6804536E-2</v>
      </c>
      <c r="AH6695" t="s">
        <v>6292</v>
      </c>
      <c r="AI6695" t="s">
        <v>6240</v>
      </c>
    </row>
    <row r="6696" spans="1:35" x14ac:dyDescent="0.2">
      <c r="A6696" t="s">
        <v>9200</v>
      </c>
      <c r="B6696" t="s">
        <v>17</v>
      </c>
      <c r="C6696">
        <v>1.9318659300000001</v>
      </c>
      <c r="D6696">
        <v>468184</v>
      </c>
      <c r="E6696">
        <v>172782</v>
      </c>
      <c r="F6696">
        <v>67494</v>
      </c>
      <c r="G6696">
        <v>28.840388470000001</v>
      </c>
      <c r="H6696">
        <v>9.43</v>
      </c>
      <c r="I6696">
        <v>174</v>
      </c>
      <c r="J6696">
        <v>0.18390804599999999</v>
      </c>
      <c r="K6696">
        <v>920.20689660000005</v>
      </c>
      <c r="L6696">
        <v>0</v>
      </c>
      <c r="M6696" t="s">
        <v>160</v>
      </c>
      <c r="N6696" t="s">
        <v>19</v>
      </c>
      <c r="P6696">
        <v>6.8886602469999998</v>
      </c>
      <c r="Q6696">
        <v>1.0236036740000001</v>
      </c>
      <c r="R6696">
        <v>3.3621054300000002</v>
      </c>
      <c r="S6696">
        <v>4940</v>
      </c>
      <c r="T6696">
        <v>34.318038799999997</v>
      </c>
      <c r="U6696">
        <v>6.208243607</v>
      </c>
      <c r="V6696">
        <v>0.27</v>
      </c>
      <c r="W6696" t="s">
        <v>8995</v>
      </c>
      <c r="X6696">
        <v>190523</v>
      </c>
      <c r="Y6696">
        <v>190815</v>
      </c>
      <c r="Z6696" t="s">
        <v>21</v>
      </c>
      <c r="AA6696">
        <v>10</v>
      </c>
      <c r="AB6696">
        <v>3.5669877999999898E-2</v>
      </c>
      <c r="AC6696">
        <v>-0.24121135399999999</v>
      </c>
      <c r="AD6696">
        <v>4.5063170000000001E-3</v>
      </c>
      <c r="AE6696">
        <v>3.9818249999999996E-3</v>
      </c>
      <c r="AF6696">
        <v>6.4778600000000002E-4</v>
      </c>
      <c r="AG6696">
        <v>2.4475551000000002E-2</v>
      </c>
      <c r="AH6696" t="s">
        <v>6292</v>
      </c>
      <c r="AI6696" t="s">
        <v>6240</v>
      </c>
    </row>
    <row r="6697" spans="1:35" x14ac:dyDescent="0.2">
      <c r="A6697" t="s">
        <v>9201</v>
      </c>
      <c r="B6697" t="s">
        <v>17</v>
      </c>
      <c r="C6697">
        <v>1.374459734</v>
      </c>
      <c r="D6697">
        <v>498506</v>
      </c>
      <c r="E6697">
        <v>892672</v>
      </c>
      <c r="F6697">
        <v>241462</v>
      </c>
      <c r="G6697">
        <v>34.250430170000001</v>
      </c>
      <c r="H6697">
        <v>56.84</v>
      </c>
      <c r="I6697">
        <v>945</v>
      </c>
      <c r="J6697">
        <v>0.25608465600000002</v>
      </c>
      <c r="K6697">
        <v>890.35238100000004</v>
      </c>
      <c r="L6697">
        <v>0</v>
      </c>
      <c r="M6697" t="s">
        <v>185</v>
      </c>
      <c r="N6697" t="s">
        <v>19</v>
      </c>
      <c r="P6697">
        <v>21.043603829999999</v>
      </c>
      <c r="Q6697">
        <v>3.006265575</v>
      </c>
      <c r="R6697">
        <v>3.273057337</v>
      </c>
      <c r="S6697">
        <v>5399</v>
      </c>
      <c r="T6697">
        <v>28.22029332</v>
      </c>
      <c r="U6697">
        <v>4.4689708259999996</v>
      </c>
      <c r="V6697">
        <v>0.23</v>
      </c>
      <c r="W6697" t="s">
        <v>8995</v>
      </c>
      <c r="X6697">
        <v>190523</v>
      </c>
      <c r="Y6697">
        <v>190815</v>
      </c>
      <c r="Z6697" t="s">
        <v>21</v>
      </c>
      <c r="AA6697">
        <v>10</v>
      </c>
      <c r="AB6697">
        <v>3.5669877999999898E-2</v>
      </c>
      <c r="AC6697">
        <v>-0.24121135399999999</v>
      </c>
      <c r="AD6697">
        <v>0.50941142699999997</v>
      </c>
      <c r="AE6697">
        <v>4.3920030000000002E-3</v>
      </c>
      <c r="AF6697">
        <v>7.1562699999999895E-4</v>
      </c>
      <c r="AG6697">
        <v>2.6954937999999901E-2</v>
      </c>
      <c r="AH6697" t="s">
        <v>9186</v>
      </c>
      <c r="AI6697" t="s">
        <v>7300</v>
      </c>
    </row>
    <row r="6698" spans="1:35" x14ac:dyDescent="0.2">
      <c r="A6698" t="s">
        <v>9202</v>
      </c>
      <c r="B6698" t="s">
        <v>17</v>
      </c>
      <c r="C6698">
        <v>1.661743591</v>
      </c>
      <c r="D6698">
        <v>453602</v>
      </c>
      <c r="E6698">
        <v>464099</v>
      </c>
      <c r="F6698">
        <v>61307</v>
      </c>
      <c r="G6698">
        <v>29.702498819999999</v>
      </c>
      <c r="H6698">
        <v>28.71</v>
      </c>
      <c r="I6698">
        <v>488</v>
      </c>
      <c r="J6698">
        <v>0.24385245899999999</v>
      </c>
      <c r="K6698">
        <v>871.19467210000005</v>
      </c>
      <c r="L6698">
        <v>0</v>
      </c>
      <c r="M6698" t="s">
        <v>160</v>
      </c>
      <c r="N6698" t="s">
        <v>19</v>
      </c>
      <c r="P6698">
        <v>12.06204372</v>
      </c>
      <c r="Q6698">
        <v>1.4502336849999999</v>
      </c>
      <c r="R6698">
        <v>1.022740902</v>
      </c>
      <c r="S6698">
        <v>3848</v>
      </c>
      <c r="T6698">
        <v>29.43554426</v>
      </c>
      <c r="U6698">
        <v>5.4491419949999997</v>
      </c>
      <c r="V6698">
        <v>0.25</v>
      </c>
      <c r="W6698" t="s">
        <v>8995</v>
      </c>
      <c r="X6698">
        <v>190523</v>
      </c>
      <c r="Y6698">
        <v>190815</v>
      </c>
      <c r="Z6698" t="s">
        <v>21</v>
      </c>
      <c r="AA6698">
        <v>10</v>
      </c>
      <c r="AB6698">
        <v>3.5669877999999898E-2</v>
      </c>
      <c r="AC6698">
        <v>-0.24121135399999999</v>
      </c>
      <c r="AD6698">
        <v>0.18904027399999901</v>
      </c>
      <c r="AE6698">
        <v>4.1270959999999898E-3</v>
      </c>
      <c r="AF6698">
        <v>6.7180699999999996E-4</v>
      </c>
      <c r="AG6698">
        <v>2.5353896000000001E-2</v>
      </c>
      <c r="AH6698" t="s">
        <v>6292</v>
      </c>
      <c r="AI6698" t="s">
        <v>6240</v>
      </c>
    </row>
    <row r="6699" spans="1:35" x14ac:dyDescent="0.2">
      <c r="A6699" t="s">
        <v>9203</v>
      </c>
      <c r="B6699" t="s">
        <v>17</v>
      </c>
      <c r="C6699">
        <v>1.647817345</v>
      </c>
      <c r="D6699">
        <v>334264</v>
      </c>
      <c r="E6699">
        <v>105713</v>
      </c>
      <c r="F6699">
        <v>37035</v>
      </c>
      <c r="G6699">
        <v>33.884195890000001</v>
      </c>
      <c r="H6699">
        <v>0</v>
      </c>
      <c r="I6699">
        <v>110</v>
      </c>
      <c r="J6699">
        <v>0.20909090899999999</v>
      </c>
      <c r="K6699">
        <v>901.72727269999996</v>
      </c>
      <c r="L6699">
        <v>0</v>
      </c>
      <c r="M6699" t="s">
        <v>50</v>
      </c>
      <c r="N6699" t="s">
        <v>19</v>
      </c>
      <c r="P6699">
        <v>8.5845161169999997</v>
      </c>
      <c r="Q6699">
        <v>1.0448235880000001</v>
      </c>
      <c r="R6699">
        <v>1.0246111600000001</v>
      </c>
      <c r="S6699">
        <v>3435</v>
      </c>
      <c r="T6699">
        <v>9.7119108569999995</v>
      </c>
      <c r="U6699">
        <v>3.8068556230000001</v>
      </c>
      <c r="V6699">
        <v>0.22</v>
      </c>
      <c r="W6699" t="s">
        <v>8995</v>
      </c>
      <c r="X6699">
        <v>190523</v>
      </c>
      <c r="Y6699">
        <v>190815</v>
      </c>
      <c r="Z6699" t="s">
        <v>21</v>
      </c>
      <c r="AA6699">
        <v>10</v>
      </c>
      <c r="AB6699">
        <v>3.5669877999999898E-2</v>
      </c>
      <c r="AC6699">
        <v>-0.24121135399999999</v>
      </c>
      <c r="AD6699">
        <v>6.4997289E-2</v>
      </c>
      <c r="AE6699">
        <v>4.0288729999999997E-3</v>
      </c>
      <c r="AF6699">
        <v>6.5556499999999999E-4</v>
      </c>
      <c r="AG6699">
        <v>2.4760045000000001E-2</v>
      </c>
      <c r="AI6699" t="s">
        <v>6250</v>
      </c>
    </row>
    <row r="6700" spans="1:35" x14ac:dyDescent="0.2">
      <c r="A6700" t="s">
        <v>9204</v>
      </c>
      <c r="B6700" t="s">
        <v>17</v>
      </c>
      <c r="C6700">
        <v>1.8603818350000001</v>
      </c>
      <c r="D6700">
        <v>513700</v>
      </c>
      <c r="E6700">
        <v>345495</v>
      </c>
      <c r="F6700">
        <v>57185</v>
      </c>
      <c r="G6700">
        <v>31.973255760000001</v>
      </c>
      <c r="H6700">
        <v>32.04</v>
      </c>
      <c r="I6700">
        <v>339</v>
      </c>
      <c r="J6700">
        <v>0.28023598799999999</v>
      </c>
      <c r="K6700">
        <v>881.92920349999997</v>
      </c>
      <c r="L6700">
        <v>0</v>
      </c>
      <c r="M6700" t="s">
        <v>253</v>
      </c>
      <c r="N6700" t="s">
        <v>723</v>
      </c>
      <c r="P6700">
        <v>137.3078328</v>
      </c>
      <c r="Q6700">
        <v>15.35820047</v>
      </c>
      <c r="R6700">
        <v>6.7487545429999898</v>
      </c>
      <c r="S6700">
        <v>6257</v>
      </c>
      <c r="T6700">
        <v>73.828678980000007</v>
      </c>
      <c r="U6700">
        <v>17.832847810000001</v>
      </c>
      <c r="V6700">
        <v>0.4</v>
      </c>
      <c r="W6700" t="s">
        <v>8995</v>
      </c>
      <c r="X6700">
        <v>190523</v>
      </c>
      <c r="Y6700">
        <v>190815</v>
      </c>
      <c r="Z6700" t="s">
        <v>21</v>
      </c>
      <c r="AA6700">
        <v>10</v>
      </c>
      <c r="AB6700">
        <v>3.5669877999999898E-2</v>
      </c>
      <c r="AC6700">
        <v>-0.24121135399999999</v>
      </c>
      <c r="AD6700">
        <v>4.65654229</v>
      </c>
      <c r="AE6700">
        <v>9.8266389999999999E-3</v>
      </c>
      <c r="AF6700">
        <v>1.6172329999999901E-3</v>
      </c>
      <c r="AG6700">
        <v>5.9708667E-2</v>
      </c>
      <c r="AH6700" t="s">
        <v>6338</v>
      </c>
      <c r="AI6700" t="s">
        <v>6337</v>
      </c>
    </row>
    <row r="6701" spans="1:35" x14ac:dyDescent="0.2">
      <c r="A6701" t="s">
        <v>9205</v>
      </c>
      <c r="B6701" t="s">
        <v>17</v>
      </c>
      <c r="C6701">
        <v>1.287253473</v>
      </c>
      <c r="D6701">
        <v>249032</v>
      </c>
      <c r="E6701">
        <v>574846</v>
      </c>
      <c r="F6701">
        <v>144228</v>
      </c>
      <c r="G6701">
        <v>44.04605755</v>
      </c>
      <c r="H6701">
        <v>10.34</v>
      </c>
      <c r="I6701">
        <v>517</v>
      </c>
      <c r="J6701">
        <v>0.29980657599999999</v>
      </c>
      <c r="K6701">
        <v>964.303675</v>
      </c>
      <c r="L6701">
        <v>0</v>
      </c>
      <c r="M6701" t="s">
        <v>3531</v>
      </c>
      <c r="N6701" t="s">
        <v>19</v>
      </c>
      <c r="P6701">
        <v>79.225455729999993</v>
      </c>
      <c r="Q6701">
        <v>5.8359730979999904</v>
      </c>
      <c r="R6701">
        <v>6.3049640870000001</v>
      </c>
      <c r="S6701">
        <v>6971</v>
      </c>
      <c r="T6701">
        <v>18.473131739999999</v>
      </c>
      <c r="U6701">
        <v>24.150969549999999</v>
      </c>
      <c r="V6701">
        <v>0.45</v>
      </c>
      <c r="W6701" t="s">
        <v>8995</v>
      </c>
      <c r="X6701">
        <v>190523</v>
      </c>
      <c r="Y6701">
        <v>190815</v>
      </c>
      <c r="Z6701" t="s">
        <v>21</v>
      </c>
      <c r="AA6701">
        <v>10</v>
      </c>
      <c r="AB6701">
        <v>3.5669877999999898E-2</v>
      </c>
      <c r="AC6701">
        <v>-0.24121135399999999</v>
      </c>
      <c r="AD6701">
        <v>2.5847509870000001</v>
      </c>
      <c r="AE6701">
        <v>6.5717859999999996E-3</v>
      </c>
      <c r="AF6701">
        <v>1.0768349999999999E-3</v>
      </c>
      <c r="AG6701">
        <v>4.0106773999999998E-2</v>
      </c>
      <c r="AH6701" t="s">
        <v>6319</v>
      </c>
      <c r="AI6701" t="s">
        <v>6273</v>
      </c>
    </row>
    <row r="6702" spans="1:35" x14ac:dyDescent="0.2">
      <c r="A6702" t="s">
        <v>9206</v>
      </c>
      <c r="B6702" t="s">
        <v>17</v>
      </c>
      <c r="C6702">
        <v>1.7709194960000001</v>
      </c>
      <c r="D6702">
        <v>670148</v>
      </c>
      <c r="E6702">
        <v>871613</v>
      </c>
      <c r="F6702">
        <v>78966</v>
      </c>
      <c r="G6702">
        <v>30.094089919999998</v>
      </c>
      <c r="H6702">
        <v>47.17</v>
      </c>
      <c r="I6702">
        <v>918</v>
      </c>
      <c r="J6702">
        <v>0.237472767</v>
      </c>
      <c r="K6702">
        <v>858.13725490000002</v>
      </c>
      <c r="L6702">
        <v>0</v>
      </c>
      <c r="M6702" t="s">
        <v>114</v>
      </c>
      <c r="N6702" t="s">
        <v>35</v>
      </c>
      <c r="P6702">
        <v>27.093263960000002</v>
      </c>
      <c r="Q6702">
        <v>3.976374726</v>
      </c>
      <c r="R6702">
        <v>7.9091957479999904</v>
      </c>
      <c r="S6702">
        <v>5343</v>
      </c>
      <c r="T6702">
        <v>39.142752989999998</v>
      </c>
      <c r="U6702">
        <v>6.4121966949999996</v>
      </c>
      <c r="V6702">
        <v>0.27</v>
      </c>
      <c r="W6702" t="s">
        <v>8995</v>
      </c>
      <c r="X6702">
        <v>190523</v>
      </c>
      <c r="Y6702">
        <v>190815</v>
      </c>
      <c r="Z6702" t="s">
        <v>21</v>
      </c>
      <c r="AA6702">
        <v>10</v>
      </c>
      <c r="AB6702">
        <v>3.5669877999999898E-2</v>
      </c>
      <c r="AC6702">
        <v>-0.24121135399999999</v>
      </c>
      <c r="AD6702">
        <v>0.72520206599999903</v>
      </c>
      <c r="AE6702">
        <v>4.5799529999999899E-3</v>
      </c>
      <c r="AF6702">
        <v>7.4673100000000004E-4</v>
      </c>
      <c r="AG6702">
        <v>2.8090405999999998E-2</v>
      </c>
      <c r="AH6702" t="s">
        <v>6292</v>
      </c>
      <c r="AI6702" t="s">
        <v>6240</v>
      </c>
    </row>
    <row r="6703" spans="1:35" x14ac:dyDescent="0.2">
      <c r="A6703" t="s">
        <v>9207</v>
      </c>
      <c r="B6703" t="s">
        <v>17</v>
      </c>
      <c r="C6703">
        <v>3.1568233129999999</v>
      </c>
      <c r="D6703">
        <v>791748</v>
      </c>
      <c r="E6703">
        <v>20140</v>
      </c>
      <c r="F6703">
        <v>6172</v>
      </c>
      <c r="G6703">
        <v>29.13604767</v>
      </c>
      <c r="H6703">
        <v>6.66</v>
      </c>
      <c r="I6703">
        <v>28</v>
      </c>
      <c r="J6703">
        <v>0.321428571</v>
      </c>
      <c r="K6703">
        <v>564.7142857</v>
      </c>
      <c r="L6703">
        <v>0</v>
      </c>
      <c r="M6703" t="s">
        <v>1327</v>
      </c>
      <c r="N6703" t="s">
        <v>19</v>
      </c>
      <c r="P6703">
        <v>4.5552089259999997</v>
      </c>
      <c r="Q6703">
        <v>1.196580427</v>
      </c>
      <c r="R6703">
        <v>1.0263405880000001</v>
      </c>
      <c r="S6703">
        <v>3190</v>
      </c>
      <c r="T6703">
        <v>15.084392769999999</v>
      </c>
      <c r="U6703">
        <v>2.784211022</v>
      </c>
      <c r="V6703">
        <v>0.19</v>
      </c>
      <c r="W6703" t="s">
        <v>8995</v>
      </c>
      <c r="X6703">
        <v>190523</v>
      </c>
      <c r="Y6703">
        <v>190815</v>
      </c>
      <c r="Z6703" t="s">
        <v>21</v>
      </c>
      <c r="AA6703">
        <v>10</v>
      </c>
      <c r="AB6703">
        <v>3.5669877999999898E-2</v>
      </c>
      <c r="AC6703">
        <v>-0.24121135399999999</v>
      </c>
      <c r="AD6703">
        <v>-7.8727607000000005E-2</v>
      </c>
      <c r="AE6703">
        <v>3.9179849999999997E-3</v>
      </c>
      <c r="AF6703">
        <v>6.3723299999999996E-4</v>
      </c>
      <c r="AG6703">
        <v>2.40894729999999E-2</v>
      </c>
      <c r="AI6703" t="s">
        <v>6250</v>
      </c>
    </row>
    <row r="6704" spans="1:35" x14ac:dyDescent="0.2">
      <c r="A6704" t="s">
        <v>9208</v>
      </c>
      <c r="B6704" t="s">
        <v>17</v>
      </c>
      <c r="C6704">
        <v>2.0528664019999998</v>
      </c>
      <c r="D6704">
        <v>512355</v>
      </c>
      <c r="E6704">
        <v>384669</v>
      </c>
      <c r="F6704">
        <v>62845</v>
      </c>
      <c r="G6704">
        <v>29.676423110000002</v>
      </c>
      <c r="H6704">
        <v>16.98</v>
      </c>
      <c r="I6704">
        <v>432</v>
      </c>
      <c r="J6704">
        <v>0.25925925899999902</v>
      </c>
      <c r="K6704">
        <v>790.54166669999995</v>
      </c>
      <c r="L6704">
        <v>0</v>
      </c>
      <c r="M6704" t="s">
        <v>160</v>
      </c>
      <c r="N6704" t="s">
        <v>19</v>
      </c>
      <c r="P6704">
        <v>35.034395539999998</v>
      </c>
      <c r="Q6704">
        <v>5.3384722819999997</v>
      </c>
      <c r="R6704">
        <v>3.193989588</v>
      </c>
      <c r="S6704">
        <v>6134</v>
      </c>
      <c r="T6704">
        <v>62.943399550000002</v>
      </c>
      <c r="U6704">
        <v>12.08410125</v>
      </c>
      <c r="V6704">
        <v>0.34</v>
      </c>
      <c r="W6704" t="s">
        <v>8995</v>
      </c>
      <c r="X6704">
        <v>190523</v>
      </c>
      <c r="Y6704">
        <v>190815</v>
      </c>
      <c r="Z6704" t="s">
        <v>21</v>
      </c>
      <c r="AA6704">
        <v>10</v>
      </c>
      <c r="AB6704">
        <v>3.5669877999999898E-2</v>
      </c>
      <c r="AC6704">
        <v>-0.24121135399999999</v>
      </c>
      <c r="AD6704">
        <v>1.0084612609999899</v>
      </c>
      <c r="AE6704">
        <v>4.8389289999999996E-3</v>
      </c>
      <c r="AF6704">
        <v>7.8960399999999996E-4</v>
      </c>
      <c r="AG6704">
        <v>2.9654401E-2</v>
      </c>
      <c r="AH6704" t="s">
        <v>6292</v>
      </c>
      <c r="AI6704" t="s">
        <v>6240</v>
      </c>
    </row>
    <row r="6705" spans="1:35" x14ac:dyDescent="0.2">
      <c r="A6705" t="s">
        <v>9209</v>
      </c>
      <c r="B6705" t="s">
        <v>17</v>
      </c>
      <c r="C6705">
        <v>2.3729903659999998</v>
      </c>
      <c r="D6705">
        <v>518959</v>
      </c>
      <c r="E6705">
        <v>144048</v>
      </c>
      <c r="F6705">
        <v>38026</v>
      </c>
      <c r="G6705">
        <v>29.731061870000001</v>
      </c>
      <c r="H6705">
        <v>8.61</v>
      </c>
      <c r="I6705">
        <v>134</v>
      </c>
      <c r="J6705">
        <v>0.18656716399999901</v>
      </c>
      <c r="K6705">
        <v>992.94029849999902</v>
      </c>
      <c r="L6705">
        <v>0</v>
      </c>
      <c r="M6705" t="s">
        <v>136</v>
      </c>
      <c r="N6705" t="s">
        <v>19</v>
      </c>
      <c r="P6705">
        <v>40.117376059999998</v>
      </c>
      <c r="Q6705">
        <v>1.2118114689999999</v>
      </c>
      <c r="R6705">
        <v>1.0253314009999901</v>
      </c>
      <c r="S6705">
        <v>2993</v>
      </c>
      <c r="T6705">
        <v>20.067359660000001</v>
      </c>
      <c r="U6705">
        <v>3.8830444609999999</v>
      </c>
      <c r="V6705">
        <v>0.22</v>
      </c>
      <c r="W6705" t="s">
        <v>8995</v>
      </c>
      <c r="X6705">
        <v>190523</v>
      </c>
      <c r="Y6705">
        <v>190815</v>
      </c>
      <c r="Z6705" t="s">
        <v>21</v>
      </c>
      <c r="AA6705">
        <v>10</v>
      </c>
      <c r="AB6705">
        <v>3.5669877999999898E-2</v>
      </c>
      <c r="AC6705">
        <v>-0.24121135399999999</v>
      </c>
      <c r="AD6705">
        <v>1.189770556</v>
      </c>
      <c r="AE6705">
        <v>5.0123310000000001E-3</v>
      </c>
      <c r="AF6705">
        <v>8.1831999999999998E-4</v>
      </c>
      <c r="AG6705">
        <v>3.0701262999999999E-2</v>
      </c>
      <c r="AI6705" t="s">
        <v>6250</v>
      </c>
    </row>
    <row r="6706" spans="1:35" x14ac:dyDescent="0.2">
      <c r="A6706" t="s">
        <v>9210</v>
      </c>
      <c r="B6706" t="s">
        <v>17</v>
      </c>
      <c r="C6706">
        <v>1.975457225</v>
      </c>
      <c r="D6706">
        <v>546686</v>
      </c>
      <c r="E6706">
        <v>176864</v>
      </c>
      <c r="F6706">
        <v>19762</v>
      </c>
      <c r="G6706">
        <v>34.026709789999998</v>
      </c>
      <c r="H6706">
        <v>8.15</v>
      </c>
      <c r="I6706">
        <v>189</v>
      </c>
      <c r="J6706">
        <v>0.38095238100000001</v>
      </c>
      <c r="K6706">
        <v>806.793650799999</v>
      </c>
      <c r="L6706">
        <v>0</v>
      </c>
      <c r="M6706" t="s">
        <v>185</v>
      </c>
      <c r="N6706" t="s">
        <v>19</v>
      </c>
      <c r="P6706">
        <v>27.77567045</v>
      </c>
      <c r="Q6706">
        <v>1.6399996299999999</v>
      </c>
      <c r="R6706">
        <v>3.6795600789999998</v>
      </c>
      <c r="S6706">
        <v>2774</v>
      </c>
      <c r="T6706">
        <v>22.585036710000001</v>
      </c>
      <c r="U6706">
        <v>3.4144848909999999</v>
      </c>
      <c r="V6706">
        <v>0.21</v>
      </c>
      <c r="W6706" t="s">
        <v>8995</v>
      </c>
      <c r="X6706">
        <v>190523</v>
      </c>
      <c r="Y6706">
        <v>190815</v>
      </c>
      <c r="Z6706" t="s">
        <v>21</v>
      </c>
      <c r="AA6706">
        <v>10</v>
      </c>
      <c r="AB6706">
        <v>3.5669877999999898E-2</v>
      </c>
      <c r="AC6706">
        <v>-0.24121135399999999</v>
      </c>
      <c r="AD6706">
        <v>0.74954342200000001</v>
      </c>
      <c r="AE6706">
        <v>4.6016520000000003E-3</v>
      </c>
      <c r="AF6706">
        <v>7.5032199999999999E-4</v>
      </c>
      <c r="AG6706">
        <v>2.8221476999999998E-2</v>
      </c>
      <c r="AI6706" t="s">
        <v>6250</v>
      </c>
    </row>
    <row r="6707" spans="1:35" x14ac:dyDescent="0.2">
      <c r="A6707" t="s">
        <v>9211</v>
      </c>
      <c r="B6707" t="s">
        <v>17</v>
      </c>
      <c r="C6707">
        <v>1.797969221</v>
      </c>
      <c r="D6707">
        <v>213076</v>
      </c>
      <c r="E6707">
        <v>180184</v>
      </c>
      <c r="F6707">
        <v>21002</v>
      </c>
      <c r="G6707">
        <v>55.840696180000002</v>
      </c>
      <c r="H6707">
        <v>0</v>
      </c>
      <c r="I6707">
        <v>163</v>
      </c>
      <c r="J6707">
        <v>0.95705521500000001</v>
      </c>
      <c r="K6707">
        <v>870.45398769999997</v>
      </c>
      <c r="L6707">
        <v>0</v>
      </c>
      <c r="M6707" t="s">
        <v>50</v>
      </c>
      <c r="N6707" t="s">
        <v>19</v>
      </c>
      <c r="P6707">
        <v>10.46587132</v>
      </c>
      <c r="Q6707">
        <v>1.5438270030000001</v>
      </c>
      <c r="R6707">
        <v>1.0231721970000001</v>
      </c>
      <c r="S6707">
        <v>5929</v>
      </c>
      <c r="T6707">
        <v>41.214617109999999</v>
      </c>
      <c r="U6707">
        <v>12.500397639999999</v>
      </c>
      <c r="V6707">
        <v>0.35</v>
      </c>
      <c r="W6707" t="s">
        <v>8995</v>
      </c>
      <c r="X6707">
        <v>190523</v>
      </c>
      <c r="Y6707">
        <v>190815</v>
      </c>
      <c r="Z6707" t="s">
        <v>21</v>
      </c>
      <c r="AA6707">
        <v>10</v>
      </c>
      <c r="AB6707">
        <v>3.5669877999999898E-2</v>
      </c>
      <c r="AC6707">
        <v>-0.24121135399999999</v>
      </c>
      <c r="AD6707">
        <v>0.132104999</v>
      </c>
      <c r="AE6707">
        <v>4.0817179999999998E-3</v>
      </c>
      <c r="AF6707">
        <v>6.6430299999999999E-4</v>
      </c>
      <c r="AG6707">
        <v>2.5079558999999901E-2</v>
      </c>
      <c r="AI6707" t="s">
        <v>6250</v>
      </c>
    </row>
    <row r="6708" spans="1:35" x14ac:dyDescent="0.2">
      <c r="A6708" t="s">
        <v>9212</v>
      </c>
      <c r="B6708" t="s">
        <v>17</v>
      </c>
      <c r="C6708">
        <v>2.1651326740000001</v>
      </c>
      <c r="D6708">
        <v>533366</v>
      </c>
      <c r="E6708">
        <v>40917</v>
      </c>
      <c r="F6708">
        <v>14370</v>
      </c>
      <c r="G6708">
        <v>36.332086910000001</v>
      </c>
      <c r="H6708">
        <v>0</v>
      </c>
      <c r="I6708">
        <v>50</v>
      </c>
      <c r="J6708">
        <v>0.84</v>
      </c>
      <c r="K6708">
        <v>672.02</v>
      </c>
      <c r="L6708">
        <v>0</v>
      </c>
      <c r="M6708" t="s">
        <v>50</v>
      </c>
      <c r="N6708" t="s">
        <v>19</v>
      </c>
      <c r="P6708">
        <v>6.2572962749999999</v>
      </c>
      <c r="Q6708">
        <v>1.022453474</v>
      </c>
      <c r="R6708">
        <v>1.0230284119999999</v>
      </c>
      <c r="S6708">
        <v>6061</v>
      </c>
      <c r="T6708">
        <v>8.8627969750000002</v>
      </c>
      <c r="U6708">
        <v>8.7415683059999996</v>
      </c>
      <c r="V6708">
        <v>0.3</v>
      </c>
      <c r="W6708" t="s">
        <v>8995</v>
      </c>
      <c r="X6708">
        <v>190523</v>
      </c>
      <c r="Y6708">
        <v>190815</v>
      </c>
      <c r="Z6708" t="s">
        <v>21</v>
      </c>
      <c r="AA6708">
        <v>10</v>
      </c>
      <c r="AB6708">
        <v>3.5669877999999898E-2</v>
      </c>
      <c r="AC6708">
        <v>-0.24121135399999999</v>
      </c>
      <c r="AD6708">
        <v>-1.8014359000000001E-2</v>
      </c>
      <c r="AE6708">
        <v>3.9644499999999996E-3</v>
      </c>
      <c r="AF6708">
        <v>6.4491400000000001E-4</v>
      </c>
      <c r="AG6708">
        <v>2.4370479E-2</v>
      </c>
      <c r="AI6708" t="s">
        <v>6250</v>
      </c>
    </row>
    <row r="6709" spans="1:35" x14ac:dyDescent="0.2">
      <c r="A6709" t="s">
        <v>9213</v>
      </c>
      <c r="B6709" t="s">
        <v>17</v>
      </c>
      <c r="C6709">
        <v>1.42957372</v>
      </c>
      <c r="D6709">
        <v>477916</v>
      </c>
      <c r="E6709">
        <v>962859</v>
      </c>
      <c r="F6709">
        <v>119696</v>
      </c>
      <c r="G6709">
        <v>33.124787740000002</v>
      </c>
      <c r="H6709">
        <v>51.52</v>
      </c>
      <c r="I6709">
        <v>968</v>
      </c>
      <c r="J6709">
        <v>0.224173554</v>
      </c>
      <c r="K6709">
        <v>933.89669419999996</v>
      </c>
      <c r="L6709">
        <v>0</v>
      </c>
      <c r="M6709" t="s">
        <v>33</v>
      </c>
      <c r="N6709" t="s">
        <v>34</v>
      </c>
      <c r="P6709">
        <v>73.064849839999994</v>
      </c>
      <c r="Q6709">
        <v>9.4334469209999998</v>
      </c>
      <c r="R6709">
        <v>2.7588930380000001</v>
      </c>
      <c r="S6709">
        <v>6329</v>
      </c>
      <c r="T6709">
        <v>13.11957969</v>
      </c>
      <c r="U6709">
        <v>11.224600649999999</v>
      </c>
      <c r="V6709">
        <v>0.33</v>
      </c>
      <c r="W6709" t="s">
        <v>8995</v>
      </c>
      <c r="X6709">
        <v>190523</v>
      </c>
      <c r="Y6709">
        <v>190815</v>
      </c>
      <c r="Z6709" t="s">
        <v>21</v>
      </c>
      <c r="AA6709">
        <v>10</v>
      </c>
      <c r="AB6709">
        <v>3.5669877999999898E-2</v>
      </c>
      <c r="AC6709">
        <v>-0.24121135399999999</v>
      </c>
      <c r="AD6709">
        <v>2.3650029259999998</v>
      </c>
      <c r="AE6709">
        <v>6.2972549999999999E-3</v>
      </c>
      <c r="AF6709">
        <v>1.031297E-3</v>
      </c>
      <c r="AG6709">
        <v>3.8451986E-2</v>
      </c>
      <c r="AH6709" t="s">
        <v>6249</v>
      </c>
      <c r="AI6709" t="s">
        <v>6248</v>
      </c>
    </row>
    <row r="6710" spans="1:35" x14ac:dyDescent="0.2">
      <c r="A6710" t="s">
        <v>9214</v>
      </c>
      <c r="B6710" t="s">
        <v>17</v>
      </c>
      <c r="C6710">
        <v>2.2843338270000002</v>
      </c>
      <c r="D6710">
        <v>371242</v>
      </c>
      <c r="E6710">
        <v>38198</v>
      </c>
      <c r="F6710">
        <v>9297</v>
      </c>
      <c r="G6710">
        <v>43.258809360000001</v>
      </c>
      <c r="H6710">
        <v>0</v>
      </c>
      <c r="I6710">
        <v>40</v>
      </c>
      <c r="J6710">
        <v>0.95</v>
      </c>
      <c r="K6710">
        <v>869.22500000000002</v>
      </c>
      <c r="L6710">
        <v>0</v>
      </c>
      <c r="M6710" t="s">
        <v>50</v>
      </c>
      <c r="N6710" t="s">
        <v>19</v>
      </c>
      <c r="P6710">
        <v>14.62308696</v>
      </c>
      <c r="Q6710">
        <v>1.1943962669999999</v>
      </c>
      <c r="R6710">
        <v>4.6542175519999898</v>
      </c>
      <c r="S6710">
        <v>7451</v>
      </c>
      <c r="T6710">
        <v>69.22628023</v>
      </c>
      <c r="U6710">
        <v>47.734569239999999</v>
      </c>
      <c r="V6710">
        <v>0.59</v>
      </c>
      <c r="W6710" t="s">
        <v>8995</v>
      </c>
      <c r="X6710">
        <v>190523</v>
      </c>
      <c r="Y6710">
        <v>190815</v>
      </c>
      <c r="Z6710" t="s">
        <v>21</v>
      </c>
      <c r="AA6710">
        <v>10</v>
      </c>
      <c r="AB6710">
        <v>3.5669877999999898E-2</v>
      </c>
      <c r="AC6710">
        <v>-0.24121135399999999</v>
      </c>
      <c r="AD6710">
        <v>0.280392374</v>
      </c>
      <c r="AE6710">
        <v>4.2009609999999996E-3</v>
      </c>
      <c r="AF6710">
        <v>6.8402299999999997E-4</v>
      </c>
      <c r="AG6710">
        <v>2.5800400000000001E-2</v>
      </c>
      <c r="AI6710" t="s">
        <v>6250</v>
      </c>
    </row>
    <row r="6711" spans="1:35" x14ac:dyDescent="0.2">
      <c r="A6711" t="s">
        <v>9215</v>
      </c>
      <c r="B6711" t="s">
        <v>17</v>
      </c>
      <c r="C6711">
        <v>1.9088017669999999</v>
      </c>
      <c r="D6711">
        <v>667772</v>
      </c>
      <c r="E6711">
        <v>736164</v>
      </c>
      <c r="F6711">
        <v>42508</v>
      </c>
      <c r="G6711">
        <v>32.725044959999998</v>
      </c>
      <c r="H6711">
        <v>23.9</v>
      </c>
      <c r="I6711">
        <v>643</v>
      </c>
      <c r="J6711">
        <v>0.36080870900000001</v>
      </c>
      <c r="K6711">
        <v>997.49611199999902</v>
      </c>
      <c r="L6711">
        <v>0</v>
      </c>
      <c r="M6711" t="s">
        <v>52</v>
      </c>
      <c r="N6711" t="s">
        <v>19</v>
      </c>
      <c r="P6711">
        <v>82.625529909999997</v>
      </c>
      <c r="Q6711">
        <v>9.3634424789999997</v>
      </c>
      <c r="R6711">
        <v>2.0483367979999998</v>
      </c>
      <c r="S6711">
        <v>5636</v>
      </c>
      <c r="T6711">
        <v>18.82431746</v>
      </c>
      <c r="U6711">
        <v>13.013073500000001</v>
      </c>
      <c r="V6711">
        <v>0.35</v>
      </c>
      <c r="W6711" t="s">
        <v>8995</v>
      </c>
      <c r="X6711">
        <v>190523</v>
      </c>
      <c r="Y6711">
        <v>190815</v>
      </c>
      <c r="Z6711" t="s">
        <v>21</v>
      </c>
      <c r="AA6711">
        <v>10</v>
      </c>
      <c r="AB6711">
        <v>3.5669877999999898E-2</v>
      </c>
      <c r="AC6711">
        <v>-0.24121135399999999</v>
      </c>
      <c r="AD6711">
        <v>2.7060312180000001</v>
      </c>
      <c r="AE6711">
        <v>6.7283940000000004E-3</v>
      </c>
      <c r="AF6711">
        <v>1.102816E-3</v>
      </c>
      <c r="AG6711">
        <v>4.1050610000000001E-2</v>
      </c>
      <c r="AH6711" t="s">
        <v>6311</v>
      </c>
      <c r="AI6711" t="s">
        <v>6259</v>
      </c>
    </row>
    <row r="6712" spans="1:35" x14ac:dyDescent="0.2">
      <c r="A6712" t="s">
        <v>9216</v>
      </c>
      <c r="B6712" t="s">
        <v>17</v>
      </c>
      <c r="C6712">
        <v>1.6900247450000001</v>
      </c>
      <c r="D6712">
        <v>494727</v>
      </c>
      <c r="E6712">
        <v>528373</v>
      </c>
      <c r="F6712">
        <v>75640</v>
      </c>
      <c r="G6712">
        <v>30.58294046</v>
      </c>
      <c r="H6712">
        <v>28.8</v>
      </c>
      <c r="I6712">
        <v>456</v>
      </c>
      <c r="J6712">
        <v>0.32675438600000001</v>
      </c>
      <c r="K6712">
        <v>1037.059211</v>
      </c>
      <c r="L6712">
        <v>0</v>
      </c>
      <c r="M6712" t="s">
        <v>74</v>
      </c>
      <c r="N6712" t="s">
        <v>28</v>
      </c>
      <c r="P6712">
        <v>195.02940580000001</v>
      </c>
      <c r="Q6712">
        <v>19.508423189999998</v>
      </c>
      <c r="R6712">
        <v>6.1095713659999999</v>
      </c>
      <c r="S6712">
        <v>6413</v>
      </c>
      <c r="T6712">
        <v>17.431429659999999</v>
      </c>
      <c r="U6712">
        <v>14.28187265</v>
      </c>
      <c r="V6712">
        <v>0.37</v>
      </c>
      <c r="W6712" t="s">
        <v>8995</v>
      </c>
      <c r="X6712">
        <v>190523</v>
      </c>
      <c r="Y6712">
        <v>190815</v>
      </c>
      <c r="Z6712" t="s">
        <v>21</v>
      </c>
      <c r="AA6712">
        <v>10</v>
      </c>
      <c r="AB6712">
        <v>3.5669877999999898E-2</v>
      </c>
      <c r="AC6712">
        <v>-0.24121135399999999</v>
      </c>
      <c r="AD6712">
        <v>6.7154637579999896</v>
      </c>
      <c r="AE6712">
        <v>1.4656868999999999E-2</v>
      </c>
      <c r="AF6712">
        <v>2.4197200000000002E-3</v>
      </c>
      <c r="AG6712">
        <v>8.8780422999999997E-2</v>
      </c>
      <c r="AH6712" t="s">
        <v>6294</v>
      </c>
      <c r="AI6712" t="s">
        <v>6293</v>
      </c>
    </row>
    <row r="6713" spans="1:35" x14ac:dyDescent="0.2">
      <c r="A6713" t="s">
        <v>9217</v>
      </c>
      <c r="B6713" t="s">
        <v>17</v>
      </c>
      <c r="C6713">
        <v>1.458180772</v>
      </c>
      <c r="D6713">
        <v>366819</v>
      </c>
      <c r="E6713">
        <v>662089</v>
      </c>
      <c r="F6713">
        <v>89408</v>
      </c>
      <c r="G6713">
        <v>29.24848472</v>
      </c>
      <c r="H6713">
        <v>37.74</v>
      </c>
      <c r="I6713">
        <v>690</v>
      </c>
      <c r="J6713">
        <v>0.21884058000000001</v>
      </c>
      <c r="K6713">
        <v>889.56086960000005</v>
      </c>
      <c r="L6713">
        <v>0</v>
      </c>
      <c r="M6713" t="s">
        <v>18</v>
      </c>
      <c r="N6713" t="s">
        <v>35</v>
      </c>
      <c r="P6713">
        <v>5.8310540939999997</v>
      </c>
      <c r="Q6713">
        <v>1.0231721970000001</v>
      </c>
      <c r="R6713">
        <v>1.024323206</v>
      </c>
      <c r="S6713">
        <v>3618</v>
      </c>
      <c r="T6713">
        <v>17.827836099999999</v>
      </c>
      <c r="U6713">
        <v>4.063373264</v>
      </c>
      <c r="V6713">
        <v>0.22</v>
      </c>
      <c r="W6713" t="s">
        <v>8995</v>
      </c>
      <c r="X6713">
        <v>190523</v>
      </c>
      <c r="Y6713">
        <v>190815</v>
      </c>
      <c r="Z6713" t="s">
        <v>21</v>
      </c>
      <c r="AA6713">
        <v>10</v>
      </c>
      <c r="AB6713">
        <v>3.5669877999999898E-2</v>
      </c>
      <c r="AC6713">
        <v>-0.24121135399999999</v>
      </c>
      <c r="AD6713">
        <v>-3.3218365999999999E-2</v>
      </c>
      <c r="AE6713">
        <v>3.9527620000000003E-3</v>
      </c>
      <c r="AF6713">
        <v>6.4298199999999995E-4</v>
      </c>
      <c r="AG6713">
        <v>2.42998E-2</v>
      </c>
      <c r="AH6713" t="s">
        <v>6292</v>
      </c>
      <c r="AI6713" t="s">
        <v>6240</v>
      </c>
    </row>
    <row r="6714" spans="1:35" x14ac:dyDescent="0.2">
      <c r="A6714" t="s">
        <v>9218</v>
      </c>
      <c r="B6714" t="s">
        <v>17</v>
      </c>
      <c r="C6714">
        <v>1.3137323780000001</v>
      </c>
      <c r="D6714">
        <v>358188</v>
      </c>
      <c r="E6714">
        <v>857753</v>
      </c>
      <c r="F6714">
        <v>118195</v>
      </c>
      <c r="G6714">
        <v>37.676813719999998</v>
      </c>
      <c r="H6714">
        <v>47.31</v>
      </c>
      <c r="I6714">
        <v>868</v>
      </c>
      <c r="J6714">
        <v>0.23387096800000001</v>
      </c>
      <c r="K6714">
        <v>933.21313359999999</v>
      </c>
      <c r="L6714">
        <v>0</v>
      </c>
      <c r="M6714" t="s">
        <v>33</v>
      </c>
      <c r="N6714" t="s">
        <v>34</v>
      </c>
      <c r="P6714">
        <v>42.15187469</v>
      </c>
      <c r="Q6714">
        <v>4.6372420529999996</v>
      </c>
      <c r="R6714">
        <v>7.086027477</v>
      </c>
      <c r="S6714">
        <v>6650</v>
      </c>
      <c r="T6714">
        <v>27.944031519999999</v>
      </c>
      <c r="U6714">
        <v>13.52965184</v>
      </c>
      <c r="V6714">
        <v>0.36</v>
      </c>
      <c r="W6714" t="s">
        <v>8995</v>
      </c>
      <c r="X6714">
        <v>190523</v>
      </c>
      <c r="Y6714">
        <v>190815</v>
      </c>
      <c r="Z6714" t="s">
        <v>21</v>
      </c>
      <c r="AA6714">
        <v>10</v>
      </c>
      <c r="AB6714">
        <v>3.5669877999999898E-2</v>
      </c>
      <c r="AC6714">
        <v>-0.24121135399999999</v>
      </c>
      <c r="AD6714">
        <v>1.2623408739999999</v>
      </c>
      <c r="AE6714">
        <v>5.0834649999999997E-3</v>
      </c>
      <c r="AF6714">
        <v>8.3010199999999999E-4</v>
      </c>
      <c r="AG6714">
        <v>3.1130643E-2</v>
      </c>
      <c r="AH6714" t="s">
        <v>6289</v>
      </c>
      <c r="AI6714" t="s">
        <v>6263</v>
      </c>
    </row>
    <row r="6715" spans="1:35" x14ac:dyDescent="0.2">
      <c r="A6715" t="s">
        <v>9219</v>
      </c>
      <c r="B6715" t="s">
        <v>17</v>
      </c>
      <c r="C6715">
        <v>1.4850483860000001</v>
      </c>
      <c r="D6715">
        <v>328813</v>
      </c>
      <c r="E6715">
        <v>442559</v>
      </c>
      <c r="F6715">
        <v>90512</v>
      </c>
      <c r="G6715">
        <v>29.0422294</v>
      </c>
      <c r="H6715">
        <v>28.3</v>
      </c>
      <c r="I6715">
        <v>467</v>
      </c>
      <c r="J6715">
        <v>0.188436831</v>
      </c>
      <c r="K6715">
        <v>873.4068522</v>
      </c>
      <c r="L6715">
        <v>0</v>
      </c>
      <c r="M6715" t="s">
        <v>114</v>
      </c>
      <c r="N6715" t="s">
        <v>35</v>
      </c>
      <c r="P6715">
        <v>5.8081535049999999</v>
      </c>
      <c r="Q6715">
        <v>1.5027262850000001</v>
      </c>
      <c r="R6715">
        <v>1.0228846469999999</v>
      </c>
      <c r="S6715">
        <v>5542</v>
      </c>
      <c r="T6715">
        <v>9.6439051350000007</v>
      </c>
      <c r="U6715">
        <v>3.484779418</v>
      </c>
      <c r="V6715">
        <v>0.21</v>
      </c>
      <c r="W6715" t="s">
        <v>8995</v>
      </c>
      <c r="X6715">
        <v>190523</v>
      </c>
      <c r="Y6715">
        <v>190815</v>
      </c>
      <c r="Z6715" t="s">
        <v>21</v>
      </c>
      <c r="AA6715">
        <v>10</v>
      </c>
      <c r="AB6715">
        <v>3.5669877999999898E-2</v>
      </c>
      <c r="AC6715">
        <v>-0.24121135399999999</v>
      </c>
      <c r="AD6715">
        <v>-3.4035227000000001E-2</v>
      </c>
      <c r="AE6715">
        <v>3.9521360000000002E-3</v>
      </c>
      <c r="AF6715">
        <v>6.4287800000000005E-4</v>
      </c>
      <c r="AG6715">
        <v>2.42960079999999E-2</v>
      </c>
      <c r="AH6715" t="s">
        <v>6292</v>
      </c>
      <c r="AI6715" t="s">
        <v>6240</v>
      </c>
    </row>
    <row r="6716" spans="1:35" x14ac:dyDescent="0.2">
      <c r="A6716" t="s">
        <v>9220</v>
      </c>
      <c r="B6716" t="s">
        <v>17</v>
      </c>
      <c r="C6716">
        <v>2.7209821270000001</v>
      </c>
      <c r="D6716">
        <v>624370</v>
      </c>
      <c r="E6716">
        <v>94008</v>
      </c>
      <c r="F6716">
        <v>7888</v>
      </c>
      <c r="G6716">
        <v>33.937537229999997</v>
      </c>
      <c r="H6716">
        <v>12.32</v>
      </c>
      <c r="I6716">
        <v>106</v>
      </c>
      <c r="J6716">
        <v>0.30188679200000001</v>
      </c>
      <c r="K6716">
        <v>716.90566039999999</v>
      </c>
      <c r="L6716">
        <v>0</v>
      </c>
      <c r="M6716" t="s">
        <v>66</v>
      </c>
      <c r="N6716" t="s">
        <v>19</v>
      </c>
      <c r="P6716">
        <v>55.363698849999999</v>
      </c>
      <c r="Q6716">
        <v>5.7070107600000002</v>
      </c>
      <c r="R6716">
        <v>1.022740902</v>
      </c>
      <c r="S6716">
        <v>6113</v>
      </c>
      <c r="T6716">
        <v>20.49776657</v>
      </c>
      <c r="U6716">
        <v>11.531602099999899</v>
      </c>
      <c r="V6716">
        <v>0.34</v>
      </c>
      <c r="W6716" t="s">
        <v>8995</v>
      </c>
      <c r="X6716">
        <v>190523</v>
      </c>
      <c r="Y6716">
        <v>190815</v>
      </c>
      <c r="Z6716" t="s">
        <v>21</v>
      </c>
      <c r="AA6716">
        <v>10</v>
      </c>
      <c r="AB6716">
        <v>3.5669877999999898E-2</v>
      </c>
      <c r="AC6716">
        <v>-0.24121135399999999</v>
      </c>
      <c r="AD6716">
        <v>1.7336050300000001</v>
      </c>
      <c r="AE6716">
        <v>5.5706159999999996E-3</v>
      </c>
      <c r="AF6716">
        <v>9.1082000000000001E-4</v>
      </c>
      <c r="AG6716">
        <v>3.4070160000000002E-2</v>
      </c>
      <c r="AH6716" t="s">
        <v>6520</v>
      </c>
      <c r="AI6716" t="s">
        <v>6248</v>
      </c>
    </row>
    <row r="6717" spans="1:35" x14ac:dyDescent="0.2">
      <c r="A6717" t="s">
        <v>9221</v>
      </c>
      <c r="B6717" t="s">
        <v>17</v>
      </c>
      <c r="C6717">
        <v>1.3575060699999999</v>
      </c>
      <c r="D6717">
        <v>418887</v>
      </c>
      <c r="E6717">
        <v>987148</v>
      </c>
      <c r="F6717">
        <v>112663</v>
      </c>
      <c r="G6717">
        <v>37.115913720000002</v>
      </c>
      <c r="H6717">
        <v>49.81</v>
      </c>
      <c r="I6717">
        <v>989</v>
      </c>
      <c r="J6717">
        <v>0.25884732100000002</v>
      </c>
      <c r="K6717">
        <v>911.94034379999903</v>
      </c>
      <c r="L6717">
        <v>0</v>
      </c>
      <c r="M6717" t="s">
        <v>33</v>
      </c>
      <c r="N6717" t="s">
        <v>34</v>
      </c>
      <c r="P6717">
        <v>23.800545670000002</v>
      </c>
      <c r="Q6717">
        <v>4.1698188429999998</v>
      </c>
      <c r="R6717">
        <v>1.026484838</v>
      </c>
      <c r="S6717">
        <v>4583</v>
      </c>
      <c r="T6717">
        <v>6.3467482149999999</v>
      </c>
      <c r="U6717">
        <v>4.1968631169999897</v>
      </c>
      <c r="V6717">
        <v>0.23</v>
      </c>
      <c r="W6717" t="s">
        <v>8995</v>
      </c>
      <c r="X6717">
        <v>190523</v>
      </c>
      <c r="Y6717">
        <v>190815</v>
      </c>
      <c r="Z6717" t="s">
        <v>21</v>
      </c>
      <c r="AA6717">
        <v>10</v>
      </c>
      <c r="AB6717">
        <v>3.5669877999999898E-2</v>
      </c>
      <c r="AC6717">
        <v>-0.24121135399999999</v>
      </c>
      <c r="AD6717">
        <v>0.60775120599999999</v>
      </c>
      <c r="AE6717">
        <v>4.4766789999999999E-3</v>
      </c>
      <c r="AF6717">
        <v>7.2963899999999905E-4</v>
      </c>
      <c r="AG6717">
        <v>2.7466540000000001E-2</v>
      </c>
      <c r="AH6717" t="s">
        <v>6289</v>
      </c>
      <c r="AI6717" t="s">
        <v>6263</v>
      </c>
    </row>
    <row r="6718" spans="1:35" x14ac:dyDescent="0.2">
      <c r="A6718" t="s">
        <v>9222</v>
      </c>
      <c r="B6718" t="s">
        <v>17</v>
      </c>
      <c r="C6718">
        <v>1.388033348</v>
      </c>
      <c r="D6718">
        <v>162163</v>
      </c>
      <c r="E6718">
        <v>201611</v>
      </c>
      <c r="F6718">
        <v>78381</v>
      </c>
      <c r="G6718">
        <v>53.363159750000001</v>
      </c>
      <c r="H6718">
        <v>24.14</v>
      </c>
      <c r="I6718">
        <v>199</v>
      </c>
      <c r="J6718">
        <v>0.27135678399999902</v>
      </c>
      <c r="K6718">
        <v>884.60301509999999</v>
      </c>
      <c r="L6718">
        <v>0</v>
      </c>
      <c r="M6718" t="s">
        <v>95</v>
      </c>
      <c r="N6718" t="s">
        <v>19</v>
      </c>
      <c r="P6718">
        <v>125.2149689</v>
      </c>
      <c r="Q6718">
        <v>12.8404884</v>
      </c>
      <c r="R6718">
        <v>10.70086648</v>
      </c>
      <c r="S6718">
        <v>6939</v>
      </c>
      <c r="T6718">
        <v>128.29665459999899</v>
      </c>
      <c r="U6718">
        <v>19.249693910000001</v>
      </c>
      <c r="V6718">
        <v>0.41</v>
      </c>
      <c r="W6718" t="s">
        <v>8995</v>
      </c>
      <c r="X6718">
        <v>190523</v>
      </c>
      <c r="Y6718">
        <v>190815</v>
      </c>
      <c r="Z6718" t="s">
        <v>21</v>
      </c>
      <c r="AA6718">
        <v>10</v>
      </c>
      <c r="AB6718">
        <v>3.5669877999999898E-2</v>
      </c>
      <c r="AC6718">
        <v>-0.24121135399999999</v>
      </c>
      <c r="AD6718">
        <v>4.2251913109999997</v>
      </c>
      <c r="AE6718">
        <v>9.0370699999999995E-3</v>
      </c>
      <c r="AF6718">
        <v>1.4860850000000001E-3</v>
      </c>
      <c r="AG6718">
        <v>5.4955566999999997E-2</v>
      </c>
      <c r="AH6718" t="s">
        <v>6284</v>
      </c>
      <c r="AI6718" t="s">
        <v>6283</v>
      </c>
    </row>
    <row r="6719" spans="1:35" x14ac:dyDescent="0.2">
      <c r="A6719" t="s">
        <v>9223</v>
      </c>
      <c r="B6719" t="s">
        <v>17</v>
      </c>
      <c r="C6719">
        <v>1.923731289</v>
      </c>
      <c r="D6719">
        <v>616495</v>
      </c>
      <c r="E6719">
        <v>303977</v>
      </c>
      <c r="F6719">
        <v>32926</v>
      </c>
      <c r="G6719">
        <v>32.05703063</v>
      </c>
      <c r="H6719">
        <v>13.79</v>
      </c>
      <c r="I6719">
        <v>275</v>
      </c>
      <c r="J6719">
        <v>0.345454545</v>
      </c>
      <c r="K6719">
        <v>945.8</v>
      </c>
      <c r="L6719">
        <v>0</v>
      </c>
      <c r="M6719" t="s">
        <v>52</v>
      </c>
      <c r="N6719" t="s">
        <v>19</v>
      </c>
      <c r="P6719">
        <v>10.564884320000001</v>
      </c>
      <c r="Q6719">
        <v>2.0755761509999999</v>
      </c>
      <c r="R6719">
        <v>1.022453474</v>
      </c>
      <c r="S6719">
        <v>6055</v>
      </c>
      <c r="T6719">
        <v>47.747988229999997</v>
      </c>
      <c r="U6719">
        <v>7.0255396229999896</v>
      </c>
      <c r="V6719">
        <v>0.28000000000000003</v>
      </c>
      <c r="W6719" t="s">
        <v>8995</v>
      </c>
      <c r="X6719">
        <v>190523</v>
      </c>
      <c r="Y6719">
        <v>190815</v>
      </c>
      <c r="Z6719" t="s">
        <v>21</v>
      </c>
      <c r="AA6719">
        <v>10</v>
      </c>
      <c r="AB6719">
        <v>3.5669877999999898E-2</v>
      </c>
      <c r="AC6719">
        <v>-0.24121135399999999</v>
      </c>
      <c r="AD6719">
        <v>0.13563678099999901</v>
      </c>
      <c r="AE6719">
        <v>4.084519E-3</v>
      </c>
      <c r="AF6719">
        <v>6.6476600000000001E-4</v>
      </c>
      <c r="AG6719">
        <v>2.5096489E-2</v>
      </c>
      <c r="AH6719" t="s">
        <v>6815</v>
      </c>
      <c r="AI6719" t="s">
        <v>6814</v>
      </c>
    </row>
    <row r="6720" spans="1:35" x14ac:dyDescent="0.2">
      <c r="A6720" t="s">
        <v>9224</v>
      </c>
      <c r="B6720" t="s">
        <v>17</v>
      </c>
      <c r="C6720">
        <v>2.0231686660000001</v>
      </c>
      <c r="D6720">
        <v>267910</v>
      </c>
      <c r="E6720">
        <v>70264</v>
      </c>
      <c r="F6720">
        <v>21696</v>
      </c>
      <c r="G6720">
        <v>30.606000229999999</v>
      </c>
      <c r="H6720">
        <v>0</v>
      </c>
      <c r="I6720">
        <v>73</v>
      </c>
      <c r="J6720">
        <v>0.27397260299999998</v>
      </c>
      <c r="K6720">
        <v>788.82191779999903</v>
      </c>
      <c r="L6720">
        <v>0</v>
      </c>
      <c r="M6720" t="s">
        <v>50</v>
      </c>
      <c r="N6720" t="s">
        <v>28</v>
      </c>
      <c r="P6720">
        <v>4.9986478139999999</v>
      </c>
      <c r="Q6720">
        <v>1.0221661259999999</v>
      </c>
      <c r="R6720">
        <v>1.0225971780000001</v>
      </c>
      <c r="S6720">
        <v>3767</v>
      </c>
      <c r="T6720">
        <v>17.747840119999999</v>
      </c>
      <c r="U6720">
        <v>3.8775911160000001</v>
      </c>
      <c r="V6720">
        <v>0.22</v>
      </c>
      <c r="W6720" t="s">
        <v>8995</v>
      </c>
      <c r="X6720">
        <v>190523</v>
      </c>
      <c r="Y6720">
        <v>190815</v>
      </c>
      <c r="Z6720" t="s">
        <v>21</v>
      </c>
      <c r="AA6720">
        <v>10</v>
      </c>
      <c r="AB6720">
        <v>3.5669877999999898E-2</v>
      </c>
      <c r="AC6720">
        <v>-0.24121135399999999</v>
      </c>
      <c r="AD6720">
        <v>-6.2910196000000002E-2</v>
      </c>
      <c r="AE6720">
        <v>3.9300380000000003E-3</v>
      </c>
      <c r="AF6720">
        <v>6.3922499999999999E-4</v>
      </c>
      <c r="AG6720">
        <v>2.4162366000000001E-2</v>
      </c>
      <c r="AI6720" t="s">
        <v>6250</v>
      </c>
    </row>
    <row r="6721" spans="1:35" x14ac:dyDescent="0.2">
      <c r="A6721" t="s">
        <v>9225</v>
      </c>
      <c r="B6721" t="s">
        <v>17</v>
      </c>
      <c r="C6721">
        <v>1.486711514</v>
      </c>
      <c r="D6721">
        <v>338689</v>
      </c>
      <c r="E6721">
        <v>523330</v>
      </c>
      <c r="F6721">
        <v>42923</v>
      </c>
      <c r="G6721">
        <v>32.569697900000001</v>
      </c>
      <c r="H6721">
        <v>33.5</v>
      </c>
      <c r="I6721">
        <v>553</v>
      </c>
      <c r="J6721">
        <v>0.22965642</v>
      </c>
      <c r="K6721">
        <v>836.49367089999998</v>
      </c>
      <c r="L6721">
        <v>0</v>
      </c>
      <c r="M6721" t="s">
        <v>180</v>
      </c>
      <c r="N6721" t="s">
        <v>19</v>
      </c>
      <c r="P6721">
        <v>17.621087790000001</v>
      </c>
      <c r="Q6721">
        <v>2.7889104549999999</v>
      </c>
      <c r="R6721">
        <v>1.0231721970000001</v>
      </c>
      <c r="S6721">
        <v>3337</v>
      </c>
      <c r="T6721">
        <v>28.38735965</v>
      </c>
      <c r="U6721">
        <v>4.2580565589999999</v>
      </c>
      <c r="V6721">
        <v>0.23</v>
      </c>
      <c r="W6721" t="s">
        <v>8995</v>
      </c>
      <c r="X6721">
        <v>190523</v>
      </c>
      <c r="Y6721">
        <v>190815</v>
      </c>
      <c r="Z6721" t="s">
        <v>21</v>
      </c>
      <c r="AA6721">
        <v>10</v>
      </c>
      <c r="AB6721">
        <v>3.5669877999999898E-2</v>
      </c>
      <c r="AC6721">
        <v>-0.24121135399999999</v>
      </c>
      <c r="AD6721">
        <v>0.38733069799999997</v>
      </c>
      <c r="AE6721">
        <v>4.2891090000000002E-3</v>
      </c>
      <c r="AF6721">
        <v>6.9860399999999905E-4</v>
      </c>
      <c r="AG6721">
        <v>2.6333164999999999E-2</v>
      </c>
      <c r="AH6721" t="s">
        <v>9041</v>
      </c>
      <c r="AI6721" t="s">
        <v>9042</v>
      </c>
    </row>
    <row r="6722" spans="1:35" x14ac:dyDescent="0.2">
      <c r="A6722" t="s">
        <v>9226</v>
      </c>
      <c r="B6722" t="s">
        <v>17</v>
      </c>
      <c r="C6722">
        <v>1.7866029670000001</v>
      </c>
      <c r="D6722">
        <v>671146</v>
      </c>
      <c r="E6722">
        <v>1039032</v>
      </c>
      <c r="F6722">
        <v>67319</v>
      </c>
      <c r="G6722">
        <v>39.985390250000002</v>
      </c>
      <c r="H6722">
        <v>25.86</v>
      </c>
      <c r="I6722">
        <v>995</v>
      </c>
      <c r="J6722">
        <v>0.25628140700000002</v>
      </c>
      <c r="K6722">
        <v>910.94572860000005</v>
      </c>
      <c r="L6722">
        <v>0</v>
      </c>
      <c r="M6722" t="s">
        <v>55</v>
      </c>
      <c r="N6722" t="s">
        <v>19</v>
      </c>
      <c r="P6722">
        <v>452.77640729999899</v>
      </c>
      <c r="Q6722">
        <v>39.881275799999997</v>
      </c>
      <c r="R6722">
        <v>20.515058230000001</v>
      </c>
      <c r="S6722">
        <v>7210</v>
      </c>
      <c r="T6722">
        <v>36.03816715</v>
      </c>
      <c r="U6722">
        <v>44.097013709999999</v>
      </c>
      <c r="V6722">
        <v>0.56999999999999995</v>
      </c>
      <c r="W6722" t="s">
        <v>8995</v>
      </c>
      <c r="X6722">
        <v>190523</v>
      </c>
      <c r="Y6722">
        <v>190815</v>
      </c>
      <c r="Z6722" t="s">
        <v>21</v>
      </c>
      <c r="AA6722">
        <v>10</v>
      </c>
      <c r="AB6722">
        <v>3.5669877999999898E-2</v>
      </c>
      <c r="AC6722">
        <v>-0.24121135399999999</v>
      </c>
      <c r="AD6722">
        <v>15.909267850000001</v>
      </c>
      <c r="AE6722">
        <v>8.7375071999999998E-2</v>
      </c>
      <c r="AF6722">
        <v>1.4408788E-2</v>
      </c>
      <c r="AG6722">
        <v>0.52984353100000003</v>
      </c>
      <c r="AH6722" t="s">
        <v>6664</v>
      </c>
      <c r="AI6722" t="s">
        <v>6663</v>
      </c>
    </row>
    <row r="6723" spans="1:35" x14ac:dyDescent="0.2">
      <c r="A6723" t="s">
        <v>9227</v>
      </c>
      <c r="B6723" t="s">
        <v>17</v>
      </c>
      <c r="C6723">
        <v>2.3441435930000001</v>
      </c>
      <c r="D6723">
        <v>565688</v>
      </c>
      <c r="E6723">
        <v>264745</v>
      </c>
      <c r="F6723">
        <v>29020</v>
      </c>
      <c r="G6723">
        <v>29.671193030000001</v>
      </c>
      <c r="H6723">
        <v>13.21</v>
      </c>
      <c r="I6723">
        <v>296</v>
      </c>
      <c r="J6723">
        <v>0.21621621599999999</v>
      </c>
      <c r="K6723">
        <v>804.53040539999995</v>
      </c>
      <c r="L6723">
        <v>0</v>
      </c>
      <c r="M6723" t="s">
        <v>18</v>
      </c>
      <c r="N6723" t="s">
        <v>19</v>
      </c>
      <c r="P6723">
        <v>53.587678279999999</v>
      </c>
      <c r="Q6723">
        <v>6.9372368670000002</v>
      </c>
      <c r="R6723">
        <v>6.5931323959999997</v>
      </c>
      <c r="S6723">
        <v>1995</v>
      </c>
      <c r="T6723">
        <v>27.662697730000001</v>
      </c>
      <c r="U6723">
        <v>2.5482967479999998</v>
      </c>
      <c r="V6723">
        <v>0.19</v>
      </c>
      <c r="W6723" t="s">
        <v>8995</v>
      </c>
      <c r="X6723">
        <v>190523</v>
      </c>
      <c r="Y6723">
        <v>190815</v>
      </c>
      <c r="Z6723" t="s">
        <v>21</v>
      </c>
      <c r="AA6723">
        <v>10</v>
      </c>
      <c r="AB6723">
        <v>3.5669877999999898E-2</v>
      </c>
      <c r="AC6723">
        <v>-0.24121135399999999</v>
      </c>
      <c r="AD6723">
        <v>1.6702545929999999</v>
      </c>
      <c r="AE6723">
        <v>5.5025079999999997E-3</v>
      </c>
      <c r="AF6723">
        <v>8.9953199999999998E-4</v>
      </c>
      <c r="AG6723">
        <v>3.3659287999999898E-2</v>
      </c>
      <c r="AI6723" t="s">
        <v>6250</v>
      </c>
    </row>
    <row r="6724" spans="1:35" x14ac:dyDescent="0.2">
      <c r="A6724" t="s">
        <v>9228</v>
      </c>
      <c r="B6724" t="s">
        <v>17</v>
      </c>
      <c r="C6724">
        <v>1.8430609739999999</v>
      </c>
      <c r="D6724">
        <v>634727</v>
      </c>
      <c r="E6724">
        <v>633001</v>
      </c>
      <c r="F6724">
        <v>58073</v>
      </c>
      <c r="G6724">
        <v>32.515588440000002</v>
      </c>
      <c r="H6724">
        <v>45.49</v>
      </c>
      <c r="I6724">
        <v>652</v>
      </c>
      <c r="J6724">
        <v>0.210122699</v>
      </c>
      <c r="K6724">
        <v>883.11656439999899</v>
      </c>
      <c r="L6724">
        <v>0</v>
      </c>
      <c r="M6724" t="s">
        <v>253</v>
      </c>
      <c r="N6724" t="s">
        <v>28</v>
      </c>
      <c r="P6724">
        <v>141.9782045</v>
      </c>
      <c r="Q6724">
        <v>15.35820047</v>
      </c>
      <c r="R6724">
        <v>7.2035063829999997</v>
      </c>
      <c r="S6724">
        <v>6181</v>
      </c>
      <c r="T6724">
        <v>39.324709890000001</v>
      </c>
      <c r="U6724">
        <v>8.1897197950000002</v>
      </c>
      <c r="V6724">
        <v>0.3</v>
      </c>
      <c r="W6724" t="s">
        <v>8995</v>
      </c>
      <c r="X6724">
        <v>190523</v>
      </c>
      <c r="Y6724">
        <v>190815</v>
      </c>
      <c r="Z6724" t="s">
        <v>21</v>
      </c>
      <c r="AA6724">
        <v>10</v>
      </c>
      <c r="AB6724">
        <v>3.5669877999999898E-2</v>
      </c>
      <c r="AC6724">
        <v>-0.24121135399999999</v>
      </c>
      <c r="AD6724">
        <v>4.8231338800000003</v>
      </c>
      <c r="AE6724">
        <v>1.0149725E-2</v>
      </c>
      <c r="AF6724">
        <v>1.670904E-3</v>
      </c>
      <c r="AG6724">
        <v>6.1653404000000002E-2</v>
      </c>
      <c r="AH6724" t="s">
        <v>6338</v>
      </c>
      <c r="AI6724" t="s">
        <v>6337</v>
      </c>
    </row>
    <row r="6725" spans="1:35" x14ac:dyDescent="0.2">
      <c r="A6725" t="s">
        <v>9229</v>
      </c>
      <c r="B6725" t="s">
        <v>17</v>
      </c>
      <c r="C6725">
        <v>2.931027952</v>
      </c>
      <c r="D6725">
        <v>783408</v>
      </c>
      <c r="E6725">
        <v>152606</v>
      </c>
      <c r="F6725">
        <v>36453</v>
      </c>
      <c r="G6725">
        <v>37.925769629999998</v>
      </c>
      <c r="H6725">
        <v>15.05</v>
      </c>
      <c r="I6725">
        <v>169</v>
      </c>
      <c r="J6725">
        <v>0.30177514799999999</v>
      </c>
      <c r="K6725">
        <v>846.06508880000001</v>
      </c>
      <c r="L6725">
        <v>0</v>
      </c>
      <c r="M6725" t="s">
        <v>93</v>
      </c>
      <c r="N6725" t="s">
        <v>19</v>
      </c>
      <c r="P6725">
        <v>34.759751270000002</v>
      </c>
      <c r="Q6725">
        <v>3.1467610760000002</v>
      </c>
      <c r="R6725">
        <v>4.3991784779999996</v>
      </c>
      <c r="S6725">
        <v>6534</v>
      </c>
      <c r="T6725">
        <v>16.143875980000001</v>
      </c>
      <c r="U6725">
        <v>8.6038411349999997</v>
      </c>
      <c r="V6725">
        <v>0.3</v>
      </c>
      <c r="W6725" t="s">
        <v>8995</v>
      </c>
      <c r="X6725">
        <v>190523</v>
      </c>
      <c r="Y6725">
        <v>190815</v>
      </c>
      <c r="Z6725" t="s">
        <v>21</v>
      </c>
      <c r="AA6725">
        <v>10</v>
      </c>
      <c r="AB6725">
        <v>3.5669877999999898E-2</v>
      </c>
      <c r="AC6725">
        <v>-0.24121135399999999</v>
      </c>
      <c r="AD6725">
        <v>0.99866473299999903</v>
      </c>
      <c r="AE6725">
        <v>4.8297330000000001E-3</v>
      </c>
      <c r="AF6725">
        <v>7.8808100000000005E-4</v>
      </c>
      <c r="AG6725">
        <v>2.9598872999999901E-2</v>
      </c>
      <c r="AH6725" t="s">
        <v>6289</v>
      </c>
      <c r="AI6725" t="s">
        <v>6263</v>
      </c>
    </row>
    <row r="6726" spans="1:35" x14ac:dyDescent="0.2">
      <c r="A6726" t="s">
        <v>9230</v>
      </c>
      <c r="B6726" t="s">
        <v>17</v>
      </c>
      <c r="C6726">
        <v>3.7333032880000001</v>
      </c>
      <c r="D6726">
        <v>825836</v>
      </c>
      <c r="E6726">
        <v>547239</v>
      </c>
      <c r="F6726">
        <v>59999</v>
      </c>
      <c r="G6726">
        <v>35.054336409999998</v>
      </c>
      <c r="H6726">
        <v>35.869999999999997</v>
      </c>
      <c r="I6726">
        <v>564</v>
      </c>
      <c r="J6726">
        <v>0.23404255299999999</v>
      </c>
      <c r="K6726">
        <v>883.05851059999998</v>
      </c>
      <c r="L6726">
        <v>0</v>
      </c>
      <c r="M6726" t="s">
        <v>517</v>
      </c>
      <c r="N6726" t="s">
        <v>28</v>
      </c>
      <c r="P6726">
        <v>9.1681196699999994</v>
      </c>
      <c r="Q6726">
        <v>1.4009522719999901</v>
      </c>
      <c r="R6726">
        <v>1.023459828</v>
      </c>
      <c r="S6726">
        <v>4516</v>
      </c>
      <c r="T6726">
        <v>2.0305663620000001</v>
      </c>
      <c r="U6726">
        <v>4.3189281240000001</v>
      </c>
      <c r="V6726">
        <v>0.23</v>
      </c>
      <c r="W6726" t="s">
        <v>8995</v>
      </c>
      <c r="X6726">
        <v>190523</v>
      </c>
      <c r="Y6726">
        <v>190815</v>
      </c>
      <c r="Z6726" t="s">
        <v>21</v>
      </c>
      <c r="AA6726">
        <v>10</v>
      </c>
      <c r="AB6726">
        <v>3.5669877999999898E-2</v>
      </c>
      <c r="AC6726">
        <v>-0.24121135399999999</v>
      </c>
      <c r="AD6726">
        <v>8.5814355999999994E-2</v>
      </c>
      <c r="AE6726">
        <v>4.0451920000000004E-3</v>
      </c>
      <c r="AF6726">
        <v>6.5826299999999997E-4</v>
      </c>
      <c r="AG6726">
        <v>2.4858717999999998E-2</v>
      </c>
      <c r="AH6726" t="s">
        <v>6456</v>
      </c>
      <c r="AI6726" t="s">
        <v>6398</v>
      </c>
    </row>
    <row r="6727" spans="1:35" x14ac:dyDescent="0.2">
      <c r="A6727" t="s">
        <v>9231</v>
      </c>
      <c r="B6727" t="s">
        <v>17</v>
      </c>
      <c r="C6727">
        <v>1.8314982230000001</v>
      </c>
      <c r="D6727">
        <v>186795</v>
      </c>
      <c r="E6727">
        <v>115395</v>
      </c>
      <c r="F6727">
        <v>8814</v>
      </c>
      <c r="G6727">
        <v>58.625590359999997</v>
      </c>
      <c r="H6727">
        <v>0</v>
      </c>
      <c r="I6727">
        <v>89</v>
      </c>
      <c r="J6727">
        <v>0.77528089899999997</v>
      </c>
      <c r="K6727">
        <v>908.30337079999902</v>
      </c>
      <c r="L6727">
        <v>0</v>
      </c>
      <c r="M6727" t="s">
        <v>50</v>
      </c>
      <c r="N6727" t="s">
        <v>19</v>
      </c>
      <c r="P6727">
        <v>328.91966839999998</v>
      </c>
      <c r="Q6727">
        <v>35.217046410000002</v>
      </c>
      <c r="R6727">
        <v>370.75908090000001</v>
      </c>
      <c r="S6727">
        <v>11594</v>
      </c>
      <c r="T6727">
        <v>694.69932199999903</v>
      </c>
      <c r="U6727">
        <v>494.69319639999998</v>
      </c>
      <c r="V6727">
        <v>1.47</v>
      </c>
      <c r="W6727" t="s">
        <v>8995</v>
      </c>
      <c r="X6727">
        <v>190523</v>
      </c>
      <c r="Y6727">
        <v>190815</v>
      </c>
      <c r="Z6727" t="s">
        <v>21</v>
      </c>
      <c r="AA6727">
        <v>10</v>
      </c>
      <c r="AB6727">
        <v>3.5669877999999898E-2</v>
      </c>
      <c r="AC6727">
        <v>-0.24121135399999999</v>
      </c>
      <c r="AD6727">
        <v>11.49131309</v>
      </c>
      <c r="AE6727">
        <v>3.7051486000000002E-2</v>
      </c>
      <c r="AF6727">
        <v>6.1321659999999997E-3</v>
      </c>
      <c r="AG6727">
        <v>0.223870756</v>
      </c>
      <c r="AI6727" t="s">
        <v>6250</v>
      </c>
    </row>
    <row r="6728" spans="1:35" x14ac:dyDescent="0.2">
      <c r="A6728" t="s">
        <v>9232</v>
      </c>
      <c r="B6728" t="s">
        <v>17</v>
      </c>
      <c r="C6728">
        <v>2.0228896089999999</v>
      </c>
      <c r="D6728">
        <v>566676</v>
      </c>
      <c r="E6728">
        <v>240881</v>
      </c>
      <c r="F6728">
        <v>39245</v>
      </c>
      <c r="G6728">
        <v>30.488913610000001</v>
      </c>
      <c r="H6728">
        <v>15.78</v>
      </c>
      <c r="I6728">
        <v>262</v>
      </c>
      <c r="J6728">
        <v>0.24427480899999901</v>
      </c>
      <c r="K6728">
        <v>836.87022899999999</v>
      </c>
      <c r="L6728">
        <v>0</v>
      </c>
      <c r="M6728" t="s">
        <v>136</v>
      </c>
      <c r="N6728" t="s">
        <v>19</v>
      </c>
      <c r="P6728">
        <v>8.8777563710000003</v>
      </c>
      <c r="Q6728">
        <v>1.0228846469999999</v>
      </c>
      <c r="R6728">
        <v>1.024755168</v>
      </c>
      <c r="S6728">
        <v>5159</v>
      </c>
      <c r="T6728">
        <v>36.904356479999997</v>
      </c>
      <c r="U6728">
        <v>5.1252705650000001</v>
      </c>
      <c r="V6728">
        <v>0.25</v>
      </c>
      <c r="W6728" t="s">
        <v>8995</v>
      </c>
      <c r="X6728">
        <v>190523</v>
      </c>
      <c r="Y6728">
        <v>190815</v>
      </c>
      <c r="Z6728" t="s">
        <v>21</v>
      </c>
      <c r="AA6728">
        <v>10</v>
      </c>
      <c r="AB6728">
        <v>3.5669877999999898E-2</v>
      </c>
      <c r="AC6728">
        <v>-0.24121135399999999</v>
      </c>
      <c r="AD6728">
        <v>7.5457132999999996E-2</v>
      </c>
      <c r="AE6728">
        <v>4.0370650000000003E-3</v>
      </c>
      <c r="AF6728">
        <v>6.5691899999999995E-4</v>
      </c>
      <c r="AG6728">
        <v>2.4809575E-2</v>
      </c>
      <c r="AH6728" t="s">
        <v>6292</v>
      </c>
      <c r="AI6728" t="s">
        <v>6240</v>
      </c>
    </row>
    <row r="6729" spans="1:35" x14ac:dyDescent="0.2">
      <c r="A6729" t="s">
        <v>9233</v>
      </c>
      <c r="B6729" t="s">
        <v>17</v>
      </c>
      <c r="C6729">
        <v>1.2879366219999999</v>
      </c>
      <c r="D6729">
        <v>137061</v>
      </c>
      <c r="E6729">
        <v>473520</v>
      </c>
      <c r="F6729">
        <v>20199</v>
      </c>
      <c r="G6729">
        <v>58.103353609999999</v>
      </c>
      <c r="H6729">
        <v>2.1</v>
      </c>
      <c r="I6729">
        <v>356</v>
      </c>
      <c r="J6729">
        <v>0.70505618000000003</v>
      </c>
      <c r="K6729">
        <v>1108.536517</v>
      </c>
      <c r="L6729">
        <v>0</v>
      </c>
      <c r="M6729" t="s">
        <v>246</v>
      </c>
      <c r="N6729" t="s">
        <v>19</v>
      </c>
      <c r="P6729">
        <v>135.33455259999999</v>
      </c>
      <c r="Q6729">
        <v>15.10560707</v>
      </c>
      <c r="R6729">
        <v>293.94204999999999</v>
      </c>
      <c r="S6729">
        <v>9234</v>
      </c>
      <c r="T6729">
        <v>113.355699</v>
      </c>
      <c r="U6729">
        <v>218.6360033</v>
      </c>
      <c r="V6729">
        <v>1.07</v>
      </c>
      <c r="W6729" t="s">
        <v>8995</v>
      </c>
      <c r="X6729">
        <v>190523</v>
      </c>
      <c r="Y6729">
        <v>190815</v>
      </c>
      <c r="Z6729" t="s">
        <v>21</v>
      </c>
      <c r="AA6729">
        <v>10</v>
      </c>
      <c r="AB6729">
        <v>3.5669877999999898E-2</v>
      </c>
      <c r="AC6729">
        <v>-0.24121135399999999</v>
      </c>
      <c r="AD6729">
        <v>4.586155625</v>
      </c>
      <c r="AE6729">
        <v>9.6932419999999995E-3</v>
      </c>
      <c r="AF6729">
        <v>1.5950739999999999E-3</v>
      </c>
      <c r="AG6729">
        <v>5.8905684999999999E-2</v>
      </c>
      <c r="AI6729" t="s">
        <v>6250</v>
      </c>
    </row>
    <row r="6730" spans="1:35" x14ac:dyDescent="0.2">
      <c r="A6730" t="s">
        <v>9234</v>
      </c>
      <c r="B6730" t="s">
        <v>17</v>
      </c>
      <c r="C6730">
        <v>1.925525822</v>
      </c>
      <c r="D6730">
        <v>368621</v>
      </c>
      <c r="E6730">
        <v>305141</v>
      </c>
      <c r="F6730">
        <v>33520</v>
      </c>
      <c r="G6730">
        <v>30.50622499</v>
      </c>
      <c r="H6730">
        <v>17.920000000000002</v>
      </c>
      <c r="I6730">
        <v>318</v>
      </c>
      <c r="J6730">
        <v>0.22955974800000001</v>
      </c>
      <c r="K6730">
        <v>873.80188679999901</v>
      </c>
      <c r="L6730">
        <v>0</v>
      </c>
      <c r="M6730" t="s">
        <v>160</v>
      </c>
      <c r="N6730" t="s">
        <v>28</v>
      </c>
      <c r="P6730">
        <v>24.246192820000001</v>
      </c>
      <c r="Q6730">
        <v>1.09165633</v>
      </c>
      <c r="R6730">
        <v>1.88163825</v>
      </c>
      <c r="S6730">
        <v>5952</v>
      </c>
      <c r="T6730">
        <v>66.191280269999993</v>
      </c>
      <c r="U6730">
        <v>10.41159077</v>
      </c>
      <c r="V6730">
        <v>0.32</v>
      </c>
      <c r="W6730" t="s">
        <v>8995</v>
      </c>
      <c r="X6730">
        <v>190523</v>
      </c>
      <c r="Y6730">
        <v>190815</v>
      </c>
      <c r="Z6730" t="s">
        <v>21</v>
      </c>
      <c r="AA6730">
        <v>10</v>
      </c>
      <c r="AB6730">
        <v>3.5669877999999898E-2</v>
      </c>
      <c r="AC6730">
        <v>-0.24121135399999999</v>
      </c>
      <c r="AD6730">
        <v>0.62364738600000003</v>
      </c>
      <c r="AE6730">
        <v>4.4905190000000001E-3</v>
      </c>
      <c r="AF6730">
        <v>7.3192899999999998E-4</v>
      </c>
      <c r="AG6730">
        <v>2.7550152000000001E-2</v>
      </c>
      <c r="AH6730" t="s">
        <v>6292</v>
      </c>
      <c r="AI6730" t="s">
        <v>6240</v>
      </c>
    </row>
    <row r="6731" spans="1:35" x14ac:dyDescent="0.2">
      <c r="A6731" t="s">
        <v>9235</v>
      </c>
      <c r="B6731" t="s">
        <v>17</v>
      </c>
      <c r="C6731">
        <v>1.332156992</v>
      </c>
      <c r="D6731">
        <v>312122</v>
      </c>
      <c r="E6731">
        <v>378321</v>
      </c>
      <c r="F6731">
        <v>57198</v>
      </c>
      <c r="G6731">
        <v>37.761583420000001</v>
      </c>
      <c r="H6731">
        <v>12.07</v>
      </c>
      <c r="I6731">
        <v>360</v>
      </c>
      <c r="J6731">
        <v>0.28611111099999997</v>
      </c>
      <c r="K6731">
        <v>968.68333329999905</v>
      </c>
      <c r="L6731">
        <v>0</v>
      </c>
      <c r="M6731" t="s">
        <v>93</v>
      </c>
      <c r="N6731" t="s">
        <v>19</v>
      </c>
      <c r="P6731">
        <v>40.822620430000001</v>
      </c>
      <c r="Q6731">
        <v>3.5455418600000002</v>
      </c>
      <c r="R6731">
        <v>1.0220224819999999</v>
      </c>
      <c r="S6731">
        <v>5232</v>
      </c>
      <c r="T6731">
        <v>8.3290076640000006</v>
      </c>
      <c r="U6731">
        <v>6.8548591439999997</v>
      </c>
      <c r="V6731">
        <v>0.28000000000000003</v>
      </c>
      <c r="W6731" t="s">
        <v>8995</v>
      </c>
      <c r="X6731">
        <v>190523</v>
      </c>
      <c r="Y6731">
        <v>190815</v>
      </c>
      <c r="Z6731" t="s">
        <v>21</v>
      </c>
      <c r="AA6731">
        <v>10</v>
      </c>
      <c r="AB6731">
        <v>3.5669877999999898E-2</v>
      </c>
      <c r="AC6731">
        <v>-0.24121135399999999</v>
      </c>
      <c r="AD6731">
        <v>1.2149265359999999</v>
      </c>
      <c r="AE6731">
        <v>5.036876E-3</v>
      </c>
      <c r="AF6731">
        <v>8.2238500000000002E-4</v>
      </c>
      <c r="AG6731">
        <v>3.0849425E-2</v>
      </c>
      <c r="AI6731" t="s">
        <v>6250</v>
      </c>
    </row>
    <row r="6732" spans="1:35" x14ac:dyDescent="0.2">
      <c r="A6732" t="s">
        <v>9236</v>
      </c>
      <c r="B6732" t="s">
        <v>17</v>
      </c>
      <c r="C6732">
        <v>1.7279495359999999</v>
      </c>
      <c r="D6732">
        <v>531651</v>
      </c>
      <c r="E6732">
        <v>431401</v>
      </c>
      <c r="F6732">
        <v>82516</v>
      </c>
      <c r="G6732">
        <v>29.302899159999999</v>
      </c>
      <c r="H6732">
        <v>33.28</v>
      </c>
      <c r="I6732">
        <v>449</v>
      </c>
      <c r="J6732">
        <v>0.20935412</v>
      </c>
      <c r="K6732">
        <v>874.60579059999998</v>
      </c>
      <c r="L6732">
        <v>0</v>
      </c>
      <c r="M6732" t="s">
        <v>160</v>
      </c>
      <c r="N6732" t="s">
        <v>35</v>
      </c>
      <c r="P6732">
        <v>5.6909921729999997</v>
      </c>
      <c r="Q6732">
        <v>2.3607330219999998</v>
      </c>
      <c r="R6732">
        <v>1.0221661259999999</v>
      </c>
      <c r="S6732">
        <v>5678</v>
      </c>
      <c r="T6732">
        <v>66.742405529999999</v>
      </c>
      <c r="U6732">
        <v>9.1887584669999995</v>
      </c>
      <c r="V6732">
        <v>0.31</v>
      </c>
      <c r="W6732" t="s">
        <v>8995</v>
      </c>
      <c r="X6732">
        <v>190523</v>
      </c>
      <c r="Y6732">
        <v>190815</v>
      </c>
      <c r="Z6732" t="s">
        <v>21</v>
      </c>
      <c r="AA6732">
        <v>10</v>
      </c>
      <c r="AB6732">
        <v>3.5669877999999898E-2</v>
      </c>
      <c r="AC6732">
        <v>-0.24121135399999999</v>
      </c>
      <c r="AD6732">
        <v>-3.8214357999999997E-2</v>
      </c>
      <c r="AE6732">
        <v>3.9489299999999998E-3</v>
      </c>
      <c r="AF6732">
        <v>6.4234800000000005E-4</v>
      </c>
      <c r="AG6732">
        <v>2.4276619999999999E-2</v>
      </c>
      <c r="AH6732" t="s">
        <v>6292</v>
      </c>
      <c r="AI6732" t="s">
        <v>6240</v>
      </c>
    </row>
    <row r="6733" spans="1:35" x14ac:dyDescent="0.2">
      <c r="A6733" t="s">
        <v>9237</v>
      </c>
      <c r="B6733" t="s">
        <v>17</v>
      </c>
      <c r="C6733">
        <v>1.543147791</v>
      </c>
      <c r="D6733">
        <v>456503</v>
      </c>
      <c r="E6733">
        <v>458256</v>
      </c>
      <c r="F6733">
        <v>43324</v>
      </c>
      <c r="G6733">
        <v>34.50538564</v>
      </c>
      <c r="H6733">
        <v>21.83</v>
      </c>
      <c r="I6733">
        <v>466</v>
      </c>
      <c r="J6733">
        <v>0.24248927000000001</v>
      </c>
      <c r="K6733">
        <v>906.98283259999903</v>
      </c>
      <c r="L6733">
        <v>0</v>
      </c>
      <c r="M6733" t="s">
        <v>33</v>
      </c>
      <c r="N6733" t="s">
        <v>34</v>
      </c>
      <c r="P6733">
        <v>60.031797539999999</v>
      </c>
      <c r="Q6733">
        <v>5.4056649129999998</v>
      </c>
      <c r="R6733">
        <v>1.0228846469999999</v>
      </c>
      <c r="S6733">
        <v>4361</v>
      </c>
      <c r="T6733">
        <v>16.157494750000001</v>
      </c>
      <c r="U6733">
        <v>5.3550035810000001</v>
      </c>
      <c r="V6733">
        <v>0.25</v>
      </c>
      <c r="W6733" t="s">
        <v>8995</v>
      </c>
      <c r="X6733">
        <v>190523</v>
      </c>
      <c r="Y6733">
        <v>190815</v>
      </c>
      <c r="Z6733" t="s">
        <v>21</v>
      </c>
      <c r="AA6733">
        <v>10</v>
      </c>
      <c r="AB6733">
        <v>3.5669877999999898E-2</v>
      </c>
      <c r="AC6733">
        <v>-0.24121135399999999</v>
      </c>
      <c r="AD6733">
        <v>1.90011554</v>
      </c>
      <c r="AE6733">
        <v>5.7536799999999997E-3</v>
      </c>
      <c r="AF6733">
        <v>9.4116299999999996E-4</v>
      </c>
      <c r="AG6733">
        <v>3.5174365999999999E-2</v>
      </c>
      <c r="AH6733" t="s">
        <v>6653</v>
      </c>
      <c r="AI6733" t="s">
        <v>6652</v>
      </c>
    </row>
    <row r="6734" spans="1:35" x14ac:dyDescent="0.2">
      <c r="A6734" t="s">
        <v>9238</v>
      </c>
      <c r="B6734" t="s">
        <v>17</v>
      </c>
      <c r="C6734">
        <v>1.5932699800000001</v>
      </c>
      <c r="D6734">
        <v>477086</v>
      </c>
      <c r="E6734">
        <v>137773</v>
      </c>
      <c r="F6734">
        <v>24819</v>
      </c>
      <c r="G6734">
        <v>34.891451879999998</v>
      </c>
      <c r="H6734">
        <v>4.17</v>
      </c>
      <c r="I6734">
        <v>126</v>
      </c>
      <c r="J6734">
        <v>0.44444444399999999</v>
      </c>
      <c r="K6734">
        <v>957.7142857</v>
      </c>
      <c r="L6734">
        <v>0</v>
      </c>
      <c r="M6734" t="s">
        <v>50</v>
      </c>
      <c r="N6734" t="s">
        <v>19</v>
      </c>
      <c r="P6734">
        <v>27.61220406</v>
      </c>
      <c r="Q6734">
        <v>1.963219007</v>
      </c>
      <c r="R6734">
        <v>4.152275232</v>
      </c>
      <c r="S6734">
        <v>7072</v>
      </c>
      <c r="T6734">
        <v>21.968321459999999</v>
      </c>
      <c r="U6734">
        <v>15.658969689999999</v>
      </c>
      <c r="V6734">
        <v>0.38</v>
      </c>
      <c r="W6734" t="s">
        <v>8995</v>
      </c>
      <c r="X6734">
        <v>190523</v>
      </c>
      <c r="Y6734">
        <v>190815</v>
      </c>
      <c r="Z6734" t="s">
        <v>21</v>
      </c>
      <c r="AA6734">
        <v>10</v>
      </c>
      <c r="AB6734">
        <v>3.5669877999999898E-2</v>
      </c>
      <c r="AC6734">
        <v>-0.24121135399999999</v>
      </c>
      <c r="AD6734">
        <v>0.74371259599999995</v>
      </c>
      <c r="AE6734">
        <v>4.5964450000000002E-3</v>
      </c>
      <c r="AF6734">
        <v>7.4945999999999997E-4</v>
      </c>
      <c r="AG6734">
        <v>2.81900239999999E-2</v>
      </c>
      <c r="AI6734" t="s">
        <v>6250</v>
      </c>
    </row>
    <row r="6735" spans="1:35" x14ac:dyDescent="0.2">
      <c r="A6735" t="s">
        <v>9239</v>
      </c>
      <c r="B6735" t="s">
        <v>17</v>
      </c>
      <c r="C6735">
        <v>1.785394355</v>
      </c>
      <c r="D6735">
        <v>669373</v>
      </c>
      <c r="E6735">
        <v>635174</v>
      </c>
      <c r="F6735">
        <v>34506</v>
      </c>
      <c r="G6735">
        <v>33.36786455</v>
      </c>
      <c r="H6735">
        <v>37.56</v>
      </c>
      <c r="I6735">
        <v>544</v>
      </c>
      <c r="J6735">
        <v>0.40073529399999902</v>
      </c>
      <c r="K6735">
        <v>1033.7959559999999</v>
      </c>
      <c r="L6735">
        <v>0</v>
      </c>
      <c r="M6735" t="s">
        <v>733</v>
      </c>
      <c r="N6735" t="s">
        <v>19</v>
      </c>
      <c r="P6735">
        <v>253.579283</v>
      </c>
      <c r="Q6735">
        <v>28.495281339999998</v>
      </c>
      <c r="R6735">
        <v>20.42300431</v>
      </c>
      <c r="S6735">
        <v>7158</v>
      </c>
      <c r="T6735">
        <v>10.29663487</v>
      </c>
      <c r="U6735">
        <v>26.998239720000001</v>
      </c>
      <c r="V6735">
        <v>0.47</v>
      </c>
      <c r="W6735" t="s">
        <v>8995</v>
      </c>
      <c r="X6735">
        <v>190523</v>
      </c>
      <c r="Y6735">
        <v>190815</v>
      </c>
      <c r="Z6735" t="s">
        <v>21</v>
      </c>
      <c r="AA6735">
        <v>10</v>
      </c>
      <c r="AB6735">
        <v>3.5669877999999898E-2</v>
      </c>
      <c r="AC6735">
        <v>-0.24121135399999999</v>
      </c>
      <c r="AD6735">
        <v>8.8039307339999997</v>
      </c>
      <c r="AE6735">
        <v>2.1987157E-2</v>
      </c>
      <c r="AF6735">
        <v>3.6368250000000002E-3</v>
      </c>
      <c r="AG6735">
        <v>0.132927763</v>
      </c>
      <c r="AH6735" t="s">
        <v>6426</v>
      </c>
      <c r="AI6735" t="s">
        <v>6425</v>
      </c>
    </row>
    <row r="6736" spans="1:35" x14ac:dyDescent="0.2">
      <c r="A6736" t="s">
        <v>9240</v>
      </c>
      <c r="B6736" t="s">
        <v>17</v>
      </c>
      <c r="C6736">
        <v>1.469352958</v>
      </c>
      <c r="D6736">
        <v>470012</v>
      </c>
      <c r="E6736">
        <v>485450</v>
      </c>
      <c r="F6736">
        <v>57936</v>
      </c>
      <c r="G6736">
        <v>29.652693379999999</v>
      </c>
      <c r="H6736">
        <v>30.88</v>
      </c>
      <c r="I6736">
        <v>488</v>
      </c>
      <c r="J6736">
        <v>0.24590163899999901</v>
      </c>
      <c r="K6736">
        <v>882.76434429999995</v>
      </c>
      <c r="L6736">
        <v>1</v>
      </c>
      <c r="M6736" t="s">
        <v>114</v>
      </c>
      <c r="N6736" t="s">
        <v>35</v>
      </c>
      <c r="P6736">
        <v>11.33079165</v>
      </c>
      <c r="Q6736">
        <v>2.0949178260000001</v>
      </c>
      <c r="R6736">
        <v>1.0231721970000001</v>
      </c>
      <c r="S6736">
        <v>2861</v>
      </c>
      <c r="T6736">
        <v>82.428360190000006</v>
      </c>
      <c r="U6736">
        <v>3.6532812289999899</v>
      </c>
      <c r="V6736">
        <v>0.22</v>
      </c>
      <c r="W6736" t="s">
        <v>8995</v>
      </c>
      <c r="X6736">
        <v>190523</v>
      </c>
      <c r="Y6736">
        <v>190815</v>
      </c>
      <c r="Z6736" t="s">
        <v>21</v>
      </c>
      <c r="AA6736">
        <v>10</v>
      </c>
      <c r="AB6736">
        <v>3.5669877999999898E-2</v>
      </c>
      <c r="AC6736">
        <v>-0.24121135399999999</v>
      </c>
      <c r="AD6736">
        <v>0.16295660200000001</v>
      </c>
      <c r="AE6736">
        <v>4.1062449999999997E-3</v>
      </c>
      <c r="AF6736">
        <v>6.6835899999999999E-4</v>
      </c>
      <c r="AG6736">
        <v>2.5227841000000001E-2</v>
      </c>
      <c r="AH6736" t="s">
        <v>6292</v>
      </c>
      <c r="AI6736" t="s">
        <v>6240</v>
      </c>
    </row>
    <row r="6737" spans="1:35" x14ac:dyDescent="0.2">
      <c r="A6737" t="s">
        <v>9241</v>
      </c>
      <c r="B6737" t="s">
        <v>17</v>
      </c>
      <c r="C6737">
        <v>1.634162149</v>
      </c>
      <c r="D6737">
        <v>512687</v>
      </c>
      <c r="E6737">
        <v>566649</v>
      </c>
      <c r="F6737">
        <v>93121</v>
      </c>
      <c r="G6737">
        <v>28.897959759999999</v>
      </c>
      <c r="H6737">
        <v>47.17</v>
      </c>
      <c r="I6737">
        <v>591</v>
      </c>
      <c r="J6737">
        <v>0.203045685</v>
      </c>
      <c r="K6737">
        <v>861.59898479999902</v>
      </c>
      <c r="L6737">
        <v>0</v>
      </c>
      <c r="M6737" t="s">
        <v>1520</v>
      </c>
      <c r="N6737" t="s">
        <v>35</v>
      </c>
      <c r="P6737">
        <v>17.815313</v>
      </c>
      <c r="Q6737">
        <v>1.298749492</v>
      </c>
      <c r="R6737">
        <v>1.021878858</v>
      </c>
      <c r="S6737">
        <v>5194</v>
      </c>
      <c r="T6737">
        <v>21.946720299999999</v>
      </c>
      <c r="U6737">
        <v>8.5736648750000004</v>
      </c>
      <c r="V6737">
        <v>0.3</v>
      </c>
      <c r="W6737" t="s">
        <v>8995</v>
      </c>
      <c r="X6737">
        <v>190523</v>
      </c>
      <c r="Y6737">
        <v>190815</v>
      </c>
      <c r="Z6737" t="s">
        <v>21</v>
      </c>
      <c r="AA6737">
        <v>10</v>
      </c>
      <c r="AB6737">
        <v>3.5669877999999898E-2</v>
      </c>
      <c r="AC6737">
        <v>-0.24121135399999999</v>
      </c>
      <c r="AD6737">
        <v>0.394258687</v>
      </c>
      <c r="AE6737">
        <v>4.2948830000000002E-3</v>
      </c>
      <c r="AF6737">
        <v>6.9955899999999999E-4</v>
      </c>
      <c r="AG6737">
        <v>2.6368061000000002E-2</v>
      </c>
      <c r="AH6737" t="s">
        <v>6292</v>
      </c>
      <c r="AI6737" t="s">
        <v>6240</v>
      </c>
    </row>
    <row r="6738" spans="1:35" x14ac:dyDescent="0.2">
      <c r="A6738" t="s">
        <v>9242</v>
      </c>
      <c r="B6738" t="s">
        <v>17</v>
      </c>
      <c r="C6738">
        <v>2.7086702479999998</v>
      </c>
      <c r="D6738">
        <v>663136</v>
      </c>
      <c r="E6738">
        <v>138380</v>
      </c>
      <c r="F6738">
        <v>67144</v>
      </c>
      <c r="G6738">
        <v>29.21303657</v>
      </c>
      <c r="H6738">
        <v>3.77</v>
      </c>
      <c r="I6738">
        <v>159</v>
      </c>
      <c r="J6738">
        <v>0.232704403</v>
      </c>
      <c r="K6738">
        <v>785.33962259999998</v>
      </c>
      <c r="L6738">
        <v>0</v>
      </c>
      <c r="M6738" t="s">
        <v>18</v>
      </c>
      <c r="N6738" t="s">
        <v>19</v>
      </c>
      <c r="P6738">
        <v>8.7883772550000003</v>
      </c>
      <c r="Q6738">
        <v>1.379267292</v>
      </c>
      <c r="R6738">
        <v>1.0241792590000001</v>
      </c>
      <c r="S6738">
        <v>4915</v>
      </c>
      <c r="T6738">
        <v>79.270005209999994</v>
      </c>
      <c r="U6738">
        <v>5.7174470129999904</v>
      </c>
      <c r="V6738">
        <v>0.26</v>
      </c>
      <c r="W6738" t="s">
        <v>8995</v>
      </c>
      <c r="X6738">
        <v>190523</v>
      </c>
      <c r="Y6738">
        <v>190815</v>
      </c>
      <c r="Z6738" t="s">
        <v>21</v>
      </c>
      <c r="AA6738">
        <v>10</v>
      </c>
      <c r="AB6738">
        <v>3.5669877999999898E-2</v>
      </c>
      <c r="AC6738">
        <v>-0.24121135399999999</v>
      </c>
      <c r="AD6738">
        <v>7.2268990000000005E-2</v>
      </c>
      <c r="AE6738">
        <v>4.0345659999999998E-3</v>
      </c>
      <c r="AF6738">
        <v>6.5650599999999995E-4</v>
      </c>
      <c r="AG6738">
        <v>2.4794467999999899E-2</v>
      </c>
      <c r="AI6738" t="s">
        <v>6250</v>
      </c>
    </row>
    <row r="6739" spans="1:35" x14ac:dyDescent="0.2">
      <c r="A6739" t="s">
        <v>9243</v>
      </c>
      <c r="B6739" t="s">
        <v>17</v>
      </c>
      <c r="C6739">
        <v>2.9578623720000001</v>
      </c>
      <c r="D6739">
        <v>695256</v>
      </c>
      <c r="E6739">
        <v>601881</v>
      </c>
      <c r="F6739">
        <v>39933</v>
      </c>
      <c r="G6739">
        <v>37.853495959999997</v>
      </c>
      <c r="H6739">
        <v>26.88</v>
      </c>
      <c r="I6739">
        <v>520</v>
      </c>
      <c r="J6739">
        <v>0.31346153799999998</v>
      </c>
      <c r="K6739">
        <v>1002.269231</v>
      </c>
      <c r="L6739">
        <v>0</v>
      </c>
      <c r="M6739" t="s">
        <v>3042</v>
      </c>
      <c r="N6739" t="s">
        <v>19</v>
      </c>
      <c r="P6739">
        <v>345.115025</v>
      </c>
      <c r="Q6739">
        <v>32.887344570000003</v>
      </c>
      <c r="R6739">
        <v>27.569550639999999</v>
      </c>
      <c r="S6739">
        <v>7769</v>
      </c>
      <c r="T6739">
        <v>41.657187149999999</v>
      </c>
      <c r="U6739">
        <v>25.205148340000001</v>
      </c>
      <c r="V6739">
        <v>0.46</v>
      </c>
      <c r="W6739" t="s">
        <v>8995</v>
      </c>
      <c r="X6739">
        <v>190523</v>
      </c>
      <c r="Y6739">
        <v>190815</v>
      </c>
      <c r="Z6739" t="s">
        <v>21</v>
      </c>
      <c r="AA6739">
        <v>10</v>
      </c>
      <c r="AB6739">
        <v>3.5669877999999898E-2</v>
      </c>
      <c r="AC6739">
        <v>-0.24121135399999999</v>
      </c>
      <c r="AD6739">
        <v>12.06899948</v>
      </c>
      <c r="AE6739">
        <v>4.1449948E-2</v>
      </c>
      <c r="AF6739">
        <v>6.8591069999999997E-3</v>
      </c>
      <c r="AG6739">
        <v>0.25048425699999999</v>
      </c>
      <c r="AH6739" t="s">
        <v>9026</v>
      </c>
      <c r="AI6739" t="s">
        <v>6620</v>
      </c>
    </row>
    <row r="6740" spans="1:35" x14ac:dyDescent="0.2">
      <c r="A6740" t="s">
        <v>9244</v>
      </c>
      <c r="B6740" t="s">
        <v>17</v>
      </c>
      <c r="C6740">
        <v>5.1222227509999998</v>
      </c>
      <c r="D6740">
        <v>1408490</v>
      </c>
      <c r="E6740">
        <v>109809</v>
      </c>
      <c r="F6740">
        <v>46474</v>
      </c>
      <c r="G6740">
        <v>31.5511479</v>
      </c>
      <c r="H6740">
        <v>0</v>
      </c>
      <c r="I6740">
        <v>120</v>
      </c>
      <c r="J6740">
        <v>0.21666666699999901</v>
      </c>
      <c r="K6740">
        <v>826.17499999999995</v>
      </c>
      <c r="L6740">
        <v>0</v>
      </c>
      <c r="M6740" t="s">
        <v>50</v>
      </c>
      <c r="N6740" t="s">
        <v>19</v>
      </c>
      <c r="P6740">
        <v>46.1773186</v>
      </c>
      <c r="Q6740">
        <v>4.991627716</v>
      </c>
      <c r="R6740">
        <v>1.0225971780000001</v>
      </c>
      <c r="S6740">
        <v>5103</v>
      </c>
      <c r="T6740">
        <v>26.268398359999999</v>
      </c>
      <c r="U6740">
        <v>7.5773369779999999</v>
      </c>
      <c r="V6740">
        <v>0.28999999999999998</v>
      </c>
      <c r="W6740" t="s">
        <v>8995</v>
      </c>
      <c r="X6740">
        <v>190523</v>
      </c>
      <c r="Y6740">
        <v>190815</v>
      </c>
      <c r="Z6740" t="s">
        <v>21</v>
      </c>
      <c r="AA6740">
        <v>10</v>
      </c>
      <c r="AB6740">
        <v>3.5669877999999898E-2</v>
      </c>
      <c r="AC6740">
        <v>-0.24121135399999999</v>
      </c>
      <c r="AD6740">
        <v>1.40592796699999</v>
      </c>
      <c r="AE6740">
        <v>5.2271990000000001E-3</v>
      </c>
      <c r="AF6740">
        <v>8.5391299999999998E-4</v>
      </c>
      <c r="AG6740">
        <v>3.1998129E-2</v>
      </c>
      <c r="AI6740" t="s">
        <v>6250</v>
      </c>
    </row>
    <row r="6741" spans="1:35" x14ac:dyDescent="0.2">
      <c r="A6741" t="s">
        <v>9245</v>
      </c>
      <c r="B6741" t="s">
        <v>17</v>
      </c>
      <c r="C6741">
        <v>14.690277780000001</v>
      </c>
      <c r="D6741">
        <v>1452885</v>
      </c>
      <c r="E6741">
        <v>641038</v>
      </c>
      <c r="F6741">
        <v>77580</v>
      </c>
      <c r="G6741">
        <v>33.513769850000003</v>
      </c>
      <c r="H6741">
        <v>36.21</v>
      </c>
      <c r="I6741">
        <v>648</v>
      </c>
      <c r="J6741">
        <v>0.24845679000000001</v>
      </c>
      <c r="K6741">
        <v>895.05092589999902</v>
      </c>
      <c r="L6741">
        <v>0</v>
      </c>
      <c r="M6741" t="s">
        <v>93</v>
      </c>
      <c r="N6741" t="s">
        <v>34</v>
      </c>
      <c r="P6741">
        <v>12.289623389999999</v>
      </c>
      <c r="Q6741">
        <v>1.0233160020000001</v>
      </c>
      <c r="R6741">
        <v>1.0233160020000001</v>
      </c>
      <c r="S6741">
        <v>4792</v>
      </c>
      <c r="T6741">
        <v>10.675330949999999</v>
      </c>
      <c r="U6741">
        <v>6.0446626810000001</v>
      </c>
      <c r="V6741">
        <v>0.26</v>
      </c>
      <c r="W6741" t="s">
        <v>8995</v>
      </c>
      <c r="X6741">
        <v>190523</v>
      </c>
      <c r="Y6741">
        <v>190815</v>
      </c>
      <c r="Z6741" t="s">
        <v>21</v>
      </c>
      <c r="AA6741">
        <v>10</v>
      </c>
      <c r="AB6741">
        <v>3.5669877999999898E-2</v>
      </c>
      <c r="AC6741">
        <v>-0.24121135399999999</v>
      </c>
      <c r="AD6741">
        <v>0.19715801299999999</v>
      </c>
      <c r="AE6741">
        <v>4.1336070000000001E-3</v>
      </c>
      <c r="AF6741">
        <v>6.7288399999999903E-4</v>
      </c>
      <c r="AG6741">
        <v>2.5393255999999999E-2</v>
      </c>
      <c r="AH6741" t="s">
        <v>9246</v>
      </c>
      <c r="AI6741" t="s">
        <v>6652</v>
      </c>
    </row>
    <row r="6742" spans="1:35" x14ac:dyDescent="0.2">
      <c r="A6742" t="s">
        <v>9247</v>
      </c>
      <c r="B6742" t="s">
        <v>17</v>
      </c>
      <c r="C6742">
        <v>14.690277780000001</v>
      </c>
      <c r="D6742">
        <v>14155</v>
      </c>
      <c r="E6742">
        <v>72070</v>
      </c>
      <c r="F6742">
        <v>11409</v>
      </c>
      <c r="G6742">
        <v>31.925905369999999</v>
      </c>
      <c r="H6742">
        <v>4.17</v>
      </c>
      <c r="I6742">
        <v>65</v>
      </c>
      <c r="J6742">
        <v>0.26153846199999897</v>
      </c>
      <c r="K6742">
        <v>876.47692310000002</v>
      </c>
      <c r="L6742">
        <v>0</v>
      </c>
      <c r="M6742" t="s">
        <v>50</v>
      </c>
      <c r="N6742" t="s">
        <v>723</v>
      </c>
      <c r="P6742">
        <v>328.87344569999999</v>
      </c>
      <c r="Q6742">
        <v>40.725205199999998</v>
      </c>
      <c r="R6742">
        <v>24.239378729999999</v>
      </c>
      <c r="S6742">
        <v>7748</v>
      </c>
      <c r="T6742">
        <v>178.67969209999899</v>
      </c>
      <c r="U6742">
        <v>27.979398830000001</v>
      </c>
      <c r="V6742">
        <v>0.48</v>
      </c>
      <c r="W6742" t="s">
        <v>8995</v>
      </c>
      <c r="X6742">
        <v>190523</v>
      </c>
      <c r="Y6742">
        <v>190815</v>
      </c>
      <c r="Z6742" t="s">
        <v>21</v>
      </c>
      <c r="AA6742">
        <v>10</v>
      </c>
      <c r="AB6742">
        <v>3.5669877999999898E-2</v>
      </c>
      <c r="AC6742">
        <v>-0.24121135399999999</v>
      </c>
      <c r="AD6742">
        <v>11.48966433</v>
      </c>
      <c r="AE6742">
        <v>3.7039625999999999E-2</v>
      </c>
      <c r="AF6742">
        <v>6.1302049999999997E-3</v>
      </c>
      <c r="AG6742">
        <v>0.22379902800000001</v>
      </c>
      <c r="AI6742" t="s">
        <v>6250</v>
      </c>
    </row>
    <row r="6743" spans="1:35" x14ac:dyDescent="0.2">
      <c r="A6743" t="s">
        <v>9248</v>
      </c>
      <c r="B6743" t="s">
        <v>17</v>
      </c>
      <c r="C6743">
        <v>4.3458027599999998</v>
      </c>
      <c r="D6743">
        <v>1110436</v>
      </c>
      <c r="E6743">
        <v>578977</v>
      </c>
      <c r="F6743">
        <v>64436</v>
      </c>
      <c r="G6743">
        <v>29.96647535</v>
      </c>
      <c r="H6743">
        <v>24.53</v>
      </c>
      <c r="I6743">
        <v>581</v>
      </c>
      <c r="J6743">
        <v>0.20481927699999999</v>
      </c>
      <c r="K6743">
        <v>915.90017209999996</v>
      </c>
      <c r="L6743">
        <v>0</v>
      </c>
      <c r="M6743" t="s">
        <v>136</v>
      </c>
      <c r="N6743" t="s">
        <v>19</v>
      </c>
      <c r="P6743">
        <v>5.6123598339999896</v>
      </c>
      <c r="Q6743">
        <v>1.0221661259999999</v>
      </c>
      <c r="R6743">
        <v>1.025907957</v>
      </c>
      <c r="S6743">
        <v>2980</v>
      </c>
      <c r="T6743">
        <v>3.2038802080000002</v>
      </c>
      <c r="U6743">
        <v>2.7947959010000001</v>
      </c>
      <c r="V6743">
        <v>0.19</v>
      </c>
      <c r="W6743" t="s">
        <v>8995</v>
      </c>
      <c r="X6743">
        <v>190523</v>
      </c>
      <c r="Y6743">
        <v>190815</v>
      </c>
      <c r="Z6743" t="s">
        <v>21</v>
      </c>
      <c r="AA6743">
        <v>10</v>
      </c>
      <c r="AB6743">
        <v>3.5669877999999898E-2</v>
      </c>
      <c r="AC6743">
        <v>-0.24121135399999999</v>
      </c>
      <c r="AD6743">
        <v>-4.1019162999999997E-2</v>
      </c>
      <c r="AE6743">
        <v>3.9467790000000001E-3</v>
      </c>
      <c r="AF6743">
        <v>6.4199299999999999E-4</v>
      </c>
      <c r="AG6743">
        <v>2.4263615999999998E-2</v>
      </c>
      <c r="AH6743" t="s">
        <v>6292</v>
      </c>
      <c r="AI6743" t="s">
        <v>6240</v>
      </c>
    </row>
    <row r="6744" spans="1:35" x14ac:dyDescent="0.2">
      <c r="A6744" t="s">
        <v>9249</v>
      </c>
      <c r="B6744" t="s">
        <v>17</v>
      </c>
      <c r="C6744">
        <v>1.6894059450000001</v>
      </c>
      <c r="D6744">
        <v>221378</v>
      </c>
      <c r="E6744">
        <v>342664</v>
      </c>
      <c r="F6744">
        <v>32862</v>
      </c>
      <c r="G6744">
        <v>48.23558938</v>
      </c>
      <c r="H6744">
        <v>6.9</v>
      </c>
      <c r="I6744">
        <v>318</v>
      </c>
      <c r="J6744">
        <v>0.28301886799999998</v>
      </c>
      <c r="K6744">
        <v>877.57547169999998</v>
      </c>
      <c r="L6744">
        <v>0</v>
      </c>
      <c r="M6744" t="s">
        <v>165</v>
      </c>
      <c r="N6744" t="s">
        <v>19</v>
      </c>
      <c r="P6744">
        <v>40.857057879999999</v>
      </c>
      <c r="Q6744">
        <v>5.0629861370000002</v>
      </c>
      <c r="R6744">
        <v>3.4409798459999998</v>
      </c>
      <c r="S6744">
        <v>7605</v>
      </c>
      <c r="T6744">
        <v>74.663425329999995</v>
      </c>
      <c r="U6744">
        <v>25.778336159999999</v>
      </c>
      <c r="V6744">
        <v>0.46</v>
      </c>
      <c r="W6744" t="s">
        <v>8995</v>
      </c>
      <c r="X6744">
        <v>190523</v>
      </c>
      <c r="Y6744">
        <v>190815</v>
      </c>
      <c r="Z6744" t="s">
        <v>21</v>
      </c>
      <c r="AA6744">
        <v>10</v>
      </c>
      <c r="AB6744">
        <v>3.5669877999999898E-2</v>
      </c>
      <c r="AC6744">
        <v>-0.24121135399999999</v>
      </c>
      <c r="AD6744">
        <v>1.216154916</v>
      </c>
      <c r="AE6744">
        <v>5.0380770000000002E-3</v>
      </c>
      <c r="AF6744">
        <v>8.2258399999999903E-4</v>
      </c>
      <c r="AG6744">
        <v>3.0856677999999998E-2</v>
      </c>
      <c r="AI6744" t="s">
        <v>6250</v>
      </c>
    </row>
    <row r="6745" spans="1:35" x14ac:dyDescent="0.2">
      <c r="A6745" t="s">
        <v>9250</v>
      </c>
      <c r="B6745" t="s">
        <v>17</v>
      </c>
      <c r="C6745">
        <v>2.403573696</v>
      </c>
      <c r="D6745">
        <v>568725</v>
      </c>
      <c r="E6745">
        <v>77935</v>
      </c>
      <c r="F6745">
        <v>9703</v>
      </c>
      <c r="G6745">
        <v>30.22647078</v>
      </c>
      <c r="H6745">
        <v>4.32</v>
      </c>
      <c r="I6745">
        <v>69</v>
      </c>
      <c r="J6745">
        <v>0.33333333300000001</v>
      </c>
      <c r="K6745">
        <v>772.34782610000002</v>
      </c>
      <c r="L6745">
        <v>0</v>
      </c>
      <c r="M6745" t="s">
        <v>52</v>
      </c>
      <c r="N6745" t="s">
        <v>19</v>
      </c>
      <c r="P6745">
        <v>76.490228279999997</v>
      </c>
      <c r="Q6745">
        <v>6.111288869</v>
      </c>
      <c r="R6745">
        <v>1.0260521469999999</v>
      </c>
      <c r="S6745">
        <v>4740</v>
      </c>
      <c r="T6745">
        <v>4.382517236</v>
      </c>
      <c r="U6745">
        <v>8.5244047520000006</v>
      </c>
      <c r="V6745">
        <v>0.3</v>
      </c>
      <c r="W6745" t="s">
        <v>8995</v>
      </c>
      <c r="X6745">
        <v>190523</v>
      </c>
      <c r="Y6745">
        <v>190815</v>
      </c>
      <c r="Z6745" t="s">
        <v>21</v>
      </c>
      <c r="AA6745">
        <v>10</v>
      </c>
      <c r="AB6745">
        <v>3.5669877999999898E-2</v>
      </c>
      <c r="AC6745">
        <v>-0.24121135399999999</v>
      </c>
      <c r="AD6745">
        <v>2.48718575699999</v>
      </c>
      <c r="AE6745">
        <v>6.448451E-3</v>
      </c>
      <c r="AF6745">
        <v>1.056375E-3</v>
      </c>
      <c r="AG6745">
        <v>3.9363389999999998E-2</v>
      </c>
      <c r="AH6745" t="s">
        <v>9251</v>
      </c>
      <c r="AI6745" t="s">
        <v>9252</v>
      </c>
    </row>
    <row r="6746" spans="1:35" x14ac:dyDescent="0.2">
      <c r="A6746" t="s">
        <v>9253</v>
      </c>
      <c r="B6746" t="s">
        <v>17</v>
      </c>
      <c r="C6746">
        <v>2.4440620380000002</v>
      </c>
      <c r="D6746">
        <v>616511</v>
      </c>
      <c r="E6746">
        <v>68895</v>
      </c>
      <c r="F6746">
        <v>13067</v>
      </c>
      <c r="G6746">
        <v>34.488714710000004</v>
      </c>
      <c r="H6746">
        <v>0</v>
      </c>
      <c r="I6746">
        <v>101</v>
      </c>
      <c r="J6746">
        <v>0.88118811900000005</v>
      </c>
      <c r="K6746">
        <v>592.40594060000001</v>
      </c>
      <c r="L6746">
        <v>0</v>
      </c>
      <c r="M6746" t="s">
        <v>50</v>
      </c>
      <c r="N6746" t="s">
        <v>19</v>
      </c>
      <c r="P6746">
        <v>13.6903191999999</v>
      </c>
      <c r="Q6746">
        <v>1.022453474</v>
      </c>
      <c r="R6746">
        <v>1.0230284119999999</v>
      </c>
      <c r="S6746">
        <v>3767</v>
      </c>
      <c r="T6746">
        <v>41.493584810000002</v>
      </c>
      <c r="U6746">
        <v>4.6047706889999898</v>
      </c>
      <c r="V6746">
        <v>0.24</v>
      </c>
      <c r="W6746" t="s">
        <v>8995</v>
      </c>
      <c r="X6746">
        <v>190523</v>
      </c>
      <c r="Y6746">
        <v>190815</v>
      </c>
      <c r="Z6746" t="s">
        <v>21</v>
      </c>
      <c r="AA6746">
        <v>10</v>
      </c>
      <c r="AB6746">
        <v>3.5669877999999898E-2</v>
      </c>
      <c r="AC6746">
        <v>-0.24121135399999999</v>
      </c>
      <c r="AD6746">
        <v>0.24712066199999999</v>
      </c>
      <c r="AE6746">
        <v>4.1739059999999998E-3</v>
      </c>
      <c r="AF6746">
        <v>6.79549E-4</v>
      </c>
      <c r="AG6746">
        <v>2.5636867000000001E-2</v>
      </c>
      <c r="AI6746" t="s">
        <v>6250</v>
      </c>
    </row>
    <row r="6747" spans="1:35" x14ac:dyDescent="0.2">
      <c r="A6747" t="s">
        <v>9254</v>
      </c>
      <c r="B6747" t="s">
        <v>17</v>
      </c>
      <c r="C6747">
        <v>1.670370023</v>
      </c>
      <c r="D6747">
        <v>480492</v>
      </c>
      <c r="E6747">
        <v>640414</v>
      </c>
      <c r="F6747">
        <v>42108</v>
      </c>
      <c r="G6747">
        <v>30.008869260000001</v>
      </c>
      <c r="H6747">
        <v>42.24</v>
      </c>
      <c r="I6747">
        <v>600</v>
      </c>
      <c r="J6747">
        <v>0.318333333</v>
      </c>
      <c r="K6747">
        <v>953.88499999999999</v>
      </c>
      <c r="L6747">
        <v>0</v>
      </c>
      <c r="M6747" t="s">
        <v>74</v>
      </c>
      <c r="N6747" t="s">
        <v>19</v>
      </c>
      <c r="P6747">
        <v>35.866376240000001</v>
      </c>
      <c r="Q6747">
        <v>4.1353865729999999</v>
      </c>
      <c r="R6747">
        <v>1.0217352550000001</v>
      </c>
      <c r="S6747">
        <v>5366</v>
      </c>
      <c r="T6747">
        <v>8.5148260709999999</v>
      </c>
      <c r="U6747">
        <v>7.9459620109999998</v>
      </c>
      <c r="V6747">
        <v>0.28999999999999998</v>
      </c>
      <c r="W6747" t="s">
        <v>8995</v>
      </c>
      <c r="X6747">
        <v>190523</v>
      </c>
      <c r="Y6747">
        <v>190815</v>
      </c>
      <c r="Z6747" t="s">
        <v>21</v>
      </c>
      <c r="AA6747">
        <v>10</v>
      </c>
      <c r="AB6747">
        <v>3.5669877999999898E-2</v>
      </c>
      <c r="AC6747">
        <v>-0.24121135399999999</v>
      </c>
      <c r="AD6747">
        <v>1.038137911</v>
      </c>
      <c r="AE6747">
        <v>4.8668959999999999E-3</v>
      </c>
      <c r="AF6747">
        <v>7.9423500000000001E-4</v>
      </c>
      <c r="AG6747">
        <v>2.9823255999999999E-2</v>
      </c>
      <c r="AH6747" t="s">
        <v>7682</v>
      </c>
      <c r="AI6747" t="s">
        <v>6465</v>
      </c>
    </row>
    <row r="6748" spans="1:35" x14ac:dyDescent="0.2">
      <c r="A6748" t="s">
        <v>9255</v>
      </c>
      <c r="B6748" t="s">
        <v>17</v>
      </c>
      <c r="C6748">
        <v>1.901916926</v>
      </c>
      <c r="D6748">
        <v>411002</v>
      </c>
      <c r="E6748">
        <v>252836</v>
      </c>
      <c r="F6748">
        <v>29657</v>
      </c>
      <c r="G6748">
        <v>34.282697079999998</v>
      </c>
      <c r="H6748">
        <v>6.9</v>
      </c>
      <c r="I6748">
        <v>277</v>
      </c>
      <c r="J6748">
        <v>0.328519856</v>
      </c>
      <c r="K6748">
        <v>786.27797829999997</v>
      </c>
      <c r="L6748">
        <v>0</v>
      </c>
      <c r="M6748" t="s">
        <v>1475</v>
      </c>
      <c r="N6748" t="s">
        <v>19</v>
      </c>
      <c r="P6748">
        <v>22.42058668</v>
      </c>
      <c r="Q6748">
        <v>2.8184621509999999</v>
      </c>
      <c r="R6748">
        <v>2.391790544</v>
      </c>
      <c r="S6748">
        <v>4012</v>
      </c>
      <c r="T6748">
        <v>25.375753410000002</v>
      </c>
      <c r="U6748">
        <v>4.1476094139999997</v>
      </c>
      <c r="V6748">
        <v>0.23</v>
      </c>
      <c r="W6748" t="s">
        <v>8995</v>
      </c>
      <c r="X6748">
        <v>190523</v>
      </c>
      <c r="Y6748">
        <v>190815</v>
      </c>
      <c r="Z6748" t="s">
        <v>21</v>
      </c>
      <c r="AA6748">
        <v>10</v>
      </c>
      <c r="AB6748">
        <v>3.5669877999999898E-2</v>
      </c>
      <c r="AC6748">
        <v>-0.24121135399999999</v>
      </c>
      <c r="AD6748">
        <v>0.55852823799999995</v>
      </c>
      <c r="AE6748">
        <v>4.4340930000000001E-3</v>
      </c>
      <c r="AF6748">
        <v>7.2259199999999998E-4</v>
      </c>
      <c r="AG6748">
        <v>2.7209251E-2</v>
      </c>
      <c r="AH6748" t="s">
        <v>8996</v>
      </c>
      <c r="AI6748" t="s">
        <v>7300</v>
      </c>
    </row>
    <row r="6749" spans="1:35" x14ac:dyDescent="0.2">
      <c r="A6749" t="s">
        <v>9256</v>
      </c>
      <c r="B6749" t="s">
        <v>17</v>
      </c>
      <c r="C6749">
        <v>2.0196093290000001</v>
      </c>
      <c r="D6749">
        <v>153759</v>
      </c>
      <c r="E6749">
        <v>36685</v>
      </c>
      <c r="F6749">
        <v>7765</v>
      </c>
      <c r="G6749">
        <v>52.438326289999999</v>
      </c>
      <c r="H6749">
        <v>0</v>
      </c>
      <c r="I6749">
        <v>48</v>
      </c>
      <c r="J6749">
        <v>0.5625</v>
      </c>
      <c r="K6749">
        <v>586.3125</v>
      </c>
      <c r="L6749">
        <v>0</v>
      </c>
      <c r="M6749" t="s">
        <v>50</v>
      </c>
      <c r="N6749" t="s">
        <v>19</v>
      </c>
      <c r="P6749">
        <v>116.0639283</v>
      </c>
      <c r="Q6749">
        <v>59.737235030000001</v>
      </c>
      <c r="R6749">
        <v>45.175942980000002</v>
      </c>
      <c r="S6749">
        <v>11295</v>
      </c>
      <c r="T6749">
        <v>63.333828570000001</v>
      </c>
      <c r="U6749">
        <v>435.06065030000002</v>
      </c>
      <c r="V6749">
        <v>1.4</v>
      </c>
      <c r="W6749" t="s">
        <v>8995</v>
      </c>
      <c r="X6749">
        <v>190523</v>
      </c>
      <c r="Y6749">
        <v>190815</v>
      </c>
      <c r="Z6749" t="s">
        <v>21</v>
      </c>
      <c r="AA6749">
        <v>10</v>
      </c>
      <c r="AB6749">
        <v>3.5669877999999898E-2</v>
      </c>
      <c r="AC6749">
        <v>-0.24121135399999999</v>
      </c>
      <c r="AD6749">
        <v>3.8987748089999998</v>
      </c>
      <c r="AE6749">
        <v>8.4820290000000003E-3</v>
      </c>
      <c r="AF6749">
        <v>1.3939079999999999E-3</v>
      </c>
      <c r="AG6749">
        <v>5.1613755999999997E-2</v>
      </c>
      <c r="AI6749" t="s">
        <v>6250</v>
      </c>
    </row>
    <row r="6750" spans="1:35" x14ac:dyDescent="0.2">
      <c r="A6750" t="s">
        <v>9257</v>
      </c>
      <c r="B6750" t="s">
        <v>17</v>
      </c>
      <c r="C6750">
        <v>1.991262265</v>
      </c>
      <c r="D6750">
        <v>424257</v>
      </c>
      <c r="E6750">
        <v>267673</v>
      </c>
      <c r="F6750">
        <v>25964</v>
      </c>
      <c r="G6750">
        <v>34.019120340000001</v>
      </c>
      <c r="H6750">
        <v>25.36</v>
      </c>
      <c r="I6750">
        <v>286</v>
      </c>
      <c r="J6750">
        <v>0.28321678300000003</v>
      </c>
      <c r="K6750">
        <v>825.31118879999997</v>
      </c>
      <c r="L6750">
        <v>0</v>
      </c>
      <c r="M6750" t="s">
        <v>1392</v>
      </c>
      <c r="N6750" t="s">
        <v>19</v>
      </c>
      <c r="P6750">
        <v>25.956468569999998</v>
      </c>
      <c r="Q6750">
        <v>4.624876048</v>
      </c>
      <c r="R6750">
        <v>1.621664231</v>
      </c>
      <c r="S6750">
        <v>4664</v>
      </c>
      <c r="T6750">
        <v>37.029042349999997</v>
      </c>
      <c r="U6750">
        <v>4.5776705240000002</v>
      </c>
      <c r="V6750">
        <v>0.24</v>
      </c>
      <c r="W6750" t="s">
        <v>8995</v>
      </c>
      <c r="X6750">
        <v>190523</v>
      </c>
      <c r="Y6750">
        <v>190815</v>
      </c>
      <c r="Z6750" t="s">
        <v>21</v>
      </c>
      <c r="AA6750">
        <v>10</v>
      </c>
      <c r="AB6750">
        <v>3.5669877999999898E-2</v>
      </c>
      <c r="AC6750">
        <v>-0.24121135399999999</v>
      </c>
      <c r="AD6750">
        <v>0.68465271299999997</v>
      </c>
      <c r="AE6750">
        <v>4.5440319999999999E-3</v>
      </c>
      <c r="AF6750">
        <v>7.4078499999999999E-4</v>
      </c>
      <c r="AG6750">
        <v>2.7873421999999998E-2</v>
      </c>
      <c r="AH6750" t="s">
        <v>9186</v>
      </c>
      <c r="AI6750" t="s">
        <v>7300</v>
      </c>
    </row>
    <row r="6751" spans="1:35" x14ac:dyDescent="0.2">
      <c r="A6751" t="s">
        <v>9258</v>
      </c>
      <c r="B6751" t="s">
        <v>17</v>
      </c>
      <c r="C6751">
        <v>1.940672959</v>
      </c>
      <c r="D6751">
        <v>234069</v>
      </c>
      <c r="E6751">
        <v>165768</v>
      </c>
      <c r="F6751">
        <v>14412</v>
      </c>
      <c r="G6751">
        <v>49.911925099999998</v>
      </c>
      <c r="H6751">
        <v>3.45</v>
      </c>
      <c r="I6751">
        <v>141</v>
      </c>
      <c r="J6751">
        <v>0.312056738</v>
      </c>
      <c r="K6751">
        <v>964.08510639999997</v>
      </c>
      <c r="L6751">
        <v>0</v>
      </c>
      <c r="M6751" t="s">
        <v>355</v>
      </c>
      <c r="N6751" t="s">
        <v>19</v>
      </c>
      <c r="P6751">
        <v>10.78996459</v>
      </c>
      <c r="Q6751">
        <v>1.594768886</v>
      </c>
      <c r="R6751">
        <v>1.024035332</v>
      </c>
      <c r="S6751">
        <v>6571</v>
      </c>
      <c r="T6751">
        <v>37.138488019999997</v>
      </c>
      <c r="U6751">
        <v>26.599025309999998</v>
      </c>
      <c r="V6751">
        <v>0.47</v>
      </c>
      <c r="W6751" t="s">
        <v>8995</v>
      </c>
      <c r="X6751">
        <v>190523</v>
      </c>
      <c r="Y6751">
        <v>190815</v>
      </c>
      <c r="Z6751" t="s">
        <v>21</v>
      </c>
      <c r="AA6751">
        <v>10</v>
      </c>
      <c r="AB6751">
        <v>3.5669877999999898E-2</v>
      </c>
      <c r="AC6751">
        <v>-0.24121135399999999</v>
      </c>
      <c r="AD6751">
        <v>0.14366536699999999</v>
      </c>
      <c r="AE6751">
        <v>4.0908910000000001E-3</v>
      </c>
      <c r="AF6751">
        <v>6.6582000000000002E-4</v>
      </c>
      <c r="AG6751">
        <v>2.5135017999999999E-2</v>
      </c>
      <c r="AI6751" t="s">
        <v>6250</v>
      </c>
    </row>
    <row r="6752" spans="1:35" x14ac:dyDescent="0.2">
      <c r="A6752" t="s">
        <v>9259</v>
      </c>
      <c r="B6752" t="s">
        <v>17</v>
      </c>
      <c r="C6752">
        <v>2.1639567280000001</v>
      </c>
      <c r="D6752">
        <v>554140</v>
      </c>
      <c r="E6752">
        <v>246310</v>
      </c>
      <c r="F6752">
        <v>34209</v>
      </c>
      <c r="G6752">
        <v>31.50501401</v>
      </c>
      <c r="H6752">
        <v>16.98</v>
      </c>
      <c r="I6752">
        <v>257</v>
      </c>
      <c r="J6752">
        <v>0.41245136199999999</v>
      </c>
      <c r="K6752">
        <v>836.571984399999</v>
      </c>
      <c r="L6752">
        <v>0</v>
      </c>
      <c r="M6752" t="s">
        <v>114</v>
      </c>
      <c r="N6752" t="s">
        <v>19</v>
      </c>
      <c r="P6752">
        <v>18.509514159999998</v>
      </c>
      <c r="Q6752">
        <v>1.3946660040000001</v>
      </c>
      <c r="R6752">
        <v>1.0246111600000001</v>
      </c>
      <c r="S6752">
        <v>5090</v>
      </c>
      <c r="T6752">
        <v>21.335437970000001</v>
      </c>
      <c r="U6752">
        <v>6.5359333849999999</v>
      </c>
      <c r="V6752">
        <v>0.27</v>
      </c>
      <c r="W6752" t="s">
        <v>8995</v>
      </c>
      <c r="X6752">
        <v>190523</v>
      </c>
      <c r="Y6752">
        <v>190815</v>
      </c>
      <c r="Z6752" t="s">
        <v>21</v>
      </c>
      <c r="AA6752">
        <v>10</v>
      </c>
      <c r="AB6752">
        <v>3.5669877999999898E-2</v>
      </c>
      <c r="AC6752">
        <v>-0.24121135399999999</v>
      </c>
      <c r="AD6752">
        <v>0.41902075799999999</v>
      </c>
      <c r="AE6752">
        <v>4.3155850000000003E-3</v>
      </c>
      <c r="AF6752">
        <v>7.0298399999999895E-4</v>
      </c>
      <c r="AG6752">
        <v>2.6493164E-2</v>
      </c>
      <c r="AH6752" t="s">
        <v>6292</v>
      </c>
      <c r="AI6752" t="s">
        <v>6240</v>
      </c>
    </row>
    <row r="6753" spans="1:35" x14ac:dyDescent="0.2">
      <c r="A6753" t="s">
        <v>9260</v>
      </c>
      <c r="B6753" t="s">
        <v>17</v>
      </c>
      <c r="C6753">
        <v>1.6362748380000001</v>
      </c>
      <c r="D6753">
        <v>183276</v>
      </c>
      <c r="E6753">
        <v>204176</v>
      </c>
      <c r="F6753">
        <v>35218</v>
      </c>
      <c r="G6753">
        <v>50.794902440000001</v>
      </c>
      <c r="H6753">
        <v>5.17</v>
      </c>
      <c r="I6753">
        <v>234</v>
      </c>
      <c r="J6753">
        <v>0.51282051299999998</v>
      </c>
      <c r="K6753">
        <v>713.80769229999999</v>
      </c>
      <c r="L6753">
        <v>0</v>
      </c>
      <c r="M6753" t="s">
        <v>813</v>
      </c>
      <c r="N6753" t="s">
        <v>19</v>
      </c>
      <c r="P6753">
        <v>60.166938010000003</v>
      </c>
      <c r="Q6753">
        <v>80.448430950000002</v>
      </c>
      <c r="R6753">
        <v>169.7212916</v>
      </c>
      <c r="S6753">
        <v>10568</v>
      </c>
      <c r="T6753">
        <v>68.683596370000004</v>
      </c>
      <c r="U6753">
        <v>297.97657839999999</v>
      </c>
      <c r="V6753">
        <v>1.21</v>
      </c>
      <c r="W6753" t="s">
        <v>8995</v>
      </c>
      <c r="X6753">
        <v>190523</v>
      </c>
      <c r="Y6753">
        <v>190815</v>
      </c>
      <c r="Z6753" t="s">
        <v>21</v>
      </c>
      <c r="AA6753">
        <v>10</v>
      </c>
      <c r="AB6753">
        <v>3.5669877999999898E-2</v>
      </c>
      <c r="AC6753">
        <v>-0.24121135399999999</v>
      </c>
      <c r="AD6753">
        <v>1.9049359850000001</v>
      </c>
      <c r="AE6753">
        <v>5.759068E-3</v>
      </c>
      <c r="AF6753">
        <v>9.4205699999999897E-4</v>
      </c>
      <c r="AG6753">
        <v>3.5206863999999997E-2</v>
      </c>
      <c r="AI6753" t="s">
        <v>6250</v>
      </c>
    </row>
    <row r="6754" spans="1:35" x14ac:dyDescent="0.2">
      <c r="A6754" t="s">
        <v>9261</v>
      </c>
      <c r="B6754" t="s">
        <v>17</v>
      </c>
      <c r="C6754">
        <v>5.2428139140000001</v>
      </c>
      <c r="D6754">
        <v>1472446</v>
      </c>
      <c r="E6754">
        <v>342115</v>
      </c>
      <c r="F6754">
        <v>30231</v>
      </c>
      <c r="G6754">
        <v>34.403928499999999</v>
      </c>
      <c r="H6754">
        <v>12.07</v>
      </c>
      <c r="I6754">
        <v>285</v>
      </c>
      <c r="J6754">
        <v>0.30877193000000003</v>
      </c>
      <c r="K6754">
        <v>974.34736840000005</v>
      </c>
      <c r="L6754">
        <v>0</v>
      </c>
      <c r="M6754" t="s">
        <v>74</v>
      </c>
      <c r="N6754" t="s">
        <v>53</v>
      </c>
      <c r="P6754">
        <v>108.6299819</v>
      </c>
      <c r="Q6754">
        <v>9.9369571709999995</v>
      </c>
      <c r="R6754">
        <v>10.09744336</v>
      </c>
      <c r="S6754">
        <v>8089</v>
      </c>
      <c r="T6754">
        <v>30.733347269999999</v>
      </c>
      <c r="U6754">
        <v>19.640469060000001</v>
      </c>
      <c r="V6754">
        <v>0.42</v>
      </c>
      <c r="W6754" t="s">
        <v>8995</v>
      </c>
      <c r="X6754">
        <v>190523</v>
      </c>
      <c r="Y6754">
        <v>190815</v>
      </c>
      <c r="Z6754" t="s">
        <v>21</v>
      </c>
      <c r="AA6754">
        <v>10</v>
      </c>
      <c r="AB6754">
        <v>3.5669877999999898E-2</v>
      </c>
      <c r="AC6754">
        <v>-0.24121135399999999</v>
      </c>
      <c r="AD6754">
        <v>3.6336068460000002</v>
      </c>
      <c r="AE6754">
        <v>8.0563289999999992E-3</v>
      </c>
      <c r="AF6754">
        <v>1.323222E-3</v>
      </c>
      <c r="AG6754">
        <v>4.9050283E-2</v>
      </c>
      <c r="AH6754" t="s">
        <v>6311</v>
      </c>
      <c r="AI6754" t="s">
        <v>6259</v>
      </c>
    </row>
    <row r="6755" spans="1:35" x14ac:dyDescent="0.2">
      <c r="A6755" t="s">
        <v>9262</v>
      </c>
      <c r="B6755" t="s">
        <v>17</v>
      </c>
      <c r="C6755">
        <v>14.690277780000001</v>
      </c>
      <c r="D6755">
        <v>287555</v>
      </c>
      <c r="E6755">
        <v>61000</v>
      </c>
      <c r="F6755">
        <v>61000</v>
      </c>
      <c r="G6755">
        <v>32.906557380000002</v>
      </c>
      <c r="H6755">
        <v>0.63</v>
      </c>
      <c r="I6755">
        <v>33</v>
      </c>
      <c r="J6755">
        <v>0.606060606</v>
      </c>
      <c r="K6755">
        <v>1112.090909</v>
      </c>
      <c r="L6755">
        <v>0</v>
      </c>
      <c r="M6755" t="s">
        <v>2962</v>
      </c>
      <c r="N6755" t="s">
        <v>28</v>
      </c>
      <c r="P6755">
        <v>55.130768060000001</v>
      </c>
      <c r="Q6755">
        <v>13.141724050000001</v>
      </c>
      <c r="R6755">
        <v>31.059002240000002</v>
      </c>
      <c r="S6755">
        <v>11235</v>
      </c>
      <c r="T6755">
        <v>168.17794559999999</v>
      </c>
      <c r="U6755">
        <v>343.18038799999999</v>
      </c>
      <c r="V6755">
        <v>1.28</v>
      </c>
      <c r="W6755" t="s">
        <v>8995</v>
      </c>
      <c r="X6755">
        <v>190523</v>
      </c>
      <c r="Y6755">
        <v>190815</v>
      </c>
      <c r="Z6755" t="s">
        <v>21</v>
      </c>
      <c r="AA6755">
        <v>10</v>
      </c>
      <c r="AB6755">
        <v>3.5669877999999898E-2</v>
      </c>
      <c r="AC6755">
        <v>-0.24121135399999999</v>
      </c>
      <c r="AD6755">
        <v>1.72529641699999</v>
      </c>
      <c r="AE6755">
        <v>5.561636E-3</v>
      </c>
      <c r="AF6755">
        <v>9.0933099999999998E-4</v>
      </c>
      <c r="AG6755">
        <v>3.4015985999999998E-2</v>
      </c>
      <c r="AI6755" t="s">
        <v>6250</v>
      </c>
    </row>
    <row r="6756" spans="1:35" x14ac:dyDescent="0.2">
      <c r="A6756" t="s">
        <v>9263</v>
      </c>
      <c r="B6756" t="s">
        <v>17</v>
      </c>
      <c r="C6756">
        <v>1.951735539</v>
      </c>
      <c r="D6756">
        <v>482560</v>
      </c>
      <c r="E6756">
        <v>392238</v>
      </c>
      <c r="F6756">
        <v>32164</v>
      </c>
      <c r="G6756">
        <v>29.311030550000002</v>
      </c>
      <c r="H6756">
        <v>13.21</v>
      </c>
      <c r="I6756">
        <v>417</v>
      </c>
      <c r="J6756">
        <v>0.23021582699999901</v>
      </c>
      <c r="K6756">
        <v>843.33812950000004</v>
      </c>
      <c r="L6756">
        <v>0</v>
      </c>
      <c r="M6756" t="s">
        <v>136</v>
      </c>
      <c r="N6756" t="s">
        <v>35</v>
      </c>
      <c r="P6756">
        <v>11.07884864</v>
      </c>
      <c r="Q6756">
        <v>1.1369074109999999</v>
      </c>
      <c r="R6756">
        <v>2.1646524810000001</v>
      </c>
      <c r="S6756">
        <v>5838</v>
      </c>
      <c r="T6756">
        <v>12.95104128</v>
      </c>
      <c r="U6756">
        <v>9.3332250559999999</v>
      </c>
      <c r="V6756">
        <v>0.31</v>
      </c>
      <c r="W6756" t="s">
        <v>8995</v>
      </c>
      <c r="X6756">
        <v>190523</v>
      </c>
      <c r="Y6756">
        <v>190815</v>
      </c>
      <c r="Z6756" t="s">
        <v>21</v>
      </c>
      <c r="AA6756">
        <v>10</v>
      </c>
      <c r="AB6756">
        <v>3.5669877999999898E-2</v>
      </c>
      <c r="AC6756">
        <v>-0.24121135399999999</v>
      </c>
      <c r="AD6756">
        <v>0.153969825</v>
      </c>
      <c r="AE6756">
        <v>4.0990849999999997E-3</v>
      </c>
      <c r="AF6756">
        <v>6.6717499999999999E-4</v>
      </c>
      <c r="AG6756">
        <v>2.5184557E-2</v>
      </c>
      <c r="AH6756" t="s">
        <v>6292</v>
      </c>
      <c r="AI6756" t="s">
        <v>6240</v>
      </c>
    </row>
    <row r="6757" spans="1:35" x14ac:dyDescent="0.2">
      <c r="A6757" t="s">
        <v>9264</v>
      </c>
      <c r="B6757" t="s">
        <v>17</v>
      </c>
      <c r="C6757">
        <v>2.5579991949999998</v>
      </c>
      <c r="D6757">
        <v>607425</v>
      </c>
      <c r="E6757">
        <v>167104</v>
      </c>
      <c r="F6757">
        <v>14243</v>
      </c>
      <c r="G6757">
        <v>29.643814630000001</v>
      </c>
      <c r="H6757">
        <v>22.64</v>
      </c>
      <c r="I6757">
        <v>169</v>
      </c>
      <c r="J6757">
        <v>0.142011834</v>
      </c>
      <c r="K6757">
        <v>878.56804729999897</v>
      </c>
      <c r="L6757">
        <v>0</v>
      </c>
      <c r="M6757" t="s">
        <v>1327</v>
      </c>
      <c r="N6757" t="s">
        <v>19</v>
      </c>
      <c r="P6757">
        <v>5.4837128729999902</v>
      </c>
      <c r="Q6757">
        <v>1.909879026</v>
      </c>
      <c r="R6757">
        <v>2.4867371519999999</v>
      </c>
      <c r="S6757">
        <v>2196</v>
      </c>
      <c r="T6757">
        <v>12.058653830000001</v>
      </c>
      <c r="U6757">
        <v>2.2911123519999999</v>
      </c>
      <c r="V6757">
        <v>0.18</v>
      </c>
      <c r="W6757" t="s">
        <v>8995</v>
      </c>
      <c r="X6757">
        <v>190523</v>
      </c>
      <c r="Y6757">
        <v>190815</v>
      </c>
      <c r="Z6757" t="s">
        <v>21</v>
      </c>
      <c r="AA6757">
        <v>10</v>
      </c>
      <c r="AB6757">
        <v>3.5669877999999898E-2</v>
      </c>
      <c r="AC6757">
        <v>-0.24121135399999999</v>
      </c>
      <c r="AD6757">
        <v>-4.5607984999999997E-2</v>
      </c>
      <c r="AE6757">
        <v>3.9432640000000001E-3</v>
      </c>
      <c r="AF6757">
        <v>6.4141199999999995E-4</v>
      </c>
      <c r="AG6757">
        <v>2.4242356999999999E-2</v>
      </c>
      <c r="AH6757" t="s">
        <v>6292</v>
      </c>
      <c r="AI6757" t="s">
        <v>6240</v>
      </c>
    </row>
    <row r="6758" spans="1:35" x14ac:dyDescent="0.2">
      <c r="A6758" t="s">
        <v>9265</v>
      </c>
      <c r="B6758" t="s">
        <v>17</v>
      </c>
      <c r="C6758">
        <v>1.8411403799999999</v>
      </c>
      <c r="D6758">
        <v>490472</v>
      </c>
      <c r="E6758">
        <v>429652</v>
      </c>
      <c r="F6758">
        <v>40784</v>
      </c>
      <c r="G6758">
        <v>30.24075298</v>
      </c>
      <c r="H6758">
        <v>21.47</v>
      </c>
      <c r="I6758">
        <v>403</v>
      </c>
      <c r="J6758">
        <v>0.34243176199999997</v>
      </c>
      <c r="K6758">
        <v>964.46401989999902</v>
      </c>
      <c r="L6758">
        <v>0</v>
      </c>
      <c r="M6758" t="s">
        <v>201</v>
      </c>
      <c r="N6758" t="s">
        <v>19</v>
      </c>
      <c r="P6758">
        <v>105.63399649999999</v>
      </c>
      <c r="Q6758">
        <v>13.709572919999999</v>
      </c>
      <c r="R6758">
        <v>2.4658563529999999</v>
      </c>
      <c r="S6758">
        <v>5639</v>
      </c>
      <c r="T6758">
        <v>7.7507416610000002</v>
      </c>
      <c r="U6758">
        <v>5.4170725050000001</v>
      </c>
      <c r="V6758">
        <v>0.25</v>
      </c>
      <c r="W6758" t="s">
        <v>8995</v>
      </c>
      <c r="X6758">
        <v>190523</v>
      </c>
      <c r="Y6758">
        <v>190815</v>
      </c>
      <c r="Z6758" t="s">
        <v>21</v>
      </c>
      <c r="AA6758">
        <v>10</v>
      </c>
      <c r="AB6758">
        <v>3.5669877999999898E-2</v>
      </c>
      <c r="AC6758">
        <v>-0.24121135399999999</v>
      </c>
      <c r="AD6758">
        <v>3.5267404139999998</v>
      </c>
      <c r="AE6758">
        <v>7.8908680000000005E-3</v>
      </c>
      <c r="AF6758">
        <v>1.2957520000000001E-3</v>
      </c>
      <c r="AG6758">
        <v>4.8053800999999903E-2</v>
      </c>
      <c r="AH6758" t="s">
        <v>6294</v>
      </c>
      <c r="AI6758" t="s">
        <v>6293</v>
      </c>
    </row>
    <row r="6759" spans="1:35" x14ac:dyDescent="0.2">
      <c r="A6759" t="s">
        <v>9266</v>
      </c>
      <c r="B6759" t="s">
        <v>17</v>
      </c>
      <c r="C6759">
        <v>1.705875976</v>
      </c>
      <c r="D6759">
        <v>489626</v>
      </c>
      <c r="E6759">
        <v>510799</v>
      </c>
      <c r="F6759">
        <v>57207</v>
      </c>
      <c r="G6759">
        <v>31.61243464</v>
      </c>
      <c r="H6759">
        <v>41.51</v>
      </c>
      <c r="I6759">
        <v>527</v>
      </c>
      <c r="J6759">
        <v>0.21062618599999999</v>
      </c>
      <c r="K6759">
        <v>885.54838709999899</v>
      </c>
      <c r="L6759">
        <v>0</v>
      </c>
      <c r="M6759" t="s">
        <v>180</v>
      </c>
      <c r="N6759" t="s">
        <v>19</v>
      </c>
      <c r="P6759">
        <v>33.301280820000002</v>
      </c>
      <c r="Q6759">
        <v>6.5157564670000001</v>
      </c>
      <c r="R6759">
        <v>3.7558395529999999</v>
      </c>
      <c r="S6759">
        <v>3479</v>
      </c>
      <c r="T6759">
        <v>40.292536630000001</v>
      </c>
      <c r="U6759">
        <v>5.7853428559999998</v>
      </c>
      <c r="V6759">
        <v>0.26</v>
      </c>
      <c r="W6759" t="s">
        <v>8995</v>
      </c>
      <c r="X6759">
        <v>190523</v>
      </c>
      <c r="Y6759">
        <v>190815</v>
      </c>
      <c r="Z6759" t="s">
        <v>21</v>
      </c>
      <c r="AA6759">
        <v>10</v>
      </c>
      <c r="AB6759">
        <v>3.5669877999999898E-2</v>
      </c>
      <c r="AC6759">
        <v>-0.24121135399999999</v>
      </c>
      <c r="AD6759">
        <v>0.94664126999999998</v>
      </c>
      <c r="AE6759">
        <v>4.7811879999999996E-3</v>
      </c>
      <c r="AF6759">
        <v>7.8004300000000001E-4</v>
      </c>
      <c r="AG6759">
        <v>2.9305743999999901E-2</v>
      </c>
      <c r="AH6759" t="s">
        <v>9041</v>
      </c>
      <c r="AI6759" t="s">
        <v>9042</v>
      </c>
    </row>
    <row r="6760" spans="1:35" x14ac:dyDescent="0.2">
      <c r="A6760" t="s">
        <v>9267</v>
      </c>
      <c r="B6760" t="s">
        <v>17</v>
      </c>
      <c r="C6760">
        <v>2.3162714690000001</v>
      </c>
      <c r="D6760">
        <v>542137</v>
      </c>
      <c r="E6760">
        <v>282156</v>
      </c>
      <c r="F6760">
        <v>32107</v>
      </c>
      <c r="G6760">
        <v>29.940529349999998</v>
      </c>
      <c r="H6760">
        <v>21.04</v>
      </c>
      <c r="I6760">
        <v>304</v>
      </c>
      <c r="J6760">
        <v>0.19078947399999999</v>
      </c>
      <c r="K6760">
        <v>823.39802629999997</v>
      </c>
      <c r="L6760">
        <v>0</v>
      </c>
      <c r="M6760" t="s">
        <v>114</v>
      </c>
      <c r="N6760" t="s">
        <v>19</v>
      </c>
      <c r="P6760">
        <v>6.432052927</v>
      </c>
      <c r="Q6760">
        <v>2.091681742</v>
      </c>
      <c r="R6760">
        <v>1.0244671729999999</v>
      </c>
      <c r="S6760">
        <v>5521</v>
      </c>
      <c r="T6760">
        <v>10.38674554</v>
      </c>
      <c r="U6760">
        <v>8.8802520569999999</v>
      </c>
      <c r="V6760">
        <v>0.31</v>
      </c>
      <c r="W6760" t="s">
        <v>8995</v>
      </c>
      <c r="X6760">
        <v>190523</v>
      </c>
      <c r="Y6760">
        <v>190815</v>
      </c>
      <c r="Z6760" t="s">
        <v>21</v>
      </c>
      <c r="AA6760">
        <v>10</v>
      </c>
      <c r="AB6760">
        <v>3.5669877999999898E-2</v>
      </c>
      <c r="AC6760">
        <v>-0.24121135399999999</v>
      </c>
      <c r="AD6760">
        <v>-1.1780811E-2</v>
      </c>
      <c r="AE6760">
        <v>3.9692520000000004E-3</v>
      </c>
      <c r="AF6760">
        <v>6.4570800000000005E-4</v>
      </c>
      <c r="AG6760">
        <v>2.4399516E-2</v>
      </c>
      <c r="AH6760" t="s">
        <v>6292</v>
      </c>
      <c r="AI6760" t="s">
        <v>6240</v>
      </c>
    </row>
    <row r="6761" spans="1:35" x14ac:dyDescent="0.2">
      <c r="A6761" t="s">
        <v>9268</v>
      </c>
      <c r="B6761" t="s">
        <v>17</v>
      </c>
      <c r="C6761">
        <v>2.0941719810000001</v>
      </c>
      <c r="D6761">
        <v>468087</v>
      </c>
      <c r="E6761">
        <v>307755</v>
      </c>
      <c r="F6761">
        <v>19292</v>
      </c>
      <c r="G6761">
        <v>32.807590449999999</v>
      </c>
      <c r="H6761">
        <v>13.32</v>
      </c>
      <c r="I6761">
        <v>287</v>
      </c>
      <c r="J6761">
        <v>0.30662020899999998</v>
      </c>
      <c r="K6761">
        <v>896.20905919999996</v>
      </c>
      <c r="L6761">
        <v>0</v>
      </c>
      <c r="M6761" t="s">
        <v>201</v>
      </c>
      <c r="N6761" t="s">
        <v>19</v>
      </c>
      <c r="P6761">
        <v>50.701065919999998</v>
      </c>
      <c r="Q6761">
        <v>3.9842061069999999</v>
      </c>
      <c r="R6761">
        <v>4.636590387</v>
      </c>
      <c r="S6761">
        <v>5092</v>
      </c>
      <c r="T6761">
        <v>23.40910263</v>
      </c>
      <c r="U6761">
        <v>12.16076616</v>
      </c>
      <c r="V6761">
        <v>0.35</v>
      </c>
      <c r="W6761" t="s">
        <v>8995</v>
      </c>
      <c r="X6761">
        <v>190523</v>
      </c>
      <c r="Y6761">
        <v>190815</v>
      </c>
      <c r="Z6761" t="s">
        <v>21</v>
      </c>
      <c r="AA6761">
        <v>10</v>
      </c>
      <c r="AB6761">
        <v>3.5669877999999898E-2</v>
      </c>
      <c r="AC6761">
        <v>-0.24121135399999999</v>
      </c>
      <c r="AD6761">
        <v>1.5672894819999901</v>
      </c>
      <c r="AE6761">
        <v>5.3935819999999897E-3</v>
      </c>
      <c r="AF6761">
        <v>8.8148100000000004E-4</v>
      </c>
      <c r="AG6761">
        <v>3.3002111000000001E-2</v>
      </c>
      <c r="AH6761" t="s">
        <v>6311</v>
      </c>
      <c r="AI6761" t="s">
        <v>6259</v>
      </c>
    </row>
    <row r="6762" spans="1:35" x14ac:dyDescent="0.2">
      <c r="A6762" t="s">
        <v>9269</v>
      </c>
      <c r="B6762" t="s">
        <v>17</v>
      </c>
      <c r="C6762">
        <v>2.6887731239999999</v>
      </c>
      <c r="D6762">
        <v>527539</v>
      </c>
      <c r="E6762">
        <v>223681</v>
      </c>
      <c r="F6762">
        <v>27776</v>
      </c>
      <c r="G6762">
        <v>34.641744269999997</v>
      </c>
      <c r="H6762">
        <v>12.56</v>
      </c>
      <c r="I6762">
        <v>240</v>
      </c>
      <c r="J6762">
        <v>0.3125</v>
      </c>
      <c r="K6762">
        <v>842.22500000000002</v>
      </c>
      <c r="L6762">
        <v>0</v>
      </c>
      <c r="M6762" t="s">
        <v>185</v>
      </c>
      <c r="N6762" t="s">
        <v>28</v>
      </c>
      <c r="P6762">
        <v>26.23150704</v>
      </c>
      <c r="Q6762">
        <v>2.7492167699999999</v>
      </c>
      <c r="R6762">
        <v>1.0221661259999999</v>
      </c>
      <c r="S6762">
        <v>5250</v>
      </c>
      <c r="T6762">
        <v>39.942976950000002</v>
      </c>
      <c r="U6762">
        <v>6.2467524650000001</v>
      </c>
      <c r="V6762">
        <v>0.27</v>
      </c>
      <c r="W6762" t="s">
        <v>8995</v>
      </c>
      <c r="X6762">
        <v>190523</v>
      </c>
      <c r="Y6762">
        <v>190815</v>
      </c>
      <c r="Z6762" t="s">
        <v>21</v>
      </c>
      <c r="AA6762">
        <v>10</v>
      </c>
      <c r="AB6762">
        <v>3.5669877999999898E-2</v>
      </c>
      <c r="AC6762">
        <v>-0.24121135399999999</v>
      </c>
      <c r="AD6762">
        <v>0.69446330199999995</v>
      </c>
      <c r="AE6762">
        <v>4.5526969999999996E-3</v>
      </c>
      <c r="AF6762">
        <v>7.4222000000000003E-4</v>
      </c>
      <c r="AG6762">
        <v>2.7925763999999999E-2</v>
      </c>
      <c r="AH6762" t="s">
        <v>9186</v>
      </c>
      <c r="AI6762" t="s">
        <v>7300</v>
      </c>
    </row>
    <row r="6763" spans="1:35" x14ac:dyDescent="0.2">
      <c r="A6763" t="s">
        <v>9270</v>
      </c>
      <c r="B6763" t="s">
        <v>17</v>
      </c>
      <c r="C6763">
        <v>14.690277780000001</v>
      </c>
      <c r="D6763">
        <v>10358</v>
      </c>
      <c r="E6763">
        <v>25374</v>
      </c>
      <c r="F6763">
        <v>4840</v>
      </c>
      <c r="G6763">
        <v>55.891857809999998</v>
      </c>
      <c r="H6763">
        <v>0</v>
      </c>
      <c r="I6763">
        <v>23</v>
      </c>
      <c r="J6763">
        <v>1</v>
      </c>
      <c r="K6763">
        <v>603.95652170000005</v>
      </c>
      <c r="L6763">
        <v>0</v>
      </c>
      <c r="M6763" t="s">
        <v>50</v>
      </c>
      <c r="N6763" t="s">
        <v>19</v>
      </c>
      <c r="P6763">
        <v>281.01562539999998</v>
      </c>
      <c r="Q6763">
        <v>33.915287880000001</v>
      </c>
      <c r="R6763">
        <v>41.692328629999999</v>
      </c>
      <c r="S6763">
        <v>11436</v>
      </c>
      <c r="T6763">
        <v>1137.386851</v>
      </c>
      <c r="U6763">
        <v>432.68260290000001</v>
      </c>
      <c r="V6763">
        <v>1.4</v>
      </c>
      <c r="W6763" t="s">
        <v>8995</v>
      </c>
      <c r="X6763">
        <v>190523</v>
      </c>
      <c r="Y6763">
        <v>190815</v>
      </c>
      <c r="Z6763" t="s">
        <v>21</v>
      </c>
      <c r="AA6763">
        <v>10</v>
      </c>
      <c r="AB6763">
        <v>3.5669877999999898E-2</v>
      </c>
      <c r="AC6763">
        <v>-0.24121135399999999</v>
      </c>
      <c r="AD6763">
        <v>9.7825817189999995</v>
      </c>
      <c r="AE6763">
        <v>2.6589012999999901E-2</v>
      </c>
      <c r="AF6763">
        <v>4.400017E-3</v>
      </c>
      <c r="AG6763">
        <v>0.160675654</v>
      </c>
      <c r="AI6763" t="s">
        <v>6250</v>
      </c>
    </row>
    <row r="6764" spans="1:35" x14ac:dyDescent="0.2">
      <c r="A6764" t="s">
        <v>7209</v>
      </c>
      <c r="B6764" t="s">
        <v>17</v>
      </c>
      <c r="C6764">
        <v>2.1827312750000001</v>
      </c>
      <c r="D6764">
        <v>3909441</v>
      </c>
      <c r="E6764">
        <v>1548103</v>
      </c>
      <c r="F6764">
        <v>84827</v>
      </c>
      <c r="G6764">
        <v>37.131444099999896</v>
      </c>
      <c r="H6764">
        <v>70.64</v>
      </c>
      <c r="L6764">
        <v>0</v>
      </c>
      <c r="M6764" t="s">
        <v>55</v>
      </c>
      <c r="N6764" t="s">
        <v>19</v>
      </c>
      <c r="P6764">
        <v>690.51380139999901</v>
      </c>
      <c r="Q6764">
        <v>93.201174809999998</v>
      </c>
      <c r="R6764">
        <v>95.683039089999994</v>
      </c>
      <c r="S6764">
        <v>28136</v>
      </c>
      <c r="T6764">
        <v>46.313803559999997</v>
      </c>
      <c r="U6764">
        <v>107.1139886</v>
      </c>
      <c r="V6764">
        <v>0.68</v>
      </c>
      <c r="W6764" t="s">
        <v>20</v>
      </c>
      <c r="X6764">
        <v>210825</v>
      </c>
      <c r="Y6764">
        <v>210928</v>
      </c>
      <c r="Z6764" t="s">
        <v>21</v>
      </c>
      <c r="AA6764">
        <v>1</v>
      </c>
      <c r="AB6764">
        <v>3.5642111999999997E-2</v>
      </c>
      <c r="AC6764">
        <v>-0.24816446</v>
      </c>
      <c r="AD6764">
        <v>24.363205789999999</v>
      </c>
      <c r="AE6764">
        <v>0.45116805399999999</v>
      </c>
      <c r="AF6764">
        <v>7.2737857000000003E-2</v>
      </c>
      <c r="AG6764">
        <v>2.798441146</v>
      </c>
      <c r="AH6764" t="s">
        <v>6261</v>
      </c>
      <c r="AI6764" t="s">
        <v>6262</v>
      </c>
    </row>
    <row r="6765" spans="1:35" x14ac:dyDescent="0.2">
      <c r="A6765" t="s">
        <v>7211</v>
      </c>
      <c r="B6765" t="s">
        <v>17</v>
      </c>
      <c r="C6765">
        <v>2.22033718</v>
      </c>
      <c r="D6765">
        <v>4005908</v>
      </c>
      <c r="E6765">
        <v>664532</v>
      </c>
      <c r="F6765">
        <v>54261</v>
      </c>
      <c r="G6765">
        <v>51.617679809999998</v>
      </c>
      <c r="H6765">
        <v>24.15</v>
      </c>
      <c r="L6765">
        <v>0</v>
      </c>
      <c r="M6765" t="s">
        <v>146</v>
      </c>
      <c r="N6765" t="s">
        <v>147</v>
      </c>
      <c r="P6765">
        <v>17.96364779</v>
      </c>
      <c r="Q6765">
        <v>2.6812957919999998</v>
      </c>
      <c r="R6765">
        <v>1.0250432439999999</v>
      </c>
      <c r="S6765">
        <v>11989</v>
      </c>
      <c r="T6765">
        <v>27.682142949999999</v>
      </c>
      <c r="U6765">
        <v>13.459481200000001</v>
      </c>
      <c r="V6765">
        <v>0.32</v>
      </c>
      <c r="W6765" t="s">
        <v>20</v>
      </c>
      <c r="X6765">
        <v>210825</v>
      </c>
      <c r="Y6765">
        <v>210928</v>
      </c>
      <c r="Z6765" t="s">
        <v>21</v>
      </c>
      <c r="AA6765">
        <v>1</v>
      </c>
      <c r="AB6765">
        <v>3.5642111999999997E-2</v>
      </c>
      <c r="AC6765">
        <v>-0.24816446</v>
      </c>
      <c r="AD6765">
        <v>0.39209788600000001</v>
      </c>
      <c r="AE6765">
        <v>4.2930820000000001E-3</v>
      </c>
      <c r="AF6765">
        <v>6.9926099999999996E-4</v>
      </c>
      <c r="AG6765">
        <v>2.6357172000000002E-2</v>
      </c>
      <c r="AH6765" t="s">
        <v>6423</v>
      </c>
      <c r="AI6765" t="s">
        <v>7212</v>
      </c>
    </row>
    <row r="6766" spans="1:35" x14ac:dyDescent="0.2">
      <c r="A6766" t="s">
        <v>7213</v>
      </c>
      <c r="B6766" t="s">
        <v>17</v>
      </c>
      <c r="C6766">
        <v>2.2553447090000001</v>
      </c>
      <c r="D6766">
        <v>2547275</v>
      </c>
      <c r="E6766">
        <v>1426649</v>
      </c>
      <c r="F6766">
        <v>108423</v>
      </c>
      <c r="G6766">
        <v>44.433844620000002</v>
      </c>
      <c r="H6766">
        <v>52.44</v>
      </c>
      <c r="L6766">
        <v>0</v>
      </c>
      <c r="M6766" t="s">
        <v>33</v>
      </c>
      <c r="N6766" t="s">
        <v>88</v>
      </c>
      <c r="P6766">
        <v>246.41242209999999</v>
      </c>
      <c r="Q6766">
        <v>22.556488130000002</v>
      </c>
      <c r="R6766">
        <v>9.0962482569999992</v>
      </c>
      <c r="S6766">
        <v>23382</v>
      </c>
      <c r="T6766">
        <v>20.314226619999999</v>
      </c>
      <c r="U6766">
        <v>48.240371600000003</v>
      </c>
      <c r="V6766">
        <v>0.51</v>
      </c>
      <c r="W6766" t="s">
        <v>20</v>
      </c>
      <c r="X6766">
        <v>210825</v>
      </c>
      <c r="Y6766">
        <v>210928</v>
      </c>
      <c r="Z6766" t="s">
        <v>21</v>
      </c>
      <c r="AA6766">
        <v>1</v>
      </c>
      <c r="AB6766">
        <v>3.5642111999999997E-2</v>
      </c>
      <c r="AC6766">
        <v>-0.24816446</v>
      </c>
      <c r="AD6766">
        <v>8.5344946870000005</v>
      </c>
      <c r="AE6766">
        <v>2.0866354E-2</v>
      </c>
      <c r="AF6766">
        <v>3.4508329999999999E-3</v>
      </c>
      <c r="AG6766">
        <v>0.126173805</v>
      </c>
      <c r="AH6766" t="s">
        <v>6279</v>
      </c>
      <c r="AI6766" t="s">
        <v>6624</v>
      </c>
    </row>
    <row r="6767" spans="1:35" x14ac:dyDescent="0.2">
      <c r="A6767" t="s">
        <v>7214</v>
      </c>
      <c r="B6767" t="s">
        <v>17</v>
      </c>
      <c r="C6767">
        <v>2.2310878629999999</v>
      </c>
      <c r="D6767">
        <v>3733972</v>
      </c>
      <c r="E6767">
        <v>907375</v>
      </c>
      <c r="F6767">
        <v>49781</v>
      </c>
      <c r="G6767">
        <v>36.062157319999997</v>
      </c>
      <c r="H6767">
        <v>30.8</v>
      </c>
      <c r="L6767">
        <v>0</v>
      </c>
      <c r="M6767" t="s">
        <v>201</v>
      </c>
      <c r="N6767" t="s">
        <v>53</v>
      </c>
      <c r="P6767">
        <v>131.1404943</v>
      </c>
      <c r="Q6767">
        <v>13.414159829999999</v>
      </c>
      <c r="R6767">
        <v>3.5841182039999899</v>
      </c>
      <c r="S6767">
        <v>20108</v>
      </c>
      <c r="T6767">
        <v>32.210361980000002</v>
      </c>
      <c r="U6767">
        <v>26.213080810000001</v>
      </c>
      <c r="V6767">
        <v>0.41</v>
      </c>
      <c r="W6767" t="s">
        <v>20</v>
      </c>
      <c r="X6767">
        <v>210825</v>
      </c>
      <c r="Y6767">
        <v>210928</v>
      </c>
      <c r="Z6767" t="s">
        <v>21</v>
      </c>
      <c r="AA6767">
        <v>1</v>
      </c>
      <c r="AB6767">
        <v>3.5642111999999997E-2</v>
      </c>
      <c r="AC6767">
        <v>-0.24816446</v>
      </c>
      <c r="AD6767">
        <v>4.4259597269999897</v>
      </c>
      <c r="AE6767">
        <v>9.396349E-3</v>
      </c>
      <c r="AF6767">
        <v>1.5457589999999901E-3</v>
      </c>
      <c r="AG6767">
        <v>5.7118477000000001E-2</v>
      </c>
      <c r="AH6767" t="s">
        <v>6259</v>
      </c>
      <c r="AI6767" t="s">
        <v>6260</v>
      </c>
    </row>
    <row r="6768" spans="1:35" x14ac:dyDescent="0.2">
      <c r="A6768" t="s">
        <v>7215</v>
      </c>
      <c r="B6768" t="s">
        <v>17</v>
      </c>
      <c r="C6768">
        <v>2.1704864719999999</v>
      </c>
      <c r="D6768">
        <v>3288101</v>
      </c>
      <c r="E6768">
        <v>885636</v>
      </c>
      <c r="F6768">
        <v>89861</v>
      </c>
      <c r="G6768">
        <v>34.283836700000002</v>
      </c>
      <c r="H6768">
        <v>57.41</v>
      </c>
      <c r="L6768">
        <v>0</v>
      </c>
      <c r="M6768" t="s">
        <v>33</v>
      </c>
      <c r="N6768" t="s">
        <v>34</v>
      </c>
      <c r="P6768">
        <v>164.299865199999</v>
      </c>
      <c r="Q6768">
        <v>20.653917660000001</v>
      </c>
      <c r="R6768">
        <v>9.2431566309999997</v>
      </c>
      <c r="S6768">
        <v>20967</v>
      </c>
      <c r="T6768">
        <v>21.03473339</v>
      </c>
      <c r="U6768">
        <v>14.88015386</v>
      </c>
      <c r="V6768">
        <v>0.33</v>
      </c>
      <c r="W6768" t="s">
        <v>20</v>
      </c>
      <c r="X6768">
        <v>210825</v>
      </c>
      <c r="Y6768">
        <v>210928</v>
      </c>
      <c r="Z6768" t="s">
        <v>21</v>
      </c>
      <c r="AA6768">
        <v>1</v>
      </c>
      <c r="AB6768">
        <v>3.5642111999999997E-2</v>
      </c>
      <c r="AC6768">
        <v>-0.24816446</v>
      </c>
      <c r="AD6768">
        <v>5.6078297360000002</v>
      </c>
      <c r="AE6768">
        <v>1.1820353E-2</v>
      </c>
      <c r="AF6768">
        <v>1.9484579999999999E-3</v>
      </c>
      <c r="AG6768">
        <v>7.1708367999999995E-2</v>
      </c>
      <c r="AH6768" t="s">
        <v>6248</v>
      </c>
      <c r="AI6768" t="s">
        <v>6520</v>
      </c>
    </row>
    <row r="6769" spans="1:35" x14ac:dyDescent="0.2">
      <c r="A6769" t="s">
        <v>7216</v>
      </c>
      <c r="B6769" t="s">
        <v>17</v>
      </c>
      <c r="C6769">
        <v>2.1891204769999999</v>
      </c>
      <c r="D6769">
        <v>4564268</v>
      </c>
      <c r="E6769">
        <v>1376769</v>
      </c>
      <c r="F6769">
        <v>120483</v>
      </c>
      <c r="G6769">
        <v>52.35061219</v>
      </c>
      <c r="H6769">
        <v>46.94</v>
      </c>
      <c r="L6769">
        <v>0</v>
      </c>
      <c r="M6769" t="s">
        <v>66</v>
      </c>
      <c r="N6769" t="s">
        <v>28</v>
      </c>
      <c r="P6769">
        <v>267.45215020000001</v>
      </c>
      <c r="Q6769">
        <v>32.41926935</v>
      </c>
      <c r="R6769">
        <v>15.87612936</v>
      </c>
      <c r="S6769">
        <v>24002</v>
      </c>
      <c r="T6769">
        <v>33.063448209999997</v>
      </c>
      <c r="U6769">
        <v>39.27500156</v>
      </c>
      <c r="V6769">
        <v>0.47</v>
      </c>
      <c r="W6769" t="s">
        <v>20</v>
      </c>
      <c r="X6769">
        <v>210825</v>
      </c>
      <c r="Y6769">
        <v>210928</v>
      </c>
      <c r="Z6769" t="s">
        <v>21</v>
      </c>
      <c r="AA6769">
        <v>1</v>
      </c>
      <c r="AB6769">
        <v>3.5642111999999997E-2</v>
      </c>
      <c r="AC6769">
        <v>-0.24816446</v>
      </c>
      <c r="AD6769">
        <v>9.2843950310000007</v>
      </c>
      <c r="AE6769">
        <v>2.4137281E-2</v>
      </c>
      <c r="AF6769">
        <v>3.9935070000000003E-3</v>
      </c>
      <c r="AG6769">
        <v>0.14588889399999999</v>
      </c>
      <c r="AH6769" t="s">
        <v>6273</v>
      </c>
      <c r="AI6769" t="s">
        <v>6274</v>
      </c>
    </row>
    <row r="6770" spans="1:35" x14ac:dyDescent="0.2">
      <c r="A6770" t="s">
        <v>7217</v>
      </c>
      <c r="B6770" t="s">
        <v>17</v>
      </c>
      <c r="C6770">
        <v>2.2329700450000001</v>
      </c>
      <c r="D6770">
        <v>3603888</v>
      </c>
      <c r="E6770">
        <v>1142140</v>
      </c>
      <c r="F6770">
        <v>156247</v>
      </c>
      <c r="G6770">
        <v>35.711559000000001</v>
      </c>
      <c r="H6770">
        <v>59.66</v>
      </c>
      <c r="L6770">
        <v>0</v>
      </c>
      <c r="M6770" t="s">
        <v>24</v>
      </c>
      <c r="N6770" t="s">
        <v>25</v>
      </c>
      <c r="P6770">
        <v>229.2078525</v>
      </c>
      <c r="Q6770">
        <v>24.451508870000001</v>
      </c>
      <c r="R6770">
        <v>11.36587898</v>
      </c>
      <c r="S6770">
        <v>23189</v>
      </c>
      <c r="T6770">
        <v>87.145824270000006</v>
      </c>
      <c r="U6770">
        <v>218.29826949999901</v>
      </c>
      <c r="V6770">
        <v>0.89</v>
      </c>
      <c r="W6770" t="s">
        <v>20</v>
      </c>
      <c r="X6770">
        <v>210825</v>
      </c>
      <c r="Y6770">
        <v>210928</v>
      </c>
      <c r="Z6770" t="s">
        <v>21</v>
      </c>
      <c r="AA6770">
        <v>1</v>
      </c>
      <c r="AB6770">
        <v>3.5642111999999997E-2</v>
      </c>
      <c r="AC6770">
        <v>-0.24816446</v>
      </c>
      <c r="AD6770">
        <v>7.9212874900000001</v>
      </c>
      <c r="AE6770">
        <v>1.8523907999999999E-2</v>
      </c>
      <c r="AF6770">
        <v>3.0619829999999999E-3</v>
      </c>
      <c r="AG6770">
        <v>0.11206306099999901</v>
      </c>
      <c r="AH6770" t="s">
        <v>6480</v>
      </c>
      <c r="AI6770" t="s">
        <v>6911</v>
      </c>
    </row>
    <row r="6771" spans="1:35" x14ac:dyDescent="0.2">
      <c r="A6771" t="s">
        <v>7218</v>
      </c>
      <c r="B6771" t="s">
        <v>17</v>
      </c>
      <c r="C6771">
        <v>2.1052634239999999</v>
      </c>
      <c r="D6771">
        <v>3437929</v>
      </c>
      <c r="E6771">
        <v>774819</v>
      </c>
      <c r="F6771">
        <v>214071</v>
      </c>
      <c r="G6771">
        <v>33.623336549999998</v>
      </c>
      <c r="H6771">
        <v>45.05</v>
      </c>
      <c r="L6771">
        <v>0</v>
      </c>
      <c r="M6771" t="s">
        <v>33</v>
      </c>
      <c r="N6771" t="s">
        <v>34</v>
      </c>
      <c r="P6771">
        <v>104.3063016</v>
      </c>
      <c r="Q6771">
        <v>7.5954620679999998</v>
      </c>
      <c r="R6771">
        <v>6.1327984400000002</v>
      </c>
      <c r="S6771">
        <v>19104</v>
      </c>
      <c r="T6771">
        <v>17.16161305</v>
      </c>
      <c r="U6771">
        <v>9.8286229719999998</v>
      </c>
      <c r="V6771">
        <v>0.28000000000000003</v>
      </c>
      <c r="W6771" t="s">
        <v>20</v>
      </c>
      <c r="X6771">
        <v>210825</v>
      </c>
      <c r="Y6771">
        <v>210928</v>
      </c>
      <c r="Z6771" t="s">
        <v>21</v>
      </c>
      <c r="AA6771">
        <v>1</v>
      </c>
      <c r="AB6771">
        <v>3.5642111999999997E-2</v>
      </c>
      <c r="AC6771">
        <v>-0.24816446</v>
      </c>
      <c r="AD6771">
        <v>3.4695324239999898</v>
      </c>
      <c r="AE6771">
        <v>7.8036939999999999E-3</v>
      </c>
      <c r="AF6771">
        <v>1.281279E-3</v>
      </c>
      <c r="AG6771">
        <v>4.7528771999999997E-2</v>
      </c>
      <c r="AH6771" t="s">
        <v>6248</v>
      </c>
      <c r="AI6771" t="s">
        <v>6446</v>
      </c>
    </row>
    <row r="6772" spans="1:35" x14ac:dyDescent="0.2">
      <c r="A6772" t="s">
        <v>7219</v>
      </c>
      <c r="B6772" t="s">
        <v>17</v>
      </c>
      <c r="C6772">
        <v>2.1061446699999999</v>
      </c>
      <c r="D6772">
        <v>3718905</v>
      </c>
      <c r="E6772">
        <v>1191204</v>
      </c>
      <c r="F6772">
        <v>105444</v>
      </c>
      <c r="G6772">
        <v>37.140909530000002</v>
      </c>
      <c r="H6772">
        <v>48.11</v>
      </c>
      <c r="L6772">
        <v>0</v>
      </c>
      <c r="M6772" t="s">
        <v>55</v>
      </c>
      <c r="N6772" t="s">
        <v>56</v>
      </c>
      <c r="P6772">
        <v>554.72736429999998</v>
      </c>
      <c r="Q6772">
        <v>65.175881559999993</v>
      </c>
      <c r="R6772">
        <v>28.307681259999999</v>
      </c>
      <c r="S6772">
        <v>27610</v>
      </c>
      <c r="T6772">
        <v>40.97205933</v>
      </c>
      <c r="U6772">
        <v>71.239714109999994</v>
      </c>
      <c r="V6772">
        <v>0.59</v>
      </c>
      <c r="W6772" t="s">
        <v>20</v>
      </c>
      <c r="X6772">
        <v>210825</v>
      </c>
      <c r="Y6772">
        <v>210928</v>
      </c>
      <c r="Z6772" t="s">
        <v>21</v>
      </c>
      <c r="AA6772">
        <v>1</v>
      </c>
      <c r="AB6772">
        <v>3.5642111999999997E-2</v>
      </c>
      <c r="AC6772">
        <v>-0.24816446</v>
      </c>
      <c r="AD6772">
        <v>19.523490389999999</v>
      </c>
      <c r="AE6772">
        <v>0.17627383299999999</v>
      </c>
      <c r="AF6772">
        <v>2.8861337000000001E-2</v>
      </c>
      <c r="AG6772">
        <v>1.076612071</v>
      </c>
      <c r="AH6772" t="s">
        <v>6261</v>
      </c>
      <c r="AI6772" t="s">
        <v>6682</v>
      </c>
    </row>
    <row r="6773" spans="1:35" x14ac:dyDescent="0.2">
      <c r="A6773" t="s">
        <v>7220</v>
      </c>
      <c r="B6773" t="s">
        <v>17</v>
      </c>
      <c r="C6773">
        <v>2.0843191179999998</v>
      </c>
      <c r="D6773">
        <v>4164738</v>
      </c>
      <c r="E6773">
        <v>1393770</v>
      </c>
      <c r="F6773">
        <v>169962</v>
      </c>
      <c r="G6773">
        <v>38.10578503</v>
      </c>
      <c r="H6773">
        <v>52.21</v>
      </c>
      <c r="L6773">
        <v>0</v>
      </c>
      <c r="M6773" t="s">
        <v>74</v>
      </c>
      <c r="N6773" t="s">
        <v>53</v>
      </c>
      <c r="P6773">
        <v>92.756892660000005</v>
      </c>
      <c r="Q6773">
        <v>8.392457684</v>
      </c>
      <c r="R6773">
        <v>1.0256196390000001</v>
      </c>
      <c r="S6773">
        <v>18735</v>
      </c>
      <c r="T6773">
        <v>11.7425707</v>
      </c>
      <c r="U6773">
        <v>24.352056600000001</v>
      </c>
      <c r="V6773">
        <v>0.39</v>
      </c>
      <c r="W6773" t="s">
        <v>20</v>
      </c>
      <c r="X6773">
        <v>210825</v>
      </c>
      <c r="Y6773">
        <v>210928</v>
      </c>
      <c r="Z6773" t="s">
        <v>21</v>
      </c>
      <c r="AA6773">
        <v>1</v>
      </c>
      <c r="AB6773">
        <v>3.5642111999999997E-2</v>
      </c>
      <c r="AC6773">
        <v>-0.24816446</v>
      </c>
      <c r="AD6773">
        <v>3.0578870970000001</v>
      </c>
      <c r="AE6773">
        <v>7.2041819999999999E-3</v>
      </c>
      <c r="AF6773">
        <v>1.181767E-3</v>
      </c>
      <c r="AG6773">
        <v>4.3917474999999997E-2</v>
      </c>
      <c r="AH6773" t="s">
        <v>6259</v>
      </c>
      <c r="AI6773" t="s">
        <v>6311</v>
      </c>
    </row>
    <row r="6774" spans="1:35" x14ac:dyDescent="0.2">
      <c r="A6774" t="s">
        <v>7221</v>
      </c>
      <c r="B6774" t="s">
        <v>17</v>
      </c>
      <c r="C6774">
        <v>2.101395235</v>
      </c>
      <c r="D6774">
        <v>7028635</v>
      </c>
      <c r="E6774">
        <v>1999367</v>
      </c>
      <c r="F6774">
        <v>122294</v>
      </c>
      <c r="G6774">
        <v>52.686475270000003</v>
      </c>
      <c r="H6774">
        <v>54.21</v>
      </c>
      <c r="L6774">
        <v>0</v>
      </c>
      <c r="M6774" t="s">
        <v>658</v>
      </c>
      <c r="N6774" t="s">
        <v>1451</v>
      </c>
      <c r="P6774">
        <v>33.801086779999999</v>
      </c>
      <c r="Q6774">
        <v>3.954639807</v>
      </c>
      <c r="R6774">
        <v>1.0253314009999901</v>
      </c>
      <c r="S6774">
        <v>13743</v>
      </c>
      <c r="T6774">
        <v>9.7378785879999992</v>
      </c>
      <c r="U6774">
        <v>93.214274099999997</v>
      </c>
      <c r="V6774">
        <v>0.65</v>
      </c>
      <c r="W6774" t="s">
        <v>20</v>
      </c>
      <c r="X6774">
        <v>210825</v>
      </c>
      <c r="Y6774">
        <v>210928</v>
      </c>
      <c r="Z6774" t="s">
        <v>21</v>
      </c>
      <c r="AA6774">
        <v>1</v>
      </c>
      <c r="AB6774">
        <v>3.5642111999999997E-2</v>
      </c>
      <c r="AC6774">
        <v>-0.24816446</v>
      </c>
      <c r="AD6774">
        <v>0.95657766099999997</v>
      </c>
      <c r="AE6774">
        <v>4.7904219999999999E-3</v>
      </c>
      <c r="AF6774">
        <v>7.8157200000000002E-4</v>
      </c>
      <c r="AG6774">
        <v>2.9361504E-2</v>
      </c>
      <c r="AH6774" t="s">
        <v>6414</v>
      </c>
      <c r="AI6774" t="s">
        <v>6415</v>
      </c>
    </row>
    <row r="6775" spans="1:35" x14ac:dyDescent="0.2">
      <c r="A6775" t="s">
        <v>7222</v>
      </c>
      <c r="B6775" t="s">
        <v>17</v>
      </c>
      <c r="C6775">
        <v>2.17231328</v>
      </c>
      <c r="D6775">
        <v>2143936</v>
      </c>
      <c r="E6775">
        <v>1149756</v>
      </c>
      <c r="F6775">
        <v>129684</v>
      </c>
      <c r="G6775">
        <v>31.77230647</v>
      </c>
      <c r="H6775">
        <v>58.85</v>
      </c>
      <c r="L6775">
        <v>0</v>
      </c>
      <c r="M6775" t="s">
        <v>44</v>
      </c>
      <c r="N6775" t="s">
        <v>19</v>
      </c>
      <c r="P6775">
        <v>114.8792785</v>
      </c>
      <c r="Q6775">
        <v>15.37331685</v>
      </c>
      <c r="R6775">
        <v>6.4565059949999997</v>
      </c>
      <c r="S6775">
        <v>19510</v>
      </c>
      <c r="T6775">
        <v>8.0279017879999994</v>
      </c>
      <c r="U6775">
        <v>24.21214149</v>
      </c>
      <c r="V6775">
        <v>0.39</v>
      </c>
      <c r="W6775" t="s">
        <v>20</v>
      </c>
      <c r="X6775">
        <v>210825</v>
      </c>
      <c r="Y6775">
        <v>210928</v>
      </c>
      <c r="Z6775" t="s">
        <v>21</v>
      </c>
      <c r="AA6775">
        <v>1</v>
      </c>
      <c r="AB6775">
        <v>3.5642111999999997E-2</v>
      </c>
      <c r="AC6775">
        <v>-0.24816446</v>
      </c>
      <c r="AD6775">
        <v>3.8463756500000001</v>
      </c>
      <c r="AE6775">
        <v>8.3961609999999992E-3</v>
      </c>
      <c r="AF6775">
        <v>1.3796489999999999E-3</v>
      </c>
      <c r="AG6775">
        <v>5.1096706999999998E-2</v>
      </c>
      <c r="AH6775" t="s">
        <v>6349</v>
      </c>
      <c r="AI6775" t="s">
        <v>6411</v>
      </c>
    </row>
    <row r="6776" spans="1:35" x14ac:dyDescent="0.2">
      <c r="A6776" t="s">
        <v>7223</v>
      </c>
      <c r="B6776" t="s">
        <v>17</v>
      </c>
      <c r="C6776">
        <v>2.2363700259999999</v>
      </c>
      <c r="D6776">
        <v>2339618</v>
      </c>
      <c r="E6776">
        <v>311608</v>
      </c>
      <c r="F6776">
        <v>67679</v>
      </c>
      <c r="G6776">
        <v>48.449012860000003</v>
      </c>
      <c r="H6776">
        <v>12.93</v>
      </c>
      <c r="L6776">
        <v>0</v>
      </c>
      <c r="M6776" t="s">
        <v>843</v>
      </c>
      <c r="N6776" t="s">
        <v>19</v>
      </c>
      <c r="P6776">
        <v>70.413551549999994</v>
      </c>
      <c r="Q6776">
        <v>7.5126552010000003</v>
      </c>
      <c r="R6776">
        <v>8.0992958969999993</v>
      </c>
      <c r="S6776">
        <v>18596</v>
      </c>
      <c r="T6776">
        <v>54.445490419999999</v>
      </c>
      <c r="U6776">
        <v>20.137989650000002</v>
      </c>
      <c r="V6776">
        <v>0.37</v>
      </c>
      <c r="W6776" t="s">
        <v>20</v>
      </c>
      <c r="X6776">
        <v>210825</v>
      </c>
      <c r="Y6776">
        <v>210928</v>
      </c>
      <c r="Z6776" t="s">
        <v>21</v>
      </c>
      <c r="AA6776">
        <v>1</v>
      </c>
      <c r="AB6776">
        <v>3.5642111999999997E-2</v>
      </c>
      <c r="AC6776">
        <v>-0.24816446</v>
      </c>
      <c r="AD6776">
        <v>2.261523231</v>
      </c>
      <c r="AE6776">
        <v>6.1719799999999997E-3</v>
      </c>
      <c r="AF6776">
        <v>1.01052E-3</v>
      </c>
      <c r="AG6776">
        <v>3.7696744999999997E-2</v>
      </c>
      <c r="AH6776" t="s">
        <v>6250</v>
      </c>
      <c r="AI6776" t="s">
        <v>6250</v>
      </c>
    </row>
    <row r="6777" spans="1:35" x14ac:dyDescent="0.2">
      <c r="A6777" t="s">
        <v>7224</v>
      </c>
      <c r="B6777" t="s">
        <v>17</v>
      </c>
      <c r="C6777">
        <v>2.0068345650000001</v>
      </c>
      <c r="D6777">
        <v>2595558</v>
      </c>
      <c r="E6777">
        <v>1032906</v>
      </c>
      <c r="F6777">
        <v>117822</v>
      </c>
      <c r="G6777">
        <v>49.516896989999999</v>
      </c>
      <c r="H6777">
        <v>39.4</v>
      </c>
      <c r="L6777">
        <v>0</v>
      </c>
      <c r="M6777" t="s">
        <v>355</v>
      </c>
      <c r="N6777" t="s">
        <v>1212</v>
      </c>
      <c r="P6777">
        <v>12.18471652</v>
      </c>
      <c r="Q6777">
        <v>1.023891426</v>
      </c>
      <c r="R6777">
        <v>3.5128070589999898</v>
      </c>
      <c r="S6777">
        <v>10828</v>
      </c>
      <c r="T6777">
        <v>105.20434849999999</v>
      </c>
      <c r="U6777">
        <v>126.773168099999</v>
      </c>
      <c r="V6777">
        <v>0.73</v>
      </c>
      <c r="W6777" t="s">
        <v>20</v>
      </c>
      <c r="X6777">
        <v>210825</v>
      </c>
      <c r="Y6777">
        <v>210928</v>
      </c>
      <c r="Z6777" t="s">
        <v>21</v>
      </c>
      <c r="AA6777">
        <v>1</v>
      </c>
      <c r="AB6777">
        <v>3.5642111999999997E-2</v>
      </c>
      <c r="AC6777">
        <v>-0.24816446</v>
      </c>
      <c r="AD6777">
        <v>0.18612457099999999</v>
      </c>
      <c r="AE6777">
        <v>4.1247599999999999E-3</v>
      </c>
      <c r="AF6777">
        <v>6.7142099999999995E-4</v>
      </c>
      <c r="AG6777">
        <v>2.5339772999999999E-2</v>
      </c>
      <c r="AH6777" t="s">
        <v>6523</v>
      </c>
      <c r="AI6777" t="s">
        <v>7225</v>
      </c>
    </row>
    <row r="6778" spans="1:35" x14ac:dyDescent="0.2">
      <c r="A6778" t="s">
        <v>7226</v>
      </c>
      <c r="B6778" t="s">
        <v>17</v>
      </c>
      <c r="C6778">
        <v>2.1471606259999998</v>
      </c>
      <c r="D6778">
        <v>2480729</v>
      </c>
      <c r="E6778">
        <v>899471</v>
      </c>
      <c r="F6778">
        <v>74781</v>
      </c>
      <c r="G6778">
        <v>44.177633299999997</v>
      </c>
      <c r="H6778">
        <v>29.9</v>
      </c>
      <c r="L6778">
        <v>0</v>
      </c>
      <c r="M6778" t="s">
        <v>33</v>
      </c>
      <c r="N6778" t="s">
        <v>88</v>
      </c>
      <c r="P6778">
        <v>295.80690039999899</v>
      </c>
      <c r="Q6778">
        <v>33.296601029999998</v>
      </c>
      <c r="R6778">
        <v>17.777796460000001</v>
      </c>
      <c r="S6778">
        <v>24895</v>
      </c>
      <c r="T6778">
        <v>16.363160399999899</v>
      </c>
      <c r="U6778">
        <v>56.877938540000002</v>
      </c>
      <c r="V6778">
        <v>0.54</v>
      </c>
      <c r="W6778" t="s">
        <v>20</v>
      </c>
      <c r="X6778">
        <v>210825</v>
      </c>
      <c r="Y6778">
        <v>210928</v>
      </c>
      <c r="Z6778" t="s">
        <v>21</v>
      </c>
      <c r="AA6778">
        <v>1</v>
      </c>
      <c r="AB6778">
        <v>3.5642111999999997E-2</v>
      </c>
      <c r="AC6778">
        <v>-0.24816446</v>
      </c>
      <c r="AD6778">
        <v>10.295018219999999</v>
      </c>
      <c r="AE6778">
        <v>2.9370937999999999E-2</v>
      </c>
      <c r="AF6778">
        <v>4.8609999999999999E-3</v>
      </c>
      <c r="AG6778">
        <v>0.17746389199999901</v>
      </c>
      <c r="AH6778" t="s">
        <v>6279</v>
      </c>
      <c r="AI6778" t="s">
        <v>6280</v>
      </c>
    </row>
    <row r="6779" spans="1:35" x14ac:dyDescent="0.2">
      <c r="A6779" t="s">
        <v>7227</v>
      </c>
      <c r="B6779" t="s">
        <v>17</v>
      </c>
      <c r="C6779">
        <v>2.0259171149999999</v>
      </c>
      <c r="D6779">
        <v>4554634</v>
      </c>
      <c r="E6779">
        <v>1110572</v>
      </c>
      <c r="F6779">
        <v>111252</v>
      </c>
      <c r="G6779">
        <v>53.729789689999997</v>
      </c>
      <c r="H6779">
        <v>67.239999999999995</v>
      </c>
      <c r="L6779">
        <v>0</v>
      </c>
      <c r="M6779" t="s">
        <v>843</v>
      </c>
      <c r="N6779" t="s">
        <v>19</v>
      </c>
      <c r="P6779">
        <v>233.26999860000001</v>
      </c>
      <c r="Q6779">
        <v>28.351476659999999</v>
      </c>
      <c r="R6779">
        <v>15.94320695</v>
      </c>
      <c r="S6779">
        <v>23358</v>
      </c>
      <c r="T6779">
        <v>28.797221440000001</v>
      </c>
      <c r="U6779">
        <v>29.385944120000001</v>
      </c>
      <c r="V6779">
        <v>0.42</v>
      </c>
      <c r="W6779" t="s">
        <v>20</v>
      </c>
      <c r="X6779">
        <v>210825</v>
      </c>
      <c r="Y6779">
        <v>210928</v>
      </c>
      <c r="Z6779" t="s">
        <v>21</v>
      </c>
      <c r="AA6779">
        <v>1</v>
      </c>
      <c r="AB6779">
        <v>3.5642111999999997E-2</v>
      </c>
      <c r="AC6779">
        <v>-0.24816446</v>
      </c>
      <c r="AD6779">
        <v>8.0660709560000008</v>
      </c>
      <c r="AE6779">
        <v>1.9052095000000002E-2</v>
      </c>
      <c r="AF6779">
        <v>3.149677E-3</v>
      </c>
      <c r="AG6779">
        <v>0.11524427699999901</v>
      </c>
      <c r="AH6779" t="s">
        <v>6538</v>
      </c>
      <c r="AI6779" t="s">
        <v>6920</v>
      </c>
    </row>
    <row r="6780" spans="1:35" x14ac:dyDescent="0.2">
      <c r="A6780" t="s">
        <v>7228</v>
      </c>
      <c r="B6780" t="s">
        <v>17</v>
      </c>
      <c r="C6780">
        <v>2.0447863740000001</v>
      </c>
      <c r="D6780">
        <v>5848413</v>
      </c>
      <c r="E6780">
        <v>762253</v>
      </c>
      <c r="F6780">
        <v>97877</v>
      </c>
      <c r="G6780">
        <v>50.074056779999999</v>
      </c>
      <c r="H6780">
        <v>27.59</v>
      </c>
      <c r="L6780">
        <v>0</v>
      </c>
      <c r="M6780" t="s">
        <v>33</v>
      </c>
      <c r="N6780" t="s">
        <v>28</v>
      </c>
      <c r="P6780">
        <v>454.37001969999898</v>
      </c>
      <c r="Q6780">
        <v>46.268263810000001</v>
      </c>
      <c r="R6780">
        <v>23.53445262</v>
      </c>
      <c r="S6780">
        <v>26487</v>
      </c>
      <c r="T6780">
        <v>38.710572110000001</v>
      </c>
      <c r="U6780">
        <v>71.590994999999893</v>
      </c>
      <c r="V6780">
        <v>0.59</v>
      </c>
      <c r="W6780" t="s">
        <v>20</v>
      </c>
      <c r="X6780">
        <v>210825</v>
      </c>
      <c r="Y6780">
        <v>210928</v>
      </c>
      <c r="Z6780" t="s">
        <v>21</v>
      </c>
      <c r="AA6780">
        <v>1</v>
      </c>
      <c r="AB6780">
        <v>3.5642111999999997E-2</v>
      </c>
      <c r="AC6780">
        <v>-0.24816446</v>
      </c>
      <c r="AD6780">
        <v>15.946542669999999</v>
      </c>
      <c r="AE6780">
        <v>8.8009805999999996E-2</v>
      </c>
      <c r="AF6780">
        <v>1.4512667999999999E-2</v>
      </c>
      <c r="AG6780">
        <v>0.53372171800000001</v>
      </c>
      <c r="AH6780" t="s">
        <v>6279</v>
      </c>
      <c r="AI6780" t="s">
        <v>6280</v>
      </c>
    </row>
    <row r="6781" spans="1:35" x14ac:dyDescent="0.2">
      <c r="A6781" t="s">
        <v>7229</v>
      </c>
      <c r="B6781" t="s">
        <v>17</v>
      </c>
      <c r="C6781">
        <v>1.9451478499999999</v>
      </c>
      <c r="D6781">
        <v>4819404</v>
      </c>
      <c r="E6781">
        <v>807110</v>
      </c>
      <c r="F6781">
        <v>135070</v>
      </c>
      <c r="G6781">
        <v>43.033167720000002</v>
      </c>
      <c r="H6781">
        <v>48.95</v>
      </c>
      <c r="L6781">
        <v>0</v>
      </c>
      <c r="M6781" t="s">
        <v>33</v>
      </c>
      <c r="N6781" t="s">
        <v>88</v>
      </c>
      <c r="P6781">
        <v>163.08061619999901</v>
      </c>
      <c r="Q6781">
        <v>15.753885889999999</v>
      </c>
      <c r="R6781">
        <v>5.1948877979999999</v>
      </c>
      <c r="S6781">
        <v>21515</v>
      </c>
      <c r="T6781">
        <v>9.52001637299999</v>
      </c>
      <c r="U6781">
        <v>14.656005690000001</v>
      </c>
      <c r="V6781">
        <v>0.33</v>
      </c>
      <c r="W6781" t="s">
        <v>20</v>
      </c>
      <c r="X6781">
        <v>210825</v>
      </c>
      <c r="Y6781">
        <v>210928</v>
      </c>
      <c r="Z6781" t="s">
        <v>21</v>
      </c>
      <c r="AA6781">
        <v>1</v>
      </c>
      <c r="AB6781">
        <v>3.5642111999999997E-2</v>
      </c>
      <c r="AC6781">
        <v>-0.24816446</v>
      </c>
      <c r="AD6781">
        <v>5.5643731269999996</v>
      </c>
      <c r="AE6781">
        <v>1.1721026000000001E-2</v>
      </c>
      <c r="AF6781">
        <v>1.931955E-3</v>
      </c>
      <c r="AG6781">
        <v>7.1110569999999998E-2</v>
      </c>
      <c r="AH6781" t="s">
        <v>6279</v>
      </c>
      <c r="AI6781" t="s">
        <v>6280</v>
      </c>
    </row>
    <row r="6782" spans="1:35" x14ac:dyDescent="0.2">
      <c r="A6782" t="s">
        <v>7230</v>
      </c>
      <c r="B6782" t="s">
        <v>17</v>
      </c>
      <c r="C6782">
        <v>2.2034460189999998</v>
      </c>
      <c r="D6782">
        <v>2123246</v>
      </c>
      <c r="E6782">
        <v>872551</v>
      </c>
      <c r="F6782">
        <v>94964</v>
      </c>
      <c r="G6782">
        <v>30.200756169999998</v>
      </c>
      <c r="H6782">
        <v>42.22</v>
      </c>
      <c r="L6782">
        <v>0</v>
      </c>
      <c r="M6782" t="s">
        <v>99</v>
      </c>
      <c r="N6782" t="s">
        <v>100</v>
      </c>
      <c r="P6782">
        <v>109.6885089</v>
      </c>
      <c r="Q6782">
        <v>13.11957969</v>
      </c>
      <c r="R6782">
        <v>2.84512638</v>
      </c>
      <c r="S6782">
        <v>19275</v>
      </c>
      <c r="T6782">
        <v>6.7497030699999998</v>
      </c>
      <c r="U6782">
        <v>21.912818529999999</v>
      </c>
      <c r="V6782">
        <v>0.38</v>
      </c>
      <c r="W6782" t="s">
        <v>20</v>
      </c>
      <c r="X6782">
        <v>210825</v>
      </c>
      <c r="Y6782">
        <v>210928</v>
      </c>
      <c r="Z6782" t="s">
        <v>21</v>
      </c>
      <c r="AA6782">
        <v>1</v>
      </c>
      <c r="AB6782">
        <v>3.5642111999999997E-2</v>
      </c>
      <c r="AC6782">
        <v>-0.24816446</v>
      </c>
      <c r="AD6782">
        <v>3.66136566</v>
      </c>
      <c r="AE6782">
        <v>8.0998730000000005E-3</v>
      </c>
      <c r="AF6782">
        <v>1.330452E-3</v>
      </c>
      <c r="AG6782">
        <v>4.9312512000000003E-2</v>
      </c>
      <c r="AH6782" t="s">
        <v>6253</v>
      </c>
      <c r="AI6782" t="s">
        <v>6254</v>
      </c>
    </row>
    <row r="6783" spans="1:35" x14ac:dyDescent="0.2">
      <c r="A6783" t="s">
        <v>7231</v>
      </c>
      <c r="B6783" t="s">
        <v>17</v>
      </c>
      <c r="C6783">
        <v>2.1443142740000001</v>
      </c>
      <c r="D6783">
        <v>2066185</v>
      </c>
      <c r="E6783">
        <v>822691</v>
      </c>
      <c r="F6783">
        <v>152100</v>
      </c>
      <c r="G6783">
        <v>33.641671049999999</v>
      </c>
      <c r="H6783">
        <v>47.77</v>
      </c>
      <c r="L6783">
        <v>0</v>
      </c>
      <c r="M6783" t="s">
        <v>33</v>
      </c>
      <c r="N6783" t="s">
        <v>34</v>
      </c>
      <c r="P6783">
        <v>269.14894129999999</v>
      </c>
      <c r="Q6783">
        <v>33.054156140000003</v>
      </c>
      <c r="R6783">
        <v>16.212084820000001</v>
      </c>
      <c r="S6783">
        <v>24508</v>
      </c>
      <c r="T6783">
        <v>24.547917129999998</v>
      </c>
      <c r="U6783">
        <v>18.429049209999999</v>
      </c>
      <c r="V6783">
        <v>0.36</v>
      </c>
      <c r="W6783" t="s">
        <v>20</v>
      </c>
      <c r="X6783">
        <v>210825</v>
      </c>
      <c r="Y6783">
        <v>210928</v>
      </c>
      <c r="Z6783" t="s">
        <v>21</v>
      </c>
      <c r="AA6783">
        <v>1</v>
      </c>
      <c r="AB6783">
        <v>3.5642111999999997E-2</v>
      </c>
      <c r="AC6783">
        <v>-0.24816446</v>
      </c>
      <c r="AD6783">
        <v>9.3448722489999998</v>
      </c>
      <c r="AE6783">
        <v>2.4422414999999999E-2</v>
      </c>
      <c r="AF6783">
        <v>4.0407949999999998E-3</v>
      </c>
      <c r="AG6783">
        <v>0.14760816199999999</v>
      </c>
      <c r="AH6783" t="s">
        <v>6248</v>
      </c>
      <c r="AI6783" t="s">
        <v>6446</v>
      </c>
    </row>
    <row r="6784" spans="1:35" x14ac:dyDescent="0.2">
      <c r="A6784" t="s">
        <v>7232</v>
      </c>
      <c r="B6784" t="s">
        <v>17</v>
      </c>
      <c r="C6784">
        <v>2.0882788360000002</v>
      </c>
      <c r="D6784">
        <v>4409777</v>
      </c>
      <c r="E6784">
        <v>1425164</v>
      </c>
      <c r="F6784">
        <v>109531</v>
      </c>
      <c r="G6784">
        <v>51.97205374</v>
      </c>
      <c r="H6784">
        <v>52.41</v>
      </c>
      <c r="L6784">
        <v>0</v>
      </c>
      <c r="M6784" t="s">
        <v>66</v>
      </c>
      <c r="N6784" t="s">
        <v>28</v>
      </c>
      <c r="P6784">
        <v>44.333142379999998</v>
      </c>
      <c r="Q6784">
        <v>4.3794387529999996</v>
      </c>
      <c r="R6784">
        <v>1.4907364789999999</v>
      </c>
      <c r="S6784">
        <v>15738</v>
      </c>
      <c r="T6784">
        <v>26.790357910000001</v>
      </c>
      <c r="U6784">
        <v>45.705992549999998</v>
      </c>
      <c r="V6784">
        <v>0.5</v>
      </c>
      <c r="W6784" t="s">
        <v>20</v>
      </c>
      <c r="X6784">
        <v>210825</v>
      </c>
      <c r="Y6784">
        <v>210928</v>
      </c>
      <c r="Z6784" t="s">
        <v>21</v>
      </c>
      <c r="AA6784">
        <v>1</v>
      </c>
      <c r="AB6784">
        <v>3.5642111999999997E-2</v>
      </c>
      <c r="AC6784">
        <v>-0.24816446</v>
      </c>
      <c r="AD6784">
        <v>1.331962366</v>
      </c>
      <c r="AE6784">
        <v>5.1526580000000001E-3</v>
      </c>
      <c r="AF6784">
        <v>8.4156399999999896E-4</v>
      </c>
      <c r="AG6784">
        <v>3.1548263E-2</v>
      </c>
      <c r="AH6784" t="s">
        <v>6273</v>
      </c>
      <c r="AI6784" t="s">
        <v>6274</v>
      </c>
    </row>
    <row r="6785" spans="1:35" x14ac:dyDescent="0.2">
      <c r="A6785" t="s">
        <v>7233</v>
      </c>
      <c r="B6785" t="s">
        <v>17</v>
      </c>
      <c r="C6785">
        <v>2.1806647240000001</v>
      </c>
      <c r="D6785">
        <v>3551866</v>
      </c>
      <c r="E6785">
        <v>770240</v>
      </c>
      <c r="F6785">
        <v>62566</v>
      </c>
      <c r="G6785">
        <v>50.013761940000002</v>
      </c>
      <c r="H6785">
        <v>13.79</v>
      </c>
      <c r="L6785">
        <v>0</v>
      </c>
      <c r="M6785" t="s">
        <v>33</v>
      </c>
      <c r="N6785" t="s">
        <v>19</v>
      </c>
      <c r="P6785">
        <v>156.28190319999999</v>
      </c>
      <c r="Q6785">
        <v>17.527233760000001</v>
      </c>
      <c r="R6785">
        <v>4.4695989330000003</v>
      </c>
      <c r="S6785">
        <v>21569</v>
      </c>
      <c r="T6785">
        <v>40.411628100000001</v>
      </c>
      <c r="U6785">
        <v>49.455416890000002</v>
      </c>
      <c r="V6785">
        <v>0.51</v>
      </c>
      <c r="W6785" t="s">
        <v>20</v>
      </c>
      <c r="X6785">
        <v>210825</v>
      </c>
      <c r="Y6785">
        <v>210928</v>
      </c>
      <c r="Z6785" t="s">
        <v>21</v>
      </c>
      <c r="AA6785">
        <v>1</v>
      </c>
      <c r="AB6785">
        <v>3.5642111999999997E-2</v>
      </c>
      <c r="AC6785">
        <v>-0.24816446</v>
      </c>
      <c r="AD6785">
        <v>5.3220526369999996</v>
      </c>
      <c r="AE6785">
        <v>1.1182266999999999E-2</v>
      </c>
      <c r="AF6785">
        <v>1.8424439999999999E-3</v>
      </c>
      <c r="AG6785">
        <v>6.7868064000000006E-2</v>
      </c>
      <c r="AH6785" t="s">
        <v>6279</v>
      </c>
      <c r="AI6785" t="s">
        <v>6496</v>
      </c>
    </row>
    <row r="6786" spans="1:35" x14ac:dyDescent="0.2">
      <c r="A6786" t="s">
        <v>7234</v>
      </c>
      <c r="B6786" t="s">
        <v>17</v>
      </c>
      <c r="C6786">
        <v>2.0530108399999998</v>
      </c>
      <c r="D6786">
        <v>2646074</v>
      </c>
      <c r="E6786">
        <v>1131105</v>
      </c>
      <c r="F6786">
        <v>99815</v>
      </c>
      <c r="G6786">
        <v>31.925948519999999</v>
      </c>
      <c r="H6786">
        <v>44.93</v>
      </c>
      <c r="L6786">
        <v>0</v>
      </c>
      <c r="M6786" t="s">
        <v>52</v>
      </c>
      <c r="N6786" t="s">
        <v>280</v>
      </c>
      <c r="P6786">
        <v>128.89304749999999</v>
      </c>
      <c r="Q6786">
        <v>13.102995910000001</v>
      </c>
      <c r="R6786">
        <v>12.29480598</v>
      </c>
      <c r="S6786">
        <v>20732</v>
      </c>
      <c r="T6786">
        <v>21.028821829999998</v>
      </c>
      <c r="U6786">
        <v>26.895987860000002</v>
      </c>
      <c r="V6786">
        <v>0.41</v>
      </c>
      <c r="W6786" t="s">
        <v>20</v>
      </c>
      <c r="X6786">
        <v>210825</v>
      </c>
      <c r="Y6786">
        <v>210928</v>
      </c>
      <c r="Z6786" t="s">
        <v>21</v>
      </c>
      <c r="AA6786">
        <v>1</v>
      </c>
      <c r="AB6786">
        <v>3.5642111999999997E-2</v>
      </c>
      <c r="AC6786">
        <v>-0.24816446</v>
      </c>
      <c r="AD6786">
        <v>4.3458559760000002</v>
      </c>
      <c r="AE6786">
        <v>9.2513200000000004E-3</v>
      </c>
      <c r="AF6786">
        <v>1.5216699999999999E-3</v>
      </c>
      <c r="AG6786">
        <v>5.6245403999999999E-2</v>
      </c>
      <c r="AH6786" t="s">
        <v>6349</v>
      </c>
      <c r="AI6786" t="s">
        <v>6411</v>
      </c>
    </row>
    <row r="6787" spans="1:35" x14ac:dyDescent="0.2">
      <c r="A6787" t="s">
        <v>7235</v>
      </c>
      <c r="B6787" t="s">
        <v>17</v>
      </c>
      <c r="C6787">
        <v>2.142143087</v>
      </c>
      <c r="D6787">
        <v>4222397</v>
      </c>
      <c r="E6787">
        <v>819218</v>
      </c>
      <c r="F6787">
        <v>65116</v>
      </c>
      <c r="G6787">
        <v>37.51553311</v>
      </c>
      <c r="H6787">
        <v>40.64</v>
      </c>
      <c r="L6787">
        <v>0</v>
      </c>
      <c r="M6787" t="s">
        <v>52</v>
      </c>
      <c r="N6787" t="s">
        <v>53</v>
      </c>
      <c r="P6787">
        <v>70.900120400000006</v>
      </c>
      <c r="Q6787">
        <v>9.2965702179999994</v>
      </c>
      <c r="R6787">
        <v>3.2341907079999999</v>
      </c>
      <c r="S6787">
        <v>17770</v>
      </c>
      <c r="T6787">
        <v>18.795238959999999</v>
      </c>
      <c r="U6787">
        <v>26.036846270000002</v>
      </c>
      <c r="V6787">
        <v>0.4</v>
      </c>
      <c r="W6787" t="s">
        <v>20</v>
      </c>
      <c r="X6787">
        <v>210825</v>
      </c>
      <c r="Y6787">
        <v>210928</v>
      </c>
      <c r="Z6787" t="s">
        <v>21</v>
      </c>
      <c r="AA6787">
        <v>1</v>
      </c>
      <c r="AB6787">
        <v>3.5642111999999997E-2</v>
      </c>
      <c r="AC6787">
        <v>-0.24816446</v>
      </c>
      <c r="AD6787">
        <v>2.278865572</v>
      </c>
      <c r="AE6787">
        <v>6.1927989999999997E-3</v>
      </c>
      <c r="AF6787">
        <v>1.013973E-3</v>
      </c>
      <c r="AG6787">
        <v>3.7822266E-2</v>
      </c>
      <c r="AH6787" t="s">
        <v>6259</v>
      </c>
      <c r="AI6787" t="s">
        <v>6311</v>
      </c>
    </row>
    <row r="6788" spans="1:35" x14ac:dyDescent="0.2">
      <c r="A6788" t="s">
        <v>7236</v>
      </c>
      <c r="B6788" t="s">
        <v>17</v>
      </c>
      <c r="C6788">
        <v>2.1834121849999999</v>
      </c>
      <c r="D6788">
        <v>2501979</v>
      </c>
      <c r="E6788">
        <v>692306</v>
      </c>
      <c r="F6788">
        <v>69778</v>
      </c>
      <c r="G6788">
        <v>29.763861649999999</v>
      </c>
      <c r="H6788">
        <v>54.95</v>
      </c>
      <c r="L6788">
        <v>0</v>
      </c>
      <c r="M6788" t="s">
        <v>919</v>
      </c>
      <c r="N6788" t="s">
        <v>28</v>
      </c>
      <c r="P6788">
        <v>44.295775020000001</v>
      </c>
      <c r="Q6788">
        <v>6.004023492</v>
      </c>
      <c r="R6788">
        <v>4.4916383910000004</v>
      </c>
      <c r="S6788">
        <v>15625</v>
      </c>
      <c r="T6788">
        <v>35.321136410000001</v>
      </c>
      <c r="U6788">
        <v>16.714119239999999</v>
      </c>
      <c r="V6788">
        <v>0.34</v>
      </c>
      <c r="W6788" t="s">
        <v>20</v>
      </c>
      <c r="X6788">
        <v>210825</v>
      </c>
      <c r="Y6788">
        <v>210928</v>
      </c>
      <c r="Z6788" t="s">
        <v>21</v>
      </c>
      <c r="AA6788">
        <v>1</v>
      </c>
      <c r="AB6788">
        <v>3.5642111999999997E-2</v>
      </c>
      <c r="AC6788">
        <v>-0.24816446</v>
      </c>
      <c r="AD6788">
        <v>1.3306305140000001</v>
      </c>
      <c r="AE6788">
        <v>5.151325E-3</v>
      </c>
      <c r="AF6788">
        <v>8.4134300000000004E-4</v>
      </c>
      <c r="AG6788">
        <v>3.1540221E-2</v>
      </c>
      <c r="AH6788" t="s">
        <v>7237</v>
      </c>
      <c r="AI6788" t="s">
        <v>7238</v>
      </c>
    </row>
    <row r="6789" spans="1:35" x14ac:dyDescent="0.2">
      <c r="A6789" t="s">
        <v>7239</v>
      </c>
      <c r="B6789" t="s">
        <v>17</v>
      </c>
      <c r="C6789">
        <v>2.0473696810000002</v>
      </c>
      <c r="D6789">
        <v>4657370</v>
      </c>
      <c r="E6789">
        <v>1468325</v>
      </c>
      <c r="F6789">
        <v>72626</v>
      </c>
      <c r="G6789">
        <v>54.113428570000004</v>
      </c>
      <c r="H6789">
        <v>51.84</v>
      </c>
      <c r="L6789">
        <v>0</v>
      </c>
      <c r="M6789" t="s">
        <v>47</v>
      </c>
      <c r="N6789" t="s">
        <v>62</v>
      </c>
      <c r="P6789">
        <v>747.5792295</v>
      </c>
      <c r="Q6789">
        <v>90.147991419999997</v>
      </c>
      <c r="R6789">
        <v>46.561802579999998</v>
      </c>
      <c r="S6789">
        <v>28956</v>
      </c>
      <c r="T6789">
        <v>74.307511070000004</v>
      </c>
      <c r="U6789">
        <v>104.982803</v>
      </c>
      <c r="V6789">
        <v>0.68</v>
      </c>
      <c r="W6789" t="s">
        <v>20</v>
      </c>
      <c r="X6789">
        <v>210825</v>
      </c>
      <c r="Y6789">
        <v>210928</v>
      </c>
      <c r="Z6789" t="s">
        <v>21</v>
      </c>
      <c r="AA6789">
        <v>1</v>
      </c>
      <c r="AB6789">
        <v>3.5642111999999997E-2</v>
      </c>
      <c r="AC6789">
        <v>-0.24816446</v>
      </c>
      <c r="AD6789">
        <v>26.397138170000002</v>
      </c>
      <c r="AE6789">
        <v>0.66967968700000002</v>
      </c>
      <c r="AF6789">
        <v>0.107057761</v>
      </c>
      <c r="AG6789">
        <v>4.1890553189999897</v>
      </c>
      <c r="AH6789" t="s">
        <v>6257</v>
      </c>
      <c r="AI6789" t="s">
        <v>6258</v>
      </c>
    </row>
    <row r="6790" spans="1:35" x14ac:dyDescent="0.2">
      <c r="A6790" t="s">
        <v>7240</v>
      </c>
      <c r="B6790" t="s">
        <v>17</v>
      </c>
      <c r="C6790">
        <v>2.1472508870000002</v>
      </c>
      <c r="D6790">
        <v>1902984</v>
      </c>
      <c r="E6790">
        <v>1537502</v>
      </c>
      <c r="F6790">
        <v>62891</v>
      </c>
      <c r="G6790">
        <v>37.975430279999998</v>
      </c>
      <c r="H6790">
        <v>45.32</v>
      </c>
      <c r="L6790">
        <v>0</v>
      </c>
      <c r="M6790" t="s">
        <v>133</v>
      </c>
      <c r="N6790" t="s">
        <v>19</v>
      </c>
      <c r="P6790">
        <v>91.591047790000005</v>
      </c>
      <c r="Q6790">
        <v>8.9554497699999995</v>
      </c>
      <c r="R6790">
        <v>10.840122239999999</v>
      </c>
      <c r="S6790">
        <v>18238</v>
      </c>
      <c r="T6790">
        <v>93.148796070000003</v>
      </c>
      <c r="U6790">
        <v>104.18909499999999</v>
      </c>
      <c r="V6790">
        <v>0.67</v>
      </c>
      <c r="W6790" t="s">
        <v>20</v>
      </c>
      <c r="X6790">
        <v>210825</v>
      </c>
      <c r="Y6790">
        <v>210928</v>
      </c>
      <c r="Z6790" t="s">
        <v>21</v>
      </c>
      <c r="AA6790">
        <v>1</v>
      </c>
      <c r="AB6790">
        <v>3.5642111999999997E-2</v>
      </c>
      <c r="AC6790">
        <v>-0.24816446</v>
      </c>
      <c r="AD6790">
        <v>3.0163339239999898</v>
      </c>
      <c r="AE6790">
        <v>7.1462849999999996E-3</v>
      </c>
      <c r="AF6790">
        <v>1.1721589999999899E-3</v>
      </c>
      <c r="AG6790">
        <v>4.3568660999999897E-2</v>
      </c>
      <c r="AH6790" t="s">
        <v>6345</v>
      </c>
      <c r="AI6790" t="s">
        <v>6346</v>
      </c>
    </row>
    <row r="6791" spans="1:35" x14ac:dyDescent="0.2">
      <c r="A6791" t="s">
        <v>7241</v>
      </c>
      <c r="B6791" t="s">
        <v>17</v>
      </c>
      <c r="C6791">
        <v>2.218211417</v>
      </c>
      <c r="D6791">
        <v>2272949</v>
      </c>
      <c r="E6791">
        <v>1099954</v>
      </c>
      <c r="F6791">
        <v>107137</v>
      </c>
      <c r="G6791">
        <v>32.24589392</v>
      </c>
      <c r="H6791">
        <v>45.47</v>
      </c>
      <c r="L6791">
        <v>0</v>
      </c>
      <c r="M6791" t="s">
        <v>207</v>
      </c>
      <c r="N6791" t="s">
        <v>166</v>
      </c>
      <c r="P6791">
        <v>42.75446195</v>
      </c>
      <c r="Q6791">
        <v>5.8961544000000004</v>
      </c>
      <c r="R6791">
        <v>1.02374754</v>
      </c>
      <c r="S6791">
        <v>16078</v>
      </c>
      <c r="T6791">
        <v>65.084348590000005</v>
      </c>
      <c r="U6791">
        <v>39.624283820000002</v>
      </c>
      <c r="V6791">
        <v>0.47</v>
      </c>
      <c r="W6791" t="s">
        <v>20</v>
      </c>
      <c r="X6791">
        <v>210825</v>
      </c>
      <c r="Y6791">
        <v>210928</v>
      </c>
      <c r="Z6791" t="s">
        <v>21</v>
      </c>
      <c r="AA6791">
        <v>1</v>
      </c>
      <c r="AB6791">
        <v>3.5642111999999997E-2</v>
      </c>
      <c r="AC6791">
        <v>-0.24816446</v>
      </c>
      <c r="AD6791">
        <v>1.2756948609999901</v>
      </c>
      <c r="AE6791">
        <v>5.0966650000000002E-3</v>
      </c>
      <c r="AF6791">
        <v>8.3228899999999897E-4</v>
      </c>
      <c r="AG6791">
        <v>3.1210312E-2</v>
      </c>
      <c r="AH6791" t="s">
        <v>6343</v>
      </c>
      <c r="AI6791" t="s">
        <v>6344</v>
      </c>
    </row>
    <row r="6792" spans="1:35" x14ac:dyDescent="0.2">
      <c r="A6792" t="s">
        <v>7242</v>
      </c>
      <c r="B6792" t="s">
        <v>17</v>
      </c>
      <c r="C6792">
        <v>1.9246872070000001</v>
      </c>
      <c r="D6792">
        <v>2136726</v>
      </c>
      <c r="E6792">
        <v>1105396</v>
      </c>
      <c r="F6792">
        <v>337862</v>
      </c>
      <c r="G6792">
        <v>33.124056899999999</v>
      </c>
      <c r="H6792">
        <v>68.430000000000007</v>
      </c>
      <c r="L6792">
        <v>0</v>
      </c>
      <c r="M6792" t="s">
        <v>93</v>
      </c>
      <c r="N6792" t="s">
        <v>34</v>
      </c>
      <c r="P6792">
        <v>183.6183226</v>
      </c>
      <c r="Q6792">
        <v>21.491928680000001</v>
      </c>
      <c r="R6792">
        <v>5.4960575229999904</v>
      </c>
      <c r="S6792">
        <v>22459</v>
      </c>
      <c r="T6792">
        <v>8.9806569139999901</v>
      </c>
      <c r="U6792">
        <v>13.419816640000001</v>
      </c>
      <c r="V6792">
        <v>0.32</v>
      </c>
      <c r="W6792" t="s">
        <v>20</v>
      </c>
      <c r="X6792">
        <v>210825</v>
      </c>
      <c r="Y6792">
        <v>210928</v>
      </c>
      <c r="Z6792" t="s">
        <v>21</v>
      </c>
      <c r="AA6792">
        <v>1</v>
      </c>
      <c r="AB6792">
        <v>3.5642111999999997E-2</v>
      </c>
      <c r="AC6792">
        <v>-0.24816446</v>
      </c>
      <c r="AD6792">
        <v>6.2963803579999897</v>
      </c>
      <c r="AE6792">
        <v>1.35113389999999E-2</v>
      </c>
      <c r="AF6792">
        <v>2.229408E-3</v>
      </c>
      <c r="AG6792">
        <v>8.1885538999999993E-2</v>
      </c>
      <c r="AH6792" t="s">
        <v>6248</v>
      </c>
      <c r="AI6792" t="s">
        <v>6446</v>
      </c>
    </row>
    <row r="6793" spans="1:35" x14ac:dyDescent="0.2">
      <c r="A6793" t="s">
        <v>7243</v>
      </c>
      <c r="B6793" t="s">
        <v>17</v>
      </c>
      <c r="C6793">
        <v>1.9899568089999999</v>
      </c>
      <c r="D6793">
        <v>1553054</v>
      </c>
      <c r="E6793">
        <v>899614</v>
      </c>
      <c r="F6793">
        <v>55141</v>
      </c>
      <c r="G6793">
        <v>28.53245948</v>
      </c>
      <c r="H6793">
        <v>54.39</v>
      </c>
      <c r="L6793">
        <v>0</v>
      </c>
      <c r="M6793" t="s">
        <v>180</v>
      </c>
      <c r="N6793" t="s">
        <v>19</v>
      </c>
      <c r="P6793">
        <v>233.86084769999999</v>
      </c>
      <c r="Q6793">
        <v>25.09557599</v>
      </c>
      <c r="R6793">
        <v>14.46163131</v>
      </c>
      <c r="S6793">
        <v>23027</v>
      </c>
      <c r="T6793">
        <v>22.699592790000001</v>
      </c>
      <c r="U6793">
        <v>26.183625769999999</v>
      </c>
      <c r="V6793">
        <v>0.41</v>
      </c>
      <c r="W6793" t="s">
        <v>20</v>
      </c>
      <c r="X6793">
        <v>210825</v>
      </c>
      <c r="Y6793">
        <v>210928</v>
      </c>
      <c r="Z6793" t="s">
        <v>21</v>
      </c>
      <c r="AA6793">
        <v>1</v>
      </c>
      <c r="AB6793">
        <v>3.5642111999999997E-2</v>
      </c>
      <c r="AC6793">
        <v>-0.24816446</v>
      </c>
      <c r="AD6793">
        <v>8.0871300650000002</v>
      </c>
      <c r="AE6793">
        <v>1.9130165000000001E-2</v>
      </c>
      <c r="AF6793">
        <v>3.1626390000000001E-3</v>
      </c>
      <c r="AG6793">
        <v>0.115714515</v>
      </c>
      <c r="AH6793" t="s">
        <v>6914</v>
      </c>
      <c r="AI6793" t="s">
        <v>6915</v>
      </c>
    </row>
    <row r="6794" spans="1:35" x14ac:dyDescent="0.2">
      <c r="A6794" t="s">
        <v>7244</v>
      </c>
      <c r="B6794" t="s">
        <v>17</v>
      </c>
      <c r="C6794">
        <v>1.7676113330000001</v>
      </c>
      <c r="D6794">
        <v>3583615</v>
      </c>
      <c r="E6794">
        <v>1765466</v>
      </c>
      <c r="F6794">
        <v>257737</v>
      </c>
      <c r="G6794">
        <v>40.15330797</v>
      </c>
      <c r="H6794">
        <v>69.25</v>
      </c>
      <c r="L6794">
        <v>0</v>
      </c>
      <c r="M6794" t="s">
        <v>307</v>
      </c>
      <c r="N6794" t="s">
        <v>308</v>
      </c>
      <c r="P6794">
        <v>30.976178059999999</v>
      </c>
      <c r="Q6794">
        <v>3.2323731039999899</v>
      </c>
      <c r="R6794">
        <v>2.2776286140000002</v>
      </c>
      <c r="S6794">
        <v>14258</v>
      </c>
      <c r="T6794">
        <v>6.7725077660000004</v>
      </c>
      <c r="U6794">
        <v>34.40496289</v>
      </c>
      <c r="V6794">
        <v>0.45</v>
      </c>
      <c r="W6794" t="s">
        <v>20</v>
      </c>
      <c r="X6794">
        <v>210825</v>
      </c>
      <c r="Y6794">
        <v>210928</v>
      </c>
      <c r="Z6794" t="s">
        <v>21</v>
      </c>
      <c r="AA6794">
        <v>1</v>
      </c>
      <c r="AB6794">
        <v>3.5642111999999997E-2</v>
      </c>
      <c r="AC6794">
        <v>-0.24816446</v>
      </c>
      <c r="AD6794">
        <v>0.85589194800000001</v>
      </c>
      <c r="AE6794">
        <v>4.6976709999999996E-3</v>
      </c>
      <c r="AF6794">
        <v>7.6621699999999905E-4</v>
      </c>
      <c r="AG6794">
        <v>2.8801397999999999E-2</v>
      </c>
      <c r="AH6794" t="s">
        <v>6358</v>
      </c>
      <c r="AI6794" t="s">
        <v>6479</v>
      </c>
    </row>
    <row r="6795" spans="1:35" x14ac:dyDescent="0.2">
      <c r="A6795" t="s">
        <v>7245</v>
      </c>
      <c r="B6795" t="s">
        <v>17</v>
      </c>
      <c r="C6795">
        <v>1.9655190039999999</v>
      </c>
      <c r="D6795">
        <v>3472769</v>
      </c>
      <c r="E6795">
        <v>1823877</v>
      </c>
      <c r="F6795">
        <v>245039</v>
      </c>
      <c r="G6795">
        <v>34.033873989999996</v>
      </c>
      <c r="H6795">
        <v>68.47</v>
      </c>
      <c r="L6795">
        <v>0</v>
      </c>
      <c r="M6795" t="s">
        <v>52</v>
      </c>
      <c r="N6795" t="s">
        <v>1664</v>
      </c>
      <c r="P6795">
        <v>553.32584639999902</v>
      </c>
      <c r="Q6795">
        <v>56.37656784</v>
      </c>
      <c r="R6795">
        <v>44.010336330000001</v>
      </c>
      <c r="S6795">
        <v>27292</v>
      </c>
      <c r="T6795">
        <v>9458.6700939999992</v>
      </c>
      <c r="U6795">
        <v>9998.5947120000001</v>
      </c>
      <c r="V6795">
        <v>3.64</v>
      </c>
      <c r="W6795" t="s">
        <v>20</v>
      </c>
      <c r="X6795">
        <v>210825</v>
      </c>
      <c r="Y6795">
        <v>210928</v>
      </c>
      <c r="Z6795" t="s">
        <v>21</v>
      </c>
      <c r="AA6795">
        <v>1</v>
      </c>
      <c r="AB6795">
        <v>3.5642111999999997E-2</v>
      </c>
      <c r="AC6795">
        <v>-0.24816446</v>
      </c>
      <c r="AD6795">
        <v>19.473537329999999</v>
      </c>
      <c r="AE6795">
        <v>0.174572217</v>
      </c>
      <c r="AF6795">
        <v>2.8586295000000001E-2</v>
      </c>
      <c r="AG6795">
        <v>1.066086372</v>
      </c>
      <c r="AH6795" t="s">
        <v>6592</v>
      </c>
      <c r="AI6795" t="s">
        <v>6593</v>
      </c>
    </row>
    <row r="6796" spans="1:35" x14ac:dyDescent="0.2">
      <c r="A6796" t="s">
        <v>7246</v>
      </c>
      <c r="B6796" t="s">
        <v>17</v>
      </c>
      <c r="C6796">
        <v>1.786751827</v>
      </c>
      <c r="D6796">
        <v>1947715</v>
      </c>
      <c r="E6796">
        <v>1362214</v>
      </c>
      <c r="F6796">
        <v>182665</v>
      </c>
      <c r="G6796">
        <v>49.699459849999997</v>
      </c>
      <c r="H6796">
        <v>43.71</v>
      </c>
      <c r="L6796">
        <v>0</v>
      </c>
      <c r="M6796" t="s">
        <v>33</v>
      </c>
      <c r="N6796" t="s">
        <v>19</v>
      </c>
      <c r="P6796">
        <v>135.6201495</v>
      </c>
      <c r="Q6796">
        <v>19.12833839</v>
      </c>
      <c r="R6796">
        <v>16.52493076</v>
      </c>
      <c r="S6796">
        <v>21265</v>
      </c>
      <c r="T6796">
        <v>36.29739756</v>
      </c>
      <c r="U6796">
        <v>53.882199120000003</v>
      </c>
      <c r="V6796">
        <v>0.53</v>
      </c>
      <c r="W6796" t="s">
        <v>20</v>
      </c>
      <c r="X6796">
        <v>210825</v>
      </c>
      <c r="Y6796">
        <v>210928</v>
      </c>
      <c r="Z6796" t="s">
        <v>21</v>
      </c>
      <c r="AA6796">
        <v>1</v>
      </c>
      <c r="AB6796">
        <v>3.5642111999999997E-2</v>
      </c>
      <c r="AC6796">
        <v>-0.24816446</v>
      </c>
      <c r="AD6796">
        <v>4.5856240980000003</v>
      </c>
      <c r="AE6796">
        <v>9.6922409999999903E-3</v>
      </c>
      <c r="AF6796">
        <v>1.5949079999999999E-3</v>
      </c>
      <c r="AG6796">
        <v>5.8899661999999998E-2</v>
      </c>
      <c r="AH6796" t="s">
        <v>6279</v>
      </c>
      <c r="AI6796" t="s">
        <v>6280</v>
      </c>
    </row>
    <row r="6797" spans="1:35" x14ac:dyDescent="0.2">
      <c r="A6797" t="s">
        <v>7247</v>
      </c>
      <c r="B6797" t="s">
        <v>17</v>
      </c>
      <c r="C6797">
        <v>2.048067284</v>
      </c>
      <c r="D6797">
        <v>2798751</v>
      </c>
      <c r="E6797">
        <v>1120446</v>
      </c>
      <c r="F6797">
        <v>122689</v>
      </c>
      <c r="G6797">
        <v>30.01858189</v>
      </c>
      <c r="H6797">
        <v>56.59</v>
      </c>
      <c r="L6797">
        <v>0</v>
      </c>
      <c r="M6797" t="s">
        <v>99</v>
      </c>
      <c r="N6797" t="s">
        <v>28</v>
      </c>
      <c r="P6797">
        <v>141.06330750000001</v>
      </c>
      <c r="Q6797">
        <v>14.77595855</v>
      </c>
      <c r="R6797">
        <v>10.458519599999899</v>
      </c>
      <c r="S6797">
        <v>20968</v>
      </c>
      <c r="T6797">
        <v>9.0312842559999993</v>
      </c>
      <c r="U6797">
        <v>15.75167201</v>
      </c>
      <c r="V6797">
        <v>0.34</v>
      </c>
      <c r="W6797" t="s">
        <v>20</v>
      </c>
      <c r="X6797">
        <v>210825</v>
      </c>
      <c r="Y6797">
        <v>210928</v>
      </c>
      <c r="Z6797" t="s">
        <v>21</v>
      </c>
      <c r="AA6797">
        <v>1</v>
      </c>
      <c r="AB6797">
        <v>3.5642111999999997E-2</v>
      </c>
      <c r="AC6797">
        <v>-0.24816446</v>
      </c>
      <c r="AD6797">
        <v>4.7796297450000003</v>
      </c>
      <c r="AE6797">
        <v>1.00643419999999E-2</v>
      </c>
      <c r="AF6797">
        <v>1.65672E-3</v>
      </c>
      <c r="AG6797">
        <v>6.1139474999999999E-2</v>
      </c>
      <c r="AH6797" t="s">
        <v>6253</v>
      </c>
      <c r="AI6797" t="s">
        <v>6491</v>
      </c>
    </row>
    <row r="6798" spans="1:35" x14ac:dyDescent="0.2">
      <c r="A6798" t="s">
        <v>7248</v>
      </c>
      <c r="B6798" t="s">
        <v>17</v>
      </c>
      <c r="C6798">
        <v>1.892514094</v>
      </c>
      <c r="D6798">
        <v>2334581</v>
      </c>
      <c r="E6798">
        <v>837982</v>
      </c>
      <c r="F6798">
        <v>99423</v>
      </c>
      <c r="G6798">
        <v>29.68273782</v>
      </c>
      <c r="H6798">
        <v>77.459999999999994</v>
      </c>
      <c r="L6798">
        <v>0</v>
      </c>
      <c r="M6798" t="s">
        <v>1327</v>
      </c>
      <c r="N6798" t="s">
        <v>35</v>
      </c>
      <c r="P6798">
        <v>13.51444888</v>
      </c>
      <c r="Q6798">
        <v>2.083759804</v>
      </c>
      <c r="R6798">
        <v>1.2829665459999999</v>
      </c>
      <c r="S6798">
        <v>11129</v>
      </c>
      <c r="T6798">
        <v>6.0949920649999996</v>
      </c>
      <c r="U6798">
        <v>5.8820843759999999</v>
      </c>
      <c r="V6798">
        <v>0.23</v>
      </c>
      <c r="W6798" t="s">
        <v>20</v>
      </c>
      <c r="X6798">
        <v>210825</v>
      </c>
      <c r="Y6798">
        <v>210928</v>
      </c>
      <c r="Z6798" t="s">
        <v>21</v>
      </c>
      <c r="AA6798">
        <v>1</v>
      </c>
      <c r="AB6798">
        <v>3.5642111999999997E-2</v>
      </c>
      <c r="AC6798">
        <v>-0.24816446</v>
      </c>
      <c r="AD6798">
        <v>0.23351904100000001</v>
      </c>
      <c r="AE6798">
        <v>4.1628969999999996E-3</v>
      </c>
      <c r="AF6798">
        <v>6.7772799999999995E-4</v>
      </c>
      <c r="AG6798">
        <v>2.5570315E-2</v>
      </c>
      <c r="AH6798" t="s">
        <v>6240</v>
      </c>
      <c r="AI6798" t="s">
        <v>7249</v>
      </c>
    </row>
    <row r="6799" spans="1:35" x14ac:dyDescent="0.2">
      <c r="A6799" t="s">
        <v>7250</v>
      </c>
      <c r="B6799" t="s">
        <v>17</v>
      </c>
      <c r="C6799">
        <v>2.1962486129999998</v>
      </c>
      <c r="D6799">
        <v>3351938</v>
      </c>
      <c r="E6799">
        <v>461921</v>
      </c>
      <c r="F6799">
        <v>28934</v>
      </c>
      <c r="G6799">
        <v>44.713922940000003</v>
      </c>
      <c r="H6799">
        <v>0</v>
      </c>
      <c r="L6799">
        <v>0</v>
      </c>
      <c r="M6799" t="s">
        <v>50</v>
      </c>
      <c r="N6799" t="s">
        <v>19</v>
      </c>
      <c r="P6799">
        <v>20.726612129999999</v>
      </c>
      <c r="Q6799">
        <v>1.57893502199999</v>
      </c>
      <c r="R6799">
        <v>10.285064780000001</v>
      </c>
      <c r="S6799">
        <v>12295</v>
      </c>
      <c r="T6799">
        <v>68.548591439999996</v>
      </c>
      <c r="U6799">
        <v>32.855006879999998</v>
      </c>
      <c r="V6799">
        <v>0.44</v>
      </c>
      <c r="W6799" t="s">
        <v>20</v>
      </c>
      <c r="X6799">
        <v>210825</v>
      </c>
      <c r="Y6799">
        <v>210928</v>
      </c>
      <c r="Z6799" t="s">
        <v>21</v>
      </c>
      <c r="AA6799">
        <v>1</v>
      </c>
      <c r="AB6799">
        <v>3.5642111999999997E-2</v>
      </c>
      <c r="AC6799">
        <v>-0.24816446</v>
      </c>
      <c r="AD6799">
        <v>0.49057577099999999</v>
      </c>
      <c r="AE6799">
        <v>4.375968E-3</v>
      </c>
      <c r="AF6799">
        <v>7.1297399999999903E-4</v>
      </c>
      <c r="AG6799">
        <v>2.6858048999999998E-2</v>
      </c>
      <c r="AH6799" t="s">
        <v>6251</v>
      </c>
      <c r="AI6799" t="s">
        <v>6252</v>
      </c>
    </row>
    <row r="6800" spans="1:35" x14ac:dyDescent="0.2">
      <c r="A6800" t="s">
        <v>7251</v>
      </c>
      <c r="B6800" t="s">
        <v>17</v>
      </c>
      <c r="C6800">
        <v>1.789799876</v>
      </c>
      <c r="D6800">
        <v>3571195</v>
      </c>
      <c r="E6800">
        <v>1422827</v>
      </c>
      <c r="F6800">
        <v>81057</v>
      </c>
      <c r="G6800">
        <v>34.200011670000002</v>
      </c>
      <c r="H6800">
        <v>46.5</v>
      </c>
      <c r="L6800">
        <v>0</v>
      </c>
      <c r="M6800" t="s">
        <v>7252</v>
      </c>
      <c r="N6800" t="s">
        <v>7253</v>
      </c>
      <c r="P6800">
        <v>14.744842459999999</v>
      </c>
      <c r="Q6800">
        <v>1.4726204269999901</v>
      </c>
      <c r="R6800">
        <v>1.0223097889999999</v>
      </c>
      <c r="S6800">
        <v>11748</v>
      </c>
      <c r="T6800">
        <v>76.576275300000006</v>
      </c>
      <c r="U6800">
        <v>82.335737309999999</v>
      </c>
      <c r="V6800">
        <v>0.62</v>
      </c>
      <c r="W6800" t="s">
        <v>20</v>
      </c>
      <c r="X6800">
        <v>210825</v>
      </c>
      <c r="Y6800">
        <v>210928</v>
      </c>
      <c r="Z6800" t="s">
        <v>21</v>
      </c>
      <c r="AA6800">
        <v>1</v>
      </c>
      <c r="AB6800">
        <v>3.5642111999999997E-2</v>
      </c>
      <c r="AC6800">
        <v>-0.24816446</v>
      </c>
      <c r="AD6800">
        <v>0.277372866</v>
      </c>
      <c r="AE6800">
        <v>4.1984980000000002E-3</v>
      </c>
      <c r="AF6800">
        <v>6.8361599999999995E-4</v>
      </c>
      <c r="AG6800">
        <v>2.5785516000000001E-2</v>
      </c>
      <c r="AH6800" t="s">
        <v>7254</v>
      </c>
      <c r="AI6800" t="s">
        <v>7255</v>
      </c>
    </row>
    <row r="6801" spans="1:35" x14ac:dyDescent="0.2">
      <c r="A6801" t="s">
        <v>7256</v>
      </c>
      <c r="B6801" t="s">
        <v>17</v>
      </c>
      <c r="C6801">
        <v>1.579100408</v>
      </c>
      <c r="D6801">
        <v>4181588</v>
      </c>
      <c r="E6801">
        <v>2768671</v>
      </c>
      <c r="F6801">
        <v>180900</v>
      </c>
      <c r="G6801">
        <v>39.973871940000002</v>
      </c>
      <c r="H6801">
        <v>71.75</v>
      </c>
      <c r="L6801">
        <v>0</v>
      </c>
      <c r="M6801" t="s">
        <v>7257</v>
      </c>
      <c r="N6801" t="s">
        <v>7258</v>
      </c>
      <c r="P6801">
        <v>72.237822850000001</v>
      </c>
      <c r="Q6801">
        <v>6.1942993209999999</v>
      </c>
      <c r="R6801">
        <v>1.8845493709999901</v>
      </c>
      <c r="S6801">
        <v>17622</v>
      </c>
      <c r="T6801">
        <v>128.63969449999999</v>
      </c>
      <c r="U6801">
        <v>638.5218764</v>
      </c>
      <c r="V6801">
        <v>1.32</v>
      </c>
      <c r="W6801" t="s">
        <v>20</v>
      </c>
      <c r="X6801">
        <v>210825</v>
      </c>
      <c r="Y6801">
        <v>210928</v>
      </c>
      <c r="Z6801" t="s">
        <v>21</v>
      </c>
      <c r="AA6801">
        <v>1</v>
      </c>
      <c r="AB6801">
        <v>3.5642111999999997E-2</v>
      </c>
      <c r="AC6801">
        <v>-0.24816446</v>
      </c>
      <c r="AD6801">
        <v>2.3265441130000002</v>
      </c>
      <c r="AE6801">
        <v>6.25040199999999E-3</v>
      </c>
      <c r="AF6801">
        <v>1.0235260000000001E-3</v>
      </c>
      <c r="AG6801">
        <v>3.8169531999999999E-2</v>
      </c>
      <c r="AH6801" t="s">
        <v>6902</v>
      </c>
      <c r="AI6801" t="s">
        <v>7259</v>
      </c>
    </row>
    <row r="6802" spans="1:35" x14ac:dyDescent="0.2">
      <c r="A6802" t="s">
        <v>7260</v>
      </c>
      <c r="B6802" t="s">
        <v>17</v>
      </c>
      <c r="C6802">
        <v>1.7719927390000001</v>
      </c>
      <c r="D6802">
        <v>5085631</v>
      </c>
      <c r="E6802">
        <v>1703732</v>
      </c>
      <c r="F6802">
        <v>213660</v>
      </c>
      <c r="G6802">
        <v>52.576344169999999</v>
      </c>
      <c r="H6802">
        <v>51.14</v>
      </c>
      <c r="L6802">
        <v>0</v>
      </c>
      <c r="M6802" t="s">
        <v>33</v>
      </c>
      <c r="N6802" t="s">
        <v>28</v>
      </c>
      <c r="P6802">
        <v>479.02578</v>
      </c>
      <c r="Q6802">
        <v>53.565089630000003</v>
      </c>
      <c r="R6802">
        <v>17.608709919999999</v>
      </c>
      <c r="S6802">
        <v>25917</v>
      </c>
      <c r="T6802">
        <v>38.342391669999998</v>
      </c>
      <c r="U6802">
        <v>145.5337993</v>
      </c>
      <c r="V6802">
        <v>0.76</v>
      </c>
      <c r="W6802" t="s">
        <v>20</v>
      </c>
      <c r="X6802">
        <v>210825</v>
      </c>
      <c r="Y6802">
        <v>210928</v>
      </c>
      <c r="Z6802" t="s">
        <v>21</v>
      </c>
      <c r="AA6802">
        <v>1</v>
      </c>
      <c r="AB6802">
        <v>3.5642111999999997E-2</v>
      </c>
      <c r="AC6802">
        <v>-0.24816446</v>
      </c>
      <c r="AD6802">
        <v>16.82532604</v>
      </c>
      <c r="AE6802">
        <v>0.10438594</v>
      </c>
      <c r="AF6802">
        <v>1.7188908999999999E-2</v>
      </c>
      <c r="AG6802">
        <v>0.63392181700000005</v>
      </c>
      <c r="AH6802" t="s">
        <v>6329</v>
      </c>
      <c r="AI6802" t="s">
        <v>6330</v>
      </c>
    </row>
    <row r="6803" spans="1:35" x14ac:dyDescent="0.2">
      <c r="A6803" t="s">
        <v>7261</v>
      </c>
      <c r="B6803" t="s">
        <v>17</v>
      </c>
      <c r="C6803">
        <v>1.8077189469999999</v>
      </c>
      <c r="D6803">
        <v>3394850</v>
      </c>
      <c r="E6803">
        <v>794863</v>
      </c>
      <c r="F6803">
        <v>83389</v>
      </c>
      <c r="G6803">
        <v>33.779531820000003</v>
      </c>
      <c r="H6803">
        <v>62.25</v>
      </c>
      <c r="L6803">
        <v>0</v>
      </c>
      <c r="M6803" t="s">
        <v>517</v>
      </c>
      <c r="N6803" t="s">
        <v>19</v>
      </c>
      <c r="P6803">
        <v>19.36909704</v>
      </c>
      <c r="Q6803">
        <v>3.6333123439999899</v>
      </c>
      <c r="R6803">
        <v>4.9026364239999998</v>
      </c>
      <c r="S6803">
        <v>12498</v>
      </c>
      <c r="T6803">
        <v>18.57727173</v>
      </c>
      <c r="U6803">
        <v>7.911419156</v>
      </c>
      <c r="V6803">
        <v>0.26</v>
      </c>
      <c r="W6803" t="s">
        <v>20</v>
      </c>
      <c r="X6803">
        <v>210825</v>
      </c>
      <c r="Y6803">
        <v>210928</v>
      </c>
      <c r="Z6803" t="s">
        <v>21</v>
      </c>
      <c r="AA6803">
        <v>1</v>
      </c>
      <c r="AB6803">
        <v>3.5642111999999997E-2</v>
      </c>
      <c r="AC6803">
        <v>-0.24816446</v>
      </c>
      <c r="AD6803">
        <v>0.44219106600000002</v>
      </c>
      <c r="AE6803">
        <v>4.33504599999999E-3</v>
      </c>
      <c r="AF6803">
        <v>7.0620399999999999E-4</v>
      </c>
      <c r="AG6803">
        <v>2.6610767999999899E-2</v>
      </c>
      <c r="AH6803" t="s">
        <v>6398</v>
      </c>
      <c r="AI6803" t="s">
        <v>6456</v>
      </c>
    </row>
    <row r="6804" spans="1:35" x14ac:dyDescent="0.2">
      <c r="A6804" t="s">
        <v>7262</v>
      </c>
      <c r="B6804" t="s">
        <v>17</v>
      </c>
      <c r="C6804">
        <v>1.6877895350000001</v>
      </c>
      <c r="D6804">
        <v>4538805</v>
      </c>
      <c r="E6804">
        <v>1959795</v>
      </c>
      <c r="F6804">
        <v>271551</v>
      </c>
      <c r="G6804">
        <v>49.74010037</v>
      </c>
      <c r="H6804">
        <v>67.23</v>
      </c>
      <c r="L6804">
        <v>0</v>
      </c>
      <c r="M6804" t="s">
        <v>355</v>
      </c>
      <c r="N6804" t="s">
        <v>1212</v>
      </c>
      <c r="P6804">
        <v>37.542563649999998</v>
      </c>
      <c r="Q6804">
        <v>3.5520254939999898</v>
      </c>
      <c r="R6804">
        <v>6.6808097049999997</v>
      </c>
      <c r="S6804">
        <v>16078</v>
      </c>
      <c r="T6804">
        <v>24.157758789999999</v>
      </c>
      <c r="U6804">
        <v>49.692295889999997</v>
      </c>
      <c r="V6804">
        <v>0.51</v>
      </c>
      <c r="W6804" t="s">
        <v>20</v>
      </c>
      <c r="X6804">
        <v>210825</v>
      </c>
      <c r="Y6804">
        <v>210928</v>
      </c>
      <c r="Z6804" t="s">
        <v>21</v>
      </c>
      <c r="AA6804">
        <v>1</v>
      </c>
      <c r="AB6804">
        <v>3.5642111999999997E-2</v>
      </c>
      <c r="AC6804">
        <v>-0.24816446</v>
      </c>
      <c r="AD6804">
        <v>1.0899317980000001</v>
      </c>
      <c r="AE6804">
        <v>4.9160920000000004E-3</v>
      </c>
      <c r="AF6804">
        <v>8.0238199999999895E-4</v>
      </c>
      <c r="AG6804">
        <v>3.0120279E-2</v>
      </c>
      <c r="AH6804" t="s">
        <v>6523</v>
      </c>
      <c r="AI6804" t="s">
        <v>7225</v>
      </c>
    </row>
    <row r="6805" spans="1:35" x14ac:dyDescent="0.2">
      <c r="A6805" t="s">
        <v>7263</v>
      </c>
      <c r="B6805" t="s">
        <v>17</v>
      </c>
      <c r="C6805">
        <v>1.7454549429999999</v>
      </c>
      <c r="D6805">
        <v>4763495</v>
      </c>
      <c r="E6805">
        <v>1878795</v>
      </c>
      <c r="F6805">
        <v>178791</v>
      </c>
      <c r="G6805">
        <v>54.105796529999999</v>
      </c>
      <c r="H6805">
        <v>66.599999999999994</v>
      </c>
      <c r="L6805">
        <v>0</v>
      </c>
      <c r="M6805" t="s">
        <v>658</v>
      </c>
      <c r="N6805" t="s">
        <v>28</v>
      </c>
      <c r="P6805">
        <v>86.974529860000004</v>
      </c>
      <c r="Q6805">
        <v>7.375608422</v>
      </c>
      <c r="R6805">
        <v>7.5158233239999896</v>
      </c>
      <c r="S6805">
        <v>18268</v>
      </c>
      <c r="T6805">
        <v>67.487545429999997</v>
      </c>
      <c r="U6805">
        <v>67.440139049999999</v>
      </c>
      <c r="V6805">
        <v>0.56999999999999995</v>
      </c>
      <c r="W6805" t="s">
        <v>20</v>
      </c>
      <c r="X6805">
        <v>210825</v>
      </c>
      <c r="Y6805">
        <v>210928</v>
      </c>
      <c r="Z6805" t="s">
        <v>21</v>
      </c>
      <c r="AA6805">
        <v>1</v>
      </c>
      <c r="AB6805">
        <v>3.5642111999999997E-2</v>
      </c>
      <c r="AC6805">
        <v>-0.24816446</v>
      </c>
      <c r="AD6805">
        <v>2.8517914739999899</v>
      </c>
      <c r="AE6805">
        <v>6.9215589999999999E-3</v>
      </c>
      <c r="AF6805">
        <v>1.1348669999999999E-3</v>
      </c>
      <c r="AG6805">
        <v>4.2214625999999998E-2</v>
      </c>
      <c r="AH6805" t="s">
        <v>6414</v>
      </c>
      <c r="AI6805" t="s">
        <v>6415</v>
      </c>
    </row>
    <row r="6806" spans="1:35" x14ac:dyDescent="0.2">
      <c r="A6806" t="s">
        <v>7264</v>
      </c>
      <c r="B6806" t="s">
        <v>17</v>
      </c>
      <c r="C6806">
        <v>1.83509031</v>
      </c>
      <c r="D6806">
        <v>5197005</v>
      </c>
      <c r="E6806">
        <v>2037877</v>
      </c>
      <c r="F6806">
        <v>240832</v>
      </c>
      <c r="G6806">
        <v>53.147613909999997</v>
      </c>
      <c r="H6806">
        <v>74.239999999999995</v>
      </c>
      <c r="L6806">
        <v>0</v>
      </c>
      <c r="M6806" t="s">
        <v>658</v>
      </c>
      <c r="N6806" t="s">
        <v>19</v>
      </c>
      <c r="P6806">
        <v>42.264580479999999</v>
      </c>
      <c r="Q6806">
        <v>5.1015557469999999</v>
      </c>
      <c r="R6806">
        <v>3.1067733439999898</v>
      </c>
      <c r="S6806">
        <v>15664</v>
      </c>
      <c r="T6806">
        <v>13.101154559999999</v>
      </c>
      <c r="U6806">
        <v>36.154844990000001</v>
      </c>
      <c r="V6806">
        <v>0.46</v>
      </c>
      <c r="W6806" t="s">
        <v>20</v>
      </c>
      <c r="X6806">
        <v>210825</v>
      </c>
      <c r="Y6806">
        <v>210928</v>
      </c>
      <c r="Z6806" t="s">
        <v>21</v>
      </c>
      <c r="AA6806">
        <v>1</v>
      </c>
      <c r="AB6806">
        <v>3.5642111999999997E-2</v>
      </c>
      <c r="AC6806">
        <v>-0.24816446</v>
      </c>
      <c r="AD6806">
        <v>1.2582344509999901</v>
      </c>
      <c r="AE6806">
        <v>5.0794129999999996E-3</v>
      </c>
      <c r="AF6806">
        <v>8.2943100000000005E-4</v>
      </c>
      <c r="AG6806">
        <v>3.1106186000000001E-2</v>
      </c>
      <c r="AH6806" t="s">
        <v>6414</v>
      </c>
      <c r="AI6806" t="s">
        <v>6455</v>
      </c>
    </row>
    <row r="6807" spans="1:35" x14ac:dyDescent="0.2">
      <c r="A6807" t="s">
        <v>7265</v>
      </c>
      <c r="B6807" t="s">
        <v>17</v>
      </c>
      <c r="C6807">
        <v>1.725705337</v>
      </c>
      <c r="D6807">
        <v>4592877</v>
      </c>
      <c r="E6807">
        <v>1358522</v>
      </c>
      <c r="F6807">
        <v>113943</v>
      </c>
      <c r="G6807">
        <v>53.26074955</v>
      </c>
      <c r="H6807">
        <v>45.96</v>
      </c>
      <c r="L6807">
        <v>0</v>
      </c>
      <c r="M6807" t="s">
        <v>47</v>
      </c>
      <c r="N6807" t="s">
        <v>62</v>
      </c>
      <c r="P6807">
        <v>673.26499550000005</v>
      </c>
      <c r="Q6807">
        <v>79.694476589999994</v>
      </c>
      <c r="R6807">
        <v>35.088597980000003</v>
      </c>
      <c r="S6807">
        <v>28096</v>
      </c>
      <c r="T6807">
        <v>42.48492572</v>
      </c>
      <c r="U6807">
        <v>101.9440343</v>
      </c>
      <c r="V6807">
        <v>0.67</v>
      </c>
      <c r="W6807" t="s">
        <v>20</v>
      </c>
      <c r="X6807">
        <v>210825</v>
      </c>
      <c r="Y6807">
        <v>210928</v>
      </c>
      <c r="Z6807" t="s">
        <v>21</v>
      </c>
      <c r="AA6807">
        <v>1</v>
      </c>
      <c r="AB6807">
        <v>3.5642111999999997E-2</v>
      </c>
      <c r="AC6807">
        <v>-0.24816446</v>
      </c>
      <c r="AD6807">
        <v>23.748421919999998</v>
      </c>
      <c r="AE6807">
        <v>0.40039755799999999</v>
      </c>
      <c r="AF6807">
        <v>6.4703049999999998E-2</v>
      </c>
      <c r="AG6807">
        <v>2.4777534480000001</v>
      </c>
      <c r="AH6807" t="s">
        <v>6257</v>
      </c>
      <c r="AI6807" t="s">
        <v>6258</v>
      </c>
    </row>
    <row r="6808" spans="1:35" x14ac:dyDescent="0.2">
      <c r="A6808" t="s">
        <v>7266</v>
      </c>
      <c r="B6808" t="s">
        <v>17</v>
      </c>
      <c r="C6808">
        <v>1.891702059</v>
      </c>
      <c r="D6808">
        <v>2693693</v>
      </c>
      <c r="E6808">
        <v>702524</v>
      </c>
      <c r="F6808">
        <v>94543</v>
      </c>
      <c r="G6808">
        <v>29.59756535</v>
      </c>
      <c r="H6808">
        <v>61.61</v>
      </c>
      <c r="L6808">
        <v>0</v>
      </c>
      <c r="M6808" t="s">
        <v>160</v>
      </c>
      <c r="N6808" t="s">
        <v>35</v>
      </c>
      <c r="P6808">
        <v>29.485228119999999</v>
      </c>
      <c r="Q6808">
        <v>2.8740617429999999</v>
      </c>
      <c r="R6808">
        <v>1.0261963569999999</v>
      </c>
      <c r="S6808">
        <v>13533</v>
      </c>
      <c r="T6808">
        <v>38.726896539999998</v>
      </c>
      <c r="U6808">
        <v>20.20034965</v>
      </c>
      <c r="V6808">
        <v>0.37</v>
      </c>
      <c r="W6808" t="s">
        <v>20</v>
      </c>
      <c r="X6808">
        <v>210825</v>
      </c>
      <c r="Y6808">
        <v>210928</v>
      </c>
      <c r="Z6808" t="s">
        <v>21</v>
      </c>
      <c r="AA6808">
        <v>1</v>
      </c>
      <c r="AB6808">
        <v>3.5642111999999997E-2</v>
      </c>
      <c r="AC6808">
        <v>-0.24816446</v>
      </c>
      <c r="AD6808">
        <v>0.80275134299999995</v>
      </c>
      <c r="AE6808">
        <v>4.649444E-3</v>
      </c>
      <c r="AF6808">
        <v>7.5823299999999998E-4</v>
      </c>
      <c r="AG6808">
        <v>2.8510134999999999E-2</v>
      </c>
      <c r="AH6808" t="s">
        <v>6240</v>
      </c>
      <c r="AI6808" t="s">
        <v>6292</v>
      </c>
    </row>
    <row r="6809" spans="1:35" x14ac:dyDescent="0.2">
      <c r="A6809" t="s">
        <v>7267</v>
      </c>
      <c r="B6809" t="s">
        <v>17</v>
      </c>
      <c r="C6809">
        <v>2.0555052250000001</v>
      </c>
      <c r="D6809">
        <v>4381830</v>
      </c>
      <c r="E6809">
        <v>952177</v>
      </c>
      <c r="F6809">
        <v>95740</v>
      </c>
      <c r="G6809">
        <v>36.94208115</v>
      </c>
      <c r="H6809">
        <v>42</v>
      </c>
      <c r="L6809">
        <v>0</v>
      </c>
      <c r="M6809" t="s">
        <v>55</v>
      </c>
      <c r="N6809" t="s">
        <v>19</v>
      </c>
      <c r="P6809">
        <v>556.366955799999</v>
      </c>
      <c r="Q6809">
        <v>59.235629459999998</v>
      </c>
      <c r="R6809">
        <v>29.192480320000001</v>
      </c>
      <c r="S6809">
        <v>27342</v>
      </c>
      <c r="T6809">
        <v>29.668120829999999</v>
      </c>
      <c r="U6809">
        <v>80.720235799999998</v>
      </c>
      <c r="V6809">
        <v>0.61</v>
      </c>
      <c r="W6809" t="s">
        <v>20</v>
      </c>
      <c r="X6809">
        <v>210825</v>
      </c>
      <c r="Y6809">
        <v>210928</v>
      </c>
      <c r="Z6809" t="s">
        <v>21</v>
      </c>
      <c r="AA6809">
        <v>1</v>
      </c>
      <c r="AB6809">
        <v>3.5642111999999997E-2</v>
      </c>
      <c r="AC6809">
        <v>-0.24816446</v>
      </c>
      <c r="AD6809">
        <v>19.58192889</v>
      </c>
      <c r="AE6809">
        <v>0.17828556300000001</v>
      </c>
      <c r="AF6809">
        <v>2.9186435E-2</v>
      </c>
      <c r="AG6809">
        <v>1.0890587169999999</v>
      </c>
      <c r="AH6809" t="s">
        <v>6261</v>
      </c>
      <c r="AI6809" t="s">
        <v>6262</v>
      </c>
    </row>
    <row r="6810" spans="1:35" x14ac:dyDescent="0.2">
      <c r="A6810" t="s">
        <v>7268</v>
      </c>
      <c r="B6810" t="s">
        <v>17</v>
      </c>
      <c r="C6810">
        <v>1.742532548</v>
      </c>
      <c r="D6810">
        <v>3016638</v>
      </c>
      <c r="E6810">
        <v>956561</v>
      </c>
      <c r="F6810">
        <v>140048</v>
      </c>
      <c r="G6810">
        <v>53.816431989999998</v>
      </c>
      <c r="H6810">
        <v>45.62</v>
      </c>
      <c r="L6810">
        <v>0</v>
      </c>
      <c r="M6810" t="s">
        <v>843</v>
      </c>
      <c r="N6810" t="s">
        <v>844</v>
      </c>
      <c r="P6810">
        <v>150.94996190000001</v>
      </c>
      <c r="Q6810">
        <v>14.334154140000001</v>
      </c>
      <c r="R6810">
        <v>7.7322460260000003</v>
      </c>
      <c r="S6810">
        <v>21918</v>
      </c>
      <c r="T6810">
        <v>21.22180045</v>
      </c>
      <c r="U6810">
        <v>23.64053097</v>
      </c>
      <c r="V6810">
        <v>0.39</v>
      </c>
      <c r="W6810" t="s">
        <v>20</v>
      </c>
      <c r="X6810">
        <v>210825</v>
      </c>
      <c r="Y6810">
        <v>210928</v>
      </c>
      <c r="Z6810" t="s">
        <v>21</v>
      </c>
      <c r="AA6810">
        <v>1</v>
      </c>
      <c r="AB6810">
        <v>3.5642111999999997E-2</v>
      </c>
      <c r="AC6810">
        <v>-0.24816446</v>
      </c>
      <c r="AD6810">
        <v>5.1320109889999896</v>
      </c>
      <c r="AE6810">
        <v>1.0777126E-2</v>
      </c>
      <c r="AF6810">
        <v>1.775134E-3</v>
      </c>
      <c r="AG6810">
        <v>6.5429672999999994E-2</v>
      </c>
      <c r="AH6810" t="s">
        <v>6538</v>
      </c>
      <c r="AI6810" t="s">
        <v>6920</v>
      </c>
    </row>
    <row r="6811" spans="1:35" x14ac:dyDescent="0.2">
      <c r="A6811" t="s">
        <v>7269</v>
      </c>
      <c r="B6811" t="s">
        <v>17</v>
      </c>
      <c r="C6811">
        <v>2.1365757699999999</v>
      </c>
      <c r="D6811">
        <v>3942407</v>
      </c>
      <c r="E6811">
        <v>1117709</v>
      </c>
      <c r="F6811">
        <v>60025</v>
      </c>
      <c r="G6811">
        <v>37.43657786</v>
      </c>
      <c r="H6811">
        <v>48.76</v>
      </c>
      <c r="L6811">
        <v>0</v>
      </c>
      <c r="M6811" t="s">
        <v>55</v>
      </c>
      <c r="N6811" t="s">
        <v>56</v>
      </c>
      <c r="P6811">
        <v>682.60188059999996</v>
      </c>
      <c r="Q6811">
        <v>80.200080589999999</v>
      </c>
      <c r="R6811">
        <v>45.776705239999998</v>
      </c>
      <c r="S6811">
        <v>28249</v>
      </c>
      <c r="T6811">
        <v>27.403445789999999</v>
      </c>
      <c r="U6811">
        <v>90.681674540000003</v>
      </c>
      <c r="V6811">
        <v>0.64</v>
      </c>
      <c r="W6811" t="s">
        <v>20</v>
      </c>
      <c r="X6811">
        <v>210825</v>
      </c>
      <c r="Y6811">
        <v>210928</v>
      </c>
      <c r="Z6811" t="s">
        <v>21</v>
      </c>
      <c r="AA6811">
        <v>1</v>
      </c>
      <c r="AB6811">
        <v>3.5642111999999997E-2</v>
      </c>
      <c r="AC6811">
        <v>-0.24816446</v>
      </c>
      <c r="AD6811">
        <v>24.081208220000001</v>
      </c>
      <c r="AE6811">
        <v>0.42712646199999998</v>
      </c>
      <c r="AF6811">
        <v>6.8936330999999906E-2</v>
      </c>
      <c r="AG6811">
        <v>2.6464567130000001</v>
      </c>
      <c r="AH6811" t="s">
        <v>6261</v>
      </c>
      <c r="AI6811" t="s">
        <v>6682</v>
      </c>
    </row>
    <row r="6812" spans="1:35" x14ac:dyDescent="0.2">
      <c r="A6812" t="s">
        <v>7270</v>
      </c>
      <c r="B6812" t="s">
        <v>17</v>
      </c>
      <c r="C6812">
        <v>2.244056971</v>
      </c>
      <c r="D6812">
        <v>1006277</v>
      </c>
      <c r="E6812">
        <v>1253080</v>
      </c>
      <c r="F6812">
        <v>180495</v>
      </c>
      <c r="G6812">
        <v>51.998595459999997</v>
      </c>
      <c r="H6812">
        <v>34.94</v>
      </c>
      <c r="L6812">
        <v>0</v>
      </c>
      <c r="M6812" t="s">
        <v>33</v>
      </c>
      <c r="N6812" t="s">
        <v>28</v>
      </c>
      <c r="P6812">
        <v>110.3999178</v>
      </c>
      <c r="Q6812">
        <v>12.08579965</v>
      </c>
      <c r="R6812">
        <v>9.4919612600000001</v>
      </c>
      <c r="S6812">
        <v>19251</v>
      </c>
      <c r="T6812">
        <v>62.916867209999999</v>
      </c>
      <c r="U6812">
        <v>85.616240259999998</v>
      </c>
      <c r="V6812">
        <v>0.63</v>
      </c>
      <c r="W6812" t="s">
        <v>20</v>
      </c>
      <c r="X6812">
        <v>210825</v>
      </c>
      <c r="Y6812">
        <v>210928</v>
      </c>
      <c r="Z6812" t="s">
        <v>21</v>
      </c>
      <c r="AA6812">
        <v>1</v>
      </c>
      <c r="AB6812">
        <v>3.5642111999999997E-2</v>
      </c>
      <c r="AC6812">
        <v>-0.24816446</v>
      </c>
      <c r="AD6812">
        <v>3.6867217750000001</v>
      </c>
      <c r="AE6812">
        <v>8.1398530000000007E-3</v>
      </c>
      <c r="AF6812">
        <v>1.33709E-3</v>
      </c>
      <c r="AG6812">
        <v>4.9553277999999999E-2</v>
      </c>
      <c r="AH6812" t="s">
        <v>6273</v>
      </c>
      <c r="AI6812" t="s">
        <v>6274</v>
      </c>
    </row>
    <row r="6813" spans="1:35" x14ac:dyDescent="0.2">
      <c r="A6813" t="s">
        <v>7271</v>
      </c>
      <c r="B6813" t="s">
        <v>17</v>
      </c>
      <c r="C6813">
        <v>2.2578799460000001</v>
      </c>
      <c r="D6813">
        <v>1479367</v>
      </c>
      <c r="E6813">
        <v>1064491</v>
      </c>
      <c r="F6813">
        <v>167146</v>
      </c>
      <c r="G6813">
        <v>33.212680990000003</v>
      </c>
      <c r="H6813">
        <v>66.52</v>
      </c>
      <c r="L6813">
        <v>0</v>
      </c>
      <c r="M6813" t="s">
        <v>93</v>
      </c>
      <c r="N6813" t="s">
        <v>34</v>
      </c>
      <c r="P6813">
        <v>54.92968758</v>
      </c>
      <c r="Q6813">
        <v>5.625784672</v>
      </c>
      <c r="R6813">
        <v>2.9726551529999998</v>
      </c>
      <c r="S6813">
        <v>16538</v>
      </c>
      <c r="T6813">
        <v>14.618977320000001</v>
      </c>
      <c r="U6813">
        <v>9.1887584669999995</v>
      </c>
      <c r="V6813">
        <v>0.28000000000000003</v>
      </c>
      <c r="W6813" t="s">
        <v>20</v>
      </c>
      <c r="X6813">
        <v>210825</v>
      </c>
      <c r="Y6813">
        <v>210928</v>
      </c>
      <c r="Z6813" t="s">
        <v>21</v>
      </c>
      <c r="AA6813">
        <v>1</v>
      </c>
      <c r="AB6813">
        <v>3.5642111999999997E-2</v>
      </c>
      <c r="AC6813">
        <v>-0.24816446</v>
      </c>
      <c r="AD6813">
        <v>1.7096456169999901</v>
      </c>
      <c r="AE6813">
        <v>5.5447589999999998E-3</v>
      </c>
      <c r="AF6813">
        <v>9.0653399999999996E-4</v>
      </c>
      <c r="AG6813">
        <v>3.3914174999999998E-2</v>
      </c>
      <c r="AH6813" t="s">
        <v>6248</v>
      </c>
      <c r="AI6813" t="s">
        <v>6249</v>
      </c>
    </row>
    <row r="6814" spans="1:35" x14ac:dyDescent="0.2">
      <c r="A6814" t="s">
        <v>7272</v>
      </c>
      <c r="B6814" t="s">
        <v>17</v>
      </c>
      <c r="C6814">
        <v>1.776373609</v>
      </c>
      <c r="D6814">
        <v>1514012</v>
      </c>
      <c r="E6814">
        <v>1753666</v>
      </c>
      <c r="F6814">
        <v>225935</v>
      </c>
      <c r="G6814">
        <v>52.53822564</v>
      </c>
      <c r="H6814">
        <v>55.49</v>
      </c>
      <c r="L6814">
        <v>0</v>
      </c>
      <c r="M6814" t="s">
        <v>658</v>
      </c>
      <c r="N6814" t="s">
        <v>1451</v>
      </c>
      <c r="P6814">
        <v>28.829616619999999</v>
      </c>
      <c r="Q6814">
        <v>3.4212096430000001</v>
      </c>
      <c r="R6814">
        <v>1.024899196</v>
      </c>
      <c r="S6814">
        <v>12994</v>
      </c>
      <c r="T6814">
        <v>72.788127450000005</v>
      </c>
      <c r="U6814">
        <v>136.28888839999999</v>
      </c>
      <c r="V6814">
        <v>0.75</v>
      </c>
      <c r="W6814" t="s">
        <v>20</v>
      </c>
      <c r="X6814">
        <v>210825</v>
      </c>
      <c r="Y6814">
        <v>210928</v>
      </c>
      <c r="Z6814" t="s">
        <v>21</v>
      </c>
      <c r="AA6814">
        <v>1</v>
      </c>
      <c r="AB6814">
        <v>3.5642111999999997E-2</v>
      </c>
      <c r="AC6814">
        <v>-0.24816446</v>
      </c>
      <c r="AD6814">
        <v>0.77938396499999996</v>
      </c>
      <c r="AE6814">
        <v>4.6283950000000004E-3</v>
      </c>
      <c r="AF6814">
        <v>7.5474899999999998E-4</v>
      </c>
      <c r="AG6814">
        <v>2.8382999999999999E-2</v>
      </c>
      <c r="AH6814" t="s">
        <v>6414</v>
      </c>
      <c r="AI6814" t="s">
        <v>6415</v>
      </c>
    </row>
    <row r="6815" spans="1:35" x14ac:dyDescent="0.2">
      <c r="A6815" t="s">
        <v>7273</v>
      </c>
      <c r="B6815" t="s">
        <v>17</v>
      </c>
      <c r="C6815">
        <v>2.1528189289999999</v>
      </c>
      <c r="D6815">
        <v>1852698</v>
      </c>
      <c r="E6815">
        <v>613028</v>
      </c>
      <c r="F6815">
        <v>128564</v>
      </c>
      <c r="G6815">
        <v>47.172233570000003</v>
      </c>
      <c r="H6815">
        <v>41.38</v>
      </c>
      <c r="L6815">
        <v>0</v>
      </c>
      <c r="M6815" t="s">
        <v>1893</v>
      </c>
      <c r="N6815" t="s">
        <v>19</v>
      </c>
      <c r="P6815">
        <v>45.744549550000002</v>
      </c>
      <c r="Q6815">
        <v>4.9198919659999998</v>
      </c>
      <c r="R6815">
        <v>2.5716821190000001</v>
      </c>
      <c r="S6815">
        <v>15751</v>
      </c>
      <c r="T6815">
        <v>11.108471290000001</v>
      </c>
      <c r="U6815">
        <v>19.388161159999999</v>
      </c>
      <c r="V6815">
        <v>0.36</v>
      </c>
      <c r="W6815" t="s">
        <v>20</v>
      </c>
      <c r="X6815">
        <v>210825</v>
      </c>
      <c r="Y6815">
        <v>210928</v>
      </c>
      <c r="Z6815" t="s">
        <v>21</v>
      </c>
      <c r="AA6815">
        <v>1</v>
      </c>
      <c r="AB6815">
        <v>3.5642111999999997E-2</v>
      </c>
      <c r="AC6815">
        <v>-0.24816446</v>
      </c>
      <c r="AD6815">
        <v>1.3822678989999999</v>
      </c>
      <c r="AE6815">
        <v>5.2032390000000001E-3</v>
      </c>
      <c r="AF6815">
        <v>8.4994300000000003E-4</v>
      </c>
      <c r="AG6815">
        <v>3.1853527E-2</v>
      </c>
      <c r="AH6815" t="s">
        <v>7274</v>
      </c>
      <c r="AI6815" t="s">
        <v>7275</v>
      </c>
    </row>
    <row r="6816" spans="1:35" x14ac:dyDescent="0.2">
      <c r="A6816" t="s">
        <v>7276</v>
      </c>
      <c r="B6816" t="s">
        <v>17</v>
      </c>
      <c r="C6816">
        <v>1.6893807679999999</v>
      </c>
      <c r="D6816">
        <v>2929718</v>
      </c>
      <c r="E6816">
        <v>1117632</v>
      </c>
      <c r="F6816">
        <v>408130</v>
      </c>
      <c r="G6816">
        <v>33.419318699999998</v>
      </c>
      <c r="H6816">
        <v>64.849999999999994</v>
      </c>
      <c r="L6816">
        <v>0</v>
      </c>
      <c r="M6816" t="s">
        <v>33</v>
      </c>
      <c r="N6816" t="s">
        <v>34</v>
      </c>
      <c r="P6816">
        <v>298.26986319999997</v>
      </c>
      <c r="Q6816">
        <v>34.803744880000004</v>
      </c>
      <c r="R6816">
        <v>9.0758172459999997</v>
      </c>
      <c r="S6816">
        <v>24243</v>
      </c>
      <c r="T6816">
        <v>18.115763430000001</v>
      </c>
      <c r="U6816">
        <v>23.607330220000001</v>
      </c>
      <c r="V6816">
        <v>0.39</v>
      </c>
      <c r="W6816" t="s">
        <v>20</v>
      </c>
      <c r="X6816">
        <v>210825</v>
      </c>
      <c r="Y6816">
        <v>210928</v>
      </c>
      <c r="Z6816" t="s">
        <v>21</v>
      </c>
      <c r="AA6816">
        <v>1</v>
      </c>
      <c r="AB6816">
        <v>3.5642111999999997E-2</v>
      </c>
      <c r="AC6816">
        <v>-0.24816446</v>
      </c>
      <c r="AD6816">
        <v>10.382803409999999</v>
      </c>
      <c r="AE6816">
        <v>2.9875903999999998E-2</v>
      </c>
      <c r="AF6816">
        <v>4.9446439999999998E-3</v>
      </c>
      <c r="AG6816">
        <v>0.18051239999999999</v>
      </c>
      <c r="AH6816" t="s">
        <v>6248</v>
      </c>
      <c r="AI6816" t="s">
        <v>6446</v>
      </c>
    </row>
    <row r="6817" spans="1:35" x14ac:dyDescent="0.2">
      <c r="A6817" t="s">
        <v>7277</v>
      </c>
      <c r="B6817" t="s">
        <v>17</v>
      </c>
      <c r="C6817">
        <v>2.11349141</v>
      </c>
      <c r="D6817">
        <v>2282076</v>
      </c>
      <c r="E6817">
        <v>883398</v>
      </c>
      <c r="F6817">
        <v>74813</v>
      </c>
      <c r="G6817">
        <v>30.903850810000002</v>
      </c>
      <c r="H6817">
        <v>53.17</v>
      </c>
      <c r="L6817">
        <v>0</v>
      </c>
      <c r="M6817" t="s">
        <v>160</v>
      </c>
      <c r="N6817" t="s">
        <v>28</v>
      </c>
      <c r="P6817">
        <v>19.971700240000001</v>
      </c>
      <c r="Q6817">
        <v>1.725835952</v>
      </c>
      <c r="R6817">
        <v>1.0276395739999999</v>
      </c>
      <c r="S6817">
        <v>11861</v>
      </c>
      <c r="T6817">
        <v>83.138044399999998</v>
      </c>
      <c r="U6817">
        <v>12.8459033</v>
      </c>
      <c r="V6817">
        <v>0.31</v>
      </c>
      <c r="W6817" t="s">
        <v>20</v>
      </c>
      <c r="X6817">
        <v>210825</v>
      </c>
      <c r="Y6817">
        <v>210928</v>
      </c>
      <c r="Z6817" t="s">
        <v>21</v>
      </c>
      <c r="AA6817">
        <v>1</v>
      </c>
      <c r="AB6817">
        <v>3.5642111999999997E-2</v>
      </c>
      <c r="AC6817">
        <v>-0.24816446</v>
      </c>
      <c r="AD6817">
        <v>0.46366911700000002</v>
      </c>
      <c r="AE6817">
        <v>4.3531639999999996E-3</v>
      </c>
      <c r="AF6817">
        <v>7.0920100000000002E-4</v>
      </c>
      <c r="AG6817">
        <v>2.6720252E-2</v>
      </c>
      <c r="AH6817" t="s">
        <v>6240</v>
      </c>
      <c r="AI6817" t="s">
        <v>6292</v>
      </c>
    </row>
    <row r="6818" spans="1:35" x14ac:dyDescent="0.2">
      <c r="A6818" t="s">
        <v>7278</v>
      </c>
      <c r="B6818" t="s">
        <v>17</v>
      </c>
      <c r="C6818">
        <v>2.0069787159999999</v>
      </c>
      <c r="D6818">
        <v>2872263</v>
      </c>
      <c r="E6818">
        <v>975748</v>
      </c>
      <c r="F6818">
        <v>51089</v>
      </c>
      <c r="G6818">
        <v>37.787215549999999</v>
      </c>
      <c r="H6818">
        <v>42.49</v>
      </c>
      <c r="L6818">
        <v>0</v>
      </c>
      <c r="M6818" t="s">
        <v>7279</v>
      </c>
      <c r="N6818" t="s">
        <v>7280</v>
      </c>
      <c r="P6818">
        <v>25.974714410000001</v>
      </c>
      <c r="Q6818">
        <v>7.2136372099999999</v>
      </c>
      <c r="R6818">
        <v>6.9920494670000002</v>
      </c>
      <c r="S6818">
        <v>12697</v>
      </c>
      <c r="T6818">
        <v>96.628985929999999</v>
      </c>
      <c r="U6818">
        <v>85.124330839999999</v>
      </c>
      <c r="V6818">
        <v>0.63</v>
      </c>
      <c r="W6818" t="s">
        <v>20</v>
      </c>
      <c r="X6818">
        <v>210825</v>
      </c>
      <c r="Y6818">
        <v>210928</v>
      </c>
      <c r="Z6818" t="s">
        <v>21</v>
      </c>
      <c r="AA6818">
        <v>1</v>
      </c>
      <c r="AB6818">
        <v>3.5642111999999997E-2</v>
      </c>
      <c r="AC6818">
        <v>-0.24816446</v>
      </c>
      <c r="AD6818">
        <v>0.67762922000000003</v>
      </c>
      <c r="AE6818">
        <v>4.5378390000000001E-3</v>
      </c>
      <c r="AF6818">
        <v>7.3976000000000001E-4</v>
      </c>
      <c r="AG6818">
        <v>2.7836010000000001E-2</v>
      </c>
      <c r="AH6818" t="s">
        <v>7281</v>
      </c>
      <c r="AI6818" t="s">
        <v>7282</v>
      </c>
    </row>
    <row r="6819" spans="1:35" x14ac:dyDescent="0.2">
      <c r="A6819" t="s">
        <v>7283</v>
      </c>
      <c r="B6819" t="s">
        <v>17</v>
      </c>
      <c r="C6819">
        <v>1.7427443549999999</v>
      </c>
      <c r="D6819">
        <v>4509248</v>
      </c>
      <c r="E6819">
        <v>840249</v>
      </c>
      <c r="F6819">
        <v>166221</v>
      </c>
      <c r="G6819">
        <v>52.878849010000003</v>
      </c>
      <c r="H6819">
        <v>26.27</v>
      </c>
      <c r="L6819">
        <v>0</v>
      </c>
      <c r="M6819" t="s">
        <v>47</v>
      </c>
      <c r="N6819" t="s">
        <v>62</v>
      </c>
      <c r="P6819">
        <v>17.451039000000002</v>
      </c>
      <c r="Q6819">
        <v>3.647125296</v>
      </c>
      <c r="R6819">
        <v>5.103707097</v>
      </c>
      <c r="S6819">
        <v>11041</v>
      </c>
      <c r="T6819">
        <v>24.63431709</v>
      </c>
      <c r="U6819">
        <v>23.637208789999999</v>
      </c>
      <c r="V6819">
        <v>0.39</v>
      </c>
      <c r="W6819" t="s">
        <v>20</v>
      </c>
      <c r="X6819">
        <v>210825</v>
      </c>
      <c r="Y6819">
        <v>210928</v>
      </c>
      <c r="Z6819" t="s">
        <v>21</v>
      </c>
      <c r="AA6819">
        <v>1</v>
      </c>
      <c r="AB6819">
        <v>3.5642111999999997E-2</v>
      </c>
      <c r="AC6819">
        <v>-0.24816446</v>
      </c>
      <c r="AD6819">
        <v>0.37382742699999999</v>
      </c>
      <c r="AE6819">
        <v>4.2778779999999997E-3</v>
      </c>
      <c r="AF6819">
        <v>6.9674600000000004E-4</v>
      </c>
      <c r="AG6819">
        <v>2.6265284999999999E-2</v>
      </c>
      <c r="AH6819" t="s">
        <v>6257</v>
      </c>
      <c r="AI6819" t="s">
        <v>6258</v>
      </c>
    </row>
    <row r="6820" spans="1:35" x14ac:dyDescent="0.2">
      <c r="A6820" t="s">
        <v>7284</v>
      </c>
      <c r="B6820" t="s">
        <v>17</v>
      </c>
      <c r="C6820">
        <v>1.814803537</v>
      </c>
      <c r="D6820">
        <v>3061467</v>
      </c>
      <c r="E6820">
        <v>427482</v>
      </c>
      <c r="F6820">
        <v>76268</v>
      </c>
      <c r="G6820">
        <v>34.655260339999998</v>
      </c>
      <c r="H6820">
        <v>0.86</v>
      </c>
      <c r="L6820">
        <v>0</v>
      </c>
      <c r="M6820" t="s">
        <v>4892</v>
      </c>
      <c r="N6820" t="s">
        <v>28</v>
      </c>
      <c r="P6820">
        <v>20.978640649999999</v>
      </c>
      <c r="Q6820">
        <v>2.07033221099999</v>
      </c>
      <c r="R6820">
        <v>1.027495161</v>
      </c>
      <c r="S6820">
        <v>11618</v>
      </c>
      <c r="T6820">
        <v>15.824894390000001</v>
      </c>
      <c r="U6820">
        <v>8.8528380510000009</v>
      </c>
      <c r="V6820">
        <v>0.27</v>
      </c>
      <c r="W6820" t="s">
        <v>20</v>
      </c>
      <c r="X6820">
        <v>210825</v>
      </c>
      <c r="Y6820">
        <v>210928</v>
      </c>
      <c r="Z6820" t="s">
        <v>21</v>
      </c>
      <c r="AA6820">
        <v>1</v>
      </c>
      <c r="AB6820">
        <v>3.5642111999999997E-2</v>
      </c>
      <c r="AC6820">
        <v>-0.24816446</v>
      </c>
      <c r="AD6820">
        <v>0.49955859899999999</v>
      </c>
      <c r="AE6820">
        <v>4.3836079999999998E-3</v>
      </c>
      <c r="AF6820">
        <v>7.1423799999999996E-4</v>
      </c>
      <c r="AG6820">
        <v>2.6904212E-2</v>
      </c>
      <c r="AH6820" t="s">
        <v>6250</v>
      </c>
      <c r="AI6820" t="s">
        <v>6250</v>
      </c>
    </row>
    <row r="6821" spans="1:35" x14ac:dyDescent="0.2">
      <c r="A6821" t="s">
        <v>7285</v>
      </c>
      <c r="B6821" t="s">
        <v>17</v>
      </c>
      <c r="C6821">
        <v>1.6248473189999999</v>
      </c>
      <c r="D6821">
        <v>3346685</v>
      </c>
      <c r="E6821">
        <v>950041</v>
      </c>
      <c r="F6821">
        <v>168980</v>
      </c>
      <c r="G6821">
        <v>36.950615820000003</v>
      </c>
      <c r="H6821">
        <v>42.85</v>
      </c>
      <c r="L6821">
        <v>0</v>
      </c>
      <c r="M6821" t="s">
        <v>33</v>
      </c>
      <c r="N6821" t="s">
        <v>28</v>
      </c>
      <c r="P6821">
        <v>55.535140009999999</v>
      </c>
      <c r="Q6821">
        <v>4.6529095409999996</v>
      </c>
      <c r="R6821">
        <v>1.2863969449999999</v>
      </c>
      <c r="S6821">
        <v>17421</v>
      </c>
      <c r="T6821">
        <v>10.744568149999999</v>
      </c>
      <c r="U6821">
        <v>26.029528930000001</v>
      </c>
      <c r="V6821">
        <v>0.4</v>
      </c>
      <c r="W6821" t="s">
        <v>20</v>
      </c>
      <c r="X6821">
        <v>210825</v>
      </c>
      <c r="Y6821">
        <v>210928</v>
      </c>
      <c r="Z6821" t="s">
        <v>21</v>
      </c>
      <c r="AA6821">
        <v>1</v>
      </c>
      <c r="AB6821">
        <v>3.5642111999999997E-2</v>
      </c>
      <c r="AC6821">
        <v>-0.24816446</v>
      </c>
      <c r="AD6821">
        <v>1.73122522</v>
      </c>
      <c r="AE6821">
        <v>5.568043E-3</v>
      </c>
      <c r="AF6821">
        <v>9.1039300000000001E-4</v>
      </c>
      <c r="AG6821">
        <v>3.4054634E-2</v>
      </c>
      <c r="AH6821" t="s">
        <v>6263</v>
      </c>
      <c r="AI6821" t="s">
        <v>6289</v>
      </c>
    </row>
    <row r="6822" spans="1:35" x14ac:dyDescent="0.2">
      <c r="A6822" t="s">
        <v>7286</v>
      </c>
      <c r="B6822" t="s">
        <v>17</v>
      </c>
      <c r="C6822">
        <v>1.765693119</v>
      </c>
      <c r="D6822">
        <v>3166938</v>
      </c>
      <c r="E6822">
        <v>1253775</v>
      </c>
      <c r="F6822">
        <v>147119</v>
      </c>
      <c r="G6822">
        <v>34.025642560000001</v>
      </c>
      <c r="H6822">
        <v>44.34</v>
      </c>
      <c r="L6822">
        <v>0</v>
      </c>
      <c r="M6822" t="s">
        <v>24</v>
      </c>
      <c r="N6822" t="s">
        <v>1664</v>
      </c>
      <c r="P6822">
        <v>795.26651249999998</v>
      </c>
      <c r="Q6822">
        <v>100.80428740000001</v>
      </c>
      <c r="R6822">
        <v>42.110427309999999</v>
      </c>
      <c r="S6822">
        <v>29049</v>
      </c>
      <c r="T6822">
        <v>2675.6493599999999</v>
      </c>
      <c r="U6822">
        <v>189.91726750000001</v>
      </c>
      <c r="V6822">
        <v>0.84</v>
      </c>
      <c r="W6822" t="s">
        <v>20</v>
      </c>
      <c r="X6822">
        <v>210825</v>
      </c>
      <c r="Y6822">
        <v>210928</v>
      </c>
      <c r="Z6822" t="s">
        <v>21</v>
      </c>
      <c r="AA6822">
        <v>1</v>
      </c>
      <c r="AB6822">
        <v>3.5642111999999997E-2</v>
      </c>
      <c r="AC6822">
        <v>-0.24816446</v>
      </c>
      <c r="AD6822">
        <v>28.096813650000001</v>
      </c>
      <c r="AE6822">
        <v>0.93155142099999999</v>
      </c>
      <c r="AF6822">
        <v>0.147744081</v>
      </c>
      <c r="AG6822">
        <v>5.8735892829999896</v>
      </c>
      <c r="AH6822" t="s">
        <v>6592</v>
      </c>
      <c r="AI6822" t="s">
        <v>6593</v>
      </c>
    </row>
    <row r="6823" spans="1:35" x14ac:dyDescent="0.2">
      <c r="A6823" t="s">
        <v>7287</v>
      </c>
      <c r="B6823" t="s">
        <v>17</v>
      </c>
      <c r="C6823">
        <v>2.0892318969999999</v>
      </c>
      <c r="D6823">
        <v>3754594</v>
      </c>
      <c r="E6823">
        <v>49347</v>
      </c>
      <c r="F6823">
        <v>38592</v>
      </c>
      <c r="G6823">
        <v>36.516910860000003</v>
      </c>
      <c r="H6823">
        <v>0</v>
      </c>
      <c r="L6823">
        <v>0</v>
      </c>
      <c r="M6823" t="s">
        <v>50</v>
      </c>
      <c r="N6823" t="s">
        <v>19</v>
      </c>
      <c r="P6823">
        <v>27.826463050000001</v>
      </c>
      <c r="Q6823">
        <v>5.6234132519999998</v>
      </c>
      <c r="R6823">
        <v>12.303448489999999</v>
      </c>
      <c r="S6823">
        <v>13431</v>
      </c>
      <c r="T6823">
        <v>8020.0080589999998</v>
      </c>
      <c r="U6823">
        <v>2008.7111050000001</v>
      </c>
      <c r="V6823">
        <v>2.0099999999999998</v>
      </c>
      <c r="W6823" t="s">
        <v>20</v>
      </c>
      <c r="X6823">
        <v>210825</v>
      </c>
      <c r="Y6823">
        <v>210928</v>
      </c>
      <c r="Z6823" t="s">
        <v>21</v>
      </c>
      <c r="AA6823">
        <v>1</v>
      </c>
      <c r="AB6823">
        <v>3.5642111999999997E-2</v>
      </c>
      <c r="AC6823">
        <v>-0.24816446</v>
      </c>
      <c r="AD6823">
        <v>0.74362945299999905</v>
      </c>
      <c r="AE6823">
        <v>4.5963710000000001E-3</v>
      </c>
      <c r="AF6823">
        <v>7.49448E-4</v>
      </c>
      <c r="AG6823">
        <v>2.8189575000000001E-2</v>
      </c>
      <c r="AH6823" t="s">
        <v>6250</v>
      </c>
      <c r="AI6823" t="s">
        <v>6250</v>
      </c>
    </row>
    <row r="6824" spans="1:35" x14ac:dyDescent="0.2">
      <c r="A6824" t="s">
        <v>7288</v>
      </c>
      <c r="B6824" t="s">
        <v>17</v>
      </c>
      <c r="C6824">
        <v>1.615463568</v>
      </c>
      <c r="D6824">
        <v>3760350</v>
      </c>
      <c r="E6824">
        <v>1072812</v>
      </c>
      <c r="F6824">
        <v>161859</v>
      </c>
      <c r="G6824">
        <v>29.874572619999999</v>
      </c>
      <c r="H6824">
        <v>77.94</v>
      </c>
      <c r="L6824">
        <v>0</v>
      </c>
      <c r="M6824" t="s">
        <v>136</v>
      </c>
      <c r="N6824" t="s">
        <v>35</v>
      </c>
      <c r="P6824">
        <v>20.680058249999998</v>
      </c>
      <c r="Q6824">
        <v>1.090736199</v>
      </c>
      <c r="R6824">
        <v>1.062892293</v>
      </c>
      <c r="S6824">
        <v>11451</v>
      </c>
      <c r="T6824">
        <v>25.641034730000001</v>
      </c>
      <c r="U6824">
        <v>8.4054418279999901</v>
      </c>
      <c r="V6824">
        <v>0.27</v>
      </c>
      <c r="W6824" t="s">
        <v>20</v>
      </c>
      <c r="X6824">
        <v>210825</v>
      </c>
      <c r="Y6824">
        <v>210928</v>
      </c>
      <c r="Z6824" t="s">
        <v>21</v>
      </c>
      <c r="AA6824">
        <v>1</v>
      </c>
      <c r="AB6824">
        <v>3.5642111999999997E-2</v>
      </c>
      <c r="AC6824">
        <v>-0.24816446</v>
      </c>
      <c r="AD6824">
        <v>0.48891649199999998</v>
      </c>
      <c r="AE6824">
        <v>4.3745579999999997E-3</v>
      </c>
      <c r="AF6824">
        <v>7.1274100000000003E-4</v>
      </c>
      <c r="AG6824">
        <v>2.6849530999999999E-2</v>
      </c>
      <c r="AH6824" t="s">
        <v>6240</v>
      </c>
      <c r="AI6824" t="s">
        <v>6292</v>
      </c>
    </row>
    <row r="6825" spans="1:35" x14ac:dyDescent="0.2">
      <c r="A6825" t="s">
        <v>7289</v>
      </c>
      <c r="B6825" t="s">
        <v>17</v>
      </c>
      <c r="C6825">
        <v>1.956481471</v>
      </c>
      <c r="D6825">
        <v>3470855</v>
      </c>
      <c r="E6825">
        <v>1090588</v>
      </c>
      <c r="F6825">
        <v>138816</v>
      </c>
      <c r="G6825">
        <v>37.344991880000002</v>
      </c>
      <c r="H6825">
        <v>42.53</v>
      </c>
      <c r="L6825">
        <v>0</v>
      </c>
      <c r="M6825" t="s">
        <v>55</v>
      </c>
      <c r="N6825" t="s">
        <v>56</v>
      </c>
      <c r="P6825">
        <v>290.86005510000001</v>
      </c>
      <c r="Q6825">
        <v>33.493719499999997</v>
      </c>
      <c r="R6825">
        <v>35.38075448</v>
      </c>
      <c r="S6825">
        <v>24275</v>
      </c>
      <c r="T6825">
        <v>21.428592810000001</v>
      </c>
      <c r="U6825">
        <v>42.324020300000001</v>
      </c>
      <c r="V6825">
        <v>0.48</v>
      </c>
      <c r="W6825" t="s">
        <v>20</v>
      </c>
      <c r="X6825">
        <v>210825</v>
      </c>
      <c r="Y6825">
        <v>210928</v>
      </c>
      <c r="Z6825" t="s">
        <v>21</v>
      </c>
      <c r="AA6825">
        <v>1</v>
      </c>
      <c r="AB6825">
        <v>3.5642111999999997E-2</v>
      </c>
      <c r="AC6825">
        <v>-0.24816446</v>
      </c>
      <c r="AD6825">
        <v>10.1187022</v>
      </c>
      <c r="AE6825">
        <v>2.8382357E-2</v>
      </c>
      <c r="AF6825">
        <v>4.6972200000000002E-3</v>
      </c>
      <c r="AG6825">
        <v>0.171496808999999</v>
      </c>
      <c r="AH6825" t="s">
        <v>6261</v>
      </c>
      <c r="AI6825" t="s">
        <v>6682</v>
      </c>
    </row>
    <row r="6826" spans="1:35" x14ac:dyDescent="0.2">
      <c r="A6826" t="s">
        <v>7290</v>
      </c>
      <c r="B6826" t="s">
        <v>17</v>
      </c>
      <c r="C6826">
        <v>1.9936708320000001</v>
      </c>
      <c r="D6826">
        <v>1682258</v>
      </c>
      <c r="E6826">
        <v>1618920</v>
      </c>
      <c r="F6826">
        <v>163994</v>
      </c>
      <c r="G6826">
        <v>49.74489166</v>
      </c>
      <c r="H6826">
        <v>31.03</v>
      </c>
      <c r="L6826">
        <v>0</v>
      </c>
      <c r="M6826" t="s">
        <v>892</v>
      </c>
      <c r="N6826" t="s">
        <v>662</v>
      </c>
      <c r="P6826">
        <v>22.113909469999999</v>
      </c>
      <c r="Q6826">
        <v>1.691022609</v>
      </c>
      <c r="R6826">
        <v>1.026484838</v>
      </c>
      <c r="S6826">
        <v>12785</v>
      </c>
      <c r="T6826">
        <v>65.922058719999995</v>
      </c>
      <c r="U6826">
        <v>153.97101219999999</v>
      </c>
      <c r="V6826">
        <v>0.78</v>
      </c>
      <c r="W6826" t="s">
        <v>20</v>
      </c>
      <c r="X6826">
        <v>210825</v>
      </c>
      <c r="Y6826">
        <v>210928</v>
      </c>
      <c r="Z6826" t="s">
        <v>21</v>
      </c>
      <c r="AA6826">
        <v>1</v>
      </c>
      <c r="AB6826">
        <v>3.5642111999999997E-2</v>
      </c>
      <c r="AC6826">
        <v>-0.24816446</v>
      </c>
      <c r="AD6826">
        <v>0.54002197799999996</v>
      </c>
      <c r="AE6826">
        <v>4.4181869999999996E-3</v>
      </c>
      <c r="AF6826">
        <v>7.1995999999999996E-4</v>
      </c>
      <c r="AG6826">
        <v>2.7113149E-2</v>
      </c>
      <c r="AH6826" t="s">
        <v>7291</v>
      </c>
      <c r="AI6826" t="s">
        <v>7292</v>
      </c>
    </row>
    <row r="6827" spans="1:35" x14ac:dyDescent="0.2">
      <c r="A6827" t="s">
        <v>7293</v>
      </c>
      <c r="B6827" t="s">
        <v>17</v>
      </c>
      <c r="C6827">
        <v>2.2304297119999998</v>
      </c>
      <c r="D6827">
        <v>1747803</v>
      </c>
      <c r="E6827">
        <v>393527</v>
      </c>
      <c r="F6827">
        <v>48845</v>
      </c>
      <c r="G6827">
        <v>36.487204179999999</v>
      </c>
      <c r="H6827">
        <v>20.69</v>
      </c>
      <c r="L6827">
        <v>0</v>
      </c>
      <c r="M6827" t="s">
        <v>1094</v>
      </c>
      <c r="N6827" t="s">
        <v>19</v>
      </c>
      <c r="P6827">
        <v>98.382968390000002</v>
      </c>
      <c r="Q6827">
        <v>10.01265648</v>
      </c>
      <c r="R6827">
        <v>4.6909915260000004</v>
      </c>
      <c r="S6827">
        <v>19207</v>
      </c>
      <c r="T6827">
        <v>23.079171519999999</v>
      </c>
      <c r="U6827">
        <v>24.776671839999999</v>
      </c>
      <c r="V6827">
        <v>0.4</v>
      </c>
      <c r="W6827" t="s">
        <v>20</v>
      </c>
      <c r="X6827">
        <v>210825</v>
      </c>
      <c r="Y6827">
        <v>210928</v>
      </c>
      <c r="Z6827" t="s">
        <v>21</v>
      </c>
      <c r="AA6827">
        <v>1</v>
      </c>
      <c r="AB6827">
        <v>3.5642111999999997E-2</v>
      </c>
      <c r="AC6827">
        <v>-0.24816446</v>
      </c>
      <c r="AD6827">
        <v>3.258412318</v>
      </c>
      <c r="AE6827">
        <v>7.4902390000000001E-3</v>
      </c>
      <c r="AF6827">
        <v>1.229246E-3</v>
      </c>
      <c r="AG6827">
        <v>4.5640739999999999E-2</v>
      </c>
      <c r="AH6827" t="s">
        <v>6263</v>
      </c>
      <c r="AI6827" t="s">
        <v>6289</v>
      </c>
    </row>
    <row r="6828" spans="1:35" x14ac:dyDescent="0.2">
      <c r="A6828" t="s">
        <v>7294</v>
      </c>
      <c r="B6828" t="s">
        <v>17</v>
      </c>
      <c r="C6828">
        <v>1.7026577970000001</v>
      </c>
      <c r="D6828">
        <v>3571207</v>
      </c>
      <c r="E6828">
        <v>1176120</v>
      </c>
      <c r="F6828">
        <v>161110</v>
      </c>
      <c r="G6828">
        <v>45.01649492</v>
      </c>
      <c r="H6828">
        <v>55.17</v>
      </c>
      <c r="L6828">
        <v>0</v>
      </c>
      <c r="M6828" t="s">
        <v>37</v>
      </c>
      <c r="N6828" t="s">
        <v>134</v>
      </c>
      <c r="P6828">
        <v>14.408884860000001</v>
      </c>
      <c r="Q6828">
        <v>5.6798059209999998</v>
      </c>
      <c r="R6828">
        <v>7.6759446760000003</v>
      </c>
      <c r="S6828">
        <v>9643</v>
      </c>
      <c r="T6828">
        <v>21.266584890000001</v>
      </c>
      <c r="U6828">
        <v>27.760060620000001</v>
      </c>
      <c r="V6828">
        <v>0.41</v>
      </c>
      <c r="W6828" t="s">
        <v>20</v>
      </c>
      <c r="X6828">
        <v>210825</v>
      </c>
      <c r="Y6828">
        <v>210928</v>
      </c>
      <c r="Z6828" t="s">
        <v>21</v>
      </c>
      <c r="AA6828">
        <v>1</v>
      </c>
      <c r="AB6828">
        <v>3.5642111999999997E-2</v>
      </c>
      <c r="AC6828">
        <v>-0.24816446</v>
      </c>
      <c r="AD6828">
        <v>0.26539862800000003</v>
      </c>
      <c r="AE6828">
        <v>4.1887469999999996E-3</v>
      </c>
      <c r="AF6828">
        <v>6.8200300000000004E-4</v>
      </c>
      <c r="AG6828">
        <v>2.5726575000000002E-2</v>
      </c>
      <c r="AH6828" t="s">
        <v>6251</v>
      </c>
      <c r="AI6828" t="s">
        <v>6252</v>
      </c>
    </row>
    <row r="6829" spans="1:35" x14ac:dyDescent="0.2">
      <c r="A6829" t="s">
        <v>7295</v>
      </c>
      <c r="B6829" t="s">
        <v>17</v>
      </c>
      <c r="C6829">
        <v>1.9381840640000001</v>
      </c>
      <c r="D6829">
        <v>3824728</v>
      </c>
      <c r="E6829">
        <v>1054674</v>
      </c>
      <c r="F6829">
        <v>198067</v>
      </c>
      <c r="G6829">
        <v>36.906001289999999</v>
      </c>
      <c r="H6829">
        <v>51.85</v>
      </c>
      <c r="L6829">
        <v>0</v>
      </c>
      <c r="M6829" t="s">
        <v>33</v>
      </c>
      <c r="N6829" t="s">
        <v>34</v>
      </c>
      <c r="P6829">
        <v>102.547551</v>
      </c>
      <c r="Q6829">
        <v>13.195394029999999</v>
      </c>
      <c r="R6829">
        <v>7.212623486</v>
      </c>
      <c r="S6829">
        <v>19115</v>
      </c>
      <c r="T6829">
        <v>24.68630297</v>
      </c>
      <c r="U6829">
        <v>26.209397119999998</v>
      </c>
      <c r="V6829">
        <v>0.41</v>
      </c>
      <c r="W6829" t="s">
        <v>20</v>
      </c>
      <c r="X6829">
        <v>210825</v>
      </c>
      <c r="Y6829">
        <v>210928</v>
      </c>
      <c r="Z6829" t="s">
        <v>21</v>
      </c>
      <c r="AA6829">
        <v>1</v>
      </c>
      <c r="AB6829">
        <v>3.5642111999999997E-2</v>
      </c>
      <c r="AC6829">
        <v>-0.24816446</v>
      </c>
      <c r="AD6829">
        <v>3.4068468360000002</v>
      </c>
      <c r="AE6829">
        <v>7.709278E-3</v>
      </c>
      <c r="AF6829">
        <v>1.2656049999999999E-3</v>
      </c>
      <c r="AG6829">
        <v>4.6960105999999897E-2</v>
      </c>
      <c r="AH6829" t="s">
        <v>6263</v>
      </c>
      <c r="AI6829" t="s">
        <v>6289</v>
      </c>
    </row>
    <row r="6830" spans="1:35" x14ac:dyDescent="0.2">
      <c r="A6830" t="s">
        <v>7296</v>
      </c>
      <c r="B6830" t="s">
        <v>17</v>
      </c>
      <c r="C6830">
        <v>1.938525461</v>
      </c>
      <c r="D6830">
        <v>3092316</v>
      </c>
      <c r="E6830">
        <v>610584</v>
      </c>
      <c r="F6830">
        <v>53754</v>
      </c>
      <c r="G6830">
        <v>36.417429869999999</v>
      </c>
      <c r="H6830">
        <v>8.33</v>
      </c>
      <c r="L6830">
        <v>0</v>
      </c>
      <c r="M6830" t="s">
        <v>50</v>
      </c>
      <c r="N6830" t="s">
        <v>19</v>
      </c>
      <c r="P6830">
        <v>87.133577770000002</v>
      </c>
      <c r="Q6830">
        <v>9.5642706099999995</v>
      </c>
      <c r="R6830">
        <v>6.8702904479999898</v>
      </c>
      <c r="S6830">
        <v>19025</v>
      </c>
      <c r="T6830">
        <v>17.251084649999999</v>
      </c>
      <c r="U6830">
        <v>12.48635122</v>
      </c>
      <c r="V6830">
        <v>0.31</v>
      </c>
      <c r="W6830" t="s">
        <v>20</v>
      </c>
      <c r="X6830">
        <v>210825</v>
      </c>
      <c r="Y6830">
        <v>210928</v>
      </c>
      <c r="Z6830" t="s">
        <v>21</v>
      </c>
      <c r="AA6830">
        <v>1</v>
      </c>
      <c r="AB6830">
        <v>3.5642111999999997E-2</v>
      </c>
      <c r="AC6830">
        <v>-0.24816446</v>
      </c>
      <c r="AD6830">
        <v>2.857460278</v>
      </c>
      <c r="AE6830">
        <v>6.9291819999999999E-3</v>
      </c>
      <c r="AF6830">
        <v>1.136132E-3</v>
      </c>
      <c r="AG6830">
        <v>4.2260562000000002E-2</v>
      </c>
      <c r="AH6830" t="s">
        <v>6263</v>
      </c>
      <c r="AI6830" t="s">
        <v>6289</v>
      </c>
    </row>
    <row r="6831" spans="1:35" x14ac:dyDescent="0.2">
      <c r="A6831" t="s">
        <v>7297</v>
      </c>
      <c r="B6831" t="s">
        <v>17</v>
      </c>
      <c r="C6831">
        <v>1.5001894389999999</v>
      </c>
      <c r="D6831">
        <v>3794948</v>
      </c>
      <c r="E6831">
        <v>1878741</v>
      </c>
      <c r="F6831">
        <v>192208</v>
      </c>
      <c r="G6831">
        <v>46.545106539999999</v>
      </c>
      <c r="H6831">
        <v>65.19</v>
      </c>
      <c r="L6831">
        <v>0</v>
      </c>
      <c r="M6831" t="s">
        <v>33</v>
      </c>
      <c r="N6831" t="s">
        <v>88</v>
      </c>
      <c r="P6831">
        <v>179.35898789999999</v>
      </c>
      <c r="Q6831">
        <v>22.126344399999901</v>
      </c>
      <c r="R6831">
        <v>22.12945422</v>
      </c>
      <c r="S6831">
        <v>21885</v>
      </c>
      <c r="T6831">
        <v>30.608344710000001</v>
      </c>
      <c r="U6831">
        <v>64.438150440000001</v>
      </c>
      <c r="V6831">
        <v>0.56999999999999995</v>
      </c>
      <c r="W6831" t="s">
        <v>20</v>
      </c>
      <c r="X6831">
        <v>210825</v>
      </c>
      <c r="Y6831">
        <v>210928</v>
      </c>
      <c r="Z6831" t="s">
        <v>21</v>
      </c>
      <c r="AA6831">
        <v>1</v>
      </c>
      <c r="AB6831">
        <v>3.5642111999999997E-2</v>
      </c>
      <c r="AC6831">
        <v>-0.24816446</v>
      </c>
      <c r="AD6831">
        <v>6.1445686739999896</v>
      </c>
      <c r="AE6831">
        <v>1.3118843999999999E-2</v>
      </c>
      <c r="AF6831">
        <v>2.164198E-3</v>
      </c>
      <c r="AG6831">
        <v>7.9523261999999997E-2</v>
      </c>
      <c r="AH6831" t="s">
        <v>6279</v>
      </c>
      <c r="AI6831" t="s">
        <v>6280</v>
      </c>
    </row>
    <row r="6832" spans="1:35" x14ac:dyDescent="0.2">
      <c r="A6832" t="s">
        <v>7298</v>
      </c>
      <c r="B6832" t="s">
        <v>17</v>
      </c>
      <c r="C6832">
        <v>2.2360199989999998</v>
      </c>
      <c r="D6832">
        <v>3112994</v>
      </c>
      <c r="E6832">
        <v>247604</v>
      </c>
      <c r="F6832">
        <v>18832</v>
      </c>
      <c r="G6832">
        <v>35.238526030000003</v>
      </c>
      <c r="H6832">
        <v>0</v>
      </c>
      <c r="L6832">
        <v>0</v>
      </c>
      <c r="M6832" t="s">
        <v>50</v>
      </c>
      <c r="N6832" t="s">
        <v>28</v>
      </c>
      <c r="P6832">
        <v>38.488159920000001</v>
      </c>
      <c r="Q6832">
        <v>5.6487600239999898</v>
      </c>
      <c r="R6832">
        <v>8.9002428210000009</v>
      </c>
      <c r="S6832">
        <v>15533</v>
      </c>
      <c r="T6832">
        <v>5.47062706</v>
      </c>
      <c r="U6832">
        <v>17.973748969999999</v>
      </c>
      <c r="V6832">
        <v>0.35</v>
      </c>
      <c r="W6832" t="s">
        <v>20</v>
      </c>
      <c r="X6832">
        <v>210825</v>
      </c>
      <c r="Y6832">
        <v>210928</v>
      </c>
      <c r="Z6832" t="s">
        <v>21</v>
      </c>
      <c r="AA6832">
        <v>1</v>
      </c>
      <c r="AB6832">
        <v>3.5642111999999997E-2</v>
      </c>
      <c r="AC6832">
        <v>-0.24816446</v>
      </c>
      <c r="AD6832">
        <v>1.1236348469999999</v>
      </c>
      <c r="AE6832">
        <v>4.948371E-3</v>
      </c>
      <c r="AF6832">
        <v>8.0772699999999995E-4</v>
      </c>
      <c r="AG6832">
        <v>3.0315155E-2</v>
      </c>
      <c r="AH6832" t="s">
        <v>6250</v>
      </c>
      <c r="AI6832" t="s">
        <v>6250</v>
      </c>
    </row>
    <row r="6833" spans="1:35" x14ac:dyDescent="0.2">
      <c r="A6833" t="s">
        <v>7299</v>
      </c>
      <c r="B6833" t="s">
        <v>17</v>
      </c>
      <c r="C6833">
        <v>1.9296751050000001</v>
      </c>
      <c r="D6833">
        <v>2893564</v>
      </c>
      <c r="E6833">
        <v>488261</v>
      </c>
      <c r="F6833">
        <v>127805</v>
      </c>
      <c r="G6833">
        <v>34.485654189999998</v>
      </c>
      <c r="H6833">
        <v>27.59</v>
      </c>
      <c r="L6833">
        <v>0</v>
      </c>
      <c r="M6833" t="s">
        <v>185</v>
      </c>
      <c r="N6833" t="s">
        <v>904</v>
      </c>
      <c r="P6833">
        <v>27.639381499999999</v>
      </c>
      <c r="Q6833">
        <v>1.0236036740000001</v>
      </c>
      <c r="R6833">
        <v>7.2359752100000003</v>
      </c>
      <c r="S6833">
        <v>13873</v>
      </c>
      <c r="T6833">
        <v>24.437767210000001</v>
      </c>
      <c r="U6833">
        <v>6.1044217529999996</v>
      </c>
      <c r="V6833">
        <v>0.24</v>
      </c>
      <c r="W6833" t="s">
        <v>20</v>
      </c>
      <c r="X6833">
        <v>210825</v>
      </c>
      <c r="Y6833">
        <v>210928</v>
      </c>
      <c r="Z6833" t="s">
        <v>21</v>
      </c>
      <c r="AA6833">
        <v>1</v>
      </c>
      <c r="AB6833">
        <v>3.5642111999999997E-2</v>
      </c>
      <c r="AC6833">
        <v>-0.24816446</v>
      </c>
      <c r="AD6833">
        <v>0.73696147099999998</v>
      </c>
      <c r="AE6833">
        <v>4.5904229999999997E-3</v>
      </c>
      <c r="AF6833">
        <v>7.4846399999999903E-4</v>
      </c>
      <c r="AG6833">
        <v>2.8153649999999999E-2</v>
      </c>
      <c r="AH6833" t="s">
        <v>7300</v>
      </c>
      <c r="AI6833" t="s">
        <v>7301</v>
      </c>
    </row>
    <row r="6834" spans="1:35" x14ac:dyDescent="0.2">
      <c r="A6834" t="s">
        <v>7302</v>
      </c>
      <c r="B6834" t="s">
        <v>17</v>
      </c>
      <c r="C6834">
        <v>1.608115154</v>
      </c>
      <c r="D6834">
        <v>2188283</v>
      </c>
      <c r="E6834">
        <v>978964</v>
      </c>
      <c r="F6834">
        <v>99958</v>
      </c>
      <c r="G6834">
        <v>29.964636079999998</v>
      </c>
      <c r="H6834">
        <v>74.56</v>
      </c>
      <c r="L6834">
        <v>0</v>
      </c>
      <c r="M6834" t="s">
        <v>114</v>
      </c>
      <c r="N6834" t="s">
        <v>35</v>
      </c>
      <c r="P6834">
        <v>37.961704400000002</v>
      </c>
      <c r="Q6834">
        <v>4.827428169</v>
      </c>
      <c r="R6834">
        <v>1.238498565</v>
      </c>
      <c r="S6834">
        <v>15135</v>
      </c>
      <c r="T6834">
        <v>21.40150603</v>
      </c>
      <c r="U6834">
        <v>4.940678804</v>
      </c>
      <c r="V6834">
        <v>0.22</v>
      </c>
      <c r="W6834" t="s">
        <v>20</v>
      </c>
      <c r="X6834">
        <v>210825</v>
      </c>
      <c r="Y6834">
        <v>210928</v>
      </c>
      <c r="Z6834" t="s">
        <v>21</v>
      </c>
      <c r="AA6834">
        <v>1</v>
      </c>
      <c r="AB6834">
        <v>3.5642111999999997E-2</v>
      </c>
      <c r="AC6834">
        <v>-0.24816446</v>
      </c>
      <c r="AD6834">
        <v>1.1048708599999999</v>
      </c>
      <c r="AE6834">
        <v>4.9303740000000004E-3</v>
      </c>
      <c r="AF6834">
        <v>8.0474699999999997E-4</v>
      </c>
      <c r="AG6834">
        <v>3.0206502E-2</v>
      </c>
      <c r="AH6834" t="s">
        <v>6240</v>
      </c>
      <c r="AI6834" t="s">
        <v>6241</v>
      </c>
    </row>
    <row r="6835" spans="1:35" x14ac:dyDescent="0.2">
      <c r="A6835" t="s">
        <v>7303</v>
      </c>
      <c r="B6835" t="s">
        <v>17</v>
      </c>
      <c r="C6835">
        <v>1.4241032520000001</v>
      </c>
      <c r="D6835">
        <v>3580128</v>
      </c>
      <c r="E6835">
        <v>1418332</v>
      </c>
      <c r="F6835">
        <v>149157</v>
      </c>
      <c r="G6835">
        <v>36.735404690000003</v>
      </c>
      <c r="H6835">
        <v>65.69</v>
      </c>
      <c r="L6835">
        <v>0</v>
      </c>
      <c r="M6835" t="s">
        <v>214</v>
      </c>
      <c r="N6835" t="s">
        <v>215</v>
      </c>
      <c r="P6835">
        <v>190.63928580000001</v>
      </c>
      <c r="Q6835">
        <v>20.44597899</v>
      </c>
      <c r="R6835">
        <v>9.4056469239999991</v>
      </c>
      <c r="S6835">
        <v>22468</v>
      </c>
      <c r="T6835">
        <v>7.4349295120000001</v>
      </c>
      <c r="U6835">
        <v>30.815522170000001</v>
      </c>
      <c r="V6835">
        <v>0.43</v>
      </c>
      <c r="W6835" t="s">
        <v>20</v>
      </c>
      <c r="X6835">
        <v>210825</v>
      </c>
      <c r="Y6835">
        <v>210928</v>
      </c>
      <c r="Z6835" t="s">
        <v>21</v>
      </c>
      <c r="AA6835">
        <v>1</v>
      </c>
      <c r="AB6835">
        <v>3.5642111999999997E-2</v>
      </c>
      <c r="AC6835">
        <v>-0.24816446</v>
      </c>
      <c r="AD6835">
        <v>6.5466223159999997</v>
      </c>
      <c r="AE6835">
        <v>1.4184113E-2</v>
      </c>
      <c r="AF6835">
        <v>2.3411809999999999E-3</v>
      </c>
      <c r="AG6835">
        <v>8.5934851999999895E-2</v>
      </c>
      <c r="AH6835" t="s">
        <v>7304</v>
      </c>
      <c r="AI6835" t="s">
        <v>7305</v>
      </c>
    </row>
    <row r="6836" spans="1:35" x14ac:dyDescent="0.2">
      <c r="A6836" t="s">
        <v>7306</v>
      </c>
      <c r="B6836" t="s">
        <v>17</v>
      </c>
      <c r="C6836">
        <v>1.475323261</v>
      </c>
      <c r="D6836">
        <v>2452458</v>
      </c>
      <c r="E6836">
        <v>388012</v>
      </c>
      <c r="F6836">
        <v>130123</v>
      </c>
      <c r="G6836">
        <v>32.478634679999999</v>
      </c>
      <c r="H6836">
        <v>24.53</v>
      </c>
      <c r="L6836">
        <v>0</v>
      </c>
      <c r="M6836" t="s">
        <v>253</v>
      </c>
      <c r="N6836" t="s">
        <v>19</v>
      </c>
      <c r="P6836">
        <v>156.45771120000001</v>
      </c>
      <c r="Q6836">
        <v>10.92270182</v>
      </c>
      <c r="R6836">
        <v>7.9036399619999997</v>
      </c>
      <c r="S6836">
        <v>21221</v>
      </c>
      <c r="T6836">
        <v>62.608148309999997</v>
      </c>
      <c r="U6836">
        <v>101.72935459999999</v>
      </c>
      <c r="V6836">
        <v>0.67</v>
      </c>
      <c r="W6836" t="s">
        <v>20</v>
      </c>
      <c r="X6836">
        <v>210825</v>
      </c>
      <c r="Y6836">
        <v>210928</v>
      </c>
      <c r="Z6836" t="s">
        <v>21</v>
      </c>
      <c r="AA6836">
        <v>1</v>
      </c>
      <c r="AB6836">
        <v>3.5642111999999997E-2</v>
      </c>
      <c r="AC6836">
        <v>-0.24816446</v>
      </c>
      <c r="AD6836">
        <v>5.3283188050000003</v>
      </c>
      <c r="AE6836">
        <v>1.11958819999999E-2</v>
      </c>
      <c r="AF6836">
        <v>1.844706E-3</v>
      </c>
      <c r="AG6836">
        <v>6.7950005999999993E-2</v>
      </c>
      <c r="AH6836" t="s">
        <v>6343</v>
      </c>
      <c r="AI6836" t="s">
        <v>6344</v>
      </c>
    </row>
    <row r="6837" spans="1:35" x14ac:dyDescent="0.2">
      <c r="A6837" t="s">
        <v>7307</v>
      </c>
      <c r="B6837" t="s">
        <v>17</v>
      </c>
      <c r="C6837">
        <v>1.7018909579999999</v>
      </c>
      <c r="D6837">
        <v>3382590</v>
      </c>
      <c r="E6837">
        <v>1085896</v>
      </c>
      <c r="F6837">
        <v>80946</v>
      </c>
      <c r="G6837">
        <v>32.725785889999997</v>
      </c>
      <c r="H6837">
        <v>38.56</v>
      </c>
      <c r="L6837">
        <v>0</v>
      </c>
      <c r="M6837" t="s">
        <v>207</v>
      </c>
      <c r="N6837" t="s">
        <v>166</v>
      </c>
      <c r="P6837">
        <v>591.35814909999999</v>
      </c>
      <c r="Q6837">
        <v>62.406101159999999</v>
      </c>
      <c r="R6837">
        <v>45.718841269999999</v>
      </c>
      <c r="S6837">
        <v>27479</v>
      </c>
      <c r="T6837">
        <v>38.694254549999997</v>
      </c>
      <c r="U6837">
        <v>71.059727080000002</v>
      </c>
      <c r="V6837">
        <v>0.59</v>
      </c>
      <c r="W6837" t="s">
        <v>20</v>
      </c>
      <c r="X6837">
        <v>210825</v>
      </c>
      <c r="Y6837">
        <v>210928</v>
      </c>
      <c r="Z6837" t="s">
        <v>21</v>
      </c>
      <c r="AA6837">
        <v>1</v>
      </c>
      <c r="AB6837">
        <v>3.5642111999999997E-2</v>
      </c>
      <c r="AC6837">
        <v>-0.24816446</v>
      </c>
      <c r="AD6837">
        <v>20.82908892</v>
      </c>
      <c r="AE6837">
        <v>0.227140008999999</v>
      </c>
      <c r="AF6837">
        <v>3.705932E-2</v>
      </c>
      <c r="AG6837">
        <v>1.392162181</v>
      </c>
      <c r="AH6837" t="s">
        <v>6343</v>
      </c>
      <c r="AI6837" t="s">
        <v>6344</v>
      </c>
    </row>
    <row r="6838" spans="1:35" x14ac:dyDescent="0.2">
      <c r="A6838" t="s">
        <v>7308</v>
      </c>
      <c r="B6838" t="s">
        <v>17</v>
      </c>
      <c r="C6838">
        <v>1.8957431920000001</v>
      </c>
      <c r="D6838">
        <v>4625276</v>
      </c>
      <c r="E6838">
        <v>937501</v>
      </c>
      <c r="F6838">
        <v>65559</v>
      </c>
      <c r="G6838">
        <v>35.47462883</v>
      </c>
      <c r="H6838">
        <v>49.62</v>
      </c>
      <c r="L6838">
        <v>0</v>
      </c>
      <c r="M6838" t="s">
        <v>377</v>
      </c>
      <c r="N6838" t="s">
        <v>339</v>
      </c>
      <c r="P6838">
        <v>82.54428532</v>
      </c>
      <c r="Q6838">
        <v>7.5126552010000003</v>
      </c>
      <c r="R6838">
        <v>1.0266291089999999</v>
      </c>
      <c r="S6838">
        <v>18650</v>
      </c>
      <c r="T6838">
        <v>8.2904690349999992</v>
      </c>
      <c r="U6838">
        <v>22.715549240000001</v>
      </c>
      <c r="V6838">
        <v>0.38</v>
      </c>
      <c r="W6838" t="s">
        <v>20</v>
      </c>
      <c r="X6838">
        <v>210825</v>
      </c>
      <c r="Y6838">
        <v>210928</v>
      </c>
      <c r="Z6838" t="s">
        <v>21</v>
      </c>
      <c r="AA6838">
        <v>1</v>
      </c>
      <c r="AB6838">
        <v>3.5642111999999997E-2</v>
      </c>
      <c r="AC6838">
        <v>-0.24816446</v>
      </c>
      <c r="AD6838">
        <v>2.6938882019999899</v>
      </c>
      <c r="AE6838">
        <v>6.7125469999999897E-3</v>
      </c>
      <c r="AF6838">
        <v>1.1001869999999899E-3</v>
      </c>
      <c r="AG6838">
        <v>4.0955110000000003E-2</v>
      </c>
      <c r="AH6838" t="s">
        <v>6418</v>
      </c>
      <c r="AI6838" t="s">
        <v>7309</v>
      </c>
    </row>
    <row r="6839" spans="1:35" x14ac:dyDescent="0.2">
      <c r="A6839" t="s">
        <v>7310</v>
      </c>
      <c r="B6839" t="s">
        <v>17</v>
      </c>
      <c r="C6839">
        <v>1.68556514</v>
      </c>
      <c r="D6839">
        <v>3195506</v>
      </c>
      <c r="E6839">
        <v>1340575</v>
      </c>
      <c r="F6839">
        <v>77026</v>
      </c>
      <c r="G6839">
        <v>31.812319339999998</v>
      </c>
      <c r="H6839">
        <v>66.14</v>
      </c>
      <c r="L6839">
        <v>0</v>
      </c>
      <c r="M6839" t="s">
        <v>44</v>
      </c>
      <c r="N6839" t="s">
        <v>280</v>
      </c>
      <c r="P6839">
        <v>447.5884863</v>
      </c>
      <c r="Q6839">
        <v>51.715776140000003</v>
      </c>
      <c r="R6839">
        <v>16.7493911</v>
      </c>
      <c r="S6839">
        <v>25680</v>
      </c>
      <c r="T6839">
        <v>21.159260639999999</v>
      </c>
      <c r="U6839">
        <v>42.868778929999998</v>
      </c>
      <c r="V6839">
        <v>0.49</v>
      </c>
      <c r="W6839" t="s">
        <v>20</v>
      </c>
      <c r="X6839">
        <v>210825</v>
      </c>
      <c r="Y6839">
        <v>210928</v>
      </c>
      <c r="Z6839" t="s">
        <v>21</v>
      </c>
      <c r="AA6839">
        <v>1</v>
      </c>
      <c r="AB6839">
        <v>3.5642111999999997E-2</v>
      </c>
      <c r="AC6839">
        <v>-0.24816446</v>
      </c>
      <c r="AD6839">
        <v>15.7048345</v>
      </c>
      <c r="AE6839">
        <v>8.3974408E-2</v>
      </c>
      <c r="AF6839">
        <v>1.3852043E-2</v>
      </c>
      <c r="AG6839">
        <v>0.509072996</v>
      </c>
      <c r="AH6839" t="s">
        <v>6349</v>
      </c>
      <c r="AI6839" t="s">
        <v>6411</v>
      </c>
    </row>
    <row r="6840" spans="1:35" x14ac:dyDescent="0.2">
      <c r="A6840" t="s">
        <v>7311</v>
      </c>
      <c r="B6840" t="s">
        <v>17</v>
      </c>
      <c r="C6840">
        <v>1.350702565</v>
      </c>
      <c r="D6840">
        <v>3729610</v>
      </c>
      <c r="E6840">
        <v>1129472</v>
      </c>
      <c r="F6840">
        <v>285790</v>
      </c>
      <c r="G6840">
        <v>43.436579219999999</v>
      </c>
      <c r="H6840">
        <v>65.25</v>
      </c>
      <c r="L6840">
        <v>0</v>
      </c>
      <c r="M6840" t="s">
        <v>33</v>
      </c>
      <c r="N6840" t="s">
        <v>88</v>
      </c>
      <c r="P6840">
        <v>141.00384550000001</v>
      </c>
      <c r="Q6840">
        <v>17.880529320000001</v>
      </c>
      <c r="R6840">
        <v>7.3044315859999998</v>
      </c>
      <c r="S6840">
        <v>20652</v>
      </c>
      <c r="T6840">
        <v>12.677316810000001</v>
      </c>
      <c r="U6840">
        <v>9.9579271629999901</v>
      </c>
      <c r="V6840">
        <v>0.28000000000000003</v>
      </c>
      <c r="W6840" t="s">
        <v>20</v>
      </c>
      <c r="X6840">
        <v>210825</v>
      </c>
      <c r="Y6840">
        <v>210928</v>
      </c>
      <c r="Z6840" t="s">
        <v>21</v>
      </c>
      <c r="AA6840">
        <v>1</v>
      </c>
      <c r="AB6840">
        <v>3.5642111999999997E-2</v>
      </c>
      <c r="AC6840">
        <v>-0.24816446</v>
      </c>
      <c r="AD6840">
        <v>4.7775103940000001</v>
      </c>
      <c r="AE6840">
        <v>1.0060201E-2</v>
      </c>
      <c r="AF6840">
        <v>1.656032E-3</v>
      </c>
      <c r="AG6840">
        <v>6.1114548999999997E-2</v>
      </c>
      <c r="AH6840" t="s">
        <v>6279</v>
      </c>
      <c r="AI6840" t="s">
        <v>6280</v>
      </c>
    </row>
    <row r="6841" spans="1:35" x14ac:dyDescent="0.2">
      <c r="A6841" t="s">
        <v>7312</v>
      </c>
      <c r="B6841" t="s">
        <v>17</v>
      </c>
      <c r="C6841">
        <v>1.522604871</v>
      </c>
      <c r="D6841">
        <v>4649299</v>
      </c>
      <c r="E6841">
        <v>1894773</v>
      </c>
      <c r="F6841">
        <v>182394</v>
      </c>
      <c r="G6841">
        <v>49.113429420000003</v>
      </c>
      <c r="H6841">
        <v>64.41</v>
      </c>
      <c r="L6841">
        <v>0</v>
      </c>
      <c r="M6841" t="s">
        <v>165</v>
      </c>
      <c r="N6841" t="s">
        <v>166</v>
      </c>
      <c r="P6841">
        <v>53.3022578</v>
      </c>
      <c r="Q6841">
        <v>4.9019474629999999</v>
      </c>
      <c r="R6841">
        <v>1.0260521469999999</v>
      </c>
      <c r="S6841">
        <v>15781</v>
      </c>
      <c r="T6841">
        <v>31.591682339999998</v>
      </c>
      <c r="U6841">
        <v>65.093496099999996</v>
      </c>
      <c r="V6841">
        <v>0.56999999999999995</v>
      </c>
      <c r="W6841" t="s">
        <v>20</v>
      </c>
      <c r="X6841">
        <v>210825</v>
      </c>
      <c r="Y6841">
        <v>210928</v>
      </c>
      <c r="Z6841" t="s">
        <v>21</v>
      </c>
      <c r="AA6841">
        <v>1</v>
      </c>
      <c r="AB6841">
        <v>3.5642111999999997E-2</v>
      </c>
      <c r="AC6841">
        <v>-0.24816446</v>
      </c>
      <c r="AD6841">
        <v>1.651640582</v>
      </c>
      <c r="AE6841">
        <v>5.4826550000000003E-3</v>
      </c>
      <c r="AF6841">
        <v>8.9624099999999999E-4</v>
      </c>
      <c r="AG6841">
        <v>3.3539513999999999E-2</v>
      </c>
      <c r="AH6841" t="s">
        <v>7313</v>
      </c>
      <c r="AI6841" t="s">
        <v>7314</v>
      </c>
    </row>
    <row r="6842" spans="1:35" x14ac:dyDescent="0.2">
      <c r="A6842" t="s">
        <v>7315</v>
      </c>
      <c r="B6842" t="s">
        <v>17</v>
      </c>
      <c r="C6842">
        <v>2.1273542710000002</v>
      </c>
      <c r="D6842">
        <v>2147415</v>
      </c>
      <c r="E6842">
        <v>568486</v>
      </c>
      <c r="F6842">
        <v>54563</v>
      </c>
      <c r="G6842">
        <v>49.674046500000003</v>
      </c>
      <c r="H6842">
        <v>17.760000000000002</v>
      </c>
      <c r="L6842">
        <v>0</v>
      </c>
      <c r="M6842" t="s">
        <v>1373</v>
      </c>
      <c r="N6842" t="s">
        <v>19</v>
      </c>
      <c r="P6842">
        <v>12.89111632</v>
      </c>
      <c r="Q6842">
        <v>1.171454934</v>
      </c>
      <c r="R6842">
        <v>8.1346590600000006</v>
      </c>
      <c r="S6842">
        <v>9768</v>
      </c>
      <c r="T6842">
        <v>10.10454126</v>
      </c>
      <c r="U6842">
        <v>4.4041272960000004</v>
      </c>
      <c r="V6842">
        <v>0.21</v>
      </c>
      <c r="W6842" t="s">
        <v>20</v>
      </c>
      <c r="X6842">
        <v>210825</v>
      </c>
      <c r="Y6842">
        <v>210928</v>
      </c>
      <c r="Z6842" t="s">
        <v>21</v>
      </c>
      <c r="AA6842">
        <v>1</v>
      </c>
      <c r="AB6842">
        <v>3.5642111999999997E-2</v>
      </c>
      <c r="AC6842">
        <v>-0.24816446</v>
      </c>
      <c r="AD6842">
        <v>0.21130215199999999</v>
      </c>
      <c r="AE6842">
        <v>4.1449759999999999E-3</v>
      </c>
      <c r="AF6842">
        <v>6.7476399999999903E-4</v>
      </c>
      <c r="AG6842">
        <v>2.54619829999999E-2</v>
      </c>
      <c r="AH6842" t="s">
        <v>6553</v>
      </c>
      <c r="AI6842" t="s">
        <v>7316</v>
      </c>
    </row>
    <row r="6843" spans="1:35" x14ac:dyDescent="0.2">
      <c r="A6843" t="s">
        <v>7317</v>
      </c>
      <c r="B6843" t="s">
        <v>17</v>
      </c>
      <c r="C6843">
        <v>1.7559036889999999</v>
      </c>
      <c r="D6843">
        <v>1412759</v>
      </c>
      <c r="E6843">
        <v>1326825</v>
      </c>
      <c r="F6843">
        <v>152243</v>
      </c>
      <c r="G6843">
        <v>31.639967590000001</v>
      </c>
      <c r="H6843">
        <v>51.56</v>
      </c>
      <c r="L6843">
        <v>0</v>
      </c>
      <c r="M6843" t="s">
        <v>44</v>
      </c>
      <c r="N6843" t="s">
        <v>280</v>
      </c>
      <c r="P6843">
        <v>339.96413699999999</v>
      </c>
      <c r="Q6843">
        <v>34.9655317</v>
      </c>
      <c r="R6843">
        <v>28.1173643999999</v>
      </c>
      <c r="S6843">
        <v>25246</v>
      </c>
      <c r="T6843">
        <v>23.468395489999999</v>
      </c>
      <c r="U6843">
        <v>47.40031742</v>
      </c>
      <c r="V6843">
        <v>0.5</v>
      </c>
      <c r="W6843" t="s">
        <v>20</v>
      </c>
      <c r="X6843">
        <v>210825</v>
      </c>
      <c r="Y6843">
        <v>210928</v>
      </c>
      <c r="Z6843" t="s">
        <v>21</v>
      </c>
      <c r="AA6843">
        <v>1</v>
      </c>
      <c r="AB6843">
        <v>3.5642111999999997E-2</v>
      </c>
      <c r="AC6843">
        <v>-0.24816446</v>
      </c>
      <c r="AD6843">
        <v>11.868875389999999</v>
      </c>
      <c r="AE6843">
        <v>3.9870052999999898E-2</v>
      </c>
      <c r="AF6843">
        <v>6.5980800000000001E-3</v>
      </c>
      <c r="AG6843">
        <v>0.24092177300000001</v>
      </c>
      <c r="AH6843" t="s">
        <v>6349</v>
      </c>
      <c r="AI6843" t="s">
        <v>6411</v>
      </c>
    </row>
    <row r="6844" spans="1:35" x14ac:dyDescent="0.2">
      <c r="A6844" t="s">
        <v>7318</v>
      </c>
      <c r="B6844" t="s">
        <v>17</v>
      </c>
      <c r="C6844">
        <v>1.976903807</v>
      </c>
      <c r="D6844">
        <v>2938939</v>
      </c>
      <c r="E6844">
        <v>630139</v>
      </c>
      <c r="F6844">
        <v>70338</v>
      </c>
      <c r="G6844">
        <v>53.320299169999998</v>
      </c>
      <c r="H6844">
        <v>25.86</v>
      </c>
      <c r="L6844">
        <v>0</v>
      </c>
      <c r="M6844" t="s">
        <v>658</v>
      </c>
      <c r="N6844" t="s">
        <v>28</v>
      </c>
      <c r="P6844">
        <v>168.91224450000001</v>
      </c>
      <c r="Q6844">
        <v>19.574334780000001</v>
      </c>
      <c r="R6844">
        <v>14.249794250000001</v>
      </c>
      <c r="S6844">
        <v>22865</v>
      </c>
      <c r="T6844">
        <v>30.24913016</v>
      </c>
      <c r="U6844">
        <v>31.872634959999999</v>
      </c>
      <c r="V6844">
        <v>0.44</v>
      </c>
      <c r="W6844" t="s">
        <v>20</v>
      </c>
      <c r="X6844">
        <v>210825</v>
      </c>
      <c r="Y6844">
        <v>210928</v>
      </c>
      <c r="Z6844" t="s">
        <v>21</v>
      </c>
      <c r="AA6844">
        <v>1</v>
      </c>
      <c r="AB6844">
        <v>3.5642111999999997E-2</v>
      </c>
      <c r="AC6844">
        <v>-0.24816446</v>
      </c>
      <c r="AD6844">
        <v>5.7722246760000004</v>
      </c>
      <c r="AE6844">
        <v>1.2203782999999999E-2</v>
      </c>
      <c r="AF6844">
        <v>2.0121639999999999E-3</v>
      </c>
      <c r="AG6844">
        <v>7.4016001999999997E-2</v>
      </c>
      <c r="AH6844" t="s">
        <v>6414</v>
      </c>
      <c r="AI6844" t="s">
        <v>6455</v>
      </c>
    </row>
    <row r="6845" spans="1:35" x14ac:dyDescent="0.2">
      <c r="A6845" t="s">
        <v>7319</v>
      </c>
      <c r="B6845" t="s">
        <v>17</v>
      </c>
      <c r="C6845">
        <v>1.899032434</v>
      </c>
      <c r="D6845">
        <v>1654328</v>
      </c>
      <c r="E6845">
        <v>1363132</v>
      </c>
      <c r="F6845">
        <v>127884</v>
      </c>
      <c r="G6845">
        <v>35.937532099999999</v>
      </c>
      <c r="H6845">
        <v>70.77</v>
      </c>
      <c r="L6845">
        <v>0</v>
      </c>
      <c r="M6845" t="s">
        <v>24</v>
      </c>
      <c r="N6845" t="s">
        <v>25</v>
      </c>
      <c r="P6845">
        <v>436.77602249999899</v>
      </c>
      <c r="Q6845">
        <v>39.346822670000002</v>
      </c>
      <c r="R6845">
        <v>11.82039082</v>
      </c>
      <c r="S6845">
        <v>25587</v>
      </c>
      <c r="T6845">
        <v>39.557515219999999</v>
      </c>
      <c r="U6845">
        <v>40.857057879999999</v>
      </c>
      <c r="V6845">
        <v>0.48</v>
      </c>
      <c r="W6845" t="s">
        <v>20</v>
      </c>
      <c r="X6845">
        <v>210825</v>
      </c>
      <c r="Y6845">
        <v>210928</v>
      </c>
      <c r="Z6845" t="s">
        <v>21</v>
      </c>
      <c r="AA6845">
        <v>1</v>
      </c>
      <c r="AB6845">
        <v>3.5642111999999997E-2</v>
      </c>
      <c r="AC6845">
        <v>-0.24816446</v>
      </c>
      <c r="AD6845">
        <v>15.31945545</v>
      </c>
      <c r="AE6845">
        <v>7.7919572000000006E-2</v>
      </c>
      <c r="AF6845">
        <v>1.2859927E-2</v>
      </c>
      <c r="AG6845">
        <v>0.47212241399999999</v>
      </c>
      <c r="AH6845" t="s">
        <v>6480</v>
      </c>
      <c r="AI6845" t="s">
        <v>6911</v>
      </c>
    </row>
    <row r="6846" spans="1:35" x14ac:dyDescent="0.2">
      <c r="A6846" t="s">
        <v>7320</v>
      </c>
      <c r="B6846" t="s">
        <v>17</v>
      </c>
      <c r="C6846">
        <v>1.689153415</v>
      </c>
      <c r="D6846">
        <v>2157206</v>
      </c>
      <c r="E6846">
        <v>1536852</v>
      </c>
      <c r="F6846">
        <v>220359</v>
      </c>
      <c r="G6846">
        <v>49.883463079999999</v>
      </c>
      <c r="H6846">
        <v>58.83</v>
      </c>
      <c r="L6846">
        <v>0</v>
      </c>
      <c r="M6846" t="s">
        <v>33</v>
      </c>
      <c r="N6846" t="s">
        <v>356</v>
      </c>
      <c r="P6846">
        <v>196.59800279999999</v>
      </c>
      <c r="Q6846">
        <v>21.6800146</v>
      </c>
      <c r="R6846">
        <v>9.4706414409999997</v>
      </c>
      <c r="S6846">
        <v>22960</v>
      </c>
      <c r="T6846">
        <v>34.759751270000002</v>
      </c>
      <c r="U6846">
        <v>77.30072973</v>
      </c>
      <c r="V6846">
        <v>0.6</v>
      </c>
      <c r="W6846" t="s">
        <v>20</v>
      </c>
      <c r="X6846">
        <v>210825</v>
      </c>
      <c r="Y6846">
        <v>210928</v>
      </c>
      <c r="Z6846" t="s">
        <v>21</v>
      </c>
      <c r="AA6846">
        <v>1</v>
      </c>
      <c r="AB6846">
        <v>3.5642111999999997E-2</v>
      </c>
      <c r="AC6846">
        <v>-0.24816446</v>
      </c>
      <c r="AD6846">
        <v>6.7590035739999896</v>
      </c>
      <c r="AE6846">
        <v>1.4781315E-2</v>
      </c>
      <c r="AF6846">
        <v>2.4403939999999998E-3</v>
      </c>
      <c r="AG6846">
        <v>8.9529500999999997E-2</v>
      </c>
      <c r="AH6846" t="s">
        <v>7321</v>
      </c>
      <c r="AI6846" t="s">
        <v>7322</v>
      </c>
    </row>
    <row r="6847" spans="1:35" x14ac:dyDescent="0.2">
      <c r="A6847" t="s">
        <v>7323</v>
      </c>
      <c r="B6847" t="s">
        <v>17</v>
      </c>
      <c r="C6847">
        <v>1.9899181429999999</v>
      </c>
      <c r="D6847">
        <v>3696915</v>
      </c>
      <c r="E6847">
        <v>193328</v>
      </c>
      <c r="F6847">
        <v>52173</v>
      </c>
      <c r="G6847">
        <v>49.396879910000003</v>
      </c>
      <c r="H6847">
        <v>4.67</v>
      </c>
      <c r="L6847">
        <v>0</v>
      </c>
      <c r="M6847" t="s">
        <v>5983</v>
      </c>
      <c r="N6847" t="s">
        <v>19</v>
      </c>
      <c r="P6847">
        <v>14.02725384</v>
      </c>
      <c r="Q6847">
        <v>1.0236036740000001</v>
      </c>
      <c r="R6847">
        <v>2.793225235</v>
      </c>
      <c r="S6847">
        <v>10158</v>
      </c>
      <c r="T6847">
        <v>96.724093449999998</v>
      </c>
      <c r="U6847">
        <v>10.71591591</v>
      </c>
      <c r="V6847">
        <v>0.28999999999999998</v>
      </c>
      <c r="W6847" t="s">
        <v>20</v>
      </c>
      <c r="X6847">
        <v>210825</v>
      </c>
      <c r="Y6847">
        <v>210928</v>
      </c>
      <c r="Z6847" t="s">
        <v>21</v>
      </c>
      <c r="AA6847">
        <v>1</v>
      </c>
      <c r="AB6847">
        <v>3.5642111999999997E-2</v>
      </c>
      <c r="AC6847">
        <v>-0.24816446</v>
      </c>
      <c r="AD6847">
        <v>0.25179649300000001</v>
      </c>
      <c r="AE6847">
        <v>4.1776979999999997E-3</v>
      </c>
      <c r="AF6847">
        <v>6.80176E-4</v>
      </c>
      <c r="AG6847">
        <v>2.5659786E-2</v>
      </c>
      <c r="AH6847" t="s">
        <v>6250</v>
      </c>
      <c r="AI6847" t="s">
        <v>6250</v>
      </c>
    </row>
    <row r="6848" spans="1:35" x14ac:dyDescent="0.2">
      <c r="A6848" t="s">
        <v>7324</v>
      </c>
      <c r="B6848" t="s">
        <v>17</v>
      </c>
      <c r="C6848">
        <v>2.007384837</v>
      </c>
      <c r="D6848">
        <v>3726164</v>
      </c>
      <c r="E6848">
        <v>2823364</v>
      </c>
      <c r="F6848">
        <v>96430</v>
      </c>
      <c r="G6848">
        <v>49.535235270000001</v>
      </c>
      <c r="H6848">
        <v>33.200000000000003</v>
      </c>
      <c r="L6848">
        <v>0</v>
      </c>
      <c r="M6848" t="s">
        <v>1578</v>
      </c>
      <c r="N6848" t="s">
        <v>19</v>
      </c>
      <c r="P6848">
        <v>208.11258319999999</v>
      </c>
      <c r="Q6848">
        <v>26.35714935</v>
      </c>
      <c r="R6848">
        <v>18.34377731</v>
      </c>
      <c r="S6848">
        <v>23067</v>
      </c>
      <c r="T6848">
        <v>56.829997470000002</v>
      </c>
      <c r="U6848">
        <v>221.01481529999899</v>
      </c>
      <c r="V6848">
        <v>0.89</v>
      </c>
      <c r="W6848" t="s">
        <v>20</v>
      </c>
      <c r="X6848">
        <v>210825</v>
      </c>
      <c r="Y6848">
        <v>210928</v>
      </c>
      <c r="Z6848" t="s">
        <v>21</v>
      </c>
      <c r="AA6848">
        <v>1</v>
      </c>
      <c r="AB6848">
        <v>3.5642111999999997E-2</v>
      </c>
      <c r="AC6848">
        <v>-0.24816446</v>
      </c>
      <c r="AD6848">
        <v>7.1694075369999997</v>
      </c>
      <c r="AE6848">
        <v>1.6007514E-2</v>
      </c>
      <c r="AF6848">
        <v>2.6440829999999898E-3</v>
      </c>
      <c r="AG6848">
        <v>9.6910926999999994E-2</v>
      </c>
      <c r="AH6848" t="s">
        <v>6613</v>
      </c>
      <c r="AI6848" t="s">
        <v>6614</v>
      </c>
    </row>
    <row r="6849" spans="1:35" x14ac:dyDescent="0.2">
      <c r="A6849" t="s">
        <v>7325</v>
      </c>
      <c r="B6849" t="s">
        <v>17</v>
      </c>
      <c r="C6849">
        <v>1.378482521</v>
      </c>
      <c r="D6849">
        <v>3190463</v>
      </c>
      <c r="E6849">
        <v>1253196</v>
      </c>
      <c r="F6849">
        <v>189081</v>
      </c>
      <c r="G6849">
        <v>31.923896979999999</v>
      </c>
      <c r="H6849">
        <v>80.69</v>
      </c>
      <c r="L6849">
        <v>0</v>
      </c>
      <c r="M6849" t="s">
        <v>253</v>
      </c>
      <c r="N6849" t="s">
        <v>723</v>
      </c>
      <c r="P6849">
        <v>112.21446109999999</v>
      </c>
      <c r="Q6849">
        <v>11.235648510000001</v>
      </c>
      <c r="R6849">
        <v>5.1650404910000001</v>
      </c>
      <c r="S6849">
        <v>19653</v>
      </c>
      <c r="T6849">
        <v>129.8384494</v>
      </c>
      <c r="U6849">
        <v>48.840684090000003</v>
      </c>
      <c r="V6849">
        <v>0.51</v>
      </c>
      <c r="W6849" t="s">
        <v>20</v>
      </c>
      <c r="X6849">
        <v>210825</v>
      </c>
      <c r="Y6849">
        <v>210928</v>
      </c>
      <c r="Z6849" t="s">
        <v>21</v>
      </c>
      <c r="AA6849">
        <v>1</v>
      </c>
      <c r="AB6849">
        <v>3.5642111999999997E-2</v>
      </c>
      <c r="AC6849">
        <v>-0.24816446</v>
      </c>
      <c r="AD6849">
        <v>3.7513959300000002</v>
      </c>
      <c r="AE6849">
        <v>8.2427239999999999E-3</v>
      </c>
      <c r="AF6849">
        <v>1.3541709999999999E-3</v>
      </c>
      <c r="AG6849">
        <v>5.0172762000000003E-2</v>
      </c>
      <c r="AH6849" t="s">
        <v>6337</v>
      </c>
      <c r="AI6849" t="s">
        <v>6675</v>
      </c>
    </row>
    <row r="6850" spans="1:35" x14ac:dyDescent="0.2">
      <c r="A6850" t="s">
        <v>7326</v>
      </c>
      <c r="B6850" t="s">
        <v>17</v>
      </c>
      <c r="C6850">
        <v>1.515459516</v>
      </c>
      <c r="D6850">
        <v>4547188</v>
      </c>
      <c r="E6850">
        <v>1346976</v>
      </c>
      <c r="F6850">
        <v>160242</v>
      </c>
      <c r="G6850">
        <v>54.137490200000002</v>
      </c>
      <c r="H6850">
        <v>60.66</v>
      </c>
      <c r="L6850">
        <v>0</v>
      </c>
      <c r="M6850" t="s">
        <v>843</v>
      </c>
      <c r="N6850" t="s">
        <v>844</v>
      </c>
      <c r="P6850">
        <v>320.11797319999999</v>
      </c>
      <c r="Q6850">
        <v>35.520254940000001</v>
      </c>
      <c r="R6850">
        <v>14.730344049999999</v>
      </c>
      <c r="S6850">
        <v>24671</v>
      </c>
      <c r="T6850">
        <v>35.08366702</v>
      </c>
      <c r="U6850">
        <v>22.27297965</v>
      </c>
      <c r="V6850">
        <v>0.38</v>
      </c>
      <c r="W6850" t="s">
        <v>20</v>
      </c>
      <c r="X6850">
        <v>210825</v>
      </c>
      <c r="Y6850">
        <v>210928</v>
      </c>
      <c r="Z6850" t="s">
        <v>21</v>
      </c>
      <c r="AA6850">
        <v>1</v>
      </c>
      <c r="AB6850">
        <v>3.5642111999999997E-2</v>
      </c>
      <c r="AC6850">
        <v>-0.24816446</v>
      </c>
      <c r="AD6850">
        <v>11.161516199999999</v>
      </c>
      <c r="AE6850">
        <v>3.4753030999999997E-2</v>
      </c>
      <c r="AF6850">
        <v>5.7520009999999996E-3</v>
      </c>
      <c r="AG6850">
        <v>0.20997444100000001</v>
      </c>
      <c r="AH6850" t="s">
        <v>6538</v>
      </c>
      <c r="AI6850" t="s">
        <v>6920</v>
      </c>
    </row>
    <row r="6851" spans="1:35" x14ac:dyDescent="0.2">
      <c r="A6851" t="s">
        <v>7327</v>
      </c>
      <c r="B6851" t="s">
        <v>17</v>
      </c>
      <c r="C6851">
        <v>1.638236743</v>
      </c>
      <c r="D6851">
        <v>2352875</v>
      </c>
      <c r="E6851">
        <v>692951</v>
      </c>
      <c r="F6851">
        <v>34579</v>
      </c>
      <c r="G6851">
        <v>53.454717580000001</v>
      </c>
      <c r="H6851">
        <v>4.17</v>
      </c>
      <c r="L6851">
        <v>0</v>
      </c>
      <c r="M6851" t="s">
        <v>50</v>
      </c>
      <c r="N6851" t="s">
        <v>19</v>
      </c>
      <c r="P6851">
        <v>43.420549219999998</v>
      </c>
      <c r="Q6851">
        <v>4.8003666960000002</v>
      </c>
      <c r="R6851">
        <v>5.1490956219999999</v>
      </c>
      <c r="S6851">
        <v>24731</v>
      </c>
      <c r="T6851">
        <v>158.53832929999999</v>
      </c>
      <c r="U6851">
        <v>219.1897859</v>
      </c>
      <c r="V6851">
        <v>0.89</v>
      </c>
      <c r="W6851" t="s">
        <v>20</v>
      </c>
      <c r="X6851">
        <v>210825</v>
      </c>
      <c r="Y6851">
        <v>210928</v>
      </c>
      <c r="Z6851" t="s">
        <v>21</v>
      </c>
      <c r="AA6851">
        <v>1</v>
      </c>
      <c r="AB6851">
        <v>3.5642111999999997E-2</v>
      </c>
      <c r="AC6851">
        <v>-0.24816446</v>
      </c>
      <c r="AD6851">
        <v>1.299435618</v>
      </c>
      <c r="AE6851">
        <v>5.120215E-3</v>
      </c>
      <c r="AF6851">
        <v>8.3619E-4</v>
      </c>
      <c r="AG6851">
        <v>3.1352455000000001E-2</v>
      </c>
      <c r="AH6851" t="s">
        <v>6250</v>
      </c>
      <c r="AI6851" t="s">
        <v>6250</v>
      </c>
    </row>
    <row r="6852" spans="1:35" x14ac:dyDescent="0.2">
      <c r="A6852" t="s">
        <v>7328</v>
      </c>
      <c r="B6852" t="s">
        <v>17</v>
      </c>
      <c r="C6852">
        <v>1.5351324319999999</v>
      </c>
      <c r="D6852">
        <v>2431240</v>
      </c>
      <c r="E6852">
        <v>1340090</v>
      </c>
      <c r="F6852">
        <v>120336</v>
      </c>
      <c r="G6852">
        <v>32.211269389999998</v>
      </c>
      <c r="H6852">
        <v>54.61</v>
      </c>
      <c r="L6852">
        <v>0</v>
      </c>
      <c r="M6852" t="s">
        <v>44</v>
      </c>
      <c r="N6852" t="s">
        <v>280</v>
      </c>
      <c r="P6852">
        <v>149.7666236</v>
      </c>
      <c r="Q6852">
        <v>14.66630799</v>
      </c>
      <c r="R6852">
        <v>1.8320589890000001</v>
      </c>
      <c r="S6852">
        <v>21129</v>
      </c>
      <c r="T6852">
        <v>31.133295780000001</v>
      </c>
      <c r="U6852">
        <v>38.98902571</v>
      </c>
      <c r="V6852">
        <v>0.47</v>
      </c>
      <c r="W6852" t="s">
        <v>20</v>
      </c>
      <c r="X6852">
        <v>210825</v>
      </c>
      <c r="Y6852">
        <v>210928</v>
      </c>
      <c r="Z6852" t="s">
        <v>21</v>
      </c>
      <c r="AA6852">
        <v>1</v>
      </c>
      <c r="AB6852">
        <v>3.5642111999999997E-2</v>
      </c>
      <c r="AC6852">
        <v>-0.24816446</v>
      </c>
      <c r="AD6852">
        <v>5.0898343129999999</v>
      </c>
      <c r="AE6852">
        <v>1.0689221E-2</v>
      </c>
      <c r="AF6852">
        <v>1.76053E-3</v>
      </c>
      <c r="AG6852">
        <v>6.4900595000000005E-2</v>
      </c>
      <c r="AH6852" t="s">
        <v>6349</v>
      </c>
      <c r="AI6852" t="s">
        <v>6411</v>
      </c>
    </row>
    <row r="6853" spans="1:35" x14ac:dyDescent="0.2">
      <c r="A6853" t="s">
        <v>7329</v>
      </c>
      <c r="B6853" t="s">
        <v>17</v>
      </c>
      <c r="C6853">
        <v>1.641179583</v>
      </c>
      <c r="D6853">
        <v>5399802</v>
      </c>
      <c r="E6853">
        <v>896370</v>
      </c>
      <c r="F6853">
        <v>94268</v>
      </c>
      <c r="G6853">
        <v>53.626627399999997</v>
      </c>
      <c r="H6853">
        <v>28.53</v>
      </c>
      <c r="L6853">
        <v>0</v>
      </c>
      <c r="M6853" t="s">
        <v>843</v>
      </c>
      <c r="N6853" t="s">
        <v>844</v>
      </c>
      <c r="P6853">
        <v>119.9442663</v>
      </c>
      <c r="Q6853">
        <v>10.63340519</v>
      </c>
      <c r="R6853">
        <v>6.0616767549999997</v>
      </c>
      <c r="S6853">
        <v>20641</v>
      </c>
      <c r="T6853">
        <v>20.665531619999999</v>
      </c>
      <c r="U6853">
        <v>13.00941634</v>
      </c>
      <c r="V6853">
        <v>0.31</v>
      </c>
      <c r="W6853" t="s">
        <v>20</v>
      </c>
      <c r="X6853">
        <v>210825</v>
      </c>
      <c r="Y6853">
        <v>210928</v>
      </c>
      <c r="Z6853" t="s">
        <v>21</v>
      </c>
      <c r="AA6853">
        <v>1</v>
      </c>
      <c r="AB6853">
        <v>3.5642111999999997E-2</v>
      </c>
      <c r="AC6853">
        <v>-0.24816446</v>
      </c>
      <c r="AD6853">
        <v>4.0269025129999996</v>
      </c>
      <c r="AE6853">
        <v>8.6957130000000007E-3</v>
      </c>
      <c r="AF6853">
        <v>1.4293929999999999E-3</v>
      </c>
      <c r="AG6853">
        <v>5.2900378999999997E-2</v>
      </c>
      <c r="AH6853" t="s">
        <v>6538</v>
      </c>
      <c r="AI6853" t="s">
        <v>6920</v>
      </c>
    </row>
    <row r="6854" spans="1:35" x14ac:dyDescent="0.2">
      <c r="A6854" t="s">
        <v>7330</v>
      </c>
      <c r="B6854" t="s">
        <v>17</v>
      </c>
      <c r="C6854">
        <v>1.8821286660000001</v>
      </c>
      <c r="D6854">
        <v>2579745</v>
      </c>
      <c r="E6854">
        <v>476482</v>
      </c>
      <c r="F6854">
        <v>44837</v>
      </c>
      <c r="G6854">
        <v>30.958567169999998</v>
      </c>
      <c r="H6854">
        <v>20.059999999999999</v>
      </c>
      <c r="L6854">
        <v>0</v>
      </c>
      <c r="M6854" t="s">
        <v>52</v>
      </c>
      <c r="N6854" t="s">
        <v>100</v>
      </c>
      <c r="P6854">
        <v>337.20427080000002</v>
      </c>
      <c r="Q6854">
        <v>35.172530369999997</v>
      </c>
      <c r="R6854">
        <v>31.809985900000001</v>
      </c>
      <c r="S6854">
        <v>24707</v>
      </c>
      <c r="T6854">
        <v>10.327068329999999</v>
      </c>
      <c r="U6854">
        <v>32.597447440000003</v>
      </c>
      <c r="V6854">
        <v>0.44</v>
      </c>
      <c r="W6854" t="s">
        <v>20</v>
      </c>
      <c r="X6854">
        <v>210825</v>
      </c>
      <c r="Y6854">
        <v>210928</v>
      </c>
      <c r="Z6854" t="s">
        <v>21</v>
      </c>
      <c r="AA6854">
        <v>1</v>
      </c>
      <c r="AB6854">
        <v>3.5642111999999997E-2</v>
      </c>
      <c r="AC6854">
        <v>-0.24816446</v>
      </c>
      <c r="AD6854">
        <v>11.770507930000001</v>
      </c>
      <c r="AE6854">
        <v>3.9115702000000002E-2</v>
      </c>
      <c r="AF6854">
        <v>6.4734140000000003E-3</v>
      </c>
      <c r="AG6854">
        <v>0.23635721300000001</v>
      </c>
      <c r="AH6854" t="s">
        <v>6253</v>
      </c>
      <c r="AI6854" t="s">
        <v>6491</v>
      </c>
    </row>
    <row r="6855" spans="1:35" x14ac:dyDescent="0.2">
      <c r="A6855" t="s">
        <v>7331</v>
      </c>
      <c r="B6855" t="s">
        <v>17</v>
      </c>
      <c r="C6855">
        <v>1.780279771</v>
      </c>
      <c r="D6855">
        <v>5710694</v>
      </c>
      <c r="E6855">
        <v>983010</v>
      </c>
      <c r="F6855">
        <v>75438</v>
      </c>
      <c r="G6855">
        <v>45.384685810000001</v>
      </c>
      <c r="H6855">
        <v>32.76</v>
      </c>
      <c r="L6855">
        <v>0</v>
      </c>
      <c r="M6855" t="s">
        <v>680</v>
      </c>
      <c r="N6855" t="s">
        <v>28</v>
      </c>
      <c r="P6855">
        <v>143.01958310000001</v>
      </c>
      <c r="Q6855">
        <v>17.95607562</v>
      </c>
      <c r="R6855">
        <v>20.83759804</v>
      </c>
      <c r="S6855">
        <v>21477</v>
      </c>
      <c r="T6855">
        <v>61.181637109999997</v>
      </c>
      <c r="U6855">
        <v>60.804475539999999</v>
      </c>
      <c r="V6855">
        <v>0.55000000000000004</v>
      </c>
      <c r="W6855" t="s">
        <v>20</v>
      </c>
      <c r="X6855">
        <v>210825</v>
      </c>
      <c r="Y6855">
        <v>210928</v>
      </c>
      <c r="Z6855" t="s">
        <v>21</v>
      </c>
      <c r="AA6855">
        <v>1</v>
      </c>
      <c r="AB6855">
        <v>3.5642111999999997E-2</v>
      </c>
      <c r="AC6855">
        <v>-0.24816446</v>
      </c>
      <c r="AD6855">
        <v>4.8493555400000004</v>
      </c>
      <c r="AE6855">
        <v>1.0201537E-2</v>
      </c>
      <c r="AF6855">
        <v>1.6795110000000001E-3</v>
      </c>
      <c r="AG6855">
        <v>6.1965270999999898E-2</v>
      </c>
      <c r="AH6855" t="s">
        <v>6251</v>
      </c>
      <c r="AI6855" t="s">
        <v>6252</v>
      </c>
    </row>
    <row r="6856" spans="1:35" x14ac:dyDescent="0.2">
      <c r="A6856" t="s">
        <v>7332</v>
      </c>
      <c r="B6856" t="s">
        <v>17</v>
      </c>
      <c r="C6856">
        <v>1.3803696999999999</v>
      </c>
      <c r="D6856">
        <v>4438498</v>
      </c>
      <c r="E6856">
        <v>1161106</v>
      </c>
      <c r="F6856">
        <v>154661</v>
      </c>
      <c r="G6856">
        <v>53.781222390000003</v>
      </c>
      <c r="H6856">
        <v>53.17</v>
      </c>
      <c r="L6856">
        <v>0</v>
      </c>
      <c r="M6856" t="s">
        <v>843</v>
      </c>
      <c r="N6856" t="s">
        <v>19</v>
      </c>
      <c r="P6856">
        <v>92.991836399999997</v>
      </c>
      <c r="Q6856">
        <v>9.1141631160000003</v>
      </c>
      <c r="R6856">
        <v>7.0870234079999896</v>
      </c>
      <c r="S6856">
        <v>19509</v>
      </c>
      <c r="T6856">
        <v>29.053322219999998</v>
      </c>
      <c r="U6856">
        <v>12.782871350000001</v>
      </c>
      <c r="V6856">
        <v>0.31</v>
      </c>
      <c r="W6856" t="s">
        <v>20</v>
      </c>
      <c r="X6856">
        <v>210825</v>
      </c>
      <c r="Y6856">
        <v>210928</v>
      </c>
      <c r="Z6856" t="s">
        <v>21</v>
      </c>
      <c r="AA6856">
        <v>1</v>
      </c>
      <c r="AB6856">
        <v>3.5642111999999997E-2</v>
      </c>
      <c r="AC6856">
        <v>-0.24816446</v>
      </c>
      <c r="AD6856">
        <v>3.0662609879999998</v>
      </c>
      <c r="AE6856">
        <v>7.2159059999999898E-3</v>
      </c>
      <c r="AF6856">
        <v>1.1837130000000001E-3</v>
      </c>
      <c r="AG6856">
        <v>4.3988108999999997E-2</v>
      </c>
      <c r="AH6856" t="s">
        <v>6538</v>
      </c>
      <c r="AI6856" t="s">
        <v>6920</v>
      </c>
    </row>
    <row r="6857" spans="1:35" x14ac:dyDescent="0.2">
      <c r="A6857" t="s">
        <v>7333</v>
      </c>
      <c r="B6857" t="s">
        <v>17</v>
      </c>
      <c r="C6857">
        <v>1.2157030950000001</v>
      </c>
      <c r="D6857">
        <v>5116132</v>
      </c>
      <c r="E6857">
        <v>2732180</v>
      </c>
      <c r="F6857">
        <v>241531</v>
      </c>
      <c r="G6857">
        <v>54.389535100000003</v>
      </c>
      <c r="H6857">
        <v>81.14</v>
      </c>
      <c r="L6857">
        <v>0</v>
      </c>
      <c r="M6857" t="s">
        <v>658</v>
      </c>
      <c r="N6857" t="s">
        <v>659</v>
      </c>
      <c r="P6857">
        <v>36.55849267</v>
      </c>
      <c r="Q6857">
        <v>5.7343459049999996</v>
      </c>
      <c r="R6857">
        <v>3.4106481120000001</v>
      </c>
      <c r="S6857">
        <v>14945</v>
      </c>
      <c r="T6857">
        <v>38.310073770000002</v>
      </c>
      <c r="U6857">
        <v>61.66504638</v>
      </c>
      <c r="V6857">
        <v>0.56000000000000005</v>
      </c>
      <c r="W6857" t="s">
        <v>20</v>
      </c>
      <c r="X6857">
        <v>210825</v>
      </c>
      <c r="Y6857">
        <v>210928</v>
      </c>
      <c r="Z6857" t="s">
        <v>21</v>
      </c>
      <c r="AA6857">
        <v>1</v>
      </c>
      <c r="AB6857">
        <v>3.5642111999999997E-2</v>
      </c>
      <c r="AC6857">
        <v>-0.24816446</v>
      </c>
      <c r="AD6857">
        <v>1.05485743</v>
      </c>
      <c r="AE6857">
        <v>4.8827219999999999E-3</v>
      </c>
      <c r="AF6857">
        <v>7.9685599999999997E-4</v>
      </c>
      <c r="AG6857">
        <v>2.9918812999999999E-2</v>
      </c>
      <c r="AH6857" t="s">
        <v>6414</v>
      </c>
      <c r="AI6857" t="s">
        <v>6415</v>
      </c>
    </row>
    <row r="6858" spans="1:35" x14ac:dyDescent="0.2">
      <c r="A6858" t="s">
        <v>7334</v>
      </c>
      <c r="B6858" t="s">
        <v>17</v>
      </c>
      <c r="C6858">
        <v>1.7602957560000001</v>
      </c>
      <c r="D6858">
        <v>4047135</v>
      </c>
      <c r="E6858">
        <v>1395176</v>
      </c>
      <c r="F6858">
        <v>94436</v>
      </c>
      <c r="G6858">
        <v>51.290159809999999</v>
      </c>
      <c r="H6858">
        <v>56.46</v>
      </c>
      <c r="L6858">
        <v>0</v>
      </c>
      <c r="M6858" t="s">
        <v>146</v>
      </c>
      <c r="N6858" t="s">
        <v>147</v>
      </c>
      <c r="P6858">
        <v>122.8789634</v>
      </c>
      <c r="Q6858">
        <v>12.28616954</v>
      </c>
      <c r="R6858">
        <v>7.7181320920000003</v>
      </c>
      <c r="S6858">
        <v>20285</v>
      </c>
      <c r="T6858">
        <v>7.966088321</v>
      </c>
      <c r="U6858">
        <v>18.044616489999999</v>
      </c>
      <c r="V6858">
        <v>0.35</v>
      </c>
      <c r="W6858" t="s">
        <v>20</v>
      </c>
      <c r="X6858">
        <v>210825</v>
      </c>
      <c r="Y6858">
        <v>210928</v>
      </c>
      <c r="Z6858" t="s">
        <v>21</v>
      </c>
      <c r="AA6858">
        <v>1</v>
      </c>
      <c r="AB6858">
        <v>3.5642111999999997E-2</v>
      </c>
      <c r="AC6858">
        <v>-0.24816446</v>
      </c>
      <c r="AD6858">
        <v>4.1315013159999996</v>
      </c>
      <c r="AE6858">
        <v>8.8741429999999993E-3</v>
      </c>
      <c r="AF6858">
        <v>1.4590250000000001E-3</v>
      </c>
      <c r="AG6858">
        <v>5.3974664999999998E-2</v>
      </c>
      <c r="AH6858" t="s">
        <v>6423</v>
      </c>
      <c r="AI6858" t="s">
        <v>7212</v>
      </c>
    </row>
    <row r="6859" spans="1:35" x14ac:dyDescent="0.2">
      <c r="A6859" t="s">
        <v>7335</v>
      </c>
      <c r="B6859" t="s">
        <v>17</v>
      </c>
      <c r="C6859">
        <v>2.1120139990000002</v>
      </c>
      <c r="D6859">
        <v>2069239</v>
      </c>
      <c r="E6859">
        <v>786764</v>
      </c>
      <c r="F6859">
        <v>95539</v>
      </c>
      <c r="G6859">
        <v>53.43495635</v>
      </c>
      <c r="H6859">
        <v>27.85</v>
      </c>
      <c r="L6859">
        <v>0</v>
      </c>
      <c r="M6859" t="s">
        <v>658</v>
      </c>
      <c r="N6859" t="s">
        <v>659</v>
      </c>
      <c r="P6859">
        <v>111.2565743</v>
      </c>
      <c r="Q6859">
        <v>10.73702067</v>
      </c>
      <c r="R6859">
        <v>21.350435510000001</v>
      </c>
      <c r="S6859">
        <v>19724</v>
      </c>
      <c r="T6859">
        <v>162.76006390000001</v>
      </c>
      <c r="U6859">
        <v>376.6411215</v>
      </c>
      <c r="V6859">
        <v>1.08</v>
      </c>
      <c r="W6859" t="s">
        <v>20</v>
      </c>
      <c r="X6859">
        <v>210825</v>
      </c>
      <c r="Y6859">
        <v>210928</v>
      </c>
      <c r="Z6859" t="s">
        <v>21</v>
      </c>
      <c r="AA6859">
        <v>1</v>
      </c>
      <c r="AB6859">
        <v>3.5642111999999997E-2</v>
      </c>
      <c r="AC6859">
        <v>-0.24816446</v>
      </c>
      <c r="AD6859">
        <v>3.7172548230000002</v>
      </c>
      <c r="AE6859">
        <v>8.1882580000000003E-3</v>
      </c>
      <c r="AF6859">
        <v>1.345127E-3</v>
      </c>
      <c r="AG6859">
        <v>4.9844774000000001E-2</v>
      </c>
      <c r="AH6859" t="s">
        <v>6414</v>
      </c>
      <c r="AI6859" t="s">
        <v>6455</v>
      </c>
    </row>
    <row r="6860" spans="1:35" x14ac:dyDescent="0.2">
      <c r="A6860" t="s">
        <v>7336</v>
      </c>
      <c r="B6860" t="s">
        <v>17</v>
      </c>
      <c r="C6860">
        <v>1.722413776</v>
      </c>
      <c r="D6860">
        <v>1826987</v>
      </c>
      <c r="E6860">
        <v>1488680</v>
      </c>
      <c r="F6860">
        <v>316083</v>
      </c>
      <c r="G6860">
        <v>44.329876130000002</v>
      </c>
      <c r="H6860">
        <v>66.17</v>
      </c>
      <c r="L6860">
        <v>0</v>
      </c>
      <c r="M6860" t="s">
        <v>33</v>
      </c>
      <c r="N6860" t="s">
        <v>88</v>
      </c>
      <c r="P6860">
        <v>201.57810559999999</v>
      </c>
      <c r="Q6860">
        <v>24.410307039999999</v>
      </c>
      <c r="R6860">
        <v>4.6844035010000002</v>
      </c>
      <c r="S6860">
        <v>23031</v>
      </c>
      <c r="T6860">
        <v>8.2058492669999996</v>
      </c>
      <c r="U6860">
        <v>23.934718289999999</v>
      </c>
      <c r="V6860">
        <v>0.39</v>
      </c>
      <c r="W6860" t="s">
        <v>20</v>
      </c>
      <c r="X6860">
        <v>210825</v>
      </c>
      <c r="Y6860">
        <v>210928</v>
      </c>
      <c r="Z6860" t="s">
        <v>21</v>
      </c>
      <c r="AA6860">
        <v>1</v>
      </c>
      <c r="AB6860">
        <v>3.5642111999999997E-2</v>
      </c>
      <c r="AC6860">
        <v>-0.24816446</v>
      </c>
      <c r="AD6860">
        <v>6.9365049550000002</v>
      </c>
      <c r="AE6860">
        <v>1.5299682E-2</v>
      </c>
      <c r="AF6860">
        <v>2.5265050000000001E-3</v>
      </c>
      <c r="AG6860">
        <v>9.2649811999999998E-2</v>
      </c>
      <c r="AH6860" t="s">
        <v>6279</v>
      </c>
      <c r="AI6860" t="s">
        <v>6624</v>
      </c>
    </row>
    <row r="6861" spans="1:35" x14ac:dyDescent="0.2">
      <c r="A6861" t="s">
        <v>7337</v>
      </c>
      <c r="B6861" t="s">
        <v>17</v>
      </c>
      <c r="C6861">
        <v>2.1432342960000001</v>
      </c>
      <c r="D6861">
        <v>1138324</v>
      </c>
      <c r="E6861">
        <v>137881</v>
      </c>
      <c r="F6861">
        <v>24342</v>
      </c>
      <c r="G6861">
        <v>37.952292190000001</v>
      </c>
      <c r="H6861">
        <v>5.26</v>
      </c>
      <c r="L6861">
        <v>0</v>
      </c>
      <c r="M6861" t="s">
        <v>632</v>
      </c>
      <c r="N6861" t="s">
        <v>19</v>
      </c>
      <c r="P6861">
        <v>199.26841969999899</v>
      </c>
      <c r="Q6861">
        <v>26.305341559999999</v>
      </c>
      <c r="R6861">
        <v>18.42128087</v>
      </c>
      <c r="S6861">
        <v>22961</v>
      </c>
      <c r="T6861">
        <v>21.275553110000001</v>
      </c>
      <c r="U6861">
        <v>31.912974500000001</v>
      </c>
      <c r="V6861">
        <v>0.44</v>
      </c>
      <c r="W6861" t="s">
        <v>20</v>
      </c>
      <c r="X6861">
        <v>210825</v>
      </c>
      <c r="Y6861">
        <v>210928</v>
      </c>
      <c r="Z6861" t="s">
        <v>21</v>
      </c>
      <c r="AA6861">
        <v>1</v>
      </c>
      <c r="AB6861">
        <v>3.5642111999999997E-2</v>
      </c>
      <c r="AC6861">
        <v>-0.24816446</v>
      </c>
      <c r="AD6861">
        <v>6.854182872</v>
      </c>
      <c r="AE6861">
        <v>1.5057048999999999E-2</v>
      </c>
      <c r="AF6861">
        <v>2.4862E-3</v>
      </c>
      <c r="AG6861">
        <v>9.1189264000000006E-2</v>
      </c>
      <c r="AH6861" t="s">
        <v>6250</v>
      </c>
      <c r="AI6861" t="s">
        <v>6250</v>
      </c>
    </row>
    <row r="6862" spans="1:35" x14ac:dyDescent="0.2">
      <c r="A6862" t="s">
        <v>7338</v>
      </c>
      <c r="B6862" t="s">
        <v>17</v>
      </c>
      <c r="C6862">
        <v>1.6473116320000001</v>
      </c>
      <c r="D6862">
        <v>1653461</v>
      </c>
      <c r="E6862">
        <v>1132980</v>
      </c>
      <c r="F6862">
        <v>141584</v>
      </c>
      <c r="G6862">
        <v>40.006619710000002</v>
      </c>
      <c r="H6862">
        <v>48.28</v>
      </c>
      <c r="L6862">
        <v>0</v>
      </c>
      <c r="M6862" t="s">
        <v>37</v>
      </c>
      <c r="N6862" t="s">
        <v>134</v>
      </c>
      <c r="P6862">
        <v>84.338406399999997</v>
      </c>
      <c r="Q6862">
        <v>9.5079826139999994</v>
      </c>
      <c r="R6862">
        <v>5.5973935089999998</v>
      </c>
      <c r="S6862">
        <v>18538</v>
      </c>
      <c r="T6862">
        <v>12.35195895</v>
      </c>
      <c r="U6862">
        <v>7.6802609569999998</v>
      </c>
      <c r="V6862">
        <v>0.26</v>
      </c>
      <c r="W6862" t="s">
        <v>20</v>
      </c>
      <c r="X6862">
        <v>210825</v>
      </c>
      <c r="Y6862">
        <v>210928</v>
      </c>
      <c r="Z6862" t="s">
        <v>21</v>
      </c>
      <c r="AA6862">
        <v>1</v>
      </c>
      <c r="AB6862">
        <v>3.5642111999999997E-2</v>
      </c>
      <c r="AC6862">
        <v>-0.24816446</v>
      </c>
      <c r="AD6862">
        <v>2.7578344669999999</v>
      </c>
      <c r="AE6862">
        <v>6.7964189999999997E-3</v>
      </c>
      <c r="AF6862">
        <v>1.114103E-3</v>
      </c>
      <c r="AG6862">
        <v>4.1460548999999999E-2</v>
      </c>
      <c r="AH6862" t="s">
        <v>7004</v>
      </c>
      <c r="AI6862" t="s">
        <v>7339</v>
      </c>
    </row>
    <row r="6863" spans="1:35" x14ac:dyDescent="0.2">
      <c r="A6863" t="s">
        <v>7340</v>
      </c>
      <c r="B6863" t="s">
        <v>17</v>
      </c>
      <c r="C6863">
        <v>1.7280723529999999</v>
      </c>
      <c r="D6863">
        <v>2435222</v>
      </c>
      <c r="E6863">
        <v>1439176</v>
      </c>
      <c r="F6863">
        <v>85671</v>
      </c>
      <c r="G6863">
        <v>49.488596250000001</v>
      </c>
      <c r="H6863">
        <v>39.46</v>
      </c>
      <c r="L6863">
        <v>0</v>
      </c>
      <c r="M6863" t="s">
        <v>55</v>
      </c>
      <c r="N6863" t="s">
        <v>28</v>
      </c>
      <c r="P6863">
        <v>845.0450902</v>
      </c>
      <c r="Q6863">
        <v>115.39708119999899</v>
      </c>
      <c r="R6863">
        <v>57.456395720000003</v>
      </c>
      <c r="S6863">
        <v>29190</v>
      </c>
      <c r="T6863">
        <v>66.163378850000001</v>
      </c>
      <c r="U6863">
        <v>244.65258259999999</v>
      </c>
      <c r="V6863">
        <v>0.92</v>
      </c>
      <c r="W6863" t="s">
        <v>20</v>
      </c>
      <c r="X6863">
        <v>210825</v>
      </c>
      <c r="Y6863">
        <v>210928</v>
      </c>
      <c r="Z6863" t="s">
        <v>21</v>
      </c>
      <c r="AA6863">
        <v>1</v>
      </c>
      <c r="AB6863">
        <v>3.5642111999999997E-2</v>
      </c>
      <c r="AC6863">
        <v>-0.24816446</v>
      </c>
      <c r="AD6863">
        <v>29.871027290000001</v>
      </c>
      <c r="AE6863">
        <v>1.3147180000000001</v>
      </c>
      <c r="AF6863">
        <v>0.20662029500000001</v>
      </c>
      <c r="AG6863">
        <v>8.365506495</v>
      </c>
      <c r="AH6863" t="s">
        <v>7291</v>
      </c>
      <c r="AI6863" t="s">
        <v>7292</v>
      </c>
    </row>
    <row r="6864" spans="1:35" x14ac:dyDescent="0.2">
      <c r="A6864" t="s">
        <v>7341</v>
      </c>
      <c r="B6864" t="s">
        <v>17</v>
      </c>
      <c r="C6864">
        <v>1.8154970859999999</v>
      </c>
      <c r="D6864">
        <v>4269940</v>
      </c>
      <c r="E6864">
        <v>758062</v>
      </c>
      <c r="F6864">
        <v>58785</v>
      </c>
      <c r="G6864">
        <v>48.754851189999997</v>
      </c>
      <c r="H6864">
        <v>27.39</v>
      </c>
      <c r="L6864">
        <v>0</v>
      </c>
      <c r="M6864" t="s">
        <v>146</v>
      </c>
      <c r="N6864" t="s">
        <v>147</v>
      </c>
      <c r="P6864">
        <v>14.25380011</v>
      </c>
      <c r="Q6864">
        <v>1.5103484300000001</v>
      </c>
      <c r="R6864">
        <v>1.0244671729999999</v>
      </c>
      <c r="S6864">
        <v>12994</v>
      </c>
      <c r="T6864">
        <v>16.893598489999999</v>
      </c>
      <c r="U6864">
        <v>9.3647584960000003</v>
      </c>
      <c r="V6864">
        <v>0.28000000000000003</v>
      </c>
      <c r="W6864" t="s">
        <v>20</v>
      </c>
      <c r="X6864">
        <v>210825</v>
      </c>
      <c r="Y6864">
        <v>210928</v>
      </c>
      <c r="Z6864" t="s">
        <v>21</v>
      </c>
      <c r="AA6864">
        <v>1</v>
      </c>
      <c r="AB6864">
        <v>3.5642111999999997E-2</v>
      </c>
      <c r="AC6864">
        <v>-0.24816446</v>
      </c>
      <c r="AD6864">
        <v>0.25987107999999998</v>
      </c>
      <c r="AE6864">
        <v>4.1842540000000001E-3</v>
      </c>
      <c r="AF6864">
        <v>6.8126000000000005E-4</v>
      </c>
      <c r="AG6864">
        <v>2.5699412000000001E-2</v>
      </c>
      <c r="AH6864" t="s">
        <v>6423</v>
      </c>
      <c r="AI6864" t="s">
        <v>7342</v>
      </c>
    </row>
    <row r="6865" spans="1:35" x14ac:dyDescent="0.2">
      <c r="A6865" t="s">
        <v>7343</v>
      </c>
      <c r="B6865" t="s">
        <v>17</v>
      </c>
      <c r="C6865">
        <v>1.441566516</v>
      </c>
      <c r="D6865">
        <v>3288333</v>
      </c>
      <c r="E6865">
        <v>1170179</v>
      </c>
      <c r="F6865">
        <v>156452</v>
      </c>
      <c r="G6865">
        <v>39.414995480000002</v>
      </c>
      <c r="H6865">
        <v>67.55</v>
      </c>
      <c r="L6865">
        <v>0</v>
      </c>
      <c r="M6865" t="s">
        <v>971</v>
      </c>
      <c r="N6865" t="s">
        <v>972</v>
      </c>
      <c r="P6865">
        <v>17.750334550000002</v>
      </c>
      <c r="Q6865">
        <v>2.4451508870000001</v>
      </c>
      <c r="R6865">
        <v>1.026484838</v>
      </c>
      <c r="S6865">
        <v>11184</v>
      </c>
      <c r="T6865">
        <v>37.732987469999998</v>
      </c>
      <c r="U6865">
        <v>55.488330750000003</v>
      </c>
      <c r="V6865">
        <v>0.53</v>
      </c>
      <c r="W6865" t="s">
        <v>20</v>
      </c>
      <c r="X6865">
        <v>210825</v>
      </c>
      <c r="Y6865">
        <v>210928</v>
      </c>
      <c r="Z6865" t="s">
        <v>21</v>
      </c>
      <c r="AA6865">
        <v>1</v>
      </c>
      <c r="AB6865">
        <v>3.5642111999999997E-2</v>
      </c>
      <c r="AC6865">
        <v>-0.24816446</v>
      </c>
      <c r="AD6865">
        <v>0.384494952</v>
      </c>
      <c r="AE6865">
        <v>4.2867479999999999E-3</v>
      </c>
      <c r="AF6865">
        <v>6.9821399999999995E-4</v>
      </c>
      <c r="AG6865">
        <v>2.6318896000000001E-2</v>
      </c>
      <c r="AH6865" t="s">
        <v>7344</v>
      </c>
      <c r="AI6865" t="s">
        <v>7345</v>
      </c>
    </row>
    <row r="6866" spans="1:35" x14ac:dyDescent="0.2">
      <c r="A6866" t="s">
        <v>7346</v>
      </c>
      <c r="B6866" t="s">
        <v>17</v>
      </c>
      <c r="C6866">
        <v>2.1727239190000001</v>
      </c>
      <c r="D6866">
        <v>2576990</v>
      </c>
      <c r="E6866">
        <v>1187877</v>
      </c>
      <c r="F6866">
        <v>100890</v>
      </c>
      <c r="G6866">
        <v>60.733981720000003</v>
      </c>
      <c r="H6866">
        <v>29.93</v>
      </c>
      <c r="L6866">
        <v>0</v>
      </c>
      <c r="M6866" t="s">
        <v>757</v>
      </c>
      <c r="N6866" t="s">
        <v>19</v>
      </c>
      <c r="P6866">
        <v>14.863433369999999</v>
      </c>
      <c r="Q6866">
        <v>4.8138784169999997</v>
      </c>
      <c r="R6866">
        <v>7.5805323779999902</v>
      </c>
      <c r="S6866">
        <v>10825</v>
      </c>
      <c r="T6866">
        <v>333.71556620000001</v>
      </c>
      <c r="U6866">
        <v>1573.1761140000001</v>
      </c>
      <c r="V6866">
        <v>1.84</v>
      </c>
      <c r="W6866" t="s">
        <v>20</v>
      </c>
      <c r="X6866">
        <v>210825</v>
      </c>
      <c r="Y6866">
        <v>210928</v>
      </c>
      <c r="Z6866" t="s">
        <v>21</v>
      </c>
      <c r="AA6866">
        <v>1</v>
      </c>
      <c r="AB6866">
        <v>3.5642111999999997E-2</v>
      </c>
      <c r="AC6866">
        <v>-0.24816446</v>
      </c>
      <c r="AD6866">
        <v>0.28159969699999998</v>
      </c>
      <c r="AE6866">
        <v>4.2019459999999998E-3</v>
      </c>
      <c r="AF6866">
        <v>6.8418600000000004E-4</v>
      </c>
      <c r="AG6866">
        <v>2.5806354E-2</v>
      </c>
      <c r="AH6866" t="s">
        <v>7347</v>
      </c>
      <c r="AI6866" t="s">
        <v>7348</v>
      </c>
    </row>
    <row r="6867" spans="1:35" x14ac:dyDescent="0.2">
      <c r="A6867" t="s">
        <v>7349</v>
      </c>
      <c r="B6867" t="s">
        <v>17</v>
      </c>
      <c r="C6867">
        <v>1.300360591</v>
      </c>
      <c r="D6867">
        <v>2747909</v>
      </c>
      <c r="E6867">
        <v>2349359</v>
      </c>
      <c r="F6867">
        <v>160990</v>
      </c>
      <c r="G6867">
        <v>49.245347350000003</v>
      </c>
      <c r="H6867">
        <v>70.08</v>
      </c>
      <c r="L6867">
        <v>0</v>
      </c>
      <c r="M6867" t="s">
        <v>33</v>
      </c>
      <c r="N6867" t="s">
        <v>4566</v>
      </c>
      <c r="P6867">
        <v>468.70375999999999</v>
      </c>
      <c r="Q6867">
        <v>52.966225289999997</v>
      </c>
      <c r="R6867">
        <v>28.03450363</v>
      </c>
      <c r="S6867">
        <v>26670</v>
      </c>
      <c r="T6867">
        <v>39.85886266</v>
      </c>
      <c r="U6867">
        <v>76.694748039999993</v>
      </c>
      <c r="V6867">
        <v>0.6</v>
      </c>
      <c r="W6867" t="s">
        <v>20</v>
      </c>
      <c r="X6867">
        <v>210825</v>
      </c>
      <c r="Y6867">
        <v>210928</v>
      </c>
      <c r="Z6867" t="s">
        <v>21</v>
      </c>
      <c r="AA6867">
        <v>1</v>
      </c>
      <c r="AB6867">
        <v>3.5642111999999997E-2</v>
      </c>
      <c r="AC6867">
        <v>-0.24816446</v>
      </c>
      <c r="AD6867">
        <v>16.457427450000001</v>
      </c>
      <c r="AE6867">
        <v>9.7188706999999999E-2</v>
      </c>
      <c r="AF6867">
        <v>1.6013610000000001E-2</v>
      </c>
      <c r="AG6867">
        <v>0.58985103999999999</v>
      </c>
      <c r="AH6867" t="s">
        <v>6335</v>
      </c>
      <c r="AI6867" t="s">
        <v>7350</v>
      </c>
    </row>
    <row r="6868" spans="1:35" x14ac:dyDescent="0.2">
      <c r="A6868" t="s">
        <v>7351</v>
      </c>
      <c r="B6868" t="s">
        <v>17</v>
      </c>
      <c r="C6868">
        <v>1.416205259</v>
      </c>
      <c r="D6868">
        <v>4411272</v>
      </c>
      <c r="E6868">
        <v>1033040</v>
      </c>
      <c r="F6868">
        <v>201279</v>
      </c>
      <c r="G6868">
        <v>50.228548750000002</v>
      </c>
      <c r="H6868">
        <v>39.659999999999997</v>
      </c>
      <c r="L6868">
        <v>0</v>
      </c>
      <c r="M6868" t="s">
        <v>33</v>
      </c>
      <c r="N6868" t="s">
        <v>19</v>
      </c>
      <c r="P6868">
        <v>194.15428180000001</v>
      </c>
      <c r="Q6868">
        <v>18.123402930000001</v>
      </c>
      <c r="R6868">
        <v>17.063010739999999</v>
      </c>
      <c r="S6868">
        <v>22794</v>
      </c>
      <c r="T6868">
        <v>25.222866060000001</v>
      </c>
      <c r="U6868">
        <v>55.33258464</v>
      </c>
      <c r="V6868">
        <v>0.53</v>
      </c>
      <c r="W6868" t="s">
        <v>20</v>
      </c>
      <c r="X6868">
        <v>210825</v>
      </c>
      <c r="Y6868">
        <v>210928</v>
      </c>
      <c r="Z6868" t="s">
        <v>21</v>
      </c>
      <c r="AA6868">
        <v>1</v>
      </c>
      <c r="AB6868">
        <v>3.5642111999999997E-2</v>
      </c>
      <c r="AC6868">
        <v>-0.24816446</v>
      </c>
      <c r="AD6868">
        <v>6.6719041959999998</v>
      </c>
      <c r="AE6868">
        <v>1.4533414999999999E-2</v>
      </c>
      <c r="AF6868">
        <v>2.3992110000000001E-3</v>
      </c>
      <c r="AG6868">
        <v>8.8037325999999999E-2</v>
      </c>
      <c r="AH6868" t="s">
        <v>6279</v>
      </c>
      <c r="AI6868" t="s">
        <v>6499</v>
      </c>
    </row>
    <row r="6869" spans="1:35" x14ac:dyDescent="0.2">
      <c r="A6869" t="s">
        <v>7352</v>
      </c>
      <c r="B6869" t="s">
        <v>17</v>
      </c>
      <c r="C6869">
        <v>1.532126098</v>
      </c>
      <c r="D6869">
        <v>2435364</v>
      </c>
      <c r="E6869">
        <v>947131</v>
      </c>
      <c r="F6869">
        <v>114433</v>
      </c>
      <c r="G6869">
        <v>29.593266399999901</v>
      </c>
      <c r="H6869">
        <v>71.41</v>
      </c>
      <c r="L6869">
        <v>0</v>
      </c>
      <c r="M6869" t="s">
        <v>136</v>
      </c>
      <c r="N6869" t="s">
        <v>35</v>
      </c>
      <c r="P6869">
        <v>65.451253550000004</v>
      </c>
      <c r="Q6869">
        <v>5.2139046650000003</v>
      </c>
      <c r="R6869">
        <v>1.024755168</v>
      </c>
      <c r="S6869">
        <v>16969</v>
      </c>
      <c r="T6869">
        <v>49.441518049999999</v>
      </c>
      <c r="U6869">
        <v>7.1792504089999998</v>
      </c>
      <c r="V6869">
        <v>0.25</v>
      </c>
      <c r="W6869" t="s">
        <v>20</v>
      </c>
      <c r="X6869">
        <v>210825</v>
      </c>
      <c r="Y6869">
        <v>210928</v>
      </c>
      <c r="Z6869" t="s">
        <v>21</v>
      </c>
      <c r="AA6869">
        <v>1</v>
      </c>
      <c r="AB6869">
        <v>3.5642111999999997E-2</v>
      </c>
      <c r="AC6869">
        <v>-0.24816446</v>
      </c>
      <c r="AD6869">
        <v>2.0846564500000002</v>
      </c>
      <c r="AE6869">
        <v>5.9636019999999897E-3</v>
      </c>
      <c r="AF6869">
        <v>9.75967E-4</v>
      </c>
      <c r="AG6869">
        <v>3.6440335999999997E-2</v>
      </c>
      <c r="AH6869" t="s">
        <v>6240</v>
      </c>
      <c r="AI6869" t="s">
        <v>6292</v>
      </c>
    </row>
    <row r="6870" spans="1:35" x14ac:dyDescent="0.2">
      <c r="A6870" t="s">
        <v>7353</v>
      </c>
      <c r="B6870" t="s">
        <v>17</v>
      </c>
      <c r="C6870">
        <v>1.3789604369999999</v>
      </c>
      <c r="D6870">
        <v>4829823</v>
      </c>
      <c r="E6870">
        <v>1247523</v>
      </c>
      <c r="F6870">
        <v>212537</v>
      </c>
      <c r="G6870">
        <v>44.75685017</v>
      </c>
      <c r="H6870">
        <v>49.2</v>
      </c>
      <c r="L6870">
        <v>0</v>
      </c>
      <c r="M6870" t="s">
        <v>146</v>
      </c>
      <c r="N6870" t="s">
        <v>147</v>
      </c>
      <c r="P6870">
        <v>23.56423895</v>
      </c>
      <c r="Q6870">
        <v>2.1144397399999999</v>
      </c>
      <c r="R6870">
        <v>1.024755168</v>
      </c>
      <c r="S6870">
        <v>14343</v>
      </c>
      <c r="T6870">
        <v>17.722915069999999</v>
      </c>
      <c r="U6870">
        <v>15.01459672</v>
      </c>
      <c r="V6870">
        <v>0.33</v>
      </c>
      <c r="W6870" t="s">
        <v>20</v>
      </c>
      <c r="X6870">
        <v>210825</v>
      </c>
      <c r="Y6870">
        <v>210928</v>
      </c>
      <c r="Z6870" t="s">
        <v>21</v>
      </c>
      <c r="AA6870">
        <v>1</v>
      </c>
      <c r="AB6870">
        <v>3.5642111999999997E-2</v>
      </c>
      <c r="AC6870">
        <v>-0.24816446</v>
      </c>
      <c r="AD6870">
        <v>0.59171478399999999</v>
      </c>
      <c r="AE6870">
        <v>4.4627599999999996E-3</v>
      </c>
      <c r="AF6870">
        <v>7.2733599999999998E-4</v>
      </c>
      <c r="AG6870">
        <v>2.7382449999999999E-2</v>
      </c>
      <c r="AH6870" t="s">
        <v>6594</v>
      </c>
      <c r="AI6870" t="s">
        <v>7354</v>
      </c>
    </row>
    <row r="6871" spans="1:35" x14ac:dyDescent="0.2">
      <c r="A6871" t="s">
        <v>7355</v>
      </c>
      <c r="B6871" t="s">
        <v>17</v>
      </c>
      <c r="C6871">
        <v>1.952762458</v>
      </c>
      <c r="D6871">
        <v>3691640</v>
      </c>
      <c r="E6871">
        <v>635906</v>
      </c>
      <c r="F6871">
        <v>51588</v>
      </c>
      <c r="G6871">
        <v>32.026746090000003</v>
      </c>
      <c r="H6871">
        <v>7.02</v>
      </c>
      <c r="L6871">
        <v>0</v>
      </c>
      <c r="M6871" t="s">
        <v>44</v>
      </c>
      <c r="N6871" t="s">
        <v>28</v>
      </c>
      <c r="P6871">
        <v>114.0267736</v>
      </c>
      <c r="Q6871">
        <v>10.82489838</v>
      </c>
      <c r="R6871">
        <v>6.5931323959999997</v>
      </c>
      <c r="S6871">
        <v>19331</v>
      </c>
      <c r="T6871">
        <v>20.115361050000001</v>
      </c>
      <c r="U6871">
        <v>32.092879940000003</v>
      </c>
      <c r="V6871">
        <v>0.44</v>
      </c>
      <c r="W6871" t="s">
        <v>20</v>
      </c>
      <c r="X6871">
        <v>210825</v>
      </c>
      <c r="Y6871">
        <v>210928</v>
      </c>
      <c r="Z6871" t="s">
        <v>21</v>
      </c>
      <c r="AA6871">
        <v>1</v>
      </c>
      <c r="AB6871">
        <v>3.5642111999999997E-2</v>
      </c>
      <c r="AC6871">
        <v>-0.24816446</v>
      </c>
      <c r="AD6871">
        <v>3.81599057399999</v>
      </c>
      <c r="AE6871">
        <v>8.3467660000000003E-3</v>
      </c>
      <c r="AF6871">
        <v>1.371447E-3</v>
      </c>
      <c r="AG6871">
        <v>5.0799275999999997E-2</v>
      </c>
      <c r="AH6871" t="s">
        <v>6349</v>
      </c>
      <c r="AI6871" t="s">
        <v>6411</v>
      </c>
    </row>
    <row r="6872" spans="1:35" x14ac:dyDescent="0.2">
      <c r="A6872" t="s">
        <v>7356</v>
      </c>
      <c r="B6872" t="s">
        <v>17</v>
      </c>
      <c r="C6872">
        <v>1.4173567250000001</v>
      </c>
      <c r="D6872">
        <v>4567525</v>
      </c>
      <c r="E6872">
        <v>1247475</v>
      </c>
      <c r="F6872">
        <v>298706</v>
      </c>
      <c r="G6872">
        <v>37.668971319999997</v>
      </c>
      <c r="H6872">
        <v>95.05</v>
      </c>
      <c r="L6872">
        <v>0</v>
      </c>
      <c r="M6872" t="s">
        <v>240</v>
      </c>
      <c r="N6872" t="s">
        <v>1979</v>
      </c>
      <c r="P6872">
        <v>239.212670599999</v>
      </c>
      <c r="Q6872">
        <v>25.561878920000002</v>
      </c>
      <c r="R6872">
        <v>11.572189249999999</v>
      </c>
      <c r="S6872">
        <v>23302</v>
      </c>
      <c r="T6872">
        <v>494.20677119999999</v>
      </c>
      <c r="U6872">
        <v>108.03620890000001</v>
      </c>
      <c r="V6872">
        <v>0.68</v>
      </c>
      <c r="W6872" t="s">
        <v>20</v>
      </c>
      <c r="X6872">
        <v>210825</v>
      </c>
      <c r="Y6872">
        <v>210928</v>
      </c>
      <c r="Z6872" t="s">
        <v>21</v>
      </c>
      <c r="AA6872">
        <v>1</v>
      </c>
      <c r="AB6872">
        <v>3.5642111999999997E-2</v>
      </c>
      <c r="AC6872">
        <v>-0.24816446</v>
      </c>
      <c r="AD6872">
        <v>8.2778803389999993</v>
      </c>
      <c r="AE6872">
        <v>1.985205E-2</v>
      </c>
      <c r="AF6872">
        <v>3.2824779999999902E-3</v>
      </c>
      <c r="AG6872">
        <v>0.120062928</v>
      </c>
      <c r="AH6872" t="s">
        <v>6587</v>
      </c>
      <c r="AI6872" t="s">
        <v>6588</v>
      </c>
    </row>
    <row r="6873" spans="1:35" x14ac:dyDescent="0.2">
      <c r="A6873" t="s">
        <v>7357</v>
      </c>
      <c r="B6873" t="s">
        <v>17</v>
      </c>
      <c r="C6873">
        <v>1.544521375</v>
      </c>
      <c r="D6873">
        <v>5207453</v>
      </c>
      <c r="E6873">
        <v>542548</v>
      </c>
      <c r="F6873">
        <v>63651</v>
      </c>
      <c r="G6873">
        <v>51.256663000000003</v>
      </c>
      <c r="H6873">
        <v>19.7</v>
      </c>
      <c r="L6873">
        <v>0</v>
      </c>
      <c r="M6873" t="s">
        <v>146</v>
      </c>
      <c r="N6873" t="s">
        <v>19</v>
      </c>
      <c r="P6873">
        <v>15.231380160000001</v>
      </c>
      <c r="Q6873">
        <v>1.8447188080000001</v>
      </c>
      <c r="R6873">
        <v>4.9295815850000002</v>
      </c>
      <c r="S6873">
        <v>11698</v>
      </c>
      <c r="T6873">
        <v>18.637417849999999</v>
      </c>
      <c r="U6873">
        <v>15.73397222</v>
      </c>
      <c r="V6873">
        <v>0.34</v>
      </c>
      <c r="W6873" t="s">
        <v>20</v>
      </c>
      <c r="X6873">
        <v>210825</v>
      </c>
      <c r="Y6873">
        <v>210928</v>
      </c>
      <c r="Z6873" t="s">
        <v>21</v>
      </c>
      <c r="AA6873">
        <v>1</v>
      </c>
      <c r="AB6873">
        <v>3.5642111999999997E-2</v>
      </c>
      <c r="AC6873">
        <v>-0.24816446</v>
      </c>
      <c r="AD6873">
        <v>0.29471409799999998</v>
      </c>
      <c r="AE6873">
        <v>4.21266E-3</v>
      </c>
      <c r="AF6873">
        <v>6.8595799999999997E-4</v>
      </c>
      <c r="AG6873">
        <v>2.5871116E-2</v>
      </c>
      <c r="AH6873" t="s">
        <v>6423</v>
      </c>
      <c r="AI6873" t="s">
        <v>7212</v>
      </c>
    </row>
    <row r="6874" spans="1:35" x14ac:dyDescent="0.2">
      <c r="A6874" t="s">
        <v>7358</v>
      </c>
      <c r="B6874" t="s">
        <v>17</v>
      </c>
      <c r="C6874">
        <v>2.145262673</v>
      </c>
      <c r="D6874">
        <v>2684847</v>
      </c>
      <c r="E6874">
        <v>261497</v>
      </c>
      <c r="F6874">
        <v>46238</v>
      </c>
      <c r="G6874">
        <v>30.147190980000001</v>
      </c>
      <c r="H6874">
        <v>15.09</v>
      </c>
      <c r="L6874">
        <v>0</v>
      </c>
      <c r="M6874" t="s">
        <v>18</v>
      </c>
      <c r="N6874" t="s">
        <v>35</v>
      </c>
      <c r="P6874">
        <v>32.735173600000003</v>
      </c>
      <c r="Q6874">
        <v>4.7041953850000002</v>
      </c>
      <c r="R6874">
        <v>2.8125268659999998</v>
      </c>
      <c r="S6874">
        <v>13197</v>
      </c>
      <c r="T6874">
        <v>69.216551949999996</v>
      </c>
      <c r="U6874">
        <v>9.5898435800000001</v>
      </c>
      <c r="V6874">
        <v>0.28000000000000003</v>
      </c>
      <c r="W6874" t="s">
        <v>20</v>
      </c>
      <c r="X6874">
        <v>210825</v>
      </c>
      <c r="Y6874">
        <v>210928</v>
      </c>
      <c r="Z6874" t="s">
        <v>21</v>
      </c>
      <c r="AA6874">
        <v>1</v>
      </c>
      <c r="AB6874">
        <v>3.5642111999999997E-2</v>
      </c>
      <c r="AC6874">
        <v>-0.24816446</v>
      </c>
      <c r="AD6874">
        <v>0.91858626399999999</v>
      </c>
      <c r="AE6874">
        <v>4.7552109999999996E-3</v>
      </c>
      <c r="AF6874">
        <v>7.7574299999999996E-4</v>
      </c>
      <c r="AG6874">
        <v>2.91488829999999E-2</v>
      </c>
      <c r="AH6874" t="s">
        <v>6240</v>
      </c>
      <c r="AI6874" t="s">
        <v>6241</v>
      </c>
    </row>
    <row r="6875" spans="1:35" x14ac:dyDescent="0.2">
      <c r="A6875" t="s">
        <v>7359</v>
      </c>
      <c r="B6875" t="s">
        <v>17</v>
      </c>
      <c r="C6875">
        <v>1.6048014779999999</v>
      </c>
      <c r="D6875">
        <v>4668236</v>
      </c>
      <c r="E6875">
        <v>1420490</v>
      </c>
      <c r="F6875">
        <v>176967</v>
      </c>
      <c r="G6875">
        <v>53.416215530000002</v>
      </c>
      <c r="H6875">
        <v>61.09</v>
      </c>
      <c r="L6875">
        <v>0</v>
      </c>
      <c r="M6875" t="s">
        <v>658</v>
      </c>
      <c r="N6875" t="s">
        <v>659</v>
      </c>
      <c r="P6875">
        <v>158.69437139999999</v>
      </c>
      <c r="Q6875">
        <v>17.183333609999998</v>
      </c>
      <c r="R6875">
        <v>12.52149689</v>
      </c>
      <c r="S6875">
        <v>22706</v>
      </c>
      <c r="T6875">
        <v>19.47281379</v>
      </c>
      <c r="U6875">
        <v>68.818867190000006</v>
      </c>
      <c r="V6875">
        <v>0.57999999999999996</v>
      </c>
      <c r="W6875" t="s">
        <v>20</v>
      </c>
      <c r="X6875">
        <v>210825</v>
      </c>
      <c r="Y6875">
        <v>210928</v>
      </c>
      <c r="Z6875" t="s">
        <v>21</v>
      </c>
      <c r="AA6875">
        <v>1</v>
      </c>
      <c r="AB6875">
        <v>3.5642111999999997E-2</v>
      </c>
      <c r="AC6875">
        <v>-0.24816446</v>
      </c>
      <c r="AD6875">
        <v>5.4080380999999997</v>
      </c>
      <c r="AE6875">
        <v>1.1370546E-2</v>
      </c>
      <c r="AF6875">
        <v>1.8737249999999999E-3</v>
      </c>
      <c r="AG6875">
        <v>6.9001224999999999E-2</v>
      </c>
      <c r="AH6875" t="s">
        <v>6414</v>
      </c>
      <c r="AI6875" t="s">
        <v>6455</v>
      </c>
    </row>
    <row r="6876" spans="1:35" x14ac:dyDescent="0.2">
      <c r="A6876" t="s">
        <v>7360</v>
      </c>
      <c r="B6876" t="s">
        <v>17</v>
      </c>
      <c r="C6876">
        <v>1.4998776659999999</v>
      </c>
      <c r="D6876">
        <v>4576848</v>
      </c>
      <c r="E6876">
        <v>1627029</v>
      </c>
      <c r="F6876">
        <v>195904</v>
      </c>
      <c r="G6876">
        <v>42.586026429999997</v>
      </c>
      <c r="H6876">
        <v>75.11</v>
      </c>
      <c r="L6876">
        <v>0</v>
      </c>
      <c r="M6876" t="s">
        <v>234</v>
      </c>
      <c r="N6876" t="s">
        <v>456</v>
      </c>
      <c r="P6876">
        <v>194.1815699</v>
      </c>
      <c r="Q6876">
        <v>21.27256328</v>
      </c>
      <c r="R6876">
        <v>18.499111880000001</v>
      </c>
      <c r="S6876">
        <v>22290</v>
      </c>
      <c r="T6876">
        <v>18.647897910000001</v>
      </c>
      <c r="U6876">
        <v>36.063499829999998</v>
      </c>
      <c r="V6876">
        <v>0.46</v>
      </c>
      <c r="W6876" t="s">
        <v>20</v>
      </c>
      <c r="X6876">
        <v>210825</v>
      </c>
      <c r="Y6876">
        <v>210928</v>
      </c>
      <c r="Z6876" t="s">
        <v>21</v>
      </c>
      <c r="AA6876">
        <v>1</v>
      </c>
      <c r="AB6876">
        <v>3.5642111999999997E-2</v>
      </c>
      <c r="AC6876">
        <v>-0.24816446</v>
      </c>
      <c r="AD6876">
        <v>6.6728768010000001</v>
      </c>
      <c r="AE6876">
        <v>1.4536159999999999E-2</v>
      </c>
      <c r="AF6876">
        <v>2.3996669999999999E-3</v>
      </c>
      <c r="AG6876">
        <v>8.8053849000000003E-2</v>
      </c>
      <c r="AH6876" t="s">
        <v>6582</v>
      </c>
      <c r="AI6876" t="s">
        <v>7361</v>
      </c>
    </row>
    <row r="6877" spans="1:35" x14ac:dyDescent="0.2">
      <c r="A6877" t="s">
        <v>7362</v>
      </c>
      <c r="B6877" t="s">
        <v>17</v>
      </c>
      <c r="C6877">
        <v>2.0119393400000001</v>
      </c>
      <c r="D6877">
        <v>1639255</v>
      </c>
      <c r="E6877">
        <v>1323401</v>
      </c>
      <c r="F6877">
        <v>184426</v>
      </c>
      <c r="G6877">
        <v>39.843025660000002</v>
      </c>
      <c r="H6877">
        <v>57.92</v>
      </c>
      <c r="L6877">
        <v>0</v>
      </c>
      <c r="M6877" t="s">
        <v>1433</v>
      </c>
      <c r="N6877" t="s">
        <v>71</v>
      </c>
      <c r="P6877">
        <v>158.40470109999899</v>
      </c>
      <c r="Q6877">
        <v>17.478037860000001</v>
      </c>
      <c r="R6877">
        <v>7.6834997600000001</v>
      </c>
      <c r="S6877">
        <v>21586</v>
      </c>
      <c r="T6877">
        <v>38.656207010000003</v>
      </c>
      <c r="U6877">
        <v>28.631766559999999</v>
      </c>
      <c r="V6877">
        <v>0.42</v>
      </c>
      <c r="W6877" t="s">
        <v>20</v>
      </c>
      <c r="X6877">
        <v>210825</v>
      </c>
      <c r="Y6877">
        <v>210928</v>
      </c>
      <c r="Z6877" t="s">
        <v>21</v>
      </c>
      <c r="AA6877">
        <v>1</v>
      </c>
      <c r="AB6877">
        <v>3.5642111999999997E-2</v>
      </c>
      <c r="AC6877">
        <v>-0.24816446</v>
      </c>
      <c r="AD6877">
        <v>5.397713639</v>
      </c>
      <c r="AE6877">
        <v>1.1347773E-2</v>
      </c>
      <c r="AF6877">
        <v>1.869941E-3</v>
      </c>
      <c r="AG6877">
        <v>6.8864162999999895E-2</v>
      </c>
      <c r="AH6877" t="s">
        <v>7363</v>
      </c>
      <c r="AI6877" t="s">
        <v>7364</v>
      </c>
    </row>
    <row r="6878" spans="1:35" x14ac:dyDescent="0.2">
      <c r="A6878" t="s">
        <v>7365</v>
      </c>
      <c r="B6878" t="s">
        <v>17</v>
      </c>
      <c r="C6878">
        <v>2.1111631229999999</v>
      </c>
      <c r="D6878">
        <v>2699834</v>
      </c>
      <c r="E6878">
        <v>1184920</v>
      </c>
      <c r="F6878">
        <v>53653</v>
      </c>
      <c r="G6878">
        <v>53.736623569999999</v>
      </c>
      <c r="H6878">
        <v>11.38</v>
      </c>
      <c r="L6878">
        <v>0</v>
      </c>
      <c r="M6878" t="s">
        <v>752</v>
      </c>
      <c r="N6878" t="s">
        <v>168</v>
      </c>
      <c r="P6878">
        <v>180.9540715</v>
      </c>
      <c r="Q6878">
        <v>18.512115649999998</v>
      </c>
      <c r="R6878">
        <v>17.010335940000001</v>
      </c>
      <c r="S6878">
        <v>21797</v>
      </c>
      <c r="T6878">
        <v>85.244047519999995</v>
      </c>
      <c r="U6878">
        <v>388.5227946</v>
      </c>
      <c r="V6878">
        <v>1.1000000000000001</v>
      </c>
      <c r="W6878" t="s">
        <v>20</v>
      </c>
      <c r="X6878">
        <v>210825</v>
      </c>
      <c r="Y6878">
        <v>210928</v>
      </c>
      <c r="Z6878" t="s">
        <v>21</v>
      </c>
      <c r="AA6878">
        <v>1</v>
      </c>
      <c r="AB6878">
        <v>3.5642111999999997E-2</v>
      </c>
      <c r="AC6878">
        <v>-0.24816446</v>
      </c>
      <c r="AD6878">
        <v>6.2014208249999996</v>
      </c>
      <c r="AE6878">
        <v>1.3264477E-2</v>
      </c>
      <c r="AF6878">
        <v>2.1883939999999902E-3</v>
      </c>
      <c r="AG6878">
        <v>8.0399762E-2</v>
      </c>
      <c r="AH6878" t="s">
        <v>6489</v>
      </c>
      <c r="AI6878" t="s">
        <v>6490</v>
      </c>
    </row>
    <row r="6879" spans="1:35" x14ac:dyDescent="0.2">
      <c r="A6879" t="s">
        <v>7366</v>
      </c>
      <c r="B6879" t="s">
        <v>17</v>
      </c>
      <c r="C6879">
        <v>2.0628362079999998</v>
      </c>
      <c r="D6879">
        <v>2020504</v>
      </c>
      <c r="E6879">
        <v>328835</v>
      </c>
      <c r="F6879">
        <v>56794</v>
      </c>
      <c r="G6879">
        <v>32.038864480000001</v>
      </c>
      <c r="H6879">
        <v>0</v>
      </c>
      <c r="L6879">
        <v>0</v>
      </c>
      <c r="M6879" t="s">
        <v>50</v>
      </c>
      <c r="N6879" t="s">
        <v>19</v>
      </c>
      <c r="P6879">
        <v>11.56731126</v>
      </c>
      <c r="Q6879">
        <v>1.021878858</v>
      </c>
      <c r="R6879">
        <v>1.0231721970000001</v>
      </c>
      <c r="S6879">
        <v>8769</v>
      </c>
      <c r="T6879">
        <v>1.4598446430000001</v>
      </c>
      <c r="U6879">
        <v>23.376226899999899</v>
      </c>
      <c r="V6879">
        <v>0.39</v>
      </c>
      <c r="W6879" t="s">
        <v>20</v>
      </c>
      <c r="X6879">
        <v>210825</v>
      </c>
      <c r="Y6879">
        <v>210928</v>
      </c>
      <c r="Z6879" t="s">
        <v>21</v>
      </c>
      <c r="AA6879">
        <v>1</v>
      </c>
      <c r="AB6879">
        <v>3.5642111999999997E-2</v>
      </c>
      <c r="AC6879">
        <v>-0.24816446</v>
      </c>
      <c r="AD6879">
        <v>0.16411894299999999</v>
      </c>
      <c r="AE6879">
        <v>4.1071720000000001E-3</v>
      </c>
      <c r="AF6879">
        <v>6.6851200000000001E-4</v>
      </c>
      <c r="AG6879">
        <v>2.5233444000000001E-2</v>
      </c>
      <c r="AH6879" t="s">
        <v>6250</v>
      </c>
      <c r="AI6879" t="s">
        <v>6250</v>
      </c>
    </row>
    <row r="6880" spans="1:35" x14ac:dyDescent="0.2">
      <c r="A6880" t="s">
        <v>7367</v>
      </c>
      <c r="B6880" t="s">
        <v>17</v>
      </c>
      <c r="C6880">
        <v>1.9080186210000001</v>
      </c>
      <c r="D6880">
        <v>947710</v>
      </c>
      <c r="E6880">
        <v>320148</v>
      </c>
      <c r="F6880">
        <v>81625</v>
      </c>
      <c r="G6880">
        <v>53.105751089999998</v>
      </c>
      <c r="H6880">
        <v>10.34</v>
      </c>
      <c r="L6880">
        <v>0</v>
      </c>
      <c r="M6880" t="s">
        <v>843</v>
      </c>
      <c r="N6880" t="s">
        <v>19</v>
      </c>
      <c r="P6880">
        <v>23.287692870000001</v>
      </c>
      <c r="Q6880">
        <v>4.0224641989999999</v>
      </c>
      <c r="R6880">
        <v>1.42718404</v>
      </c>
      <c r="S6880">
        <v>13034</v>
      </c>
      <c r="T6880">
        <v>15.824894390000001</v>
      </c>
      <c r="U6880">
        <v>17.236544120000001</v>
      </c>
      <c r="V6880">
        <v>0.35</v>
      </c>
      <c r="W6880" t="s">
        <v>20</v>
      </c>
      <c r="X6880">
        <v>210825</v>
      </c>
      <c r="Y6880">
        <v>210928</v>
      </c>
      <c r="Z6880" t="s">
        <v>21</v>
      </c>
      <c r="AA6880">
        <v>1</v>
      </c>
      <c r="AB6880">
        <v>3.5642111999999997E-2</v>
      </c>
      <c r="AC6880">
        <v>-0.24816446</v>
      </c>
      <c r="AD6880">
        <v>0.58185809799999999</v>
      </c>
      <c r="AE6880">
        <v>4.4542269999999998E-3</v>
      </c>
      <c r="AF6880">
        <v>7.2592299999999995E-4</v>
      </c>
      <c r="AG6880">
        <v>2.7330892999999998E-2</v>
      </c>
      <c r="AH6880" t="s">
        <v>6538</v>
      </c>
      <c r="AI6880" t="s">
        <v>6539</v>
      </c>
    </row>
    <row r="6881" spans="1:35" x14ac:dyDescent="0.2">
      <c r="A6881" t="s">
        <v>7368</v>
      </c>
      <c r="B6881" t="s">
        <v>17</v>
      </c>
      <c r="C6881">
        <v>1.655314073</v>
      </c>
      <c r="D6881">
        <v>3705987</v>
      </c>
      <c r="E6881">
        <v>715147</v>
      </c>
      <c r="F6881">
        <v>48292</v>
      </c>
      <c r="G6881">
        <v>45.355150760000001</v>
      </c>
      <c r="H6881">
        <v>31.9</v>
      </c>
      <c r="L6881">
        <v>0</v>
      </c>
      <c r="M6881" t="s">
        <v>37</v>
      </c>
      <c r="N6881" t="s">
        <v>19</v>
      </c>
      <c r="P6881">
        <v>30.616949229999999</v>
      </c>
      <c r="Q6881">
        <v>8.1495346850000008</v>
      </c>
      <c r="R6881">
        <v>10.433562390000001</v>
      </c>
      <c r="S6881">
        <v>13973</v>
      </c>
      <c r="T6881">
        <v>54.506738399999897</v>
      </c>
      <c r="U6881">
        <v>56.487600239999999</v>
      </c>
      <c r="V6881">
        <v>0.54</v>
      </c>
      <c r="W6881" t="s">
        <v>20</v>
      </c>
      <c r="X6881">
        <v>210825</v>
      </c>
      <c r="Y6881">
        <v>210928</v>
      </c>
      <c r="Z6881" t="s">
        <v>21</v>
      </c>
      <c r="AA6881">
        <v>1</v>
      </c>
      <c r="AB6881">
        <v>3.5642111999999997E-2</v>
      </c>
      <c r="AC6881">
        <v>-0.24816446</v>
      </c>
      <c r="AD6881">
        <v>0.84308827399999997</v>
      </c>
      <c r="AE6881">
        <v>4.686005E-3</v>
      </c>
      <c r="AF6881">
        <v>7.6428599999999998E-4</v>
      </c>
      <c r="AG6881">
        <v>2.8730947999999999E-2</v>
      </c>
      <c r="AH6881" t="s">
        <v>6251</v>
      </c>
      <c r="AI6881" t="s">
        <v>6252</v>
      </c>
    </row>
    <row r="6882" spans="1:35" x14ac:dyDescent="0.2">
      <c r="A6882" t="s">
        <v>7369</v>
      </c>
      <c r="B6882" t="s">
        <v>17</v>
      </c>
      <c r="C6882">
        <v>1.534372823</v>
      </c>
      <c r="D6882">
        <v>2752549</v>
      </c>
      <c r="E6882">
        <v>1628008</v>
      </c>
      <c r="F6882">
        <v>135672</v>
      </c>
      <c r="G6882">
        <v>31.829266199999999</v>
      </c>
      <c r="H6882">
        <v>62.97</v>
      </c>
      <c r="L6882">
        <v>0</v>
      </c>
      <c r="M6882" t="s">
        <v>207</v>
      </c>
      <c r="N6882" t="s">
        <v>166</v>
      </c>
      <c r="P6882">
        <v>27.203911139999999</v>
      </c>
      <c r="Q6882">
        <v>2.5500880480000001</v>
      </c>
      <c r="R6882">
        <v>2.5905448359999999</v>
      </c>
      <c r="S6882">
        <v>12587</v>
      </c>
      <c r="T6882">
        <v>31.676152259999999</v>
      </c>
      <c r="U6882">
        <v>68.616060700000006</v>
      </c>
      <c r="V6882">
        <v>0.57999999999999996</v>
      </c>
      <c r="W6882" t="s">
        <v>20</v>
      </c>
      <c r="X6882">
        <v>210825</v>
      </c>
      <c r="Y6882">
        <v>210928</v>
      </c>
      <c r="Z6882" t="s">
        <v>21</v>
      </c>
      <c r="AA6882">
        <v>1</v>
      </c>
      <c r="AB6882">
        <v>3.5642111999999997E-2</v>
      </c>
      <c r="AC6882">
        <v>-0.24816446</v>
      </c>
      <c r="AD6882">
        <v>0.72144038799999999</v>
      </c>
      <c r="AE6882">
        <v>4.5766089999999997E-3</v>
      </c>
      <c r="AF6882">
        <v>7.4617699999999999E-4</v>
      </c>
      <c r="AG6882">
        <v>2.8070206E-2</v>
      </c>
      <c r="AH6882" t="s">
        <v>6343</v>
      </c>
      <c r="AI6882" t="s">
        <v>6344</v>
      </c>
    </row>
    <row r="6883" spans="1:35" x14ac:dyDescent="0.2">
      <c r="A6883" t="s">
        <v>7370</v>
      </c>
      <c r="B6883" t="s">
        <v>17</v>
      </c>
      <c r="C6883">
        <v>1.329841279</v>
      </c>
      <c r="D6883">
        <v>1782483</v>
      </c>
      <c r="E6883">
        <v>1213516</v>
      </c>
      <c r="F6883">
        <v>324216</v>
      </c>
      <c r="G6883">
        <v>34.904030929999998</v>
      </c>
      <c r="H6883">
        <v>58.63</v>
      </c>
      <c r="L6883">
        <v>0</v>
      </c>
      <c r="M6883" t="s">
        <v>33</v>
      </c>
      <c r="N6883" t="s">
        <v>34</v>
      </c>
      <c r="P6883">
        <v>663.77590629999895</v>
      </c>
      <c r="Q6883">
        <v>75.168796619999995</v>
      </c>
      <c r="R6883">
        <v>31.27362488</v>
      </c>
      <c r="S6883">
        <v>27789</v>
      </c>
      <c r="T6883">
        <v>57.279023500000001</v>
      </c>
      <c r="U6883">
        <v>128.51320479999899</v>
      </c>
      <c r="V6883">
        <v>0.73</v>
      </c>
      <c r="W6883" t="s">
        <v>20</v>
      </c>
      <c r="X6883">
        <v>210825</v>
      </c>
      <c r="Y6883">
        <v>210928</v>
      </c>
      <c r="Z6883" t="s">
        <v>21</v>
      </c>
      <c r="AA6883">
        <v>1</v>
      </c>
      <c r="AB6883">
        <v>3.5642111999999997E-2</v>
      </c>
      <c r="AC6883">
        <v>-0.24816446</v>
      </c>
      <c r="AD6883">
        <v>23.41021074</v>
      </c>
      <c r="AE6883">
        <v>0.37494611899999902</v>
      </c>
      <c r="AF6883">
        <v>6.0665090999999997E-2</v>
      </c>
      <c r="AG6883">
        <v>2.3173886499999998</v>
      </c>
      <c r="AH6883" t="s">
        <v>6248</v>
      </c>
      <c r="AI6883" t="s">
        <v>6249</v>
      </c>
    </row>
    <row r="6884" spans="1:35" x14ac:dyDescent="0.2">
      <c r="A6884" t="s">
        <v>7371</v>
      </c>
      <c r="B6884" t="s">
        <v>17</v>
      </c>
      <c r="C6884">
        <v>1.47947612</v>
      </c>
      <c r="D6884">
        <v>3152873</v>
      </c>
      <c r="E6884">
        <v>1535293</v>
      </c>
      <c r="F6884">
        <v>144605</v>
      </c>
      <c r="G6884">
        <v>53.667410719999999</v>
      </c>
      <c r="H6884">
        <v>49.88</v>
      </c>
      <c r="L6884">
        <v>0</v>
      </c>
      <c r="M6884" t="s">
        <v>47</v>
      </c>
      <c r="N6884" t="s">
        <v>62</v>
      </c>
      <c r="P6884">
        <v>683.6579481</v>
      </c>
      <c r="Q6884">
        <v>88.03211039</v>
      </c>
      <c r="R6884">
        <v>45.853971119999997</v>
      </c>
      <c r="S6884">
        <v>28969</v>
      </c>
      <c r="T6884">
        <v>17.583980260000001</v>
      </c>
      <c r="U6884">
        <v>45.049141949999999</v>
      </c>
      <c r="V6884">
        <v>0.5</v>
      </c>
      <c r="W6884" t="s">
        <v>20</v>
      </c>
      <c r="X6884">
        <v>210825</v>
      </c>
      <c r="Y6884">
        <v>210928</v>
      </c>
      <c r="Z6884" t="s">
        <v>21</v>
      </c>
      <c r="AA6884">
        <v>1</v>
      </c>
      <c r="AB6884">
        <v>3.5642111999999997E-2</v>
      </c>
      <c r="AC6884">
        <v>-0.24816446</v>
      </c>
      <c r="AD6884">
        <v>24.11884869</v>
      </c>
      <c r="AE6884">
        <v>0.43025986299999902</v>
      </c>
      <c r="AF6884">
        <v>6.9432117000000002E-2</v>
      </c>
      <c r="AG6884">
        <v>2.6662524190000001</v>
      </c>
      <c r="AH6884" t="s">
        <v>6257</v>
      </c>
      <c r="AI6884" t="s">
        <v>6258</v>
      </c>
    </row>
    <row r="6885" spans="1:35" x14ac:dyDescent="0.2">
      <c r="A6885" t="s">
        <v>7372</v>
      </c>
      <c r="B6885" t="s">
        <v>17</v>
      </c>
      <c r="C6885">
        <v>1.4354736610000001</v>
      </c>
      <c r="D6885">
        <v>4983061</v>
      </c>
      <c r="E6885">
        <v>1123486</v>
      </c>
      <c r="F6885">
        <v>122456</v>
      </c>
      <c r="G6885">
        <v>45.421304759999998</v>
      </c>
      <c r="H6885">
        <v>51.19</v>
      </c>
      <c r="L6885">
        <v>0</v>
      </c>
      <c r="M6885" t="s">
        <v>37</v>
      </c>
      <c r="N6885" t="s">
        <v>134</v>
      </c>
      <c r="P6885">
        <v>121.4368759</v>
      </c>
      <c r="Q6885">
        <v>17.700512450000002</v>
      </c>
      <c r="R6885">
        <v>5.7796542049999999</v>
      </c>
      <c r="S6885">
        <v>19824</v>
      </c>
      <c r="T6885">
        <v>55.88747043</v>
      </c>
      <c r="U6885">
        <v>65.497261859999995</v>
      </c>
      <c r="V6885">
        <v>0.56999999999999995</v>
      </c>
      <c r="W6885" t="s">
        <v>20</v>
      </c>
      <c r="X6885">
        <v>210825</v>
      </c>
      <c r="Y6885">
        <v>210928</v>
      </c>
      <c r="Z6885" t="s">
        <v>21</v>
      </c>
      <c r="AA6885">
        <v>1</v>
      </c>
      <c r="AB6885">
        <v>3.5642111999999997E-2</v>
      </c>
      <c r="AC6885">
        <v>-0.24816446</v>
      </c>
      <c r="AD6885">
        <v>4.0801022710000003</v>
      </c>
      <c r="AE6885">
        <v>8.7860109999999998E-3</v>
      </c>
      <c r="AF6885">
        <v>1.4443889999999999E-3</v>
      </c>
      <c r="AG6885">
        <v>5.3444049E-2</v>
      </c>
      <c r="AH6885" t="s">
        <v>6251</v>
      </c>
      <c r="AI6885" t="s">
        <v>6252</v>
      </c>
    </row>
    <row r="6886" spans="1:35" x14ac:dyDescent="0.2">
      <c r="A6886" t="s">
        <v>7373</v>
      </c>
      <c r="B6886" t="s">
        <v>17</v>
      </c>
      <c r="C6886">
        <v>1.354825494</v>
      </c>
      <c r="D6886">
        <v>2906846</v>
      </c>
      <c r="E6886">
        <v>987350</v>
      </c>
      <c r="F6886">
        <v>143981</v>
      </c>
      <c r="G6886">
        <v>33.229351289999997</v>
      </c>
      <c r="H6886">
        <v>51.88</v>
      </c>
      <c r="L6886">
        <v>0</v>
      </c>
      <c r="M6886" t="s">
        <v>33</v>
      </c>
      <c r="N6886" t="s">
        <v>34</v>
      </c>
      <c r="P6886">
        <v>203.48514729999999</v>
      </c>
      <c r="Q6886">
        <v>27.291987030000001</v>
      </c>
      <c r="R6886">
        <v>12.84409808</v>
      </c>
      <c r="S6886">
        <v>23100</v>
      </c>
      <c r="T6886">
        <v>17.948506649999999</v>
      </c>
      <c r="U6886">
        <v>17.4952407</v>
      </c>
      <c r="V6886">
        <v>0.35</v>
      </c>
      <c r="W6886" t="s">
        <v>20</v>
      </c>
      <c r="X6886">
        <v>210825</v>
      </c>
      <c r="Y6886">
        <v>210928</v>
      </c>
      <c r="Z6886" t="s">
        <v>21</v>
      </c>
      <c r="AA6886">
        <v>1</v>
      </c>
      <c r="AB6886">
        <v>3.5642111999999997E-2</v>
      </c>
      <c r="AC6886">
        <v>-0.24816446</v>
      </c>
      <c r="AD6886">
        <v>7.0044759499999998</v>
      </c>
      <c r="AE6886">
        <v>1.550296E-2</v>
      </c>
      <c r="AF6886">
        <v>2.5602730000000001E-3</v>
      </c>
      <c r="AG6886">
        <v>9.3873498999999999E-2</v>
      </c>
      <c r="AH6886" t="s">
        <v>6248</v>
      </c>
      <c r="AI6886" t="s">
        <v>6249</v>
      </c>
    </row>
    <row r="6887" spans="1:35" x14ac:dyDescent="0.2">
      <c r="A6887" t="s">
        <v>7374</v>
      </c>
      <c r="B6887" t="s">
        <v>17</v>
      </c>
      <c r="C6887">
        <v>1.4113086480000001</v>
      </c>
      <c r="D6887">
        <v>3239153</v>
      </c>
      <c r="E6887">
        <v>1369380</v>
      </c>
      <c r="F6887">
        <v>96872</v>
      </c>
      <c r="G6887">
        <v>34.784647069999998</v>
      </c>
      <c r="H6887">
        <v>58.05</v>
      </c>
      <c r="L6887">
        <v>0</v>
      </c>
      <c r="M6887" t="s">
        <v>44</v>
      </c>
      <c r="N6887" t="s">
        <v>45</v>
      </c>
      <c r="P6887">
        <v>116.767445</v>
      </c>
      <c r="Q6887">
        <v>9.7406160689999997</v>
      </c>
      <c r="R6887">
        <v>6.7137525760000001</v>
      </c>
      <c r="S6887">
        <v>20028</v>
      </c>
      <c r="T6887">
        <v>38.688816899999999</v>
      </c>
      <c r="U6887">
        <v>35.113263160000002</v>
      </c>
      <c r="V6887">
        <v>0.45</v>
      </c>
      <c r="W6887" t="s">
        <v>20</v>
      </c>
      <c r="X6887">
        <v>210825</v>
      </c>
      <c r="Y6887">
        <v>210928</v>
      </c>
      <c r="Z6887" t="s">
        <v>21</v>
      </c>
      <c r="AA6887">
        <v>1</v>
      </c>
      <c r="AB6887">
        <v>3.5642111999999997E-2</v>
      </c>
      <c r="AC6887">
        <v>-0.24816446</v>
      </c>
      <c r="AD6887">
        <v>3.9136738910000002</v>
      </c>
      <c r="AE6887">
        <v>8.5066050000000004E-3</v>
      </c>
      <c r="AF6887">
        <v>1.3979889999999899E-3</v>
      </c>
      <c r="AG6887">
        <v>5.1761732999999997E-2</v>
      </c>
      <c r="AH6887" t="s">
        <v>6255</v>
      </c>
      <c r="AI6887" t="s">
        <v>6256</v>
      </c>
    </row>
    <row r="6888" spans="1:35" x14ac:dyDescent="0.2">
      <c r="A6888" t="s">
        <v>7375</v>
      </c>
      <c r="B6888" t="s">
        <v>17</v>
      </c>
      <c r="C6888">
        <v>1.4901958200000001</v>
      </c>
      <c r="D6888">
        <v>2504597</v>
      </c>
      <c r="E6888">
        <v>370779</v>
      </c>
      <c r="F6888">
        <v>41491</v>
      </c>
      <c r="G6888">
        <v>49.08017984</v>
      </c>
      <c r="H6888">
        <v>14.49</v>
      </c>
      <c r="L6888">
        <v>0</v>
      </c>
      <c r="M6888" t="s">
        <v>146</v>
      </c>
      <c r="N6888" t="s">
        <v>19</v>
      </c>
      <c r="P6888">
        <v>17.905676039999999</v>
      </c>
      <c r="Q6888">
        <v>1.964875154</v>
      </c>
      <c r="R6888">
        <v>1.3777174409999999</v>
      </c>
      <c r="S6888">
        <v>11895</v>
      </c>
      <c r="T6888">
        <v>33.357489610000002</v>
      </c>
      <c r="U6888">
        <v>15.403594249999999</v>
      </c>
      <c r="V6888">
        <v>0.33</v>
      </c>
      <c r="W6888" t="s">
        <v>20</v>
      </c>
      <c r="X6888">
        <v>210825</v>
      </c>
      <c r="Y6888">
        <v>210928</v>
      </c>
      <c r="Z6888" t="s">
        <v>21</v>
      </c>
      <c r="AA6888">
        <v>1</v>
      </c>
      <c r="AB6888">
        <v>3.5642111999999997E-2</v>
      </c>
      <c r="AC6888">
        <v>-0.24816446</v>
      </c>
      <c r="AD6888">
        <v>0.39003165099999998</v>
      </c>
      <c r="AE6888">
        <v>4.2913600000000001E-3</v>
      </c>
      <c r="AF6888">
        <v>6.9897600000000002E-4</v>
      </c>
      <c r="AG6888">
        <v>2.6346763999999901E-2</v>
      </c>
      <c r="AH6888" t="s">
        <v>6423</v>
      </c>
      <c r="AI6888" t="s">
        <v>7212</v>
      </c>
    </row>
    <row r="6889" spans="1:35" x14ac:dyDescent="0.2">
      <c r="A6889" t="s">
        <v>7376</v>
      </c>
      <c r="B6889" t="s">
        <v>17</v>
      </c>
      <c r="C6889">
        <v>1.225794767</v>
      </c>
      <c r="D6889">
        <v>3261635</v>
      </c>
      <c r="E6889">
        <v>2429159</v>
      </c>
      <c r="F6889">
        <v>146262</v>
      </c>
      <c r="G6889">
        <v>54.227780070000001</v>
      </c>
      <c r="H6889">
        <v>78.319999999999993</v>
      </c>
      <c r="L6889">
        <v>0</v>
      </c>
      <c r="M6889" t="s">
        <v>481</v>
      </c>
      <c r="N6889" t="s">
        <v>1309</v>
      </c>
      <c r="P6889">
        <v>336.399598499999</v>
      </c>
      <c r="Q6889">
        <v>36.373996079999998</v>
      </c>
      <c r="R6889">
        <v>20.85517638</v>
      </c>
      <c r="S6889">
        <v>25353</v>
      </c>
      <c r="T6889">
        <v>110.44647399999999</v>
      </c>
      <c r="U6889">
        <v>312.03381450000001</v>
      </c>
      <c r="V6889">
        <v>1.01</v>
      </c>
      <c r="W6889" t="s">
        <v>20</v>
      </c>
      <c r="X6889">
        <v>210825</v>
      </c>
      <c r="Y6889">
        <v>210928</v>
      </c>
      <c r="Z6889" t="s">
        <v>21</v>
      </c>
      <c r="AA6889">
        <v>1</v>
      </c>
      <c r="AB6889">
        <v>3.5642111999999997E-2</v>
      </c>
      <c r="AC6889">
        <v>-0.24816446</v>
      </c>
      <c r="AD6889">
        <v>11.741827710000001</v>
      </c>
      <c r="AE6889">
        <v>3.8898462000000002E-2</v>
      </c>
      <c r="AF6889">
        <v>6.4375090000000001E-3</v>
      </c>
      <c r="AG6889">
        <v>0.235042842</v>
      </c>
      <c r="AH6889" t="s">
        <v>6540</v>
      </c>
      <c r="AI6889" t="s">
        <v>6541</v>
      </c>
    </row>
    <row r="6890" spans="1:35" x14ac:dyDescent="0.2">
      <c r="A6890" t="s">
        <v>7377</v>
      </c>
      <c r="B6890" t="s">
        <v>17</v>
      </c>
      <c r="C6890">
        <v>1.3655469600000001</v>
      </c>
      <c r="D6890">
        <v>2800618</v>
      </c>
      <c r="E6890">
        <v>966271</v>
      </c>
      <c r="F6890">
        <v>133756</v>
      </c>
      <c r="G6890">
        <v>29.836246769999999</v>
      </c>
      <c r="H6890">
        <v>80.14</v>
      </c>
      <c r="L6890">
        <v>0</v>
      </c>
      <c r="M6890" t="s">
        <v>160</v>
      </c>
      <c r="N6890" t="s">
        <v>35</v>
      </c>
      <c r="P6890">
        <v>10.893574559999999</v>
      </c>
      <c r="Q6890">
        <v>1.3370870050000001</v>
      </c>
      <c r="R6890">
        <v>1.0254755099999999</v>
      </c>
      <c r="S6890">
        <v>11265</v>
      </c>
      <c r="T6890">
        <v>9.0109991600000008</v>
      </c>
      <c r="U6890">
        <v>13.59636615</v>
      </c>
      <c r="V6890">
        <v>0.32</v>
      </c>
      <c r="W6890" t="s">
        <v>20</v>
      </c>
      <c r="X6890">
        <v>210825</v>
      </c>
      <c r="Y6890">
        <v>210928</v>
      </c>
      <c r="Z6890" t="s">
        <v>21</v>
      </c>
      <c r="AA6890">
        <v>1</v>
      </c>
      <c r="AB6890">
        <v>3.5642111999999997E-2</v>
      </c>
      <c r="AC6890">
        <v>-0.24816446</v>
      </c>
      <c r="AD6890">
        <v>0.140105544</v>
      </c>
      <c r="AE6890">
        <v>4.0880650000000001E-3</v>
      </c>
      <c r="AF6890">
        <v>6.6535200000000002E-4</v>
      </c>
      <c r="AG6890">
        <v>2.5117927000000002E-2</v>
      </c>
      <c r="AH6890" t="s">
        <v>6240</v>
      </c>
      <c r="AI6890" t="s">
        <v>6292</v>
      </c>
    </row>
    <row r="6891" spans="1:35" x14ac:dyDescent="0.2">
      <c r="A6891" t="s">
        <v>7378</v>
      </c>
      <c r="B6891" t="s">
        <v>17</v>
      </c>
      <c r="C6891">
        <v>1.512088273</v>
      </c>
      <c r="D6891">
        <v>4323116</v>
      </c>
      <c r="E6891">
        <v>2374399</v>
      </c>
      <c r="F6891">
        <v>110285</v>
      </c>
      <c r="G6891">
        <v>68.898950850000006</v>
      </c>
      <c r="H6891">
        <v>50.79</v>
      </c>
      <c r="L6891">
        <v>0</v>
      </c>
      <c r="M6891" t="s">
        <v>888</v>
      </c>
      <c r="N6891" t="s">
        <v>889</v>
      </c>
      <c r="P6891">
        <v>154.62154889999999</v>
      </c>
      <c r="Q6891">
        <v>14.641594639999999</v>
      </c>
      <c r="R6891">
        <v>12.87663087</v>
      </c>
      <c r="S6891">
        <v>20484</v>
      </c>
      <c r="T6891">
        <v>125.1445985</v>
      </c>
      <c r="U6891">
        <v>326.06611129999999</v>
      </c>
      <c r="V6891">
        <v>1.03</v>
      </c>
      <c r="W6891" t="s">
        <v>20</v>
      </c>
      <c r="X6891">
        <v>210825</v>
      </c>
      <c r="Y6891">
        <v>210928</v>
      </c>
      <c r="Z6891" t="s">
        <v>21</v>
      </c>
      <c r="AA6891">
        <v>1</v>
      </c>
      <c r="AB6891">
        <v>3.5642111999999997E-2</v>
      </c>
      <c r="AC6891">
        <v>-0.24816446</v>
      </c>
      <c r="AD6891">
        <v>5.2628741049999999</v>
      </c>
      <c r="AE6891">
        <v>1.10545E-2</v>
      </c>
      <c r="AF6891">
        <v>1.821217E-3</v>
      </c>
      <c r="AG6891">
        <v>6.7099091999999999E-2</v>
      </c>
      <c r="AH6891" t="s">
        <v>6998</v>
      </c>
      <c r="AI6891" t="s">
        <v>7379</v>
      </c>
    </row>
    <row r="6892" spans="1:35" x14ac:dyDescent="0.2">
      <c r="A6892" t="s">
        <v>7380</v>
      </c>
      <c r="B6892" t="s">
        <v>17</v>
      </c>
      <c r="C6892">
        <v>1.2932311359999999</v>
      </c>
      <c r="D6892">
        <v>3889544</v>
      </c>
      <c r="E6892">
        <v>1015585</v>
      </c>
      <c r="F6892">
        <v>145766</v>
      </c>
      <c r="G6892">
        <v>53.619736410000002</v>
      </c>
      <c r="H6892">
        <v>50.12</v>
      </c>
      <c r="L6892">
        <v>0</v>
      </c>
      <c r="M6892" t="s">
        <v>843</v>
      </c>
      <c r="N6892" t="s">
        <v>19</v>
      </c>
      <c r="P6892">
        <v>89.844441009999997</v>
      </c>
      <c r="Q6892">
        <v>9.5790676900000005</v>
      </c>
      <c r="R6892">
        <v>1.0246111600000001</v>
      </c>
      <c r="S6892">
        <v>18187</v>
      </c>
      <c r="T6892">
        <v>22.86930306</v>
      </c>
      <c r="U6892">
        <v>17.11584865</v>
      </c>
      <c r="V6892">
        <v>0.35</v>
      </c>
      <c r="W6892" t="s">
        <v>20</v>
      </c>
      <c r="X6892">
        <v>210825</v>
      </c>
      <c r="Y6892">
        <v>210928</v>
      </c>
      <c r="Z6892" t="s">
        <v>21</v>
      </c>
      <c r="AA6892">
        <v>1</v>
      </c>
      <c r="AB6892">
        <v>3.5642111999999997E-2</v>
      </c>
      <c r="AC6892">
        <v>-0.24816446</v>
      </c>
      <c r="AD6892">
        <v>2.95408116899999</v>
      </c>
      <c r="AE6892">
        <v>7.0604169999999898E-3</v>
      </c>
      <c r="AF6892">
        <v>1.1579089999999999E-3</v>
      </c>
      <c r="AG6892">
        <v>4.3051304999999998E-2</v>
      </c>
      <c r="AH6892" t="s">
        <v>6538</v>
      </c>
      <c r="AI6892" t="s">
        <v>6920</v>
      </c>
    </row>
    <row r="6893" spans="1:35" x14ac:dyDescent="0.2">
      <c r="A6893" t="s">
        <v>7381</v>
      </c>
      <c r="B6893" t="s">
        <v>17</v>
      </c>
      <c r="C6893">
        <v>1.637425159</v>
      </c>
      <c r="D6893">
        <v>5360975</v>
      </c>
      <c r="E6893">
        <v>364889</v>
      </c>
      <c r="F6893">
        <v>23369</v>
      </c>
      <c r="G6893">
        <v>48.701659960000001</v>
      </c>
      <c r="H6893">
        <v>12.62</v>
      </c>
      <c r="L6893">
        <v>0</v>
      </c>
      <c r="M6893" t="s">
        <v>146</v>
      </c>
      <c r="N6893" t="s">
        <v>19</v>
      </c>
      <c r="P6893">
        <v>21.215836320000001</v>
      </c>
      <c r="Q6893">
        <v>2.7771767169999899</v>
      </c>
      <c r="R6893">
        <v>1.027350768</v>
      </c>
      <c r="S6893">
        <v>11230</v>
      </c>
      <c r="T6893">
        <v>15.427425469999999</v>
      </c>
      <c r="U6893">
        <v>16.991221809999999</v>
      </c>
      <c r="V6893">
        <v>0.35</v>
      </c>
      <c r="W6893" t="s">
        <v>20</v>
      </c>
      <c r="X6893">
        <v>210825</v>
      </c>
      <c r="Y6893">
        <v>210928</v>
      </c>
      <c r="Z6893" t="s">
        <v>21</v>
      </c>
      <c r="AA6893">
        <v>1</v>
      </c>
      <c r="AB6893">
        <v>3.5642111999999997E-2</v>
      </c>
      <c r="AC6893">
        <v>-0.24816446</v>
      </c>
      <c r="AD6893">
        <v>0.50801275400000001</v>
      </c>
      <c r="AE6893">
        <v>4.3908100000000002E-3</v>
      </c>
      <c r="AF6893">
        <v>7.1542999999999997E-4</v>
      </c>
      <c r="AG6893">
        <v>2.6947731999999999E-2</v>
      </c>
      <c r="AH6893" t="s">
        <v>6423</v>
      </c>
      <c r="AI6893" t="s">
        <v>7342</v>
      </c>
    </row>
    <row r="6894" spans="1:35" x14ac:dyDescent="0.2">
      <c r="A6894" t="s">
        <v>7382</v>
      </c>
      <c r="B6894" t="s">
        <v>17</v>
      </c>
      <c r="C6894">
        <v>1.7860400059999999</v>
      </c>
      <c r="D6894">
        <v>2885992</v>
      </c>
      <c r="E6894">
        <v>1126159</v>
      </c>
      <c r="F6894">
        <v>137027</v>
      </c>
      <c r="G6894">
        <v>30.050197170000001</v>
      </c>
      <c r="H6894">
        <v>51.18</v>
      </c>
      <c r="L6894">
        <v>0</v>
      </c>
      <c r="M6894" t="s">
        <v>201</v>
      </c>
      <c r="N6894" t="s">
        <v>19</v>
      </c>
      <c r="P6894">
        <v>72.512453109999996</v>
      </c>
      <c r="Q6894">
        <v>8.9630044760000001</v>
      </c>
      <c r="R6894">
        <v>3.264329166</v>
      </c>
      <c r="S6894">
        <v>17421</v>
      </c>
      <c r="T6894">
        <v>23.3171669</v>
      </c>
      <c r="U6894">
        <v>25.004043970000001</v>
      </c>
      <c r="V6894">
        <v>0.4</v>
      </c>
      <c r="W6894" t="s">
        <v>20</v>
      </c>
      <c r="X6894">
        <v>210825</v>
      </c>
      <c r="Y6894">
        <v>210928</v>
      </c>
      <c r="Z6894" t="s">
        <v>21</v>
      </c>
      <c r="AA6894">
        <v>1</v>
      </c>
      <c r="AB6894">
        <v>3.5642111999999997E-2</v>
      </c>
      <c r="AC6894">
        <v>-0.24816446</v>
      </c>
      <c r="AD6894">
        <v>2.3363325150000001</v>
      </c>
      <c r="AE6894">
        <v>6.2622930000000004E-3</v>
      </c>
      <c r="AF6894">
        <v>1.025499E-3</v>
      </c>
      <c r="AG6894">
        <v>3.8241221999999998E-2</v>
      </c>
      <c r="AH6894" t="s">
        <v>6293</v>
      </c>
      <c r="AI6894" t="s">
        <v>6294</v>
      </c>
    </row>
    <row r="6895" spans="1:35" x14ac:dyDescent="0.2">
      <c r="A6895" t="s">
        <v>7383</v>
      </c>
      <c r="B6895" t="s">
        <v>17</v>
      </c>
      <c r="C6895">
        <v>2.2501159959999999</v>
      </c>
      <c r="D6895">
        <v>3055649</v>
      </c>
      <c r="E6895">
        <v>207104</v>
      </c>
      <c r="F6895">
        <v>117698</v>
      </c>
      <c r="G6895">
        <v>47.310047130000001</v>
      </c>
      <c r="H6895">
        <v>3.16</v>
      </c>
      <c r="L6895">
        <v>0</v>
      </c>
      <c r="M6895" t="s">
        <v>246</v>
      </c>
      <c r="N6895" t="s">
        <v>19</v>
      </c>
      <c r="P6895">
        <v>17.583980260000001</v>
      </c>
      <c r="Q6895">
        <v>1.0228846469999999</v>
      </c>
      <c r="R6895">
        <v>1.027062044</v>
      </c>
      <c r="S6895">
        <v>13469</v>
      </c>
      <c r="T6895">
        <v>67.137525760000003</v>
      </c>
      <c r="U6895">
        <v>58.820843760000002</v>
      </c>
      <c r="V6895">
        <v>0.55000000000000004</v>
      </c>
      <c r="W6895" t="s">
        <v>20</v>
      </c>
      <c r="X6895">
        <v>210825</v>
      </c>
      <c r="Y6895">
        <v>210928</v>
      </c>
      <c r="Z6895" t="s">
        <v>21</v>
      </c>
      <c r="AA6895">
        <v>1</v>
      </c>
      <c r="AB6895">
        <v>3.5642111999999997E-2</v>
      </c>
      <c r="AC6895">
        <v>-0.24816446</v>
      </c>
      <c r="AD6895">
        <v>0.37856573399999999</v>
      </c>
      <c r="AE6895">
        <v>4.2818149999999996E-3</v>
      </c>
      <c r="AF6895">
        <v>6.9739800000000001E-4</v>
      </c>
      <c r="AG6895">
        <v>2.6289084000000001E-2</v>
      </c>
      <c r="AH6895" t="s">
        <v>6250</v>
      </c>
      <c r="AI6895" t="s">
        <v>6250</v>
      </c>
    </row>
    <row r="6896" spans="1:35" x14ac:dyDescent="0.2">
      <c r="A6896" t="s">
        <v>7384</v>
      </c>
      <c r="B6896" t="s">
        <v>17</v>
      </c>
      <c r="C6896">
        <v>1.8221022730000001</v>
      </c>
      <c r="D6896">
        <v>1121698</v>
      </c>
      <c r="E6896">
        <v>944812</v>
      </c>
      <c r="F6896">
        <v>118995</v>
      </c>
      <c r="G6896">
        <v>49.622887939999998</v>
      </c>
      <c r="H6896">
        <v>30.66</v>
      </c>
      <c r="L6896">
        <v>0</v>
      </c>
      <c r="M6896" t="s">
        <v>1783</v>
      </c>
      <c r="N6896" t="s">
        <v>19</v>
      </c>
      <c r="P6896">
        <v>31.163938869999999</v>
      </c>
      <c r="Q6896">
        <v>3.5836145319999999</v>
      </c>
      <c r="R6896">
        <v>1.026484838</v>
      </c>
      <c r="S6896">
        <v>13968</v>
      </c>
      <c r="T6896">
        <v>7.178241517</v>
      </c>
      <c r="U6896">
        <v>11.87200103</v>
      </c>
      <c r="V6896">
        <v>0.3</v>
      </c>
      <c r="W6896" t="s">
        <v>20</v>
      </c>
      <c r="X6896">
        <v>210825</v>
      </c>
      <c r="Y6896">
        <v>210928</v>
      </c>
      <c r="Z6896" t="s">
        <v>21</v>
      </c>
      <c r="AA6896">
        <v>1</v>
      </c>
      <c r="AB6896">
        <v>3.5642111999999997E-2</v>
      </c>
      <c r="AC6896">
        <v>-0.24816446</v>
      </c>
      <c r="AD6896">
        <v>0.86258413899999997</v>
      </c>
      <c r="AE6896">
        <v>4.7037789999999999E-3</v>
      </c>
      <c r="AF6896">
        <v>7.6722800000000001E-4</v>
      </c>
      <c r="AG6896">
        <v>2.8838289999999999E-2</v>
      </c>
      <c r="AH6896" t="s">
        <v>6553</v>
      </c>
      <c r="AI6896" t="s">
        <v>7316</v>
      </c>
    </row>
    <row r="6897" spans="1:35" x14ac:dyDescent="0.2">
      <c r="A6897" t="s">
        <v>7385</v>
      </c>
      <c r="B6897" t="s">
        <v>17</v>
      </c>
      <c r="C6897">
        <v>1.841043295</v>
      </c>
      <c r="D6897">
        <v>1535876</v>
      </c>
      <c r="E6897">
        <v>805358</v>
      </c>
      <c r="F6897">
        <v>99502</v>
      </c>
      <c r="G6897">
        <v>29.760057020000001</v>
      </c>
      <c r="H6897">
        <v>39.22</v>
      </c>
      <c r="L6897">
        <v>1</v>
      </c>
      <c r="M6897" t="s">
        <v>74</v>
      </c>
      <c r="N6897" t="s">
        <v>123</v>
      </c>
      <c r="P6897">
        <v>130.91951699999899</v>
      </c>
      <c r="Q6897">
        <v>12.16589441</v>
      </c>
      <c r="R6897">
        <v>18.408340899999999</v>
      </c>
      <c r="S6897">
        <v>20806</v>
      </c>
      <c r="T6897">
        <v>18.014210550000001</v>
      </c>
      <c r="U6897">
        <v>20.299956959999999</v>
      </c>
      <c r="V6897">
        <v>0.37</v>
      </c>
      <c r="W6897" t="s">
        <v>20</v>
      </c>
      <c r="X6897">
        <v>210825</v>
      </c>
      <c r="Y6897">
        <v>210928</v>
      </c>
      <c r="Z6897" t="s">
        <v>21</v>
      </c>
      <c r="AA6897">
        <v>1</v>
      </c>
      <c r="AB6897">
        <v>3.5642111999999997E-2</v>
      </c>
      <c r="AC6897">
        <v>-0.24816446</v>
      </c>
      <c r="AD6897">
        <v>4.4180836289999998</v>
      </c>
      <c r="AE6897">
        <v>9.3819890000000003E-3</v>
      </c>
      <c r="AF6897">
        <v>1.54337299999999E-3</v>
      </c>
      <c r="AG6897">
        <v>5.7032030999999997E-2</v>
      </c>
      <c r="AH6897" t="s">
        <v>6293</v>
      </c>
      <c r="AI6897" t="s">
        <v>6294</v>
      </c>
    </row>
    <row r="6898" spans="1:35" x14ac:dyDescent="0.2">
      <c r="A6898" t="s">
        <v>7386</v>
      </c>
      <c r="B6898" t="s">
        <v>17</v>
      </c>
      <c r="C6898">
        <v>1.8010353349999999</v>
      </c>
      <c r="D6898">
        <v>3886072</v>
      </c>
      <c r="E6898">
        <v>748024</v>
      </c>
      <c r="F6898">
        <v>76318</v>
      </c>
      <c r="G6898">
        <v>48.589884820000002</v>
      </c>
      <c r="H6898">
        <v>30.37</v>
      </c>
      <c r="L6898">
        <v>0</v>
      </c>
      <c r="M6898" t="s">
        <v>146</v>
      </c>
      <c r="N6898" t="s">
        <v>19</v>
      </c>
      <c r="P6898">
        <v>11.09754848</v>
      </c>
      <c r="Q6898">
        <v>1.2164184759999901</v>
      </c>
      <c r="R6898">
        <v>4.9164360059999996</v>
      </c>
      <c r="S6898">
        <v>11448</v>
      </c>
      <c r="T6898">
        <v>23.40910263</v>
      </c>
      <c r="U6898">
        <v>8.1816669520000005</v>
      </c>
      <c r="V6898">
        <v>0.26</v>
      </c>
      <c r="W6898" t="s">
        <v>20</v>
      </c>
      <c r="X6898">
        <v>210825</v>
      </c>
      <c r="Y6898">
        <v>210928</v>
      </c>
      <c r="Z6898" t="s">
        <v>21</v>
      </c>
      <c r="AA6898">
        <v>1</v>
      </c>
      <c r="AB6898">
        <v>3.5642111999999997E-2</v>
      </c>
      <c r="AC6898">
        <v>-0.24816446</v>
      </c>
      <c r="AD6898">
        <v>0.14737560599999999</v>
      </c>
      <c r="AE6898">
        <v>4.0938399999999996E-3</v>
      </c>
      <c r="AF6898">
        <v>6.6630699999999999E-4</v>
      </c>
      <c r="AG6898">
        <v>2.5152844000000001E-2</v>
      </c>
      <c r="AH6898" t="s">
        <v>6423</v>
      </c>
      <c r="AI6898" t="s">
        <v>7342</v>
      </c>
    </row>
    <row r="6899" spans="1:35" x14ac:dyDescent="0.2">
      <c r="A6899" t="s">
        <v>7387</v>
      </c>
      <c r="B6899" t="s">
        <v>17</v>
      </c>
      <c r="C6899">
        <v>1.774710102</v>
      </c>
      <c r="D6899">
        <v>3103935</v>
      </c>
      <c r="E6899">
        <v>686261</v>
      </c>
      <c r="F6899">
        <v>79305</v>
      </c>
      <c r="G6899">
        <v>36.871394410000001</v>
      </c>
      <c r="H6899">
        <v>25.86</v>
      </c>
      <c r="L6899">
        <v>0</v>
      </c>
      <c r="M6899" t="s">
        <v>55</v>
      </c>
      <c r="N6899" t="s">
        <v>56</v>
      </c>
      <c r="P6899">
        <v>471.14733430000001</v>
      </c>
      <c r="Q6899">
        <v>49.776170839999999</v>
      </c>
      <c r="R6899">
        <v>37.206402140000002</v>
      </c>
      <c r="S6899">
        <v>26422</v>
      </c>
      <c r="T6899">
        <v>33.53611076</v>
      </c>
      <c r="U6899">
        <v>51.59961775</v>
      </c>
      <c r="V6899">
        <v>0.52</v>
      </c>
      <c r="W6899" t="s">
        <v>20</v>
      </c>
      <c r="X6899">
        <v>210825</v>
      </c>
      <c r="Y6899">
        <v>210928</v>
      </c>
      <c r="Z6899" t="s">
        <v>21</v>
      </c>
      <c r="AA6899">
        <v>1</v>
      </c>
      <c r="AB6899">
        <v>3.5642111999999997E-2</v>
      </c>
      <c r="AC6899">
        <v>-0.24816446</v>
      </c>
      <c r="AD6899">
        <v>16.544521599999999</v>
      </c>
      <c r="AE6899">
        <v>9.8846378999999998E-2</v>
      </c>
      <c r="AF6899">
        <v>1.6284428E-2</v>
      </c>
      <c r="AG6899">
        <v>0.59999691300000002</v>
      </c>
      <c r="AH6899" t="s">
        <v>6261</v>
      </c>
      <c r="AI6899" t="s">
        <v>6262</v>
      </c>
    </row>
    <row r="6900" spans="1:35" x14ac:dyDescent="0.2">
      <c r="A6900" t="s">
        <v>7388</v>
      </c>
      <c r="B6900" t="s">
        <v>17</v>
      </c>
      <c r="C6900">
        <v>1.523238686</v>
      </c>
      <c r="D6900">
        <v>2103929</v>
      </c>
      <c r="E6900">
        <v>1512859</v>
      </c>
      <c r="F6900">
        <v>260708</v>
      </c>
      <c r="G6900">
        <v>37.39171992</v>
      </c>
      <c r="H6900">
        <v>70.89</v>
      </c>
      <c r="L6900">
        <v>0</v>
      </c>
      <c r="M6900" t="s">
        <v>55</v>
      </c>
      <c r="N6900" t="s">
        <v>56</v>
      </c>
      <c r="P6900">
        <v>350.0978576</v>
      </c>
      <c r="Q6900">
        <v>35.385727189999997</v>
      </c>
      <c r="R6900">
        <v>29.357049310000001</v>
      </c>
      <c r="S6900">
        <v>25210</v>
      </c>
      <c r="T6900">
        <v>81.072676659999999</v>
      </c>
      <c r="U6900">
        <v>77.583703639999996</v>
      </c>
      <c r="V6900">
        <v>0.61</v>
      </c>
      <c r="W6900" t="s">
        <v>20</v>
      </c>
      <c r="X6900">
        <v>210825</v>
      </c>
      <c r="Y6900">
        <v>210928</v>
      </c>
      <c r="Z6900" t="s">
        <v>21</v>
      </c>
      <c r="AA6900">
        <v>1</v>
      </c>
      <c r="AB6900">
        <v>3.5642111999999997E-2</v>
      </c>
      <c r="AC6900">
        <v>-0.24816446</v>
      </c>
      <c r="AD6900">
        <v>12.230062589999999</v>
      </c>
      <c r="AE6900">
        <v>4.2766825999999897E-2</v>
      </c>
      <c r="AF6900">
        <v>7.076606E-3</v>
      </c>
      <c r="AG6900">
        <v>0.25845744199999998</v>
      </c>
      <c r="AH6900" t="s">
        <v>6261</v>
      </c>
      <c r="AI6900" t="s">
        <v>6262</v>
      </c>
    </row>
    <row r="6901" spans="1:35" x14ac:dyDescent="0.2">
      <c r="A6901" t="s">
        <v>7389</v>
      </c>
      <c r="B6901" t="s">
        <v>17</v>
      </c>
      <c r="C6901">
        <v>1.652520459</v>
      </c>
      <c r="D6901">
        <v>3853448</v>
      </c>
      <c r="E6901">
        <v>1256312</v>
      </c>
      <c r="F6901">
        <v>147259</v>
      </c>
      <c r="G6901">
        <v>37.189885949999997</v>
      </c>
      <c r="H6901">
        <v>54.57</v>
      </c>
      <c r="L6901">
        <v>0</v>
      </c>
      <c r="M6901" t="s">
        <v>55</v>
      </c>
      <c r="N6901" t="s">
        <v>19</v>
      </c>
      <c r="P6901">
        <v>546.67842380000002</v>
      </c>
      <c r="Q6901">
        <v>56.806042089999998</v>
      </c>
      <c r="R6901">
        <v>46.405017569999998</v>
      </c>
      <c r="S6901">
        <v>27051</v>
      </c>
      <c r="T6901">
        <v>41.150951620000001</v>
      </c>
      <c r="U6901">
        <v>61.414234499999999</v>
      </c>
      <c r="V6901">
        <v>0.56000000000000005</v>
      </c>
      <c r="W6901" t="s">
        <v>20</v>
      </c>
      <c r="X6901">
        <v>210825</v>
      </c>
      <c r="Y6901">
        <v>210928</v>
      </c>
      <c r="Z6901" t="s">
        <v>21</v>
      </c>
      <c r="AA6901">
        <v>1</v>
      </c>
      <c r="AB6901">
        <v>3.5642111999999997E-2</v>
      </c>
      <c r="AC6901">
        <v>-0.24816446</v>
      </c>
      <c r="AD6901">
        <v>19.23660915</v>
      </c>
      <c r="AE6901">
        <v>0.16672246699999899</v>
      </c>
      <c r="AF6901">
        <v>2.7316772999999999E-2</v>
      </c>
      <c r="AG6901">
        <v>1.0175572879999999</v>
      </c>
      <c r="AH6901" t="s">
        <v>6261</v>
      </c>
      <c r="AI6901" t="s">
        <v>6262</v>
      </c>
    </row>
    <row r="6902" spans="1:35" x14ac:dyDescent="0.2">
      <c r="A6902" t="s">
        <v>7390</v>
      </c>
      <c r="B6902" t="s">
        <v>17</v>
      </c>
      <c r="C6902">
        <v>2.1010020229999999</v>
      </c>
      <c r="D6902">
        <v>2805655</v>
      </c>
      <c r="E6902">
        <v>1031204</v>
      </c>
      <c r="F6902">
        <v>86895</v>
      </c>
      <c r="G6902">
        <v>32.464090519999999</v>
      </c>
      <c r="H6902">
        <v>46.44</v>
      </c>
      <c r="L6902">
        <v>0</v>
      </c>
      <c r="M6902" t="s">
        <v>5724</v>
      </c>
      <c r="N6902" t="s">
        <v>28</v>
      </c>
      <c r="P6902">
        <v>263.164346499999</v>
      </c>
      <c r="Q6902">
        <v>29.768358199999899</v>
      </c>
      <c r="R6902">
        <v>17.893098259999999</v>
      </c>
      <c r="S6902">
        <v>23820</v>
      </c>
      <c r="T6902">
        <v>98.037909709999994</v>
      </c>
      <c r="U6902">
        <v>186.84624529999999</v>
      </c>
      <c r="V6902">
        <v>0.84</v>
      </c>
      <c r="W6902" t="s">
        <v>20</v>
      </c>
      <c r="X6902">
        <v>210825</v>
      </c>
      <c r="Y6902">
        <v>210928</v>
      </c>
      <c r="Z6902" t="s">
        <v>21</v>
      </c>
      <c r="AA6902">
        <v>1</v>
      </c>
      <c r="AB6902">
        <v>3.5642111999999997E-2</v>
      </c>
      <c r="AC6902">
        <v>-0.24816446</v>
      </c>
      <c r="AD6902">
        <v>9.1315686540000005</v>
      </c>
      <c r="AE6902">
        <v>2.3431492999999901E-2</v>
      </c>
      <c r="AF6902">
        <v>3.8764429999999998E-3</v>
      </c>
      <c r="AG6902">
        <v>0.14163367599999999</v>
      </c>
      <c r="AH6902" t="s">
        <v>6887</v>
      </c>
      <c r="AI6902" t="s">
        <v>6888</v>
      </c>
    </row>
    <row r="6903" spans="1:35" x14ac:dyDescent="0.2">
      <c r="A6903" t="s">
        <v>7391</v>
      </c>
      <c r="B6903" t="s">
        <v>17</v>
      </c>
      <c r="C6903">
        <v>1.95328839</v>
      </c>
      <c r="D6903">
        <v>2733241</v>
      </c>
      <c r="E6903">
        <v>729387</v>
      </c>
      <c r="F6903">
        <v>106288</v>
      </c>
      <c r="G6903">
        <v>32.720764150000001</v>
      </c>
      <c r="H6903">
        <v>50.94</v>
      </c>
      <c r="L6903">
        <v>0</v>
      </c>
      <c r="M6903" t="s">
        <v>253</v>
      </c>
      <c r="N6903" t="s">
        <v>723</v>
      </c>
      <c r="P6903">
        <v>86.026320479999995</v>
      </c>
      <c r="Q6903">
        <v>7.5021044329999897</v>
      </c>
      <c r="R6903">
        <v>15.99032983</v>
      </c>
      <c r="S6903">
        <v>18792</v>
      </c>
      <c r="T6903">
        <v>88.341952199999994</v>
      </c>
      <c r="U6903">
        <v>49.455416890000002</v>
      </c>
      <c r="V6903">
        <v>0.51</v>
      </c>
      <c r="W6903" t="s">
        <v>20</v>
      </c>
      <c r="X6903">
        <v>210825</v>
      </c>
      <c r="Y6903">
        <v>210928</v>
      </c>
      <c r="Z6903" t="s">
        <v>21</v>
      </c>
      <c r="AA6903">
        <v>1</v>
      </c>
      <c r="AB6903">
        <v>3.5642111999999997E-2</v>
      </c>
      <c r="AC6903">
        <v>-0.24816446</v>
      </c>
      <c r="AD6903">
        <v>2.8179952899999998</v>
      </c>
      <c r="AE6903">
        <v>6.8762830000000004E-3</v>
      </c>
      <c r="AF6903">
        <v>1.1273539999999999E-3</v>
      </c>
      <c r="AG6903">
        <v>4.1941806999999998E-2</v>
      </c>
      <c r="AH6903" t="s">
        <v>6337</v>
      </c>
      <c r="AI6903" t="s">
        <v>6338</v>
      </c>
    </row>
    <row r="6904" spans="1:35" x14ac:dyDescent="0.2">
      <c r="A6904" t="s">
        <v>7392</v>
      </c>
      <c r="B6904" t="s">
        <v>17</v>
      </c>
      <c r="C6904">
        <v>1.3715613040000001</v>
      </c>
      <c r="D6904">
        <v>5708962</v>
      </c>
      <c r="E6904">
        <v>1641665</v>
      </c>
      <c r="F6904">
        <v>192416</v>
      </c>
      <c r="G6904">
        <v>44.293750549999999</v>
      </c>
      <c r="H6904">
        <v>62.18</v>
      </c>
      <c r="L6904">
        <v>0</v>
      </c>
      <c r="M6904" t="s">
        <v>33</v>
      </c>
      <c r="N6904" t="s">
        <v>88</v>
      </c>
      <c r="P6904">
        <v>72.563425030000005</v>
      </c>
      <c r="Q6904">
        <v>6.5414470170000003</v>
      </c>
      <c r="R6904">
        <v>1.0251873119999999</v>
      </c>
      <c r="S6904">
        <v>17297</v>
      </c>
      <c r="T6904">
        <v>12.80804693</v>
      </c>
      <c r="U6904">
        <v>29.780911660000001</v>
      </c>
      <c r="V6904">
        <v>0.43</v>
      </c>
      <c r="W6904" t="s">
        <v>20</v>
      </c>
      <c r="X6904">
        <v>210825</v>
      </c>
      <c r="Y6904">
        <v>210928</v>
      </c>
      <c r="Z6904" t="s">
        <v>21</v>
      </c>
      <c r="AA6904">
        <v>1</v>
      </c>
      <c r="AB6904">
        <v>3.5642111999999997E-2</v>
      </c>
      <c r="AC6904">
        <v>-0.24816446</v>
      </c>
      <c r="AD6904">
        <v>2.338149262</v>
      </c>
      <c r="AE6904">
        <v>6.2645030000000003E-3</v>
      </c>
      <c r="AF6904">
        <v>1.0258649999999999E-3</v>
      </c>
      <c r="AG6904">
        <v>3.8254542999999898E-2</v>
      </c>
      <c r="AH6904" t="s">
        <v>6279</v>
      </c>
      <c r="AI6904" t="s">
        <v>6280</v>
      </c>
    </row>
    <row r="6905" spans="1:35" x14ac:dyDescent="0.2">
      <c r="A6905" t="s">
        <v>7393</v>
      </c>
      <c r="B6905" t="s">
        <v>17</v>
      </c>
      <c r="C6905">
        <v>1.319426787</v>
      </c>
      <c r="D6905">
        <v>2554561</v>
      </c>
      <c r="E6905">
        <v>1839368</v>
      </c>
      <c r="F6905">
        <v>130566</v>
      </c>
      <c r="G6905">
        <v>52.719847250000001</v>
      </c>
      <c r="H6905">
        <v>67.2</v>
      </c>
      <c r="L6905">
        <v>0</v>
      </c>
      <c r="M6905" t="s">
        <v>658</v>
      </c>
      <c r="N6905" t="s">
        <v>659</v>
      </c>
      <c r="P6905">
        <v>93.227375230000007</v>
      </c>
      <c r="Q6905">
        <v>9.0860270090000004</v>
      </c>
      <c r="R6905">
        <v>1.0269177119999999</v>
      </c>
      <c r="S6905">
        <v>18226</v>
      </c>
      <c r="T6905">
        <v>24.083181969999998</v>
      </c>
      <c r="U6905">
        <v>42.550655020000001</v>
      </c>
      <c r="V6905">
        <v>0.48</v>
      </c>
      <c r="W6905" t="s">
        <v>20</v>
      </c>
      <c r="X6905">
        <v>210825</v>
      </c>
      <c r="Y6905">
        <v>210928</v>
      </c>
      <c r="Z6905" t="s">
        <v>21</v>
      </c>
      <c r="AA6905">
        <v>1</v>
      </c>
      <c r="AB6905">
        <v>3.5642111999999997E-2</v>
      </c>
      <c r="AC6905">
        <v>-0.24816446</v>
      </c>
      <c r="AD6905">
        <v>3.0746560889999999</v>
      </c>
      <c r="AE6905">
        <v>7.2276789999999999E-3</v>
      </c>
      <c r="AF6905">
        <v>1.1856670000000001E-3</v>
      </c>
      <c r="AG6905">
        <v>4.4059037000000002E-2</v>
      </c>
      <c r="AH6905" t="s">
        <v>6414</v>
      </c>
      <c r="AI6905" t="s">
        <v>6455</v>
      </c>
    </row>
    <row r="6906" spans="1:35" x14ac:dyDescent="0.2">
      <c r="A6906" t="s">
        <v>7394</v>
      </c>
      <c r="B6906" t="s">
        <v>17</v>
      </c>
      <c r="C6906">
        <v>1.434310985</v>
      </c>
      <c r="D6906">
        <v>3778973</v>
      </c>
      <c r="E6906">
        <v>1317948</v>
      </c>
      <c r="F6906">
        <v>251591</v>
      </c>
      <c r="G6906">
        <v>53.99477066</v>
      </c>
      <c r="H6906">
        <v>66.59</v>
      </c>
      <c r="L6906">
        <v>0</v>
      </c>
      <c r="M6906" t="s">
        <v>843</v>
      </c>
      <c r="N6906" t="s">
        <v>844</v>
      </c>
      <c r="P6906">
        <v>25.322315639999999</v>
      </c>
      <c r="Q6906">
        <v>2.5095575989999999</v>
      </c>
      <c r="R6906">
        <v>2.4379451240000001</v>
      </c>
      <c r="S6906">
        <v>12754</v>
      </c>
      <c r="T6906">
        <v>5.9947488919999996</v>
      </c>
      <c r="U6906">
        <v>7.8218691570000001</v>
      </c>
      <c r="V6906">
        <v>0.26</v>
      </c>
      <c r="W6906" t="s">
        <v>20</v>
      </c>
      <c r="X6906">
        <v>210825</v>
      </c>
      <c r="Y6906">
        <v>210928</v>
      </c>
      <c r="Z6906" t="s">
        <v>21</v>
      </c>
      <c r="AA6906">
        <v>1</v>
      </c>
      <c r="AB6906">
        <v>3.5642111999999997E-2</v>
      </c>
      <c r="AC6906">
        <v>-0.24816446</v>
      </c>
      <c r="AD6906">
        <v>0.65437635000000005</v>
      </c>
      <c r="AE6906">
        <v>4.5173949999999996E-3</v>
      </c>
      <c r="AF6906">
        <v>7.3637699999999997E-4</v>
      </c>
      <c r="AG6906">
        <v>2.7712510999999999E-2</v>
      </c>
      <c r="AH6906" t="s">
        <v>6538</v>
      </c>
      <c r="AI6906" t="s">
        <v>6920</v>
      </c>
    </row>
    <row r="6907" spans="1:35" x14ac:dyDescent="0.2">
      <c r="A6907" t="s">
        <v>7395</v>
      </c>
      <c r="B6907" t="s">
        <v>17</v>
      </c>
      <c r="C6907">
        <v>1.5442640050000001</v>
      </c>
      <c r="D6907">
        <v>2612922</v>
      </c>
      <c r="E6907">
        <v>1472608</v>
      </c>
      <c r="F6907">
        <v>331879</v>
      </c>
      <c r="G6907">
        <v>49.952940630000001</v>
      </c>
      <c r="H6907">
        <v>56.05</v>
      </c>
      <c r="L6907">
        <v>0</v>
      </c>
      <c r="M6907" t="s">
        <v>33</v>
      </c>
      <c r="N6907" t="s">
        <v>28</v>
      </c>
      <c r="P6907">
        <v>236.87090469999899</v>
      </c>
      <c r="Q6907">
        <v>28.435274289999999</v>
      </c>
      <c r="R6907">
        <v>7.6953870609999999</v>
      </c>
      <c r="S6907">
        <v>23540</v>
      </c>
      <c r="T6907">
        <v>32.744376010000003</v>
      </c>
      <c r="U6907">
        <v>47.293851949999997</v>
      </c>
      <c r="V6907">
        <v>0.5</v>
      </c>
      <c r="W6907" t="s">
        <v>20</v>
      </c>
      <c r="X6907">
        <v>210825</v>
      </c>
      <c r="Y6907">
        <v>210928</v>
      </c>
      <c r="Z6907" t="s">
        <v>21</v>
      </c>
      <c r="AA6907">
        <v>1</v>
      </c>
      <c r="AB6907">
        <v>3.5642111999999997E-2</v>
      </c>
      <c r="AC6907">
        <v>-0.24816446</v>
      </c>
      <c r="AD6907">
        <v>8.1944148539999997</v>
      </c>
      <c r="AE6907">
        <v>1.9532886999999999E-2</v>
      </c>
      <c r="AF6907">
        <v>3.2294959999999901E-3</v>
      </c>
      <c r="AG6907">
        <v>0.118140311</v>
      </c>
      <c r="AH6907" t="s">
        <v>6279</v>
      </c>
      <c r="AI6907" t="s">
        <v>6496</v>
      </c>
    </row>
    <row r="6908" spans="1:35" x14ac:dyDescent="0.2">
      <c r="A6908" t="s">
        <v>7396</v>
      </c>
      <c r="B6908" t="s">
        <v>17</v>
      </c>
      <c r="C6908">
        <v>1.444503979</v>
      </c>
      <c r="D6908">
        <v>4043853</v>
      </c>
      <c r="E6908">
        <v>1167207</v>
      </c>
      <c r="F6908">
        <v>120382</v>
      </c>
      <c r="G6908">
        <v>50.477250390000002</v>
      </c>
      <c r="H6908">
        <v>41.69</v>
      </c>
      <c r="L6908">
        <v>0</v>
      </c>
      <c r="M6908" t="s">
        <v>33</v>
      </c>
      <c r="N6908" t="s">
        <v>28</v>
      </c>
      <c r="P6908">
        <v>150.7379679</v>
      </c>
      <c r="Q6908">
        <v>16.427677630000002</v>
      </c>
      <c r="R6908">
        <v>12.45655498</v>
      </c>
      <c r="S6908">
        <v>21121</v>
      </c>
      <c r="T6908">
        <v>7.9672079429999902</v>
      </c>
      <c r="U6908">
        <v>30.130331250000001</v>
      </c>
      <c r="V6908">
        <v>0.43</v>
      </c>
      <c r="W6908" t="s">
        <v>20</v>
      </c>
      <c r="X6908">
        <v>210825</v>
      </c>
      <c r="Y6908">
        <v>210928</v>
      </c>
      <c r="Z6908" t="s">
        <v>21</v>
      </c>
      <c r="AA6908">
        <v>1</v>
      </c>
      <c r="AB6908">
        <v>3.5642111999999997E-2</v>
      </c>
      <c r="AC6908">
        <v>-0.24816446</v>
      </c>
      <c r="AD6908">
        <v>5.1244550750000002</v>
      </c>
      <c r="AE6908">
        <v>1.0761325E-2</v>
      </c>
      <c r="AF6908">
        <v>1.772509E-3</v>
      </c>
      <c r="AG6908">
        <v>6.5334570999999994E-2</v>
      </c>
      <c r="AH6908" t="s">
        <v>6279</v>
      </c>
      <c r="AI6908" t="s">
        <v>6496</v>
      </c>
    </row>
    <row r="6909" spans="1:35" x14ac:dyDescent="0.2">
      <c r="A6909" t="s">
        <v>7397</v>
      </c>
      <c r="B6909" t="s">
        <v>17</v>
      </c>
      <c r="C6909">
        <v>1.5797888600000001</v>
      </c>
      <c r="D6909">
        <v>3697448</v>
      </c>
      <c r="E6909">
        <v>1979312</v>
      </c>
      <c r="F6909">
        <v>86902</v>
      </c>
      <c r="G6909">
        <v>65.426370379999994</v>
      </c>
      <c r="H6909">
        <v>60.08</v>
      </c>
      <c r="L6909">
        <v>0</v>
      </c>
      <c r="M6909" t="s">
        <v>7398</v>
      </c>
      <c r="N6909" t="s">
        <v>7399</v>
      </c>
      <c r="P6909">
        <v>74.89463069</v>
      </c>
      <c r="Q6909">
        <v>7.089015689</v>
      </c>
      <c r="R6909">
        <v>5.907766745</v>
      </c>
      <c r="S6909">
        <v>17607</v>
      </c>
      <c r="T6909">
        <v>122.4479899</v>
      </c>
      <c r="U6909">
        <v>247.8363698</v>
      </c>
      <c r="V6909">
        <v>0.93</v>
      </c>
      <c r="W6909" t="s">
        <v>20</v>
      </c>
      <c r="X6909">
        <v>210825</v>
      </c>
      <c r="Y6909">
        <v>210928</v>
      </c>
      <c r="Z6909" t="s">
        <v>21</v>
      </c>
      <c r="AA6909">
        <v>1</v>
      </c>
      <c r="AB6909">
        <v>3.5642111999999997E-2</v>
      </c>
      <c r="AC6909">
        <v>-0.24816446</v>
      </c>
      <c r="AD6909">
        <v>2.4212383549999998</v>
      </c>
      <c r="AE6909">
        <v>6.366399E-3</v>
      </c>
      <c r="AF6909">
        <v>1.042765E-3</v>
      </c>
      <c r="AG6909">
        <v>3.8868793999999998E-2</v>
      </c>
      <c r="AH6909" t="s">
        <v>7400</v>
      </c>
      <c r="AI6909" t="s">
        <v>7401</v>
      </c>
    </row>
    <row r="6910" spans="1:35" x14ac:dyDescent="0.2">
      <c r="A6910" t="s">
        <v>7402</v>
      </c>
      <c r="B6910" t="s">
        <v>17</v>
      </c>
      <c r="C6910">
        <v>1.5440759559999999</v>
      </c>
      <c r="D6910">
        <v>4865938</v>
      </c>
      <c r="E6910">
        <v>1800197</v>
      </c>
      <c r="F6910">
        <v>150265</v>
      </c>
      <c r="G6910">
        <v>38.683210780000003</v>
      </c>
      <c r="H6910">
        <v>79.61</v>
      </c>
      <c r="L6910">
        <v>0</v>
      </c>
      <c r="M6910" t="s">
        <v>52</v>
      </c>
      <c r="N6910" t="s">
        <v>53</v>
      </c>
      <c r="P6910">
        <v>81.609959829999994</v>
      </c>
      <c r="Q6910">
        <v>7.2614432769999997</v>
      </c>
      <c r="R6910">
        <v>3.742140741</v>
      </c>
      <c r="S6910">
        <v>17720</v>
      </c>
      <c r="T6910">
        <v>41.998132609999999</v>
      </c>
      <c r="U6910">
        <v>43.237866650000001</v>
      </c>
      <c r="V6910">
        <v>0.49</v>
      </c>
      <c r="W6910" t="s">
        <v>20</v>
      </c>
      <c r="X6910">
        <v>210825</v>
      </c>
      <c r="Y6910">
        <v>210928</v>
      </c>
      <c r="Z6910" t="s">
        <v>21</v>
      </c>
      <c r="AA6910">
        <v>1</v>
      </c>
      <c r="AB6910">
        <v>3.5642111999999997E-2</v>
      </c>
      <c r="AC6910">
        <v>-0.24816446</v>
      </c>
      <c r="AD6910">
        <v>2.6605868680000002</v>
      </c>
      <c r="AE6910">
        <v>6.6692799999999997E-3</v>
      </c>
      <c r="AF6910">
        <v>1.093009E-3</v>
      </c>
      <c r="AG6910">
        <v>4.0694355000000001E-2</v>
      </c>
      <c r="AH6910" t="s">
        <v>6265</v>
      </c>
      <c r="AI6910" t="s">
        <v>6266</v>
      </c>
    </row>
    <row r="6911" spans="1:35" x14ac:dyDescent="0.2">
      <c r="A6911" t="s">
        <v>7403</v>
      </c>
      <c r="B6911" t="s">
        <v>17</v>
      </c>
      <c r="C6911">
        <v>1.853561706</v>
      </c>
      <c r="D6911">
        <v>3546567</v>
      </c>
      <c r="E6911">
        <v>1240131</v>
      </c>
      <c r="F6911">
        <v>106077</v>
      </c>
      <c r="G6911">
        <v>37.32662114</v>
      </c>
      <c r="H6911">
        <v>51.06</v>
      </c>
      <c r="L6911">
        <v>0</v>
      </c>
      <c r="M6911" t="s">
        <v>55</v>
      </c>
      <c r="N6911" t="s">
        <v>56</v>
      </c>
      <c r="P6911">
        <v>42.820608249999999</v>
      </c>
      <c r="Q6911">
        <v>3.2859624599999999</v>
      </c>
      <c r="R6911">
        <v>1.027062044</v>
      </c>
      <c r="S6911">
        <v>15284</v>
      </c>
      <c r="T6911">
        <v>11.62434932</v>
      </c>
      <c r="U6911">
        <v>12.95104128</v>
      </c>
      <c r="V6911">
        <v>0.31</v>
      </c>
      <c r="W6911" t="s">
        <v>20</v>
      </c>
      <c r="X6911">
        <v>210825</v>
      </c>
      <c r="Y6911">
        <v>210928</v>
      </c>
      <c r="Z6911" t="s">
        <v>21</v>
      </c>
      <c r="AA6911">
        <v>1</v>
      </c>
      <c r="AB6911">
        <v>3.5642111999999997E-2</v>
      </c>
      <c r="AC6911">
        <v>-0.24816446</v>
      </c>
      <c r="AD6911">
        <v>1.2780524550000001</v>
      </c>
      <c r="AE6911">
        <v>5.09899799999999E-3</v>
      </c>
      <c r="AF6911">
        <v>8.3267499999999995E-4</v>
      </c>
      <c r="AG6911">
        <v>3.1224399E-2</v>
      </c>
      <c r="AH6911" t="s">
        <v>6261</v>
      </c>
      <c r="AI6911" t="s">
        <v>6262</v>
      </c>
    </row>
    <row r="6912" spans="1:35" x14ac:dyDescent="0.2">
      <c r="A6912" t="s">
        <v>7404</v>
      </c>
      <c r="B6912" t="s">
        <v>17</v>
      </c>
      <c r="C6912">
        <v>1.7553726359999999</v>
      </c>
      <c r="D6912">
        <v>2087072</v>
      </c>
      <c r="E6912">
        <v>1112693</v>
      </c>
      <c r="F6912">
        <v>108342</v>
      </c>
      <c r="G6912">
        <v>29.900430759999999</v>
      </c>
      <c r="H6912">
        <v>80.55</v>
      </c>
      <c r="L6912">
        <v>0</v>
      </c>
      <c r="M6912" t="s">
        <v>160</v>
      </c>
      <c r="N6912" t="s">
        <v>35</v>
      </c>
      <c r="P6912">
        <v>69.158210949999997</v>
      </c>
      <c r="Q6912">
        <v>6.7667993790000001</v>
      </c>
      <c r="R6912">
        <v>5.2654506520000002</v>
      </c>
      <c r="S6912">
        <v>17809</v>
      </c>
      <c r="T6912">
        <v>13.62122945</v>
      </c>
      <c r="U6912">
        <v>21.344435229999998</v>
      </c>
      <c r="V6912">
        <v>0.38</v>
      </c>
      <c r="W6912" t="s">
        <v>20</v>
      </c>
      <c r="X6912">
        <v>210825</v>
      </c>
      <c r="Y6912">
        <v>210928</v>
      </c>
      <c r="Z6912" t="s">
        <v>21</v>
      </c>
      <c r="AA6912">
        <v>1</v>
      </c>
      <c r="AB6912">
        <v>3.5642111999999997E-2</v>
      </c>
      <c r="AC6912">
        <v>-0.24816446</v>
      </c>
      <c r="AD6912">
        <v>2.2167802399999998</v>
      </c>
      <c r="AE6912">
        <v>6.1185869999999896E-3</v>
      </c>
      <c r="AF6912">
        <v>1.001666E-3</v>
      </c>
      <c r="AG6912">
        <v>3.7374837000000001E-2</v>
      </c>
      <c r="AH6912" t="s">
        <v>6240</v>
      </c>
      <c r="AI6912" t="s">
        <v>6292</v>
      </c>
    </row>
    <row r="6913" spans="1:35" x14ac:dyDescent="0.2">
      <c r="A6913" t="s">
        <v>7405</v>
      </c>
      <c r="B6913" t="s">
        <v>17</v>
      </c>
      <c r="C6913">
        <v>1.733965177</v>
      </c>
      <c r="D6913">
        <v>1650259</v>
      </c>
      <c r="E6913">
        <v>1132173</v>
      </c>
      <c r="F6913">
        <v>213666</v>
      </c>
      <c r="G6913">
        <v>53.596844299999901</v>
      </c>
      <c r="H6913">
        <v>37.93</v>
      </c>
      <c r="L6913">
        <v>0</v>
      </c>
      <c r="M6913" t="s">
        <v>7406</v>
      </c>
      <c r="N6913" t="s">
        <v>56</v>
      </c>
      <c r="P6913">
        <v>71.049741139999995</v>
      </c>
      <c r="Q6913">
        <v>6.0319334729999996</v>
      </c>
      <c r="R6913">
        <v>2.6275782849999998</v>
      </c>
      <c r="S6913">
        <v>17404</v>
      </c>
      <c r="T6913">
        <v>46.824288979999999</v>
      </c>
      <c r="U6913">
        <v>71.129667940000004</v>
      </c>
      <c r="V6913">
        <v>0.59</v>
      </c>
      <c r="W6913" t="s">
        <v>20</v>
      </c>
      <c r="X6913">
        <v>210825</v>
      </c>
      <c r="Y6913">
        <v>210928</v>
      </c>
      <c r="Z6913" t="s">
        <v>21</v>
      </c>
      <c r="AA6913">
        <v>1</v>
      </c>
      <c r="AB6913">
        <v>3.5642111999999997E-2</v>
      </c>
      <c r="AC6913">
        <v>-0.24816446</v>
      </c>
      <c r="AD6913">
        <v>2.284198371</v>
      </c>
      <c r="AE6913">
        <v>6.1992159999999996E-3</v>
      </c>
      <c r="AF6913">
        <v>1.0150369999999899E-3</v>
      </c>
      <c r="AG6913">
        <v>3.7860948999999998E-2</v>
      </c>
      <c r="AH6913" t="s">
        <v>6580</v>
      </c>
      <c r="AI6913" t="s">
        <v>6581</v>
      </c>
    </row>
    <row r="6914" spans="1:35" x14ac:dyDescent="0.2">
      <c r="A6914" t="s">
        <v>7407</v>
      </c>
      <c r="B6914" t="s">
        <v>17</v>
      </c>
      <c r="C6914">
        <v>1.6296095319999999</v>
      </c>
      <c r="D6914">
        <v>2905379</v>
      </c>
      <c r="E6914">
        <v>972673</v>
      </c>
      <c r="F6914">
        <v>269399</v>
      </c>
      <c r="G6914">
        <v>55.014069480000003</v>
      </c>
      <c r="H6914">
        <v>38.33</v>
      </c>
      <c r="L6914">
        <v>0</v>
      </c>
      <c r="M6914" t="s">
        <v>66</v>
      </c>
      <c r="N6914" t="s">
        <v>59</v>
      </c>
      <c r="P6914">
        <v>39.01643266</v>
      </c>
      <c r="Q6914">
        <v>4.6548716959999998</v>
      </c>
      <c r="R6914">
        <v>1.0253314009999901</v>
      </c>
      <c r="S6914">
        <v>14841</v>
      </c>
      <c r="T6914">
        <v>49.504093609999998</v>
      </c>
      <c r="U6914">
        <v>67.706044360000007</v>
      </c>
      <c r="V6914">
        <v>0.57999999999999996</v>
      </c>
      <c r="W6914" t="s">
        <v>20</v>
      </c>
      <c r="X6914">
        <v>210825</v>
      </c>
      <c r="Y6914">
        <v>210928</v>
      </c>
      <c r="Z6914" t="s">
        <v>21</v>
      </c>
      <c r="AA6914">
        <v>1</v>
      </c>
      <c r="AB6914">
        <v>3.5642111999999997E-2</v>
      </c>
      <c r="AC6914">
        <v>-0.24816446</v>
      </c>
      <c r="AD6914">
        <v>1.1424636029999999</v>
      </c>
      <c r="AE6914">
        <v>4.9664970000000003E-3</v>
      </c>
      <c r="AF6914">
        <v>8.1072899999999897E-4</v>
      </c>
      <c r="AG6914">
        <v>3.0424579E-2</v>
      </c>
      <c r="AH6914" t="s">
        <v>6273</v>
      </c>
      <c r="AI6914" t="s">
        <v>6319</v>
      </c>
    </row>
    <row r="6915" spans="1:35" x14ac:dyDescent="0.2">
      <c r="A6915" t="s">
        <v>7408</v>
      </c>
      <c r="B6915" t="s">
        <v>17</v>
      </c>
      <c r="C6915">
        <v>1.860357501</v>
      </c>
      <c r="D6915">
        <v>1622231</v>
      </c>
      <c r="E6915">
        <v>647551</v>
      </c>
      <c r="F6915">
        <v>66688</v>
      </c>
      <c r="G6915">
        <v>50.373792950000002</v>
      </c>
      <c r="H6915">
        <v>20.69</v>
      </c>
      <c r="L6915">
        <v>0</v>
      </c>
      <c r="M6915" t="s">
        <v>33</v>
      </c>
      <c r="N6915" t="s">
        <v>19</v>
      </c>
      <c r="P6915">
        <v>89.932870809999997</v>
      </c>
      <c r="Q6915">
        <v>11.48469931</v>
      </c>
      <c r="R6915">
        <v>1.747803786</v>
      </c>
      <c r="S6915">
        <v>19259</v>
      </c>
      <c r="T6915">
        <v>14.25780709</v>
      </c>
      <c r="U6915">
        <v>36.471252960000001</v>
      </c>
      <c r="V6915">
        <v>0.46</v>
      </c>
      <c r="W6915" t="s">
        <v>20</v>
      </c>
      <c r="X6915">
        <v>210825</v>
      </c>
      <c r="Y6915">
        <v>210928</v>
      </c>
      <c r="Z6915" t="s">
        <v>21</v>
      </c>
      <c r="AA6915">
        <v>1</v>
      </c>
      <c r="AB6915">
        <v>3.5642111999999997E-2</v>
      </c>
      <c r="AC6915">
        <v>-0.24816446</v>
      </c>
      <c r="AD6915">
        <v>2.9572329939999999</v>
      </c>
      <c r="AE6915">
        <v>7.0647399999999999E-3</v>
      </c>
      <c r="AF6915">
        <v>1.1586260000000001E-3</v>
      </c>
      <c r="AG6915">
        <v>4.3077349000000001E-2</v>
      </c>
      <c r="AH6915" t="s">
        <v>6279</v>
      </c>
      <c r="AI6915" t="s">
        <v>6496</v>
      </c>
    </row>
    <row r="6916" spans="1:35" x14ac:dyDescent="0.2">
      <c r="A6916" t="s">
        <v>7409</v>
      </c>
      <c r="B6916" t="s">
        <v>17</v>
      </c>
      <c r="C6916">
        <v>1.287625064</v>
      </c>
      <c r="D6916">
        <v>1532976</v>
      </c>
      <c r="E6916">
        <v>1396777</v>
      </c>
      <c r="F6916">
        <v>223903</v>
      </c>
      <c r="G6916">
        <v>48.411163700000003</v>
      </c>
      <c r="H6916">
        <v>25.86</v>
      </c>
      <c r="L6916">
        <v>0</v>
      </c>
      <c r="M6916" t="s">
        <v>33</v>
      </c>
      <c r="N6916" t="s">
        <v>19</v>
      </c>
      <c r="P6916">
        <v>956.96487200000001</v>
      </c>
      <c r="Q6916">
        <v>102.74951609999999</v>
      </c>
      <c r="R6916">
        <v>32.26926418</v>
      </c>
      <c r="S6916">
        <v>29695</v>
      </c>
      <c r="T6916">
        <v>51.159152319999997</v>
      </c>
      <c r="U6916">
        <v>277.36662319999999</v>
      </c>
      <c r="V6916">
        <v>0.97</v>
      </c>
      <c r="W6916" t="s">
        <v>20</v>
      </c>
      <c r="X6916">
        <v>210825</v>
      </c>
      <c r="Y6916">
        <v>210928</v>
      </c>
      <c r="Z6916" t="s">
        <v>21</v>
      </c>
      <c r="AA6916">
        <v>1</v>
      </c>
      <c r="AB6916">
        <v>3.5642111999999997E-2</v>
      </c>
      <c r="AC6916">
        <v>-0.24816446</v>
      </c>
      <c r="AD6916">
        <v>33.860084690000001</v>
      </c>
      <c r="AE6916">
        <v>2.8526209850000002</v>
      </c>
      <c r="AF6916">
        <v>0.43787048499999998</v>
      </c>
      <c r="AG6916">
        <v>18.5841402</v>
      </c>
      <c r="AH6916" t="s">
        <v>6327</v>
      </c>
      <c r="AI6916" t="s">
        <v>6328</v>
      </c>
    </row>
    <row r="6917" spans="1:35" x14ac:dyDescent="0.2">
      <c r="A6917" t="s">
        <v>7410</v>
      </c>
      <c r="B6917" t="s">
        <v>17</v>
      </c>
      <c r="C6917">
        <v>1.408460853</v>
      </c>
      <c r="D6917">
        <v>3937036</v>
      </c>
      <c r="E6917">
        <v>1624281</v>
      </c>
      <c r="F6917">
        <v>201893</v>
      </c>
      <c r="G6917">
        <v>36.754662519999997</v>
      </c>
      <c r="H6917">
        <v>73.260000000000005</v>
      </c>
      <c r="L6917">
        <v>0</v>
      </c>
      <c r="M6917" t="s">
        <v>1794</v>
      </c>
      <c r="N6917" t="s">
        <v>19</v>
      </c>
      <c r="P6917">
        <v>247.349221</v>
      </c>
      <c r="Q6917">
        <v>28.776992929999999</v>
      </c>
      <c r="R6917">
        <v>10.22740902</v>
      </c>
      <c r="S6917">
        <v>23352</v>
      </c>
      <c r="T6917">
        <v>23.39594679</v>
      </c>
      <c r="U6917">
        <v>36.671700979999997</v>
      </c>
      <c r="V6917">
        <v>0.46</v>
      </c>
      <c r="W6917" t="s">
        <v>20</v>
      </c>
      <c r="X6917">
        <v>210825</v>
      </c>
      <c r="Y6917">
        <v>210928</v>
      </c>
      <c r="Z6917" t="s">
        <v>21</v>
      </c>
      <c r="AA6917">
        <v>1</v>
      </c>
      <c r="AB6917">
        <v>3.5642111999999997E-2</v>
      </c>
      <c r="AC6917">
        <v>-0.24816446</v>
      </c>
      <c r="AD6917">
        <v>8.5678841769999998</v>
      </c>
      <c r="AE6917">
        <v>2.1002086E-2</v>
      </c>
      <c r="AF6917">
        <v>3.4733590000000001E-3</v>
      </c>
      <c r="AG6917">
        <v>0.12699164199999999</v>
      </c>
      <c r="AH6917" t="s">
        <v>6834</v>
      </c>
      <c r="AI6917" t="s">
        <v>6835</v>
      </c>
    </row>
    <row r="6918" spans="1:35" x14ac:dyDescent="0.2">
      <c r="A6918" t="s">
        <v>7411</v>
      </c>
      <c r="B6918" t="s">
        <v>17</v>
      </c>
      <c r="C6918">
        <v>1.531539574</v>
      </c>
      <c r="D6918">
        <v>3349921</v>
      </c>
      <c r="E6918">
        <v>1084703</v>
      </c>
      <c r="F6918">
        <v>107322</v>
      </c>
      <c r="G6918">
        <v>36.976942080000001</v>
      </c>
      <c r="H6918">
        <v>48.77</v>
      </c>
      <c r="L6918">
        <v>0</v>
      </c>
      <c r="M6918" t="s">
        <v>55</v>
      </c>
      <c r="N6918" t="s">
        <v>56</v>
      </c>
      <c r="P6918">
        <v>727.67671239999902</v>
      </c>
      <c r="Q6918">
        <v>90.173333529999994</v>
      </c>
      <c r="R6918">
        <v>37.27967933</v>
      </c>
      <c r="S6918">
        <v>29607</v>
      </c>
      <c r="T6918">
        <v>46.745388069999997</v>
      </c>
      <c r="U6918">
        <v>101.97269249999999</v>
      </c>
      <c r="V6918">
        <v>0.67</v>
      </c>
      <c r="W6918" t="s">
        <v>20</v>
      </c>
      <c r="X6918">
        <v>210825</v>
      </c>
      <c r="Y6918">
        <v>210928</v>
      </c>
      <c r="Z6918" t="s">
        <v>21</v>
      </c>
      <c r="AA6918">
        <v>1</v>
      </c>
      <c r="AB6918">
        <v>3.5642111999999997E-2</v>
      </c>
      <c r="AC6918">
        <v>-0.24816446</v>
      </c>
      <c r="AD6918">
        <v>25.68777042</v>
      </c>
      <c r="AE6918">
        <v>0.58350369400000002</v>
      </c>
      <c r="AF6918">
        <v>9.3568914000000003E-2</v>
      </c>
      <c r="AG6918">
        <v>3.638778581</v>
      </c>
      <c r="AH6918" t="s">
        <v>6261</v>
      </c>
      <c r="AI6918" t="s">
        <v>6682</v>
      </c>
    </row>
    <row r="6919" spans="1:35" x14ac:dyDescent="0.2">
      <c r="A6919" t="s">
        <v>7412</v>
      </c>
      <c r="B6919" t="s">
        <v>17</v>
      </c>
      <c r="C6919">
        <v>1.352101934</v>
      </c>
      <c r="D6919">
        <v>5487010</v>
      </c>
      <c r="E6919">
        <v>1593485</v>
      </c>
      <c r="F6919">
        <v>186339</v>
      </c>
      <c r="G6919">
        <v>44.481937389999999</v>
      </c>
      <c r="H6919">
        <v>60.34</v>
      </c>
      <c r="L6919">
        <v>0</v>
      </c>
      <c r="M6919" t="s">
        <v>33</v>
      </c>
      <c r="N6919" t="s">
        <v>88</v>
      </c>
      <c r="P6919">
        <v>88.267490859999995</v>
      </c>
      <c r="Q6919">
        <v>8.2637142810000004</v>
      </c>
      <c r="R6919">
        <v>1.0263405880000001</v>
      </c>
      <c r="S6919">
        <v>18238</v>
      </c>
      <c r="T6919">
        <v>17.473125870000001</v>
      </c>
      <c r="U6919">
        <v>38.041815110000002</v>
      </c>
      <c r="V6919">
        <v>0.47</v>
      </c>
      <c r="W6919" t="s">
        <v>20</v>
      </c>
      <c r="X6919">
        <v>210825</v>
      </c>
      <c r="Y6919">
        <v>210928</v>
      </c>
      <c r="Z6919" t="s">
        <v>21</v>
      </c>
      <c r="AA6919">
        <v>1</v>
      </c>
      <c r="AB6919">
        <v>3.5642111999999997E-2</v>
      </c>
      <c r="AC6919">
        <v>-0.24816446</v>
      </c>
      <c r="AD6919">
        <v>2.8978753350000002</v>
      </c>
      <c r="AE6919">
        <v>6.9837759999999997E-3</v>
      </c>
      <c r="AF6919">
        <v>1.145191E-3</v>
      </c>
      <c r="AG6919">
        <v>4.2589520999999998E-2</v>
      </c>
      <c r="AH6919" t="s">
        <v>6279</v>
      </c>
      <c r="AI6919" t="s">
        <v>6280</v>
      </c>
    </row>
    <row r="6920" spans="1:35" x14ac:dyDescent="0.2">
      <c r="A6920" t="s">
        <v>7413</v>
      </c>
      <c r="B6920" t="s">
        <v>17</v>
      </c>
      <c r="C6920">
        <v>1.513036472</v>
      </c>
      <c r="D6920">
        <v>2138881</v>
      </c>
      <c r="E6920">
        <v>1402688</v>
      </c>
      <c r="F6920">
        <v>112592</v>
      </c>
      <c r="G6920">
        <v>32.183921159999997</v>
      </c>
      <c r="H6920">
        <v>47.67</v>
      </c>
      <c r="L6920">
        <v>0</v>
      </c>
      <c r="M6920" t="s">
        <v>44</v>
      </c>
      <c r="N6920" t="s">
        <v>280</v>
      </c>
      <c r="P6920">
        <v>137.40435199999999</v>
      </c>
      <c r="Q6920">
        <v>13.121423630000001</v>
      </c>
      <c r="R6920">
        <v>6.6154080989999997</v>
      </c>
      <c r="S6920">
        <v>20324</v>
      </c>
      <c r="T6920">
        <v>42.526741700000002</v>
      </c>
      <c r="U6920">
        <v>43.74517677</v>
      </c>
      <c r="V6920">
        <v>0.49</v>
      </c>
      <c r="W6920" t="s">
        <v>20</v>
      </c>
      <c r="X6920">
        <v>210825</v>
      </c>
      <c r="Y6920">
        <v>210928</v>
      </c>
      <c r="Z6920" t="s">
        <v>21</v>
      </c>
      <c r="AA6920">
        <v>1</v>
      </c>
      <c r="AB6920">
        <v>3.5642111999999997E-2</v>
      </c>
      <c r="AC6920">
        <v>-0.24816446</v>
      </c>
      <c r="AD6920">
        <v>4.6492168429999996</v>
      </c>
      <c r="AE6920">
        <v>9.8126700000000008E-3</v>
      </c>
      <c r="AF6920">
        <v>1.6149129999999999E-3</v>
      </c>
      <c r="AG6920">
        <v>5.9624585000000001E-2</v>
      </c>
      <c r="AH6920" t="s">
        <v>6349</v>
      </c>
      <c r="AI6920" t="s">
        <v>6350</v>
      </c>
    </row>
    <row r="6921" spans="1:35" x14ac:dyDescent="0.2">
      <c r="A6921" t="s">
        <v>7414</v>
      </c>
      <c r="B6921" t="s">
        <v>17</v>
      </c>
      <c r="C6921">
        <v>1.9796175650000001</v>
      </c>
      <c r="D6921">
        <v>2608286</v>
      </c>
      <c r="E6921">
        <v>763595</v>
      </c>
      <c r="F6921">
        <v>39369</v>
      </c>
      <c r="G6921">
        <v>29.821043880000001</v>
      </c>
      <c r="H6921">
        <v>43.59</v>
      </c>
      <c r="L6921">
        <v>0</v>
      </c>
      <c r="M6921" t="s">
        <v>1380</v>
      </c>
      <c r="N6921" t="s">
        <v>28</v>
      </c>
      <c r="P6921">
        <v>18.0826961</v>
      </c>
      <c r="Q6921">
        <v>2.191897859</v>
      </c>
      <c r="R6921">
        <v>1.027350768</v>
      </c>
      <c r="S6921">
        <v>10811</v>
      </c>
      <c r="T6921">
        <v>7.4968346070000003</v>
      </c>
      <c r="U6921">
        <v>20.697503690000001</v>
      </c>
      <c r="V6921">
        <v>0.37</v>
      </c>
      <c r="W6921" t="s">
        <v>20</v>
      </c>
      <c r="X6921">
        <v>210825</v>
      </c>
      <c r="Y6921">
        <v>210928</v>
      </c>
      <c r="Z6921" t="s">
        <v>21</v>
      </c>
      <c r="AA6921">
        <v>1</v>
      </c>
      <c r="AB6921">
        <v>3.5642111999999997E-2</v>
      </c>
      <c r="AC6921">
        <v>-0.24816446</v>
      </c>
      <c r="AD6921">
        <v>0.39634101999999999</v>
      </c>
      <c r="AE6921">
        <v>4.2966209999999996E-3</v>
      </c>
      <c r="AF6921">
        <v>6.9984699999999997E-4</v>
      </c>
      <c r="AG6921">
        <v>2.6378558E-2</v>
      </c>
      <c r="AH6921" t="s">
        <v>6536</v>
      </c>
      <c r="AI6921" t="s">
        <v>6537</v>
      </c>
    </row>
    <row r="6922" spans="1:35" x14ac:dyDescent="0.2">
      <c r="A6922" t="s">
        <v>7415</v>
      </c>
      <c r="B6922" t="s">
        <v>17</v>
      </c>
      <c r="C6922">
        <v>1.535970324</v>
      </c>
      <c r="D6922">
        <v>4139231</v>
      </c>
      <c r="E6922">
        <v>884279</v>
      </c>
      <c r="F6922">
        <v>48600</v>
      </c>
      <c r="G6922">
        <v>44.97166618</v>
      </c>
      <c r="H6922">
        <v>37.56</v>
      </c>
      <c r="L6922">
        <v>0</v>
      </c>
      <c r="M6922" t="s">
        <v>37</v>
      </c>
      <c r="N6922" t="s">
        <v>28</v>
      </c>
      <c r="P6922">
        <v>91.462417389999999</v>
      </c>
      <c r="Q6922">
        <v>8.8989920809999994</v>
      </c>
      <c r="R6922">
        <v>11.257776870000001</v>
      </c>
      <c r="S6922">
        <v>18297</v>
      </c>
      <c r="T6922">
        <v>122.8962339</v>
      </c>
      <c r="U6922">
        <v>65.589375540000006</v>
      </c>
      <c r="V6922">
        <v>0.56999999999999995</v>
      </c>
      <c r="W6922" t="s">
        <v>20</v>
      </c>
      <c r="X6922">
        <v>210825</v>
      </c>
      <c r="Y6922">
        <v>210928</v>
      </c>
      <c r="Z6922" t="s">
        <v>21</v>
      </c>
      <c r="AA6922">
        <v>1</v>
      </c>
      <c r="AB6922">
        <v>3.5642111999999997E-2</v>
      </c>
      <c r="AC6922">
        <v>-0.24816446</v>
      </c>
      <c r="AD6922">
        <v>3.0117492639999899</v>
      </c>
      <c r="AE6922">
        <v>7.13992599999999E-3</v>
      </c>
      <c r="AF6922">
        <v>1.1711039999999901E-3</v>
      </c>
      <c r="AG6922">
        <v>4.3530346999999997E-2</v>
      </c>
      <c r="AH6922" t="s">
        <v>6251</v>
      </c>
      <c r="AI6922" t="s">
        <v>6252</v>
      </c>
    </row>
    <row r="6923" spans="1:35" x14ac:dyDescent="0.2">
      <c r="A6923" t="s">
        <v>7416</v>
      </c>
      <c r="B6923" t="s">
        <v>17</v>
      </c>
      <c r="C6923">
        <v>1.4015854139999999</v>
      </c>
      <c r="D6923">
        <v>3587499</v>
      </c>
      <c r="E6923">
        <v>477490</v>
      </c>
      <c r="F6923">
        <v>51841</v>
      </c>
      <c r="G6923">
        <v>44.820624520000003</v>
      </c>
      <c r="H6923">
        <v>20</v>
      </c>
      <c r="L6923">
        <v>0</v>
      </c>
      <c r="M6923" t="s">
        <v>146</v>
      </c>
      <c r="N6923" t="s">
        <v>19</v>
      </c>
      <c r="P6923">
        <v>27.853851370000001</v>
      </c>
      <c r="Q6923">
        <v>4.2947171879999999</v>
      </c>
      <c r="R6923">
        <v>1.9206457319999899</v>
      </c>
      <c r="S6923">
        <v>13254</v>
      </c>
      <c r="T6923">
        <v>27.203911139999999</v>
      </c>
      <c r="U6923">
        <v>6.6920861540000001</v>
      </c>
      <c r="V6923">
        <v>0.25</v>
      </c>
      <c r="W6923" t="s">
        <v>20</v>
      </c>
      <c r="X6923">
        <v>210825</v>
      </c>
      <c r="Y6923">
        <v>210928</v>
      </c>
      <c r="Z6923" t="s">
        <v>21</v>
      </c>
      <c r="AA6923">
        <v>1</v>
      </c>
      <c r="AB6923">
        <v>3.5642111999999997E-2</v>
      </c>
      <c r="AC6923">
        <v>-0.24816446</v>
      </c>
      <c r="AD6923">
        <v>0.74460563000000002</v>
      </c>
      <c r="AE6923">
        <v>4.5972419999999996E-3</v>
      </c>
      <c r="AF6923">
        <v>7.4959199999999999E-4</v>
      </c>
      <c r="AG6923">
        <v>2.8194838999999999E-2</v>
      </c>
      <c r="AH6923" t="s">
        <v>6594</v>
      </c>
      <c r="AI6923" t="s">
        <v>7354</v>
      </c>
    </row>
    <row r="6924" spans="1:35" x14ac:dyDescent="0.2">
      <c r="A6924" t="s">
        <v>7417</v>
      </c>
      <c r="B6924" t="s">
        <v>17</v>
      </c>
      <c r="C6924">
        <v>1.635137697</v>
      </c>
      <c r="D6924">
        <v>5585625</v>
      </c>
      <c r="E6924">
        <v>493904</v>
      </c>
      <c r="F6924">
        <v>45411</v>
      </c>
      <c r="G6924">
        <v>44.037505260000003</v>
      </c>
      <c r="H6924">
        <v>17.760000000000002</v>
      </c>
      <c r="L6924">
        <v>0</v>
      </c>
      <c r="M6924" t="s">
        <v>146</v>
      </c>
      <c r="N6924" t="s">
        <v>19</v>
      </c>
      <c r="P6924">
        <v>14.855080170000001</v>
      </c>
      <c r="Q6924">
        <v>1.3940781149999999</v>
      </c>
      <c r="R6924">
        <v>1.026484838</v>
      </c>
      <c r="S6924">
        <v>10699</v>
      </c>
      <c r="T6924">
        <v>31.21654006</v>
      </c>
      <c r="U6924">
        <v>5.2565781439999997</v>
      </c>
      <c r="V6924">
        <v>0.22</v>
      </c>
      <c r="W6924" t="s">
        <v>20</v>
      </c>
      <c r="X6924">
        <v>210825</v>
      </c>
      <c r="Y6924">
        <v>210928</v>
      </c>
      <c r="Z6924" t="s">
        <v>21</v>
      </c>
      <c r="AA6924">
        <v>1</v>
      </c>
      <c r="AB6924">
        <v>3.5642111999999997E-2</v>
      </c>
      <c r="AC6924">
        <v>-0.24816446</v>
      </c>
      <c r="AD6924">
        <v>0.28130197099999998</v>
      </c>
      <c r="AE6924">
        <v>4.2017030000000002E-3</v>
      </c>
      <c r="AF6924">
        <v>6.8414599999999995E-4</v>
      </c>
      <c r="AG6924">
        <v>2.5804885999999999E-2</v>
      </c>
      <c r="AH6924" t="s">
        <v>6594</v>
      </c>
      <c r="AI6924" t="s">
        <v>7354</v>
      </c>
    </row>
    <row r="6925" spans="1:35" x14ac:dyDescent="0.2">
      <c r="A6925" t="s">
        <v>7418</v>
      </c>
      <c r="B6925" t="s">
        <v>17</v>
      </c>
      <c r="C6925">
        <v>2.1340936890000002</v>
      </c>
      <c r="D6925">
        <v>2966179</v>
      </c>
      <c r="E6925">
        <v>591204</v>
      </c>
      <c r="F6925">
        <v>69862</v>
      </c>
      <c r="G6925">
        <v>31.9833763</v>
      </c>
      <c r="H6925">
        <v>24.14</v>
      </c>
      <c r="L6925">
        <v>0</v>
      </c>
      <c r="M6925" t="s">
        <v>133</v>
      </c>
      <c r="N6925" t="s">
        <v>916</v>
      </c>
      <c r="P6925">
        <v>34.916426129999998</v>
      </c>
      <c r="Q6925">
        <v>4.8601033859999996</v>
      </c>
      <c r="R6925">
        <v>10.705379089999999</v>
      </c>
      <c r="S6925">
        <v>14957</v>
      </c>
      <c r="T6925">
        <v>29.986702489999999</v>
      </c>
      <c r="U6925">
        <v>32.910462410000001</v>
      </c>
      <c r="V6925">
        <v>0.44</v>
      </c>
      <c r="W6925" t="s">
        <v>20</v>
      </c>
      <c r="X6925">
        <v>210825</v>
      </c>
      <c r="Y6925">
        <v>210928</v>
      </c>
      <c r="Z6925" t="s">
        <v>21</v>
      </c>
      <c r="AA6925">
        <v>1</v>
      </c>
      <c r="AB6925">
        <v>3.5642111999999997E-2</v>
      </c>
      <c r="AC6925">
        <v>-0.24816446</v>
      </c>
      <c r="AD6925">
        <v>0.99633071099999904</v>
      </c>
      <c r="AE6925">
        <v>4.8275439999999996E-3</v>
      </c>
      <c r="AF6925">
        <v>7.8771899999999998E-4</v>
      </c>
      <c r="AG6925">
        <v>2.95856579999999E-2</v>
      </c>
      <c r="AH6925" t="s">
        <v>6434</v>
      </c>
      <c r="AI6925" t="s">
        <v>6435</v>
      </c>
    </row>
    <row r="6926" spans="1:35" x14ac:dyDescent="0.2">
      <c r="A6926" t="s">
        <v>7419</v>
      </c>
      <c r="B6926" t="s">
        <v>17</v>
      </c>
      <c r="C6926">
        <v>1.6709454269999999</v>
      </c>
      <c r="D6926">
        <v>3064264</v>
      </c>
      <c r="E6926">
        <v>620890</v>
      </c>
      <c r="F6926">
        <v>79983</v>
      </c>
      <c r="G6926">
        <v>53.649116589999998</v>
      </c>
      <c r="H6926">
        <v>30.41</v>
      </c>
      <c r="L6926">
        <v>0</v>
      </c>
      <c r="M6926" t="s">
        <v>843</v>
      </c>
      <c r="N6926" t="s">
        <v>19</v>
      </c>
      <c r="P6926">
        <v>149.5983343</v>
      </c>
      <c r="Q6926">
        <v>16.22120108</v>
      </c>
      <c r="R6926">
        <v>3.3507843959999999</v>
      </c>
      <c r="S6926">
        <v>21148</v>
      </c>
      <c r="T6926">
        <v>31.62722114</v>
      </c>
      <c r="U6926">
        <v>27.100880329999999</v>
      </c>
      <c r="V6926">
        <v>0.41</v>
      </c>
      <c r="W6926" t="s">
        <v>20</v>
      </c>
      <c r="X6926">
        <v>210825</v>
      </c>
      <c r="Y6926">
        <v>210928</v>
      </c>
      <c r="Z6926" t="s">
        <v>21</v>
      </c>
      <c r="AA6926">
        <v>1</v>
      </c>
      <c r="AB6926">
        <v>3.5642111999999997E-2</v>
      </c>
      <c r="AC6926">
        <v>-0.24816446</v>
      </c>
      <c r="AD6926">
        <v>5.0838361250000004</v>
      </c>
      <c r="AE6926">
        <v>1.0676778E-2</v>
      </c>
      <c r="AF6926">
        <v>1.7584629999999901E-3</v>
      </c>
      <c r="AG6926">
        <v>6.4825702999999998E-2</v>
      </c>
      <c r="AH6926" t="s">
        <v>6538</v>
      </c>
      <c r="AI6926" t="s">
        <v>6920</v>
      </c>
    </row>
    <row r="6927" spans="1:35" x14ac:dyDescent="0.2">
      <c r="A6927" t="s">
        <v>7420</v>
      </c>
      <c r="B6927" t="s">
        <v>17</v>
      </c>
      <c r="C6927">
        <v>1.6139461049999999</v>
      </c>
      <c r="D6927">
        <v>5613194</v>
      </c>
      <c r="E6927">
        <v>1793897</v>
      </c>
      <c r="F6927">
        <v>173649</v>
      </c>
      <c r="G6927">
        <v>37.480914460000001</v>
      </c>
      <c r="H6927">
        <v>71.34</v>
      </c>
      <c r="L6927">
        <v>0</v>
      </c>
      <c r="M6927" t="s">
        <v>55</v>
      </c>
      <c r="N6927" t="s">
        <v>56</v>
      </c>
      <c r="P6927">
        <v>18.826963190000001</v>
      </c>
      <c r="Q6927">
        <v>2.823616194</v>
      </c>
      <c r="R6927">
        <v>7.7834890079999903</v>
      </c>
      <c r="S6927">
        <v>12374</v>
      </c>
      <c r="T6927">
        <v>15.647970109999999</v>
      </c>
      <c r="U6927">
        <v>47.889115570000001</v>
      </c>
      <c r="V6927">
        <v>0.51</v>
      </c>
      <c r="W6927" t="s">
        <v>20</v>
      </c>
      <c r="X6927">
        <v>210825</v>
      </c>
      <c r="Y6927">
        <v>210928</v>
      </c>
      <c r="Z6927" t="s">
        <v>21</v>
      </c>
      <c r="AA6927">
        <v>1</v>
      </c>
      <c r="AB6927">
        <v>3.5642111999999997E-2</v>
      </c>
      <c r="AC6927">
        <v>-0.24816446</v>
      </c>
      <c r="AD6927">
        <v>0.42286827100000002</v>
      </c>
      <c r="AE6927">
        <v>4.3188100000000002E-3</v>
      </c>
      <c r="AF6927">
        <v>7.0351799999999998E-4</v>
      </c>
      <c r="AG6927">
        <v>2.6512656999999999E-2</v>
      </c>
      <c r="AH6927" t="s">
        <v>6261</v>
      </c>
      <c r="AI6927" t="s">
        <v>6262</v>
      </c>
    </row>
    <row r="6928" spans="1:35" x14ac:dyDescent="0.2">
      <c r="A6928" t="s">
        <v>7421</v>
      </c>
      <c r="B6928" t="s">
        <v>17</v>
      </c>
      <c r="C6928">
        <v>2.15431529</v>
      </c>
      <c r="D6928">
        <v>2720808</v>
      </c>
      <c r="E6928">
        <v>1390379</v>
      </c>
      <c r="F6928">
        <v>131577</v>
      </c>
      <c r="G6928">
        <v>49.946525370000003</v>
      </c>
      <c r="H6928">
        <v>60.09</v>
      </c>
      <c r="L6928">
        <v>0</v>
      </c>
      <c r="M6928" t="s">
        <v>33</v>
      </c>
      <c r="N6928" t="s">
        <v>88</v>
      </c>
      <c r="P6928">
        <v>125.0039764</v>
      </c>
      <c r="Q6928">
        <v>10.691846979999999</v>
      </c>
      <c r="R6928">
        <v>4.219336287</v>
      </c>
      <c r="S6928">
        <v>19654</v>
      </c>
      <c r="T6928">
        <v>21.281534019999999</v>
      </c>
      <c r="U6928">
        <v>37.27967933</v>
      </c>
      <c r="V6928">
        <v>0.46</v>
      </c>
      <c r="W6928" t="s">
        <v>20</v>
      </c>
      <c r="X6928">
        <v>210825</v>
      </c>
      <c r="Y6928">
        <v>210928</v>
      </c>
      <c r="Z6928" t="s">
        <v>21</v>
      </c>
      <c r="AA6928">
        <v>1</v>
      </c>
      <c r="AB6928">
        <v>3.5642111999999997E-2</v>
      </c>
      <c r="AC6928">
        <v>-0.24816446</v>
      </c>
      <c r="AD6928">
        <v>4.2072412659999996</v>
      </c>
      <c r="AE6928">
        <v>9.0056240000000003E-3</v>
      </c>
      <c r="AF6928">
        <v>1.4808620000000001E-3</v>
      </c>
      <c r="AG6928">
        <v>5.4766255E-2</v>
      </c>
      <c r="AH6928" t="s">
        <v>6279</v>
      </c>
      <c r="AI6928" t="s">
        <v>6280</v>
      </c>
    </row>
    <row r="6929" spans="1:35" x14ac:dyDescent="0.2">
      <c r="A6929" t="s">
        <v>7422</v>
      </c>
      <c r="B6929" t="s">
        <v>17</v>
      </c>
      <c r="C6929">
        <v>2.1837313140000001</v>
      </c>
      <c r="D6929">
        <v>2236115</v>
      </c>
      <c r="E6929">
        <v>1036637</v>
      </c>
      <c r="F6929">
        <v>87293</v>
      </c>
      <c r="G6929">
        <v>37.15128825</v>
      </c>
      <c r="H6929">
        <v>20.69</v>
      </c>
      <c r="L6929">
        <v>0</v>
      </c>
      <c r="M6929" t="s">
        <v>55</v>
      </c>
      <c r="N6929" t="s">
        <v>56</v>
      </c>
      <c r="P6929">
        <v>559.66069140000002</v>
      </c>
      <c r="Q6929">
        <v>59.485903540000002</v>
      </c>
      <c r="R6929">
        <v>49.067722269999997</v>
      </c>
      <c r="S6929">
        <v>27237</v>
      </c>
      <c r="T6929">
        <v>21.35343628</v>
      </c>
      <c r="U6929">
        <v>42.128185479999999</v>
      </c>
      <c r="V6929">
        <v>0.48</v>
      </c>
      <c r="W6929" t="s">
        <v>20</v>
      </c>
      <c r="X6929">
        <v>210825</v>
      </c>
      <c r="Y6929">
        <v>210928</v>
      </c>
      <c r="Z6929" t="s">
        <v>21</v>
      </c>
      <c r="AA6929">
        <v>1</v>
      </c>
      <c r="AB6929">
        <v>3.5642111999999997E-2</v>
      </c>
      <c r="AC6929">
        <v>-0.24816446</v>
      </c>
      <c r="AD6929">
        <v>19.69932459</v>
      </c>
      <c r="AE6929">
        <v>0.182396531</v>
      </c>
      <c r="AF6929">
        <v>2.9850537999999999E-2</v>
      </c>
      <c r="AG6929">
        <v>1.114502353</v>
      </c>
      <c r="AH6929" t="s">
        <v>6261</v>
      </c>
      <c r="AI6929" t="s">
        <v>6262</v>
      </c>
    </row>
    <row r="6930" spans="1:35" x14ac:dyDescent="0.2">
      <c r="A6930" t="s">
        <v>7423</v>
      </c>
      <c r="B6930" t="s">
        <v>17</v>
      </c>
      <c r="C6930">
        <v>2.0464882790000001</v>
      </c>
      <c r="D6930">
        <v>1904190</v>
      </c>
      <c r="E6930">
        <v>984044</v>
      </c>
      <c r="F6930">
        <v>157699</v>
      </c>
      <c r="G6930">
        <v>33.148720990000001</v>
      </c>
      <c r="H6930">
        <v>50.94</v>
      </c>
      <c r="L6930">
        <v>0</v>
      </c>
      <c r="M6930" t="s">
        <v>33</v>
      </c>
      <c r="N6930" t="s">
        <v>34</v>
      </c>
      <c r="P6930">
        <v>311.72699569999997</v>
      </c>
      <c r="Q6930">
        <v>32.205835499999999</v>
      </c>
      <c r="R6930">
        <v>7.0117301760000004</v>
      </c>
      <c r="S6930">
        <v>24684</v>
      </c>
      <c r="T6930">
        <v>12.52325677</v>
      </c>
      <c r="U6930">
        <v>21.332439730000001</v>
      </c>
      <c r="V6930">
        <v>0.38</v>
      </c>
      <c r="W6930" t="s">
        <v>20</v>
      </c>
      <c r="X6930">
        <v>210825</v>
      </c>
      <c r="Y6930">
        <v>210928</v>
      </c>
      <c r="Z6930" t="s">
        <v>21</v>
      </c>
      <c r="AA6930">
        <v>1</v>
      </c>
      <c r="AB6930">
        <v>3.5642111999999997E-2</v>
      </c>
      <c r="AC6930">
        <v>-0.24816446</v>
      </c>
      <c r="AD6930">
        <v>10.86244404</v>
      </c>
      <c r="AE6930">
        <v>3.2792222999999898E-2</v>
      </c>
      <c r="AF6930">
        <v>5.4275209999999898E-3</v>
      </c>
      <c r="AG6930">
        <v>0.19812542999999999</v>
      </c>
      <c r="AH6930" t="s">
        <v>6248</v>
      </c>
      <c r="AI6930" t="s">
        <v>6249</v>
      </c>
    </row>
    <row r="6931" spans="1:35" x14ac:dyDescent="0.2">
      <c r="A6931" t="s">
        <v>7424</v>
      </c>
      <c r="B6931" t="s">
        <v>17</v>
      </c>
      <c r="C6931">
        <v>2.1938701040000002</v>
      </c>
      <c r="D6931">
        <v>1967881</v>
      </c>
      <c r="E6931">
        <v>702913</v>
      </c>
      <c r="F6931">
        <v>138852</v>
      </c>
      <c r="G6931">
        <v>34.21646776</v>
      </c>
      <c r="H6931">
        <v>54.83</v>
      </c>
      <c r="L6931">
        <v>0</v>
      </c>
      <c r="M6931" t="s">
        <v>185</v>
      </c>
      <c r="N6931" t="s">
        <v>904</v>
      </c>
      <c r="P6931">
        <v>22.782688929999999</v>
      </c>
      <c r="Q6931">
        <v>2.2499499200000002</v>
      </c>
      <c r="R6931">
        <v>4.4551747769999999</v>
      </c>
      <c r="S6931">
        <v>11902</v>
      </c>
      <c r="T6931">
        <v>35.785817059999999</v>
      </c>
      <c r="U6931">
        <v>5.4545053379999997</v>
      </c>
      <c r="V6931">
        <v>0.23</v>
      </c>
      <c r="W6931" t="s">
        <v>20</v>
      </c>
      <c r="X6931">
        <v>210825</v>
      </c>
      <c r="Y6931">
        <v>210928</v>
      </c>
      <c r="Z6931" t="s">
        <v>21</v>
      </c>
      <c r="AA6931">
        <v>1</v>
      </c>
      <c r="AB6931">
        <v>3.5642111999999997E-2</v>
      </c>
      <c r="AC6931">
        <v>-0.24816446</v>
      </c>
      <c r="AD6931">
        <v>0.56385869099999997</v>
      </c>
      <c r="AE6931">
        <v>4.4386850000000004E-3</v>
      </c>
      <c r="AF6931">
        <v>7.2335200000000002E-4</v>
      </c>
      <c r="AG6931">
        <v>2.7236995999999999E-2</v>
      </c>
      <c r="AH6931" t="s">
        <v>7300</v>
      </c>
      <c r="AI6931" t="s">
        <v>7301</v>
      </c>
    </row>
    <row r="6932" spans="1:35" x14ac:dyDescent="0.2">
      <c r="A6932" t="s">
        <v>7425</v>
      </c>
      <c r="B6932" t="s">
        <v>17</v>
      </c>
      <c r="C6932">
        <v>1.842048702</v>
      </c>
      <c r="D6932">
        <v>2926869</v>
      </c>
      <c r="E6932">
        <v>1814666</v>
      </c>
      <c r="F6932">
        <v>104461</v>
      </c>
      <c r="G6932">
        <v>49.553196020000001</v>
      </c>
      <c r="H6932">
        <v>46.7</v>
      </c>
      <c r="L6932">
        <v>0</v>
      </c>
      <c r="M6932" t="s">
        <v>55</v>
      </c>
      <c r="N6932" t="s">
        <v>662</v>
      </c>
      <c r="P6932">
        <v>32.859624599999997</v>
      </c>
      <c r="Q6932">
        <v>5.4522061160000002</v>
      </c>
      <c r="R6932">
        <v>3.3273211960000002</v>
      </c>
      <c r="S6932">
        <v>14007</v>
      </c>
      <c r="T6932">
        <v>137.7136696</v>
      </c>
      <c r="U6932">
        <v>195.33113979999999</v>
      </c>
      <c r="V6932">
        <v>0.85</v>
      </c>
      <c r="W6932" t="s">
        <v>20</v>
      </c>
      <c r="X6932">
        <v>210825</v>
      </c>
      <c r="Y6932">
        <v>210928</v>
      </c>
      <c r="Z6932" t="s">
        <v>21</v>
      </c>
      <c r="AA6932">
        <v>1</v>
      </c>
      <c r="AB6932">
        <v>3.5642111999999997E-2</v>
      </c>
      <c r="AC6932">
        <v>-0.24816446</v>
      </c>
      <c r="AD6932">
        <v>0.92302196000000003</v>
      </c>
      <c r="AE6932">
        <v>4.7593089999999998E-3</v>
      </c>
      <c r="AF6932">
        <v>7.7642100000000001E-4</v>
      </c>
      <c r="AG6932">
        <v>2.9173627000000001E-2</v>
      </c>
      <c r="AH6932" t="s">
        <v>7291</v>
      </c>
      <c r="AI6932" t="s">
        <v>7292</v>
      </c>
    </row>
    <row r="6933" spans="1:35" x14ac:dyDescent="0.2">
      <c r="A6933" t="s">
        <v>7426</v>
      </c>
      <c r="B6933" t="s">
        <v>17</v>
      </c>
      <c r="C6933">
        <v>1.360886196</v>
      </c>
      <c r="D6933">
        <v>3303983</v>
      </c>
      <c r="E6933">
        <v>1539884</v>
      </c>
      <c r="F6933">
        <v>131845</v>
      </c>
      <c r="G6933">
        <v>49.834208289999999</v>
      </c>
      <c r="H6933">
        <v>69.260000000000005</v>
      </c>
      <c r="L6933">
        <v>0</v>
      </c>
      <c r="M6933" t="s">
        <v>165</v>
      </c>
      <c r="N6933" t="s">
        <v>166</v>
      </c>
      <c r="P6933">
        <v>14.14802442</v>
      </c>
      <c r="Q6933">
        <v>2.5014588290000002</v>
      </c>
      <c r="R6933">
        <v>1.027206396</v>
      </c>
      <c r="S6933">
        <v>11715</v>
      </c>
      <c r="T6933">
        <v>4.1950940259999996</v>
      </c>
      <c r="U6933">
        <v>14.827964679999999</v>
      </c>
      <c r="V6933">
        <v>0.33</v>
      </c>
      <c r="W6933" t="s">
        <v>20</v>
      </c>
      <c r="X6933">
        <v>210825</v>
      </c>
      <c r="Y6933">
        <v>210928</v>
      </c>
      <c r="Z6933" t="s">
        <v>21</v>
      </c>
      <c r="AA6933">
        <v>1</v>
      </c>
      <c r="AB6933">
        <v>3.5642111999999997E-2</v>
      </c>
      <c r="AC6933">
        <v>-0.24816446</v>
      </c>
      <c r="AD6933">
        <v>0.25610101099999999</v>
      </c>
      <c r="AE6933">
        <v>4.1811909999999999E-3</v>
      </c>
      <c r="AF6933">
        <v>6.8075299999999998E-4</v>
      </c>
      <c r="AG6933">
        <v>2.5680902999999901E-2</v>
      </c>
      <c r="AH6933" t="s">
        <v>7313</v>
      </c>
      <c r="AI6933" t="s">
        <v>7314</v>
      </c>
    </row>
    <row r="6934" spans="1:35" x14ac:dyDescent="0.2">
      <c r="A6934" t="s">
        <v>7427</v>
      </c>
      <c r="B6934" t="s">
        <v>17</v>
      </c>
      <c r="C6934">
        <v>1.3438537269999999</v>
      </c>
      <c r="D6934">
        <v>3052908</v>
      </c>
      <c r="E6934">
        <v>1333793</v>
      </c>
      <c r="F6934">
        <v>110264</v>
      </c>
      <c r="G6934">
        <v>51.843576929999998</v>
      </c>
      <c r="H6934">
        <v>55.43</v>
      </c>
      <c r="L6934">
        <v>0</v>
      </c>
      <c r="M6934" t="s">
        <v>165</v>
      </c>
      <c r="N6934" t="s">
        <v>166</v>
      </c>
      <c r="P6934">
        <v>163.8617313</v>
      </c>
      <c r="Q6934">
        <v>19.60186362</v>
      </c>
      <c r="R6934">
        <v>2.8559428439999999</v>
      </c>
      <c r="S6934">
        <v>21426</v>
      </c>
      <c r="T6934">
        <v>52.43297407</v>
      </c>
      <c r="U6934">
        <v>61.474681740000001</v>
      </c>
      <c r="V6934">
        <v>0.56000000000000005</v>
      </c>
      <c r="W6934" t="s">
        <v>20</v>
      </c>
      <c r="X6934">
        <v>210825</v>
      </c>
      <c r="Y6934">
        <v>210928</v>
      </c>
      <c r="Z6934" t="s">
        <v>21</v>
      </c>
      <c r="AA6934">
        <v>1</v>
      </c>
      <c r="AB6934">
        <v>3.5642111999999997E-2</v>
      </c>
      <c r="AC6934">
        <v>-0.24816446</v>
      </c>
      <c r="AD6934">
        <v>5.5922137190000001</v>
      </c>
      <c r="AE6934">
        <v>1.17845639999999E-2</v>
      </c>
      <c r="AF6934">
        <v>1.942512E-3</v>
      </c>
      <c r="AG6934">
        <v>7.1492970000000003E-2</v>
      </c>
      <c r="AH6934" t="s">
        <v>7313</v>
      </c>
      <c r="AI6934" t="s">
        <v>7314</v>
      </c>
    </row>
    <row r="6935" spans="1:35" x14ac:dyDescent="0.2">
      <c r="A6935" t="s">
        <v>7428</v>
      </c>
      <c r="B6935" t="s">
        <v>17</v>
      </c>
      <c r="C6935">
        <v>1.918943203</v>
      </c>
      <c r="D6935">
        <v>2633903</v>
      </c>
      <c r="E6935">
        <v>924306</v>
      </c>
      <c r="F6935">
        <v>104174</v>
      </c>
      <c r="G6935">
        <v>29.135481110000001</v>
      </c>
      <c r="H6935">
        <v>81.52</v>
      </c>
      <c r="L6935">
        <v>0</v>
      </c>
      <c r="M6935" t="s">
        <v>114</v>
      </c>
      <c r="N6935" t="s">
        <v>35</v>
      </c>
      <c r="P6935">
        <v>12.528537890000001</v>
      </c>
      <c r="Q6935">
        <v>1.5317245180000001</v>
      </c>
      <c r="R6935">
        <v>1.0276395739999999</v>
      </c>
      <c r="S6935">
        <v>9909</v>
      </c>
      <c r="T6935">
        <v>25.93459047</v>
      </c>
      <c r="U6935">
        <v>6.7260298299999999</v>
      </c>
      <c r="V6935">
        <v>0.25</v>
      </c>
      <c r="W6935" t="s">
        <v>20</v>
      </c>
      <c r="X6935">
        <v>210825</v>
      </c>
      <c r="Y6935">
        <v>210928</v>
      </c>
      <c r="Z6935" t="s">
        <v>21</v>
      </c>
      <c r="AA6935">
        <v>1</v>
      </c>
      <c r="AB6935">
        <v>3.5642111999999997E-2</v>
      </c>
      <c r="AC6935">
        <v>-0.24816446</v>
      </c>
      <c r="AD6935">
        <v>0.19837909100000001</v>
      </c>
      <c r="AE6935">
        <v>4.1345870000000003E-3</v>
      </c>
      <c r="AF6935">
        <v>6.7304599999999995E-4</v>
      </c>
      <c r="AG6935">
        <v>2.5399181999999999E-2</v>
      </c>
      <c r="AH6935" t="s">
        <v>6240</v>
      </c>
      <c r="AI6935" t="s">
        <v>6292</v>
      </c>
    </row>
    <row r="6936" spans="1:35" x14ac:dyDescent="0.2">
      <c r="A6936" t="s">
        <v>7429</v>
      </c>
      <c r="B6936" t="s">
        <v>17</v>
      </c>
      <c r="C6936">
        <v>1.6700334590000001</v>
      </c>
      <c r="D6936">
        <v>4242879</v>
      </c>
      <c r="E6936">
        <v>1218476</v>
      </c>
      <c r="F6936">
        <v>173011</v>
      </c>
      <c r="G6936">
        <v>54.22174914</v>
      </c>
      <c r="H6936">
        <v>59.28</v>
      </c>
      <c r="L6936">
        <v>0</v>
      </c>
      <c r="M6936" t="s">
        <v>843</v>
      </c>
      <c r="N6936" t="s">
        <v>844</v>
      </c>
      <c r="P6936">
        <v>50.765235619999999</v>
      </c>
      <c r="Q6936">
        <v>6.6798708589999896</v>
      </c>
      <c r="R6936">
        <v>7.4098942789999898</v>
      </c>
      <c r="S6936">
        <v>16045</v>
      </c>
      <c r="T6936">
        <v>102.48991959999999</v>
      </c>
      <c r="U6936">
        <v>18.813738260000001</v>
      </c>
      <c r="V6936">
        <v>0.36</v>
      </c>
      <c r="W6936" t="s">
        <v>20</v>
      </c>
      <c r="X6936">
        <v>210825</v>
      </c>
      <c r="Y6936">
        <v>210928</v>
      </c>
      <c r="Z6936" t="s">
        <v>21</v>
      </c>
      <c r="AA6936">
        <v>1</v>
      </c>
      <c r="AB6936">
        <v>3.5642111999999997E-2</v>
      </c>
      <c r="AC6936">
        <v>-0.24816446</v>
      </c>
      <c r="AD6936">
        <v>1.561215754</v>
      </c>
      <c r="AE6936">
        <v>5.3872240000000004E-3</v>
      </c>
      <c r="AF6936">
        <v>8.8042699999999895E-4</v>
      </c>
      <c r="AG6936">
        <v>3.2963751999999999E-2</v>
      </c>
      <c r="AH6936" t="s">
        <v>6538</v>
      </c>
      <c r="AI6936" t="s">
        <v>6920</v>
      </c>
    </row>
    <row r="6937" spans="1:35" x14ac:dyDescent="0.2">
      <c r="A6937" t="s">
        <v>7430</v>
      </c>
      <c r="B6937" t="s">
        <v>17</v>
      </c>
      <c r="C6937">
        <v>1.68339547</v>
      </c>
      <c r="D6937">
        <v>3500050</v>
      </c>
      <c r="E6937">
        <v>1452057</v>
      </c>
      <c r="F6937">
        <v>178708</v>
      </c>
      <c r="G6937">
        <v>37.466848749999997</v>
      </c>
      <c r="H6937">
        <v>62.28</v>
      </c>
      <c r="L6937">
        <v>0</v>
      </c>
      <c r="M6937" t="s">
        <v>55</v>
      </c>
      <c r="N6937" t="s">
        <v>56</v>
      </c>
      <c r="P6937">
        <v>289.63632430000001</v>
      </c>
      <c r="Q6937">
        <v>34.906613299999997</v>
      </c>
      <c r="R6937">
        <v>21.275553110000001</v>
      </c>
      <c r="S6937">
        <v>24619</v>
      </c>
      <c r="T6937">
        <v>17.192996010000002</v>
      </c>
      <c r="U6937">
        <v>22.654974320000001</v>
      </c>
      <c r="V6937">
        <v>0.38</v>
      </c>
      <c r="W6937" t="s">
        <v>20</v>
      </c>
      <c r="X6937">
        <v>210825</v>
      </c>
      <c r="Y6937">
        <v>210928</v>
      </c>
      <c r="Z6937" t="s">
        <v>21</v>
      </c>
      <c r="AA6937">
        <v>1</v>
      </c>
      <c r="AB6937">
        <v>3.5642111999999997E-2</v>
      </c>
      <c r="AC6937">
        <v>-0.24816446</v>
      </c>
      <c r="AD6937">
        <v>10.075085850000001</v>
      </c>
      <c r="AE6937">
        <v>2.8142982999999899E-2</v>
      </c>
      <c r="AF6937">
        <v>4.6575560000000002E-3</v>
      </c>
      <c r="AG6937">
        <v>0.17005215500000001</v>
      </c>
      <c r="AH6937" t="s">
        <v>6261</v>
      </c>
      <c r="AI6937" t="s">
        <v>6262</v>
      </c>
    </row>
    <row r="6938" spans="1:35" x14ac:dyDescent="0.2">
      <c r="A6938" t="s">
        <v>7431</v>
      </c>
      <c r="B6938" t="s">
        <v>17</v>
      </c>
      <c r="C6938">
        <v>1.6673325240000001</v>
      </c>
      <c r="D6938">
        <v>3406953</v>
      </c>
      <c r="E6938">
        <v>2254521</v>
      </c>
      <c r="F6938">
        <v>63377</v>
      </c>
      <c r="G6938">
        <v>48.246079770000001</v>
      </c>
      <c r="H6938">
        <v>42.72</v>
      </c>
      <c r="L6938">
        <v>0</v>
      </c>
      <c r="M6938" t="s">
        <v>862</v>
      </c>
      <c r="N6938" t="s">
        <v>19</v>
      </c>
      <c r="P6938">
        <v>1233.114538</v>
      </c>
      <c r="Q6938">
        <v>156.85400259999901</v>
      </c>
      <c r="R6938">
        <v>123.3981344</v>
      </c>
      <c r="S6938">
        <v>30868</v>
      </c>
      <c r="T6938">
        <v>3369.2004919999999</v>
      </c>
      <c r="U6938">
        <v>5525.4875599999996</v>
      </c>
      <c r="V6938">
        <v>2.92</v>
      </c>
      <c r="W6938" t="s">
        <v>20</v>
      </c>
      <c r="X6938">
        <v>210825</v>
      </c>
      <c r="Y6938">
        <v>210928</v>
      </c>
      <c r="Z6938" t="s">
        <v>21</v>
      </c>
      <c r="AA6938">
        <v>1</v>
      </c>
      <c r="AB6938">
        <v>3.5642111999999997E-2</v>
      </c>
      <c r="AC6938">
        <v>-0.24816446</v>
      </c>
      <c r="AD6938">
        <v>43.702642009999998</v>
      </c>
      <c r="AE6938">
        <v>19.28866193</v>
      </c>
      <c r="AF6938">
        <v>2.745857752</v>
      </c>
      <c r="AG6938">
        <v>135.49590419999899</v>
      </c>
      <c r="AH6938" t="s">
        <v>6613</v>
      </c>
      <c r="AI6938" t="s">
        <v>6614</v>
      </c>
    </row>
    <row r="6939" spans="1:35" x14ac:dyDescent="0.2">
      <c r="A6939" t="s">
        <v>7432</v>
      </c>
      <c r="B6939" t="s">
        <v>17</v>
      </c>
      <c r="C6939">
        <v>1.6434639069999999</v>
      </c>
      <c r="D6939">
        <v>4450180</v>
      </c>
      <c r="E6939">
        <v>1962644</v>
      </c>
      <c r="F6939">
        <v>254882</v>
      </c>
      <c r="G6939">
        <v>52.39493255</v>
      </c>
      <c r="H6939">
        <v>81.88</v>
      </c>
      <c r="L6939">
        <v>0</v>
      </c>
      <c r="M6939" t="s">
        <v>165</v>
      </c>
      <c r="N6939" t="s">
        <v>166</v>
      </c>
      <c r="P6939">
        <v>34.356644580000001</v>
      </c>
      <c r="Q6939">
        <v>4.3524411750000001</v>
      </c>
      <c r="R6939">
        <v>1.1033787340000001</v>
      </c>
      <c r="S6939">
        <v>13442</v>
      </c>
      <c r="T6939">
        <v>43.542766200000003</v>
      </c>
      <c r="U6939">
        <v>27.108498839999999</v>
      </c>
      <c r="V6939">
        <v>0.41</v>
      </c>
      <c r="W6939" t="s">
        <v>20</v>
      </c>
      <c r="X6939">
        <v>210825</v>
      </c>
      <c r="Y6939">
        <v>210928</v>
      </c>
      <c r="Z6939" t="s">
        <v>21</v>
      </c>
      <c r="AA6939">
        <v>1</v>
      </c>
      <c r="AB6939">
        <v>3.5642111999999997E-2</v>
      </c>
      <c r="AC6939">
        <v>-0.24816446</v>
      </c>
      <c r="AD6939">
        <v>0.97637891399999999</v>
      </c>
      <c r="AE6939">
        <v>4.8088769999999996E-3</v>
      </c>
      <c r="AF6939">
        <v>7.84628E-4</v>
      </c>
      <c r="AG6939">
        <v>2.9472941999999999E-2</v>
      </c>
      <c r="AH6939" t="s">
        <v>7313</v>
      </c>
      <c r="AI6939" t="s">
        <v>7314</v>
      </c>
    </row>
    <row r="6940" spans="1:35" x14ac:dyDescent="0.2">
      <c r="A6940" t="s">
        <v>7433</v>
      </c>
      <c r="B6940" t="s">
        <v>17</v>
      </c>
      <c r="C6940">
        <v>2.0784613869999999</v>
      </c>
      <c r="D6940">
        <v>4008213</v>
      </c>
      <c r="E6940">
        <v>1026996</v>
      </c>
      <c r="F6940">
        <v>118474</v>
      </c>
      <c r="G6940">
        <v>37.283202660000001</v>
      </c>
      <c r="H6940">
        <v>37.35</v>
      </c>
      <c r="L6940">
        <v>0</v>
      </c>
      <c r="M6940" t="s">
        <v>55</v>
      </c>
      <c r="N6940" t="s">
        <v>56</v>
      </c>
      <c r="P6940">
        <v>97.707791999999998</v>
      </c>
      <c r="Q6940">
        <v>6.8828539579999903</v>
      </c>
      <c r="R6940">
        <v>6.3843214579999996</v>
      </c>
      <c r="S6940">
        <v>19394</v>
      </c>
      <c r="T6940">
        <v>42.128185479999999</v>
      </c>
      <c r="U6940">
        <v>67.231946260000001</v>
      </c>
      <c r="V6940">
        <v>0.56999999999999995</v>
      </c>
      <c r="W6940" t="s">
        <v>20</v>
      </c>
      <c r="X6940">
        <v>210825</v>
      </c>
      <c r="Y6940">
        <v>210928</v>
      </c>
      <c r="Z6940" t="s">
        <v>21</v>
      </c>
      <c r="AA6940">
        <v>1</v>
      </c>
      <c r="AB6940">
        <v>3.5642111999999997E-2</v>
      </c>
      <c r="AC6940">
        <v>-0.24816446</v>
      </c>
      <c r="AD6940">
        <v>3.234347606</v>
      </c>
      <c r="AE6940">
        <v>7.4553190000000002E-3</v>
      </c>
      <c r="AF6940">
        <v>1.2234489999999999E-3</v>
      </c>
      <c r="AG6940">
        <v>4.5430387000000003E-2</v>
      </c>
      <c r="AH6940" t="s">
        <v>6261</v>
      </c>
      <c r="AI6940" t="s">
        <v>6262</v>
      </c>
    </row>
    <row r="6941" spans="1:35" x14ac:dyDescent="0.2">
      <c r="A6941" t="s">
        <v>7434</v>
      </c>
      <c r="B6941" t="s">
        <v>17</v>
      </c>
      <c r="C6941">
        <v>2.164340336</v>
      </c>
      <c r="D6941">
        <v>4574848</v>
      </c>
      <c r="E6941">
        <v>2077558</v>
      </c>
      <c r="F6941">
        <v>188705</v>
      </c>
      <c r="G6941">
        <v>53.539925240000002</v>
      </c>
      <c r="H6941">
        <v>69.010000000000005</v>
      </c>
      <c r="L6941">
        <v>0</v>
      </c>
      <c r="M6941" t="s">
        <v>47</v>
      </c>
      <c r="N6941" t="s">
        <v>62</v>
      </c>
      <c r="P6941">
        <v>67.317038240000002</v>
      </c>
      <c r="Q6941">
        <v>4.351829532</v>
      </c>
      <c r="R6941">
        <v>5.4064246709999999</v>
      </c>
      <c r="S6941">
        <v>17272</v>
      </c>
      <c r="T6941">
        <v>73.013525700000002</v>
      </c>
      <c r="U6941">
        <v>148.40473369999901</v>
      </c>
      <c r="V6941">
        <v>0.77</v>
      </c>
      <c r="W6941" t="s">
        <v>20</v>
      </c>
      <c r="X6941">
        <v>210825</v>
      </c>
      <c r="Y6941">
        <v>210928</v>
      </c>
      <c r="Z6941" t="s">
        <v>21</v>
      </c>
      <c r="AA6941">
        <v>1</v>
      </c>
      <c r="AB6941">
        <v>3.5642111999999997E-2</v>
      </c>
      <c r="AC6941">
        <v>-0.24816446</v>
      </c>
      <c r="AD6941">
        <v>2.151156957</v>
      </c>
      <c r="AE6941">
        <v>6.04111199999999E-3</v>
      </c>
      <c r="AF6941">
        <v>9.8881899999999994E-4</v>
      </c>
      <c r="AG6941">
        <v>3.6907707999999997E-2</v>
      </c>
      <c r="AH6941" t="s">
        <v>6257</v>
      </c>
      <c r="AI6941" t="s">
        <v>6258</v>
      </c>
    </row>
    <row r="6942" spans="1:35" x14ac:dyDescent="0.2">
      <c r="A6942" t="s">
        <v>7435</v>
      </c>
      <c r="B6942" t="s">
        <v>17</v>
      </c>
      <c r="C6942">
        <v>2.0167136079999999</v>
      </c>
      <c r="D6942">
        <v>2554809</v>
      </c>
      <c r="E6942">
        <v>2009394</v>
      </c>
      <c r="F6942">
        <v>192538</v>
      </c>
      <c r="G6942">
        <v>53.290643850000002</v>
      </c>
      <c r="H6942">
        <v>56.9</v>
      </c>
      <c r="L6942">
        <v>0</v>
      </c>
      <c r="M6942" t="s">
        <v>658</v>
      </c>
      <c r="N6942" t="s">
        <v>659</v>
      </c>
      <c r="P6942">
        <v>68.059027979999996</v>
      </c>
      <c r="Q6942">
        <v>7.0820451539999896</v>
      </c>
      <c r="R6942">
        <v>8.897741517</v>
      </c>
      <c r="S6942">
        <v>17514</v>
      </c>
      <c r="T6942">
        <v>28.967703230000001</v>
      </c>
      <c r="U6942">
        <v>47.167734750000001</v>
      </c>
      <c r="V6942">
        <v>0.5</v>
      </c>
      <c r="W6942" t="s">
        <v>20</v>
      </c>
      <c r="X6942">
        <v>210825</v>
      </c>
      <c r="Y6942">
        <v>210928</v>
      </c>
      <c r="Z6942" t="s">
        <v>21</v>
      </c>
      <c r="AA6942">
        <v>1</v>
      </c>
      <c r="AB6942">
        <v>3.5642111999999997E-2</v>
      </c>
      <c r="AC6942">
        <v>-0.24816446</v>
      </c>
      <c r="AD6942">
        <v>2.177603038</v>
      </c>
      <c r="AE6942">
        <v>6.0722160000000001E-3</v>
      </c>
      <c r="AF6942">
        <v>9.9397599999999993E-4</v>
      </c>
      <c r="AG6942">
        <v>3.7095247999999997E-2</v>
      </c>
      <c r="AH6942" t="s">
        <v>6414</v>
      </c>
      <c r="AI6942" t="s">
        <v>6415</v>
      </c>
    </row>
    <row r="6943" spans="1:35" x14ac:dyDescent="0.2">
      <c r="A6943" t="s">
        <v>7436</v>
      </c>
      <c r="B6943" t="s">
        <v>17</v>
      </c>
      <c r="C6943">
        <v>2.0491349460000001</v>
      </c>
      <c r="D6943">
        <v>2994917</v>
      </c>
      <c r="E6943">
        <v>920933</v>
      </c>
      <c r="F6943">
        <v>128550</v>
      </c>
      <c r="G6943">
        <v>39.114137509999999</v>
      </c>
      <c r="H6943">
        <v>24.14</v>
      </c>
      <c r="L6943">
        <v>0</v>
      </c>
      <c r="M6943" t="s">
        <v>201</v>
      </c>
      <c r="N6943" t="s">
        <v>53</v>
      </c>
      <c r="P6943">
        <v>52.63970861</v>
      </c>
      <c r="Q6943">
        <v>6.5737026949999997</v>
      </c>
      <c r="R6943">
        <v>1.0263405880000001</v>
      </c>
      <c r="S6943">
        <v>17203</v>
      </c>
      <c r="T6943">
        <v>41.458610849999999</v>
      </c>
      <c r="U6943">
        <v>22.19174259</v>
      </c>
      <c r="V6943">
        <v>0.38</v>
      </c>
      <c r="W6943" t="s">
        <v>20</v>
      </c>
      <c r="X6943">
        <v>210825</v>
      </c>
      <c r="Y6943">
        <v>210928</v>
      </c>
      <c r="Z6943" t="s">
        <v>21</v>
      </c>
      <c r="AA6943">
        <v>1</v>
      </c>
      <c r="AB6943">
        <v>3.5642111999999997E-2</v>
      </c>
      <c r="AC6943">
        <v>-0.24816446</v>
      </c>
      <c r="AD6943">
        <v>1.62802593</v>
      </c>
      <c r="AE6943">
        <v>5.4575709999999996E-3</v>
      </c>
      <c r="AF6943">
        <v>8.9208500000000004E-4</v>
      </c>
      <c r="AG6943">
        <v>3.3388182000000002E-2</v>
      </c>
      <c r="AH6943" t="s">
        <v>6620</v>
      </c>
      <c r="AI6943" t="s">
        <v>6621</v>
      </c>
    </row>
    <row r="6944" spans="1:35" x14ac:dyDescent="0.2">
      <c r="A6944" t="s">
        <v>7437</v>
      </c>
      <c r="B6944" t="s">
        <v>17</v>
      </c>
      <c r="C6944">
        <v>1.96436962</v>
      </c>
      <c r="D6944">
        <v>1065336</v>
      </c>
      <c r="E6944">
        <v>1059482</v>
      </c>
      <c r="F6944">
        <v>70811</v>
      </c>
      <c r="G6944">
        <v>53.087735330000001</v>
      </c>
      <c r="H6944">
        <v>46.55</v>
      </c>
      <c r="L6944">
        <v>0</v>
      </c>
      <c r="M6944" t="s">
        <v>47</v>
      </c>
      <c r="N6944" t="s">
        <v>62</v>
      </c>
      <c r="P6944">
        <v>886.90269909999995</v>
      </c>
      <c r="Q6944">
        <v>116.30885840000001</v>
      </c>
      <c r="R6944">
        <v>58.507550219999999</v>
      </c>
      <c r="S6944">
        <v>29623</v>
      </c>
      <c r="T6944">
        <v>51.934278380000002</v>
      </c>
      <c r="U6944">
        <v>97.584284640000007</v>
      </c>
      <c r="V6944">
        <v>0.66</v>
      </c>
      <c r="W6944" t="s">
        <v>20</v>
      </c>
      <c r="X6944">
        <v>210825</v>
      </c>
      <c r="Y6944">
        <v>210928</v>
      </c>
      <c r="Z6944" t="s">
        <v>21</v>
      </c>
      <c r="AA6944">
        <v>1</v>
      </c>
      <c r="AB6944">
        <v>3.5642111999999997E-2</v>
      </c>
      <c r="AC6944">
        <v>-0.24816446</v>
      </c>
      <c r="AD6944">
        <v>31.36292087</v>
      </c>
      <c r="AE6944">
        <v>1.756504737</v>
      </c>
      <c r="AF6944">
        <v>0.27376229399999902</v>
      </c>
      <c r="AG6944">
        <v>11.27002865</v>
      </c>
      <c r="AH6944" t="s">
        <v>6257</v>
      </c>
      <c r="AI6944" t="s">
        <v>6258</v>
      </c>
    </row>
    <row r="6945" spans="1:35" x14ac:dyDescent="0.2">
      <c r="A6945" t="s">
        <v>7438</v>
      </c>
      <c r="B6945" t="s">
        <v>17</v>
      </c>
      <c r="C6945">
        <v>2.0904343660000002</v>
      </c>
      <c r="D6945">
        <v>2012660</v>
      </c>
      <c r="E6945">
        <v>368509</v>
      </c>
      <c r="F6945">
        <v>106735</v>
      </c>
      <c r="G6945">
        <v>33.571771650000002</v>
      </c>
      <c r="H6945">
        <v>17.239999999999998</v>
      </c>
      <c r="L6945">
        <v>0</v>
      </c>
      <c r="M6945" t="s">
        <v>331</v>
      </c>
      <c r="N6945" t="s">
        <v>28</v>
      </c>
      <c r="P6945">
        <v>179.61123380000001</v>
      </c>
      <c r="Q6945">
        <v>25.000530179999998</v>
      </c>
      <c r="R6945">
        <v>7.6179117539999996</v>
      </c>
      <c r="S6945">
        <v>22061</v>
      </c>
      <c r="T6945">
        <v>19.139094499999999</v>
      </c>
      <c r="U6945">
        <v>8.6742597289999992</v>
      </c>
      <c r="V6945">
        <v>0.27</v>
      </c>
      <c r="W6945" t="s">
        <v>20</v>
      </c>
      <c r="X6945">
        <v>210825</v>
      </c>
      <c r="Y6945">
        <v>210928</v>
      </c>
      <c r="Z6945" t="s">
        <v>21</v>
      </c>
      <c r="AA6945">
        <v>1</v>
      </c>
      <c r="AB6945">
        <v>3.5642111999999997E-2</v>
      </c>
      <c r="AC6945">
        <v>-0.24816446</v>
      </c>
      <c r="AD6945">
        <v>6.1535592499999998</v>
      </c>
      <c r="AE6945">
        <v>1.3141768E-2</v>
      </c>
      <c r="AF6945">
        <v>2.1680060000000001E-3</v>
      </c>
      <c r="AG6945">
        <v>7.9661228000000001E-2</v>
      </c>
      <c r="AH6945" t="s">
        <v>6248</v>
      </c>
      <c r="AI6945" t="s">
        <v>6249</v>
      </c>
    </row>
    <row r="6946" spans="1:35" x14ac:dyDescent="0.2">
      <c r="A6946" t="s">
        <v>7439</v>
      </c>
      <c r="B6946" t="s">
        <v>17</v>
      </c>
      <c r="C6946">
        <v>2.1543161849999999</v>
      </c>
      <c r="D6946">
        <v>1884263</v>
      </c>
      <c r="E6946">
        <v>483807</v>
      </c>
      <c r="F6946">
        <v>58282</v>
      </c>
      <c r="G6946">
        <v>37.208845680000003</v>
      </c>
      <c r="H6946">
        <v>29.94</v>
      </c>
      <c r="L6946">
        <v>0</v>
      </c>
      <c r="M6946" t="s">
        <v>294</v>
      </c>
      <c r="N6946" t="s">
        <v>19</v>
      </c>
      <c r="P6946">
        <v>76.157708330000006</v>
      </c>
      <c r="Q6946">
        <v>7.0850316859999998</v>
      </c>
      <c r="R6946">
        <v>5.6949926</v>
      </c>
      <c r="S6946">
        <v>17470</v>
      </c>
      <c r="T6946">
        <v>23.730406389999999</v>
      </c>
      <c r="U6946">
        <v>13.0332063</v>
      </c>
      <c r="V6946">
        <v>0.31</v>
      </c>
      <c r="W6946" t="s">
        <v>20</v>
      </c>
      <c r="X6946">
        <v>210825</v>
      </c>
      <c r="Y6946">
        <v>210928</v>
      </c>
      <c r="Z6946" t="s">
        <v>21</v>
      </c>
      <c r="AA6946">
        <v>1</v>
      </c>
      <c r="AB6946">
        <v>3.5642111999999997E-2</v>
      </c>
      <c r="AC6946">
        <v>-0.24816446</v>
      </c>
      <c r="AD6946">
        <v>2.4662571099999999</v>
      </c>
      <c r="AE6946">
        <v>6.42229699999999E-3</v>
      </c>
      <c r="AF6946">
        <v>1.052037E-3</v>
      </c>
      <c r="AG6946">
        <v>3.9205745E-2</v>
      </c>
      <c r="AH6946" t="s">
        <v>6263</v>
      </c>
      <c r="AI6946" t="s">
        <v>6289</v>
      </c>
    </row>
    <row r="6947" spans="1:35" x14ac:dyDescent="0.2">
      <c r="A6947" t="s">
        <v>7440</v>
      </c>
      <c r="B6947" t="s">
        <v>17</v>
      </c>
      <c r="C6947">
        <v>1.266191845</v>
      </c>
      <c r="D6947">
        <v>2934609</v>
      </c>
      <c r="E6947">
        <v>1853031</v>
      </c>
      <c r="F6947">
        <v>116031</v>
      </c>
      <c r="G6947">
        <v>53.446056759999998</v>
      </c>
      <c r="H6947">
        <v>58.95</v>
      </c>
      <c r="L6947">
        <v>0</v>
      </c>
      <c r="M6947" t="s">
        <v>47</v>
      </c>
      <c r="N6947" t="s">
        <v>62</v>
      </c>
      <c r="P6947">
        <v>237.07072599999901</v>
      </c>
      <c r="Q6947">
        <v>22.901465859999998</v>
      </c>
      <c r="R6947">
        <v>7.5306255719999999</v>
      </c>
      <c r="S6947">
        <v>22991</v>
      </c>
      <c r="T6947">
        <v>54.491419950000001</v>
      </c>
      <c r="U6947">
        <v>73.198461510000001</v>
      </c>
      <c r="V6947">
        <v>0.59</v>
      </c>
      <c r="W6947" t="s">
        <v>20</v>
      </c>
      <c r="X6947">
        <v>210825</v>
      </c>
      <c r="Y6947">
        <v>210928</v>
      </c>
      <c r="Z6947" t="s">
        <v>21</v>
      </c>
      <c r="AA6947">
        <v>1</v>
      </c>
      <c r="AB6947">
        <v>3.5642111999999997E-2</v>
      </c>
      <c r="AC6947">
        <v>-0.24816446</v>
      </c>
      <c r="AD6947">
        <v>8.2015369079999996</v>
      </c>
      <c r="AE6947">
        <v>1.9559918999999999E-2</v>
      </c>
      <c r="AF6947">
        <v>3.2339840000000001E-3</v>
      </c>
      <c r="AG6947">
        <v>0.118303149</v>
      </c>
      <c r="AH6947" t="s">
        <v>6257</v>
      </c>
      <c r="AI6947" t="s">
        <v>6258</v>
      </c>
    </row>
    <row r="6948" spans="1:35" x14ac:dyDescent="0.2">
      <c r="A6948" t="s">
        <v>7441</v>
      </c>
      <c r="B6948" t="s">
        <v>17</v>
      </c>
      <c r="C6948">
        <v>1.6695526490000001</v>
      </c>
      <c r="D6948">
        <v>1805881</v>
      </c>
      <c r="E6948">
        <v>794419</v>
      </c>
      <c r="F6948">
        <v>78869</v>
      </c>
      <c r="G6948">
        <v>29.676530899999999</v>
      </c>
      <c r="H6948">
        <v>62.09</v>
      </c>
      <c r="L6948">
        <v>0</v>
      </c>
      <c r="M6948" t="s">
        <v>114</v>
      </c>
      <c r="N6948" t="s">
        <v>35</v>
      </c>
      <c r="P6948">
        <v>64.792306069999995</v>
      </c>
      <c r="Q6948">
        <v>7.5720143049999997</v>
      </c>
      <c r="R6948">
        <v>3.8186440639999999</v>
      </c>
      <c r="S6948">
        <v>16788</v>
      </c>
      <c r="T6948">
        <v>1220.356775</v>
      </c>
      <c r="U6948">
        <v>8.8802520569999999</v>
      </c>
      <c r="V6948">
        <v>0.27</v>
      </c>
      <c r="W6948" t="s">
        <v>20</v>
      </c>
      <c r="X6948">
        <v>210825</v>
      </c>
      <c r="Y6948">
        <v>210928</v>
      </c>
      <c r="Z6948" t="s">
        <v>21</v>
      </c>
      <c r="AA6948">
        <v>1</v>
      </c>
      <c r="AB6948">
        <v>3.5642111999999997E-2</v>
      </c>
      <c r="AC6948">
        <v>-0.24816446</v>
      </c>
      <c r="AD6948">
        <v>2.06117017</v>
      </c>
      <c r="AE6948">
        <v>5.9364659999999996E-3</v>
      </c>
      <c r="AF6948">
        <v>9.7146699999999995E-4</v>
      </c>
      <c r="AG6948">
        <v>3.6276701000000001E-2</v>
      </c>
      <c r="AH6948" t="s">
        <v>6240</v>
      </c>
      <c r="AI6948" t="s">
        <v>6292</v>
      </c>
    </row>
    <row r="6949" spans="1:35" x14ac:dyDescent="0.2">
      <c r="A6949" t="s">
        <v>7442</v>
      </c>
      <c r="B6949" t="s">
        <v>17</v>
      </c>
      <c r="C6949">
        <v>1.847376573</v>
      </c>
      <c r="D6949">
        <v>3686878</v>
      </c>
      <c r="E6949">
        <v>1574829</v>
      </c>
      <c r="F6949">
        <v>71546</v>
      </c>
      <c r="G6949">
        <v>53.817398590000003</v>
      </c>
      <c r="H6949">
        <v>51.76</v>
      </c>
      <c r="L6949">
        <v>0</v>
      </c>
      <c r="M6949" t="s">
        <v>47</v>
      </c>
      <c r="N6949" t="s">
        <v>62</v>
      </c>
      <c r="P6949">
        <v>682.3141455</v>
      </c>
      <c r="Q6949">
        <v>86.389786830000006</v>
      </c>
      <c r="R6949">
        <v>30.48813504</v>
      </c>
      <c r="S6949">
        <v>28312</v>
      </c>
      <c r="T6949">
        <v>26.28686347</v>
      </c>
      <c r="U6949">
        <v>59.18570115</v>
      </c>
      <c r="V6949">
        <v>0.55000000000000004</v>
      </c>
      <c r="W6949" t="s">
        <v>20</v>
      </c>
      <c r="X6949">
        <v>210825</v>
      </c>
      <c r="Y6949">
        <v>210928</v>
      </c>
      <c r="Z6949" t="s">
        <v>21</v>
      </c>
      <c r="AA6949">
        <v>1</v>
      </c>
      <c r="AB6949">
        <v>3.5642111999999997E-2</v>
      </c>
      <c r="AC6949">
        <v>-0.24816446</v>
      </c>
      <c r="AD6949">
        <v>24.070952729999998</v>
      </c>
      <c r="AE6949">
        <v>0.42627670099999998</v>
      </c>
      <c r="AF6949">
        <v>6.8801859000000007E-2</v>
      </c>
      <c r="AG6949">
        <v>2.641088898</v>
      </c>
      <c r="AH6949" t="s">
        <v>6257</v>
      </c>
      <c r="AI6949" t="s">
        <v>6258</v>
      </c>
    </row>
    <row r="6950" spans="1:35" x14ac:dyDescent="0.2">
      <c r="A6950" t="s">
        <v>7443</v>
      </c>
      <c r="B6950" t="s">
        <v>17</v>
      </c>
      <c r="C6950">
        <v>1.9110152410000001</v>
      </c>
      <c r="D6950">
        <v>2381572</v>
      </c>
      <c r="E6950">
        <v>1005994</v>
      </c>
      <c r="F6950">
        <v>94036</v>
      </c>
      <c r="G6950">
        <v>38.149631110000001</v>
      </c>
      <c r="H6950">
        <v>48.01</v>
      </c>
      <c r="L6950">
        <v>0</v>
      </c>
      <c r="M6950" t="s">
        <v>30</v>
      </c>
      <c r="N6950" t="s">
        <v>19</v>
      </c>
      <c r="P6950">
        <v>19.926841970000002</v>
      </c>
      <c r="Q6950">
        <v>1.1875338449999999</v>
      </c>
      <c r="R6950">
        <v>6.1916882559999999</v>
      </c>
      <c r="S6950">
        <v>11653</v>
      </c>
      <c r="T6950">
        <v>13.33521432</v>
      </c>
      <c r="U6950">
        <v>9.9915712360000004</v>
      </c>
      <c r="V6950">
        <v>0.28000000000000003</v>
      </c>
      <c r="W6950" t="s">
        <v>20</v>
      </c>
      <c r="X6950">
        <v>210825</v>
      </c>
      <c r="Y6950">
        <v>210928</v>
      </c>
      <c r="Z6950" t="s">
        <v>21</v>
      </c>
      <c r="AA6950">
        <v>1</v>
      </c>
      <c r="AB6950">
        <v>3.5642111999999997E-2</v>
      </c>
      <c r="AC6950">
        <v>-0.24816446</v>
      </c>
      <c r="AD6950">
        <v>0.46207027299999998</v>
      </c>
      <c r="AE6950">
        <v>4.35181299999999E-3</v>
      </c>
      <c r="AF6950">
        <v>7.0897799999999997E-4</v>
      </c>
      <c r="AG6950">
        <v>2.6712085999999999E-2</v>
      </c>
      <c r="AH6950" t="s">
        <v>6246</v>
      </c>
      <c r="AI6950" t="s">
        <v>6314</v>
      </c>
    </row>
    <row r="6951" spans="1:35" x14ac:dyDescent="0.2">
      <c r="A6951" t="s">
        <v>7444</v>
      </c>
      <c r="B6951" t="s">
        <v>17</v>
      </c>
      <c r="C6951">
        <v>1.698825102</v>
      </c>
      <c r="D6951">
        <v>4206772</v>
      </c>
      <c r="E6951">
        <v>1128865</v>
      </c>
      <c r="F6951">
        <v>111201</v>
      </c>
      <c r="G6951">
        <v>39.725919399999903</v>
      </c>
      <c r="H6951">
        <v>52.35</v>
      </c>
      <c r="L6951">
        <v>0</v>
      </c>
      <c r="M6951" t="s">
        <v>201</v>
      </c>
      <c r="N6951" t="s">
        <v>53</v>
      </c>
      <c r="P6951">
        <v>74.684414469999993</v>
      </c>
      <c r="Q6951">
        <v>9.7296707599999994</v>
      </c>
      <c r="R6951">
        <v>3.0591142929999999</v>
      </c>
      <c r="S6951">
        <v>17281</v>
      </c>
      <c r="T6951">
        <v>22.56600031</v>
      </c>
      <c r="U6951">
        <v>23.683761749999999</v>
      </c>
      <c r="V6951">
        <v>0.39</v>
      </c>
      <c r="W6951" t="s">
        <v>20</v>
      </c>
      <c r="X6951">
        <v>210825</v>
      </c>
      <c r="Y6951">
        <v>210928</v>
      </c>
      <c r="Z6951" t="s">
        <v>21</v>
      </c>
      <c r="AA6951">
        <v>1</v>
      </c>
      <c r="AB6951">
        <v>3.5642111999999997E-2</v>
      </c>
      <c r="AC6951">
        <v>-0.24816446</v>
      </c>
      <c r="AD6951">
        <v>2.413745805</v>
      </c>
      <c r="AE6951">
        <v>6.357143E-3</v>
      </c>
      <c r="AF6951">
        <v>1.04123E-3</v>
      </c>
      <c r="AG6951">
        <v>3.8812999000000001E-2</v>
      </c>
      <c r="AH6951" t="s">
        <v>6265</v>
      </c>
      <c r="AI6951" t="s">
        <v>6266</v>
      </c>
    </row>
    <row r="6952" spans="1:35" x14ac:dyDescent="0.2">
      <c r="A6952" t="s">
        <v>7445</v>
      </c>
      <c r="B6952" t="s">
        <v>17</v>
      </c>
      <c r="C6952">
        <v>2.1792588190000002</v>
      </c>
      <c r="D6952">
        <v>3501839</v>
      </c>
      <c r="E6952">
        <v>647021</v>
      </c>
      <c r="F6952">
        <v>136788</v>
      </c>
      <c r="G6952">
        <v>34.688518610000003</v>
      </c>
      <c r="H6952">
        <v>41.92</v>
      </c>
      <c r="L6952">
        <v>0</v>
      </c>
      <c r="M6952" t="s">
        <v>517</v>
      </c>
      <c r="N6952" t="s">
        <v>19</v>
      </c>
      <c r="P6952">
        <v>161.1893804</v>
      </c>
      <c r="Q6952">
        <v>15.209989220000001</v>
      </c>
      <c r="R6952">
        <v>5.7951078579999997</v>
      </c>
      <c r="S6952">
        <v>21628</v>
      </c>
      <c r="T6952">
        <v>28.519319599999999</v>
      </c>
      <c r="U6952">
        <v>19.23346879</v>
      </c>
      <c r="V6952">
        <v>0.36</v>
      </c>
      <c r="W6952" t="s">
        <v>20</v>
      </c>
      <c r="X6952">
        <v>210825</v>
      </c>
      <c r="Y6952">
        <v>210928</v>
      </c>
      <c r="Z6952" t="s">
        <v>21</v>
      </c>
      <c r="AA6952">
        <v>1</v>
      </c>
      <c r="AB6952">
        <v>3.5642111999999997E-2</v>
      </c>
      <c r="AC6952">
        <v>-0.24816446</v>
      </c>
      <c r="AD6952">
        <v>5.4969654879999998</v>
      </c>
      <c r="AE6952">
        <v>1.15686019999999E-2</v>
      </c>
      <c r="AF6952">
        <v>1.906631E-3</v>
      </c>
      <c r="AG6952">
        <v>7.0193220000000001E-2</v>
      </c>
      <c r="AH6952" t="s">
        <v>6398</v>
      </c>
      <c r="AI6952" t="s">
        <v>6456</v>
      </c>
    </row>
    <row r="6953" spans="1:35" x14ac:dyDescent="0.2">
      <c r="A6953" t="s">
        <v>7446</v>
      </c>
      <c r="B6953" t="s">
        <v>17</v>
      </c>
      <c r="C6953">
        <v>2.74272508</v>
      </c>
      <c r="D6953">
        <v>3038443</v>
      </c>
      <c r="E6953">
        <v>998553</v>
      </c>
      <c r="F6953">
        <v>81993</v>
      </c>
      <c r="G6953">
        <v>30.022943199999901</v>
      </c>
      <c r="H6953">
        <v>74.7</v>
      </c>
      <c r="L6953">
        <v>0</v>
      </c>
      <c r="M6953" t="s">
        <v>136</v>
      </c>
      <c r="N6953" t="s">
        <v>35</v>
      </c>
      <c r="P6953">
        <v>37.860472979999997</v>
      </c>
      <c r="Q6953">
        <v>1.0230284119999999</v>
      </c>
      <c r="R6953">
        <v>6.220470605</v>
      </c>
      <c r="S6953">
        <v>14554</v>
      </c>
      <c r="T6953">
        <v>3.198931075</v>
      </c>
      <c r="U6953">
        <v>23.574176099999999</v>
      </c>
      <c r="V6953">
        <v>0.39</v>
      </c>
      <c r="W6953" t="s">
        <v>20</v>
      </c>
      <c r="X6953">
        <v>210824</v>
      </c>
      <c r="Y6953">
        <v>210928</v>
      </c>
      <c r="Z6953" t="s">
        <v>21</v>
      </c>
      <c r="AA6953">
        <v>1</v>
      </c>
      <c r="AB6953">
        <v>3.5642111999999997E-2</v>
      </c>
      <c r="AC6953">
        <v>-0.24816446</v>
      </c>
      <c r="AD6953">
        <v>1.1012627580000001</v>
      </c>
      <c r="AE6953">
        <v>4.9269209999999999E-3</v>
      </c>
      <c r="AF6953">
        <v>8.0417499999999996E-4</v>
      </c>
      <c r="AG6953">
        <v>3.0185654999999999E-2</v>
      </c>
      <c r="AH6953" t="s">
        <v>6240</v>
      </c>
      <c r="AI6953" t="s">
        <v>6292</v>
      </c>
    </row>
    <row r="6954" spans="1:35" x14ac:dyDescent="0.2">
      <c r="A6954" t="s">
        <v>7447</v>
      </c>
      <c r="B6954" t="s">
        <v>17</v>
      </c>
      <c r="C6954">
        <v>2.3179558419999999</v>
      </c>
      <c r="D6954">
        <v>3691862</v>
      </c>
      <c r="E6954">
        <v>1508344</v>
      </c>
      <c r="F6954">
        <v>300823</v>
      </c>
      <c r="G6954">
        <v>37.79270511</v>
      </c>
      <c r="H6954">
        <v>69.02</v>
      </c>
      <c r="L6954">
        <v>1</v>
      </c>
      <c r="M6954" t="s">
        <v>33</v>
      </c>
      <c r="N6954" t="s">
        <v>34</v>
      </c>
      <c r="P6954">
        <v>74.757922949999994</v>
      </c>
      <c r="Q6954">
        <v>6.1267681400000003</v>
      </c>
      <c r="R6954">
        <v>1.0253314009999901</v>
      </c>
      <c r="S6954">
        <v>17672</v>
      </c>
      <c r="T6954">
        <v>35.545223559999997</v>
      </c>
      <c r="U6954">
        <v>40.765289170000003</v>
      </c>
      <c r="V6954">
        <v>0.48</v>
      </c>
      <c r="W6954" t="s">
        <v>20</v>
      </c>
      <c r="X6954">
        <v>210824</v>
      </c>
      <c r="Y6954">
        <v>210928</v>
      </c>
      <c r="Z6954" t="s">
        <v>21</v>
      </c>
      <c r="AA6954">
        <v>1</v>
      </c>
      <c r="AB6954">
        <v>3.5642111999999997E-2</v>
      </c>
      <c r="AC6954">
        <v>-0.24816446</v>
      </c>
      <c r="AD6954">
        <v>2.4163658030000001</v>
      </c>
      <c r="AE6954">
        <v>6.3603779999999999E-3</v>
      </c>
      <c r="AF6954">
        <v>1.0417669999999899E-3</v>
      </c>
      <c r="AG6954">
        <v>3.8832499999999999E-2</v>
      </c>
      <c r="AH6954" t="s">
        <v>6263</v>
      </c>
      <c r="AI6954" t="s">
        <v>6289</v>
      </c>
    </row>
    <row r="6955" spans="1:35" x14ac:dyDescent="0.2">
      <c r="A6955" t="s">
        <v>7448</v>
      </c>
      <c r="B6955" t="s">
        <v>17</v>
      </c>
      <c r="C6955">
        <v>2.8775546959999998</v>
      </c>
      <c r="D6955">
        <v>5720232</v>
      </c>
      <c r="E6955">
        <v>1690554</v>
      </c>
      <c r="F6955">
        <v>122862</v>
      </c>
      <c r="G6955">
        <v>53.131754440000002</v>
      </c>
      <c r="H6955">
        <v>48.28</v>
      </c>
      <c r="L6955">
        <v>0</v>
      </c>
      <c r="M6955" t="s">
        <v>658</v>
      </c>
      <c r="N6955" t="s">
        <v>28</v>
      </c>
      <c r="P6955">
        <v>63.396165179999997</v>
      </c>
      <c r="Q6955">
        <v>4.9379021590000001</v>
      </c>
      <c r="R6955">
        <v>2.726515118</v>
      </c>
      <c r="S6955">
        <v>16947</v>
      </c>
      <c r="T6955">
        <v>53.798965629999998</v>
      </c>
      <c r="U6955">
        <v>122.29320970000001</v>
      </c>
      <c r="V6955">
        <v>0.72</v>
      </c>
      <c r="W6955" t="s">
        <v>20</v>
      </c>
      <c r="X6955">
        <v>210824</v>
      </c>
      <c r="Y6955">
        <v>210928</v>
      </c>
      <c r="Z6955" t="s">
        <v>21</v>
      </c>
      <c r="AA6955">
        <v>1</v>
      </c>
      <c r="AB6955">
        <v>3.5642111999999997E-2</v>
      </c>
      <c r="AC6955">
        <v>-0.24816446</v>
      </c>
      <c r="AD6955">
        <v>2.0114087600000001</v>
      </c>
      <c r="AE6955">
        <v>5.8793789999999997E-3</v>
      </c>
      <c r="AF6955">
        <v>9.62002E-4</v>
      </c>
      <c r="AG6955">
        <v>3.5932443000000001E-2</v>
      </c>
      <c r="AH6955" t="s">
        <v>6414</v>
      </c>
      <c r="AI6955" t="s">
        <v>6455</v>
      </c>
    </row>
    <row r="6956" spans="1:35" x14ac:dyDescent="0.2">
      <c r="A6956" t="s">
        <v>7449</v>
      </c>
      <c r="B6956" t="s">
        <v>17</v>
      </c>
      <c r="C6956">
        <v>2.7659965290000001</v>
      </c>
      <c r="D6956">
        <v>4431769</v>
      </c>
      <c r="E6956">
        <v>1318623</v>
      </c>
      <c r="F6956">
        <v>113415</v>
      </c>
      <c r="G6956">
        <v>52.973670259999999</v>
      </c>
      <c r="H6956">
        <v>37.35</v>
      </c>
      <c r="L6956">
        <v>0</v>
      </c>
      <c r="M6956" t="s">
        <v>47</v>
      </c>
      <c r="N6956" t="s">
        <v>62</v>
      </c>
      <c r="P6956">
        <v>482.40371599999997</v>
      </c>
      <c r="Q6956">
        <v>47.420306369999999</v>
      </c>
      <c r="R6956">
        <v>21.780795149999999</v>
      </c>
      <c r="S6956">
        <v>26049</v>
      </c>
      <c r="T6956">
        <v>85.100407680000004</v>
      </c>
      <c r="U6956">
        <v>172.05081659999999</v>
      </c>
      <c r="V6956">
        <v>0.81</v>
      </c>
      <c r="W6956" t="s">
        <v>20</v>
      </c>
      <c r="X6956">
        <v>210824</v>
      </c>
      <c r="Y6956">
        <v>210928</v>
      </c>
      <c r="Z6956" t="s">
        <v>21</v>
      </c>
      <c r="AA6956">
        <v>1</v>
      </c>
      <c r="AB6956">
        <v>3.5642111999999997E-2</v>
      </c>
      <c r="AC6956">
        <v>-0.24816446</v>
      </c>
      <c r="AD6956">
        <v>16.945722809999999</v>
      </c>
      <c r="AE6956">
        <v>0.10685516</v>
      </c>
      <c r="AF6956">
        <v>1.7591816999999999E-2</v>
      </c>
      <c r="AG6956">
        <v>0.64905321900000001</v>
      </c>
      <c r="AH6956" t="s">
        <v>6257</v>
      </c>
      <c r="AI6956" t="s">
        <v>6258</v>
      </c>
    </row>
    <row r="6957" spans="1:35" x14ac:dyDescent="0.2">
      <c r="A6957" t="s">
        <v>7450</v>
      </c>
      <c r="B6957" t="s">
        <v>17</v>
      </c>
      <c r="C6957">
        <v>2.5034948560000001</v>
      </c>
      <c r="D6957">
        <v>4712627</v>
      </c>
      <c r="E6957">
        <v>1006932</v>
      </c>
      <c r="F6957">
        <v>99309</v>
      </c>
      <c r="G6957">
        <v>51.713919109999999</v>
      </c>
      <c r="H6957">
        <v>31.42</v>
      </c>
      <c r="L6957">
        <v>0</v>
      </c>
      <c r="M6957" t="s">
        <v>47</v>
      </c>
      <c r="N6957" t="s">
        <v>62</v>
      </c>
      <c r="P6957">
        <v>346.2323758</v>
      </c>
      <c r="Q6957">
        <v>35.212097399999998</v>
      </c>
      <c r="R6957">
        <v>27.085649719999999</v>
      </c>
      <c r="S6957">
        <v>24777</v>
      </c>
      <c r="T6957">
        <v>37.770126339999997</v>
      </c>
      <c r="U6957">
        <v>75.890600320000004</v>
      </c>
      <c r="V6957">
        <v>0.6</v>
      </c>
      <c r="W6957" t="s">
        <v>20</v>
      </c>
      <c r="X6957">
        <v>210824</v>
      </c>
      <c r="Y6957">
        <v>210928</v>
      </c>
      <c r="Z6957" t="s">
        <v>21</v>
      </c>
      <c r="AA6957">
        <v>1</v>
      </c>
      <c r="AB6957">
        <v>3.5642111999999997E-2</v>
      </c>
      <c r="AC6957">
        <v>-0.24816446</v>
      </c>
      <c r="AD6957">
        <v>12.09228865</v>
      </c>
      <c r="AE6957">
        <v>4.1637827000000002E-2</v>
      </c>
      <c r="AF6957">
        <v>6.8901409999999998E-3</v>
      </c>
      <c r="AG6957">
        <v>0.25162164100000001</v>
      </c>
      <c r="AH6957" t="s">
        <v>6257</v>
      </c>
      <c r="AI6957" t="s">
        <v>6258</v>
      </c>
    </row>
    <row r="6958" spans="1:35" x14ac:dyDescent="0.2">
      <c r="A6958" t="s">
        <v>7451</v>
      </c>
      <c r="B6958" t="s">
        <v>17</v>
      </c>
      <c r="C6958">
        <v>2.1609055100000001</v>
      </c>
      <c r="D6958">
        <v>5277658</v>
      </c>
      <c r="E6958">
        <v>2431322</v>
      </c>
      <c r="F6958">
        <v>267598</v>
      </c>
      <c r="G6958">
        <v>49.211046500000002</v>
      </c>
      <c r="H6958">
        <v>69.37</v>
      </c>
      <c r="L6958">
        <v>0</v>
      </c>
      <c r="M6958" t="s">
        <v>33</v>
      </c>
      <c r="N6958" t="s">
        <v>4566</v>
      </c>
      <c r="P6958">
        <v>376.05931240000001</v>
      </c>
      <c r="Q6958">
        <v>39.668858819999997</v>
      </c>
      <c r="R6958">
        <v>17.52477068</v>
      </c>
      <c r="S6958">
        <v>25763</v>
      </c>
      <c r="T6958">
        <v>69.724239990000001</v>
      </c>
      <c r="U6958">
        <v>166.67205609999999</v>
      </c>
      <c r="V6958">
        <v>0.8</v>
      </c>
      <c r="W6958" t="s">
        <v>20</v>
      </c>
      <c r="X6958">
        <v>210824</v>
      </c>
      <c r="Y6958">
        <v>210928</v>
      </c>
      <c r="Z6958" t="s">
        <v>21</v>
      </c>
      <c r="AA6958">
        <v>1</v>
      </c>
      <c r="AB6958">
        <v>3.5642111999999997E-2</v>
      </c>
      <c r="AC6958">
        <v>-0.24816446</v>
      </c>
      <c r="AD6958">
        <v>13.155383670000001</v>
      </c>
      <c r="AE6958">
        <v>5.1184993999999998E-2</v>
      </c>
      <c r="AF6958">
        <v>8.4654489999999999E-3</v>
      </c>
      <c r="AG6958">
        <v>0.30948192499999999</v>
      </c>
      <c r="AH6958" t="s">
        <v>6335</v>
      </c>
      <c r="AI6958" t="s">
        <v>7350</v>
      </c>
    </row>
    <row r="6959" spans="1:35" x14ac:dyDescent="0.2">
      <c r="A6959" t="s">
        <v>7452</v>
      </c>
      <c r="B6959" t="s">
        <v>17</v>
      </c>
      <c r="C6959">
        <v>2.9588974910000001</v>
      </c>
      <c r="D6959">
        <v>4546850</v>
      </c>
      <c r="E6959">
        <v>52948</v>
      </c>
      <c r="F6959">
        <v>24592</v>
      </c>
      <c r="G6959">
        <v>47.331343959999998</v>
      </c>
      <c r="H6959">
        <v>0</v>
      </c>
      <c r="L6959">
        <v>0</v>
      </c>
      <c r="M6959" t="s">
        <v>50</v>
      </c>
      <c r="N6959" t="s">
        <v>19</v>
      </c>
      <c r="P6959">
        <v>17.394721530000002</v>
      </c>
      <c r="Q6959">
        <v>1.0228846469999999</v>
      </c>
      <c r="R6959">
        <v>1.0260521469999999</v>
      </c>
      <c r="S6959">
        <v>11172</v>
      </c>
      <c r="T6959">
        <v>90.605241090000007</v>
      </c>
      <c r="U6959">
        <v>142.41785919999899</v>
      </c>
      <c r="V6959">
        <v>0.76</v>
      </c>
      <c r="W6959" t="s">
        <v>20</v>
      </c>
      <c r="X6959">
        <v>210824</v>
      </c>
      <c r="Y6959">
        <v>210928</v>
      </c>
      <c r="Z6959" t="s">
        <v>21</v>
      </c>
      <c r="AA6959">
        <v>1</v>
      </c>
      <c r="AB6959">
        <v>3.5642111999999997E-2</v>
      </c>
      <c r="AC6959">
        <v>-0.24816446</v>
      </c>
      <c r="AD6959">
        <v>0.37182015299999999</v>
      </c>
      <c r="AE6959">
        <v>4.2762099999999999E-3</v>
      </c>
      <c r="AF6959">
        <v>6.9647000000000003E-4</v>
      </c>
      <c r="AG6959">
        <v>2.6255210000000001E-2</v>
      </c>
      <c r="AH6959" t="s">
        <v>6250</v>
      </c>
      <c r="AI6959" t="s">
        <v>6250</v>
      </c>
    </row>
    <row r="6960" spans="1:35" x14ac:dyDescent="0.2">
      <c r="A6960" t="s">
        <v>7453</v>
      </c>
      <c r="B6960" t="s">
        <v>17</v>
      </c>
      <c r="C6960">
        <v>2.2406788799999999</v>
      </c>
      <c r="D6960">
        <v>2385795</v>
      </c>
      <c r="E6960">
        <v>939154</v>
      </c>
      <c r="F6960">
        <v>142877</v>
      </c>
      <c r="G6960">
        <v>29.54030968</v>
      </c>
      <c r="H6960">
        <v>66.27</v>
      </c>
      <c r="L6960">
        <v>0</v>
      </c>
      <c r="M6960" t="s">
        <v>136</v>
      </c>
      <c r="N6960" t="s">
        <v>35</v>
      </c>
      <c r="P6960">
        <v>25.872702629999999</v>
      </c>
      <c r="Q6960">
        <v>1.3769431679999999</v>
      </c>
      <c r="R6960">
        <v>1.0261963569999999</v>
      </c>
      <c r="S6960">
        <v>13025</v>
      </c>
      <c r="T6960">
        <v>59.871712410000001</v>
      </c>
      <c r="U6960">
        <v>9.1745643089999902</v>
      </c>
      <c r="V6960">
        <v>0.28000000000000003</v>
      </c>
      <c r="W6960" t="s">
        <v>20</v>
      </c>
      <c r="X6960">
        <v>210824</v>
      </c>
      <c r="Y6960">
        <v>210928</v>
      </c>
      <c r="Z6960" t="s">
        <v>21</v>
      </c>
      <c r="AA6960">
        <v>1</v>
      </c>
      <c r="AB6960">
        <v>3.5642111999999997E-2</v>
      </c>
      <c r="AC6960">
        <v>-0.24816446</v>
      </c>
      <c r="AD6960">
        <v>0.67399330499999999</v>
      </c>
      <c r="AE6960">
        <v>4.5346359999999999E-3</v>
      </c>
      <c r="AF6960">
        <v>7.3923000000000001E-4</v>
      </c>
      <c r="AG6960">
        <v>2.7816662999999998E-2</v>
      </c>
      <c r="AH6960" t="s">
        <v>6240</v>
      </c>
      <c r="AI6960" t="s">
        <v>6292</v>
      </c>
    </row>
    <row r="6961" spans="1:35" x14ac:dyDescent="0.2">
      <c r="A6961" t="s">
        <v>7454</v>
      </c>
      <c r="B6961" t="s">
        <v>17</v>
      </c>
      <c r="C6961">
        <v>2.3855676379999999</v>
      </c>
      <c r="D6961">
        <v>3598289</v>
      </c>
      <c r="E6961">
        <v>1364061</v>
      </c>
      <c r="F6961">
        <v>61167</v>
      </c>
      <c r="G6961">
        <v>41.454084530000003</v>
      </c>
      <c r="H6961">
        <v>12.5</v>
      </c>
      <c r="L6961">
        <v>0</v>
      </c>
      <c r="M6961" t="s">
        <v>50</v>
      </c>
      <c r="N6961" t="s">
        <v>19</v>
      </c>
      <c r="P6961">
        <v>227.123570599999</v>
      </c>
      <c r="Q6961">
        <v>29.032913820000001</v>
      </c>
      <c r="R6961">
        <v>20.723699450000002</v>
      </c>
      <c r="S6961">
        <v>22611</v>
      </c>
      <c r="T6961">
        <v>1692.92491</v>
      </c>
      <c r="U6961">
        <v>1146.2124899999999</v>
      </c>
      <c r="V6961">
        <v>1.64</v>
      </c>
      <c r="W6961" t="s">
        <v>20</v>
      </c>
      <c r="X6961">
        <v>210824</v>
      </c>
      <c r="Y6961">
        <v>210928</v>
      </c>
      <c r="Z6961" t="s">
        <v>21</v>
      </c>
      <c r="AA6961">
        <v>1</v>
      </c>
      <c r="AB6961">
        <v>3.5642111999999997E-2</v>
      </c>
      <c r="AC6961">
        <v>-0.24816446</v>
      </c>
      <c r="AD6961">
        <v>7.8469992800000004</v>
      </c>
      <c r="AE6961">
        <v>1.8258607E-2</v>
      </c>
      <c r="AF6961">
        <v>3.0179320000000001E-3</v>
      </c>
      <c r="AG6961">
        <v>0.11046528799999999</v>
      </c>
      <c r="AH6961" t="s">
        <v>6320</v>
      </c>
      <c r="AI6961" t="s">
        <v>6321</v>
      </c>
    </row>
    <row r="6962" spans="1:35" x14ac:dyDescent="0.2">
      <c r="A6962" t="s">
        <v>7455</v>
      </c>
      <c r="B6962" t="s">
        <v>17</v>
      </c>
      <c r="C6962">
        <v>3.020601434</v>
      </c>
      <c r="D6962">
        <v>3553772</v>
      </c>
      <c r="E6962">
        <v>229868</v>
      </c>
      <c r="F6962">
        <v>28178</v>
      </c>
      <c r="G6962">
        <v>37.923068890000003</v>
      </c>
      <c r="H6962">
        <v>0</v>
      </c>
      <c r="L6962">
        <v>0</v>
      </c>
      <c r="M6962" t="s">
        <v>50</v>
      </c>
      <c r="N6962" t="s">
        <v>19</v>
      </c>
      <c r="P6962">
        <v>31.760848029999998</v>
      </c>
      <c r="Q6962">
        <v>3.704986425</v>
      </c>
      <c r="R6962">
        <v>4.9143635950000002</v>
      </c>
      <c r="S6962">
        <v>14062</v>
      </c>
      <c r="T6962">
        <v>35.400649530000003</v>
      </c>
      <c r="U6962">
        <v>78.925400960000005</v>
      </c>
      <c r="V6962">
        <v>0.61</v>
      </c>
      <c r="W6962" t="s">
        <v>20</v>
      </c>
      <c r="X6962">
        <v>210824</v>
      </c>
      <c r="Y6962">
        <v>210928</v>
      </c>
      <c r="Z6962" t="s">
        <v>21</v>
      </c>
      <c r="AA6962">
        <v>1</v>
      </c>
      <c r="AB6962">
        <v>3.5642111999999997E-2</v>
      </c>
      <c r="AC6962">
        <v>-0.24816446</v>
      </c>
      <c r="AD6962">
        <v>0.88385924299999996</v>
      </c>
      <c r="AE6962">
        <v>4.7232519999999998E-3</v>
      </c>
      <c r="AF6962">
        <v>7.7045199999999905E-4</v>
      </c>
      <c r="AG6962">
        <v>2.8955888999999999E-2</v>
      </c>
      <c r="AH6962" t="s">
        <v>6250</v>
      </c>
      <c r="AI6962" t="s">
        <v>6250</v>
      </c>
    </row>
    <row r="6963" spans="1:35" x14ac:dyDescent="0.2">
      <c r="A6963" t="s">
        <v>7456</v>
      </c>
      <c r="B6963" t="s">
        <v>17</v>
      </c>
      <c r="C6963">
        <v>2.0912589659999998</v>
      </c>
      <c r="D6963">
        <v>3992762</v>
      </c>
      <c r="E6963">
        <v>2116634</v>
      </c>
      <c r="F6963">
        <v>127002</v>
      </c>
      <c r="G6963">
        <v>49.464668899999999</v>
      </c>
      <c r="H6963">
        <v>36.21</v>
      </c>
      <c r="L6963">
        <v>0</v>
      </c>
      <c r="M6963" t="s">
        <v>157</v>
      </c>
      <c r="N6963" t="s">
        <v>168</v>
      </c>
      <c r="P6963">
        <v>200.30730019999999</v>
      </c>
      <c r="Q6963">
        <v>26.139505249999999</v>
      </c>
      <c r="R6963">
        <v>14.437262840000001</v>
      </c>
      <c r="S6963">
        <v>22493</v>
      </c>
      <c r="T6963">
        <v>96.588254199999994</v>
      </c>
      <c r="U6963">
        <v>315.78365600000001</v>
      </c>
      <c r="V6963">
        <v>1.02</v>
      </c>
      <c r="W6963" t="s">
        <v>20</v>
      </c>
      <c r="X6963">
        <v>210824</v>
      </c>
      <c r="Y6963">
        <v>210928</v>
      </c>
      <c r="Z6963" t="s">
        <v>21</v>
      </c>
      <c r="AA6963">
        <v>1</v>
      </c>
      <c r="AB6963">
        <v>3.5642111999999997E-2</v>
      </c>
      <c r="AC6963">
        <v>-0.24816446</v>
      </c>
      <c r="AD6963">
        <v>6.8912107660000004</v>
      </c>
      <c r="AE6963">
        <v>1.51657039999999E-2</v>
      </c>
      <c r="AF6963">
        <v>2.5042490000000001E-3</v>
      </c>
      <c r="AG6963">
        <v>9.1843314999999995E-2</v>
      </c>
      <c r="AH6963" t="s">
        <v>6489</v>
      </c>
      <c r="AI6963" t="s">
        <v>6490</v>
      </c>
    </row>
    <row r="6964" spans="1:35" x14ac:dyDescent="0.2">
      <c r="A6964" t="s">
        <v>7457</v>
      </c>
      <c r="B6964" t="s">
        <v>17</v>
      </c>
      <c r="C6964">
        <v>2.6118596379999999</v>
      </c>
      <c r="D6964">
        <v>2650845</v>
      </c>
      <c r="E6964">
        <v>971510</v>
      </c>
      <c r="F6964">
        <v>170316</v>
      </c>
      <c r="G6964">
        <v>30.0395261</v>
      </c>
      <c r="H6964">
        <v>67.400000000000006</v>
      </c>
      <c r="L6964">
        <v>0</v>
      </c>
      <c r="M6964" t="s">
        <v>160</v>
      </c>
      <c r="N6964" t="s">
        <v>35</v>
      </c>
      <c r="P6964">
        <v>191.09529749999999</v>
      </c>
      <c r="Q6964">
        <v>19.445466190000001</v>
      </c>
      <c r="R6964">
        <v>1.6071436159999899</v>
      </c>
      <c r="S6964">
        <v>22186</v>
      </c>
      <c r="T6964">
        <v>72.035063829999999</v>
      </c>
      <c r="U6964">
        <v>25.34011572</v>
      </c>
      <c r="V6964">
        <v>0.4</v>
      </c>
      <c r="W6964" t="s">
        <v>20</v>
      </c>
      <c r="X6964">
        <v>210824</v>
      </c>
      <c r="Y6964">
        <v>210928</v>
      </c>
      <c r="Z6964" t="s">
        <v>21</v>
      </c>
      <c r="AA6964">
        <v>1</v>
      </c>
      <c r="AB6964">
        <v>3.5642111999999997E-2</v>
      </c>
      <c r="AC6964">
        <v>-0.24816446</v>
      </c>
      <c r="AD6964">
        <v>6.562875536</v>
      </c>
      <c r="AE6964">
        <v>1.4228951E-2</v>
      </c>
      <c r="AF6964">
        <v>2.34863E-3</v>
      </c>
      <c r="AG6964">
        <v>8.6204729999999993E-2</v>
      </c>
      <c r="AH6964" t="s">
        <v>6240</v>
      </c>
      <c r="AI6964" t="s">
        <v>6292</v>
      </c>
    </row>
    <row r="6965" spans="1:35" x14ac:dyDescent="0.2">
      <c r="A6965" t="s">
        <v>7458</v>
      </c>
      <c r="B6965" t="s">
        <v>17</v>
      </c>
      <c r="C6965">
        <v>2.6261174399999998</v>
      </c>
      <c r="D6965">
        <v>4908591</v>
      </c>
      <c r="E6965">
        <v>1688883</v>
      </c>
      <c r="F6965">
        <v>245434</v>
      </c>
      <c r="G6965">
        <v>52.837111870000001</v>
      </c>
      <c r="H6965">
        <v>62.93</v>
      </c>
      <c r="L6965">
        <v>0</v>
      </c>
      <c r="M6965" t="s">
        <v>658</v>
      </c>
      <c r="N6965" t="s">
        <v>659</v>
      </c>
      <c r="P6965">
        <v>123.0517772</v>
      </c>
      <c r="Q6965">
        <v>12.6666314</v>
      </c>
      <c r="R6965">
        <v>8.2916342479999994</v>
      </c>
      <c r="S6965">
        <v>19572</v>
      </c>
      <c r="T6965">
        <v>32.966011530000003</v>
      </c>
      <c r="U6965">
        <v>146.313097</v>
      </c>
      <c r="V6965">
        <v>0.77</v>
      </c>
      <c r="W6965" t="s">
        <v>20</v>
      </c>
      <c r="X6965">
        <v>210824</v>
      </c>
      <c r="Y6965">
        <v>210928</v>
      </c>
      <c r="Z6965" t="s">
        <v>21</v>
      </c>
      <c r="AA6965">
        <v>1</v>
      </c>
      <c r="AB6965">
        <v>3.5642111999999997E-2</v>
      </c>
      <c r="AC6965">
        <v>-0.24816446</v>
      </c>
      <c r="AD6965">
        <v>4.1376607659999998</v>
      </c>
      <c r="AE6965">
        <v>8.8847630000000004E-3</v>
      </c>
      <c r="AF6965">
        <v>1.4607889999999899E-3</v>
      </c>
      <c r="AG6965">
        <v>5.4038607000000002E-2</v>
      </c>
      <c r="AH6965" t="s">
        <v>6414</v>
      </c>
      <c r="AI6965" t="s">
        <v>6455</v>
      </c>
    </row>
    <row r="6966" spans="1:35" x14ac:dyDescent="0.2">
      <c r="A6966" t="s">
        <v>7459</v>
      </c>
      <c r="B6966" t="s">
        <v>17</v>
      </c>
      <c r="C6966">
        <v>2.4270720090000002</v>
      </c>
      <c r="D6966">
        <v>4646092</v>
      </c>
      <c r="E6966">
        <v>1403999</v>
      </c>
      <c r="F6966">
        <v>154925</v>
      </c>
      <c r="G6966">
        <v>36.961564789999997</v>
      </c>
      <c r="H6966">
        <v>59.39</v>
      </c>
      <c r="L6966">
        <v>0</v>
      </c>
      <c r="M6966" t="s">
        <v>55</v>
      </c>
      <c r="N6966" t="s">
        <v>56</v>
      </c>
      <c r="P6966">
        <v>103.47407269999999</v>
      </c>
      <c r="Q6966">
        <v>9.3174981760000009</v>
      </c>
      <c r="R6966">
        <v>4.8192937479999998</v>
      </c>
      <c r="S6966">
        <v>18721</v>
      </c>
      <c r="T6966">
        <v>36.599618839999998</v>
      </c>
      <c r="U6966">
        <v>71.26975625</v>
      </c>
      <c r="V6966">
        <v>0.59</v>
      </c>
      <c r="W6966" t="s">
        <v>20</v>
      </c>
      <c r="X6966">
        <v>210824</v>
      </c>
      <c r="Y6966">
        <v>210928</v>
      </c>
      <c r="Z6966" t="s">
        <v>21</v>
      </c>
      <c r="AA6966">
        <v>1</v>
      </c>
      <c r="AB6966">
        <v>3.5642111999999997E-2</v>
      </c>
      <c r="AC6966">
        <v>-0.24816446</v>
      </c>
      <c r="AD6966">
        <v>3.439870027</v>
      </c>
      <c r="AE6966">
        <v>7.7588739999999998E-3</v>
      </c>
      <c r="AF6966">
        <v>1.2738389999999999E-3</v>
      </c>
      <c r="AG6966">
        <v>4.7258822999999998E-2</v>
      </c>
      <c r="AH6966" t="s">
        <v>6261</v>
      </c>
      <c r="AI6966" t="s">
        <v>6262</v>
      </c>
    </row>
    <row r="6967" spans="1:35" x14ac:dyDescent="0.2">
      <c r="A6967" t="s">
        <v>7460</v>
      </c>
      <c r="B6967" t="s">
        <v>17</v>
      </c>
      <c r="C6967">
        <v>2.8143015020000002</v>
      </c>
      <c r="D6967">
        <v>2173961</v>
      </c>
      <c r="E6967">
        <v>449427</v>
      </c>
      <c r="F6967">
        <v>51288</v>
      </c>
      <c r="G6967">
        <v>30.152616550000001</v>
      </c>
      <c r="H6967">
        <v>22.54</v>
      </c>
      <c r="L6967">
        <v>0</v>
      </c>
      <c r="M6967" t="s">
        <v>160</v>
      </c>
      <c r="N6967" t="s">
        <v>19</v>
      </c>
      <c r="P6967">
        <v>13.12511228</v>
      </c>
      <c r="Q6967">
        <v>1.0233160020000001</v>
      </c>
      <c r="R6967">
        <v>1.026773401</v>
      </c>
      <c r="S6967">
        <v>9917</v>
      </c>
      <c r="T6967">
        <v>30.802532589999998</v>
      </c>
      <c r="U6967">
        <v>9.3384732459999995</v>
      </c>
      <c r="V6967">
        <v>0.28000000000000003</v>
      </c>
      <c r="W6967" t="s">
        <v>20</v>
      </c>
      <c r="X6967">
        <v>210824</v>
      </c>
      <c r="Y6967">
        <v>210928</v>
      </c>
      <c r="Z6967" t="s">
        <v>21</v>
      </c>
      <c r="AA6967">
        <v>1</v>
      </c>
      <c r="AB6967">
        <v>3.5642111999999997E-2</v>
      </c>
      <c r="AC6967">
        <v>-0.24816446</v>
      </c>
      <c r="AD6967">
        <v>0.219642262</v>
      </c>
      <c r="AE6967">
        <v>4.151694E-3</v>
      </c>
      <c r="AF6967">
        <v>6.7587500000000004E-4</v>
      </c>
      <c r="AG6967">
        <v>2.5502595999999999E-2</v>
      </c>
      <c r="AH6967" t="s">
        <v>6240</v>
      </c>
      <c r="AI6967" t="s">
        <v>6292</v>
      </c>
    </row>
    <row r="6968" spans="1:35" x14ac:dyDescent="0.2">
      <c r="A6968" t="s">
        <v>7461</v>
      </c>
      <c r="B6968" t="s">
        <v>17</v>
      </c>
      <c r="C6968">
        <v>2.5913886210000001</v>
      </c>
      <c r="D6968">
        <v>3782128</v>
      </c>
      <c r="E6968">
        <v>691111</v>
      </c>
      <c r="F6968">
        <v>82453</v>
      </c>
      <c r="G6968">
        <v>53.594285139999997</v>
      </c>
      <c r="H6968">
        <v>29.77</v>
      </c>
      <c r="L6968">
        <v>0</v>
      </c>
      <c r="M6968" t="s">
        <v>843</v>
      </c>
      <c r="N6968" t="s">
        <v>19</v>
      </c>
      <c r="P6968">
        <v>130.44200949999899</v>
      </c>
      <c r="Q6968">
        <v>9.9355607419999998</v>
      </c>
      <c r="R6968">
        <v>14.855080170000001</v>
      </c>
      <c r="S6968">
        <v>20529</v>
      </c>
      <c r="T6968">
        <v>12.48986135</v>
      </c>
      <c r="U6968">
        <v>18.39024023</v>
      </c>
      <c r="V6968">
        <v>0.36</v>
      </c>
      <c r="W6968" t="s">
        <v>20</v>
      </c>
      <c r="X6968">
        <v>210824</v>
      </c>
      <c r="Y6968">
        <v>210928</v>
      </c>
      <c r="Z6968" t="s">
        <v>21</v>
      </c>
      <c r="AA6968">
        <v>1</v>
      </c>
      <c r="AB6968">
        <v>3.5642111999999997E-2</v>
      </c>
      <c r="AC6968">
        <v>-0.24816446</v>
      </c>
      <c r="AD6968">
        <v>4.4010642500000001</v>
      </c>
      <c r="AE6968">
        <v>9.3510339999999994E-3</v>
      </c>
      <c r="AF6968">
        <v>1.5382320000000001E-3</v>
      </c>
      <c r="AG6968">
        <v>5.6845680999999898E-2</v>
      </c>
      <c r="AH6968" t="s">
        <v>6538</v>
      </c>
      <c r="AI6968" t="s">
        <v>6920</v>
      </c>
    </row>
    <row r="6969" spans="1:35" x14ac:dyDescent="0.2">
      <c r="A6969" t="s">
        <v>7462</v>
      </c>
      <c r="B6969" t="s">
        <v>17</v>
      </c>
      <c r="C6969">
        <v>2.0722434999999999</v>
      </c>
      <c r="D6969">
        <v>2316915</v>
      </c>
      <c r="E6969">
        <v>1581507</v>
      </c>
      <c r="F6969">
        <v>105590</v>
      </c>
      <c r="G6969">
        <v>31.993092659999999</v>
      </c>
      <c r="H6969">
        <v>62.35</v>
      </c>
      <c r="L6969">
        <v>0</v>
      </c>
      <c r="M6969" t="s">
        <v>207</v>
      </c>
      <c r="N6969" t="s">
        <v>166</v>
      </c>
      <c r="P6969">
        <v>80.019943830000003</v>
      </c>
      <c r="Q6969">
        <v>7.3280805490000001</v>
      </c>
      <c r="R6969">
        <v>11.84200644</v>
      </c>
      <c r="S6969">
        <v>17670</v>
      </c>
      <c r="T6969">
        <v>111.3817315</v>
      </c>
      <c r="U6969">
        <v>41.874365760000003</v>
      </c>
      <c r="V6969">
        <v>0.48</v>
      </c>
      <c r="W6969" t="s">
        <v>20</v>
      </c>
      <c r="X6969">
        <v>210824</v>
      </c>
      <c r="Y6969">
        <v>210928</v>
      </c>
      <c r="Z6969" t="s">
        <v>21</v>
      </c>
      <c r="AA6969">
        <v>1</v>
      </c>
      <c r="AB6969">
        <v>3.5642111999999997E-2</v>
      </c>
      <c r="AC6969">
        <v>-0.24816446</v>
      </c>
      <c r="AD6969">
        <v>2.6039153399999999</v>
      </c>
      <c r="AE6969">
        <v>6.5962879999999996E-3</v>
      </c>
      <c r="AF6969">
        <v>1.0809000000000001E-3</v>
      </c>
      <c r="AG6969">
        <v>4.0254448999999998E-2</v>
      </c>
      <c r="AH6969" t="s">
        <v>6343</v>
      </c>
      <c r="AI6969" t="s">
        <v>6344</v>
      </c>
    </row>
    <row r="6970" spans="1:35" x14ac:dyDescent="0.2">
      <c r="A6970" t="s">
        <v>7463</v>
      </c>
      <c r="B6970" t="s">
        <v>17</v>
      </c>
      <c r="C6970">
        <v>2.1531097689999998</v>
      </c>
      <c r="D6970">
        <v>2494211</v>
      </c>
      <c r="E6970">
        <v>1395671</v>
      </c>
      <c r="F6970">
        <v>89636</v>
      </c>
      <c r="G6970">
        <v>31.926507040000001</v>
      </c>
      <c r="H6970">
        <v>61.68</v>
      </c>
      <c r="L6970">
        <v>0</v>
      </c>
      <c r="M6970" t="s">
        <v>44</v>
      </c>
      <c r="N6970" t="s">
        <v>280</v>
      </c>
      <c r="P6970">
        <v>171.32695000000001</v>
      </c>
      <c r="Q6970">
        <v>24.191733639999999</v>
      </c>
      <c r="R6970">
        <v>5.1274319159999999</v>
      </c>
      <c r="S6970">
        <v>21817</v>
      </c>
      <c r="T6970">
        <v>44.570535450000001</v>
      </c>
      <c r="U6970">
        <v>52.5288568</v>
      </c>
      <c r="V6970">
        <v>0.52</v>
      </c>
      <c r="W6970" t="s">
        <v>20</v>
      </c>
      <c r="X6970">
        <v>210824</v>
      </c>
      <c r="Y6970">
        <v>210928</v>
      </c>
      <c r="Z6970" t="s">
        <v>21</v>
      </c>
      <c r="AA6970">
        <v>1</v>
      </c>
      <c r="AB6970">
        <v>3.5642111999999997E-2</v>
      </c>
      <c r="AC6970">
        <v>-0.24816446</v>
      </c>
      <c r="AD6970">
        <v>5.8582898810000001</v>
      </c>
      <c r="AE6970">
        <v>1.24094539999999E-2</v>
      </c>
      <c r="AF6970">
        <v>2.0463349999999998E-3</v>
      </c>
      <c r="AG6970">
        <v>7.5253813000000003E-2</v>
      </c>
      <c r="AH6970" t="s">
        <v>6349</v>
      </c>
      <c r="AI6970" t="s">
        <v>6411</v>
      </c>
    </row>
    <row r="6971" spans="1:35" x14ac:dyDescent="0.2">
      <c r="A6971" t="s">
        <v>7464</v>
      </c>
      <c r="B6971" t="s">
        <v>17</v>
      </c>
      <c r="C6971">
        <v>2.755492115</v>
      </c>
      <c r="D6971">
        <v>3517050</v>
      </c>
      <c r="E6971">
        <v>378121</v>
      </c>
      <c r="F6971">
        <v>33702</v>
      </c>
      <c r="G6971">
        <v>35.707617399999997</v>
      </c>
      <c r="H6971">
        <v>19.59</v>
      </c>
      <c r="L6971">
        <v>0</v>
      </c>
      <c r="M6971" t="s">
        <v>37</v>
      </c>
      <c r="N6971" t="s">
        <v>19</v>
      </c>
      <c r="P6971">
        <v>145.47245290000001</v>
      </c>
      <c r="Q6971">
        <v>15.35388423</v>
      </c>
      <c r="R6971">
        <v>6.004023492</v>
      </c>
      <c r="S6971">
        <v>20368</v>
      </c>
      <c r="T6971">
        <v>25.511634319999999</v>
      </c>
      <c r="U6971">
        <v>45.201345979999999</v>
      </c>
      <c r="V6971">
        <v>0.5</v>
      </c>
      <c r="W6971" t="s">
        <v>20</v>
      </c>
      <c r="X6971">
        <v>210824</v>
      </c>
      <c r="Y6971">
        <v>210928</v>
      </c>
      <c r="Z6971" t="s">
        <v>21</v>
      </c>
      <c r="AA6971">
        <v>1</v>
      </c>
      <c r="AB6971">
        <v>3.5642111999999997E-2</v>
      </c>
      <c r="AC6971">
        <v>-0.24816446</v>
      </c>
      <c r="AD6971">
        <v>4.9367809979999997</v>
      </c>
      <c r="AE6971">
        <v>1.0376204999999999E-2</v>
      </c>
      <c r="AF6971">
        <v>1.708528E-3</v>
      </c>
      <c r="AG6971">
        <v>6.3016594999999995E-2</v>
      </c>
      <c r="AH6971" t="s">
        <v>6844</v>
      </c>
      <c r="AI6971" t="s">
        <v>6845</v>
      </c>
    </row>
    <row r="6972" spans="1:35" x14ac:dyDescent="0.2">
      <c r="A6972" t="s">
        <v>7465</v>
      </c>
      <c r="B6972" t="s">
        <v>17</v>
      </c>
      <c r="C6972">
        <v>2.454466188</v>
      </c>
      <c r="D6972">
        <v>2980040</v>
      </c>
      <c r="E6972">
        <v>1249946</v>
      </c>
      <c r="F6972">
        <v>87000</v>
      </c>
      <c r="G6972">
        <v>47.944071180000002</v>
      </c>
      <c r="H6972">
        <v>33.61</v>
      </c>
      <c r="L6972">
        <v>0</v>
      </c>
      <c r="M6972" t="s">
        <v>55</v>
      </c>
      <c r="N6972" t="s">
        <v>19</v>
      </c>
      <c r="P6972">
        <v>328.50389810000001</v>
      </c>
      <c r="Q6972">
        <v>34.87229009</v>
      </c>
      <c r="R6972">
        <v>13.060710309999999</v>
      </c>
      <c r="S6972">
        <v>24447</v>
      </c>
      <c r="T6972">
        <v>77.170474720000001</v>
      </c>
      <c r="U6972">
        <v>112.0096322</v>
      </c>
      <c r="V6972">
        <v>0.69</v>
      </c>
      <c r="W6972" t="s">
        <v>20</v>
      </c>
      <c r="X6972">
        <v>210824</v>
      </c>
      <c r="Y6972">
        <v>210928</v>
      </c>
      <c r="Z6972" t="s">
        <v>21</v>
      </c>
      <c r="AA6972">
        <v>1</v>
      </c>
      <c r="AB6972">
        <v>3.5642111999999997E-2</v>
      </c>
      <c r="AC6972">
        <v>-0.24816446</v>
      </c>
      <c r="AD6972">
        <v>11.46040827</v>
      </c>
      <c r="AE6972">
        <v>3.6829796999999997E-2</v>
      </c>
      <c r="AF6972">
        <v>6.0955069999999896E-3</v>
      </c>
      <c r="AG6972">
        <v>0.22253011</v>
      </c>
      <c r="AH6972" t="s">
        <v>6881</v>
      </c>
      <c r="AI6972" t="s">
        <v>6882</v>
      </c>
    </row>
    <row r="6973" spans="1:35" x14ac:dyDescent="0.2">
      <c r="A6973" t="s">
        <v>7466</v>
      </c>
      <c r="B6973" t="s">
        <v>17</v>
      </c>
      <c r="C6973">
        <v>2.4587171200000002</v>
      </c>
      <c r="D6973">
        <v>4919233</v>
      </c>
      <c r="E6973">
        <v>954539</v>
      </c>
      <c r="F6973">
        <v>60940</v>
      </c>
      <c r="G6973">
        <v>40.041632659999998</v>
      </c>
      <c r="H6973">
        <v>38.090000000000003</v>
      </c>
      <c r="L6973">
        <v>0</v>
      </c>
      <c r="M6973" t="s">
        <v>7467</v>
      </c>
      <c r="N6973" t="s">
        <v>19</v>
      </c>
      <c r="P6973">
        <v>11.77065908</v>
      </c>
      <c r="Q6973">
        <v>3.0971825009999998</v>
      </c>
      <c r="R6973">
        <v>1.7446134600000001</v>
      </c>
      <c r="S6973">
        <v>10044</v>
      </c>
      <c r="T6973">
        <v>105.84204029999999</v>
      </c>
      <c r="U6973">
        <v>151.56643209999999</v>
      </c>
      <c r="V6973">
        <v>0.78</v>
      </c>
      <c r="W6973" t="s">
        <v>20</v>
      </c>
      <c r="X6973">
        <v>210824</v>
      </c>
      <c r="Y6973">
        <v>210928</v>
      </c>
      <c r="Z6973" t="s">
        <v>21</v>
      </c>
      <c r="AA6973">
        <v>1</v>
      </c>
      <c r="AB6973">
        <v>3.5642111999999997E-2</v>
      </c>
      <c r="AC6973">
        <v>-0.24816446</v>
      </c>
      <c r="AD6973">
        <v>0.17136668899999999</v>
      </c>
      <c r="AE6973">
        <v>4.1129560000000001E-3</v>
      </c>
      <c r="AF6973">
        <v>6.6946899999999903E-4</v>
      </c>
      <c r="AG6973">
        <v>2.5268414999999999E-2</v>
      </c>
      <c r="AH6973" t="s">
        <v>7468</v>
      </c>
      <c r="AI6973" t="s">
        <v>7469</v>
      </c>
    </row>
    <row r="6974" spans="1:35" x14ac:dyDescent="0.2">
      <c r="A6974" t="s">
        <v>7470</v>
      </c>
      <c r="B6974" t="s">
        <v>17</v>
      </c>
      <c r="C6974">
        <v>2.329266966</v>
      </c>
      <c r="D6974">
        <v>4325696</v>
      </c>
      <c r="E6974">
        <v>525031</v>
      </c>
      <c r="F6974">
        <v>103254</v>
      </c>
      <c r="G6974">
        <v>53.375895900000003</v>
      </c>
      <c r="H6974">
        <v>12.07</v>
      </c>
      <c r="L6974">
        <v>0</v>
      </c>
      <c r="M6974" t="s">
        <v>658</v>
      </c>
      <c r="N6974" t="s">
        <v>19</v>
      </c>
      <c r="P6974">
        <v>55.56636812</v>
      </c>
      <c r="Q6974">
        <v>6.9783058489999998</v>
      </c>
      <c r="R6974">
        <v>5.3995906900000001</v>
      </c>
      <c r="S6974">
        <v>16377</v>
      </c>
      <c r="T6974">
        <v>40.44003506</v>
      </c>
      <c r="U6974">
        <v>77.518310159999999</v>
      </c>
      <c r="V6974">
        <v>0.61</v>
      </c>
      <c r="W6974" t="s">
        <v>20</v>
      </c>
      <c r="X6974">
        <v>210824</v>
      </c>
      <c r="Y6974">
        <v>210928</v>
      </c>
      <c r="Z6974" t="s">
        <v>21</v>
      </c>
      <c r="AA6974">
        <v>1</v>
      </c>
      <c r="AB6974">
        <v>3.5642111999999997E-2</v>
      </c>
      <c r="AC6974">
        <v>-0.24816446</v>
      </c>
      <c r="AD6974">
        <v>1.732338256</v>
      </c>
      <c r="AE6974">
        <v>5.5692459999999999E-3</v>
      </c>
      <c r="AF6974">
        <v>9.10592E-4</v>
      </c>
      <c r="AG6974">
        <v>3.4061895000000002E-2</v>
      </c>
      <c r="AH6974" t="s">
        <v>6414</v>
      </c>
      <c r="AI6974" t="s">
        <v>6455</v>
      </c>
    </row>
    <row r="6975" spans="1:35" x14ac:dyDescent="0.2">
      <c r="A6975" t="s">
        <v>7471</v>
      </c>
      <c r="B6975" t="s">
        <v>17</v>
      </c>
      <c r="C6975">
        <v>2.197998186</v>
      </c>
      <c r="D6975">
        <v>3655208</v>
      </c>
      <c r="E6975">
        <v>1689060</v>
      </c>
      <c r="F6975">
        <v>108848</v>
      </c>
      <c r="G6975">
        <v>53.357488779999997</v>
      </c>
      <c r="H6975">
        <v>64.63</v>
      </c>
      <c r="L6975">
        <v>0</v>
      </c>
      <c r="M6975" t="s">
        <v>658</v>
      </c>
      <c r="N6975" t="s">
        <v>28</v>
      </c>
      <c r="P6975">
        <v>29.419001590000001</v>
      </c>
      <c r="Q6975">
        <v>5.2936458450000003</v>
      </c>
      <c r="R6975">
        <v>1.845496735</v>
      </c>
      <c r="S6975">
        <v>14171</v>
      </c>
      <c r="T6975">
        <v>27.4921676999999</v>
      </c>
      <c r="U6975">
        <v>114.5246375</v>
      </c>
      <c r="V6975">
        <v>0.7</v>
      </c>
      <c r="W6975" t="s">
        <v>20</v>
      </c>
      <c r="X6975">
        <v>210824</v>
      </c>
      <c r="Y6975">
        <v>210928</v>
      </c>
      <c r="Z6975" t="s">
        <v>21</v>
      </c>
      <c r="AA6975">
        <v>1</v>
      </c>
      <c r="AB6975">
        <v>3.5642111999999997E-2</v>
      </c>
      <c r="AC6975">
        <v>-0.24816446</v>
      </c>
      <c r="AD6975">
        <v>0.80039088899999999</v>
      </c>
      <c r="AE6975">
        <v>4.6473130000000001E-3</v>
      </c>
      <c r="AF6975">
        <v>7.5787999999999995E-4</v>
      </c>
      <c r="AG6975">
        <v>2.8497266E-2</v>
      </c>
      <c r="AH6975" t="s">
        <v>6414</v>
      </c>
      <c r="AI6975" t="s">
        <v>6455</v>
      </c>
    </row>
    <row r="6976" spans="1:35" x14ac:dyDescent="0.2">
      <c r="A6976" t="s">
        <v>7472</v>
      </c>
      <c r="B6976" t="s">
        <v>17</v>
      </c>
      <c r="C6976">
        <v>2.848560972</v>
      </c>
      <c r="D6976">
        <v>799434</v>
      </c>
      <c r="E6976">
        <v>588826</v>
      </c>
      <c r="F6976">
        <v>62054</v>
      </c>
      <c r="G6976">
        <v>32.471731890000001</v>
      </c>
      <c r="H6976">
        <v>22.84</v>
      </c>
      <c r="L6976">
        <v>0</v>
      </c>
      <c r="M6976" t="s">
        <v>52</v>
      </c>
      <c r="N6976" t="s">
        <v>19</v>
      </c>
      <c r="P6976">
        <v>288.17464159999997</v>
      </c>
      <c r="Q6976">
        <v>27.959744799999999</v>
      </c>
      <c r="R6976">
        <v>20.59884044</v>
      </c>
      <c r="S6976">
        <v>24048</v>
      </c>
      <c r="T6976">
        <v>32.142531499999997</v>
      </c>
      <c r="U6976">
        <v>60.92422861</v>
      </c>
      <c r="V6976">
        <v>0.55000000000000004</v>
      </c>
      <c r="W6976" t="s">
        <v>20</v>
      </c>
      <c r="X6976">
        <v>210824</v>
      </c>
      <c r="Y6976">
        <v>210928</v>
      </c>
      <c r="Z6976" t="s">
        <v>21</v>
      </c>
      <c r="AA6976">
        <v>1</v>
      </c>
      <c r="AB6976">
        <v>3.5642111999999997E-2</v>
      </c>
      <c r="AC6976">
        <v>-0.24816446</v>
      </c>
      <c r="AD6976">
        <v>10.02298839</v>
      </c>
      <c r="AE6976">
        <v>2.78597079999999E-2</v>
      </c>
      <c r="AF6976">
        <v>4.6106159999999997E-3</v>
      </c>
      <c r="AG6976">
        <v>0.16834265300000001</v>
      </c>
      <c r="AH6976" t="s">
        <v>6349</v>
      </c>
      <c r="AI6976" t="s">
        <v>6411</v>
      </c>
    </row>
    <row r="6977" spans="1:35" x14ac:dyDescent="0.2">
      <c r="A6977" t="s">
        <v>7473</v>
      </c>
      <c r="B6977" t="s">
        <v>17</v>
      </c>
      <c r="C6977">
        <v>2.5822067479999999</v>
      </c>
      <c r="D6977">
        <v>3429861</v>
      </c>
      <c r="E6977">
        <v>677778</v>
      </c>
      <c r="F6977">
        <v>91907</v>
      </c>
      <c r="G6977">
        <v>34.495513279999997</v>
      </c>
      <c r="H6977">
        <v>43.59</v>
      </c>
      <c r="L6977">
        <v>0</v>
      </c>
      <c r="M6977" t="s">
        <v>33</v>
      </c>
      <c r="N6977" t="s">
        <v>34</v>
      </c>
      <c r="P6977">
        <v>129.8384494</v>
      </c>
      <c r="Q6977">
        <v>14.40686</v>
      </c>
      <c r="R6977">
        <v>4.3671464289999999</v>
      </c>
      <c r="S6977">
        <v>19679</v>
      </c>
      <c r="T6977">
        <v>3.2469425869999999</v>
      </c>
      <c r="U6977">
        <v>19.544097699999998</v>
      </c>
      <c r="V6977">
        <v>0.36</v>
      </c>
      <c r="W6977" t="s">
        <v>20</v>
      </c>
      <c r="X6977">
        <v>210824</v>
      </c>
      <c r="Y6977">
        <v>210928</v>
      </c>
      <c r="Z6977" t="s">
        <v>21</v>
      </c>
      <c r="AA6977">
        <v>1</v>
      </c>
      <c r="AB6977">
        <v>3.5642111999999997E-2</v>
      </c>
      <c r="AC6977">
        <v>-0.24816446</v>
      </c>
      <c r="AD6977">
        <v>4.3795520960000003</v>
      </c>
      <c r="AE6977">
        <v>9.3120530000000007E-3</v>
      </c>
      <c r="AF6977">
        <v>1.5317569999999999E-3</v>
      </c>
      <c r="AG6977">
        <v>5.6611017E-2</v>
      </c>
      <c r="AH6977" t="s">
        <v>6248</v>
      </c>
      <c r="AI6977" t="s">
        <v>6249</v>
      </c>
    </row>
    <row r="6978" spans="1:35" x14ac:dyDescent="0.2">
      <c r="A6978" t="s">
        <v>7474</v>
      </c>
      <c r="B6978" t="s">
        <v>17</v>
      </c>
      <c r="C6978">
        <v>2.2720402289999999</v>
      </c>
      <c r="D6978">
        <v>4949097</v>
      </c>
      <c r="E6978">
        <v>1753104</v>
      </c>
      <c r="F6978">
        <v>98614</v>
      </c>
      <c r="G6978">
        <v>46.462217870000003</v>
      </c>
      <c r="H6978">
        <v>57.5</v>
      </c>
      <c r="L6978">
        <v>0</v>
      </c>
      <c r="M6978" t="s">
        <v>33</v>
      </c>
      <c r="N6978" t="s">
        <v>88</v>
      </c>
      <c r="P6978">
        <v>296.05643939999999</v>
      </c>
      <c r="Q6978">
        <v>30.449596570000001</v>
      </c>
      <c r="R6978">
        <v>28.61165428</v>
      </c>
      <c r="S6978">
        <v>24410</v>
      </c>
      <c r="T6978">
        <v>106.558449</v>
      </c>
      <c r="U6978">
        <v>117.80588659999999</v>
      </c>
      <c r="V6978">
        <v>0.71</v>
      </c>
      <c r="W6978" t="s">
        <v>20</v>
      </c>
      <c r="X6978">
        <v>210824</v>
      </c>
      <c r="Y6978">
        <v>210928</v>
      </c>
      <c r="Z6978" t="s">
        <v>21</v>
      </c>
      <c r="AA6978">
        <v>1</v>
      </c>
      <c r="AB6978">
        <v>3.5642111999999997E-2</v>
      </c>
      <c r="AC6978">
        <v>-0.24816446</v>
      </c>
      <c r="AD6978">
        <v>10.303912309999999</v>
      </c>
      <c r="AE6978">
        <v>2.9421707999999901E-2</v>
      </c>
      <c r="AF6978">
        <v>4.8694100000000002E-3</v>
      </c>
      <c r="AG6978">
        <v>0.17777038000000001</v>
      </c>
      <c r="AH6978" t="s">
        <v>6279</v>
      </c>
      <c r="AI6978" t="s">
        <v>6280</v>
      </c>
    </row>
    <row r="6979" spans="1:35" x14ac:dyDescent="0.2">
      <c r="A6979" t="s">
        <v>7475</v>
      </c>
      <c r="B6979" t="s">
        <v>17</v>
      </c>
      <c r="C6979">
        <v>2.28407625</v>
      </c>
      <c r="D6979">
        <v>4344983</v>
      </c>
      <c r="E6979">
        <v>1262959</v>
      </c>
      <c r="F6979">
        <v>186909</v>
      </c>
      <c r="G6979">
        <v>44.223763399999903</v>
      </c>
      <c r="H6979">
        <v>53.83</v>
      </c>
      <c r="L6979">
        <v>0</v>
      </c>
      <c r="M6979" t="s">
        <v>33</v>
      </c>
      <c r="N6979" t="s">
        <v>88</v>
      </c>
      <c r="P6979">
        <v>17.275346129999999</v>
      </c>
      <c r="Q6979">
        <v>1.0230284119999999</v>
      </c>
      <c r="R6979">
        <v>1.0257637879999999</v>
      </c>
      <c r="S6979">
        <v>12017</v>
      </c>
      <c r="T6979">
        <v>47.273916309999997</v>
      </c>
      <c r="U6979">
        <v>66.480284769999997</v>
      </c>
      <c r="V6979">
        <v>0.56999999999999995</v>
      </c>
      <c r="W6979" t="s">
        <v>20</v>
      </c>
      <c r="X6979">
        <v>210824</v>
      </c>
      <c r="Y6979">
        <v>210928</v>
      </c>
      <c r="Z6979" t="s">
        <v>21</v>
      </c>
      <c r="AA6979">
        <v>1</v>
      </c>
      <c r="AB6979">
        <v>3.5642111999999997E-2</v>
      </c>
      <c r="AC6979">
        <v>-0.24816446</v>
      </c>
      <c r="AD6979">
        <v>0.36756536200000001</v>
      </c>
      <c r="AE6979">
        <v>4.2726789999999997E-3</v>
      </c>
      <c r="AF6979">
        <v>6.9588600000000005E-4</v>
      </c>
      <c r="AG6979">
        <v>2.6233866000000002E-2</v>
      </c>
      <c r="AH6979" t="s">
        <v>6279</v>
      </c>
      <c r="AI6979" t="s">
        <v>6624</v>
      </c>
    </row>
    <row r="6980" spans="1:35" x14ac:dyDescent="0.2">
      <c r="A6980" t="s">
        <v>7476</v>
      </c>
      <c r="B6980" t="s">
        <v>17</v>
      </c>
      <c r="C6980">
        <v>2.7970019719999999</v>
      </c>
      <c r="D6980">
        <v>4442475</v>
      </c>
      <c r="E6980">
        <v>784394</v>
      </c>
      <c r="F6980">
        <v>71094</v>
      </c>
      <c r="G6980">
        <v>53.47618671</v>
      </c>
      <c r="H6980">
        <v>37.479999999999997</v>
      </c>
      <c r="L6980">
        <v>0</v>
      </c>
      <c r="M6980" t="s">
        <v>843</v>
      </c>
      <c r="N6980" t="s">
        <v>844</v>
      </c>
      <c r="P6980">
        <v>91.321132579999997</v>
      </c>
      <c r="Q6980">
        <v>9.0427146829999998</v>
      </c>
      <c r="R6980">
        <v>1.6483180550000001</v>
      </c>
      <c r="S6980">
        <v>19005</v>
      </c>
      <c r="T6980">
        <v>23.376226899999899</v>
      </c>
      <c r="U6980">
        <v>39.563074980000003</v>
      </c>
      <c r="V6980">
        <v>0.47</v>
      </c>
      <c r="W6980" t="s">
        <v>20</v>
      </c>
      <c r="X6980">
        <v>210824</v>
      </c>
      <c r="Y6980">
        <v>210928</v>
      </c>
      <c r="Z6980" t="s">
        <v>21</v>
      </c>
      <c r="AA6980">
        <v>1</v>
      </c>
      <c r="AB6980">
        <v>3.5642111999999997E-2</v>
      </c>
      <c r="AC6980">
        <v>-0.24816446</v>
      </c>
      <c r="AD6980">
        <v>3.0067135760000001</v>
      </c>
      <c r="AE6980">
        <v>7.1329480000000001E-3</v>
      </c>
      <c r="AF6980">
        <v>1.1699449999999999E-3</v>
      </c>
      <c r="AG6980">
        <v>4.3488302999999999E-2</v>
      </c>
      <c r="AH6980" t="s">
        <v>6562</v>
      </c>
      <c r="AI6980" t="s">
        <v>6563</v>
      </c>
    </row>
    <row r="6981" spans="1:35" x14ac:dyDescent="0.2">
      <c r="A6981" t="s">
        <v>7477</v>
      </c>
      <c r="B6981" t="s">
        <v>17</v>
      </c>
      <c r="C6981">
        <v>2.8281404339999998</v>
      </c>
      <c r="D6981">
        <v>3659091</v>
      </c>
      <c r="E6981">
        <v>484208</v>
      </c>
      <c r="F6981">
        <v>125078</v>
      </c>
      <c r="G6981">
        <v>52.062130320000001</v>
      </c>
      <c r="H6981">
        <v>8.6199999999999992</v>
      </c>
      <c r="L6981">
        <v>0</v>
      </c>
      <c r="M6981" t="s">
        <v>843</v>
      </c>
      <c r="N6981" t="s">
        <v>19</v>
      </c>
      <c r="P6981">
        <v>77.758356059999997</v>
      </c>
      <c r="Q6981">
        <v>7.4453858070000001</v>
      </c>
      <c r="R6981">
        <v>10.62294951</v>
      </c>
      <c r="S6981">
        <v>18018</v>
      </c>
      <c r="T6981">
        <v>42.0335617</v>
      </c>
      <c r="U6981">
        <v>21.230749790000001</v>
      </c>
      <c r="V6981">
        <v>0.38</v>
      </c>
      <c r="W6981" t="s">
        <v>20</v>
      </c>
      <c r="X6981">
        <v>210824</v>
      </c>
      <c r="Y6981">
        <v>210928</v>
      </c>
      <c r="Z6981" t="s">
        <v>21</v>
      </c>
      <c r="AA6981">
        <v>1</v>
      </c>
      <c r="AB6981">
        <v>3.5642111999999997E-2</v>
      </c>
      <c r="AC6981">
        <v>-0.24816446</v>
      </c>
      <c r="AD6981">
        <v>2.5233075760000001</v>
      </c>
      <c r="AE6981">
        <v>6.4938419999999997E-3</v>
      </c>
      <c r="AF6981">
        <v>1.063905E-3</v>
      </c>
      <c r="AG6981">
        <v>3.9636983000000001E-2</v>
      </c>
      <c r="AH6981" t="s">
        <v>6538</v>
      </c>
      <c r="AI6981" t="s">
        <v>6920</v>
      </c>
    </row>
    <row r="6982" spans="1:35" x14ac:dyDescent="0.2">
      <c r="A6982" t="s">
        <v>7478</v>
      </c>
      <c r="B6982" t="s">
        <v>17</v>
      </c>
      <c r="C6982">
        <v>2.580976691</v>
      </c>
      <c r="D6982">
        <v>2540868</v>
      </c>
      <c r="E6982">
        <v>659789</v>
      </c>
      <c r="F6982">
        <v>59387</v>
      </c>
      <c r="G6982">
        <v>29.848784989999999</v>
      </c>
      <c r="H6982">
        <v>21.55</v>
      </c>
      <c r="L6982">
        <v>0</v>
      </c>
      <c r="M6982" t="s">
        <v>74</v>
      </c>
      <c r="N6982" t="s">
        <v>28</v>
      </c>
      <c r="P6982">
        <v>91.771434330000005</v>
      </c>
      <c r="Q6982">
        <v>9.7639157520000008</v>
      </c>
      <c r="R6982">
        <v>4.7134601939999996</v>
      </c>
      <c r="S6982">
        <v>18039</v>
      </c>
      <c r="T6982">
        <v>20.489126199999902</v>
      </c>
      <c r="U6982">
        <v>40.24160492</v>
      </c>
      <c r="V6982">
        <v>0.48</v>
      </c>
      <c r="W6982" t="s">
        <v>20</v>
      </c>
      <c r="X6982">
        <v>210824</v>
      </c>
      <c r="Y6982">
        <v>210928</v>
      </c>
      <c r="Z6982" t="s">
        <v>21</v>
      </c>
      <c r="AA6982">
        <v>1</v>
      </c>
      <c r="AB6982">
        <v>3.5642111999999997E-2</v>
      </c>
      <c r="AC6982">
        <v>-0.24816446</v>
      </c>
      <c r="AD6982">
        <v>3.022763281</v>
      </c>
      <c r="AE6982">
        <v>7.1552129999999997E-3</v>
      </c>
      <c r="AF6982">
        <v>1.173641E-3</v>
      </c>
      <c r="AG6982">
        <v>4.3622449000000001E-2</v>
      </c>
      <c r="AH6982" t="s">
        <v>6293</v>
      </c>
      <c r="AI6982" t="s">
        <v>6294</v>
      </c>
    </row>
    <row r="6983" spans="1:35" x14ac:dyDescent="0.2">
      <c r="A6983" t="s">
        <v>7479</v>
      </c>
      <c r="B6983" t="s">
        <v>17</v>
      </c>
      <c r="C6983">
        <v>2.2216167210000002</v>
      </c>
      <c r="D6983">
        <v>5616901</v>
      </c>
      <c r="E6983">
        <v>1179009</v>
      </c>
      <c r="F6983">
        <v>95341</v>
      </c>
      <c r="G6983">
        <v>37.819304180000003</v>
      </c>
      <c r="H6983">
        <v>20.69</v>
      </c>
      <c r="L6983">
        <v>0</v>
      </c>
      <c r="M6983" t="s">
        <v>4130</v>
      </c>
      <c r="N6983" t="s">
        <v>7480</v>
      </c>
      <c r="P6983">
        <v>115.5268962</v>
      </c>
      <c r="Q6983">
        <v>13.58108822</v>
      </c>
      <c r="R6983">
        <v>7.8881045150000002</v>
      </c>
      <c r="S6983">
        <v>19854</v>
      </c>
      <c r="T6983">
        <v>136.21229450000001</v>
      </c>
      <c r="U6983">
        <v>192.17257359999999</v>
      </c>
      <c r="V6983">
        <v>0.85</v>
      </c>
      <c r="W6983" t="s">
        <v>20</v>
      </c>
      <c r="X6983">
        <v>210824</v>
      </c>
      <c r="Y6983">
        <v>210928</v>
      </c>
      <c r="Z6983" t="s">
        <v>21</v>
      </c>
      <c r="AA6983">
        <v>1</v>
      </c>
      <c r="AB6983">
        <v>3.5642111999999997E-2</v>
      </c>
      <c r="AC6983">
        <v>-0.24816446</v>
      </c>
      <c r="AD6983">
        <v>3.8694581129999999</v>
      </c>
      <c r="AE6983">
        <v>8.433879E-3</v>
      </c>
      <c r="AF6983">
        <v>1.385912E-3</v>
      </c>
      <c r="AG6983">
        <v>5.1323827000000002E-2</v>
      </c>
      <c r="AH6983" t="s">
        <v>7481</v>
      </c>
      <c r="AI6983" t="s">
        <v>7482</v>
      </c>
    </row>
    <row r="6984" spans="1:35" x14ac:dyDescent="0.2">
      <c r="A6984" t="s">
        <v>7483</v>
      </c>
      <c r="B6984" t="s">
        <v>17</v>
      </c>
      <c r="C6984">
        <v>2.2858139909999999</v>
      </c>
      <c r="D6984">
        <v>3893223</v>
      </c>
      <c r="E6984">
        <v>1078691</v>
      </c>
      <c r="F6984">
        <v>100249</v>
      </c>
      <c r="G6984">
        <v>52.181023109999998</v>
      </c>
      <c r="H6984">
        <v>34.020000000000003</v>
      </c>
      <c r="L6984">
        <v>0</v>
      </c>
      <c r="M6984" t="s">
        <v>47</v>
      </c>
      <c r="N6984" t="s">
        <v>62</v>
      </c>
      <c r="P6984">
        <v>201.88997119999999</v>
      </c>
      <c r="Q6984">
        <v>24.81849205</v>
      </c>
      <c r="R6984">
        <v>2.21232350099999</v>
      </c>
      <c r="S6984">
        <v>22773</v>
      </c>
      <c r="T6984">
        <v>61.587098789999999</v>
      </c>
      <c r="U6984">
        <v>123.76285859999901</v>
      </c>
      <c r="V6984">
        <v>0.72</v>
      </c>
      <c r="W6984" t="s">
        <v>20</v>
      </c>
      <c r="X6984">
        <v>210824</v>
      </c>
      <c r="Y6984">
        <v>210928</v>
      </c>
      <c r="Z6984" t="s">
        <v>21</v>
      </c>
      <c r="AA6984">
        <v>1</v>
      </c>
      <c r="AB6984">
        <v>3.5642111999999997E-2</v>
      </c>
      <c r="AC6984">
        <v>-0.24816446</v>
      </c>
      <c r="AD6984">
        <v>6.9476205049999997</v>
      </c>
      <c r="AE6984">
        <v>1.5332741E-2</v>
      </c>
      <c r="AF6984">
        <v>2.5319969999999998E-3</v>
      </c>
      <c r="AG6984">
        <v>9.2848820999999998E-2</v>
      </c>
      <c r="AH6984" t="s">
        <v>6257</v>
      </c>
      <c r="AI6984" t="s">
        <v>6258</v>
      </c>
    </row>
    <row r="6985" spans="1:35" x14ac:dyDescent="0.2">
      <c r="A6985" t="s">
        <v>7484</v>
      </c>
      <c r="B6985" t="s">
        <v>17</v>
      </c>
      <c r="C6985">
        <v>2.200005252</v>
      </c>
      <c r="D6985">
        <v>4301121</v>
      </c>
      <c r="E6985">
        <v>1793678</v>
      </c>
      <c r="F6985">
        <v>113634</v>
      </c>
      <c r="G6985">
        <v>52.620871749999999</v>
      </c>
      <c r="H6985">
        <v>45.27</v>
      </c>
      <c r="L6985">
        <v>0</v>
      </c>
      <c r="M6985" t="s">
        <v>33</v>
      </c>
      <c r="N6985" t="s">
        <v>217</v>
      </c>
      <c r="P6985">
        <v>91.449564289999998</v>
      </c>
      <c r="Q6985">
        <v>7.5507609770000004</v>
      </c>
      <c r="R6985">
        <v>9.618188001</v>
      </c>
      <c r="S6985">
        <v>19167</v>
      </c>
      <c r="T6985">
        <v>60.778844810000002</v>
      </c>
      <c r="U6985">
        <v>107.763255599999</v>
      </c>
      <c r="V6985">
        <v>0.68</v>
      </c>
      <c r="W6985" t="s">
        <v>20</v>
      </c>
      <c r="X6985">
        <v>210824</v>
      </c>
      <c r="Y6985">
        <v>210928</v>
      </c>
      <c r="Z6985" t="s">
        <v>21</v>
      </c>
      <c r="AA6985">
        <v>1</v>
      </c>
      <c r="AB6985">
        <v>3.5642111999999997E-2</v>
      </c>
      <c r="AC6985">
        <v>-0.24816446</v>
      </c>
      <c r="AD6985">
        <v>3.0112911530000002</v>
      </c>
      <c r="AE6985">
        <v>7.1392909999999999E-3</v>
      </c>
      <c r="AF6985">
        <v>1.1709979999999999E-3</v>
      </c>
      <c r="AG6985">
        <v>4.3526520999999999E-2</v>
      </c>
      <c r="AH6985" t="s">
        <v>6329</v>
      </c>
      <c r="AI6985" t="s">
        <v>6330</v>
      </c>
    </row>
    <row r="6986" spans="1:35" x14ac:dyDescent="0.2">
      <c r="A6986" t="s">
        <v>7485</v>
      </c>
      <c r="B6986" t="s">
        <v>17</v>
      </c>
      <c r="C6986">
        <v>2.6076625230000001</v>
      </c>
      <c r="D6986">
        <v>5342646</v>
      </c>
      <c r="E6986">
        <v>138681</v>
      </c>
      <c r="F6986">
        <v>20636</v>
      </c>
      <c r="G6986">
        <v>43.426280460000001</v>
      </c>
      <c r="H6986">
        <v>0</v>
      </c>
      <c r="L6986">
        <v>0</v>
      </c>
      <c r="M6986" t="s">
        <v>50</v>
      </c>
      <c r="N6986" t="s">
        <v>19</v>
      </c>
      <c r="P6986">
        <v>270.59016759999997</v>
      </c>
      <c r="Q6986">
        <v>30.049983529999999</v>
      </c>
      <c r="R6986">
        <v>11.99105574</v>
      </c>
      <c r="S6986">
        <v>24609</v>
      </c>
      <c r="T6986">
        <v>19.81235199</v>
      </c>
      <c r="U6986">
        <v>47.147852270000001</v>
      </c>
      <c r="V6986">
        <v>0.5</v>
      </c>
      <c r="W6986" t="s">
        <v>20</v>
      </c>
      <c r="X6986">
        <v>210824</v>
      </c>
      <c r="Y6986">
        <v>210928</v>
      </c>
      <c r="Z6986" t="s">
        <v>21</v>
      </c>
      <c r="AA6986">
        <v>1</v>
      </c>
      <c r="AB6986">
        <v>3.5642111999999997E-2</v>
      </c>
      <c r="AC6986">
        <v>-0.24816446</v>
      </c>
      <c r="AD6986">
        <v>9.3962406010000006</v>
      </c>
      <c r="AE6986">
        <v>2.4667247E-2</v>
      </c>
      <c r="AF6986">
        <v>4.0813969999999996E-3</v>
      </c>
      <c r="AG6986">
        <v>0.149084509</v>
      </c>
      <c r="AH6986" t="s">
        <v>6250</v>
      </c>
      <c r="AI6986" t="s">
        <v>6250</v>
      </c>
    </row>
    <row r="6987" spans="1:35" x14ac:dyDescent="0.2">
      <c r="A6987" t="s">
        <v>7486</v>
      </c>
      <c r="B6987" t="s">
        <v>17</v>
      </c>
      <c r="C6987">
        <v>2.5199780010000001</v>
      </c>
      <c r="D6987">
        <v>4889249</v>
      </c>
      <c r="E6987">
        <v>1403654</v>
      </c>
      <c r="F6987">
        <v>102269</v>
      </c>
      <c r="G6987">
        <v>49.593418319999998</v>
      </c>
      <c r="H6987">
        <v>42.24</v>
      </c>
      <c r="L6987">
        <v>0</v>
      </c>
      <c r="M6987" t="s">
        <v>355</v>
      </c>
      <c r="N6987" t="s">
        <v>1212</v>
      </c>
      <c r="P6987">
        <v>18.34119948</v>
      </c>
      <c r="Q6987">
        <v>1.767813815</v>
      </c>
      <c r="R6987">
        <v>2.2005401500000001</v>
      </c>
      <c r="S6987">
        <v>12455</v>
      </c>
      <c r="T6987">
        <v>12.215579160000001</v>
      </c>
      <c r="U6987">
        <v>42.169650339999997</v>
      </c>
      <c r="V6987">
        <v>0.48</v>
      </c>
      <c r="W6987" t="s">
        <v>20</v>
      </c>
      <c r="X6987">
        <v>210824</v>
      </c>
      <c r="Y6987">
        <v>210928</v>
      </c>
      <c r="Z6987" t="s">
        <v>21</v>
      </c>
      <c r="AA6987">
        <v>1</v>
      </c>
      <c r="AB6987">
        <v>3.5642111999999997E-2</v>
      </c>
      <c r="AC6987">
        <v>-0.24816446</v>
      </c>
      <c r="AD6987">
        <v>0.40555462599999997</v>
      </c>
      <c r="AE6987">
        <v>4.3043150000000004E-3</v>
      </c>
      <c r="AF6987">
        <v>7.0111999999999996E-4</v>
      </c>
      <c r="AG6987">
        <v>2.6425055999999999E-2</v>
      </c>
      <c r="AH6987" t="s">
        <v>6523</v>
      </c>
      <c r="AI6987" t="s">
        <v>7225</v>
      </c>
    </row>
    <row r="6988" spans="1:35" x14ac:dyDescent="0.2">
      <c r="A6988" t="s">
        <v>7487</v>
      </c>
      <c r="B6988" t="s">
        <v>17</v>
      </c>
      <c r="C6988">
        <v>2.4453202100000002</v>
      </c>
      <c r="D6988">
        <v>4149102</v>
      </c>
      <c r="E6988">
        <v>1864091</v>
      </c>
      <c r="F6988">
        <v>191430</v>
      </c>
      <c r="G6988">
        <v>51.619582950000002</v>
      </c>
      <c r="H6988">
        <v>59.17</v>
      </c>
      <c r="L6988">
        <v>0</v>
      </c>
      <c r="M6988" t="s">
        <v>33</v>
      </c>
      <c r="N6988" t="s">
        <v>28</v>
      </c>
      <c r="P6988">
        <v>21.117669859999999</v>
      </c>
      <c r="Q6988">
        <v>1.2058653829999999</v>
      </c>
      <c r="R6988">
        <v>1.0253314009999901</v>
      </c>
      <c r="S6988">
        <v>12382</v>
      </c>
      <c r="T6988">
        <v>73.880576129999994</v>
      </c>
      <c r="U6988">
        <v>116.5051745</v>
      </c>
      <c r="V6988">
        <v>0.7</v>
      </c>
      <c r="W6988" t="s">
        <v>20</v>
      </c>
      <c r="X6988">
        <v>210824</v>
      </c>
      <c r="Y6988">
        <v>210928</v>
      </c>
      <c r="Z6988" t="s">
        <v>21</v>
      </c>
      <c r="AA6988">
        <v>1</v>
      </c>
      <c r="AB6988">
        <v>3.5642111999999997E-2</v>
      </c>
      <c r="AC6988">
        <v>-0.24816446</v>
      </c>
      <c r="AD6988">
        <v>0.50451389400000002</v>
      </c>
      <c r="AE6988">
        <v>4.3878279999999999E-3</v>
      </c>
      <c r="AF6988">
        <v>7.1493700000000002E-4</v>
      </c>
      <c r="AG6988">
        <v>2.6929712000000001E-2</v>
      </c>
      <c r="AH6988" t="s">
        <v>6273</v>
      </c>
      <c r="AI6988" t="s">
        <v>6274</v>
      </c>
    </row>
    <row r="6989" spans="1:35" x14ac:dyDescent="0.2">
      <c r="A6989" t="s">
        <v>7488</v>
      </c>
      <c r="B6989" t="s">
        <v>17</v>
      </c>
      <c r="C6989">
        <v>1.995175825</v>
      </c>
      <c r="D6989">
        <v>4123113</v>
      </c>
      <c r="E6989">
        <v>1078126</v>
      </c>
      <c r="F6989">
        <v>172882</v>
      </c>
      <c r="G6989">
        <v>33.470670399999896</v>
      </c>
      <c r="H6989">
        <v>56.21</v>
      </c>
      <c r="L6989">
        <v>0</v>
      </c>
      <c r="M6989" t="s">
        <v>33</v>
      </c>
      <c r="N6989" t="s">
        <v>34</v>
      </c>
      <c r="P6989">
        <v>74.747417310000003</v>
      </c>
      <c r="Q6989">
        <v>5.7480625359999999</v>
      </c>
      <c r="R6989">
        <v>4.91160174</v>
      </c>
      <c r="S6989">
        <v>17576</v>
      </c>
      <c r="T6989">
        <v>28.022686329999999</v>
      </c>
      <c r="U6989">
        <v>13.29965368</v>
      </c>
      <c r="V6989">
        <v>0.32</v>
      </c>
      <c r="W6989" t="s">
        <v>20</v>
      </c>
      <c r="X6989">
        <v>210824</v>
      </c>
      <c r="Y6989">
        <v>210928</v>
      </c>
      <c r="Z6989" t="s">
        <v>21</v>
      </c>
      <c r="AA6989">
        <v>1</v>
      </c>
      <c r="AB6989">
        <v>3.5642111999999997E-2</v>
      </c>
      <c r="AC6989">
        <v>-0.24816446</v>
      </c>
      <c r="AD6989">
        <v>2.4159913589999999</v>
      </c>
      <c r="AE6989">
        <v>6.3599149999999998E-3</v>
      </c>
      <c r="AF6989">
        <v>1.0416900000000001E-3</v>
      </c>
      <c r="AG6989">
        <v>3.8829712000000002E-2</v>
      </c>
      <c r="AH6989" t="s">
        <v>6248</v>
      </c>
      <c r="AI6989" t="s">
        <v>6249</v>
      </c>
    </row>
    <row r="6990" spans="1:35" x14ac:dyDescent="0.2">
      <c r="A6990" t="s">
        <v>7489</v>
      </c>
      <c r="B6990" t="s">
        <v>17</v>
      </c>
      <c r="C6990">
        <v>2.1521598380000002</v>
      </c>
      <c r="D6990">
        <v>2603638</v>
      </c>
      <c r="E6990">
        <v>915543</v>
      </c>
      <c r="F6990">
        <v>94036</v>
      </c>
      <c r="G6990">
        <v>33.371780459999997</v>
      </c>
      <c r="H6990">
        <v>53.55</v>
      </c>
      <c r="L6990">
        <v>0</v>
      </c>
      <c r="M6990" t="s">
        <v>33</v>
      </c>
      <c r="N6990" t="s">
        <v>28</v>
      </c>
      <c r="P6990">
        <v>58.837379290000001</v>
      </c>
      <c r="Q6990">
        <v>6.3628238799999997</v>
      </c>
      <c r="R6990">
        <v>2.1796105749999999</v>
      </c>
      <c r="S6990">
        <v>17029</v>
      </c>
      <c r="T6990">
        <v>8.1300874089999997</v>
      </c>
      <c r="U6990">
        <v>8.482577418</v>
      </c>
      <c r="V6990">
        <v>0.27</v>
      </c>
      <c r="W6990" t="s">
        <v>20</v>
      </c>
      <c r="X6990">
        <v>210824</v>
      </c>
      <c r="Y6990">
        <v>210928</v>
      </c>
      <c r="Z6990" t="s">
        <v>21</v>
      </c>
      <c r="AA6990">
        <v>1</v>
      </c>
      <c r="AB6990">
        <v>3.5642111999999997E-2</v>
      </c>
      <c r="AC6990">
        <v>-0.24816446</v>
      </c>
      <c r="AD6990">
        <v>1.848924002</v>
      </c>
      <c r="AE6990">
        <v>5.6967679999999996E-3</v>
      </c>
      <c r="AF6990">
        <v>9.3172899999999996E-4</v>
      </c>
      <c r="AG6990">
        <v>3.4831106000000001E-2</v>
      </c>
      <c r="AH6990" t="s">
        <v>6248</v>
      </c>
      <c r="AI6990" t="s">
        <v>6446</v>
      </c>
    </row>
    <row r="6991" spans="1:35" x14ac:dyDescent="0.2">
      <c r="A6991" t="s">
        <v>7490</v>
      </c>
      <c r="B6991" t="s">
        <v>17</v>
      </c>
      <c r="C6991">
        <v>2.5773906869999998</v>
      </c>
      <c r="D6991">
        <v>3137282</v>
      </c>
      <c r="E6991">
        <v>572052</v>
      </c>
      <c r="F6991">
        <v>96915</v>
      </c>
      <c r="G6991">
        <v>33.585757940000001</v>
      </c>
      <c r="H6991">
        <v>36.86</v>
      </c>
      <c r="L6991">
        <v>0</v>
      </c>
      <c r="M6991" t="s">
        <v>33</v>
      </c>
      <c r="N6991" t="s">
        <v>34</v>
      </c>
      <c r="P6991">
        <v>94.812953579999999</v>
      </c>
      <c r="Q6991">
        <v>10.61399567</v>
      </c>
      <c r="R6991">
        <v>1.0266291089999999</v>
      </c>
      <c r="S6991">
        <v>19093</v>
      </c>
      <c r="T6991">
        <v>8.6511283209999998</v>
      </c>
      <c r="U6991">
        <v>14.947224139999999</v>
      </c>
      <c r="V6991">
        <v>0.33</v>
      </c>
      <c r="W6991" t="s">
        <v>20</v>
      </c>
      <c r="X6991">
        <v>210824</v>
      </c>
      <c r="Y6991">
        <v>210928</v>
      </c>
      <c r="Z6991" t="s">
        <v>21</v>
      </c>
      <c r="AA6991">
        <v>1</v>
      </c>
      <c r="AB6991">
        <v>3.5642111999999997E-2</v>
      </c>
      <c r="AC6991">
        <v>-0.24816446</v>
      </c>
      <c r="AD6991">
        <v>3.1311694509999999</v>
      </c>
      <c r="AE6991">
        <v>7.3074330000000003E-3</v>
      </c>
      <c r="AF6991">
        <v>1.198904E-3</v>
      </c>
      <c r="AG6991">
        <v>4.4539508999999998E-2</v>
      </c>
      <c r="AH6991" t="s">
        <v>6248</v>
      </c>
      <c r="AI6991" t="s">
        <v>6249</v>
      </c>
    </row>
    <row r="6992" spans="1:35" x14ac:dyDescent="0.2">
      <c r="A6992" t="s">
        <v>7491</v>
      </c>
      <c r="B6992" t="s">
        <v>17</v>
      </c>
      <c r="C6992">
        <v>1.878729742</v>
      </c>
      <c r="D6992">
        <v>5410248</v>
      </c>
      <c r="E6992">
        <v>1738868</v>
      </c>
      <c r="F6992">
        <v>196488</v>
      </c>
      <c r="G6992">
        <v>48.381935830000003</v>
      </c>
      <c r="H6992">
        <v>53.49</v>
      </c>
      <c r="L6992">
        <v>0</v>
      </c>
      <c r="M6992" t="s">
        <v>165</v>
      </c>
      <c r="N6992" t="s">
        <v>166</v>
      </c>
      <c r="P6992">
        <v>52.374056330000002</v>
      </c>
      <c r="Q6992">
        <v>4.415903063</v>
      </c>
      <c r="R6992">
        <v>1.0260521469999999</v>
      </c>
      <c r="S6992">
        <v>16632</v>
      </c>
      <c r="T6992">
        <v>39.870067659999997</v>
      </c>
      <c r="U6992">
        <v>98.258607580000003</v>
      </c>
      <c r="V6992">
        <v>0.66</v>
      </c>
      <c r="W6992" t="s">
        <v>20</v>
      </c>
      <c r="X6992">
        <v>210824</v>
      </c>
      <c r="Y6992">
        <v>210928</v>
      </c>
      <c r="Z6992" t="s">
        <v>21</v>
      </c>
      <c r="AA6992">
        <v>1</v>
      </c>
      <c r="AB6992">
        <v>3.5642111999999997E-2</v>
      </c>
      <c r="AC6992">
        <v>-0.24816446</v>
      </c>
      <c r="AD6992">
        <v>1.6185575209999901</v>
      </c>
      <c r="AE6992">
        <v>5.4475460000000002E-3</v>
      </c>
      <c r="AF6992">
        <v>8.90423E-4</v>
      </c>
      <c r="AG6992">
        <v>3.3327697999999899E-2</v>
      </c>
      <c r="AH6992" t="s">
        <v>7313</v>
      </c>
      <c r="AI6992" t="s">
        <v>7314</v>
      </c>
    </row>
    <row r="6993" spans="1:35" x14ac:dyDescent="0.2">
      <c r="A6993" t="s">
        <v>7492</v>
      </c>
      <c r="B6993" t="s">
        <v>17</v>
      </c>
      <c r="C6993">
        <v>1.8723637870000001</v>
      </c>
      <c r="D6993">
        <v>3450239</v>
      </c>
      <c r="E6993">
        <v>1072675</v>
      </c>
      <c r="F6993">
        <v>104663</v>
      </c>
      <c r="G6993">
        <v>33.080849280000002</v>
      </c>
      <c r="H6993">
        <v>39.659999999999997</v>
      </c>
      <c r="L6993">
        <v>0</v>
      </c>
      <c r="M6993" t="s">
        <v>214</v>
      </c>
      <c r="N6993" t="s">
        <v>456</v>
      </c>
      <c r="P6993">
        <v>104.61459670000001</v>
      </c>
      <c r="Q6993">
        <v>11.671822430000001</v>
      </c>
      <c r="R6993">
        <v>1.980956779</v>
      </c>
      <c r="S6993">
        <v>19651</v>
      </c>
      <c r="T6993">
        <v>17.725406</v>
      </c>
      <c r="U6993">
        <v>39.36894788</v>
      </c>
      <c r="V6993">
        <v>0.47</v>
      </c>
      <c r="W6993" t="s">
        <v>20</v>
      </c>
      <c r="X6993">
        <v>210824</v>
      </c>
      <c r="Y6993">
        <v>210928</v>
      </c>
      <c r="Z6993" t="s">
        <v>21</v>
      </c>
      <c r="AA6993">
        <v>1</v>
      </c>
      <c r="AB6993">
        <v>3.5642111999999997E-2</v>
      </c>
      <c r="AC6993">
        <v>-0.24816446</v>
      </c>
      <c r="AD6993">
        <v>3.4805207130000002</v>
      </c>
      <c r="AE6993">
        <v>7.8203630000000003E-3</v>
      </c>
      <c r="AF6993">
        <v>1.284047E-3</v>
      </c>
      <c r="AG6993">
        <v>4.7629167E-2</v>
      </c>
      <c r="AH6993" t="s">
        <v>6469</v>
      </c>
      <c r="AI6993" t="s">
        <v>6470</v>
      </c>
    </row>
    <row r="6994" spans="1:35" x14ac:dyDescent="0.2">
      <c r="A6994" t="s">
        <v>7493</v>
      </c>
      <c r="B6994" t="s">
        <v>17</v>
      </c>
      <c r="C6994">
        <v>2.3106139410000002</v>
      </c>
      <c r="D6994">
        <v>3775412</v>
      </c>
      <c r="E6994">
        <v>2381170</v>
      </c>
      <c r="F6994">
        <v>172714</v>
      </c>
      <c r="G6994">
        <v>53.401521099999997</v>
      </c>
      <c r="H6994">
        <v>58.9</v>
      </c>
      <c r="L6994">
        <v>0</v>
      </c>
      <c r="M6994" t="s">
        <v>752</v>
      </c>
      <c r="N6994" t="s">
        <v>753</v>
      </c>
      <c r="P6994">
        <v>10.5723108</v>
      </c>
      <c r="Q6994">
        <v>1.0233160020000001</v>
      </c>
      <c r="R6994">
        <v>1.77752981699999</v>
      </c>
      <c r="S6994">
        <v>8470</v>
      </c>
      <c r="T6994">
        <v>80.053688629999996</v>
      </c>
      <c r="U6994">
        <v>103.88205379999999</v>
      </c>
      <c r="V6994">
        <v>0.67</v>
      </c>
      <c r="W6994" t="s">
        <v>20</v>
      </c>
      <c r="X6994">
        <v>210824</v>
      </c>
      <c r="Y6994">
        <v>210928</v>
      </c>
      <c r="Z6994" t="s">
        <v>21</v>
      </c>
      <c r="AA6994">
        <v>1</v>
      </c>
      <c r="AB6994">
        <v>3.5642111999999997E-2</v>
      </c>
      <c r="AC6994">
        <v>-0.24816446</v>
      </c>
      <c r="AD6994">
        <v>0.12865502600000001</v>
      </c>
      <c r="AE6994">
        <v>4.0789850000000002E-3</v>
      </c>
      <c r="AF6994">
        <v>6.6385100000000002E-4</v>
      </c>
      <c r="AG6994">
        <v>2.5063031999999999E-2</v>
      </c>
      <c r="AH6994" t="s">
        <v>6449</v>
      </c>
      <c r="AI6994" t="s">
        <v>6450</v>
      </c>
    </row>
    <row r="6995" spans="1:35" x14ac:dyDescent="0.2">
      <c r="A6995" t="s">
        <v>7494</v>
      </c>
      <c r="B6995" t="s">
        <v>17</v>
      </c>
      <c r="C6995">
        <v>2.1480494960000001</v>
      </c>
      <c r="D6995">
        <v>4698976</v>
      </c>
      <c r="E6995">
        <v>937469</v>
      </c>
      <c r="F6995">
        <v>42013</v>
      </c>
      <c r="G6995">
        <v>52.922923320000002</v>
      </c>
      <c r="H6995">
        <v>30.25</v>
      </c>
      <c r="L6995">
        <v>0</v>
      </c>
      <c r="M6995" t="s">
        <v>47</v>
      </c>
      <c r="N6995" t="s">
        <v>19</v>
      </c>
      <c r="P6995">
        <v>604.97618829999999</v>
      </c>
      <c r="Q6995">
        <v>67.033816360000003</v>
      </c>
      <c r="R6995">
        <v>40.168150529999998</v>
      </c>
      <c r="S6995">
        <v>27117</v>
      </c>
      <c r="T6995">
        <v>138.0624842</v>
      </c>
      <c r="U6995">
        <v>201.71980289999999</v>
      </c>
      <c r="V6995">
        <v>0.86</v>
      </c>
      <c r="W6995" t="s">
        <v>20</v>
      </c>
      <c r="X6995">
        <v>210824</v>
      </c>
      <c r="Y6995">
        <v>210928</v>
      </c>
      <c r="Z6995" t="s">
        <v>21</v>
      </c>
      <c r="AA6995">
        <v>1</v>
      </c>
      <c r="AB6995">
        <v>3.5642111999999997E-2</v>
      </c>
      <c r="AC6995">
        <v>-0.24816446</v>
      </c>
      <c r="AD6995">
        <v>21.314464600000001</v>
      </c>
      <c r="AE6995">
        <v>0.249589955</v>
      </c>
      <c r="AF6995">
        <v>4.0664009000000001E-2</v>
      </c>
      <c r="AG6995">
        <v>1.5319479730000001</v>
      </c>
      <c r="AH6995" t="s">
        <v>6257</v>
      </c>
      <c r="AI6995" t="s">
        <v>6258</v>
      </c>
    </row>
    <row r="6996" spans="1:35" x14ac:dyDescent="0.2">
      <c r="A6996" t="s">
        <v>7495</v>
      </c>
      <c r="B6996" t="s">
        <v>17</v>
      </c>
      <c r="C6996">
        <v>2.2830419919999998</v>
      </c>
      <c r="D6996">
        <v>4367477</v>
      </c>
      <c r="E6996">
        <v>590905</v>
      </c>
      <c r="F6996">
        <v>28724</v>
      </c>
      <c r="G6996">
        <v>44.809571759999997</v>
      </c>
      <c r="H6996">
        <v>27.54</v>
      </c>
      <c r="L6996">
        <v>0</v>
      </c>
      <c r="M6996" t="s">
        <v>37</v>
      </c>
      <c r="N6996" t="s">
        <v>19</v>
      </c>
      <c r="P6996">
        <v>365.43082279999999</v>
      </c>
      <c r="Q6996">
        <v>39.098769160000003</v>
      </c>
      <c r="R6996">
        <v>27.577300899999901</v>
      </c>
      <c r="S6996">
        <v>25861</v>
      </c>
      <c r="T6996">
        <v>86.730407459999995</v>
      </c>
      <c r="U6996">
        <v>86.377646569999996</v>
      </c>
      <c r="V6996">
        <v>0.63</v>
      </c>
      <c r="W6996" t="s">
        <v>20</v>
      </c>
      <c r="X6996">
        <v>210824</v>
      </c>
      <c r="Y6996">
        <v>210928</v>
      </c>
      <c r="Z6996" t="s">
        <v>21</v>
      </c>
      <c r="AA6996">
        <v>1</v>
      </c>
      <c r="AB6996">
        <v>3.5642111999999997E-2</v>
      </c>
      <c r="AC6996">
        <v>-0.24816446</v>
      </c>
      <c r="AD6996">
        <v>12.77656185</v>
      </c>
      <c r="AE6996">
        <v>4.7554897999999998E-2</v>
      </c>
      <c r="AF6996">
        <v>7.8668699999999998E-3</v>
      </c>
      <c r="AG6996">
        <v>0.28746737300000003</v>
      </c>
      <c r="AH6996" t="s">
        <v>6251</v>
      </c>
      <c r="AI6996" t="s">
        <v>6252</v>
      </c>
    </row>
    <row r="6997" spans="1:35" x14ac:dyDescent="0.2">
      <c r="A6997" t="s">
        <v>7496</v>
      </c>
      <c r="B6997" t="s">
        <v>17</v>
      </c>
      <c r="C6997">
        <v>1.947865943</v>
      </c>
      <c r="D6997">
        <v>2551920</v>
      </c>
      <c r="E6997">
        <v>808683</v>
      </c>
      <c r="F6997">
        <v>166637</v>
      </c>
      <c r="G6997">
        <v>29.859166080000001</v>
      </c>
      <c r="H6997">
        <v>67.05</v>
      </c>
      <c r="L6997">
        <v>1</v>
      </c>
      <c r="M6997" t="s">
        <v>18</v>
      </c>
      <c r="N6997" t="s">
        <v>35</v>
      </c>
      <c r="P6997">
        <v>85.65234504</v>
      </c>
      <c r="Q6997">
        <v>10.27639574</v>
      </c>
      <c r="R6997">
        <v>3.3357489610000002</v>
      </c>
      <c r="S6997">
        <v>18325</v>
      </c>
      <c r="T6997">
        <v>49.30967373</v>
      </c>
      <c r="U6997">
        <v>16.2143634</v>
      </c>
      <c r="V6997">
        <v>0.34</v>
      </c>
      <c r="W6997" t="s">
        <v>20</v>
      </c>
      <c r="X6997">
        <v>210824</v>
      </c>
      <c r="Y6997">
        <v>210928</v>
      </c>
      <c r="Z6997" t="s">
        <v>21</v>
      </c>
      <c r="AA6997">
        <v>1</v>
      </c>
      <c r="AB6997">
        <v>3.5642111999999997E-2</v>
      </c>
      <c r="AC6997">
        <v>-0.24816446</v>
      </c>
      <c r="AD6997">
        <v>2.804666015</v>
      </c>
      <c r="AE6997">
        <v>6.8585080000000001E-3</v>
      </c>
      <c r="AF6997">
        <v>1.124405E-3</v>
      </c>
      <c r="AG6997">
        <v>4.1834695999999998E-2</v>
      </c>
      <c r="AH6997" t="s">
        <v>6240</v>
      </c>
      <c r="AI6997" t="s">
        <v>6241</v>
      </c>
    </row>
    <row r="6998" spans="1:35" x14ac:dyDescent="0.2">
      <c r="A6998" t="s">
        <v>7497</v>
      </c>
      <c r="B6998" t="s">
        <v>17</v>
      </c>
      <c r="C6998">
        <v>2.9192021929999998</v>
      </c>
      <c r="D6998">
        <v>2403541</v>
      </c>
      <c r="E6998">
        <v>468313</v>
      </c>
      <c r="F6998">
        <v>27803</v>
      </c>
      <c r="G6998">
        <v>39.374520889999999</v>
      </c>
      <c r="H6998">
        <v>4.17</v>
      </c>
      <c r="L6998">
        <v>0</v>
      </c>
      <c r="M6998" t="s">
        <v>50</v>
      </c>
      <c r="N6998" t="s">
        <v>19</v>
      </c>
      <c r="P6998">
        <v>146.9106305</v>
      </c>
      <c r="Q6998">
        <v>13.858736349999999</v>
      </c>
      <c r="R6998">
        <v>8.3783160369999994</v>
      </c>
      <c r="S6998">
        <v>20757</v>
      </c>
      <c r="T6998">
        <v>29.734908170000001</v>
      </c>
      <c r="U6998">
        <v>73.157324220000007</v>
      </c>
      <c r="V6998">
        <v>0.59</v>
      </c>
      <c r="W6998" t="s">
        <v>20</v>
      </c>
      <c r="X6998">
        <v>210824</v>
      </c>
      <c r="Y6998">
        <v>210928</v>
      </c>
      <c r="Z6998" t="s">
        <v>21</v>
      </c>
      <c r="AA6998">
        <v>1</v>
      </c>
      <c r="AB6998">
        <v>3.5642111999999997E-2</v>
      </c>
      <c r="AC6998">
        <v>-0.24816446</v>
      </c>
      <c r="AD6998">
        <v>4.9880406869999998</v>
      </c>
      <c r="AE6998">
        <v>1.0480003999999999E-2</v>
      </c>
      <c r="AF6998">
        <v>1.725772E-3</v>
      </c>
      <c r="AG6998">
        <v>6.3641353999999997E-2</v>
      </c>
      <c r="AH6998" t="s">
        <v>6578</v>
      </c>
      <c r="AI6998" t="s">
        <v>6579</v>
      </c>
    </row>
    <row r="6999" spans="1:35" x14ac:dyDescent="0.2">
      <c r="A6999" t="s">
        <v>7498</v>
      </c>
      <c r="B6999" t="s">
        <v>17</v>
      </c>
      <c r="C6999">
        <v>2.6619338930000001</v>
      </c>
      <c r="D6999">
        <v>1849119</v>
      </c>
      <c r="E6999">
        <v>672044</v>
      </c>
      <c r="F6999">
        <v>73203</v>
      </c>
      <c r="G6999">
        <v>49.297516229999999</v>
      </c>
      <c r="H6999">
        <v>16</v>
      </c>
      <c r="L6999">
        <v>0</v>
      </c>
      <c r="M6999" t="s">
        <v>55</v>
      </c>
      <c r="N6999" t="s">
        <v>19</v>
      </c>
      <c r="P6999">
        <v>1405.8831270000001</v>
      </c>
      <c r="Q6999">
        <v>159.90329829999999</v>
      </c>
      <c r="R6999">
        <v>93.266689659999997</v>
      </c>
      <c r="S6999">
        <v>31489</v>
      </c>
      <c r="T6999">
        <v>107.58166989999999</v>
      </c>
      <c r="U6999">
        <v>290.69659269999897</v>
      </c>
      <c r="V6999">
        <v>0.99</v>
      </c>
      <c r="W6999" t="s">
        <v>20</v>
      </c>
      <c r="X6999">
        <v>210824</v>
      </c>
      <c r="Y6999">
        <v>210928</v>
      </c>
      <c r="Z6999" t="s">
        <v>21</v>
      </c>
      <c r="AA6999">
        <v>1</v>
      </c>
      <c r="AB6999">
        <v>3.5642111999999997E-2</v>
      </c>
      <c r="AC6999">
        <v>-0.24816446</v>
      </c>
      <c r="AD6999">
        <v>49.860479419999997</v>
      </c>
      <c r="AE6999">
        <v>63.76972335</v>
      </c>
      <c r="AF6999">
        <v>8.5611893909999992</v>
      </c>
      <c r="AG6999">
        <v>475.00147829999997</v>
      </c>
      <c r="AH6999" t="s">
        <v>7291</v>
      </c>
      <c r="AI6999" t="s">
        <v>7292</v>
      </c>
    </row>
    <row r="7000" spans="1:35" x14ac:dyDescent="0.2">
      <c r="A7000" t="s">
        <v>7499</v>
      </c>
      <c r="B7000" t="s">
        <v>17</v>
      </c>
      <c r="C7000">
        <v>1.998074033</v>
      </c>
      <c r="D7000">
        <v>3222907</v>
      </c>
      <c r="E7000">
        <v>898070</v>
      </c>
      <c r="F7000">
        <v>63865</v>
      </c>
      <c r="G7000">
        <v>29.596690679999998</v>
      </c>
      <c r="H7000">
        <v>74.08</v>
      </c>
      <c r="L7000">
        <v>1</v>
      </c>
      <c r="M7000" t="s">
        <v>114</v>
      </c>
      <c r="N7000" t="s">
        <v>35</v>
      </c>
      <c r="P7000">
        <v>12.66129207</v>
      </c>
      <c r="Q7000">
        <v>1.1877007509999999</v>
      </c>
      <c r="R7000">
        <v>1.025907957</v>
      </c>
      <c r="S7000">
        <v>10077</v>
      </c>
      <c r="T7000">
        <v>29.655614910000001</v>
      </c>
      <c r="U7000">
        <v>8.9328238389999992</v>
      </c>
      <c r="V7000">
        <v>0.27</v>
      </c>
      <c r="W7000" t="s">
        <v>20</v>
      </c>
      <c r="X7000">
        <v>210824</v>
      </c>
      <c r="Y7000">
        <v>210928</v>
      </c>
      <c r="Z7000" t="s">
        <v>21</v>
      </c>
      <c r="AA7000">
        <v>1</v>
      </c>
      <c r="AB7000">
        <v>3.5642111999999997E-2</v>
      </c>
      <c r="AC7000">
        <v>-0.24816446</v>
      </c>
      <c r="AD7000">
        <v>0.20311072999999999</v>
      </c>
      <c r="AE7000">
        <v>4.1383879999999998E-3</v>
      </c>
      <c r="AF7000">
        <v>6.7367399999999997E-4</v>
      </c>
      <c r="AG7000">
        <v>2.5422157000000001E-2</v>
      </c>
      <c r="AH7000" t="s">
        <v>6240</v>
      </c>
      <c r="AI7000" t="s">
        <v>6292</v>
      </c>
    </row>
    <row r="7001" spans="1:35" x14ac:dyDescent="0.2">
      <c r="A7001" t="s">
        <v>7500</v>
      </c>
      <c r="B7001" t="s">
        <v>17</v>
      </c>
      <c r="C7001">
        <v>2.3171497099999998</v>
      </c>
      <c r="D7001">
        <v>5393819</v>
      </c>
      <c r="E7001">
        <v>788325</v>
      </c>
      <c r="F7001">
        <v>85780</v>
      </c>
      <c r="G7001">
        <v>47.995179649999997</v>
      </c>
      <c r="H7001">
        <v>6.9</v>
      </c>
      <c r="L7001">
        <v>0</v>
      </c>
      <c r="M7001" t="s">
        <v>355</v>
      </c>
      <c r="N7001" t="s">
        <v>19</v>
      </c>
      <c r="P7001">
        <v>18.946406699999901</v>
      </c>
      <c r="Q7001">
        <v>3.20478087199999</v>
      </c>
      <c r="R7001">
        <v>1.0250432439999999</v>
      </c>
      <c r="S7001">
        <v>10887</v>
      </c>
      <c r="T7001">
        <v>35.226946509999998</v>
      </c>
      <c r="U7001">
        <v>108.9970015</v>
      </c>
      <c r="V7001">
        <v>0.69</v>
      </c>
      <c r="W7001" t="s">
        <v>20</v>
      </c>
      <c r="X7001">
        <v>210824</v>
      </c>
      <c r="Y7001">
        <v>210928</v>
      </c>
      <c r="Z7001" t="s">
        <v>21</v>
      </c>
      <c r="AA7001">
        <v>1</v>
      </c>
      <c r="AB7001">
        <v>3.5642111999999997E-2</v>
      </c>
      <c r="AC7001">
        <v>-0.24816446</v>
      </c>
      <c r="AD7001">
        <v>0.42712548899999903</v>
      </c>
      <c r="AE7001">
        <v>4.3223819999999996E-3</v>
      </c>
      <c r="AF7001">
        <v>7.0410899999999996E-4</v>
      </c>
      <c r="AG7001">
        <v>2.6534241E-2</v>
      </c>
      <c r="AH7001" t="s">
        <v>6250</v>
      </c>
      <c r="AI7001" t="s">
        <v>6250</v>
      </c>
    </row>
    <row r="7002" spans="1:35" x14ac:dyDescent="0.2">
      <c r="A7002" t="s">
        <v>7501</v>
      </c>
      <c r="B7002" t="s">
        <v>17</v>
      </c>
      <c r="C7002">
        <v>2.5902643830000001</v>
      </c>
      <c r="D7002">
        <v>3799468</v>
      </c>
      <c r="E7002">
        <v>548184</v>
      </c>
      <c r="F7002">
        <v>27075</v>
      </c>
      <c r="G7002">
        <v>35.490638179999998</v>
      </c>
      <c r="H7002">
        <v>22.49</v>
      </c>
      <c r="L7002">
        <v>0</v>
      </c>
      <c r="M7002" t="s">
        <v>201</v>
      </c>
      <c r="N7002" t="s">
        <v>53</v>
      </c>
      <c r="P7002">
        <v>151.88628319999901</v>
      </c>
      <c r="Q7002">
        <v>12.78826194</v>
      </c>
      <c r="R7002">
        <v>9.9160313379999998</v>
      </c>
      <c r="S7002">
        <v>21631</v>
      </c>
      <c r="T7002">
        <v>137.05720009999999</v>
      </c>
      <c r="U7002">
        <v>63.601417779999998</v>
      </c>
      <c r="V7002">
        <v>0.56000000000000005</v>
      </c>
      <c r="W7002" t="s">
        <v>20</v>
      </c>
      <c r="X7002">
        <v>210824</v>
      </c>
      <c r="Y7002">
        <v>210928</v>
      </c>
      <c r="Z7002" t="s">
        <v>21</v>
      </c>
      <c r="AA7002">
        <v>1</v>
      </c>
      <c r="AB7002">
        <v>3.5642111999999997E-2</v>
      </c>
      <c r="AC7002">
        <v>-0.24816446</v>
      </c>
      <c r="AD7002">
        <v>5.165383458</v>
      </c>
      <c r="AE7002">
        <v>1.0847193E-2</v>
      </c>
      <c r="AF7002">
        <v>1.786775E-3</v>
      </c>
      <c r="AG7002">
        <v>6.5851386999999997E-2</v>
      </c>
      <c r="AH7002" t="s">
        <v>6259</v>
      </c>
      <c r="AI7002" t="s">
        <v>6260</v>
      </c>
    </row>
    <row r="7003" spans="1:35" x14ac:dyDescent="0.2">
      <c r="A7003" t="s">
        <v>7502</v>
      </c>
      <c r="B7003" t="s">
        <v>17</v>
      </c>
      <c r="C7003">
        <v>1.7398673140000001</v>
      </c>
      <c r="D7003">
        <v>4333049</v>
      </c>
      <c r="E7003">
        <v>1806722</v>
      </c>
      <c r="F7003">
        <v>288754</v>
      </c>
      <c r="G7003">
        <v>35.89528439</v>
      </c>
      <c r="H7003">
        <v>85.54</v>
      </c>
      <c r="L7003">
        <v>0</v>
      </c>
      <c r="M7003" t="s">
        <v>24</v>
      </c>
      <c r="N7003" t="s">
        <v>25</v>
      </c>
      <c r="P7003">
        <v>141.69913119999899</v>
      </c>
      <c r="Q7003">
        <v>15.807112310000001</v>
      </c>
      <c r="R7003">
        <v>6.5340965410000003</v>
      </c>
      <c r="S7003">
        <v>20725</v>
      </c>
      <c r="T7003">
        <v>40.862800280000002</v>
      </c>
      <c r="U7003">
        <v>52.936458450000003</v>
      </c>
      <c r="V7003">
        <v>0.53</v>
      </c>
      <c r="W7003" t="s">
        <v>20</v>
      </c>
      <c r="X7003">
        <v>210824</v>
      </c>
      <c r="Y7003">
        <v>210928</v>
      </c>
      <c r="Z7003" t="s">
        <v>21</v>
      </c>
      <c r="AA7003">
        <v>1</v>
      </c>
      <c r="AB7003">
        <v>3.5642111999999997E-2</v>
      </c>
      <c r="AC7003">
        <v>-0.24816446</v>
      </c>
      <c r="AD7003">
        <v>4.8022918450000001</v>
      </c>
      <c r="AE7003">
        <v>1.0108729E-2</v>
      </c>
      <c r="AF7003">
        <v>1.6640939999999901E-3</v>
      </c>
      <c r="AG7003">
        <v>6.1406649000000001E-2</v>
      </c>
      <c r="AH7003" t="s">
        <v>6242</v>
      </c>
      <c r="AI7003" t="s">
        <v>6243</v>
      </c>
    </row>
    <row r="7004" spans="1:35" x14ac:dyDescent="0.2">
      <c r="A7004" t="s">
        <v>7503</v>
      </c>
      <c r="B7004" t="s">
        <v>17</v>
      </c>
      <c r="C7004">
        <v>2.2382972360000002</v>
      </c>
      <c r="D7004">
        <v>3737551</v>
      </c>
      <c r="E7004">
        <v>672077</v>
      </c>
      <c r="F7004">
        <v>66503</v>
      </c>
      <c r="G7004">
        <v>31.738476389999999</v>
      </c>
      <c r="H7004">
        <v>28.07</v>
      </c>
      <c r="L7004">
        <v>0</v>
      </c>
      <c r="M7004" t="s">
        <v>52</v>
      </c>
      <c r="N7004" t="s">
        <v>280</v>
      </c>
      <c r="P7004">
        <v>110.461997099999</v>
      </c>
      <c r="Q7004">
        <v>8.9819191319999998</v>
      </c>
      <c r="R7004">
        <v>5.5123020599999997</v>
      </c>
      <c r="S7004">
        <v>18872</v>
      </c>
      <c r="T7004">
        <v>14.78426726</v>
      </c>
      <c r="U7004">
        <v>31.84129502</v>
      </c>
      <c r="V7004">
        <v>0.44</v>
      </c>
      <c r="W7004" t="s">
        <v>20</v>
      </c>
      <c r="X7004">
        <v>210824</v>
      </c>
      <c r="Y7004">
        <v>210928</v>
      </c>
      <c r="Z7004" t="s">
        <v>21</v>
      </c>
      <c r="AA7004">
        <v>1</v>
      </c>
      <c r="AB7004">
        <v>3.5642111999999997E-2</v>
      </c>
      <c r="AC7004">
        <v>-0.24816446</v>
      </c>
      <c r="AD7004">
        <v>3.688934411</v>
      </c>
      <c r="AE7004">
        <v>8.1433510000000001E-3</v>
      </c>
      <c r="AF7004">
        <v>1.3376709999999999E-3</v>
      </c>
      <c r="AG7004">
        <v>4.9574343999999999E-2</v>
      </c>
      <c r="AH7004" t="s">
        <v>6349</v>
      </c>
      <c r="AI7004" t="s">
        <v>6411</v>
      </c>
    </row>
    <row r="7005" spans="1:35" x14ac:dyDescent="0.2">
      <c r="A7005" t="s">
        <v>7504</v>
      </c>
      <c r="B7005" t="s">
        <v>17</v>
      </c>
      <c r="C7005">
        <v>2.4405144179999998</v>
      </c>
      <c r="D7005">
        <v>517244</v>
      </c>
      <c r="E7005">
        <v>613593</v>
      </c>
      <c r="F7005">
        <v>89357</v>
      </c>
      <c r="G7005">
        <v>64.644316349999997</v>
      </c>
      <c r="H7005">
        <v>16.54</v>
      </c>
      <c r="L7005">
        <v>0</v>
      </c>
      <c r="M7005" t="s">
        <v>7398</v>
      </c>
      <c r="N7005" t="s">
        <v>7399</v>
      </c>
      <c r="P7005">
        <v>16.692991790000001</v>
      </c>
      <c r="Q7005">
        <v>1.4043033680000001</v>
      </c>
      <c r="R7005">
        <v>1.0257637879999999</v>
      </c>
      <c r="S7005">
        <v>10655</v>
      </c>
      <c r="T7005">
        <v>125.9916597</v>
      </c>
      <c r="U7005">
        <v>241.4418221</v>
      </c>
      <c r="V7005">
        <v>0.92</v>
      </c>
      <c r="W7005" t="s">
        <v>20</v>
      </c>
      <c r="X7005">
        <v>210824</v>
      </c>
      <c r="Y7005">
        <v>210928</v>
      </c>
      <c r="Z7005" t="s">
        <v>21</v>
      </c>
      <c r="AA7005">
        <v>1</v>
      </c>
      <c r="AB7005">
        <v>3.5642111999999997E-2</v>
      </c>
      <c r="AC7005">
        <v>-0.24816446</v>
      </c>
      <c r="AD7005">
        <v>0.34680902299999999</v>
      </c>
      <c r="AE7005">
        <v>4.2554919999999996E-3</v>
      </c>
      <c r="AF7005">
        <v>6.9304299999999996E-4</v>
      </c>
      <c r="AG7005">
        <v>2.6129995E-2</v>
      </c>
      <c r="AH7005" t="s">
        <v>7400</v>
      </c>
      <c r="AI7005" t="s">
        <v>7401</v>
      </c>
    </row>
    <row r="7006" spans="1:35" x14ac:dyDescent="0.2">
      <c r="A7006" t="s">
        <v>7505</v>
      </c>
      <c r="B7006" t="s">
        <v>17</v>
      </c>
      <c r="C7006">
        <v>2.4100038179999999</v>
      </c>
      <c r="D7006">
        <v>3199794</v>
      </c>
      <c r="E7006">
        <v>422066</v>
      </c>
      <c r="F7006">
        <v>73825</v>
      </c>
      <c r="G7006">
        <v>31.797396620000001</v>
      </c>
      <c r="H7006">
        <v>19.04</v>
      </c>
      <c r="L7006">
        <v>0</v>
      </c>
      <c r="M7006" t="s">
        <v>160</v>
      </c>
      <c r="N7006" t="s">
        <v>35</v>
      </c>
      <c r="P7006">
        <v>13.889934419999999</v>
      </c>
      <c r="Q7006">
        <v>1.530003354</v>
      </c>
      <c r="R7006">
        <v>1.0244671729999999</v>
      </c>
      <c r="S7006">
        <v>9424</v>
      </c>
      <c r="T7006">
        <v>9.199095282</v>
      </c>
      <c r="U7006">
        <v>9.3687076600000001</v>
      </c>
      <c r="V7006">
        <v>0.28000000000000003</v>
      </c>
      <c r="W7006" t="s">
        <v>20</v>
      </c>
      <c r="X7006">
        <v>210824</v>
      </c>
      <c r="Y7006">
        <v>210928</v>
      </c>
      <c r="Z7006" t="s">
        <v>21</v>
      </c>
      <c r="AA7006">
        <v>1</v>
      </c>
      <c r="AB7006">
        <v>3.5642111999999997E-2</v>
      </c>
      <c r="AC7006">
        <v>-0.24816446</v>
      </c>
      <c r="AD7006">
        <v>0.24690213799999999</v>
      </c>
      <c r="AE7006">
        <v>4.1737290000000002E-3</v>
      </c>
      <c r="AF7006">
        <v>6.7951899999999996E-4</v>
      </c>
      <c r="AG7006">
        <v>2.5635795999999999E-2</v>
      </c>
      <c r="AH7006" t="s">
        <v>6240</v>
      </c>
      <c r="AI7006" t="s">
        <v>6292</v>
      </c>
    </row>
    <row r="7007" spans="1:35" x14ac:dyDescent="0.2">
      <c r="A7007" t="s">
        <v>7506</v>
      </c>
      <c r="B7007" t="s">
        <v>17</v>
      </c>
      <c r="C7007">
        <v>2.874479274</v>
      </c>
      <c r="D7007">
        <v>4111027</v>
      </c>
      <c r="E7007">
        <v>345676</v>
      </c>
      <c r="F7007">
        <v>30666</v>
      </c>
      <c r="G7007">
        <v>32.192862679999998</v>
      </c>
      <c r="H7007">
        <v>25.36</v>
      </c>
      <c r="L7007">
        <v>0</v>
      </c>
      <c r="M7007" t="s">
        <v>136</v>
      </c>
      <c r="N7007" t="s">
        <v>35</v>
      </c>
      <c r="P7007">
        <v>22.085956419999999</v>
      </c>
      <c r="Q7007">
        <v>1.0703874680000001</v>
      </c>
      <c r="R7007">
        <v>5.1788507890000002</v>
      </c>
      <c r="S7007">
        <v>12548</v>
      </c>
      <c r="T7007">
        <v>23.03704432</v>
      </c>
      <c r="U7007">
        <v>22.850027059999999</v>
      </c>
      <c r="V7007">
        <v>0.39</v>
      </c>
      <c r="W7007" t="s">
        <v>20</v>
      </c>
      <c r="X7007">
        <v>210824</v>
      </c>
      <c r="Y7007">
        <v>210928</v>
      </c>
      <c r="Z7007" t="s">
        <v>21</v>
      </c>
      <c r="AA7007">
        <v>1</v>
      </c>
      <c r="AB7007">
        <v>3.5642111999999997E-2</v>
      </c>
      <c r="AC7007">
        <v>-0.24816446</v>
      </c>
      <c r="AD7007">
        <v>0.53902567199999996</v>
      </c>
      <c r="AE7007">
        <v>4.4173329999999998E-3</v>
      </c>
      <c r="AF7007">
        <v>7.19818E-4</v>
      </c>
      <c r="AG7007">
        <v>2.7107985000000001E-2</v>
      </c>
      <c r="AH7007" t="s">
        <v>6240</v>
      </c>
      <c r="AI7007" t="s">
        <v>6292</v>
      </c>
    </row>
    <row r="7008" spans="1:35" x14ac:dyDescent="0.2">
      <c r="A7008" t="s">
        <v>7507</v>
      </c>
      <c r="B7008" t="s">
        <v>17</v>
      </c>
      <c r="C7008">
        <v>2.078065321</v>
      </c>
      <c r="D7008">
        <v>4146943</v>
      </c>
      <c r="E7008">
        <v>1262460</v>
      </c>
      <c r="F7008">
        <v>264000</v>
      </c>
      <c r="G7008">
        <v>53.518448110000001</v>
      </c>
      <c r="H7008">
        <v>59.48</v>
      </c>
      <c r="L7008">
        <v>0</v>
      </c>
      <c r="M7008" t="s">
        <v>843</v>
      </c>
      <c r="N7008" t="s">
        <v>844</v>
      </c>
      <c r="P7008">
        <v>120.7052262</v>
      </c>
      <c r="Q7008">
        <v>15.0420535</v>
      </c>
      <c r="R7008">
        <v>10.818814830000001</v>
      </c>
      <c r="S7008">
        <v>19873</v>
      </c>
      <c r="T7008">
        <v>34.327686180000001</v>
      </c>
      <c r="U7008">
        <v>19.203758260000001</v>
      </c>
      <c r="V7008">
        <v>0.36</v>
      </c>
      <c r="W7008" t="s">
        <v>20</v>
      </c>
      <c r="X7008">
        <v>210824</v>
      </c>
      <c r="Y7008">
        <v>210928</v>
      </c>
      <c r="Z7008" t="s">
        <v>21</v>
      </c>
      <c r="AA7008">
        <v>1</v>
      </c>
      <c r="AB7008">
        <v>3.5642111999999997E-2</v>
      </c>
      <c r="AC7008">
        <v>-0.24816446</v>
      </c>
      <c r="AD7008">
        <v>4.0540247310000002</v>
      </c>
      <c r="AE7008">
        <v>8.7416319999999992E-3</v>
      </c>
      <c r="AF7008">
        <v>1.4370189999999899E-3</v>
      </c>
      <c r="AG7008">
        <v>5.3176851999999997E-2</v>
      </c>
      <c r="AH7008" t="s">
        <v>6538</v>
      </c>
      <c r="AI7008" t="s">
        <v>6920</v>
      </c>
    </row>
    <row r="7009" spans="1:35" x14ac:dyDescent="0.2">
      <c r="A7009" t="s">
        <v>7508</v>
      </c>
      <c r="B7009" t="s">
        <v>17</v>
      </c>
      <c r="C7009">
        <v>2.5227918140000001</v>
      </c>
      <c r="D7009">
        <v>4701696</v>
      </c>
      <c r="E7009">
        <v>1211075</v>
      </c>
      <c r="F7009">
        <v>48869</v>
      </c>
      <c r="G7009">
        <v>48.410874640000003</v>
      </c>
      <c r="H7009">
        <v>27.59</v>
      </c>
      <c r="L7009">
        <v>0</v>
      </c>
      <c r="M7009" t="s">
        <v>55</v>
      </c>
      <c r="N7009" t="s">
        <v>56</v>
      </c>
      <c r="P7009">
        <v>524.25605729999995</v>
      </c>
      <c r="Q7009">
        <v>52.684114809999997</v>
      </c>
      <c r="R7009">
        <v>32.966011530000003</v>
      </c>
      <c r="S7009">
        <v>26845</v>
      </c>
      <c r="T7009">
        <v>50.822343539999999</v>
      </c>
      <c r="U7009">
        <v>114.782449399999</v>
      </c>
      <c r="V7009">
        <v>0.7</v>
      </c>
      <c r="W7009" t="s">
        <v>20</v>
      </c>
      <c r="X7009">
        <v>210824</v>
      </c>
      <c r="Y7009">
        <v>210928</v>
      </c>
      <c r="Z7009" t="s">
        <v>21</v>
      </c>
      <c r="AA7009">
        <v>1</v>
      </c>
      <c r="AB7009">
        <v>3.5642111999999997E-2</v>
      </c>
      <c r="AC7009">
        <v>-0.24816446</v>
      </c>
      <c r="AD7009">
        <v>18.437428650000001</v>
      </c>
      <c r="AE7009">
        <v>0.14275666100000001</v>
      </c>
      <c r="AF7009">
        <v>2.3433209999999999E-2</v>
      </c>
      <c r="AG7009">
        <v>0.86968297799999905</v>
      </c>
      <c r="AH7009" t="s">
        <v>6881</v>
      </c>
      <c r="AI7009" t="s">
        <v>6882</v>
      </c>
    </row>
    <row r="7010" spans="1:35" x14ac:dyDescent="0.2">
      <c r="A7010" t="s">
        <v>7509</v>
      </c>
      <c r="B7010" t="s">
        <v>17</v>
      </c>
      <c r="C7010">
        <v>2.0818512299999998</v>
      </c>
      <c r="D7010">
        <v>2733974</v>
      </c>
      <c r="E7010">
        <v>934949</v>
      </c>
      <c r="F7010">
        <v>129224</v>
      </c>
      <c r="G7010">
        <v>32.65429451</v>
      </c>
      <c r="H7010">
        <v>34.479999999999997</v>
      </c>
      <c r="L7010">
        <v>0</v>
      </c>
      <c r="M7010" t="s">
        <v>207</v>
      </c>
      <c r="N7010" t="s">
        <v>166</v>
      </c>
      <c r="P7010">
        <v>27.78347866</v>
      </c>
      <c r="Q7010">
        <v>1.980400055</v>
      </c>
      <c r="R7010">
        <v>2.5540333419999999</v>
      </c>
      <c r="S7010">
        <v>13860</v>
      </c>
      <c r="T7010">
        <v>51.77395336</v>
      </c>
      <c r="U7010">
        <v>52.506714459999998</v>
      </c>
      <c r="V7010">
        <v>0.52</v>
      </c>
      <c r="W7010" t="s">
        <v>20</v>
      </c>
      <c r="X7010">
        <v>210824</v>
      </c>
      <c r="Y7010">
        <v>210928</v>
      </c>
      <c r="Z7010" t="s">
        <v>21</v>
      </c>
      <c r="AA7010">
        <v>1</v>
      </c>
      <c r="AB7010">
        <v>3.5642111999999997E-2</v>
      </c>
      <c r="AC7010">
        <v>-0.24816446</v>
      </c>
      <c r="AD7010">
        <v>0.74209739799999996</v>
      </c>
      <c r="AE7010">
        <v>4.5950039999999998E-3</v>
      </c>
      <c r="AF7010">
        <v>7.4922200000000002E-4</v>
      </c>
      <c r="AG7010">
        <v>2.8181317000000001E-2</v>
      </c>
      <c r="AH7010" t="s">
        <v>6343</v>
      </c>
      <c r="AI7010" t="s">
        <v>6344</v>
      </c>
    </row>
    <row r="7011" spans="1:35" x14ac:dyDescent="0.2">
      <c r="A7011" t="s">
        <v>7510</v>
      </c>
      <c r="B7011" t="s">
        <v>17</v>
      </c>
      <c r="C7011">
        <v>1.9714425369999999</v>
      </c>
      <c r="D7011">
        <v>3658158</v>
      </c>
      <c r="E7011">
        <v>2011903</v>
      </c>
      <c r="F7011">
        <v>254870</v>
      </c>
      <c r="G7011">
        <v>50.3639589</v>
      </c>
      <c r="H7011">
        <v>82.9</v>
      </c>
      <c r="L7011">
        <v>0</v>
      </c>
      <c r="M7011" t="s">
        <v>33</v>
      </c>
      <c r="N7011" t="s">
        <v>88</v>
      </c>
      <c r="P7011">
        <v>59.68688392</v>
      </c>
      <c r="Q7011">
        <v>7.1349930539999997</v>
      </c>
      <c r="R7011">
        <v>3.2223945249999999</v>
      </c>
      <c r="S7011">
        <v>17952</v>
      </c>
      <c r="T7011">
        <v>43.444965140000001</v>
      </c>
      <c r="U7011">
        <v>83.983570799999995</v>
      </c>
      <c r="V7011">
        <v>0.62</v>
      </c>
      <c r="W7011" t="s">
        <v>20</v>
      </c>
      <c r="X7011">
        <v>210824</v>
      </c>
      <c r="Y7011">
        <v>210928</v>
      </c>
      <c r="Z7011" t="s">
        <v>21</v>
      </c>
      <c r="AA7011">
        <v>1</v>
      </c>
      <c r="AB7011">
        <v>3.5642111999999997E-2</v>
      </c>
      <c r="AC7011">
        <v>-0.24816446</v>
      </c>
      <c r="AD7011">
        <v>1.87920214199999</v>
      </c>
      <c r="AE7011">
        <v>5.7303609999999998E-3</v>
      </c>
      <c r="AF7011">
        <v>9.3729800000000004E-4</v>
      </c>
      <c r="AG7011">
        <v>3.5033722999999899E-2</v>
      </c>
      <c r="AH7011" t="s">
        <v>6279</v>
      </c>
      <c r="AI7011" t="s">
        <v>6496</v>
      </c>
    </row>
    <row r="7012" spans="1:35" x14ac:dyDescent="0.2">
      <c r="A7012" t="s">
        <v>7511</v>
      </c>
      <c r="B7012" t="s">
        <v>17</v>
      </c>
      <c r="C7012">
        <v>2.2966478800000001</v>
      </c>
      <c r="D7012">
        <v>4603721</v>
      </c>
      <c r="E7012">
        <v>592290</v>
      </c>
      <c r="F7012">
        <v>61850</v>
      </c>
      <c r="G7012">
        <v>53.49558493</v>
      </c>
      <c r="H7012">
        <v>23.12</v>
      </c>
      <c r="L7012">
        <v>0</v>
      </c>
      <c r="M7012" t="s">
        <v>843</v>
      </c>
      <c r="N7012" t="s">
        <v>844</v>
      </c>
      <c r="P7012">
        <v>110.7262236</v>
      </c>
      <c r="Q7012">
        <v>11.0617348</v>
      </c>
      <c r="R7012">
        <v>7.861543331</v>
      </c>
      <c r="S7012">
        <v>19274</v>
      </c>
      <c r="T7012">
        <v>16.63678239</v>
      </c>
      <c r="U7012">
        <v>24.29394516</v>
      </c>
      <c r="V7012">
        <v>0.39</v>
      </c>
      <c r="W7012" t="s">
        <v>20</v>
      </c>
      <c r="X7012">
        <v>210824</v>
      </c>
      <c r="Y7012">
        <v>210928</v>
      </c>
      <c r="Z7012" t="s">
        <v>21</v>
      </c>
      <c r="AA7012">
        <v>1</v>
      </c>
      <c r="AB7012">
        <v>3.5642111999999997E-2</v>
      </c>
      <c r="AC7012">
        <v>-0.24816446</v>
      </c>
      <c r="AD7012">
        <v>3.6983520030000001</v>
      </c>
      <c r="AE7012">
        <v>8.1582570000000004E-3</v>
      </c>
      <c r="AF7012">
        <v>1.340146E-3</v>
      </c>
      <c r="AG7012">
        <v>4.9664107999999998E-2</v>
      </c>
      <c r="AH7012" t="s">
        <v>6538</v>
      </c>
      <c r="AI7012" t="s">
        <v>6920</v>
      </c>
    </row>
    <row r="7013" spans="1:35" x14ac:dyDescent="0.2">
      <c r="A7013" t="s">
        <v>7512</v>
      </c>
      <c r="B7013" t="s">
        <v>17</v>
      </c>
      <c r="C7013">
        <v>1.9130627140000001</v>
      </c>
      <c r="D7013">
        <v>4970121</v>
      </c>
      <c r="E7013">
        <v>563500</v>
      </c>
      <c r="F7013">
        <v>74540</v>
      </c>
      <c r="G7013">
        <v>46.043478260000001</v>
      </c>
      <c r="H7013">
        <v>4.17</v>
      </c>
      <c r="L7013">
        <v>0</v>
      </c>
      <c r="M7013" t="s">
        <v>50</v>
      </c>
      <c r="N7013" t="s">
        <v>19</v>
      </c>
      <c r="P7013">
        <v>202.7429684</v>
      </c>
      <c r="Q7013">
        <v>22.985301</v>
      </c>
      <c r="R7013">
        <v>10.00984255</v>
      </c>
      <c r="S7013">
        <v>22731</v>
      </c>
      <c r="T7013">
        <v>46.008894359999999</v>
      </c>
      <c r="U7013">
        <v>94.096133309999999</v>
      </c>
      <c r="V7013">
        <v>0.65</v>
      </c>
      <c r="W7013" t="s">
        <v>20</v>
      </c>
      <c r="X7013">
        <v>210824</v>
      </c>
      <c r="Y7013">
        <v>210928</v>
      </c>
      <c r="Z7013" t="s">
        <v>21</v>
      </c>
      <c r="AA7013">
        <v>1</v>
      </c>
      <c r="AB7013">
        <v>3.5642111999999997E-2</v>
      </c>
      <c r="AC7013">
        <v>-0.24816446</v>
      </c>
      <c r="AD7013">
        <v>6.9780231270000002</v>
      </c>
      <c r="AE7013">
        <v>1.5423528999999899E-2</v>
      </c>
      <c r="AF7013">
        <v>2.5470779999999999E-3</v>
      </c>
      <c r="AG7013">
        <v>9.3395341999999895E-2</v>
      </c>
      <c r="AH7013" t="s">
        <v>6279</v>
      </c>
      <c r="AI7013" t="s">
        <v>6280</v>
      </c>
    </row>
    <row r="7014" spans="1:35" x14ac:dyDescent="0.2">
      <c r="A7014" t="s">
        <v>7513</v>
      </c>
      <c r="B7014" t="s">
        <v>17</v>
      </c>
      <c r="C7014">
        <v>2.7133348759999998</v>
      </c>
      <c r="D7014">
        <v>2693403</v>
      </c>
      <c r="E7014">
        <v>227771</v>
      </c>
      <c r="F7014">
        <v>17274</v>
      </c>
      <c r="G7014">
        <v>31.51454751</v>
      </c>
      <c r="H7014">
        <v>6.9</v>
      </c>
      <c r="L7014">
        <v>0</v>
      </c>
      <c r="M7014" t="s">
        <v>133</v>
      </c>
      <c r="N7014" t="s">
        <v>19</v>
      </c>
      <c r="P7014">
        <v>62.379795299999998</v>
      </c>
      <c r="Q7014">
        <v>8.7084609000000004</v>
      </c>
      <c r="R7014">
        <v>7.1430195039999997</v>
      </c>
      <c r="S7014">
        <v>17194</v>
      </c>
      <c r="T7014">
        <v>7.956018802</v>
      </c>
      <c r="U7014">
        <v>31.498582899999899</v>
      </c>
      <c r="V7014">
        <v>0.43</v>
      </c>
      <c r="W7014" t="s">
        <v>20</v>
      </c>
      <c r="X7014">
        <v>210824</v>
      </c>
      <c r="Y7014">
        <v>210928</v>
      </c>
      <c r="Z7014" t="s">
        <v>21</v>
      </c>
      <c r="AA7014">
        <v>1</v>
      </c>
      <c r="AB7014">
        <v>3.5642111999999997E-2</v>
      </c>
      <c r="AC7014">
        <v>-0.24816446</v>
      </c>
      <c r="AD7014">
        <v>1.9751831909999999</v>
      </c>
      <c r="AE7014">
        <v>5.8381650000000002E-3</v>
      </c>
      <c r="AF7014">
        <v>9.5516999999999998E-4</v>
      </c>
      <c r="AG7014">
        <v>3.5683900999999997E-2</v>
      </c>
      <c r="AH7014" t="s">
        <v>6250</v>
      </c>
      <c r="AI7014" t="s">
        <v>6250</v>
      </c>
    </row>
    <row r="7015" spans="1:35" x14ac:dyDescent="0.2">
      <c r="A7015" t="s">
        <v>7514</v>
      </c>
      <c r="B7015" t="s">
        <v>17</v>
      </c>
      <c r="C7015">
        <v>1.8163560590000001</v>
      </c>
      <c r="D7015">
        <v>2873911</v>
      </c>
      <c r="E7015">
        <v>1112254</v>
      </c>
      <c r="F7015">
        <v>153077</v>
      </c>
      <c r="G7015">
        <v>30.00978194</v>
      </c>
      <c r="H7015">
        <v>85.39</v>
      </c>
      <c r="L7015">
        <v>0</v>
      </c>
      <c r="M7015" t="s">
        <v>18</v>
      </c>
      <c r="N7015" t="s">
        <v>35</v>
      </c>
      <c r="P7015">
        <v>14.40686</v>
      </c>
      <c r="Q7015">
        <v>1.5738395300000001</v>
      </c>
      <c r="R7015">
        <v>4.726063055</v>
      </c>
      <c r="S7015">
        <v>9917</v>
      </c>
      <c r="T7015">
        <v>40.405949110000002</v>
      </c>
      <c r="U7015">
        <v>20.90212447</v>
      </c>
      <c r="V7015">
        <v>0.37</v>
      </c>
      <c r="W7015" t="s">
        <v>20</v>
      </c>
      <c r="X7015">
        <v>210824</v>
      </c>
      <c r="Y7015">
        <v>210928</v>
      </c>
      <c r="Z7015" t="s">
        <v>21</v>
      </c>
      <c r="AA7015">
        <v>1</v>
      </c>
      <c r="AB7015">
        <v>3.5642111999999997E-2</v>
      </c>
      <c r="AC7015">
        <v>-0.24816446</v>
      </c>
      <c r="AD7015">
        <v>0.26532645799999999</v>
      </c>
      <c r="AE7015">
        <v>4.1886889999999998E-3</v>
      </c>
      <c r="AF7015">
        <v>6.8199299999999999E-4</v>
      </c>
      <c r="AG7015">
        <v>2.5726220000000001E-2</v>
      </c>
      <c r="AH7015" t="s">
        <v>6240</v>
      </c>
      <c r="AI7015" t="s">
        <v>6292</v>
      </c>
    </row>
    <row r="7016" spans="1:35" x14ac:dyDescent="0.2">
      <c r="A7016" t="s">
        <v>7515</v>
      </c>
      <c r="B7016" t="s">
        <v>17</v>
      </c>
      <c r="C7016">
        <v>2.8578146069999999</v>
      </c>
      <c r="D7016">
        <v>3903184</v>
      </c>
      <c r="E7016">
        <v>282865</v>
      </c>
      <c r="F7016">
        <v>21901</v>
      </c>
      <c r="G7016">
        <v>31.805985190000001</v>
      </c>
      <c r="H7016">
        <v>4.17</v>
      </c>
      <c r="L7016">
        <v>0</v>
      </c>
      <c r="M7016" t="s">
        <v>50</v>
      </c>
      <c r="N7016" t="s">
        <v>19</v>
      </c>
      <c r="P7016">
        <v>54.88338864</v>
      </c>
      <c r="Q7016">
        <v>3.49066133</v>
      </c>
      <c r="R7016">
        <v>7.4046892260000003</v>
      </c>
      <c r="S7016">
        <v>16520</v>
      </c>
      <c r="T7016">
        <v>25.4758058</v>
      </c>
      <c r="U7016">
        <v>41.815557429999998</v>
      </c>
      <c r="V7016">
        <v>0.48</v>
      </c>
      <c r="W7016" t="s">
        <v>20</v>
      </c>
      <c r="X7016">
        <v>210824</v>
      </c>
      <c r="Y7016">
        <v>210928</v>
      </c>
      <c r="Z7016" t="s">
        <v>21</v>
      </c>
      <c r="AA7016">
        <v>1</v>
      </c>
      <c r="AB7016">
        <v>3.5642111999999997E-2</v>
      </c>
      <c r="AC7016">
        <v>-0.24816446</v>
      </c>
      <c r="AD7016">
        <v>1.707995425</v>
      </c>
      <c r="AE7016">
        <v>5.5429819999999897E-3</v>
      </c>
      <c r="AF7016">
        <v>9.0624E-4</v>
      </c>
      <c r="AG7016">
        <v>3.3903457999999997E-2</v>
      </c>
      <c r="AH7016" t="s">
        <v>6250</v>
      </c>
      <c r="AI7016" t="s">
        <v>6250</v>
      </c>
    </row>
    <row r="7017" spans="1:35" x14ac:dyDescent="0.2">
      <c r="A7017" t="s">
        <v>7516</v>
      </c>
      <c r="B7017" t="s">
        <v>17</v>
      </c>
      <c r="C7017">
        <v>1.6647506949999999</v>
      </c>
      <c r="D7017">
        <v>5481304</v>
      </c>
      <c r="E7017">
        <v>2392189</v>
      </c>
      <c r="F7017">
        <v>384548</v>
      </c>
      <c r="G7017">
        <v>52.559392260000003</v>
      </c>
      <c r="H7017">
        <v>82.13</v>
      </c>
      <c r="L7017">
        <v>0</v>
      </c>
      <c r="M7017" t="s">
        <v>66</v>
      </c>
      <c r="N7017" t="s">
        <v>28</v>
      </c>
      <c r="P7017">
        <v>84.219961599999905</v>
      </c>
      <c r="Q7017">
        <v>8.8056857690000001</v>
      </c>
      <c r="R7017">
        <v>2.5749369629999999</v>
      </c>
      <c r="S7017">
        <v>18139</v>
      </c>
      <c r="T7017">
        <v>100.3942835</v>
      </c>
      <c r="U7017">
        <v>111.9938916</v>
      </c>
      <c r="V7017">
        <v>0.69</v>
      </c>
      <c r="W7017" t="s">
        <v>20</v>
      </c>
      <c r="X7017">
        <v>210824</v>
      </c>
      <c r="Y7017">
        <v>210928</v>
      </c>
      <c r="Z7017" t="s">
        <v>21</v>
      </c>
      <c r="AA7017">
        <v>1</v>
      </c>
      <c r="AB7017">
        <v>3.5642111999999997E-2</v>
      </c>
      <c r="AC7017">
        <v>-0.24816446</v>
      </c>
      <c r="AD7017">
        <v>2.7536128439999898</v>
      </c>
      <c r="AE7017">
        <v>6.7908500000000002E-3</v>
      </c>
      <c r="AF7017">
        <v>1.1131789999999999E-3</v>
      </c>
      <c r="AG7017">
        <v>4.1426987999999998E-2</v>
      </c>
      <c r="AH7017" t="s">
        <v>6273</v>
      </c>
      <c r="AI7017" t="s">
        <v>6274</v>
      </c>
    </row>
    <row r="7018" spans="1:35" x14ac:dyDescent="0.2">
      <c r="A7018" t="s">
        <v>7517</v>
      </c>
      <c r="B7018" t="s">
        <v>17</v>
      </c>
      <c r="C7018">
        <v>2.0013407160000001</v>
      </c>
      <c r="D7018">
        <v>3258957</v>
      </c>
      <c r="E7018">
        <v>778733</v>
      </c>
      <c r="F7018">
        <v>74029</v>
      </c>
      <c r="G7018">
        <v>34.118369199999997</v>
      </c>
      <c r="H7018">
        <v>50.64</v>
      </c>
      <c r="L7018">
        <v>0</v>
      </c>
      <c r="M7018" t="s">
        <v>93</v>
      </c>
      <c r="N7018" t="s">
        <v>34</v>
      </c>
      <c r="P7018">
        <v>167.4233078</v>
      </c>
      <c r="Q7018">
        <v>17.091811159999999</v>
      </c>
      <c r="R7018">
        <v>6.1241855420000002</v>
      </c>
      <c r="S7018">
        <v>21769</v>
      </c>
      <c r="T7018">
        <v>15.07167849</v>
      </c>
      <c r="U7018">
        <v>23.604012709999999</v>
      </c>
      <c r="V7018">
        <v>0.39</v>
      </c>
      <c r="W7018" t="s">
        <v>20</v>
      </c>
      <c r="X7018">
        <v>210824</v>
      </c>
      <c r="Y7018">
        <v>210928</v>
      </c>
      <c r="Z7018" t="s">
        <v>21</v>
      </c>
      <c r="AA7018">
        <v>1</v>
      </c>
      <c r="AB7018">
        <v>3.5642111999999997E-2</v>
      </c>
      <c r="AC7018">
        <v>-0.24816446</v>
      </c>
      <c r="AD7018">
        <v>5.7191558259999997</v>
      </c>
      <c r="AE7018">
        <v>1.2078666E-2</v>
      </c>
      <c r="AF7018">
        <v>1.991376E-3</v>
      </c>
      <c r="AG7018">
        <v>7.3263000999999994E-2</v>
      </c>
      <c r="AH7018" t="s">
        <v>6248</v>
      </c>
      <c r="AI7018" t="s">
        <v>6520</v>
      </c>
    </row>
    <row r="7019" spans="1:35" x14ac:dyDescent="0.2">
      <c r="A7019" t="s">
        <v>7518</v>
      </c>
      <c r="B7019" t="s">
        <v>17</v>
      </c>
      <c r="C7019">
        <v>1.94021581</v>
      </c>
      <c r="D7019">
        <v>2946749</v>
      </c>
      <c r="E7019">
        <v>277647</v>
      </c>
      <c r="F7019">
        <v>179232</v>
      </c>
      <c r="G7019">
        <v>33.122994310000003</v>
      </c>
      <c r="H7019">
        <v>0</v>
      </c>
      <c r="L7019">
        <v>0</v>
      </c>
      <c r="M7019" t="s">
        <v>50</v>
      </c>
      <c r="N7019" t="s">
        <v>19</v>
      </c>
      <c r="P7019">
        <v>46.242261200000002</v>
      </c>
      <c r="Q7019">
        <v>7.0058201539999896</v>
      </c>
      <c r="R7019">
        <v>1.0257637879999999</v>
      </c>
      <c r="S7019">
        <v>15771</v>
      </c>
      <c r="T7019">
        <v>30.330010359999999</v>
      </c>
      <c r="U7019">
        <v>25.021620309999999</v>
      </c>
      <c r="V7019">
        <v>0.4</v>
      </c>
      <c r="W7019" t="s">
        <v>20</v>
      </c>
      <c r="X7019">
        <v>210824</v>
      </c>
      <c r="Y7019">
        <v>210928</v>
      </c>
      <c r="Z7019" t="s">
        <v>21</v>
      </c>
      <c r="AA7019">
        <v>1</v>
      </c>
      <c r="AB7019">
        <v>3.5642111999999997E-2</v>
      </c>
      <c r="AC7019">
        <v>-0.24816446</v>
      </c>
      <c r="AD7019">
        <v>1.4000073930000001</v>
      </c>
      <c r="AE7019">
        <v>5.2211929999999998E-3</v>
      </c>
      <c r="AF7019">
        <v>8.5291800000000004E-4</v>
      </c>
      <c r="AG7019">
        <v>3.1961882999999899E-2</v>
      </c>
      <c r="AH7019" t="s">
        <v>6250</v>
      </c>
      <c r="AI7019" t="s">
        <v>6250</v>
      </c>
    </row>
    <row r="7020" spans="1:35" x14ac:dyDescent="0.2">
      <c r="A7020" t="s">
        <v>7519</v>
      </c>
      <c r="B7020" t="s">
        <v>17</v>
      </c>
      <c r="C7020">
        <v>2.497002395</v>
      </c>
      <c r="D7020">
        <v>3571583</v>
      </c>
      <c r="E7020">
        <v>31026</v>
      </c>
      <c r="F7020">
        <v>26512</v>
      </c>
      <c r="G7020">
        <v>32.953007159999999</v>
      </c>
      <c r="H7020">
        <v>0</v>
      </c>
      <c r="L7020">
        <v>0</v>
      </c>
      <c r="M7020" t="s">
        <v>50</v>
      </c>
      <c r="N7020" t="s">
        <v>19</v>
      </c>
      <c r="P7020">
        <v>239.41446749999901</v>
      </c>
      <c r="Q7020">
        <v>24.97945782</v>
      </c>
      <c r="R7020">
        <v>19.174093630000002</v>
      </c>
      <c r="S7020">
        <v>23383</v>
      </c>
      <c r="T7020">
        <v>49.143635949999997</v>
      </c>
      <c r="U7020">
        <v>58.920126670000002</v>
      </c>
      <c r="V7020">
        <v>0.55000000000000004</v>
      </c>
      <c r="W7020" t="s">
        <v>20</v>
      </c>
      <c r="X7020">
        <v>210824</v>
      </c>
      <c r="Y7020">
        <v>210928</v>
      </c>
      <c r="Z7020" t="s">
        <v>21</v>
      </c>
      <c r="AA7020">
        <v>1</v>
      </c>
      <c r="AB7020">
        <v>3.5642111999999997E-2</v>
      </c>
      <c r="AC7020">
        <v>-0.24816446</v>
      </c>
      <c r="AD7020">
        <v>8.2850728030000003</v>
      </c>
      <c r="AE7020">
        <v>1.9879797000000001E-2</v>
      </c>
      <c r="AF7020">
        <v>3.287084E-3</v>
      </c>
      <c r="AG7020">
        <v>0.12023007400000001</v>
      </c>
      <c r="AH7020" t="s">
        <v>6250</v>
      </c>
      <c r="AI7020" t="s">
        <v>6250</v>
      </c>
    </row>
    <row r="7021" spans="1:35" x14ac:dyDescent="0.2">
      <c r="A7021" t="s">
        <v>7520</v>
      </c>
      <c r="B7021" t="s">
        <v>17</v>
      </c>
      <c r="C7021">
        <v>1.9626959859999999</v>
      </c>
      <c r="D7021">
        <v>5084393</v>
      </c>
      <c r="E7021">
        <v>1263127</v>
      </c>
      <c r="F7021">
        <v>59413</v>
      </c>
      <c r="G7021">
        <v>34.271692399999999</v>
      </c>
      <c r="H7021">
        <v>39.659999999999997</v>
      </c>
      <c r="L7021">
        <v>0</v>
      </c>
      <c r="M7021" t="s">
        <v>24</v>
      </c>
      <c r="N7021" t="s">
        <v>1664</v>
      </c>
      <c r="P7021">
        <v>15.784912820000001</v>
      </c>
      <c r="Q7021">
        <v>2.0220231929999999</v>
      </c>
      <c r="R7021">
        <v>3.8661640080000002</v>
      </c>
      <c r="S7021">
        <v>10636</v>
      </c>
      <c r="T7021">
        <v>11.72113658</v>
      </c>
      <c r="U7021">
        <v>43.604003640000002</v>
      </c>
      <c r="V7021">
        <v>0.49</v>
      </c>
      <c r="W7021" t="s">
        <v>20</v>
      </c>
      <c r="X7021">
        <v>210824</v>
      </c>
      <c r="Y7021">
        <v>210928</v>
      </c>
      <c r="Z7021" t="s">
        <v>21</v>
      </c>
      <c r="AA7021">
        <v>1</v>
      </c>
      <c r="AB7021">
        <v>3.5642111999999997E-2</v>
      </c>
      <c r="AC7021">
        <v>-0.24816446</v>
      </c>
      <c r="AD7021">
        <v>0.31444316999999999</v>
      </c>
      <c r="AE7021">
        <v>4.2288300000000003E-3</v>
      </c>
      <c r="AF7021">
        <v>6.8863300000000002E-4</v>
      </c>
      <c r="AG7021">
        <v>2.5968851000000001E-2</v>
      </c>
      <c r="AH7021" t="s">
        <v>6592</v>
      </c>
      <c r="AI7021" t="s">
        <v>6593</v>
      </c>
    </row>
    <row r="7022" spans="1:35" x14ac:dyDescent="0.2">
      <c r="A7022" t="s">
        <v>7521</v>
      </c>
      <c r="B7022" t="s">
        <v>17</v>
      </c>
      <c r="C7022">
        <v>1.6402680160000001</v>
      </c>
      <c r="D7022">
        <v>1831075</v>
      </c>
      <c r="E7022">
        <v>1381391</v>
      </c>
      <c r="F7022">
        <v>214031</v>
      </c>
      <c r="G7022">
        <v>54.087003609999996</v>
      </c>
      <c r="H7022">
        <v>71.59</v>
      </c>
      <c r="L7022">
        <v>0</v>
      </c>
      <c r="M7022" t="s">
        <v>843</v>
      </c>
      <c r="N7022" t="s">
        <v>844</v>
      </c>
      <c r="P7022">
        <v>108.553675099999</v>
      </c>
      <c r="Q7022">
        <v>8.0471046350000002</v>
      </c>
      <c r="R7022">
        <v>9.1771434329999995</v>
      </c>
      <c r="S7022">
        <v>19533</v>
      </c>
      <c r="T7022">
        <v>33.418489520000001</v>
      </c>
      <c r="U7022">
        <v>19.996977390000001</v>
      </c>
      <c r="V7022">
        <v>0.37</v>
      </c>
      <c r="W7022" t="s">
        <v>20</v>
      </c>
      <c r="X7022">
        <v>210824</v>
      </c>
      <c r="Y7022">
        <v>210928</v>
      </c>
      <c r="Z7022" t="s">
        <v>21</v>
      </c>
      <c r="AA7022">
        <v>1</v>
      </c>
      <c r="AB7022">
        <v>3.5642111999999997E-2</v>
      </c>
      <c r="AC7022">
        <v>-0.24816446</v>
      </c>
      <c r="AD7022">
        <v>3.62091778699999</v>
      </c>
      <c r="AE7022">
        <v>8.0365019999999992E-3</v>
      </c>
      <c r="AF7022">
        <v>1.3199310000000001E-3</v>
      </c>
      <c r="AG7022">
        <v>4.8930882000000002E-2</v>
      </c>
      <c r="AH7022" t="s">
        <v>6538</v>
      </c>
      <c r="AI7022" t="s">
        <v>6920</v>
      </c>
    </row>
    <row r="7023" spans="1:35" x14ac:dyDescent="0.2">
      <c r="A7023" t="s">
        <v>7522</v>
      </c>
      <c r="B7023" t="s">
        <v>17</v>
      </c>
      <c r="C7023">
        <v>1.8574079560000001</v>
      </c>
      <c r="D7023">
        <v>3566484</v>
      </c>
      <c r="E7023">
        <v>974053</v>
      </c>
      <c r="F7023">
        <v>60037</v>
      </c>
      <c r="G7023">
        <v>37.334826749999998</v>
      </c>
      <c r="H7023">
        <v>39.020000000000003</v>
      </c>
      <c r="L7023">
        <v>0</v>
      </c>
      <c r="M7023" t="s">
        <v>55</v>
      </c>
      <c r="N7023" t="s">
        <v>28</v>
      </c>
      <c r="P7023">
        <v>23.03704432</v>
      </c>
      <c r="Q7023">
        <v>4.830142693</v>
      </c>
      <c r="R7023">
        <v>5.2256419379999999</v>
      </c>
      <c r="S7023">
        <v>12016</v>
      </c>
      <c r="T7023">
        <v>21.863600330000001</v>
      </c>
      <c r="U7023">
        <v>36.425151540000002</v>
      </c>
      <c r="V7023">
        <v>0.46</v>
      </c>
      <c r="W7023" t="s">
        <v>20</v>
      </c>
      <c r="X7023">
        <v>210824</v>
      </c>
      <c r="Y7023">
        <v>210928</v>
      </c>
      <c r="Z7023" t="s">
        <v>21</v>
      </c>
      <c r="AA7023">
        <v>1</v>
      </c>
      <c r="AB7023">
        <v>3.5642111999999997E-2</v>
      </c>
      <c r="AC7023">
        <v>-0.24816446</v>
      </c>
      <c r="AD7023">
        <v>0.57292445400000003</v>
      </c>
      <c r="AE7023">
        <v>4.4465059999999898E-3</v>
      </c>
      <c r="AF7023">
        <v>7.2464600000000001E-4</v>
      </c>
      <c r="AG7023">
        <v>2.72842479999999E-2</v>
      </c>
      <c r="AH7023" t="s">
        <v>6261</v>
      </c>
      <c r="AI7023" t="s">
        <v>6262</v>
      </c>
    </row>
    <row r="7024" spans="1:35" x14ac:dyDescent="0.2">
      <c r="A7024" t="s">
        <v>7523</v>
      </c>
      <c r="B7024" t="s">
        <v>17</v>
      </c>
      <c r="C7024">
        <v>1.8019483569999999</v>
      </c>
      <c r="D7024">
        <v>2951355</v>
      </c>
      <c r="E7024">
        <v>1253017</v>
      </c>
      <c r="F7024">
        <v>172290</v>
      </c>
      <c r="G7024">
        <v>32.373303790000001</v>
      </c>
      <c r="H7024">
        <v>37.93</v>
      </c>
      <c r="L7024">
        <v>0</v>
      </c>
      <c r="M7024" t="s">
        <v>207</v>
      </c>
      <c r="N7024" t="s">
        <v>166</v>
      </c>
      <c r="P7024">
        <v>101.672182999999</v>
      </c>
      <c r="Q7024">
        <v>9.1398169950000003</v>
      </c>
      <c r="R7024">
        <v>6.1483321919999998</v>
      </c>
      <c r="S7024">
        <v>18886</v>
      </c>
      <c r="T7024">
        <v>41.610377909999997</v>
      </c>
      <c r="U7024">
        <v>42.383543719999999</v>
      </c>
      <c r="V7024">
        <v>0.48</v>
      </c>
      <c r="W7024" t="s">
        <v>20</v>
      </c>
      <c r="X7024">
        <v>210824</v>
      </c>
      <c r="Y7024">
        <v>210928</v>
      </c>
      <c r="Z7024" t="s">
        <v>21</v>
      </c>
      <c r="AA7024">
        <v>1</v>
      </c>
      <c r="AB7024">
        <v>3.5642111999999997E-2</v>
      </c>
      <c r="AC7024">
        <v>-0.24816446</v>
      </c>
      <c r="AD7024">
        <v>3.3756468739999899</v>
      </c>
      <c r="AE7024">
        <v>7.6627119999999899E-3</v>
      </c>
      <c r="AF7024">
        <v>1.2578750000000001E-3</v>
      </c>
      <c r="AG7024">
        <v>4.667963E-2</v>
      </c>
      <c r="AH7024" t="s">
        <v>6343</v>
      </c>
      <c r="AI7024" t="s">
        <v>6344</v>
      </c>
    </row>
    <row r="7025" spans="1:35" x14ac:dyDescent="0.2">
      <c r="A7025" t="s">
        <v>7524</v>
      </c>
      <c r="B7025" t="s">
        <v>17</v>
      </c>
      <c r="C7025">
        <v>2.1309429610000001</v>
      </c>
      <c r="D7025">
        <v>3372441</v>
      </c>
      <c r="E7025">
        <v>468177</v>
      </c>
      <c r="F7025">
        <v>48631</v>
      </c>
      <c r="G7025">
        <v>39.215723969999999</v>
      </c>
      <c r="H7025">
        <v>18.86</v>
      </c>
      <c r="L7025">
        <v>0</v>
      </c>
      <c r="M7025" t="s">
        <v>154</v>
      </c>
      <c r="N7025" t="s">
        <v>19</v>
      </c>
      <c r="P7025">
        <v>24.70018439</v>
      </c>
      <c r="Q7025">
        <v>1.252325677</v>
      </c>
      <c r="R7025">
        <v>8.5556099440000004</v>
      </c>
      <c r="S7025">
        <v>12968</v>
      </c>
      <c r="T7025">
        <v>6.1061378079999997</v>
      </c>
      <c r="U7025">
        <v>37.547840200000003</v>
      </c>
      <c r="V7025">
        <v>0.46</v>
      </c>
      <c r="W7025" t="s">
        <v>20</v>
      </c>
      <c r="X7025">
        <v>210824</v>
      </c>
      <c r="Y7025">
        <v>210928</v>
      </c>
      <c r="Z7025" t="s">
        <v>21</v>
      </c>
      <c r="AA7025">
        <v>1</v>
      </c>
      <c r="AB7025">
        <v>3.5642111999999997E-2</v>
      </c>
      <c r="AC7025">
        <v>-0.24816446</v>
      </c>
      <c r="AD7025">
        <v>0.63220227799999995</v>
      </c>
      <c r="AE7025">
        <v>4.4979850000000004E-3</v>
      </c>
      <c r="AF7025">
        <v>7.3316500000000003E-4</v>
      </c>
      <c r="AG7025">
        <v>2.7595255999999999E-2</v>
      </c>
      <c r="AH7025" t="s">
        <v>6320</v>
      </c>
      <c r="AI7025" t="s">
        <v>6321</v>
      </c>
    </row>
    <row r="7026" spans="1:35" x14ac:dyDescent="0.2">
      <c r="A7026" t="s">
        <v>7525</v>
      </c>
      <c r="B7026" t="s">
        <v>17</v>
      </c>
      <c r="C7026">
        <v>2.9106682739999998</v>
      </c>
      <c r="D7026">
        <v>2949622</v>
      </c>
      <c r="E7026">
        <v>479273</v>
      </c>
      <c r="F7026">
        <v>27638</v>
      </c>
      <c r="G7026">
        <v>36.890039710000003</v>
      </c>
      <c r="H7026">
        <v>15.2</v>
      </c>
      <c r="L7026">
        <v>0</v>
      </c>
      <c r="M7026" t="s">
        <v>55</v>
      </c>
      <c r="N7026" t="s">
        <v>56</v>
      </c>
      <c r="P7026">
        <v>463.78938099999903</v>
      </c>
      <c r="Q7026">
        <v>47.842026830000002</v>
      </c>
      <c r="R7026">
        <v>26.264706899999901</v>
      </c>
      <c r="S7026">
        <v>26229</v>
      </c>
      <c r="T7026">
        <v>63.156061510000001</v>
      </c>
      <c r="U7026">
        <v>103.88205379999999</v>
      </c>
      <c r="V7026">
        <v>0.67</v>
      </c>
      <c r="W7026" t="s">
        <v>20</v>
      </c>
      <c r="X7026">
        <v>210824</v>
      </c>
      <c r="Y7026">
        <v>210928</v>
      </c>
      <c r="Z7026" t="s">
        <v>21</v>
      </c>
      <c r="AA7026">
        <v>1</v>
      </c>
      <c r="AB7026">
        <v>3.5642111999999997E-2</v>
      </c>
      <c r="AC7026">
        <v>-0.24816446</v>
      </c>
      <c r="AD7026">
        <v>16.282268599999998</v>
      </c>
      <c r="AE7026">
        <v>9.3938589000000003E-2</v>
      </c>
      <c r="AF7026">
        <v>1.5482414999999999E-2</v>
      </c>
      <c r="AG7026">
        <v>0.56996655100000004</v>
      </c>
      <c r="AH7026" t="s">
        <v>6261</v>
      </c>
      <c r="AI7026" t="s">
        <v>6282</v>
      </c>
    </row>
    <row r="7027" spans="1:35" x14ac:dyDescent="0.2">
      <c r="A7027" t="s">
        <v>7526</v>
      </c>
      <c r="B7027" t="s">
        <v>17</v>
      </c>
      <c r="C7027">
        <v>2.5865977299999998</v>
      </c>
      <c r="D7027">
        <v>4151393</v>
      </c>
      <c r="E7027">
        <v>306603</v>
      </c>
      <c r="F7027">
        <v>24558</v>
      </c>
      <c r="G7027">
        <v>34.365286709999999</v>
      </c>
      <c r="H7027">
        <v>24.14</v>
      </c>
      <c r="L7027">
        <v>0</v>
      </c>
      <c r="M7027" t="s">
        <v>1094</v>
      </c>
      <c r="N7027" t="s">
        <v>19</v>
      </c>
      <c r="P7027">
        <v>67.896618369999999</v>
      </c>
      <c r="Q7027">
        <v>4.9601590829999997</v>
      </c>
      <c r="R7027">
        <v>6.9999151129999904</v>
      </c>
      <c r="S7027">
        <v>17217</v>
      </c>
      <c r="T7027">
        <v>23.02086203</v>
      </c>
      <c r="U7027">
        <v>15.22068093</v>
      </c>
      <c r="V7027">
        <v>0.33</v>
      </c>
      <c r="W7027" t="s">
        <v>20</v>
      </c>
      <c r="X7027">
        <v>210824</v>
      </c>
      <c r="Y7027">
        <v>210928</v>
      </c>
      <c r="Z7027" t="s">
        <v>21</v>
      </c>
      <c r="AA7027">
        <v>1</v>
      </c>
      <c r="AB7027">
        <v>3.5642111999999997E-2</v>
      </c>
      <c r="AC7027">
        <v>-0.24816446</v>
      </c>
      <c r="AD7027">
        <v>2.1718144160000001</v>
      </c>
      <c r="AE7027">
        <v>6.065394E-3</v>
      </c>
      <c r="AF7027">
        <v>9.9284500000000001E-4</v>
      </c>
      <c r="AG7027">
        <v>3.7054116999999998E-2</v>
      </c>
      <c r="AH7027" t="s">
        <v>6248</v>
      </c>
      <c r="AI7027" t="s">
        <v>6249</v>
      </c>
    </row>
    <row r="7028" spans="1:35" x14ac:dyDescent="0.2">
      <c r="A7028" t="s">
        <v>7527</v>
      </c>
      <c r="B7028" t="s">
        <v>17</v>
      </c>
      <c r="C7028">
        <v>1.9887742500000001</v>
      </c>
      <c r="D7028">
        <v>4646113</v>
      </c>
      <c r="E7028">
        <v>1660768</v>
      </c>
      <c r="F7028">
        <v>129205</v>
      </c>
      <c r="G7028">
        <v>52.832665370000001</v>
      </c>
      <c r="H7028">
        <v>48.19</v>
      </c>
      <c r="L7028">
        <v>0</v>
      </c>
      <c r="M7028" t="s">
        <v>47</v>
      </c>
      <c r="N7028" t="s">
        <v>62</v>
      </c>
      <c r="P7028">
        <v>642.1214645</v>
      </c>
      <c r="Q7028">
        <v>67.099794700000004</v>
      </c>
      <c r="R7028">
        <v>28.58352082</v>
      </c>
      <c r="S7028">
        <v>27234</v>
      </c>
      <c r="T7028">
        <v>186.16475410000001</v>
      </c>
      <c r="U7028">
        <v>249.02344359999901</v>
      </c>
      <c r="V7028">
        <v>0.93</v>
      </c>
      <c r="W7028" t="s">
        <v>20</v>
      </c>
      <c r="X7028">
        <v>210824</v>
      </c>
      <c r="Y7028">
        <v>210928</v>
      </c>
      <c r="Z7028" t="s">
        <v>21</v>
      </c>
      <c r="AA7028">
        <v>1</v>
      </c>
      <c r="AB7028">
        <v>3.5642111999999997E-2</v>
      </c>
      <c r="AC7028">
        <v>-0.24816446</v>
      </c>
      <c r="AD7028">
        <v>22.638400690000001</v>
      </c>
      <c r="AE7028">
        <v>0.32275974499999999</v>
      </c>
      <c r="AF7028">
        <v>5.2362658999999999E-2</v>
      </c>
      <c r="AG7028">
        <v>1.9894683440000001</v>
      </c>
      <c r="AH7028" t="s">
        <v>6257</v>
      </c>
      <c r="AI7028" t="s">
        <v>6258</v>
      </c>
    </row>
    <row r="7029" spans="1:35" x14ac:dyDescent="0.2">
      <c r="A7029" t="s">
        <v>7528</v>
      </c>
      <c r="B7029" t="s">
        <v>17</v>
      </c>
      <c r="C7029">
        <v>2.5138430999999999</v>
      </c>
      <c r="D7029">
        <v>2475229</v>
      </c>
      <c r="E7029">
        <v>448495</v>
      </c>
      <c r="F7029">
        <v>59553</v>
      </c>
      <c r="G7029">
        <v>30.291753530000001</v>
      </c>
      <c r="H7029">
        <v>24.26</v>
      </c>
      <c r="L7029">
        <v>1</v>
      </c>
      <c r="M7029" t="s">
        <v>18</v>
      </c>
      <c r="N7029" t="s">
        <v>19</v>
      </c>
      <c r="P7029">
        <v>21.54636554</v>
      </c>
      <c r="Q7029">
        <v>1.732397151</v>
      </c>
      <c r="R7029">
        <v>1.0250432439999999</v>
      </c>
      <c r="S7029">
        <v>12013</v>
      </c>
      <c r="T7029">
        <v>2.8443267919999999</v>
      </c>
      <c r="U7029">
        <v>8.7391115950000007</v>
      </c>
      <c r="V7029">
        <v>0.27</v>
      </c>
      <c r="W7029" t="s">
        <v>20</v>
      </c>
      <c r="X7029">
        <v>210824</v>
      </c>
      <c r="Y7029">
        <v>210928</v>
      </c>
      <c r="Z7029" t="s">
        <v>21</v>
      </c>
      <c r="AA7029">
        <v>1</v>
      </c>
      <c r="AB7029">
        <v>3.5642111999999997E-2</v>
      </c>
      <c r="AC7029">
        <v>-0.24816446</v>
      </c>
      <c r="AD7029">
        <v>0.51979351399999996</v>
      </c>
      <c r="AE7029">
        <v>4.4008659999999998E-3</v>
      </c>
      <c r="AF7029">
        <v>7.1709399999999896E-4</v>
      </c>
      <c r="AG7029">
        <v>2.70084939999999E-2</v>
      </c>
      <c r="AH7029" t="s">
        <v>6240</v>
      </c>
      <c r="AI7029" t="s">
        <v>6292</v>
      </c>
    </row>
    <row r="7030" spans="1:35" x14ac:dyDescent="0.2">
      <c r="A7030" t="s">
        <v>7529</v>
      </c>
      <c r="B7030" t="s">
        <v>17</v>
      </c>
      <c r="C7030">
        <v>1.855974488</v>
      </c>
      <c r="D7030">
        <v>3995391</v>
      </c>
      <c r="E7030">
        <v>1467520</v>
      </c>
      <c r="F7030">
        <v>196886</v>
      </c>
      <c r="G7030">
        <v>48.037232879999998</v>
      </c>
      <c r="H7030">
        <v>48.94</v>
      </c>
      <c r="L7030">
        <v>0</v>
      </c>
      <c r="M7030" t="s">
        <v>165</v>
      </c>
      <c r="N7030" t="s">
        <v>19</v>
      </c>
      <c r="P7030">
        <v>96.195398229999995</v>
      </c>
      <c r="Q7030">
        <v>7.8549170220000004</v>
      </c>
      <c r="R7030">
        <v>8.7342002440000002</v>
      </c>
      <c r="S7030">
        <v>18837</v>
      </c>
      <c r="T7030">
        <v>41.09315926</v>
      </c>
      <c r="U7030">
        <v>93.188077370000002</v>
      </c>
      <c r="V7030">
        <v>0.65</v>
      </c>
      <c r="W7030" t="s">
        <v>20</v>
      </c>
      <c r="X7030">
        <v>210824</v>
      </c>
      <c r="Y7030">
        <v>210928</v>
      </c>
      <c r="Z7030" t="s">
        <v>21</v>
      </c>
      <c r="AA7030">
        <v>1</v>
      </c>
      <c r="AB7030">
        <v>3.5642111999999997E-2</v>
      </c>
      <c r="AC7030">
        <v>-0.24816446</v>
      </c>
      <c r="AD7030">
        <v>3.1804426979999998</v>
      </c>
      <c r="AE7030">
        <v>7.377687E-3</v>
      </c>
      <c r="AF7030">
        <v>1.2105639999999999E-3</v>
      </c>
      <c r="AG7030">
        <v>4.4962734999999997E-2</v>
      </c>
      <c r="AH7030" t="s">
        <v>7313</v>
      </c>
      <c r="AI7030" t="s">
        <v>7314</v>
      </c>
    </row>
    <row r="7031" spans="1:35" x14ac:dyDescent="0.2">
      <c r="A7031" t="s">
        <v>7530</v>
      </c>
      <c r="B7031" t="s">
        <v>17</v>
      </c>
      <c r="C7031">
        <v>1.7601064930000001</v>
      </c>
      <c r="D7031">
        <v>7033512</v>
      </c>
      <c r="E7031">
        <v>2129527</v>
      </c>
      <c r="F7031">
        <v>151092</v>
      </c>
      <c r="G7031">
        <v>53.428249559999998</v>
      </c>
      <c r="H7031">
        <v>65.66</v>
      </c>
      <c r="L7031">
        <v>0</v>
      </c>
      <c r="M7031" t="s">
        <v>47</v>
      </c>
      <c r="N7031" t="s">
        <v>62</v>
      </c>
      <c r="P7031">
        <v>692.36009879999995</v>
      </c>
      <c r="Q7031">
        <v>87.526320549999994</v>
      </c>
      <c r="R7031">
        <v>46.093029549999997</v>
      </c>
      <c r="S7031">
        <v>28605</v>
      </c>
      <c r="T7031">
        <v>113.70672020000001</v>
      </c>
      <c r="U7031">
        <v>183.6441299</v>
      </c>
      <c r="V7031">
        <v>0.83</v>
      </c>
      <c r="W7031" t="s">
        <v>20</v>
      </c>
      <c r="X7031">
        <v>210824</v>
      </c>
      <c r="Y7031">
        <v>210928</v>
      </c>
      <c r="Z7031" t="s">
        <v>21</v>
      </c>
      <c r="AA7031">
        <v>1</v>
      </c>
      <c r="AB7031">
        <v>3.5642111999999997E-2</v>
      </c>
      <c r="AC7031">
        <v>-0.24816446</v>
      </c>
      <c r="AD7031">
        <v>24.429011729999999</v>
      </c>
      <c r="AE7031">
        <v>0.45697031700000001</v>
      </c>
      <c r="AF7031">
        <v>7.3654485000000006E-2</v>
      </c>
      <c r="AG7031">
        <v>2.83515484</v>
      </c>
      <c r="AH7031" t="s">
        <v>6257</v>
      </c>
      <c r="AI7031" t="s">
        <v>6258</v>
      </c>
    </row>
    <row r="7032" spans="1:35" x14ac:dyDescent="0.2">
      <c r="A7032" t="s">
        <v>7531</v>
      </c>
      <c r="B7032" t="s">
        <v>17</v>
      </c>
      <c r="C7032">
        <v>1.9768516410000001</v>
      </c>
      <c r="D7032">
        <v>4542595</v>
      </c>
      <c r="E7032">
        <v>1015922</v>
      </c>
      <c r="F7032">
        <v>56647</v>
      </c>
      <c r="G7032">
        <v>42.270961749999998</v>
      </c>
      <c r="H7032">
        <v>45.32</v>
      </c>
      <c r="L7032">
        <v>0</v>
      </c>
      <c r="M7032" t="s">
        <v>234</v>
      </c>
      <c r="N7032" t="s">
        <v>19</v>
      </c>
      <c r="P7032">
        <v>110.44647399999999</v>
      </c>
      <c r="Q7032">
        <v>8.4148974579999898</v>
      </c>
      <c r="R7032">
        <v>6.7250846289999897</v>
      </c>
      <c r="S7032">
        <v>20159</v>
      </c>
      <c r="T7032">
        <v>26.967902410000001</v>
      </c>
      <c r="U7032">
        <v>45.539287399999999</v>
      </c>
      <c r="V7032">
        <v>0.5</v>
      </c>
      <c r="W7032" t="s">
        <v>20</v>
      </c>
      <c r="X7032">
        <v>210824</v>
      </c>
      <c r="Y7032">
        <v>210928</v>
      </c>
      <c r="Z7032" t="s">
        <v>21</v>
      </c>
      <c r="AA7032">
        <v>1</v>
      </c>
      <c r="AB7032">
        <v>3.5642111999999997E-2</v>
      </c>
      <c r="AC7032">
        <v>-0.24816446</v>
      </c>
      <c r="AD7032">
        <v>3.6883811350000002</v>
      </c>
      <c r="AE7032">
        <v>8.1424759999999992E-3</v>
      </c>
      <c r="AF7032">
        <v>1.3375259999999999E-3</v>
      </c>
      <c r="AG7032">
        <v>4.9569075999999997E-2</v>
      </c>
      <c r="AH7032" t="s">
        <v>6582</v>
      </c>
      <c r="AI7032" t="s">
        <v>7361</v>
      </c>
    </row>
    <row r="7033" spans="1:35" x14ac:dyDescent="0.2">
      <c r="A7033" t="s">
        <v>7532</v>
      </c>
      <c r="B7033" t="s">
        <v>17</v>
      </c>
      <c r="C7033">
        <v>2.3718107329999998</v>
      </c>
      <c r="D7033">
        <v>3919447</v>
      </c>
      <c r="E7033">
        <v>911738</v>
      </c>
      <c r="F7033">
        <v>93902</v>
      </c>
      <c r="G7033">
        <v>36.940765880000001</v>
      </c>
      <c r="H7033">
        <v>34.479999999999997</v>
      </c>
      <c r="L7033">
        <v>0</v>
      </c>
      <c r="M7033" t="s">
        <v>55</v>
      </c>
      <c r="N7033" t="s">
        <v>19</v>
      </c>
      <c r="P7033">
        <v>429.351021</v>
      </c>
      <c r="Q7033">
        <v>42.455082339999997</v>
      </c>
      <c r="R7033">
        <v>21.664785550000001</v>
      </c>
      <c r="S7033">
        <v>26239</v>
      </c>
      <c r="T7033">
        <v>75.709502200000003</v>
      </c>
      <c r="U7033">
        <v>117.45871729999899</v>
      </c>
      <c r="V7033">
        <v>0.71</v>
      </c>
      <c r="W7033" t="s">
        <v>20</v>
      </c>
      <c r="X7033">
        <v>210824</v>
      </c>
      <c r="Y7033">
        <v>210928</v>
      </c>
      <c r="Z7033" t="s">
        <v>21</v>
      </c>
      <c r="AA7033">
        <v>1</v>
      </c>
      <c r="AB7033">
        <v>3.5642111999999997E-2</v>
      </c>
      <c r="AC7033">
        <v>-0.24816446</v>
      </c>
      <c r="AD7033">
        <v>15.054812719999999</v>
      </c>
      <c r="AE7033">
        <v>7.4016456999999994E-2</v>
      </c>
      <c r="AF7033">
        <v>1.2219795E-2</v>
      </c>
      <c r="AG7033">
        <v>0.44832469000000003</v>
      </c>
      <c r="AH7033" t="s">
        <v>6261</v>
      </c>
      <c r="AI7033" t="s">
        <v>6262</v>
      </c>
    </row>
    <row r="7034" spans="1:35" x14ac:dyDescent="0.2">
      <c r="A7034" t="s">
        <v>7533</v>
      </c>
      <c r="B7034" t="s">
        <v>17</v>
      </c>
      <c r="C7034">
        <v>2.4085097050000002</v>
      </c>
      <c r="D7034">
        <v>4120982</v>
      </c>
      <c r="E7034">
        <v>770139</v>
      </c>
      <c r="F7034">
        <v>31293</v>
      </c>
      <c r="G7034">
        <v>32.95015575</v>
      </c>
      <c r="H7034">
        <v>0</v>
      </c>
      <c r="L7034">
        <v>0</v>
      </c>
      <c r="M7034" t="s">
        <v>50</v>
      </c>
      <c r="N7034" t="s">
        <v>456</v>
      </c>
      <c r="P7034">
        <v>88.379206429999996</v>
      </c>
      <c r="Q7034">
        <v>9.3594955340000006</v>
      </c>
      <c r="R7034">
        <v>7.5158233239999896</v>
      </c>
      <c r="S7034">
        <v>18636</v>
      </c>
      <c r="T7034">
        <v>80.121220910000005</v>
      </c>
      <c r="U7034">
        <v>67.953895110000005</v>
      </c>
      <c r="V7034">
        <v>0.57999999999999996</v>
      </c>
      <c r="W7034" t="s">
        <v>20</v>
      </c>
      <c r="X7034">
        <v>210824</v>
      </c>
      <c r="Y7034">
        <v>210928</v>
      </c>
      <c r="Z7034" t="s">
        <v>21</v>
      </c>
      <c r="AA7034">
        <v>1</v>
      </c>
      <c r="AB7034">
        <v>3.5642111999999997E-2</v>
      </c>
      <c r="AC7034">
        <v>-0.24816446</v>
      </c>
      <c r="AD7034">
        <v>2.9018571139999998</v>
      </c>
      <c r="AE7034">
        <v>6.9891780000000004E-3</v>
      </c>
      <c r="AF7034">
        <v>1.1460870000000001E-3</v>
      </c>
      <c r="AG7034">
        <v>4.2622069999999998E-2</v>
      </c>
      <c r="AH7034" t="s">
        <v>6322</v>
      </c>
      <c r="AI7034" t="s">
        <v>6323</v>
      </c>
    </row>
    <row r="7035" spans="1:35" x14ac:dyDescent="0.2">
      <c r="A7035" t="s">
        <v>7534</v>
      </c>
      <c r="B7035" t="s">
        <v>17</v>
      </c>
      <c r="C7035">
        <v>2.00363625</v>
      </c>
      <c r="D7035">
        <v>5542075</v>
      </c>
      <c r="E7035">
        <v>672577</v>
      </c>
      <c r="F7035">
        <v>35392</v>
      </c>
      <c r="G7035">
        <v>50.613833059999997</v>
      </c>
      <c r="H7035">
        <v>19.59</v>
      </c>
      <c r="L7035">
        <v>0</v>
      </c>
      <c r="M7035" t="s">
        <v>7535</v>
      </c>
      <c r="N7035" t="s">
        <v>19</v>
      </c>
      <c r="P7035">
        <v>539.20075079999901</v>
      </c>
      <c r="Q7035">
        <v>50.4239332</v>
      </c>
      <c r="R7035">
        <v>37.568953829999998</v>
      </c>
      <c r="S7035">
        <v>27348</v>
      </c>
      <c r="T7035">
        <v>37.431927199999997</v>
      </c>
      <c r="U7035">
        <v>204.68979519999999</v>
      </c>
      <c r="V7035">
        <v>0.87</v>
      </c>
      <c r="W7035" t="s">
        <v>20</v>
      </c>
      <c r="X7035">
        <v>210824</v>
      </c>
      <c r="Y7035">
        <v>210928</v>
      </c>
      <c r="Z7035" t="s">
        <v>21</v>
      </c>
      <c r="AA7035">
        <v>1</v>
      </c>
      <c r="AB7035">
        <v>3.5642111999999997E-2</v>
      </c>
      <c r="AC7035">
        <v>-0.24816446</v>
      </c>
      <c r="AD7035">
        <v>18.970089089999998</v>
      </c>
      <c r="AE7035">
        <v>0.15831334999999999</v>
      </c>
      <c r="AF7035">
        <v>2.5955446E-2</v>
      </c>
      <c r="AG7035">
        <v>0.96562072499999996</v>
      </c>
      <c r="AH7035" t="s">
        <v>7291</v>
      </c>
      <c r="AI7035" t="s">
        <v>7292</v>
      </c>
    </row>
    <row r="7036" spans="1:35" x14ac:dyDescent="0.2">
      <c r="A7036" t="s">
        <v>7536</v>
      </c>
      <c r="B7036" t="s">
        <v>17</v>
      </c>
      <c r="C7036">
        <v>1.813189401</v>
      </c>
      <c r="D7036">
        <v>5547627</v>
      </c>
      <c r="E7036">
        <v>1137212</v>
      </c>
      <c r="F7036">
        <v>120660</v>
      </c>
      <c r="G7036">
        <v>40.759946249999999</v>
      </c>
      <c r="H7036">
        <v>56.96</v>
      </c>
      <c r="L7036">
        <v>0</v>
      </c>
      <c r="M7036" t="s">
        <v>37</v>
      </c>
      <c r="N7036" t="s">
        <v>19</v>
      </c>
      <c r="P7036">
        <v>92.665686030000003</v>
      </c>
      <c r="Q7036">
        <v>11.102228370000001</v>
      </c>
      <c r="R7036">
        <v>5.2410872150000003</v>
      </c>
      <c r="S7036">
        <v>19503</v>
      </c>
      <c r="T7036">
        <v>25.93459047</v>
      </c>
      <c r="U7036">
        <v>49.748196810000003</v>
      </c>
      <c r="V7036">
        <v>0.51</v>
      </c>
      <c r="W7036" t="s">
        <v>20</v>
      </c>
      <c r="X7036">
        <v>210824</v>
      </c>
      <c r="Y7036">
        <v>210928</v>
      </c>
      <c r="Z7036" t="s">
        <v>21</v>
      </c>
      <c r="AA7036">
        <v>1</v>
      </c>
      <c r="AB7036">
        <v>3.5642111999999997E-2</v>
      </c>
      <c r="AC7036">
        <v>-0.24816446</v>
      </c>
      <c r="AD7036">
        <v>3.0546362999999999</v>
      </c>
      <c r="AE7036">
        <v>7.1996359999999997E-3</v>
      </c>
      <c r="AF7036">
        <v>1.1810130000000001E-3</v>
      </c>
      <c r="AG7036">
        <v>4.3890085999999898E-2</v>
      </c>
      <c r="AH7036" t="s">
        <v>6251</v>
      </c>
      <c r="AI7036" t="s">
        <v>6763</v>
      </c>
    </row>
    <row r="7037" spans="1:35" x14ac:dyDescent="0.2">
      <c r="A7037" t="s">
        <v>7537</v>
      </c>
      <c r="B7037" t="s">
        <v>17</v>
      </c>
      <c r="C7037">
        <v>2.7053430089999999</v>
      </c>
      <c r="D7037">
        <v>3101003</v>
      </c>
      <c r="E7037">
        <v>128143</v>
      </c>
      <c r="F7037">
        <v>16943</v>
      </c>
      <c r="G7037">
        <v>31.913565309999999</v>
      </c>
      <c r="H7037">
        <v>1.89</v>
      </c>
      <c r="L7037">
        <v>0</v>
      </c>
      <c r="M7037" t="s">
        <v>160</v>
      </c>
      <c r="N7037" t="s">
        <v>19</v>
      </c>
      <c r="P7037">
        <v>20.593051379999999</v>
      </c>
      <c r="Q7037">
        <v>2.3134377210000001</v>
      </c>
      <c r="R7037">
        <v>1.0277840069999999</v>
      </c>
      <c r="S7037">
        <v>12917</v>
      </c>
      <c r="T7037">
        <v>34.823315469999997</v>
      </c>
      <c r="U7037">
        <v>15.46432808</v>
      </c>
      <c r="V7037">
        <v>0.33</v>
      </c>
      <c r="W7037" t="s">
        <v>20</v>
      </c>
      <c r="X7037">
        <v>210824</v>
      </c>
      <c r="Y7037">
        <v>210928</v>
      </c>
      <c r="Z7037" t="s">
        <v>21</v>
      </c>
      <c r="AA7037">
        <v>1</v>
      </c>
      <c r="AB7037">
        <v>3.5642111999999997E-2</v>
      </c>
      <c r="AC7037">
        <v>-0.24816446</v>
      </c>
      <c r="AD7037">
        <v>0.48581538399999902</v>
      </c>
      <c r="AE7037">
        <v>4.3719249999999996E-3</v>
      </c>
      <c r="AF7037">
        <v>7.1230499999999999E-4</v>
      </c>
      <c r="AG7037">
        <v>2.6833617999999899E-2</v>
      </c>
      <c r="AH7037" t="s">
        <v>6250</v>
      </c>
      <c r="AI7037" t="s">
        <v>6250</v>
      </c>
    </row>
    <row r="7038" spans="1:35" x14ac:dyDescent="0.2">
      <c r="A7038" t="s">
        <v>7538</v>
      </c>
      <c r="B7038" t="s">
        <v>17</v>
      </c>
      <c r="C7038">
        <v>1.5123312870000001</v>
      </c>
      <c r="D7038">
        <v>3287622</v>
      </c>
      <c r="E7038">
        <v>1449166</v>
      </c>
      <c r="F7038">
        <v>111361</v>
      </c>
      <c r="G7038">
        <v>35.708814590000003</v>
      </c>
      <c r="H7038">
        <v>61.03</v>
      </c>
      <c r="L7038">
        <v>0</v>
      </c>
      <c r="M7038" t="s">
        <v>74</v>
      </c>
      <c r="N7038" t="s">
        <v>53</v>
      </c>
      <c r="P7038">
        <v>85.471973259999999</v>
      </c>
      <c r="Q7038">
        <v>9.8272417680000004</v>
      </c>
      <c r="R7038">
        <v>1.0251873119999999</v>
      </c>
      <c r="S7038">
        <v>17745</v>
      </c>
      <c r="T7038">
        <v>22.8115238</v>
      </c>
      <c r="U7038">
        <v>39.291564020000003</v>
      </c>
      <c r="V7038">
        <v>0.47</v>
      </c>
      <c r="W7038" t="s">
        <v>20</v>
      </c>
      <c r="X7038">
        <v>210824</v>
      </c>
      <c r="Y7038">
        <v>210928</v>
      </c>
      <c r="Z7038" t="s">
        <v>21</v>
      </c>
      <c r="AA7038">
        <v>1</v>
      </c>
      <c r="AB7038">
        <v>3.5642111999999997E-2</v>
      </c>
      <c r="AC7038">
        <v>-0.24816446</v>
      </c>
      <c r="AD7038">
        <v>2.7982371839999902</v>
      </c>
      <c r="AE7038">
        <v>6.849951E-3</v>
      </c>
      <c r="AF7038">
        <v>1.122985E-3</v>
      </c>
      <c r="AG7038">
        <v>4.1783134E-2</v>
      </c>
      <c r="AH7038" t="s">
        <v>6259</v>
      </c>
      <c r="AI7038" t="s">
        <v>6260</v>
      </c>
    </row>
    <row r="7039" spans="1:35" x14ac:dyDescent="0.2">
      <c r="A7039" t="s">
        <v>7539</v>
      </c>
      <c r="B7039" t="s">
        <v>17</v>
      </c>
      <c r="C7039">
        <v>2.201222687</v>
      </c>
      <c r="D7039">
        <v>4097601</v>
      </c>
      <c r="E7039">
        <v>189664</v>
      </c>
      <c r="F7039">
        <v>30796</v>
      </c>
      <c r="G7039">
        <v>36.858338959999998</v>
      </c>
      <c r="H7039">
        <v>7.59</v>
      </c>
      <c r="L7039">
        <v>0</v>
      </c>
      <c r="M7039" t="s">
        <v>55</v>
      </c>
      <c r="N7039" t="s">
        <v>19</v>
      </c>
      <c r="P7039">
        <v>22.474217020000001</v>
      </c>
      <c r="Q7039">
        <v>2.9843758409999999</v>
      </c>
      <c r="R7039">
        <v>1.0263405880000001</v>
      </c>
      <c r="S7039">
        <v>12972</v>
      </c>
      <c r="T7039">
        <v>42.051287459999998</v>
      </c>
      <c r="U7039">
        <v>85.124330839999999</v>
      </c>
      <c r="V7039">
        <v>0.63</v>
      </c>
      <c r="W7039" t="s">
        <v>20</v>
      </c>
      <c r="X7039">
        <v>210824</v>
      </c>
      <c r="Y7039">
        <v>210928</v>
      </c>
      <c r="Z7039" t="s">
        <v>21</v>
      </c>
      <c r="AA7039">
        <v>1</v>
      </c>
      <c r="AB7039">
        <v>3.5642111999999997E-2</v>
      </c>
      <c r="AC7039">
        <v>-0.24816446</v>
      </c>
      <c r="AD7039">
        <v>0.55286409999999997</v>
      </c>
      <c r="AE7039">
        <v>4.4292189999999999E-3</v>
      </c>
      <c r="AF7039">
        <v>7.2178499999999996E-4</v>
      </c>
      <c r="AG7039">
        <v>2.7179801E-2</v>
      </c>
      <c r="AH7039" t="s">
        <v>6250</v>
      </c>
      <c r="AI7039" t="s">
        <v>6250</v>
      </c>
    </row>
    <row r="7040" spans="1:35" x14ac:dyDescent="0.2">
      <c r="A7040" t="s">
        <v>7540</v>
      </c>
      <c r="B7040" t="s">
        <v>17</v>
      </c>
      <c r="C7040">
        <v>2.3031241439999999</v>
      </c>
      <c r="D7040">
        <v>4092639</v>
      </c>
      <c r="E7040">
        <v>106223</v>
      </c>
      <c r="F7040">
        <v>12250</v>
      </c>
      <c r="G7040">
        <v>57.840580670000001</v>
      </c>
      <c r="H7040">
        <v>2.88</v>
      </c>
      <c r="L7040">
        <v>0</v>
      </c>
      <c r="M7040" t="s">
        <v>133</v>
      </c>
      <c r="N7040" t="s">
        <v>19</v>
      </c>
      <c r="P7040">
        <v>296.84803589999899</v>
      </c>
      <c r="Q7040">
        <v>28.963632430000001</v>
      </c>
      <c r="R7040">
        <v>17.11584865</v>
      </c>
      <c r="S7040">
        <v>24623</v>
      </c>
      <c r="T7040">
        <v>28.776992929999999</v>
      </c>
      <c r="U7040">
        <v>87.649415329999997</v>
      </c>
      <c r="V7040">
        <v>0.63</v>
      </c>
      <c r="W7040" t="s">
        <v>20</v>
      </c>
      <c r="X7040">
        <v>210824</v>
      </c>
      <c r="Y7040">
        <v>210928</v>
      </c>
      <c r="Z7040" t="s">
        <v>21</v>
      </c>
      <c r="AA7040">
        <v>1</v>
      </c>
      <c r="AB7040">
        <v>3.5642111999999997E-2</v>
      </c>
      <c r="AC7040">
        <v>-0.24816446</v>
      </c>
      <c r="AD7040">
        <v>10.332126479999999</v>
      </c>
      <c r="AE7040">
        <v>2.9583346E-2</v>
      </c>
      <c r="AF7040">
        <v>4.8961849999999999E-3</v>
      </c>
      <c r="AG7040">
        <v>0.17874616600000001</v>
      </c>
      <c r="AH7040" t="s">
        <v>6250</v>
      </c>
      <c r="AI7040" t="s">
        <v>6250</v>
      </c>
    </row>
    <row r="7041" spans="1:35" x14ac:dyDescent="0.2">
      <c r="A7041" t="s">
        <v>7541</v>
      </c>
      <c r="B7041" t="s">
        <v>17</v>
      </c>
      <c r="C7041">
        <v>2.664785508</v>
      </c>
      <c r="D7041">
        <v>4079458</v>
      </c>
      <c r="E7041">
        <v>56930</v>
      </c>
      <c r="F7041">
        <v>12455</v>
      </c>
      <c r="G7041">
        <v>39.012822759999999</v>
      </c>
      <c r="H7041">
        <v>0</v>
      </c>
      <c r="L7041">
        <v>0</v>
      </c>
      <c r="M7041" t="s">
        <v>50</v>
      </c>
      <c r="N7041" t="s">
        <v>19</v>
      </c>
      <c r="P7041">
        <v>127.7209697</v>
      </c>
      <c r="Q7041">
        <v>13.346463740000001</v>
      </c>
      <c r="R7041">
        <v>9.3044126879999993</v>
      </c>
      <c r="S7041">
        <v>20411</v>
      </c>
      <c r="T7041">
        <v>14.056855599999899</v>
      </c>
      <c r="U7041">
        <v>27.215383169999999</v>
      </c>
      <c r="V7041">
        <v>0.41</v>
      </c>
      <c r="W7041" t="s">
        <v>20</v>
      </c>
      <c r="X7041">
        <v>210824</v>
      </c>
      <c r="Y7041">
        <v>210928</v>
      </c>
      <c r="Z7041" t="s">
        <v>21</v>
      </c>
      <c r="AA7041">
        <v>1</v>
      </c>
      <c r="AB7041">
        <v>3.5642111999999997E-2</v>
      </c>
      <c r="AC7041">
        <v>-0.24816446</v>
      </c>
      <c r="AD7041">
        <v>4.304080645</v>
      </c>
      <c r="AE7041">
        <v>9.1765760000000005E-3</v>
      </c>
      <c r="AF7041">
        <v>1.5092549999999999E-3</v>
      </c>
      <c r="AG7041">
        <v>5.5795431999999999E-2</v>
      </c>
      <c r="AH7041" t="s">
        <v>6250</v>
      </c>
      <c r="AI7041" t="s">
        <v>6250</v>
      </c>
    </row>
    <row r="7042" spans="1:35" x14ac:dyDescent="0.2">
      <c r="A7042" t="s">
        <v>7542</v>
      </c>
      <c r="B7042" t="s">
        <v>17</v>
      </c>
      <c r="C7042">
        <v>2.9503805089999999</v>
      </c>
      <c r="D7042">
        <v>4585197</v>
      </c>
      <c r="E7042">
        <v>165813</v>
      </c>
      <c r="F7042">
        <v>10205</v>
      </c>
      <c r="G7042">
        <v>43.01170596</v>
      </c>
      <c r="H7042">
        <v>0</v>
      </c>
      <c r="L7042">
        <v>0</v>
      </c>
      <c r="M7042" t="s">
        <v>50</v>
      </c>
      <c r="N7042" t="s">
        <v>19</v>
      </c>
      <c r="P7042">
        <v>260.25871039999998</v>
      </c>
      <c r="Q7042">
        <v>33.409097670000001</v>
      </c>
      <c r="R7042">
        <v>8.7292916539999901</v>
      </c>
      <c r="S7042">
        <v>24376</v>
      </c>
      <c r="T7042">
        <v>42.989442830000002</v>
      </c>
      <c r="U7042">
        <v>85.423938299999904</v>
      </c>
      <c r="V7042">
        <v>0.63</v>
      </c>
      <c r="W7042" t="s">
        <v>20</v>
      </c>
      <c r="X7042">
        <v>210824</v>
      </c>
      <c r="Y7042">
        <v>210928</v>
      </c>
      <c r="Z7042" t="s">
        <v>21</v>
      </c>
      <c r="AA7042">
        <v>1</v>
      </c>
      <c r="AB7042">
        <v>3.5642111999999997E-2</v>
      </c>
      <c r="AC7042">
        <v>-0.24816446</v>
      </c>
      <c r="AD7042">
        <v>9.0280056440000003</v>
      </c>
      <c r="AE7042">
        <v>2.2964981999999998E-2</v>
      </c>
      <c r="AF7042">
        <v>3.7990559999999999E-3</v>
      </c>
      <c r="AG7042">
        <v>0.13882143199999999</v>
      </c>
      <c r="AH7042" t="s">
        <v>6250</v>
      </c>
      <c r="AI7042" t="s">
        <v>6250</v>
      </c>
    </row>
    <row r="7043" spans="1:35" x14ac:dyDescent="0.2">
      <c r="A7043" t="s">
        <v>7543</v>
      </c>
      <c r="B7043" t="s">
        <v>17</v>
      </c>
      <c r="C7043">
        <v>2.3212969029999999</v>
      </c>
      <c r="D7043">
        <v>2779034</v>
      </c>
      <c r="E7043">
        <v>1210116</v>
      </c>
      <c r="F7043">
        <v>67493</v>
      </c>
      <c r="G7043">
        <v>53.061855229999999</v>
      </c>
      <c r="H7043">
        <v>33.33</v>
      </c>
      <c r="L7043">
        <v>0</v>
      </c>
      <c r="M7043" t="s">
        <v>47</v>
      </c>
      <c r="N7043" t="s">
        <v>62</v>
      </c>
      <c r="P7043">
        <v>292.13000889999898</v>
      </c>
      <c r="Q7043">
        <v>29.299344899999902</v>
      </c>
      <c r="R7043">
        <v>16.991221809999999</v>
      </c>
      <c r="S7043">
        <v>23830</v>
      </c>
      <c r="T7043">
        <v>49.102213939999999</v>
      </c>
      <c r="U7043">
        <v>112.8629167</v>
      </c>
      <c r="V7043">
        <v>0.7</v>
      </c>
      <c r="W7043" t="s">
        <v>20</v>
      </c>
      <c r="X7043">
        <v>210824</v>
      </c>
      <c r="Y7043">
        <v>210928</v>
      </c>
      <c r="Z7043" t="s">
        <v>21</v>
      </c>
      <c r="AA7043">
        <v>1</v>
      </c>
      <c r="AB7043">
        <v>3.5642111999999997E-2</v>
      </c>
      <c r="AC7043">
        <v>-0.24816446</v>
      </c>
      <c r="AD7043">
        <v>10.163966029999999</v>
      </c>
      <c r="AE7043">
        <v>2.8632925E-2</v>
      </c>
      <c r="AF7043">
        <v>4.738735E-3</v>
      </c>
      <c r="AG7043">
        <v>0.17300911099999999</v>
      </c>
      <c r="AH7043" t="s">
        <v>6257</v>
      </c>
      <c r="AI7043" t="s">
        <v>6258</v>
      </c>
    </row>
    <row r="7044" spans="1:35" x14ac:dyDescent="0.2">
      <c r="A7044" t="s">
        <v>7544</v>
      </c>
      <c r="B7044" t="s">
        <v>17</v>
      </c>
      <c r="C7044">
        <v>2.9552155889999998</v>
      </c>
      <c r="D7044">
        <v>5688885</v>
      </c>
      <c r="E7044">
        <v>1917822</v>
      </c>
      <c r="F7044">
        <v>127787</v>
      </c>
      <c r="G7044">
        <v>48.224235620000002</v>
      </c>
      <c r="H7044">
        <v>41.46</v>
      </c>
      <c r="L7044">
        <v>0</v>
      </c>
      <c r="M7044" t="s">
        <v>66</v>
      </c>
      <c r="N7044" t="s">
        <v>19</v>
      </c>
      <c r="P7044">
        <v>290.45157139999998</v>
      </c>
      <c r="Q7044">
        <v>26.168910660000002</v>
      </c>
      <c r="R7044">
        <v>21.017003699999901</v>
      </c>
      <c r="S7044">
        <v>23734</v>
      </c>
      <c r="T7044">
        <v>53.107846510000002</v>
      </c>
      <c r="U7044">
        <v>188.58740969999999</v>
      </c>
      <c r="V7044">
        <v>0.84</v>
      </c>
      <c r="W7044" t="s">
        <v>20</v>
      </c>
      <c r="X7044">
        <v>210824</v>
      </c>
      <c r="Y7044">
        <v>210928</v>
      </c>
      <c r="Z7044" t="s">
        <v>21</v>
      </c>
      <c r="AA7044">
        <v>1</v>
      </c>
      <c r="AB7044">
        <v>3.5642111999999997E-2</v>
      </c>
      <c r="AC7044">
        <v>-0.24816446</v>
      </c>
      <c r="AD7044">
        <v>10.104142980000001</v>
      </c>
      <c r="AE7044">
        <v>2.8302227999999999E-2</v>
      </c>
      <c r="AF7044">
        <v>4.6839430000000003E-3</v>
      </c>
      <c r="AG7044">
        <v>0.171013211</v>
      </c>
      <c r="AH7044" t="s">
        <v>6327</v>
      </c>
      <c r="AI7044" t="s">
        <v>6328</v>
      </c>
    </row>
    <row r="7045" spans="1:35" x14ac:dyDescent="0.2">
      <c r="A7045" t="s">
        <v>7545</v>
      </c>
      <c r="B7045" t="s">
        <v>17</v>
      </c>
      <c r="C7045">
        <v>2.753926866</v>
      </c>
      <c r="D7045">
        <v>5908174</v>
      </c>
      <c r="E7045">
        <v>1217305</v>
      </c>
      <c r="F7045">
        <v>101029</v>
      </c>
      <c r="G7045">
        <v>52.146586110000001</v>
      </c>
      <c r="H7045">
        <v>36.42</v>
      </c>
      <c r="L7045">
        <v>1</v>
      </c>
      <c r="M7045" t="s">
        <v>47</v>
      </c>
      <c r="N7045" t="s">
        <v>62</v>
      </c>
      <c r="P7045">
        <v>599.30641409999998</v>
      </c>
      <c r="Q7045">
        <v>71.430195040000001</v>
      </c>
      <c r="R7045">
        <v>48.724135310000001</v>
      </c>
      <c r="S7045">
        <v>27604</v>
      </c>
      <c r="T7045">
        <v>71.139665109999996</v>
      </c>
      <c r="U7045">
        <v>229.4012094</v>
      </c>
      <c r="V7045">
        <v>0.9</v>
      </c>
      <c r="W7045" t="s">
        <v>20</v>
      </c>
      <c r="X7045">
        <v>210824</v>
      </c>
      <c r="Y7045">
        <v>210928</v>
      </c>
      <c r="Z7045" t="s">
        <v>21</v>
      </c>
      <c r="AA7045">
        <v>1</v>
      </c>
      <c r="AB7045">
        <v>3.5642111999999997E-2</v>
      </c>
      <c r="AC7045">
        <v>-0.24816446</v>
      </c>
      <c r="AD7045">
        <v>21.11238187</v>
      </c>
      <c r="AE7045">
        <v>0.23998535800000001</v>
      </c>
      <c r="AF7045">
        <v>3.9122787999999999E-2</v>
      </c>
      <c r="AG7045">
        <v>1.472108051</v>
      </c>
      <c r="AH7045" t="s">
        <v>6257</v>
      </c>
      <c r="AI7045" t="s">
        <v>6258</v>
      </c>
    </row>
    <row r="7046" spans="1:35" x14ac:dyDescent="0.2">
      <c r="A7046" t="s">
        <v>7546</v>
      </c>
      <c r="B7046" t="s">
        <v>17</v>
      </c>
      <c r="C7046">
        <v>1.9688405870000001</v>
      </c>
      <c r="D7046">
        <v>5518926</v>
      </c>
      <c r="E7046">
        <v>933189</v>
      </c>
      <c r="F7046">
        <v>93644</v>
      </c>
      <c r="G7046">
        <v>53.376540009999999</v>
      </c>
      <c r="H7046">
        <v>43.91</v>
      </c>
      <c r="L7046">
        <v>0</v>
      </c>
      <c r="M7046" t="s">
        <v>843</v>
      </c>
      <c r="N7046" t="s">
        <v>19</v>
      </c>
      <c r="P7046">
        <v>55.457146499999901</v>
      </c>
      <c r="Q7046">
        <v>4.6391975999999904</v>
      </c>
      <c r="R7046">
        <v>3.425539691</v>
      </c>
      <c r="S7046">
        <v>16405</v>
      </c>
      <c r="T7046">
        <v>40.805412590000003</v>
      </c>
      <c r="U7046">
        <v>13.095632070000001</v>
      </c>
      <c r="V7046">
        <v>0.31</v>
      </c>
      <c r="W7046" t="s">
        <v>20</v>
      </c>
      <c r="X7046">
        <v>210824</v>
      </c>
      <c r="Y7046">
        <v>210928</v>
      </c>
      <c r="Z7046" t="s">
        <v>21</v>
      </c>
      <c r="AA7046">
        <v>1</v>
      </c>
      <c r="AB7046">
        <v>3.5642111999999997E-2</v>
      </c>
      <c r="AC7046">
        <v>-0.24816446</v>
      </c>
      <c r="AD7046">
        <v>1.728445367</v>
      </c>
      <c r="AE7046">
        <v>5.5650379999999996E-3</v>
      </c>
      <c r="AF7046">
        <v>9.0989499999999997E-4</v>
      </c>
      <c r="AG7046">
        <v>3.4036508E-2</v>
      </c>
      <c r="AH7046" t="s">
        <v>6538</v>
      </c>
      <c r="AI7046" t="s">
        <v>6920</v>
      </c>
    </row>
    <row r="7047" spans="1:35" x14ac:dyDescent="0.2">
      <c r="A7047" t="s">
        <v>7547</v>
      </c>
      <c r="B7047" t="s">
        <v>17</v>
      </c>
      <c r="C7047">
        <v>2.7178246420000001</v>
      </c>
      <c r="D7047">
        <v>3823521</v>
      </c>
      <c r="E7047">
        <v>533467</v>
      </c>
      <c r="F7047">
        <v>46900</v>
      </c>
      <c r="G7047">
        <v>34.253477719999999</v>
      </c>
      <c r="H7047">
        <v>40.93</v>
      </c>
      <c r="L7047">
        <v>0</v>
      </c>
      <c r="M7047" t="s">
        <v>185</v>
      </c>
      <c r="N7047" t="s">
        <v>19</v>
      </c>
      <c r="P7047">
        <v>28.0818227</v>
      </c>
      <c r="Q7047">
        <v>2.8825565229999999</v>
      </c>
      <c r="R7047">
        <v>1.4161949680000001</v>
      </c>
      <c r="S7047">
        <v>13359</v>
      </c>
      <c r="T7047">
        <v>20.732438729999998</v>
      </c>
      <c r="U7047">
        <v>15.06532537</v>
      </c>
      <c r="V7047">
        <v>0.33</v>
      </c>
      <c r="W7047" t="s">
        <v>20</v>
      </c>
      <c r="X7047">
        <v>210824</v>
      </c>
      <c r="Y7047">
        <v>210928</v>
      </c>
      <c r="Z7047" t="s">
        <v>21</v>
      </c>
      <c r="AA7047">
        <v>1</v>
      </c>
      <c r="AB7047">
        <v>3.5642111999999997E-2</v>
      </c>
      <c r="AC7047">
        <v>-0.24816446</v>
      </c>
      <c r="AD7047">
        <v>0.75273100999999998</v>
      </c>
      <c r="AE7047">
        <v>4.6045019999999999E-3</v>
      </c>
      <c r="AF7047">
        <v>7.5079399999999896E-4</v>
      </c>
      <c r="AG7047">
        <v>2.8238686999999998E-2</v>
      </c>
      <c r="AH7047" t="s">
        <v>7300</v>
      </c>
      <c r="AI7047" t="s">
        <v>7301</v>
      </c>
    </row>
    <row r="7048" spans="1:35" x14ac:dyDescent="0.2">
      <c r="A7048" t="s">
        <v>7548</v>
      </c>
      <c r="B7048" t="s">
        <v>17</v>
      </c>
      <c r="C7048">
        <v>2.311488261</v>
      </c>
      <c r="D7048">
        <v>4948422</v>
      </c>
      <c r="E7048">
        <v>393834</v>
      </c>
      <c r="F7048">
        <v>25770</v>
      </c>
      <c r="G7048">
        <v>50.287684659999996</v>
      </c>
      <c r="H7048">
        <v>0</v>
      </c>
      <c r="L7048">
        <v>0</v>
      </c>
      <c r="M7048" t="s">
        <v>50</v>
      </c>
      <c r="N7048" t="s">
        <v>19</v>
      </c>
      <c r="P7048">
        <v>268.09189930000002</v>
      </c>
      <c r="Q7048">
        <v>27.93617819</v>
      </c>
      <c r="R7048">
        <v>8.8603061939999996</v>
      </c>
      <c r="S7048">
        <v>23993</v>
      </c>
      <c r="T7048">
        <v>39.830863950000001</v>
      </c>
      <c r="U7048">
        <v>33.343428520000003</v>
      </c>
      <c r="V7048">
        <v>0.44</v>
      </c>
      <c r="W7048" t="s">
        <v>20</v>
      </c>
      <c r="X7048">
        <v>210824</v>
      </c>
      <c r="Y7048">
        <v>210928</v>
      </c>
      <c r="Z7048" t="s">
        <v>21</v>
      </c>
      <c r="AA7048">
        <v>1</v>
      </c>
      <c r="AB7048">
        <v>3.5642111999999997E-2</v>
      </c>
      <c r="AC7048">
        <v>-0.24816446</v>
      </c>
      <c r="AD7048">
        <v>9.3071970390000001</v>
      </c>
      <c r="AE7048">
        <v>2.4244393999999999E-2</v>
      </c>
      <c r="AF7048">
        <v>4.0112719999999998E-3</v>
      </c>
      <c r="AG7048">
        <v>0.146534735</v>
      </c>
      <c r="AH7048" t="s">
        <v>6250</v>
      </c>
      <c r="AI7048" t="s">
        <v>6250</v>
      </c>
    </row>
    <row r="7049" spans="1:35" x14ac:dyDescent="0.2">
      <c r="A7049" t="s">
        <v>7549</v>
      </c>
      <c r="B7049" t="s">
        <v>17</v>
      </c>
      <c r="C7049">
        <v>1.8043642820000001</v>
      </c>
      <c r="D7049">
        <v>4866015</v>
      </c>
      <c r="E7049">
        <v>1862764</v>
      </c>
      <c r="F7049">
        <v>146534</v>
      </c>
      <c r="G7049">
        <v>52.680049650000001</v>
      </c>
      <c r="H7049">
        <v>58.68</v>
      </c>
      <c r="L7049">
        <v>0</v>
      </c>
      <c r="M7049" t="s">
        <v>47</v>
      </c>
      <c r="N7049" t="s">
        <v>62</v>
      </c>
      <c r="P7049">
        <v>320.25296850000001</v>
      </c>
      <c r="Q7049">
        <v>33.991636219999997</v>
      </c>
      <c r="R7049">
        <v>6.2161010579999996</v>
      </c>
      <c r="S7049">
        <v>24152</v>
      </c>
      <c r="T7049">
        <v>63.655071139999997</v>
      </c>
      <c r="U7049">
        <v>149.57731140000001</v>
      </c>
      <c r="V7049">
        <v>0.77</v>
      </c>
      <c r="W7049" t="s">
        <v>20</v>
      </c>
      <c r="X7049">
        <v>210824</v>
      </c>
      <c r="Y7049">
        <v>210928</v>
      </c>
      <c r="Z7049" t="s">
        <v>21</v>
      </c>
      <c r="AA7049">
        <v>1</v>
      </c>
      <c r="AB7049">
        <v>3.5642111999999997E-2</v>
      </c>
      <c r="AC7049">
        <v>-0.24816446</v>
      </c>
      <c r="AD7049">
        <v>11.166327709999999</v>
      </c>
      <c r="AE7049">
        <v>3.4785517000000002E-2</v>
      </c>
      <c r="AF7049">
        <v>5.7573750000000003E-3</v>
      </c>
      <c r="AG7049">
        <v>0.21017079699999999</v>
      </c>
      <c r="AH7049" t="s">
        <v>6257</v>
      </c>
      <c r="AI7049" t="s">
        <v>6258</v>
      </c>
    </row>
    <row r="7050" spans="1:35" x14ac:dyDescent="0.2">
      <c r="A7050" t="s">
        <v>7550</v>
      </c>
      <c r="B7050" t="s">
        <v>17</v>
      </c>
      <c r="C7050">
        <v>2.2403175100000001</v>
      </c>
      <c r="D7050">
        <v>1746222</v>
      </c>
      <c r="E7050">
        <v>329301</v>
      </c>
      <c r="F7050">
        <v>36780</v>
      </c>
      <c r="G7050">
        <v>30.459366960000001</v>
      </c>
      <c r="H7050">
        <v>26.88</v>
      </c>
      <c r="L7050">
        <v>0</v>
      </c>
      <c r="M7050" t="s">
        <v>540</v>
      </c>
      <c r="N7050" t="s">
        <v>28</v>
      </c>
      <c r="P7050">
        <v>10.91502921</v>
      </c>
      <c r="Q7050">
        <v>1.0244671729999999</v>
      </c>
      <c r="R7050">
        <v>1.024755168</v>
      </c>
      <c r="S7050">
        <v>9657</v>
      </c>
      <c r="T7050">
        <v>25.222866060000001</v>
      </c>
      <c r="U7050">
        <v>20.884506569999999</v>
      </c>
      <c r="V7050">
        <v>0.37</v>
      </c>
      <c r="W7050" t="s">
        <v>20</v>
      </c>
      <c r="X7050">
        <v>210824</v>
      </c>
      <c r="Y7050">
        <v>210928</v>
      </c>
      <c r="Z7050" t="s">
        <v>21</v>
      </c>
      <c r="AA7050">
        <v>1</v>
      </c>
      <c r="AB7050">
        <v>3.5642111999999997E-2</v>
      </c>
      <c r="AC7050">
        <v>-0.24816446</v>
      </c>
      <c r="AD7050">
        <v>0.14087023400000001</v>
      </c>
      <c r="AE7050">
        <v>4.0886719999999998E-3</v>
      </c>
      <c r="AF7050">
        <v>6.6545299999999999E-4</v>
      </c>
      <c r="AG7050">
        <v>2.5121596999999999E-2</v>
      </c>
      <c r="AH7050" t="s">
        <v>6447</v>
      </c>
      <c r="AI7050" t="s">
        <v>6448</v>
      </c>
    </row>
    <row r="7051" spans="1:35" x14ac:dyDescent="0.2">
      <c r="A7051" t="s">
        <v>7551</v>
      </c>
      <c r="B7051" t="s">
        <v>17</v>
      </c>
      <c r="C7051">
        <v>1.7551839600000001</v>
      </c>
      <c r="D7051">
        <v>4892796</v>
      </c>
      <c r="E7051">
        <v>1324740</v>
      </c>
      <c r="F7051">
        <v>86769</v>
      </c>
      <c r="G7051">
        <v>34.295333419999999</v>
      </c>
      <c r="H7051">
        <v>71.22</v>
      </c>
      <c r="L7051">
        <v>0</v>
      </c>
      <c r="M7051" t="s">
        <v>74</v>
      </c>
      <c r="N7051" t="s">
        <v>53</v>
      </c>
      <c r="P7051">
        <v>181.7952449</v>
      </c>
      <c r="Q7051">
        <v>19.86532631</v>
      </c>
      <c r="R7051">
        <v>11.06639959</v>
      </c>
      <c r="S7051">
        <v>22200</v>
      </c>
      <c r="T7051">
        <v>42.027654779999999</v>
      </c>
      <c r="U7051">
        <v>72.227671349999994</v>
      </c>
      <c r="V7051">
        <v>0.59</v>
      </c>
      <c r="W7051" t="s">
        <v>20</v>
      </c>
      <c r="X7051">
        <v>210824</v>
      </c>
      <c r="Y7051">
        <v>210928</v>
      </c>
      <c r="Z7051" t="s">
        <v>21</v>
      </c>
      <c r="AA7051">
        <v>1</v>
      </c>
      <c r="AB7051">
        <v>3.5642111999999997E-2</v>
      </c>
      <c r="AC7051">
        <v>-0.24816446</v>
      </c>
      <c r="AD7051">
        <v>6.2314020210000001</v>
      </c>
      <c r="AE7051">
        <v>1.3341926E-2</v>
      </c>
      <c r="AF7051">
        <v>2.2012619999999998E-3</v>
      </c>
      <c r="AG7051">
        <v>8.0865902000000003E-2</v>
      </c>
      <c r="AH7051" t="s">
        <v>6265</v>
      </c>
      <c r="AI7051" t="s">
        <v>6266</v>
      </c>
    </row>
    <row r="7052" spans="1:35" x14ac:dyDescent="0.2">
      <c r="A7052" t="s">
        <v>7552</v>
      </c>
      <c r="B7052" t="s">
        <v>17</v>
      </c>
      <c r="C7052">
        <v>1.450275781</v>
      </c>
      <c r="D7052">
        <v>4251760</v>
      </c>
      <c r="E7052">
        <v>2544081</v>
      </c>
      <c r="F7052">
        <v>232168</v>
      </c>
      <c r="G7052">
        <v>53.317131019999998</v>
      </c>
      <c r="H7052">
        <v>78.86</v>
      </c>
      <c r="L7052">
        <v>0</v>
      </c>
      <c r="M7052" t="s">
        <v>47</v>
      </c>
      <c r="N7052" t="s">
        <v>62</v>
      </c>
      <c r="P7052">
        <v>252.33502659999999</v>
      </c>
      <c r="Q7052">
        <v>23.83066878</v>
      </c>
      <c r="R7052">
        <v>9.9803439340000004</v>
      </c>
      <c r="S7052">
        <v>23996</v>
      </c>
      <c r="T7052">
        <v>54.201185930000001</v>
      </c>
      <c r="U7052">
        <v>100.05623129999999</v>
      </c>
      <c r="V7052">
        <v>0.66</v>
      </c>
      <c r="W7052" t="s">
        <v>20</v>
      </c>
      <c r="X7052">
        <v>210824</v>
      </c>
      <c r="Y7052">
        <v>210928</v>
      </c>
      <c r="Z7052" t="s">
        <v>21</v>
      </c>
      <c r="AA7052">
        <v>1</v>
      </c>
      <c r="AB7052">
        <v>3.5642111999999997E-2</v>
      </c>
      <c r="AC7052">
        <v>-0.24816446</v>
      </c>
      <c r="AD7052">
        <v>8.745588819</v>
      </c>
      <c r="AE7052">
        <v>2.1739466999999998E-2</v>
      </c>
      <c r="AF7052">
        <v>3.5957259999999901E-3</v>
      </c>
      <c r="AG7052">
        <v>0.131435049</v>
      </c>
      <c r="AH7052" t="s">
        <v>6257</v>
      </c>
      <c r="AI7052" t="s">
        <v>6258</v>
      </c>
    </row>
    <row r="7053" spans="1:35" x14ac:dyDescent="0.2">
      <c r="A7053" t="s">
        <v>7553</v>
      </c>
      <c r="B7053" t="s">
        <v>17</v>
      </c>
      <c r="C7053">
        <v>1.96730249</v>
      </c>
      <c r="D7053">
        <v>5126451</v>
      </c>
      <c r="E7053">
        <v>561088</v>
      </c>
      <c r="F7053">
        <v>28157</v>
      </c>
      <c r="G7053">
        <v>40.294035870000002</v>
      </c>
      <c r="H7053">
        <v>0</v>
      </c>
      <c r="L7053">
        <v>0</v>
      </c>
      <c r="M7053" t="s">
        <v>50</v>
      </c>
      <c r="N7053" t="s">
        <v>28</v>
      </c>
      <c r="P7053">
        <v>20.595945709999999</v>
      </c>
      <c r="Q7053">
        <v>1.865314014</v>
      </c>
      <c r="R7053">
        <v>3.2698389830000001</v>
      </c>
      <c r="S7053">
        <v>13268</v>
      </c>
      <c r="T7053">
        <v>32.891966840000002</v>
      </c>
      <c r="U7053">
        <v>36.068568499999998</v>
      </c>
      <c r="V7053">
        <v>0.46</v>
      </c>
      <c r="W7053" t="s">
        <v>20</v>
      </c>
      <c r="X7053">
        <v>210824</v>
      </c>
      <c r="Y7053">
        <v>210928</v>
      </c>
      <c r="Z7053" t="s">
        <v>21</v>
      </c>
      <c r="AA7053">
        <v>1</v>
      </c>
      <c r="AB7053">
        <v>3.5642111999999997E-2</v>
      </c>
      <c r="AC7053">
        <v>-0.24816446</v>
      </c>
      <c r="AD7053">
        <v>0.48591854400000001</v>
      </c>
      <c r="AE7053">
        <v>4.3720119999999998E-3</v>
      </c>
      <c r="AF7053">
        <v>7.1232000000000001E-4</v>
      </c>
      <c r="AG7053">
        <v>2.6834146999999999E-2</v>
      </c>
      <c r="AH7053" t="s">
        <v>6250</v>
      </c>
      <c r="AI7053" t="s">
        <v>6250</v>
      </c>
    </row>
    <row r="7054" spans="1:35" x14ac:dyDescent="0.2">
      <c r="A7054" t="s">
        <v>7554</v>
      </c>
      <c r="B7054" t="s">
        <v>17</v>
      </c>
      <c r="C7054">
        <v>1.4410760010000001</v>
      </c>
      <c r="D7054">
        <v>3524138</v>
      </c>
      <c r="E7054">
        <v>1125477</v>
      </c>
      <c r="F7054">
        <v>349716</v>
      </c>
      <c r="G7054">
        <v>33.318672880000001</v>
      </c>
      <c r="H7054">
        <v>76.319999999999993</v>
      </c>
      <c r="L7054">
        <v>0</v>
      </c>
      <c r="M7054" t="s">
        <v>971</v>
      </c>
      <c r="N7054" t="s">
        <v>34</v>
      </c>
      <c r="P7054">
        <v>179.30858119999999</v>
      </c>
      <c r="Q7054">
        <v>19.599108999999999</v>
      </c>
      <c r="R7054">
        <v>11.34194404</v>
      </c>
      <c r="S7054">
        <v>22699</v>
      </c>
      <c r="T7054">
        <v>11.43798728</v>
      </c>
      <c r="U7054">
        <v>35.685372489999999</v>
      </c>
      <c r="V7054">
        <v>0.45</v>
      </c>
      <c r="W7054" t="s">
        <v>20</v>
      </c>
      <c r="X7054">
        <v>210824</v>
      </c>
      <c r="Y7054">
        <v>210928</v>
      </c>
      <c r="Z7054" t="s">
        <v>21</v>
      </c>
      <c r="AA7054">
        <v>1</v>
      </c>
      <c r="AB7054">
        <v>3.5642111999999997E-2</v>
      </c>
      <c r="AC7054">
        <v>-0.24816446</v>
      </c>
      <c r="AD7054">
        <v>6.1427720749999999</v>
      </c>
      <c r="AE7054">
        <v>1.3114268E-2</v>
      </c>
      <c r="AF7054">
        <v>2.1634379999999902E-3</v>
      </c>
      <c r="AG7054">
        <v>7.9495720999999894E-2</v>
      </c>
      <c r="AH7054" t="s">
        <v>6248</v>
      </c>
      <c r="AI7054" t="s">
        <v>6249</v>
      </c>
    </row>
    <row r="7055" spans="1:35" x14ac:dyDescent="0.2">
      <c r="A7055" t="s">
        <v>7555</v>
      </c>
      <c r="B7055" t="s">
        <v>17</v>
      </c>
      <c r="C7055">
        <v>2.2465787989999999</v>
      </c>
      <c r="D7055">
        <v>4201404</v>
      </c>
      <c r="E7055">
        <v>432815</v>
      </c>
      <c r="F7055">
        <v>21524</v>
      </c>
      <c r="G7055">
        <v>57.347827590000001</v>
      </c>
      <c r="H7055">
        <v>5.17</v>
      </c>
      <c r="L7055">
        <v>0</v>
      </c>
      <c r="M7055" t="s">
        <v>7556</v>
      </c>
      <c r="N7055" t="s">
        <v>19</v>
      </c>
      <c r="P7055">
        <v>48.607864659999997</v>
      </c>
      <c r="Q7055">
        <v>6.8135590400000003</v>
      </c>
      <c r="R7055">
        <v>6.5056913779999999</v>
      </c>
      <c r="S7055">
        <v>15695</v>
      </c>
      <c r="T7055">
        <v>150.08267659999899</v>
      </c>
      <c r="U7055">
        <v>31.18584525</v>
      </c>
      <c r="V7055">
        <v>0.43</v>
      </c>
      <c r="W7055" t="s">
        <v>20</v>
      </c>
      <c r="X7055">
        <v>210824</v>
      </c>
      <c r="Y7055">
        <v>210928</v>
      </c>
      <c r="Z7055" t="s">
        <v>21</v>
      </c>
      <c r="AA7055">
        <v>1</v>
      </c>
      <c r="AB7055">
        <v>3.5642111999999997E-2</v>
      </c>
      <c r="AC7055">
        <v>-0.24816446</v>
      </c>
      <c r="AD7055">
        <v>1.4843224959999901</v>
      </c>
      <c r="AE7055">
        <v>5.3073819999999898E-3</v>
      </c>
      <c r="AF7055">
        <v>8.6719800000000001E-4</v>
      </c>
      <c r="AG7055">
        <v>3.2481992000000001E-2</v>
      </c>
      <c r="AH7055" t="s">
        <v>6250</v>
      </c>
      <c r="AI7055" t="s">
        <v>6250</v>
      </c>
    </row>
    <row r="7056" spans="1:35" x14ac:dyDescent="0.2">
      <c r="A7056" t="s">
        <v>7557</v>
      </c>
      <c r="B7056" t="s">
        <v>17</v>
      </c>
      <c r="C7056">
        <v>1.6428215530000001</v>
      </c>
      <c r="D7056">
        <v>3853931</v>
      </c>
      <c r="E7056">
        <v>106090</v>
      </c>
      <c r="F7056">
        <v>22185</v>
      </c>
      <c r="G7056">
        <v>55.124893960000001</v>
      </c>
      <c r="H7056">
        <v>10.34</v>
      </c>
      <c r="L7056">
        <v>0</v>
      </c>
      <c r="M7056" t="s">
        <v>47</v>
      </c>
      <c r="N7056" t="s">
        <v>19</v>
      </c>
      <c r="P7056">
        <v>380.04409099999998</v>
      </c>
      <c r="Q7056">
        <v>36.584191109999999</v>
      </c>
      <c r="R7056">
        <v>16.148414290000002</v>
      </c>
      <c r="S7056">
        <v>25397</v>
      </c>
      <c r="T7056">
        <v>46.183808749999997</v>
      </c>
      <c r="U7056">
        <v>173.97166329999999</v>
      </c>
      <c r="V7056">
        <v>0.82</v>
      </c>
      <c r="W7056" t="s">
        <v>20</v>
      </c>
      <c r="X7056">
        <v>210824</v>
      </c>
      <c r="Y7056">
        <v>210928</v>
      </c>
      <c r="Z7056" t="s">
        <v>21</v>
      </c>
      <c r="AA7056">
        <v>1</v>
      </c>
      <c r="AB7056">
        <v>3.5642111999999997E-2</v>
      </c>
      <c r="AC7056">
        <v>-0.24816446</v>
      </c>
      <c r="AD7056">
        <v>13.297409589999999</v>
      </c>
      <c r="AE7056">
        <v>5.2616287999999997E-2</v>
      </c>
      <c r="AF7056">
        <v>8.7013300000000002E-3</v>
      </c>
      <c r="AG7056">
        <v>0.31816673099999998</v>
      </c>
      <c r="AH7056" t="s">
        <v>6250</v>
      </c>
      <c r="AI7056" t="s">
        <v>6250</v>
      </c>
    </row>
    <row r="7057" spans="1:35" x14ac:dyDescent="0.2">
      <c r="A7057" t="s">
        <v>7558</v>
      </c>
      <c r="B7057" t="s">
        <v>17</v>
      </c>
      <c r="C7057">
        <v>1.4235746730000001</v>
      </c>
      <c r="D7057">
        <v>2922291</v>
      </c>
      <c r="E7057">
        <v>1067568</v>
      </c>
      <c r="F7057">
        <v>175423</v>
      </c>
      <c r="G7057">
        <v>33.40321179</v>
      </c>
      <c r="H7057">
        <v>62.71</v>
      </c>
      <c r="L7057">
        <v>0</v>
      </c>
      <c r="M7057" t="s">
        <v>33</v>
      </c>
      <c r="N7057" t="s">
        <v>34</v>
      </c>
      <c r="P7057">
        <v>85.004782280000001</v>
      </c>
      <c r="Q7057">
        <v>8.5845161169999997</v>
      </c>
      <c r="R7057">
        <v>2.7284316949999998</v>
      </c>
      <c r="S7057">
        <v>18329</v>
      </c>
      <c r="T7057">
        <v>7.5327425569999997</v>
      </c>
      <c r="U7057">
        <v>21.037689790000002</v>
      </c>
      <c r="V7057">
        <v>0.37</v>
      </c>
      <c r="W7057" t="s">
        <v>20</v>
      </c>
      <c r="X7057">
        <v>210824</v>
      </c>
      <c r="Y7057">
        <v>210928</v>
      </c>
      <c r="Z7057" t="s">
        <v>21</v>
      </c>
      <c r="AA7057">
        <v>1</v>
      </c>
      <c r="AB7057">
        <v>3.5642111999999997E-2</v>
      </c>
      <c r="AC7057">
        <v>-0.24816446</v>
      </c>
      <c r="AD7057">
        <v>2.7815855109999998</v>
      </c>
      <c r="AE7057">
        <v>6.8278380000000001E-3</v>
      </c>
      <c r="AF7057">
        <v>1.119316E-3</v>
      </c>
      <c r="AG7057">
        <v>4.1649878000000001E-2</v>
      </c>
      <c r="AH7057" t="s">
        <v>6248</v>
      </c>
      <c r="AI7057" t="s">
        <v>6446</v>
      </c>
    </row>
    <row r="7058" spans="1:35" x14ac:dyDescent="0.2">
      <c r="A7058" t="s">
        <v>7559</v>
      </c>
      <c r="B7058" t="s">
        <v>17</v>
      </c>
      <c r="C7058">
        <v>2.1384765190000001</v>
      </c>
      <c r="D7058">
        <v>2542383</v>
      </c>
      <c r="E7058">
        <v>592624</v>
      </c>
      <c r="F7058">
        <v>85160</v>
      </c>
      <c r="G7058">
        <v>29.6688963</v>
      </c>
      <c r="H7058">
        <v>42.91</v>
      </c>
      <c r="L7058">
        <v>0</v>
      </c>
      <c r="M7058" t="s">
        <v>136</v>
      </c>
      <c r="N7058" t="s">
        <v>19</v>
      </c>
      <c r="P7058">
        <v>92.978768369999997</v>
      </c>
      <c r="Q7058">
        <v>11.91713543</v>
      </c>
      <c r="R7058">
        <v>5.3776287910000002</v>
      </c>
      <c r="S7058">
        <v>18702</v>
      </c>
      <c r="T7058">
        <v>79.537828599999997</v>
      </c>
      <c r="U7058">
        <v>16.234885080000002</v>
      </c>
      <c r="V7058">
        <v>0.34</v>
      </c>
      <c r="W7058" t="s">
        <v>20</v>
      </c>
      <c r="X7058">
        <v>210824</v>
      </c>
      <c r="Y7058">
        <v>210928</v>
      </c>
      <c r="Z7058" t="s">
        <v>21</v>
      </c>
      <c r="AA7058">
        <v>1</v>
      </c>
      <c r="AB7058">
        <v>3.5642111999999997E-2</v>
      </c>
      <c r="AC7058">
        <v>-0.24816446</v>
      </c>
      <c r="AD7058">
        <v>3.0657952160000002</v>
      </c>
      <c r="AE7058">
        <v>7.2152539999999999E-3</v>
      </c>
      <c r="AF7058">
        <v>1.1836049999999999E-3</v>
      </c>
      <c r="AG7058">
        <v>4.3984176999999999E-2</v>
      </c>
      <c r="AH7058" t="s">
        <v>6240</v>
      </c>
      <c r="AI7058" t="s">
        <v>6292</v>
      </c>
    </row>
    <row r="7059" spans="1:35" x14ac:dyDescent="0.2">
      <c r="A7059" t="s">
        <v>7560</v>
      </c>
      <c r="B7059" t="s">
        <v>17</v>
      </c>
      <c r="C7059">
        <v>2.705922342</v>
      </c>
      <c r="D7059">
        <v>3711675</v>
      </c>
      <c r="E7059">
        <v>693870</v>
      </c>
      <c r="F7059">
        <v>37522</v>
      </c>
      <c r="G7059">
        <v>30.896277399999999</v>
      </c>
      <c r="H7059">
        <v>44.85</v>
      </c>
      <c r="L7059">
        <v>0</v>
      </c>
      <c r="M7059" t="s">
        <v>160</v>
      </c>
      <c r="N7059" t="s">
        <v>35</v>
      </c>
      <c r="P7059">
        <v>14.577944390000001</v>
      </c>
      <c r="Q7059">
        <v>1.306989121</v>
      </c>
      <c r="R7059">
        <v>1.0253314009999901</v>
      </c>
      <c r="S7059">
        <v>10173</v>
      </c>
      <c r="T7059">
        <v>20.94623429</v>
      </c>
      <c r="U7059">
        <v>24.88834932</v>
      </c>
      <c r="V7059">
        <v>0.4</v>
      </c>
      <c r="W7059" t="s">
        <v>20</v>
      </c>
      <c r="X7059">
        <v>210824</v>
      </c>
      <c r="Y7059">
        <v>210928</v>
      </c>
      <c r="Z7059" t="s">
        <v>21</v>
      </c>
      <c r="AA7059">
        <v>1</v>
      </c>
      <c r="AB7059">
        <v>3.5642111999999997E-2</v>
      </c>
      <c r="AC7059">
        <v>-0.24816446</v>
      </c>
      <c r="AD7059">
        <v>0.271424267</v>
      </c>
      <c r="AE7059">
        <v>4.1936509999999996E-3</v>
      </c>
      <c r="AF7059">
        <v>6.8281399999999904E-4</v>
      </c>
      <c r="AG7059">
        <v>2.57562179999999E-2</v>
      </c>
      <c r="AH7059" t="s">
        <v>6240</v>
      </c>
      <c r="AI7059" t="s">
        <v>6292</v>
      </c>
    </row>
    <row r="7060" spans="1:35" x14ac:dyDescent="0.2">
      <c r="A7060" t="s">
        <v>7561</v>
      </c>
      <c r="B7060" t="s">
        <v>17</v>
      </c>
      <c r="C7060">
        <v>1.7773986470000001</v>
      </c>
      <c r="D7060">
        <v>3472943</v>
      </c>
      <c r="E7060">
        <v>2169652</v>
      </c>
      <c r="F7060">
        <v>265492</v>
      </c>
      <c r="G7060">
        <v>44.256037370000001</v>
      </c>
      <c r="H7060">
        <v>75.59</v>
      </c>
      <c r="L7060">
        <v>0</v>
      </c>
      <c r="M7060" t="s">
        <v>33</v>
      </c>
      <c r="N7060" t="s">
        <v>59</v>
      </c>
      <c r="P7060">
        <v>249.68928309999899</v>
      </c>
      <c r="Q7060">
        <v>28.40731426</v>
      </c>
      <c r="R7060">
        <v>11.23722766</v>
      </c>
      <c r="S7060">
        <v>24026</v>
      </c>
      <c r="T7060">
        <v>96.751284220000002</v>
      </c>
      <c r="U7060">
        <v>116.81668639999999</v>
      </c>
      <c r="V7060">
        <v>0.7</v>
      </c>
      <c r="W7060" t="s">
        <v>20</v>
      </c>
      <c r="X7060">
        <v>210824</v>
      </c>
      <c r="Y7060">
        <v>210928</v>
      </c>
      <c r="Z7060" t="s">
        <v>21</v>
      </c>
      <c r="AA7060">
        <v>1</v>
      </c>
      <c r="AB7060">
        <v>3.5642111999999997E-2</v>
      </c>
      <c r="AC7060">
        <v>-0.24816446</v>
      </c>
      <c r="AD7060">
        <v>8.6512889319999999</v>
      </c>
      <c r="AE7060">
        <v>2.1345005E-2</v>
      </c>
      <c r="AF7060">
        <v>3.530268E-3</v>
      </c>
      <c r="AG7060">
        <v>0.129057961</v>
      </c>
      <c r="AH7060" t="s">
        <v>6273</v>
      </c>
      <c r="AI7060" t="s">
        <v>6319</v>
      </c>
    </row>
    <row r="7061" spans="1:35" x14ac:dyDescent="0.2">
      <c r="A7061" t="s">
        <v>7562</v>
      </c>
      <c r="B7061" t="s">
        <v>17</v>
      </c>
      <c r="C7061">
        <v>2.3597896939999998</v>
      </c>
      <c r="D7061">
        <v>4100845</v>
      </c>
      <c r="E7061">
        <v>699383</v>
      </c>
      <c r="F7061">
        <v>49837</v>
      </c>
      <c r="G7061">
        <v>31.2558355</v>
      </c>
      <c r="H7061">
        <v>50.47</v>
      </c>
      <c r="L7061">
        <v>0</v>
      </c>
      <c r="M7061" t="s">
        <v>1284</v>
      </c>
      <c r="N7061" t="s">
        <v>19</v>
      </c>
      <c r="P7061">
        <v>14.5064137</v>
      </c>
      <c r="Q7061">
        <v>2.3471693939999998</v>
      </c>
      <c r="R7061">
        <v>1.961564256</v>
      </c>
      <c r="S7061">
        <v>10729</v>
      </c>
      <c r="T7061">
        <v>22.741102909999999</v>
      </c>
      <c r="U7061">
        <v>37.590079320000001</v>
      </c>
      <c r="V7061">
        <v>0.46</v>
      </c>
      <c r="W7061" t="s">
        <v>20</v>
      </c>
      <c r="X7061">
        <v>210824</v>
      </c>
      <c r="Y7061">
        <v>210928</v>
      </c>
      <c r="Z7061" t="s">
        <v>21</v>
      </c>
      <c r="AA7061">
        <v>1</v>
      </c>
      <c r="AB7061">
        <v>3.5642111999999997E-2</v>
      </c>
      <c r="AC7061">
        <v>-0.24816446</v>
      </c>
      <c r="AD7061">
        <v>0.26887476199999999</v>
      </c>
      <c r="AE7061">
        <v>4.1915759999999998E-3</v>
      </c>
      <c r="AF7061">
        <v>6.8247100000000003E-4</v>
      </c>
      <c r="AG7061">
        <v>2.5743670999999999E-2</v>
      </c>
      <c r="AH7061" t="s">
        <v>6570</v>
      </c>
      <c r="AI7061" t="s">
        <v>6571</v>
      </c>
    </row>
    <row r="7062" spans="1:35" x14ac:dyDescent="0.2">
      <c r="A7062" t="s">
        <v>7563</v>
      </c>
      <c r="B7062" t="s">
        <v>17</v>
      </c>
      <c r="C7062">
        <v>2.0479972549999998</v>
      </c>
      <c r="D7062">
        <v>4600025</v>
      </c>
      <c r="E7062">
        <v>796032</v>
      </c>
      <c r="F7062">
        <v>37664</v>
      </c>
      <c r="G7062">
        <v>35.738387400000001</v>
      </c>
      <c r="H7062">
        <v>40.75</v>
      </c>
      <c r="L7062">
        <v>0</v>
      </c>
      <c r="M7062" t="s">
        <v>37</v>
      </c>
      <c r="N7062" t="s">
        <v>19</v>
      </c>
      <c r="P7062">
        <v>102.47551679999999</v>
      </c>
      <c r="Q7062">
        <v>8.4409553220000006</v>
      </c>
      <c r="R7062">
        <v>7.735506752</v>
      </c>
      <c r="S7062">
        <v>18773</v>
      </c>
      <c r="T7062">
        <v>63.655071139999997</v>
      </c>
      <c r="U7062">
        <v>67.354891460000005</v>
      </c>
      <c r="V7062">
        <v>0.56999999999999995</v>
      </c>
      <c r="W7062" t="s">
        <v>20</v>
      </c>
      <c r="X7062">
        <v>210824</v>
      </c>
      <c r="Y7062">
        <v>210928</v>
      </c>
      <c r="Z7062" t="s">
        <v>21</v>
      </c>
      <c r="AA7062">
        <v>1</v>
      </c>
      <c r="AB7062">
        <v>3.5642111999999997E-2</v>
      </c>
      <c r="AC7062">
        <v>-0.24816446</v>
      </c>
      <c r="AD7062">
        <v>3.4042793869999999</v>
      </c>
      <c r="AE7062">
        <v>7.7054350000000001E-3</v>
      </c>
      <c r="AF7062">
        <v>1.264968E-3</v>
      </c>
      <c r="AG7062">
        <v>4.6936961999999999E-2</v>
      </c>
      <c r="AH7062" t="s">
        <v>6844</v>
      </c>
      <c r="AI7062" t="s">
        <v>6845</v>
      </c>
    </row>
    <row r="7063" spans="1:35" x14ac:dyDescent="0.2">
      <c r="A7063" t="s">
        <v>7564</v>
      </c>
      <c r="B7063" t="s">
        <v>17</v>
      </c>
      <c r="C7063">
        <v>2.9005902109999999</v>
      </c>
      <c r="D7063">
        <v>3849540</v>
      </c>
      <c r="E7063">
        <v>317350</v>
      </c>
      <c r="F7063">
        <v>25674</v>
      </c>
      <c r="G7063">
        <v>36.879785730000002</v>
      </c>
      <c r="H7063">
        <v>14.72</v>
      </c>
      <c r="L7063">
        <v>3</v>
      </c>
      <c r="M7063" t="s">
        <v>55</v>
      </c>
      <c r="N7063" t="s">
        <v>19</v>
      </c>
      <c r="P7063">
        <v>50.55875683</v>
      </c>
      <c r="Q7063">
        <v>5.12239018</v>
      </c>
      <c r="R7063">
        <v>4.0645155470000001</v>
      </c>
      <c r="S7063">
        <v>16393</v>
      </c>
      <c r="T7063">
        <v>25.716821190000001</v>
      </c>
      <c r="U7063">
        <v>74.852540169999997</v>
      </c>
      <c r="V7063">
        <v>0.6</v>
      </c>
      <c r="W7063" t="s">
        <v>20</v>
      </c>
      <c r="X7063">
        <v>210824</v>
      </c>
      <c r="Y7063">
        <v>210928</v>
      </c>
      <c r="Z7063" t="s">
        <v>21</v>
      </c>
      <c r="AA7063">
        <v>1</v>
      </c>
      <c r="AB7063">
        <v>3.5642111999999997E-2</v>
      </c>
      <c r="AC7063">
        <v>-0.24816446</v>
      </c>
      <c r="AD7063">
        <v>1.553856414</v>
      </c>
      <c r="AE7063">
        <v>5.3795309999999999E-3</v>
      </c>
      <c r="AF7063">
        <v>8.7915200000000002E-4</v>
      </c>
      <c r="AG7063">
        <v>3.2917333999999999E-2</v>
      </c>
      <c r="AH7063" t="s">
        <v>6261</v>
      </c>
      <c r="AI7063" t="s">
        <v>6262</v>
      </c>
    </row>
    <row r="7064" spans="1:35" x14ac:dyDescent="0.2">
      <c r="A7064" t="s">
        <v>7565</v>
      </c>
      <c r="B7064" t="s">
        <v>17</v>
      </c>
      <c r="C7064">
        <v>1.477397525</v>
      </c>
      <c r="D7064">
        <v>5520990</v>
      </c>
      <c r="E7064">
        <v>1895636</v>
      </c>
      <c r="F7064">
        <v>424678</v>
      </c>
      <c r="G7064">
        <v>53.282486720000001</v>
      </c>
      <c r="H7064">
        <v>73.28</v>
      </c>
      <c r="L7064">
        <v>0</v>
      </c>
      <c r="M7064" t="s">
        <v>658</v>
      </c>
      <c r="N7064" t="s">
        <v>659</v>
      </c>
      <c r="P7064">
        <v>43.671464290000003</v>
      </c>
      <c r="Q7064">
        <v>5.4049052619999998</v>
      </c>
      <c r="R7064">
        <v>1.0244671729999999</v>
      </c>
      <c r="S7064">
        <v>17199</v>
      </c>
      <c r="T7064">
        <v>29.84375841</v>
      </c>
      <c r="U7064">
        <v>85.688465039999997</v>
      </c>
      <c r="V7064">
        <v>0.63</v>
      </c>
      <c r="W7064" t="s">
        <v>20</v>
      </c>
      <c r="X7064">
        <v>210824</v>
      </c>
      <c r="Y7064">
        <v>210928</v>
      </c>
      <c r="Z7064" t="s">
        <v>21</v>
      </c>
      <c r="AA7064">
        <v>1</v>
      </c>
      <c r="AB7064">
        <v>3.5642111999999997E-2</v>
      </c>
      <c r="AC7064">
        <v>-0.24816446</v>
      </c>
      <c r="AD7064">
        <v>1.3083787609999999</v>
      </c>
      <c r="AE7064">
        <v>5.1291150000000001E-3</v>
      </c>
      <c r="AF7064">
        <v>8.3766399999999903E-4</v>
      </c>
      <c r="AG7064">
        <v>3.1406169999999997E-2</v>
      </c>
      <c r="AH7064" t="s">
        <v>6414</v>
      </c>
      <c r="AI7064" t="s">
        <v>6455</v>
      </c>
    </row>
    <row r="7065" spans="1:35" x14ac:dyDescent="0.2">
      <c r="A7065" t="s">
        <v>7566</v>
      </c>
      <c r="B7065" t="s">
        <v>17</v>
      </c>
      <c r="C7065">
        <v>1.515051004</v>
      </c>
      <c r="D7065">
        <v>5357278</v>
      </c>
      <c r="E7065">
        <v>1524561</v>
      </c>
      <c r="F7065">
        <v>125989</v>
      </c>
      <c r="G7065">
        <v>45.108788689999997</v>
      </c>
      <c r="H7065">
        <v>75.59</v>
      </c>
      <c r="L7065">
        <v>0</v>
      </c>
      <c r="M7065" t="s">
        <v>37</v>
      </c>
      <c r="N7065" t="s">
        <v>134</v>
      </c>
      <c r="P7065">
        <v>311.90228380000002</v>
      </c>
      <c r="Q7065">
        <v>34.632970749999998</v>
      </c>
      <c r="R7065">
        <v>14.788423359999999</v>
      </c>
      <c r="S7065">
        <v>24303</v>
      </c>
      <c r="T7065">
        <v>21.371449770000002</v>
      </c>
      <c r="U7065">
        <v>65.488057609999998</v>
      </c>
      <c r="V7065">
        <v>0.56999999999999995</v>
      </c>
      <c r="W7065" t="s">
        <v>20</v>
      </c>
      <c r="X7065">
        <v>210824</v>
      </c>
      <c r="Y7065">
        <v>210928</v>
      </c>
      <c r="Z7065" t="s">
        <v>21</v>
      </c>
      <c r="AA7065">
        <v>1</v>
      </c>
      <c r="AB7065">
        <v>3.5642111999999997E-2</v>
      </c>
      <c r="AC7065">
        <v>-0.24816446</v>
      </c>
      <c r="AD7065">
        <v>10.86869167</v>
      </c>
      <c r="AE7065">
        <v>3.2832030999999998E-2</v>
      </c>
      <c r="AF7065">
        <v>5.4341099999999998E-3</v>
      </c>
      <c r="AG7065">
        <v>0.19836593</v>
      </c>
      <c r="AH7065" t="s">
        <v>6251</v>
      </c>
      <c r="AI7065" t="s">
        <v>6252</v>
      </c>
    </row>
    <row r="7066" spans="1:35" x14ac:dyDescent="0.2">
      <c r="A7066" t="s">
        <v>7567</v>
      </c>
      <c r="B7066" t="s">
        <v>17</v>
      </c>
      <c r="C7066">
        <v>1.3137996540000001</v>
      </c>
      <c r="D7066">
        <v>5523494</v>
      </c>
      <c r="E7066">
        <v>3031028</v>
      </c>
      <c r="F7066">
        <v>229972</v>
      </c>
      <c r="G7066">
        <v>49.29822489</v>
      </c>
      <c r="H7066">
        <v>86.77</v>
      </c>
      <c r="L7066">
        <v>0</v>
      </c>
      <c r="M7066" t="s">
        <v>351</v>
      </c>
      <c r="N7066" t="s">
        <v>7568</v>
      </c>
      <c r="P7066">
        <v>53.52746303</v>
      </c>
      <c r="Q7066">
        <v>8.4125325540000002</v>
      </c>
      <c r="R7066">
        <v>7.4905157019999997</v>
      </c>
      <c r="S7066">
        <v>16191</v>
      </c>
      <c r="T7066">
        <v>40.771018669999997</v>
      </c>
      <c r="U7066">
        <v>91.2185171</v>
      </c>
      <c r="V7066">
        <v>0.64</v>
      </c>
      <c r="W7066" t="s">
        <v>20</v>
      </c>
      <c r="X7066">
        <v>210824</v>
      </c>
      <c r="Y7066">
        <v>210928</v>
      </c>
      <c r="Z7066" t="s">
        <v>21</v>
      </c>
      <c r="AA7066">
        <v>1</v>
      </c>
      <c r="AB7066">
        <v>3.5642111999999997E-2</v>
      </c>
      <c r="AC7066">
        <v>-0.24816446</v>
      </c>
      <c r="AD7066">
        <v>1.6596673719999999</v>
      </c>
      <c r="AE7066">
        <v>5.4912069999999997E-3</v>
      </c>
      <c r="AF7066">
        <v>8.9765899999999998E-4</v>
      </c>
      <c r="AG7066">
        <v>3.3591111E-2</v>
      </c>
      <c r="AH7066" t="s">
        <v>6628</v>
      </c>
      <c r="AI7066" t="s">
        <v>6629</v>
      </c>
    </row>
    <row r="7067" spans="1:35" x14ac:dyDescent="0.2">
      <c r="A7067" t="s">
        <v>7569</v>
      </c>
      <c r="B7067" t="s">
        <v>17</v>
      </c>
      <c r="C7067">
        <v>2.2639619259999999</v>
      </c>
      <c r="D7067">
        <v>2850719</v>
      </c>
      <c r="E7067">
        <v>301017</v>
      </c>
      <c r="F7067">
        <v>25316</v>
      </c>
      <c r="G7067">
        <v>30.902241399999902</v>
      </c>
      <c r="H7067">
        <v>30.19</v>
      </c>
      <c r="L7067">
        <v>0</v>
      </c>
      <c r="M7067" t="s">
        <v>18</v>
      </c>
      <c r="N7067" t="s">
        <v>19</v>
      </c>
      <c r="P7067">
        <v>37.33735549</v>
      </c>
      <c r="Q7067">
        <v>5.2000008900000001</v>
      </c>
      <c r="R7067">
        <v>5.0836630549999997</v>
      </c>
      <c r="S7067">
        <v>14810</v>
      </c>
      <c r="T7067">
        <v>21.500991930000001</v>
      </c>
      <c r="U7067">
        <v>6.7829856519999998</v>
      </c>
      <c r="V7067">
        <v>0.25</v>
      </c>
      <c r="W7067" t="s">
        <v>20</v>
      </c>
      <c r="X7067">
        <v>210824</v>
      </c>
      <c r="Y7067">
        <v>210928</v>
      </c>
      <c r="Z7067" t="s">
        <v>21</v>
      </c>
      <c r="AA7067">
        <v>1</v>
      </c>
      <c r="AB7067">
        <v>3.5642111999999997E-2</v>
      </c>
      <c r="AC7067">
        <v>-0.24816446</v>
      </c>
      <c r="AD7067">
        <v>1.0826177459999999</v>
      </c>
      <c r="AE7067">
        <v>4.9091150000000004E-3</v>
      </c>
      <c r="AF7067">
        <v>8.0122600000000004E-4</v>
      </c>
      <c r="AG7067">
        <v>3.0078154999999999E-2</v>
      </c>
      <c r="AH7067" t="s">
        <v>6240</v>
      </c>
      <c r="AI7067" t="s">
        <v>6241</v>
      </c>
    </row>
    <row r="7068" spans="1:35" x14ac:dyDescent="0.2">
      <c r="A7068" t="s">
        <v>7570</v>
      </c>
      <c r="B7068" t="s">
        <v>17</v>
      </c>
      <c r="C7068">
        <v>2.108326028</v>
      </c>
      <c r="D7068">
        <v>4239723</v>
      </c>
      <c r="E7068">
        <v>323530</v>
      </c>
      <c r="F7068">
        <v>23636</v>
      </c>
      <c r="G7068">
        <v>30.704416899999998</v>
      </c>
      <c r="H7068">
        <v>18.87</v>
      </c>
      <c r="L7068">
        <v>0</v>
      </c>
      <c r="M7068" t="s">
        <v>253</v>
      </c>
      <c r="N7068" t="s">
        <v>19</v>
      </c>
      <c r="P7068">
        <v>98.465963029999998</v>
      </c>
      <c r="Q7068">
        <v>11.58683557</v>
      </c>
      <c r="R7068">
        <v>9.1308299339999994</v>
      </c>
      <c r="S7068">
        <v>20168</v>
      </c>
      <c r="T7068">
        <v>51.108848199999997</v>
      </c>
      <c r="U7068">
        <v>14.3301256999999</v>
      </c>
      <c r="V7068">
        <v>0.32</v>
      </c>
      <c r="W7068" t="s">
        <v>20</v>
      </c>
      <c r="X7068">
        <v>210824</v>
      </c>
      <c r="Y7068">
        <v>210928</v>
      </c>
      <c r="Z7068" t="s">
        <v>21</v>
      </c>
      <c r="AA7068">
        <v>1</v>
      </c>
      <c r="AB7068">
        <v>3.5642111999999997E-2</v>
      </c>
      <c r="AC7068">
        <v>-0.24816446</v>
      </c>
      <c r="AD7068">
        <v>3.2613704229999998</v>
      </c>
      <c r="AE7068">
        <v>7.4945430000000002E-3</v>
      </c>
      <c r="AF7068">
        <v>1.22996E-3</v>
      </c>
      <c r="AG7068">
        <v>4.5666665000000002E-2</v>
      </c>
      <c r="AH7068" t="s">
        <v>6337</v>
      </c>
      <c r="AI7068" t="s">
        <v>6338</v>
      </c>
    </row>
    <row r="7069" spans="1:35" x14ac:dyDescent="0.2">
      <c r="A7069" t="s">
        <v>7571</v>
      </c>
      <c r="B7069" t="s">
        <v>17</v>
      </c>
      <c r="C7069">
        <v>1.7889871669999999</v>
      </c>
      <c r="D7069">
        <v>3883364</v>
      </c>
      <c r="E7069">
        <v>750961</v>
      </c>
      <c r="F7069">
        <v>74467</v>
      </c>
      <c r="G7069">
        <v>34.249315209999999</v>
      </c>
      <c r="H7069">
        <v>37.299999999999997</v>
      </c>
      <c r="L7069">
        <v>0</v>
      </c>
      <c r="M7069" t="s">
        <v>52</v>
      </c>
      <c r="N7069" t="s">
        <v>28</v>
      </c>
      <c r="P7069">
        <v>142.47791749999999</v>
      </c>
      <c r="Q7069">
        <v>14.13212661</v>
      </c>
      <c r="R7069">
        <v>9.6249490120000001</v>
      </c>
      <c r="S7069">
        <v>21203</v>
      </c>
      <c r="T7069">
        <v>14.140073279999999</v>
      </c>
      <c r="U7069">
        <v>29.873132259999998</v>
      </c>
      <c r="V7069">
        <v>0.43</v>
      </c>
      <c r="W7069" t="s">
        <v>20</v>
      </c>
      <c r="X7069">
        <v>210824</v>
      </c>
      <c r="Y7069">
        <v>210928</v>
      </c>
      <c r="Z7069" t="s">
        <v>21</v>
      </c>
      <c r="AA7069">
        <v>1</v>
      </c>
      <c r="AB7069">
        <v>3.5642111999999997E-2</v>
      </c>
      <c r="AC7069">
        <v>-0.24816446</v>
      </c>
      <c r="AD7069">
        <v>4.830049432</v>
      </c>
      <c r="AE7069">
        <v>1.0163363999999999E-2</v>
      </c>
      <c r="AF7069">
        <v>1.6731700000000001E-3</v>
      </c>
      <c r="AG7069">
        <v>6.1735499999999999E-2</v>
      </c>
      <c r="AH7069" t="s">
        <v>6242</v>
      </c>
      <c r="AI7069" t="s">
        <v>6243</v>
      </c>
    </row>
    <row r="7070" spans="1:35" x14ac:dyDescent="0.2">
      <c r="A7070" t="s">
        <v>7572</v>
      </c>
      <c r="B7070" t="s">
        <v>17</v>
      </c>
      <c r="C7070">
        <v>1.3874358929999999</v>
      </c>
      <c r="D7070">
        <v>828756</v>
      </c>
      <c r="E7070">
        <v>779669</v>
      </c>
      <c r="F7070">
        <v>169444</v>
      </c>
      <c r="G7070">
        <v>53.250802579999998</v>
      </c>
      <c r="H7070">
        <v>32.61</v>
      </c>
      <c r="L7070">
        <v>0</v>
      </c>
      <c r="M7070" t="s">
        <v>843</v>
      </c>
      <c r="N7070" t="s">
        <v>19</v>
      </c>
      <c r="P7070">
        <v>52.043875460000002</v>
      </c>
      <c r="Q7070">
        <v>4.3019661830000002</v>
      </c>
      <c r="R7070">
        <v>4.6274766739999897</v>
      </c>
      <c r="S7070">
        <v>16368</v>
      </c>
      <c r="T7070">
        <v>70.631596599999995</v>
      </c>
      <c r="U7070">
        <v>18.653140140000001</v>
      </c>
      <c r="V7070">
        <v>0.36</v>
      </c>
      <c r="W7070" t="s">
        <v>20</v>
      </c>
      <c r="X7070">
        <v>210824</v>
      </c>
      <c r="Y7070">
        <v>210928</v>
      </c>
      <c r="Z7070" t="s">
        <v>21</v>
      </c>
      <c r="AA7070">
        <v>1</v>
      </c>
      <c r="AB7070">
        <v>3.5642111999999997E-2</v>
      </c>
      <c r="AC7070">
        <v>-0.24816446</v>
      </c>
      <c r="AD7070">
        <v>1.6067891780000001</v>
      </c>
      <c r="AE7070">
        <v>5.4351109999999899E-3</v>
      </c>
      <c r="AF7070">
        <v>8.8836299999999998E-4</v>
      </c>
      <c r="AG7070">
        <v>3.3252676000000002E-2</v>
      </c>
      <c r="AH7070" t="s">
        <v>6538</v>
      </c>
      <c r="AI7070" t="s">
        <v>6920</v>
      </c>
    </row>
    <row r="7071" spans="1:35" x14ac:dyDescent="0.2">
      <c r="A7071" t="s">
        <v>7573</v>
      </c>
      <c r="B7071" t="s">
        <v>17</v>
      </c>
      <c r="C7071">
        <v>2.0927133069999999</v>
      </c>
      <c r="D7071">
        <v>3502263</v>
      </c>
      <c r="E7071">
        <v>428143</v>
      </c>
      <c r="F7071">
        <v>31011</v>
      </c>
      <c r="G7071">
        <v>30.356913460000001</v>
      </c>
      <c r="H7071">
        <v>23.9</v>
      </c>
      <c r="L7071">
        <v>0</v>
      </c>
      <c r="M7071" t="s">
        <v>201</v>
      </c>
      <c r="N7071" t="s">
        <v>19</v>
      </c>
      <c r="P7071">
        <v>50.169463069999999</v>
      </c>
      <c r="Q7071">
        <v>6.3816302929999997</v>
      </c>
      <c r="R7071">
        <v>4.7855476030000004</v>
      </c>
      <c r="S7071">
        <v>15773</v>
      </c>
      <c r="T7071">
        <v>8.8939908780000003</v>
      </c>
      <c r="U7071">
        <v>16.134803170000001</v>
      </c>
      <c r="V7071">
        <v>0.34</v>
      </c>
      <c r="W7071" t="s">
        <v>20</v>
      </c>
      <c r="X7071">
        <v>210824</v>
      </c>
      <c r="Y7071">
        <v>210928</v>
      </c>
      <c r="Z7071" t="s">
        <v>21</v>
      </c>
      <c r="AA7071">
        <v>1</v>
      </c>
      <c r="AB7071">
        <v>3.5642111999999997E-2</v>
      </c>
      <c r="AC7071">
        <v>-0.24816446</v>
      </c>
      <c r="AD7071">
        <v>1.5399811619999999</v>
      </c>
      <c r="AE7071">
        <v>5.365056E-3</v>
      </c>
      <c r="AF7071">
        <v>8.7675399999999999E-4</v>
      </c>
      <c r="AG7071">
        <v>3.2829995000000001E-2</v>
      </c>
      <c r="AH7071" t="s">
        <v>6293</v>
      </c>
      <c r="AI7071" t="s">
        <v>6294</v>
      </c>
    </row>
    <row r="7072" spans="1:35" x14ac:dyDescent="0.2">
      <c r="A7072" t="s">
        <v>7574</v>
      </c>
      <c r="B7072" t="s">
        <v>17</v>
      </c>
      <c r="C7072">
        <v>1.7458964219999999</v>
      </c>
      <c r="D7072">
        <v>3205438</v>
      </c>
      <c r="E7072">
        <v>462313</v>
      </c>
      <c r="F7072">
        <v>60899</v>
      </c>
      <c r="G7072">
        <v>31.665343610000001</v>
      </c>
      <c r="H7072">
        <v>24.76</v>
      </c>
      <c r="L7072">
        <v>0</v>
      </c>
      <c r="M7072" t="s">
        <v>52</v>
      </c>
      <c r="N7072" t="s">
        <v>280</v>
      </c>
      <c r="P7072">
        <v>141.00384550000001</v>
      </c>
      <c r="Q7072">
        <v>12.495128380000001</v>
      </c>
      <c r="R7072">
        <v>12.81885164</v>
      </c>
      <c r="S7072">
        <v>20358</v>
      </c>
      <c r="T7072">
        <v>19.773408700000001</v>
      </c>
      <c r="U7072">
        <v>26.25363561</v>
      </c>
      <c r="V7072">
        <v>0.41</v>
      </c>
      <c r="W7072" t="s">
        <v>20</v>
      </c>
      <c r="X7072">
        <v>210824</v>
      </c>
      <c r="Y7072">
        <v>210928</v>
      </c>
      <c r="Z7072" t="s">
        <v>21</v>
      </c>
      <c r="AA7072">
        <v>1</v>
      </c>
      <c r="AB7072">
        <v>3.5642111999999997E-2</v>
      </c>
      <c r="AC7072">
        <v>-0.24816446</v>
      </c>
      <c r="AD7072">
        <v>4.7775103940000001</v>
      </c>
      <c r="AE7072">
        <v>1.0060201E-2</v>
      </c>
      <c r="AF7072">
        <v>1.656032E-3</v>
      </c>
      <c r="AG7072">
        <v>6.1114548999999997E-2</v>
      </c>
      <c r="AH7072" t="s">
        <v>6349</v>
      </c>
      <c r="AI7072" t="s">
        <v>6411</v>
      </c>
    </row>
    <row r="7073" spans="1:35" x14ac:dyDescent="0.2">
      <c r="A7073" t="s">
        <v>7575</v>
      </c>
      <c r="B7073" t="s">
        <v>17</v>
      </c>
      <c r="C7073">
        <v>2.4154677229999999</v>
      </c>
      <c r="D7073">
        <v>2538331</v>
      </c>
      <c r="E7073">
        <v>735944</v>
      </c>
      <c r="F7073">
        <v>89515</v>
      </c>
      <c r="G7073">
        <v>29.956083620000001</v>
      </c>
      <c r="H7073">
        <v>52.83</v>
      </c>
      <c r="L7073">
        <v>0</v>
      </c>
      <c r="M7073" t="s">
        <v>160</v>
      </c>
      <c r="N7073" t="s">
        <v>19</v>
      </c>
      <c r="P7073">
        <v>36.977038790000002</v>
      </c>
      <c r="Q7073">
        <v>2.9028833860000001</v>
      </c>
      <c r="R7073">
        <v>2.9944589189999999</v>
      </c>
      <c r="S7073">
        <v>14900</v>
      </c>
      <c r="T7073">
        <v>25.03217205</v>
      </c>
      <c r="U7073">
        <v>25.36149232</v>
      </c>
      <c r="V7073">
        <v>0.4</v>
      </c>
      <c r="W7073" t="s">
        <v>20</v>
      </c>
      <c r="X7073">
        <v>210824</v>
      </c>
      <c r="Y7073">
        <v>210928</v>
      </c>
      <c r="Z7073" t="s">
        <v>21</v>
      </c>
      <c r="AA7073">
        <v>1</v>
      </c>
      <c r="AB7073">
        <v>3.5642111999999997E-2</v>
      </c>
      <c r="AC7073">
        <v>-0.24816446</v>
      </c>
      <c r="AD7073">
        <v>1.0697752979999999</v>
      </c>
      <c r="AE7073">
        <v>4.8968869999999999E-3</v>
      </c>
      <c r="AF7073">
        <v>7.9920100000000003E-4</v>
      </c>
      <c r="AG7073">
        <v>3.0004334000000001E-2</v>
      </c>
      <c r="AH7073" t="s">
        <v>6240</v>
      </c>
      <c r="AI7073" t="s">
        <v>6292</v>
      </c>
    </row>
    <row r="7074" spans="1:35" x14ac:dyDescent="0.2">
      <c r="A7074" t="s">
        <v>7576</v>
      </c>
      <c r="B7074" t="s">
        <v>17</v>
      </c>
      <c r="C7074">
        <v>2.0824725549999998</v>
      </c>
      <c r="D7074">
        <v>4242399</v>
      </c>
      <c r="E7074">
        <v>2718744</v>
      </c>
      <c r="F7074">
        <v>199258</v>
      </c>
      <c r="G7074">
        <v>53.634178140000003</v>
      </c>
      <c r="H7074">
        <v>59.07</v>
      </c>
      <c r="L7074">
        <v>0</v>
      </c>
      <c r="M7074" t="s">
        <v>157</v>
      </c>
      <c r="N7074" t="s">
        <v>168</v>
      </c>
      <c r="P7074">
        <v>23.024097579999999</v>
      </c>
      <c r="Q7074">
        <v>3.17921087899999</v>
      </c>
      <c r="R7074">
        <v>1.0253314009999901</v>
      </c>
      <c r="S7074">
        <v>12687</v>
      </c>
      <c r="T7074">
        <v>19.524880249999999</v>
      </c>
      <c r="U7074">
        <v>186.45277340000001</v>
      </c>
      <c r="V7074">
        <v>0.84</v>
      </c>
      <c r="W7074" t="s">
        <v>20</v>
      </c>
      <c r="X7074">
        <v>210824</v>
      </c>
      <c r="Y7074">
        <v>210928</v>
      </c>
      <c r="Z7074" t="s">
        <v>21</v>
      </c>
      <c r="AA7074">
        <v>1</v>
      </c>
      <c r="AB7074">
        <v>3.5642111999999997E-2</v>
      </c>
      <c r="AC7074">
        <v>-0.24816446</v>
      </c>
      <c r="AD7074">
        <v>0.57246300500000002</v>
      </c>
      <c r="AE7074">
        <v>4.4461079999999998E-3</v>
      </c>
      <c r="AF7074">
        <v>7.2457999999999995E-4</v>
      </c>
      <c r="AG7074">
        <v>2.7281841000000001E-2</v>
      </c>
      <c r="AH7074" t="s">
        <v>6489</v>
      </c>
      <c r="AI7074" t="s">
        <v>6490</v>
      </c>
    </row>
    <row r="7075" spans="1:35" x14ac:dyDescent="0.2">
      <c r="A7075" t="s">
        <v>7577</v>
      </c>
      <c r="B7075" t="s">
        <v>17</v>
      </c>
      <c r="C7075">
        <v>2.3945096110000001</v>
      </c>
      <c r="D7075">
        <v>4302934</v>
      </c>
      <c r="E7075">
        <v>1081728</v>
      </c>
      <c r="F7075">
        <v>151169</v>
      </c>
      <c r="G7075">
        <v>53.580105170000003</v>
      </c>
      <c r="H7075">
        <v>55.41</v>
      </c>
      <c r="L7075">
        <v>0</v>
      </c>
      <c r="M7075" t="s">
        <v>843</v>
      </c>
      <c r="N7075" t="s">
        <v>19</v>
      </c>
      <c r="P7075">
        <v>114.331658599999</v>
      </c>
      <c r="Q7075">
        <v>8.392457684</v>
      </c>
      <c r="R7075">
        <v>8.1027114089999994</v>
      </c>
      <c r="S7075">
        <v>19499</v>
      </c>
      <c r="T7075">
        <v>9.9453398629999992</v>
      </c>
      <c r="U7075">
        <v>30.22788177</v>
      </c>
      <c r="V7075">
        <v>0.43</v>
      </c>
      <c r="W7075" t="s">
        <v>20</v>
      </c>
      <c r="X7075">
        <v>210824</v>
      </c>
      <c r="Y7075">
        <v>210928</v>
      </c>
      <c r="Z7075" t="s">
        <v>21</v>
      </c>
      <c r="AA7075">
        <v>1</v>
      </c>
      <c r="AB7075">
        <v>3.5642111999999997E-2</v>
      </c>
      <c r="AC7075">
        <v>-0.24816446</v>
      </c>
      <c r="AD7075">
        <v>3.826857322</v>
      </c>
      <c r="AE7075">
        <v>8.3643980000000003E-3</v>
      </c>
      <c r="AF7075">
        <v>1.3743749999999999E-3</v>
      </c>
      <c r="AG7075">
        <v>5.0905447E-2</v>
      </c>
      <c r="AH7075" t="s">
        <v>6538</v>
      </c>
      <c r="AI7075" t="s">
        <v>6920</v>
      </c>
    </row>
    <row r="7076" spans="1:35" x14ac:dyDescent="0.2">
      <c r="A7076" t="s">
        <v>7578</v>
      </c>
      <c r="B7076" t="s">
        <v>17</v>
      </c>
      <c r="C7076">
        <v>1.7947222009999999</v>
      </c>
      <c r="D7076">
        <v>5862780</v>
      </c>
      <c r="E7076">
        <v>1701153</v>
      </c>
      <c r="F7076">
        <v>150520</v>
      </c>
      <c r="G7076">
        <v>50.355964450000002</v>
      </c>
      <c r="H7076">
        <v>71.44</v>
      </c>
      <c r="L7076">
        <v>0</v>
      </c>
      <c r="M7076" t="s">
        <v>33</v>
      </c>
      <c r="N7076" t="s">
        <v>28</v>
      </c>
      <c r="P7076">
        <v>46.326823140000002</v>
      </c>
      <c r="Q7076">
        <v>4.3960882909999999</v>
      </c>
      <c r="R7076">
        <v>4.0908768530000001</v>
      </c>
      <c r="S7076">
        <v>15562</v>
      </c>
      <c r="T7076">
        <v>90.630711739999995</v>
      </c>
      <c r="U7076">
        <v>86.950086729999995</v>
      </c>
      <c r="V7076">
        <v>0.63</v>
      </c>
      <c r="W7076" t="s">
        <v>20</v>
      </c>
      <c r="X7076">
        <v>210824</v>
      </c>
      <c r="Y7076">
        <v>210928</v>
      </c>
      <c r="Z7076" t="s">
        <v>21</v>
      </c>
      <c r="AA7076">
        <v>1</v>
      </c>
      <c r="AB7076">
        <v>3.5642111999999997E-2</v>
      </c>
      <c r="AC7076">
        <v>-0.24816446</v>
      </c>
      <c r="AD7076">
        <v>1.403021359</v>
      </c>
      <c r="AE7076">
        <v>5.2242499999999997E-3</v>
      </c>
      <c r="AF7076">
        <v>8.5342399999999998E-4</v>
      </c>
      <c r="AG7076">
        <v>3.1980329000000002E-2</v>
      </c>
      <c r="AH7076" t="s">
        <v>7321</v>
      </c>
      <c r="AI7076" t="s">
        <v>7579</v>
      </c>
    </row>
    <row r="7077" spans="1:35" x14ac:dyDescent="0.2">
      <c r="A7077" t="s">
        <v>7580</v>
      </c>
      <c r="B7077" t="s">
        <v>17</v>
      </c>
      <c r="C7077">
        <v>2.9126498129999998</v>
      </c>
      <c r="D7077">
        <v>5773256</v>
      </c>
      <c r="E7077">
        <v>340249</v>
      </c>
      <c r="F7077">
        <v>11068</v>
      </c>
      <c r="G7077">
        <v>37.702682449999998</v>
      </c>
      <c r="H7077">
        <v>4.17</v>
      </c>
      <c r="L7077">
        <v>0</v>
      </c>
      <c r="M7077" t="s">
        <v>50</v>
      </c>
      <c r="N7077" t="s">
        <v>19</v>
      </c>
      <c r="P7077">
        <v>149.57731140000001</v>
      </c>
      <c r="Q7077">
        <v>15.79600866</v>
      </c>
      <c r="R7077">
        <v>5.3882199120000003</v>
      </c>
      <c r="S7077">
        <v>20915</v>
      </c>
      <c r="T7077">
        <v>27.619966309999999</v>
      </c>
      <c r="U7077">
        <v>23.030570040000001</v>
      </c>
      <c r="V7077">
        <v>0.39</v>
      </c>
      <c r="W7077" t="s">
        <v>20</v>
      </c>
      <c r="X7077">
        <v>210824</v>
      </c>
      <c r="Y7077">
        <v>210928</v>
      </c>
      <c r="Z7077" t="s">
        <v>21</v>
      </c>
      <c r="AA7077">
        <v>1</v>
      </c>
      <c r="AB7077">
        <v>3.5642111999999997E-2</v>
      </c>
      <c r="AC7077">
        <v>-0.24816446</v>
      </c>
      <c r="AD7077">
        <v>5.0830868249999996</v>
      </c>
      <c r="AE7077">
        <v>1.0675225E-2</v>
      </c>
      <c r="AF7077">
        <v>1.7582050000000001E-3</v>
      </c>
      <c r="AG7077">
        <v>6.4816354000000007E-2</v>
      </c>
      <c r="AH7077" t="s">
        <v>6250</v>
      </c>
      <c r="AI7077" t="s">
        <v>6250</v>
      </c>
    </row>
    <row r="7078" spans="1:35" x14ac:dyDescent="0.2">
      <c r="A7078" t="s">
        <v>7581</v>
      </c>
      <c r="B7078" t="s">
        <v>17</v>
      </c>
      <c r="C7078">
        <v>1.5774964460000001</v>
      </c>
      <c r="D7078">
        <v>5864475</v>
      </c>
      <c r="E7078">
        <v>4032472</v>
      </c>
      <c r="F7078">
        <v>115225</v>
      </c>
      <c r="G7078">
        <v>50.555887310000003</v>
      </c>
      <c r="H7078">
        <v>78.14</v>
      </c>
      <c r="L7078">
        <v>0</v>
      </c>
      <c r="M7078" t="s">
        <v>55</v>
      </c>
      <c r="N7078" t="s">
        <v>662</v>
      </c>
      <c r="P7078">
        <v>789.36493810000002</v>
      </c>
      <c r="Q7078">
        <v>86.718219340000005</v>
      </c>
      <c r="R7078">
        <v>51.854053909999998</v>
      </c>
      <c r="S7078">
        <v>29167</v>
      </c>
      <c r="T7078">
        <v>202.88548459999899</v>
      </c>
      <c r="U7078">
        <v>604.89117169999997</v>
      </c>
      <c r="V7078">
        <v>1.29</v>
      </c>
      <c r="W7078" t="s">
        <v>20</v>
      </c>
      <c r="X7078">
        <v>210824</v>
      </c>
      <c r="Y7078">
        <v>210928</v>
      </c>
      <c r="Z7078" t="s">
        <v>21</v>
      </c>
      <c r="AA7078">
        <v>1</v>
      </c>
      <c r="AB7078">
        <v>3.5642111999999997E-2</v>
      </c>
      <c r="AC7078">
        <v>-0.24816446</v>
      </c>
      <c r="AD7078">
        <v>27.88646907</v>
      </c>
      <c r="AE7078">
        <v>0.89426806700000006</v>
      </c>
      <c r="AF7078">
        <v>0.14197643199999899</v>
      </c>
      <c r="AG7078">
        <v>5.6327333020000001</v>
      </c>
      <c r="AH7078" t="s">
        <v>6500</v>
      </c>
      <c r="AI7078" t="s">
        <v>7582</v>
      </c>
    </row>
    <row r="7079" spans="1:35" x14ac:dyDescent="0.2">
      <c r="A7079" t="s">
        <v>7583</v>
      </c>
      <c r="B7079" t="s">
        <v>17</v>
      </c>
      <c r="C7079">
        <v>1.653420404</v>
      </c>
      <c r="D7079">
        <v>3752057</v>
      </c>
      <c r="E7079">
        <v>1176554</v>
      </c>
      <c r="F7079">
        <v>190649</v>
      </c>
      <c r="G7079">
        <v>31.845287169999999</v>
      </c>
      <c r="H7079">
        <v>63.16</v>
      </c>
      <c r="L7079">
        <v>0</v>
      </c>
      <c r="M7079" t="s">
        <v>44</v>
      </c>
      <c r="N7079" t="s">
        <v>19</v>
      </c>
      <c r="P7079">
        <v>27.588930380000001</v>
      </c>
      <c r="Q7079">
        <v>2.5920015319999998</v>
      </c>
      <c r="R7079">
        <v>1.0246111600000001</v>
      </c>
      <c r="S7079">
        <v>13176</v>
      </c>
      <c r="T7079">
        <v>23.965011220000001</v>
      </c>
      <c r="U7079">
        <v>32.446617840000002</v>
      </c>
      <c r="V7079">
        <v>0.44</v>
      </c>
      <c r="W7079" t="s">
        <v>20</v>
      </c>
      <c r="X7079">
        <v>210824</v>
      </c>
      <c r="Y7079">
        <v>210928</v>
      </c>
      <c r="Z7079" t="s">
        <v>21</v>
      </c>
      <c r="AA7079">
        <v>1</v>
      </c>
      <c r="AB7079">
        <v>3.5642111999999997E-2</v>
      </c>
      <c r="AC7079">
        <v>-0.24816446</v>
      </c>
      <c r="AD7079">
        <v>0.735163287</v>
      </c>
      <c r="AE7079">
        <v>4.5888209999999999E-3</v>
      </c>
      <c r="AF7079">
        <v>7.4819800000000005E-4</v>
      </c>
      <c r="AG7079">
        <v>2.8143970000000001E-2</v>
      </c>
      <c r="AH7079" t="s">
        <v>6349</v>
      </c>
      <c r="AI7079" t="s">
        <v>6411</v>
      </c>
    </row>
    <row r="7080" spans="1:35" x14ac:dyDescent="0.2">
      <c r="A7080" t="s">
        <v>7584</v>
      </c>
      <c r="B7080" t="s">
        <v>17</v>
      </c>
      <c r="C7080">
        <v>1.7433310950000001</v>
      </c>
      <c r="D7080">
        <v>3186420</v>
      </c>
      <c r="E7080">
        <v>1182789</v>
      </c>
      <c r="F7080">
        <v>109281</v>
      </c>
      <c r="G7080">
        <v>31.71250324</v>
      </c>
      <c r="H7080">
        <v>52.87</v>
      </c>
      <c r="L7080">
        <v>0</v>
      </c>
      <c r="M7080" t="s">
        <v>44</v>
      </c>
      <c r="N7080" t="s">
        <v>280</v>
      </c>
      <c r="P7080">
        <v>98.923686619999998</v>
      </c>
      <c r="Q7080">
        <v>11.43155917</v>
      </c>
      <c r="R7080">
        <v>8.1483894410000008</v>
      </c>
      <c r="S7080">
        <v>18890</v>
      </c>
      <c r="T7080">
        <v>7.5762721439999998</v>
      </c>
      <c r="U7080">
        <v>21.203913100000001</v>
      </c>
      <c r="V7080">
        <v>0.38</v>
      </c>
      <c r="W7080" t="s">
        <v>20</v>
      </c>
      <c r="X7080">
        <v>210824</v>
      </c>
      <c r="Y7080">
        <v>210928</v>
      </c>
      <c r="Z7080" t="s">
        <v>21</v>
      </c>
      <c r="AA7080">
        <v>1</v>
      </c>
      <c r="AB7080">
        <v>3.5642111999999997E-2</v>
      </c>
      <c r="AC7080">
        <v>-0.24816446</v>
      </c>
      <c r="AD7080">
        <v>3.2776846580000001</v>
      </c>
      <c r="AE7080">
        <v>7.5183230000000004E-3</v>
      </c>
      <c r="AF7080">
        <v>1.233907E-3</v>
      </c>
      <c r="AG7080">
        <v>4.5809910000000002E-2</v>
      </c>
      <c r="AH7080" t="s">
        <v>6349</v>
      </c>
      <c r="AI7080" t="s">
        <v>6411</v>
      </c>
    </row>
    <row r="7081" spans="1:35" x14ac:dyDescent="0.2">
      <c r="A7081" t="s">
        <v>7585</v>
      </c>
      <c r="B7081" t="s">
        <v>17</v>
      </c>
      <c r="C7081">
        <v>1.311097838</v>
      </c>
      <c r="D7081">
        <v>5315224</v>
      </c>
      <c r="E7081">
        <v>2697787</v>
      </c>
      <c r="F7081">
        <v>349292</v>
      </c>
      <c r="G7081">
        <v>52.821145629999997</v>
      </c>
      <c r="H7081">
        <v>89.64</v>
      </c>
      <c r="L7081">
        <v>0</v>
      </c>
      <c r="M7081" t="s">
        <v>658</v>
      </c>
      <c r="N7081" t="s">
        <v>659</v>
      </c>
      <c r="P7081">
        <v>27.116119489999999</v>
      </c>
      <c r="Q7081">
        <v>1.6466972849999999</v>
      </c>
      <c r="R7081">
        <v>3.9914919150000001</v>
      </c>
      <c r="S7081">
        <v>14424</v>
      </c>
      <c r="T7081">
        <v>71.873266450000003</v>
      </c>
      <c r="U7081">
        <v>128.80250709999899</v>
      </c>
      <c r="V7081">
        <v>0.73</v>
      </c>
      <c r="W7081" t="s">
        <v>20</v>
      </c>
      <c r="X7081">
        <v>210824</v>
      </c>
      <c r="Y7081">
        <v>210928</v>
      </c>
      <c r="Z7081" t="s">
        <v>21</v>
      </c>
      <c r="AA7081">
        <v>1</v>
      </c>
      <c r="AB7081">
        <v>3.5642111999999997E-2</v>
      </c>
      <c r="AC7081">
        <v>-0.24816446</v>
      </c>
      <c r="AD7081">
        <v>0.71831130799999998</v>
      </c>
      <c r="AE7081">
        <v>4.5738289999999997E-3</v>
      </c>
      <c r="AF7081">
        <v>7.4571700000000002E-4</v>
      </c>
      <c r="AG7081">
        <v>2.8053412999999999E-2</v>
      </c>
      <c r="AH7081" t="s">
        <v>6414</v>
      </c>
      <c r="AI7081" t="s">
        <v>6455</v>
      </c>
    </row>
    <row r="7082" spans="1:35" x14ac:dyDescent="0.2">
      <c r="A7082" t="s">
        <v>7586</v>
      </c>
      <c r="B7082" t="s">
        <v>17</v>
      </c>
      <c r="C7082">
        <v>1.8171794059999999</v>
      </c>
      <c r="D7082">
        <v>4058150</v>
      </c>
      <c r="E7082">
        <v>524837</v>
      </c>
      <c r="F7082">
        <v>49715</v>
      </c>
      <c r="G7082">
        <v>36.870304490000002</v>
      </c>
      <c r="H7082">
        <v>10.34</v>
      </c>
      <c r="L7082">
        <v>0</v>
      </c>
      <c r="M7082" t="s">
        <v>55</v>
      </c>
      <c r="N7082" t="s">
        <v>19</v>
      </c>
      <c r="P7082">
        <v>26.327532420000001</v>
      </c>
      <c r="Q7082">
        <v>2.099633796</v>
      </c>
      <c r="R7082">
        <v>1.0246111600000001</v>
      </c>
      <c r="S7082">
        <v>12914</v>
      </c>
      <c r="T7082">
        <v>80.403219210000003</v>
      </c>
      <c r="U7082">
        <v>95.683039089999994</v>
      </c>
      <c r="V7082">
        <v>0.65</v>
      </c>
      <c r="W7082" t="s">
        <v>20</v>
      </c>
      <c r="X7082">
        <v>210824</v>
      </c>
      <c r="Y7082">
        <v>210928</v>
      </c>
      <c r="Z7082" t="s">
        <v>21</v>
      </c>
      <c r="AA7082">
        <v>1</v>
      </c>
      <c r="AB7082">
        <v>3.5642111999999997E-2</v>
      </c>
      <c r="AC7082">
        <v>-0.24816446</v>
      </c>
      <c r="AD7082">
        <v>0.69020439899999997</v>
      </c>
      <c r="AE7082">
        <v>4.5489329999999998E-3</v>
      </c>
      <c r="AF7082">
        <v>7.4159699999999998E-4</v>
      </c>
      <c r="AG7082">
        <v>2.7903028999999999E-2</v>
      </c>
      <c r="AH7082" t="s">
        <v>6261</v>
      </c>
      <c r="AI7082" t="s">
        <v>6262</v>
      </c>
    </row>
    <row r="7083" spans="1:35" x14ac:dyDescent="0.2">
      <c r="A7083" t="s">
        <v>7587</v>
      </c>
      <c r="B7083" t="s">
        <v>17</v>
      </c>
      <c r="C7083">
        <v>1.5948981739999999</v>
      </c>
      <c r="D7083">
        <v>4270354</v>
      </c>
      <c r="E7083">
        <v>782263</v>
      </c>
      <c r="F7083">
        <v>52181</v>
      </c>
      <c r="G7083">
        <v>49.568367670000001</v>
      </c>
      <c r="H7083">
        <v>20.69</v>
      </c>
      <c r="L7083">
        <v>0</v>
      </c>
      <c r="M7083" t="s">
        <v>770</v>
      </c>
      <c r="N7083" t="s">
        <v>28</v>
      </c>
      <c r="P7083">
        <v>216.8306169</v>
      </c>
      <c r="Q7083">
        <v>25.092049339999999</v>
      </c>
      <c r="R7083">
        <v>5.0099005109999997</v>
      </c>
      <c r="S7083">
        <v>23020</v>
      </c>
      <c r="T7083">
        <v>50.014586170000001</v>
      </c>
      <c r="U7083">
        <v>162.34885080000001</v>
      </c>
      <c r="V7083">
        <v>0.79</v>
      </c>
      <c r="W7083" t="s">
        <v>20</v>
      </c>
      <c r="X7083">
        <v>210824</v>
      </c>
      <c r="Y7083">
        <v>210928</v>
      </c>
      <c r="Z7083" t="s">
        <v>21</v>
      </c>
      <c r="AA7083">
        <v>1</v>
      </c>
      <c r="AB7083">
        <v>3.5642111999999997E-2</v>
      </c>
      <c r="AC7083">
        <v>-0.24816446</v>
      </c>
      <c r="AD7083">
        <v>7.4801366739999997</v>
      </c>
      <c r="AE7083">
        <v>1.7003127E-2</v>
      </c>
      <c r="AF7083">
        <v>2.8094439999999999E-3</v>
      </c>
      <c r="AG7083">
        <v>0.10290516099999999</v>
      </c>
      <c r="AH7083" t="s">
        <v>7291</v>
      </c>
      <c r="AI7083" t="s">
        <v>7292</v>
      </c>
    </row>
    <row r="7084" spans="1:35" x14ac:dyDescent="0.2">
      <c r="A7084" t="s">
        <v>7588</v>
      </c>
      <c r="B7084" t="s">
        <v>17</v>
      </c>
      <c r="C7084">
        <v>1.5159883810000001</v>
      </c>
      <c r="D7084">
        <v>3878200</v>
      </c>
      <c r="E7084">
        <v>1448576</v>
      </c>
      <c r="F7084">
        <v>97453</v>
      </c>
      <c r="G7084">
        <v>36.97203322</v>
      </c>
      <c r="H7084">
        <v>64.19</v>
      </c>
      <c r="L7084">
        <v>0</v>
      </c>
      <c r="M7084" t="s">
        <v>919</v>
      </c>
      <c r="N7084" t="s">
        <v>7589</v>
      </c>
      <c r="P7084">
        <v>28.022686329999999</v>
      </c>
      <c r="Q7084">
        <v>2.4881354760000001</v>
      </c>
      <c r="R7084">
        <v>1.0254755099999999</v>
      </c>
      <c r="S7084">
        <v>13897</v>
      </c>
      <c r="T7084">
        <v>29.07374497</v>
      </c>
      <c r="U7084">
        <v>31.330814100000001</v>
      </c>
      <c r="V7084">
        <v>0.43</v>
      </c>
      <c r="W7084" t="s">
        <v>20</v>
      </c>
      <c r="X7084">
        <v>210824</v>
      </c>
      <c r="Y7084">
        <v>210928</v>
      </c>
      <c r="Z7084" t="s">
        <v>21</v>
      </c>
      <c r="AA7084">
        <v>1</v>
      </c>
      <c r="AB7084">
        <v>3.5642111999999997E-2</v>
      </c>
      <c r="AC7084">
        <v>-0.24816446</v>
      </c>
      <c r="AD7084">
        <v>0.75062326499999998</v>
      </c>
      <c r="AE7084">
        <v>4.6026180000000002E-3</v>
      </c>
      <c r="AF7084">
        <v>7.5048200000000002E-4</v>
      </c>
      <c r="AG7084">
        <v>2.8227306000000001E-2</v>
      </c>
      <c r="AH7084" t="s">
        <v>6698</v>
      </c>
      <c r="AI7084" t="s">
        <v>6699</v>
      </c>
    </row>
    <row r="7085" spans="1:35" x14ac:dyDescent="0.2">
      <c r="A7085" t="s">
        <v>7590</v>
      </c>
      <c r="B7085" t="s">
        <v>17</v>
      </c>
      <c r="C7085">
        <v>2.0664265949999998</v>
      </c>
      <c r="D7085">
        <v>3567970</v>
      </c>
      <c r="E7085">
        <v>216318</v>
      </c>
      <c r="F7085">
        <v>15745</v>
      </c>
      <c r="G7085">
        <v>36.245250050000003</v>
      </c>
      <c r="H7085">
        <v>4.17</v>
      </c>
      <c r="L7085">
        <v>0</v>
      </c>
      <c r="M7085" t="s">
        <v>50</v>
      </c>
      <c r="N7085" t="s">
        <v>19</v>
      </c>
      <c r="P7085">
        <v>226.83647540000001</v>
      </c>
      <c r="Q7085">
        <v>24.382877730000001</v>
      </c>
      <c r="R7085">
        <v>11.3148787</v>
      </c>
      <c r="S7085">
        <v>23774</v>
      </c>
      <c r="T7085">
        <v>9.7996584079999902</v>
      </c>
      <c r="U7085">
        <v>25.974714410000001</v>
      </c>
      <c r="V7085">
        <v>0.4</v>
      </c>
      <c r="W7085" t="s">
        <v>20</v>
      </c>
      <c r="X7085">
        <v>210824</v>
      </c>
      <c r="Y7085">
        <v>210928</v>
      </c>
      <c r="Z7085" t="s">
        <v>21</v>
      </c>
      <c r="AA7085">
        <v>1</v>
      </c>
      <c r="AB7085">
        <v>3.5642111999999997E-2</v>
      </c>
      <c r="AC7085">
        <v>-0.24816446</v>
      </c>
      <c r="AD7085">
        <v>7.8367666029999903</v>
      </c>
      <c r="AE7085">
        <v>1.8222361999999999E-2</v>
      </c>
      <c r="AF7085">
        <v>3.0119140000000001E-3</v>
      </c>
      <c r="AG7085">
        <v>0.11024701199999901</v>
      </c>
      <c r="AH7085" t="s">
        <v>6250</v>
      </c>
      <c r="AI7085" t="s">
        <v>6250</v>
      </c>
    </row>
    <row r="7086" spans="1:35" x14ac:dyDescent="0.2">
      <c r="A7086" t="s">
        <v>7591</v>
      </c>
      <c r="B7086" t="s">
        <v>17</v>
      </c>
      <c r="C7086">
        <v>1.5618429359999999</v>
      </c>
      <c r="D7086">
        <v>4318216</v>
      </c>
      <c r="E7086">
        <v>1351318</v>
      </c>
      <c r="F7086">
        <v>116625</v>
      </c>
      <c r="G7086">
        <v>54.06758439</v>
      </c>
      <c r="H7086">
        <v>47.21</v>
      </c>
      <c r="L7086">
        <v>0</v>
      </c>
      <c r="M7086" t="s">
        <v>33</v>
      </c>
      <c r="N7086" t="s">
        <v>4566</v>
      </c>
      <c r="P7086">
        <v>128.35075789999999</v>
      </c>
      <c r="Q7086">
        <v>13.52204822</v>
      </c>
      <c r="R7086">
        <v>1.2809847079999901</v>
      </c>
      <c r="S7086">
        <v>20102</v>
      </c>
      <c r="T7086">
        <v>60.907106599999999</v>
      </c>
      <c r="U7086">
        <v>76.500978869999997</v>
      </c>
      <c r="V7086">
        <v>0.6</v>
      </c>
      <c r="W7086" t="s">
        <v>20</v>
      </c>
      <c r="X7086">
        <v>210824</v>
      </c>
      <c r="Y7086">
        <v>210928</v>
      </c>
      <c r="Z7086" t="s">
        <v>21</v>
      </c>
      <c r="AA7086">
        <v>1</v>
      </c>
      <c r="AB7086">
        <v>3.5642111999999997E-2</v>
      </c>
      <c r="AC7086">
        <v>-0.24816446</v>
      </c>
      <c r="AD7086">
        <v>4.3265276290000001</v>
      </c>
      <c r="AE7086">
        <v>9.2166619999999901E-3</v>
      </c>
      <c r="AF7086">
        <v>1.5159129999999901E-3</v>
      </c>
      <c r="AG7086">
        <v>5.6036760999999997E-2</v>
      </c>
      <c r="AH7086" t="s">
        <v>6335</v>
      </c>
      <c r="AI7086" t="s">
        <v>6336</v>
      </c>
    </row>
    <row r="7087" spans="1:35" x14ac:dyDescent="0.2">
      <c r="A7087" t="s">
        <v>7592</v>
      </c>
      <c r="B7087" t="s">
        <v>17</v>
      </c>
      <c r="C7087">
        <v>1.8176278589999999</v>
      </c>
      <c r="D7087">
        <v>3794794</v>
      </c>
      <c r="E7087">
        <v>963503</v>
      </c>
      <c r="F7087">
        <v>70156</v>
      </c>
      <c r="G7087">
        <v>32.06113525</v>
      </c>
      <c r="H7087">
        <v>36.9</v>
      </c>
      <c r="L7087">
        <v>0</v>
      </c>
      <c r="M7087" t="s">
        <v>52</v>
      </c>
      <c r="N7087" t="s">
        <v>280</v>
      </c>
      <c r="P7087">
        <v>88.491063400000002</v>
      </c>
      <c r="Q7087">
        <v>8.4255477560000003</v>
      </c>
      <c r="R7087">
        <v>8.0166274089999998</v>
      </c>
      <c r="S7087">
        <v>19001</v>
      </c>
      <c r="T7087">
        <v>38.526042070000003</v>
      </c>
      <c r="U7087">
        <v>50.786643560000002</v>
      </c>
      <c r="V7087">
        <v>0.52</v>
      </c>
      <c r="W7087" t="s">
        <v>20</v>
      </c>
      <c r="X7087">
        <v>210824</v>
      </c>
      <c r="Y7087">
        <v>210928</v>
      </c>
      <c r="Z7087" t="s">
        <v>21</v>
      </c>
      <c r="AA7087">
        <v>1</v>
      </c>
      <c r="AB7087">
        <v>3.5642111999999997E-2</v>
      </c>
      <c r="AC7087">
        <v>-0.24816446</v>
      </c>
      <c r="AD7087">
        <v>2.9058439329999999</v>
      </c>
      <c r="AE7087">
        <v>6.9945909999999997E-3</v>
      </c>
      <c r="AF7087">
        <v>1.146986E-3</v>
      </c>
      <c r="AG7087">
        <v>4.2654685999999997E-2</v>
      </c>
      <c r="AH7087" t="s">
        <v>6349</v>
      </c>
      <c r="AI7087" t="s">
        <v>6411</v>
      </c>
    </row>
    <row r="7088" spans="1:35" x14ac:dyDescent="0.2">
      <c r="A7088" t="s">
        <v>7593</v>
      </c>
      <c r="B7088" t="s">
        <v>17</v>
      </c>
      <c r="C7088">
        <v>1.3194895639999999</v>
      </c>
      <c r="D7088">
        <v>4489309</v>
      </c>
      <c r="E7088">
        <v>1407290</v>
      </c>
      <c r="F7088">
        <v>169714</v>
      </c>
      <c r="G7088">
        <v>49.693666550000003</v>
      </c>
      <c r="H7088">
        <v>51.85</v>
      </c>
      <c r="L7088">
        <v>0</v>
      </c>
      <c r="M7088" t="s">
        <v>33</v>
      </c>
      <c r="N7088" t="s">
        <v>356</v>
      </c>
      <c r="P7088">
        <v>26.730184299999902</v>
      </c>
      <c r="Q7088">
        <v>1.9260518250000001</v>
      </c>
      <c r="R7088">
        <v>5.2832406199999999</v>
      </c>
      <c r="S7088">
        <v>12086</v>
      </c>
      <c r="T7088">
        <v>34.245769840000001</v>
      </c>
      <c r="U7088">
        <v>65.102644900000001</v>
      </c>
      <c r="V7088">
        <v>0.56999999999999995</v>
      </c>
      <c r="W7088" t="s">
        <v>20</v>
      </c>
      <c r="X7088">
        <v>210824</v>
      </c>
      <c r="Y7088">
        <v>210928</v>
      </c>
      <c r="Z7088" t="s">
        <v>21</v>
      </c>
      <c r="AA7088">
        <v>1</v>
      </c>
      <c r="AB7088">
        <v>3.5642111999999997E-2</v>
      </c>
      <c r="AC7088">
        <v>-0.24816446</v>
      </c>
      <c r="AD7088">
        <v>0.704555763</v>
      </c>
      <c r="AE7088">
        <v>4.5616279999999999E-3</v>
      </c>
      <c r="AF7088">
        <v>7.4369799999999999E-4</v>
      </c>
      <c r="AG7088">
        <v>2.7979713999999999E-2</v>
      </c>
      <c r="AH7088" t="s">
        <v>7321</v>
      </c>
      <c r="AI7088" t="s">
        <v>7322</v>
      </c>
    </row>
    <row r="7089" spans="1:35" x14ac:dyDescent="0.2">
      <c r="A7089" t="s">
        <v>7594</v>
      </c>
      <c r="B7089" t="s">
        <v>17</v>
      </c>
      <c r="C7089">
        <v>1.4895971990000001</v>
      </c>
      <c r="D7089">
        <v>3569544</v>
      </c>
      <c r="E7089">
        <v>1004197</v>
      </c>
      <c r="F7089">
        <v>170575</v>
      </c>
      <c r="G7089">
        <v>36.703853930000001</v>
      </c>
      <c r="H7089">
        <v>49.29</v>
      </c>
      <c r="L7089">
        <v>0</v>
      </c>
      <c r="M7089" t="s">
        <v>971</v>
      </c>
      <c r="N7089" t="s">
        <v>34</v>
      </c>
      <c r="P7089">
        <v>57.626217910000001</v>
      </c>
      <c r="Q7089">
        <v>4.0405949110000003</v>
      </c>
      <c r="R7089">
        <v>5.2139046650000003</v>
      </c>
      <c r="S7089">
        <v>16166</v>
      </c>
      <c r="T7089">
        <v>23.737077410000001</v>
      </c>
      <c r="U7089">
        <v>24.808030389999999</v>
      </c>
      <c r="V7089">
        <v>0.4</v>
      </c>
      <c r="W7089" t="s">
        <v>20</v>
      </c>
      <c r="X7089">
        <v>210824</v>
      </c>
      <c r="Y7089">
        <v>210928</v>
      </c>
      <c r="Z7089" t="s">
        <v>21</v>
      </c>
      <c r="AA7089">
        <v>1</v>
      </c>
      <c r="AB7089">
        <v>3.5642111999999997E-2</v>
      </c>
      <c r="AC7089">
        <v>-0.24816446</v>
      </c>
      <c r="AD7089">
        <v>1.8057556530000001</v>
      </c>
      <c r="AE7089">
        <v>5.6492130000000002E-3</v>
      </c>
      <c r="AF7089">
        <v>9.2384699999999999E-4</v>
      </c>
      <c r="AG7089">
        <v>3.4544269000000002E-2</v>
      </c>
      <c r="AH7089" t="s">
        <v>6263</v>
      </c>
      <c r="AI7089" t="s">
        <v>6289</v>
      </c>
    </row>
    <row r="7090" spans="1:35" x14ac:dyDescent="0.2">
      <c r="A7090" t="s">
        <v>7595</v>
      </c>
      <c r="B7090" t="s">
        <v>17</v>
      </c>
      <c r="C7090">
        <v>1.146505079</v>
      </c>
      <c r="D7090">
        <v>3664094</v>
      </c>
      <c r="E7090">
        <v>2064699</v>
      </c>
      <c r="F7090">
        <v>193305</v>
      </c>
      <c r="G7090">
        <v>43.232984569999999</v>
      </c>
      <c r="H7090">
        <v>95.26</v>
      </c>
      <c r="L7090">
        <v>0</v>
      </c>
      <c r="M7090" t="s">
        <v>1053</v>
      </c>
      <c r="N7090" t="s">
        <v>2549</v>
      </c>
      <c r="P7090">
        <v>90.70716668</v>
      </c>
      <c r="Q7090">
        <v>9.9327684739999995</v>
      </c>
      <c r="R7090">
        <v>9.5602390110000002</v>
      </c>
      <c r="S7090">
        <v>18443</v>
      </c>
      <c r="T7090">
        <v>20.61621736</v>
      </c>
      <c r="U7090">
        <v>41.534425059999997</v>
      </c>
      <c r="V7090">
        <v>0.48</v>
      </c>
      <c r="W7090" t="s">
        <v>20</v>
      </c>
      <c r="X7090">
        <v>210824</v>
      </c>
      <c r="Y7090">
        <v>210928</v>
      </c>
      <c r="Z7090" t="s">
        <v>21</v>
      </c>
      <c r="AA7090">
        <v>1</v>
      </c>
      <c r="AB7090">
        <v>3.5642111999999997E-2</v>
      </c>
      <c r="AC7090">
        <v>-0.24816446</v>
      </c>
      <c r="AD7090">
        <v>2.9848305339999999</v>
      </c>
      <c r="AE7090">
        <v>7.1027019999999998E-3</v>
      </c>
      <c r="AF7090">
        <v>1.1649259999999999E-3</v>
      </c>
      <c r="AG7090">
        <v>4.3306070999999897E-2</v>
      </c>
      <c r="AH7090" t="s">
        <v>6711</v>
      </c>
      <c r="AI7090" t="s">
        <v>6719</v>
      </c>
    </row>
    <row r="7091" spans="1:35" x14ac:dyDescent="0.2">
      <c r="A7091" t="s">
        <v>7596</v>
      </c>
      <c r="B7091" t="s">
        <v>17</v>
      </c>
      <c r="C7091">
        <v>2.1377671540000001</v>
      </c>
      <c r="D7091">
        <v>3648506</v>
      </c>
      <c r="E7091">
        <v>1304272</v>
      </c>
      <c r="F7091">
        <v>111184</v>
      </c>
      <c r="G7091">
        <v>65.144923759999998</v>
      </c>
      <c r="H7091">
        <v>13.79</v>
      </c>
      <c r="L7091">
        <v>0</v>
      </c>
      <c r="M7091" t="s">
        <v>195</v>
      </c>
      <c r="N7091" t="s">
        <v>19</v>
      </c>
      <c r="P7091">
        <v>193.2830845</v>
      </c>
      <c r="Q7091">
        <v>24.630855260000001</v>
      </c>
      <c r="R7091">
        <v>16.613417699999999</v>
      </c>
      <c r="S7091">
        <v>22539</v>
      </c>
      <c r="T7091">
        <v>119.8263267</v>
      </c>
      <c r="U7091">
        <v>923.27703059999999</v>
      </c>
      <c r="V7091">
        <v>1.51</v>
      </c>
      <c r="W7091" t="s">
        <v>20</v>
      </c>
      <c r="X7091">
        <v>210824</v>
      </c>
      <c r="Y7091">
        <v>210928</v>
      </c>
      <c r="Z7091" t="s">
        <v>21</v>
      </c>
      <c r="AA7091">
        <v>1</v>
      </c>
      <c r="AB7091">
        <v>3.5642111999999997E-2</v>
      </c>
      <c r="AC7091">
        <v>-0.24816446</v>
      </c>
      <c r="AD7091">
        <v>6.6408528850000001</v>
      </c>
      <c r="AE7091">
        <v>1.4446046000000001E-2</v>
      </c>
      <c r="AF7091">
        <v>2.3846969999999999E-3</v>
      </c>
      <c r="AG7091">
        <v>8.7511440999999995E-2</v>
      </c>
      <c r="AH7091" t="s">
        <v>7597</v>
      </c>
      <c r="AI7091" t="s">
        <v>7598</v>
      </c>
    </row>
    <row r="7092" spans="1:35" x14ac:dyDescent="0.2">
      <c r="A7092" t="s">
        <v>7599</v>
      </c>
      <c r="B7092" t="s">
        <v>17</v>
      </c>
      <c r="C7092">
        <v>2.2325572569999999</v>
      </c>
      <c r="D7092">
        <v>5349757</v>
      </c>
      <c r="E7092">
        <v>438888</v>
      </c>
      <c r="F7092">
        <v>47694</v>
      </c>
      <c r="G7092">
        <v>52.988006050000003</v>
      </c>
      <c r="H7092">
        <v>22.41</v>
      </c>
      <c r="L7092">
        <v>0</v>
      </c>
      <c r="M7092" t="s">
        <v>843</v>
      </c>
      <c r="N7092" t="s">
        <v>19</v>
      </c>
      <c r="P7092">
        <v>128.49514500000001</v>
      </c>
      <c r="Q7092">
        <v>11.907090760000001</v>
      </c>
      <c r="R7092">
        <v>3.8477343300000002</v>
      </c>
      <c r="S7092">
        <v>20185</v>
      </c>
      <c r="T7092">
        <v>29.814413439999999</v>
      </c>
      <c r="U7092">
        <v>24.853396140000001</v>
      </c>
      <c r="V7092">
        <v>0.4</v>
      </c>
      <c r="W7092" t="s">
        <v>20</v>
      </c>
      <c r="X7092">
        <v>210824</v>
      </c>
      <c r="Y7092">
        <v>210928</v>
      </c>
      <c r="Z7092" t="s">
        <v>21</v>
      </c>
      <c r="AA7092">
        <v>1</v>
      </c>
      <c r="AB7092">
        <v>3.5642111999999997E-2</v>
      </c>
      <c r="AC7092">
        <v>-0.24816446</v>
      </c>
      <c r="AD7092">
        <v>4.3316738890000002</v>
      </c>
      <c r="AE7092">
        <v>9.2258770000000004E-3</v>
      </c>
      <c r="AF7092">
        <v>1.517444E-3</v>
      </c>
      <c r="AG7092">
        <v>5.6092237000000003E-2</v>
      </c>
      <c r="AH7092" t="s">
        <v>6538</v>
      </c>
      <c r="AI7092" t="s">
        <v>6920</v>
      </c>
    </row>
    <row r="7093" spans="1:35" x14ac:dyDescent="0.2">
      <c r="A7093" t="s">
        <v>7600</v>
      </c>
      <c r="B7093" t="s">
        <v>17</v>
      </c>
      <c r="C7093">
        <v>2.710395294</v>
      </c>
      <c r="D7093">
        <v>4023521</v>
      </c>
      <c r="E7093">
        <v>777848</v>
      </c>
      <c r="F7093">
        <v>126920</v>
      </c>
      <c r="G7093">
        <v>53.786215299999903</v>
      </c>
      <c r="H7093">
        <v>35.28</v>
      </c>
      <c r="L7093">
        <v>0</v>
      </c>
      <c r="M7093" t="s">
        <v>843</v>
      </c>
      <c r="N7093" t="s">
        <v>844</v>
      </c>
      <c r="P7093">
        <v>21.183063570000002</v>
      </c>
      <c r="Q7093">
        <v>2.2911123519999999</v>
      </c>
      <c r="R7093">
        <v>3.7685291159999998</v>
      </c>
      <c r="S7093">
        <v>11146</v>
      </c>
      <c r="T7093">
        <v>13.055204870000001</v>
      </c>
      <c r="U7093">
        <v>14.56565698</v>
      </c>
      <c r="V7093">
        <v>0.33</v>
      </c>
      <c r="W7093" t="s">
        <v>20</v>
      </c>
      <c r="X7093">
        <v>210824</v>
      </c>
      <c r="Y7093">
        <v>210928</v>
      </c>
      <c r="Z7093" t="s">
        <v>21</v>
      </c>
      <c r="AA7093">
        <v>1</v>
      </c>
      <c r="AB7093">
        <v>3.5642111999999997E-2</v>
      </c>
      <c r="AC7093">
        <v>-0.24816446</v>
      </c>
      <c r="AD7093">
        <v>0.50684466399999994</v>
      </c>
      <c r="AE7093">
        <v>4.3898139999999997E-3</v>
      </c>
      <c r="AF7093">
        <v>7.1526499999999998E-4</v>
      </c>
      <c r="AG7093">
        <v>2.6941715000000001E-2</v>
      </c>
      <c r="AH7093" t="s">
        <v>6538</v>
      </c>
      <c r="AI7093" t="s">
        <v>6920</v>
      </c>
    </row>
    <row r="7094" spans="1:35" x14ac:dyDescent="0.2">
      <c r="A7094" t="s">
        <v>7601</v>
      </c>
      <c r="B7094" t="s">
        <v>17</v>
      </c>
      <c r="C7094">
        <v>2.9649076660000002</v>
      </c>
      <c r="D7094">
        <v>4778663</v>
      </c>
      <c r="E7094">
        <v>213035</v>
      </c>
      <c r="F7094">
        <v>44082</v>
      </c>
      <c r="G7094">
        <v>36.778933039999998</v>
      </c>
      <c r="H7094">
        <v>0</v>
      </c>
      <c r="L7094">
        <v>0</v>
      </c>
      <c r="M7094" t="s">
        <v>50</v>
      </c>
      <c r="N7094" t="s">
        <v>19</v>
      </c>
      <c r="P7094">
        <v>57.78841997</v>
      </c>
      <c r="Q7094">
        <v>6.7858460699999998</v>
      </c>
      <c r="R7094">
        <v>7.4412015250000003</v>
      </c>
      <c r="S7094">
        <v>16668</v>
      </c>
      <c r="T7094">
        <v>50.686816999999998</v>
      </c>
      <c r="U7094">
        <v>65.977669739999996</v>
      </c>
      <c r="V7094">
        <v>0.56999999999999995</v>
      </c>
      <c r="W7094" t="s">
        <v>20</v>
      </c>
      <c r="X7094">
        <v>210824</v>
      </c>
      <c r="Y7094">
        <v>210928</v>
      </c>
      <c r="Z7094" t="s">
        <v>21</v>
      </c>
      <c r="AA7094">
        <v>1</v>
      </c>
      <c r="AB7094">
        <v>3.5642111999999997E-2</v>
      </c>
      <c r="AC7094">
        <v>-0.24816446</v>
      </c>
      <c r="AD7094">
        <v>1.811536877</v>
      </c>
      <c r="AE7094">
        <v>5.6555590000000001E-3</v>
      </c>
      <c r="AF7094">
        <v>9.2489899999999997E-4</v>
      </c>
      <c r="AG7094">
        <v>3.4582544E-2</v>
      </c>
      <c r="AH7094" t="s">
        <v>6250</v>
      </c>
      <c r="AI7094" t="s">
        <v>6250</v>
      </c>
    </row>
    <row r="7095" spans="1:35" x14ac:dyDescent="0.2">
      <c r="A7095" t="s">
        <v>7602</v>
      </c>
      <c r="B7095" t="s">
        <v>17</v>
      </c>
      <c r="C7095">
        <v>1.835666426</v>
      </c>
      <c r="D7095">
        <v>4760522</v>
      </c>
      <c r="E7095">
        <v>34234</v>
      </c>
      <c r="F7095">
        <v>34234</v>
      </c>
      <c r="G7095">
        <v>45.352573470000003</v>
      </c>
      <c r="H7095">
        <v>0</v>
      </c>
      <c r="L7095">
        <v>0</v>
      </c>
      <c r="M7095" t="s">
        <v>50</v>
      </c>
      <c r="N7095" t="s">
        <v>19</v>
      </c>
      <c r="P7095">
        <v>72.962237619999996</v>
      </c>
      <c r="Q7095">
        <v>8.5532054940000002</v>
      </c>
      <c r="R7095">
        <v>12.882061009999999</v>
      </c>
      <c r="S7095">
        <v>17457</v>
      </c>
      <c r="T7095">
        <v>607.70303630000001</v>
      </c>
      <c r="U7095">
        <v>1567.658512</v>
      </c>
      <c r="V7095">
        <v>1.84</v>
      </c>
      <c r="W7095" t="s">
        <v>20</v>
      </c>
      <c r="X7095">
        <v>210824</v>
      </c>
      <c r="Y7095">
        <v>210928</v>
      </c>
      <c r="Z7095" t="s">
        <v>21</v>
      </c>
      <c r="AA7095">
        <v>1</v>
      </c>
      <c r="AB7095">
        <v>3.5642111999999997E-2</v>
      </c>
      <c r="AC7095">
        <v>-0.24816446</v>
      </c>
      <c r="AD7095">
        <v>2.3523637850000001</v>
      </c>
      <c r="AE7095">
        <v>6.2818190000000001E-3</v>
      </c>
      <c r="AF7095">
        <v>1.0287370000000001E-3</v>
      </c>
      <c r="AG7095">
        <v>3.8358929E-2</v>
      </c>
      <c r="AH7095" t="s">
        <v>6250</v>
      </c>
      <c r="AI7095" t="s">
        <v>6250</v>
      </c>
    </row>
    <row r="7096" spans="1:35" x14ac:dyDescent="0.2">
      <c r="A7096" t="s">
        <v>7603</v>
      </c>
      <c r="B7096" t="s">
        <v>17</v>
      </c>
      <c r="C7096">
        <v>2.3013040189999998</v>
      </c>
      <c r="D7096">
        <v>2456557</v>
      </c>
      <c r="E7096">
        <v>176489</v>
      </c>
      <c r="F7096">
        <v>26031</v>
      </c>
      <c r="G7096">
        <v>30.586042190000001</v>
      </c>
      <c r="H7096">
        <v>6.9</v>
      </c>
      <c r="L7096">
        <v>0</v>
      </c>
      <c r="M7096" t="s">
        <v>2153</v>
      </c>
      <c r="N7096" t="s">
        <v>19</v>
      </c>
      <c r="P7096">
        <v>36.486633060000003</v>
      </c>
      <c r="Q7096">
        <v>3.5039319579999999</v>
      </c>
      <c r="R7096">
        <v>1.0353225740000001</v>
      </c>
      <c r="S7096">
        <v>14128</v>
      </c>
      <c r="T7096">
        <v>34.202481540000001</v>
      </c>
      <c r="U7096">
        <v>5.2521474980000002</v>
      </c>
      <c r="V7096">
        <v>0.22</v>
      </c>
      <c r="W7096" t="s">
        <v>20</v>
      </c>
      <c r="X7096">
        <v>210824</v>
      </c>
      <c r="Y7096">
        <v>210928</v>
      </c>
      <c r="Z7096" t="s">
        <v>21</v>
      </c>
      <c r="AA7096">
        <v>1</v>
      </c>
      <c r="AB7096">
        <v>3.5642111999999997E-2</v>
      </c>
      <c r="AC7096">
        <v>-0.24816446</v>
      </c>
      <c r="AD7096">
        <v>1.052296202</v>
      </c>
      <c r="AE7096">
        <v>4.8802949999999998E-3</v>
      </c>
      <c r="AF7096">
        <v>7.9645399999999896E-4</v>
      </c>
      <c r="AG7096">
        <v>2.9904155000000002E-2</v>
      </c>
      <c r="AH7096" t="s">
        <v>6931</v>
      </c>
      <c r="AI7096" t="s">
        <v>6932</v>
      </c>
    </row>
    <row r="7097" spans="1:35" x14ac:dyDescent="0.2">
      <c r="A7097" t="s">
        <v>7604</v>
      </c>
      <c r="B7097" t="s">
        <v>17</v>
      </c>
      <c r="C7097">
        <v>1.954278849</v>
      </c>
      <c r="D7097">
        <v>5487052</v>
      </c>
      <c r="E7097">
        <v>905582</v>
      </c>
      <c r="F7097">
        <v>35673</v>
      </c>
      <c r="G7097">
        <v>36.93061479</v>
      </c>
      <c r="H7097">
        <v>25.86</v>
      </c>
      <c r="L7097">
        <v>0</v>
      </c>
      <c r="M7097" t="s">
        <v>154</v>
      </c>
      <c r="N7097" t="s">
        <v>19</v>
      </c>
      <c r="P7097">
        <v>198.06783969999901</v>
      </c>
      <c r="Q7097">
        <v>22.550148910000001</v>
      </c>
      <c r="R7097">
        <v>8.7219339389999995</v>
      </c>
      <c r="S7097">
        <v>22766</v>
      </c>
      <c r="T7097">
        <v>40.616604430000002</v>
      </c>
      <c r="U7097">
        <v>64.26631501</v>
      </c>
      <c r="V7097">
        <v>0.56000000000000005</v>
      </c>
      <c r="W7097" t="s">
        <v>20</v>
      </c>
      <c r="X7097">
        <v>210824</v>
      </c>
      <c r="Y7097">
        <v>210928</v>
      </c>
      <c r="Z7097" t="s">
        <v>21</v>
      </c>
      <c r="AA7097">
        <v>1</v>
      </c>
      <c r="AB7097">
        <v>3.5642111999999997E-2</v>
      </c>
      <c r="AC7097">
        <v>-0.24816446</v>
      </c>
      <c r="AD7097">
        <v>6.8113916669999997</v>
      </c>
      <c r="AE7097">
        <v>1.49324519999999E-2</v>
      </c>
      <c r="AF7097">
        <v>2.4655020000000001E-3</v>
      </c>
      <c r="AG7097">
        <v>9.0439255999999996E-2</v>
      </c>
      <c r="AH7097" t="s">
        <v>6341</v>
      </c>
      <c r="AI7097" t="s">
        <v>6342</v>
      </c>
    </row>
    <row r="7098" spans="1:35" x14ac:dyDescent="0.2">
      <c r="A7098" t="s">
        <v>7605</v>
      </c>
      <c r="B7098" t="s">
        <v>17</v>
      </c>
      <c r="C7098">
        <v>2.147778701</v>
      </c>
      <c r="D7098">
        <v>3039126</v>
      </c>
      <c r="E7098">
        <v>393986</v>
      </c>
      <c r="F7098">
        <v>33342</v>
      </c>
      <c r="G7098">
        <v>30.016041179999998</v>
      </c>
      <c r="H7098">
        <v>13.79</v>
      </c>
      <c r="L7098">
        <v>0</v>
      </c>
      <c r="M7098" t="s">
        <v>4233</v>
      </c>
      <c r="N7098" t="s">
        <v>4234</v>
      </c>
      <c r="P7098">
        <v>14.41901345</v>
      </c>
      <c r="Q7098">
        <v>1.373271312</v>
      </c>
      <c r="R7098">
        <v>5.1919682890000001</v>
      </c>
      <c r="S7098">
        <v>9934</v>
      </c>
      <c r="T7098">
        <v>125.07426769999999</v>
      </c>
      <c r="U7098">
        <v>123.0517772</v>
      </c>
      <c r="V7098">
        <v>0.72</v>
      </c>
      <c r="W7098" t="s">
        <v>20</v>
      </c>
      <c r="X7098">
        <v>210824</v>
      </c>
      <c r="Y7098">
        <v>210928</v>
      </c>
      <c r="Z7098" t="s">
        <v>21</v>
      </c>
      <c r="AA7098">
        <v>1</v>
      </c>
      <c r="AB7098">
        <v>3.5642111999999997E-2</v>
      </c>
      <c r="AC7098">
        <v>-0.24816446</v>
      </c>
      <c r="AD7098">
        <v>0.26575963199999902</v>
      </c>
      <c r="AE7098">
        <v>4.1890410000000001E-3</v>
      </c>
      <c r="AF7098">
        <v>6.8205199999999896E-4</v>
      </c>
      <c r="AG7098">
        <v>2.5728350000000001E-2</v>
      </c>
      <c r="AH7098" t="s">
        <v>7606</v>
      </c>
      <c r="AI7098" t="s">
        <v>7607</v>
      </c>
    </row>
    <row r="7099" spans="1:35" x14ac:dyDescent="0.2">
      <c r="A7099" t="s">
        <v>7608</v>
      </c>
      <c r="B7099" t="s">
        <v>17</v>
      </c>
      <c r="C7099">
        <v>1.3087404540000001</v>
      </c>
      <c r="D7099">
        <v>4725922</v>
      </c>
      <c r="E7099">
        <v>1867191</v>
      </c>
      <c r="F7099">
        <v>241918</v>
      </c>
      <c r="G7099">
        <v>50.199524310000001</v>
      </c>
      <c r="H7099">
        <v>75.27</v>
      </c>
      <c r="L7099">
        <v>0</v>
      </c>
      <c r="M7099" t="s">
        <v>33</v>
      </c>
      <c r="N7099" t="s">
        <v>356</v>
      </c>
      <c r="P7099">
        <v>188.3754983</v>
      </c>
      <c r="Q7099">
        <v>19.265932710000001</v>
      </c>
      <c r="R7099">
        <v>24.496222670000002</v>
      </c>
      <c r="S7099">
        <v>22459</v>
      </c>
      <c r="T7099">
        <v>39.00546757</v>
      </c>
      <c r="U7099">
        <v>97.913985069999995</v>
      </c>
      <c r="V7099">
        <v>0.66</v>
      </c>
      <c r="W7099" t="s">
        <v>20</v>
      </c>
      <c r="X7099">
        <v>210824</v>
      </c>
      <c r="Y7099">
        <v>210928</v>
      </c>
      <c r="Z7099" t="s">
        <v>21</v>
      </c>
      <c r="AA7099">
        <v>1</v>
      </c>
      <c r="AB7099">
        <v>3.5642111999999997E-2</v>
      </c>
      <c r="AC7099">
        <v>-0.24816446</v>
      </c>
      <c r="AD7099">
        <v>6.4659361469999999</v>
      </c>
      <c r="AE7099">
        <v>1.3963608000000001E-2</v>
      </c>
      <c r="AF7099">
        <v>2.304548E-3</v>
      </c>
      <c r="AG7099">
        <v>8.4607643999999996E-2</v>
      </c>
      <c r="AH7099" t="s">
        <v>7321</v>
      </c>
      <c r="AI7099" t="s">
        <v>7579</v>
      </c>
    </row>
    <row r="7100" spans="1:35" x14ac:dyDescent="0.2">
      <c r="A7100" t="s">
        <v>7609</v>
      </c>
      <c r="B7100" t="s">
        <v>17</v>
      </c>
      <c r="C7100">
        <v>1.3754218149999999</v>
      </c>
      <c r="D7100">
        <v>4757573</v>
      </c>
      <c r="E7100">
        <v>1389300</v>
      </c>
      <c r="F7100">
        <v>103427</v>
      </c>
      <c r="G7100">
        <v>45.152882750000003</v>
      </c>
      <c r="H7100">
        <v>65.989999999999995</v>
      </c>
      <c r="L7100">
        <v>0</v>
      </c>
      <c r="M7100" t="s">
        <v>37</v>
      </c>
      <c r="N7100" t="s">
        <v>28</v>
      </c>
      <c r="P7100">
        <v>376.85291160000003</v>
      </c>
      <c r="Q7100">
        <v>42.862754629999998</v>
      </c>
      <c r="R7100">
        <v>19.684682670000001</v>
      </c>
      <c r="S7100">
        <v>24966</v>
      </c>
      <c r="T7100">
        <v>88.627969750000005</v>
      </c>
      <c r="U7100">
        <v>113.1646899</v>
      </c>
      <c r="V7100">
        <v>0.7</v>
      </c>
      <c r="W7100" t="s">
        <v>20</v>
      </c>
      <c r="X7100">
        <v>210824</v>
      </c>
      <c r="Y7100">
        <v>210928</v>
      </c>
      <c r="Z7100" t="s">
        <v>21</v>
      </c>
      <c r="AA7100">
        <v>1</v>
      </c>
      <c r="AB7100">
        <v>3.5642111999999997E-2</v>
      </c>
      <c r="AC7100">
        <v>-0.24816446</v>
      </c>
      <c r="AD7100">
        <v>13.183669220000001</v>
      </c>
      <c r="AE7100">
        <v>5.1466907999999999E-2</v>
      </c>
      <c r="AF7100">
        <v>8.5119150000000001E-3</v>
      </c>
      <c r="AG7100">
        <v>0.31119231000000003</v>
      </c>
      <c r="AH7100" t="s">
        <v>6251</v>
      </c>
      <c r="AI7100" t="s">
        <v>6252</v>
      </c>
    </row>
    <row r="7101" spans="1:35" x14ac:dyDescent="0.2">
      <c r="A7101" t="s">
        <v>7610</v>
      </c>
      <c r="B7101" t="s">
        <v>17</v>
      </c>
      <c r="C7101">
        <v>1.3596175500000001</v>
      </c>
      <c r="D7101">
        <v>2918615</v>
      </c>
      <c r="E7101">
        <v>1345133</v>
      </c>
      <c r="F7101">
        <v>144548</v>
      </c>
      <c r="G7101">
        <v>52.032103890000002</v>
      </c>
      <c r="H7101">
        <v>44.65</v>
      </c>
      <c r="L7101">
        <v>0</v>
      </c>
      <c r="M7101" t="s">
        <v>47</v>
      </c>
      <c r="N7101" t="s">
        <v>62</v>
      </c>
      <c r="P7101">
        <v>731.05935129999898</v>
      </c>
      <c r="Q7101">
        <v>82.613918650000002</v>
      </c>
      <c r="R7101">
        <v>55.379262519999997</v>
      </c>
      <c r="S7101">
        <v>28399</v>
      </c>
      <c r="T7101">
        <v>116.7510358</v>
      </c>
      <c r="U7101">
        <v>201.18188230000001</v>
      </c>
      <c r="V7101">
        <v>0.86</v>
      </c>
      <c r="W7101" t="s">
        <v>20</v>
      </c>
      <c r="X7101">
        <v>210824</v>
      </c>
      <c r="Y7101">
        <v>210928</v>
      </c>
      <c r="Z7101" t="s">
        <v>21</v>
      </c>
      <c r="AA7101">
        <v>1</v>
      </c>
      <c r="AB7101">
        <v>3.5642111999999997E-2</v>
      </c>
      <c r="AC7101">
        <v>-0.24816446</v>
      </c>
      <c r="AD7101">
        <v>25.808334819999999</v>
      </c>
      <c r="AE7101">
        <v>0.59732574799999905</v>
      </c>
      <c r="AF7101">
        <v>9.5736214E-2</v>
      </c>
      <c r="AG7101">
        <v>3.7268869869999999</v>
      </c>
      <c r="AH7101" t="s">
        <v>6257</v>
      </c>
      <c r="AI7101" t="s">
        <v>6388</v>
      </c>
    </row>
    <row r="7102" spans="1:35" x14ac:dyDescent="0.2">
      <c r="A7102" t="s">
        <v>7611</v>
      </c>
      <c r="B7102" t="s">
        <v>17</v>
      </c>
      <c r="C7102">
        <v>2.1503058410000002</v>
      </c>
      <c r="D7102">
        <v>3704939</v>
      </c>
      <c r="E7102">
        <v>139503</v>
      </c>
      <c r="F7102">
        <v>61338</v>
      </c>
      <c r="G7102">
        <v>36.803509599999998</v>
      </c>
      <c r="H7102">
        <v>0</v>
      </c>
      <c r="L7102">
        <v>0</v>
      </c>
      <c r="M7102" t="s">
        <v>50</v>
      </c>
      <c r="N7102" t="s">
        <v>19</v>
      </c>
      <c r="P7102">
        <v>12.036642759999999</v>
      </c>
      <c r="Q7102">
        <v>2.1215836319999899</v>
      </c>
      <c r="R7102">
        <v>6.0795930760000001</v>
      </c>
      <c r="S7102">
        <v>9361</v>
      </c>
      <c r="T7102">
        <v>10.625935800000001</v>
      </c>
      <c r="U7102">
        <v>31.46318866</v>
      </c>
      <c r="V7102">
        <v>0.43</v>
      </c>
      <c r="W7102" t="s">
        <v>20</v>
      </c>
      <c r="X7102">
        <v>210824</v>
      </c>
      <c r="Y7102">
        <v>210928</v>
      </c>
      <c r="Z7102" t="s">
        <v>21</v>
      </c>
      <c r="AA7102">
        <v>1</v>
      </c>
      <c r="AB7102">
        <v>3.5642111999999997E-2</v>
      </c>
      <c r="AC7102">
        <v>-0.24816446</v>
      </c>
      <c r="AD7102">
        <v>0.180846908999999</v>
      </c>
      <c r="AE7102">
        <v>4.1205349999999998E-3</v>
      </c>
      <c r="AF7102">
        <v>6.7072200000000001E-4</v>
      </c>
      <c r="AG7102">
        <v>2.5314231E-2</v>
      </c>
      <c r="AH7102" t="s">
        <v>6250</v>
      </c>
      <c r="AI7102" t="s">
        <v>6250</v>
      </c>
    </row>
    <row r="7103" spans="1:35" x14ac:dyDescent="0.2">
      <c r="A7103" t="s">
        <v>7612</v>
      </c>
      <c r="B7103" t="s">
        <v>17</v>
      </c>
      <c r="C7103">
        <v>1.257185963</v>
      </c>
      <c r="D7103">
        <v>3681052</v>
      </c>
      <c r="E7103">
        <v>1871465</v>
      </c>
      <c r="F7103">
        <v>127635</v>
      </c>
      <c r="G7103">
        <v>44.617558969999997</v>
      </c>
      <c r="H7103">
        <v>67.47</v>
      </c>
      <c r="L7103">
        <v>0</v>
      </c>
      <c r="M7103" t="s">
        <v>33</v>
      </c>
      <c r="N7103" t="s">
        <v>88</v>
      </c>
      <c r="P7103">
        <v>207.12052800000001</v>
      </c>
      <c r="Q7103">
        <v>22.744299130000002</v>
      </c>
      <c r="R7103">
        <v>23.787169840000001</v>
      </c>
      <c r="S7103">
        <v>22045</v>
      </c>
      <c r="T7103">
        <v>26.32383265</v>
      </c>
      <c r="U7103">
        <v>55.56636812</v>
      </c>
      <c r="V7103">
        <v>0.54</v>
      </c>
      <c r="W7103" t="s">
        <v>20</v>
      </c>
      <c r="X7103">
        <v>210824</v>
      </c>
      <c r="Y7103">
        <v>210928</v>
      </c>
      <c r="Z7103" t="s">
        <v>21</v>
      </c>
      <c r="AA7103">
        <v>1</v>
      </c>
      <c r="AB7103">
        <v>3.5642111999999997E-2</v>
      </c>
      <c r="AC7103">
        <v>-0.24816446</v>
      </c>
      <c r="AD7103">
        <v>7.1340485960000004</v>
      </c>
      <c r="AE7103">
        <v>1.5897979999999999E-2</v>
      </c>
      <c r="AF7103">
        <v>2.6258890000000002E-3</v>
      </c>
      <c r="AG7103">
        <v>9.6251511999999997E-2</v>
      </c>
      <c r="AH7103" t="s">
        <v>6279</v>
      </c>
      <c r="AI7103" t="s">
        <v>6280</v>
      </c>
    </row>
    <row r="7104" spans="1:35" x14ac:dyDescent="0.2">
      <c r="A7104" t="s">
        <v>7613</v>
      </c>
      <c r="B7104" t="s">
        <v>17</v>
      </c>
      <c r="C7104">
        <v>1.350311247</v>
      </c>
      <c r="D7104">
        <v>3676515</v>
      </c>
      <c r="E7104">
        <v>1852635</v>
      </c>
      <c r="F7104">
        <v>225651</v>
      </c>
      <c r="G7104">
        <v>44.668701609999999</v>
      </c>
      <c r="H7104">
        <v>73.89</v>
      </c>
      <c r="L7104">
        <v>0</v>
      </c>
      <c r="M7104" t="s">
        <v>33</v>
      </c>
      <c r="N7104" t="s">
        <v>88</v>
      </c>
      <c r="P7104">
        <v>95.925394460000007</v>
      </c>
      <c r="Q7104">
        <v>9.3977191260000001</v>
      </c>
      <c r="R7104">
        <v>8.0618201529999993</v>
      </c>
      <c r="S7104">
        <v>18836</v>
      </c>
      <c r="T7104">
        <v>27.22686002</v>
      </c>
      <c r="U7104">
        <v>40.765289170000003</v>
      </c>
      <c r="V7104">
        <v>0.48</v>
      </c>
      <c r="W7104" t="s">
        <v>20</v>
      </c>
      <c r="X7104">
        <v>210824</v>
      </c>
      <c r="Y7104">
        <v>210928</v>
      </c>
      <c r="Z7104" t="s">
        <v>21</v>
      </c>
      <c r="AA7104">
        <v>1</v>
      </c>
      <c r="AB7104">
        <v>3.5642111999999997E-2</v>
      </c>
      <c r="AC7104">
        <v>-0.24816446</v>
      </c>
      <c r="AD7104">
        <v>3.1708191929999998</v>
      </c>
      <c r="AE7104">
        <v>7.3639129999999997E-3</v>
      </c>
      <c r="AF7104">
        <v>1.2082779999999999E-3</v>
      </c>
      <c r="AG7104">
        <v>4.4879757999999999E-2</v>
      </c>
      <c r="AH7104" t="s">
        <v>6279</v>
      </c>
      <c r="AI7104" t="s">
        <v>6280</v>
      </c>
    </row>
    <row r="7105" spans="1:35" x14ac:dyDescent="0.2">
      <c r="A7105" t="s">
        <v>7614</v>
      </c>
      <c r="B7105" t="s">
        <v>17</v>
      </c>
      <c r="C7105">
        <v>2.1180196040000001</v>
      </c>
      <c r="D7105">
        <v>3529075</v>
      </c>
      <c r="E7105">
        <v>316624</v>
      </c>
      <c r="F7105">
        <v>17300</v>
      </c>
      <c r="G7105">
        <v>58.110250639999997</v>
      </c>
      <c r="H7105">
        <v>12.07</v>
      </c>
      <c r="L7105">
        <v>0</v>
      </c>
      <c r="M7105" t="s">
        <v>1383</v>
      </c>
      <c r="N7105" t="s">
        <v>19</v>
      </c>
      <c r="P7105">
        <v>95.831072289999994</v>
      </c>
      <c r="Q7105">
        <v>11.5738156999999</v>
      </c>
      <c r="R7105">
        <v>15.753885889999999</v>
      </c>
      <c r="S7105">
        <v>19076</v>
      </c>
      <c r="T7105">
        <v>498.88224389999903</v>
      </c>
      <c r="U7105">
        <v>145.88191809999901</v>
      </c>
      <c r="V7105">
        <v>0.76</v>
      </c>
      <c r="W7105" t="s">
        <v>20</v>
      </c>
      <c r="X7105">
        <v>210824</v>
      </c>
      <c r="Y7105">
        <v>210928</v>
      </c>
      <c r="Z7105" t="s">
        <v>21</v>
      </c>
      <c r="AA7105">
        <v>1</v>
      </c>
      <c r="AB7105">
        <v>3.5642111999999997E-2</v>
      </c>
      <c r="AC7105">
        <v>-0.24816446</v>
      </c>
      <c r="AD7105">
        <v>3.167457352</v>
      </c>
      <c r="AE7105">
        <v>7.3591069999999897E-3</v>
      </c>
      <c r="AF7105">
        <v>1.2074799999999999E-3</v>
      </c>
      <c r="AG7105">
        <v>4.4850806999999999E-2</v>
      </c>
      <c r="AH7105" t="s">
        <v>6250</v>
      </c>
      <c r="AI7105" t="s">
        <v>6250</v>
      </c>
    </row>
    <row r="7106" spans="1:35" x14ac:dyDescent="0.2">
      <c r="A7106" t="s">
        <v>7615</v>
      </c>
      <c r="B7106" t="s">
        <v>17</v>
      </c>
      <c r="C7106">
        <v>2.1579519230000002</v>
      </c>
      <c r="D7106">
        <v>2994051</v>
      </c>
      <c r="E7106">
        <v>851801</v>
      </c>
      <c r="F7106">
        <v>142333</v>
      </c>
      <c r="G7106">
        <v>53.704562449999997</v>
      </c>
      <c r="H7106">
        <v>40.24</v>
      </c>
      <c r="L7106">
        <v>0</v>
      </c>
      <c r="M7106" t="s">
        <v>843</v>
      </c>
      <c r="N7106" t="s">
        <v>844</v>
      </c>
      <c r="P7106">
        <v>163.65460210000001</v>
      </c>
      <c r="Q7106">
        <v>18.103038080000001</v>
      </c>
      <c r="R7106">
        <v>5.915243899</v>
      </c>
      <c r="S7106">
        <v>21077</v>
      </c>
      <c r="T7106">
        <v>50.113088789999999</v>
      </c>
      <c r="U7106">
        <v>31.142047869999999</v>
      </c>
      <c r="V7106">
        <v>0.43</v>
      </c>
      <c r="W7106" t="s">
        <v>20</v>
      </c>
      <c r="X7106">
        <v>210824</v>
      </c>
      <c r="Y7106">
        <v>210928</v>
      </c>
      <c r="Z7106" t="s">
        <v>21</v>
      </c>
      <c r="AA7106">
        <v>1</v>
      </c>
      <c r="AB7106">
        <v>3.5642111999999997E-2</v>
      </c>
      <c r="AC7106">
        <v>-0.24816446</v>
      </c>
      <c r="AD7106">
        <v>5.5848311989999999</v>
      </c>
      <c r="AE7106">
        <v>1.1767682E-2</v>
      </c>
      <c r="AF7106">
        <v>1.9397069999999999E-3</v>
      </c>
      <c r="AG7106">
        <v>7.1391366999999997E-2</v>
      </c>
      <c r="AH7106" t="s">
        <v>6538</v>
      </c>
      <c r="AI7106" t="s">
        <v>6920</v>
      </c>
    </row>
    <row r="7107" spans="1:35" x14ac:dyDescent="0.2">
      <c r="A7107" t="s">
        <v>7616</v>
      </c>
      <c r="B7107" t="s">
        <v>17</v>
      </c>
      <c r="C7107">
        <v>1.782626713</v>
      </c>
      <c r="D7107">
        <v>3782562</v>
      </c>
      <c r="E7107">
        <v>1881181</v>
      </c>
      <c r="F7107">
        <v>256213</v>
      </c>
      <c r="G7107">
        <v>47.164148480000001</v>
      </c>
      <c r="H7107">
        <v>75.31</v>
      </c>
      <c r="L7107">
        <v>0</v>
      </c>
      <c r="M7107" t="s">
        <v>165</v>
      </c>
      <c r="N7107" t="s">
        <v>1673</v>
      </c>
      <c r="P7107">
        <v>25.347239250000001</v>
      </c>
      <c r="Q7107">
        <v>2.707042768</v>
      </c>
      <c r="R7107">
        <v>4.3359569430000002</v>
      </c>
      <c r="S7107">
        <v>12650</v>
      </c>
      <c r="T7107">
        <v>67.744116320000003</v>
      </c>
      <c r="U7107">
        <v>79.997455200000005</v>
      </c>
      <c r="V7107">
        <v>0.61</v>
      </c>
      <c r="W7107" t="s">
        <v>20</v>
      </c>
      <c r="X7107">
        <v>210824</v>
      </c>
      <c r="Y7107">
        <v>210928</v>
      </c>
      <c r="Z7107" t="s">
        <v>21</v>
      </c>
      <c r="AA7107">
        <v>1</v>
      </c>
      <c r="AB7107">
        <v>3.5642111999999997E-2</v>
      </c>
      <c r="AC7107">
        <v>-0.24816446</v>
      </c>
      <c r="AD7107">
        <v>0.65526468000000004</v>
      </c>
      <c r="AE7107">
        <v>4.5181739999999998E-3</v>
      </c>
      <c r="AF7107">
        <v>7.3650600000000005E-4</v>
      </c>
      <c r="AG7107">
        <v>2.7717218999999901E-2</v>
      </c>
      <c r="AH7107" t="s">
        <v>6307</v>
      </c>
      <c r="AI7107" t="s">
        <v>6308</v>
      </c>
    </row>
    <row r="7108" spans="1:35" x14ac:dyDescent="0.2">
      <c r="A7108" t="s">
        <v>7617</v>
      </c>
      <c r="B7108" t="s">
        <v>17</v>
      </c>
      <c r="C7108">
        <v>2.096458825</v>
      </c>
      <c r="D7108">
        <v>4087117</v>
      </c>
      <c r="E7108">
        <v>906642</v>
      </c>
      <c r="F7108">
        <v>127704</v>
      </c>
      <c r="G7108">
        <v>42.336776810000003</v>
      </c>
      <c r="H7108">
        <v>36.21</v>
      </c>
      <c r="L7108">
        <v>0</v>
      </c>
      <c r="M7108" t="s">
        <v>3312</v>
      </c>
      <c r="N7108" t="s">
        <v>456</v>
      </c>
      <c r="P7108">
        <v>67.165837980000006</v>
      </c>
      <c r="Q7108">
        <v>8.1897197950000002</v>
      </c>
      <c r="R7108">
        <v>3.121654006</v>
      </c>
      <c r="S7108">
        <v>17866</v>
      </c>
      <c r="T7108">
        <v>62.108616529999999</v>
      </c>
      <c r="U7108">
        <v>135.18248019999999</v>
      </c>
      <c r="V7108">
        <v>0.74</v>
      </c>
      <c r="W7108" t="s">
        <v>20</v>
      </c>
      <c r="X7108">
        <v>210824</v>
      </c>
      <c r="Y7108">
        <v>210928</v>
      </c>
      <c r="Z7108" t="s">
        <v>21</v>
      </c>
      <c r="AA7108">
        <v>1</v>
      </c>
      <c r="AB7108">
        <v>3.5642111999999997E-2</v>
      </c>
      <c r="AC7108">
        <v>-0.24816446</v>
      </c>
      <c r="AD7108">
        <v>2.1457678599999999</v>
      </c>
      <c r="AE7108">
        <v>6.0347930000000001E-3</v>
      </c>
      <c r="AF7108">
        <v>9.8777099999999992E-4</v>
      </c>
      <c r="AG7108">
        <v>3.6869608999999998E-2</v>
      </c>
      <c r="AH7108" t="s">
        <v>6582</v>
      </c>
      <c r="AI7108" t="s">
        <v>7361</v>
      </c>
    </row>
    <row r="7109" spans="1:35" x14ac:dyDescent="0.2">
      <c r="A7109" t="s">
        <v>7618</v>
      </c>
      <c r="B7109" t="s">
        <v>17</v>
      </c>
      <c r="C7109">
        <v>1.763574577</v>
      </c>
      <c r="D7109">
        <v>5299453</v>
      </c>
      <c r="E7109">
        <v>2053915</v>
      </c>
      <c r="F7109">
        <v>85287</v>
      </c>
      <c r="G7109">
        <v>43.92776722</v>
      </c>
      <c r="H7109">
        <v>54.71</v>
      </c>
      <c r="L7109">
        <v>0</v>
      </c>
      <c r="M7109" t="s">
        <v>7619</v>
      </c>
      <c r="N7109" t="s">
        <v>7620</v>
      </c>
      <c r="P7109">
        <v>15.2035778</v>
      </c>
      <c r="Q7109">
        <v>1.496403889</v>
      </c>
      <c r="R7109">
        <v>1.5063208259999901</v>
      </c>
      <c r="S7109">
        <v>10533</v>
      </c>
      <c r="T7109">
        <v>190.7196793</v>
      </c>
      <c r="U7109">
        <v>333.15324129999999</v>
      </c>
      <c r="V7109">
        <v>1.04</v>
      </c>
      <c r="W7109" t="s">
        <v>20</v>
      </c>
      <c r="X7109">
        <v>210824</v>
      </c>
      <c r="Y7109">
        <v>210928</v>
      </c>
      <c r="Z7109" t="s">
        <v>21</v>
      </c>
      <c r="AA7109">
        <v>1</v>
      </c>
      <c r="AB7109">
        <v>3.5642111999999997E-2</v>
      </c>
      <c r="AC7109">
        <v>-0.24816446</v>
      </c>
      <c r="AD7109">
        <v>0.29372316300000001</v>
      </c>
      <c r="AE7109">
        <v>4.2118499999999996E-3</v>
      </c>
      <c r="AF7109">
        <v>6.8582399999999905E-4</v>
      </c>
      <c r="AG7109">
        <v>2.5866217E-2</v>
      </c>
      <c r="AH7109" t="s">
        <v>7621</v>
      </c>
      <c r="AI7109" t="s">
        <v>7622</v>
      </c>
    </row>
    <row r="7110" spans="1:35" x14ac:dyDescent="0.2">
      <c r="A7110" t="s">
        <v>7623</v>
      </c>
      <c r="B7110" t="s">
        <v>17</v>
      </c>
      <c r="C7110">
        <v>1.839344627</v>
      </c>
      <c r="D7110">
        <v>6113160</v>
      </c>
      <c r="E7110">
        <v>1519230</v>
      </c>
      <c r="F7110">
        <v>85155</v>
      </c>
      <c r="G7110">
        <v>44.423688319999997</v>
      </c>
      <c r="H7110">
        <v>62.23</v>
      </c>
      <c r="L7110">
        <v>8</v>
      </c>
      <c r="M7110" t="s">
        <v>33</v>
      </c>
      <c r="N7110" t="s">
        <v>28</v>
      </c>
      <c r="P7110">
        <v>184.42003729999999</v>
      </c>
      <c r="Q7110">
        <v>20.587263960000001</v>
      </c>
      <c r="R7110">
        <v>16.205250979999999</v>
      </c>
      <c r="S7110">
        <v>22656</v>
      </c>
      <c r="T7110">
        <v>27.104689319999999</v>
      </c>
      <c r="U7110">
        <v>73.880576129999994</v>
      </c>
      <c r="V7110">
        <v>0.59</v>
      </c>
      <c r="W7110" t="s">
        <v>20</v>
      </c>
      <c r="X7110">
        <v>210824</v>
      </c>
      <c r="Y7110">
        <v>210928</v>
      </c>
      <c r="Z7110" t="s">
        <v>21</v>
      </c>
      <c r="AA7110">
        <v>1</v>
      </c>
      <c r="AB7110">
        <v>3.5642111999999997E-2</v>
      </c>
      <c r="AC7110">
        <v>-0.24816446</v>
      </c>
      <c r="AD7110">
        <v>6.3249551639999897</v>
      </c>
      <c r="AE7110">
        <v>1.3586518999999899E-2</v>
      </c>
      <c r="AF7110">
        <v>2.2418989999999999E-3</v>
      </c>
      <c r="AG7110">
        <v>8.2338025999999995E-2</v>
      </c>
      <c r="AH7110" t="s">
        <v>6279</v>
      </c>
      <c r="AI7110" t="s">
        <v>6624</v>
      </c>
    </row>
    <row r="7111" spans="1:35" x14ac:dyDescent="0.2">
      <c r="A7111" t="s">
        <v>7624</v>
      </c>
      <c r="B7111" t="s">
        <v>17</v>
      </c>
      <c r="C7111">
        <v>2.471741105</v>
      </c>
      <c r="D7111">
        <v>3135830</v>
      </c>
      <c r="E7111">
        <v>333619</v>
      </c>
      <c r="F7111">
        <v>33098</v>
      </c>
      <c r="G7111">
        <v>30.084617479999999</v>
      </c>
      <c r="H7111">
        <v>18.559999999999999</v>
      </c>
      <c r="L7111">
        <v>0</v>
      </c>
      <c r="M7111" t="s">
        <v>52</v>
      </c>
      <c r="N7111" t="s">
        <v>123</v>
      </c>
      <c r="P7111">
        <v>96.222440370000001</v>
      </c>
      <c r="Q7111">
        <v>8.138089484</v>
      </c>
      <c r="R7111">
        <v>2.9759992159999999</v>
      </c>
      <c r="S7111">
        <v>18609</v>
      </c>
      <c r="T7111">
        <v>12.836879740000001</v>
      </c>
      <c r="U7111">
        <v>17.108633860000001</v>
      </c>
      <c r="V7111">
        <v>0.35</v>
      </c>
      <c r="W7111" t="s">
        <v>20</v>
      </c>
      <c r="X7111">
        <v>210824</v>
      </c>
      <c r="Y7111">
        <v>210928</v>
      </c>
      <c r="Z7111" t="s">
        <v>21</v>
      </c>
      <c r="AA7111">
        <v>1</v>
      </c>
      <c r="AB7111">
        <v>3.5642111999999997E-2</v>
      </c>
      <c r="AC7111">
        <v>-0.24816446</v>
      </c>
      <c r="AD7111">
        <v>3.181406537</v>
      </c>
      <c r="AE7111">
        <v>7.3790679999999999E-3</v>
      </c>
      <c r="AF7111">
        <v>1.2107929999999999E-3</v>
      </c>
      <c r="AG7111">
        <v>4.4971054000000003E-2</v>
      </c>
      <c r="AH7111" t="s">
        <v>6293</v>
      </c>
      <c r="AI7111" t="s">
        <v>6294</v>
      </c>
    </row>
    <row r="7112" spans="1:35" x14ac:dyDescent="0.2">
      <c r="A7112" t="s">
        <v>7625</v>
      </c>
      <c r="B7112" t="s">
        <v>17</v>
      </c>
      <c r="C7112">
        <v>1.979914706</v>
      </c>
      <c r="D7112">
        <v>2835925</v>
      </c>
      <c r="E7112">
        <v>949360</v>
      </c>
      <c r="F7112">
        <v>40227</v>
      </c>
      <c r="G7112">
        <v>30.943899049999999</v>
      </c>
      <c r="H7112">
        <v>20.350000000000001</v>
      </c>
      <c r="L7112">
        <v>0</v>
      </c>
      <c r="M7112" t="s">
        <v>44</v>
      </c>
      <c r="N7112" t="s">
        <v>280</v>
      </c>
      <c r="P7112">
        <v>186.190919199999</v>
      </c>
      <c r="Q7112">
        <v>22.163691159999999</v>
      </c>
      <c r="R7112">
        <v>8.3536254700000008</v>
      </c>
      <c r="S7112">
        <v>22565</v>
      </c>
      <c r="T7112">
        <v>81.862676070000006</v>
      </c>
      <c r="U7112">
        <v>121.64184760000001</v>
      </c>
      <c r="V7112">
        <v>0.71</v>
      </c>
      <c r="W7112" t="s">
        <v>20</v>
      </c>
      <c r="X7112">
        <v>210824</v>
      </c>
      <c r="Y7112">
        <v>210928</v>
      </c>
      <c r="Z7112" t="s">
        <v>21</v>
      </c>
      <c r="AA7112">
        <v>1</v>
      </c>
      <c r="AB7112">
        <v>3.5642111999999997E-2</v>
      </c>
      <c r="AC7112">
        <v>-0.24816446</v>
      </c>
      <c r="AD7112">
        <v>6.3880731370000001</v>
      </c>
      <c r="AE7112">
        <v>1.3754068E-2</v>
      </c>
      <c r="AF7112">
        <v>2.2697350000000002E-3</v>
      </c>
      <c r="AG7112">
        <v>8.3346460999999997E-2</v>
      </c>
      <c r="AH7112" t="s">
        <v>6255</v>
      </c>
      <c r="AI7112" t="s">
        <v>6256</v>
      </c>
    </row>
    <row r="7113" spans="1:35" x14ac:dyDescent="0.2">
      <c r="A7113" t="s">
        <v>7626</v>
      </c>
      <c r="B7113" t="s">
        <v>17</v>
      </c>
      <c r="C7113">
        <v>2.699005015</v>
      </c>
      <c r="D7113">
        <v>5215533</v>
      </c>
      <c r="E7113">
        <v>110792</v>
      </c>
      <c r="F7113">
        <v>7340</v>
      </c>
      <c r="G7113">
        <v>50.435952049999997</v>
      </c>
      <c r="H7113">
        <v>0</v>
      </c>
      <c r="L7113">
        <v>0</v>
      </c>
      <c r="M7113" t="s">
        <v>50</v>
      </c>
      <c r="N7113" t="s">
        <v>19</v>
      </c>
      <c r="P7113">
        <v>525.36239649999902</v>
      </c>
      <c r="Q7113">
        <v>52.19036474</v>
      </c>
      <c r="R7113">
        <v>39.346822670000002</v>
      </c>
      <c r="S7113">
        <v>26999</v>
      </c>
      <c r="T7113">
        <v>27.18098161</v>
      </c>
      <c r="U7113">
        <v>116.227157599999</v>
      </c>
      <c r="V7113">
        <v>0.7</v>
      </c>
      <c r="W7113" t="s">
        <v>20</v>
      </c>
      <c r="X7113">
        <v>210824</v>
      </c>
      <c r="Y7113">
        <v>210928</v>
      </c>
      <c r="Z7113" t="s">
        <v>21</v>
      </c>
      <c r="AA7113">
        <v>1</v>
      </c>
      <c r="AB7113">
        <v>3.5642111999999997E-2</v>
      </c>
      <c r="AC7113">
        <v>-0.24816446</v>
      </c>
      <c r="AD7113">
        <v>18.47686092</v>
      </c>
      <c r="AE7113">
        <v>0.143853968</v>
      </c>
      <c r="AF7113">
        <v>2.3611285999999999E-2</v>
      </c>
      <c r="AG7113">
        <v>0.876443740999999</v>
      </c>
      <c r="AH7113" t="s">
        <v>6250</v>
      </c>
      <c r="AI7113" t="s">
        <v>6250</v>
      </c>
    </row>
    <row r="7114" spans="1:35" x14ac:dyDescent="0.2">
      <c r="A7114" t="s">
        <v>7627</v>
      </c>
      <c r="B7114" t="s">
        <v>17</v>
      </c>
      <c r="C7114">
        <v>2.4305870199999999</v>
      </c>
      <c r="D7114">
        <v>3913592</v>
      </c>
      <c r="E7114">
        <v>109213</v>
      </c>
      <c r="F7114">
        <v>14272</v>
      </c>
      <c r="G7114">
        <v>31.767280450000001</v>
      </c>
      <c r="H7114">
        <v>0</v>
      </c>
      <c r="L7114">
        <v>0</v>
      </c>
      <c r="M7114" t="s">
        <v>50</v>
      </c>
      <c r="N7114" t="s">
        <v>19</v>
      </c>
      <c r="P7114">
        <v>181.71861329999999</v>
      </c>
      <c r="Q7114">
        <v>23.727071590000001</v>
      </c>
      <c r="R7114">
        <v>1.5457809440000001</v>
      </c>
      <c r="S7114">
        <v>21942</v>
      </c>
      <c r="T7114">
        <v>9.0847501600000005</v>
      </c>
      <c r="U7114">
        <v>30.359862809999999</v>
      </c>
      <c r="V7114">
        <v>0.43</v>
      </c>
      <c r="W7114" t="s">
        <v>20</v>
      </c>
      <c r="X7114">
        <v>210824</v>
      </c>
      <c r="Y7114">
        <v>210928</v>
      </c>
      <c r="Z7114" t="s">
        <v>21</v>
      </c>
      <c r="AA7114">
        <v>1</v>
      </c>
      <c r="AB7114">
        <v>3.5642111999999997E-2</v>
      </c>
      <c r="AC7114">
        <v>-0.24816446</v>
      </c>
      <c r="AD7114">
        <v>6.2286707079999903</v>
      </c>
      <c r="AE7114">
        <v>1.3334851999999999E-2</v>
      </c>
      <c r="AF7114">
        <v>2.200086E-3</v>
      </c>
      <c r="AG7114">
        <v>8.0823324000000002E-2</v>
      </c>
      <c r="AH7114" t="s">
        <v>6250</v>
      </c>
      <c r="AI7114" t="s">
        <v>6250</v>
      </c>
    </row>
    <row r="7115" spans="1:35" x14ac:dyDescent="0.2">
      <c r="A7115" t="s">
        <v>7628</v>
      </c>
      <c r="B7115" t="s">
        <v>17</v>
      </c>
      <c r="C7115">
        <v>1.8422518370000001</v>
      </c>
      <c r="D7115">
        <v>5788586</v>
      </c>
      <c r="E7115">
        <v>720782</v>
      </c>
      <c r="F7115">
        <v>32535</v>
      </c>
      <c r="G7115">
        <v>46.127400520000002</v>
      </c>
      <c r="H7115">
        <v>13.79</v>
      </c>
      <c r="L7115">
        <v>0</v>
      </c>
      <c r="M7115" t="s">
        <v>7629</v>
      </c>
      <c r="N7115" t="s">
        <v>7630</v>
      </c>
      <c r="P7115">
        <v>19.195663360000001</v>
      </c>
      <c r="Q7115">
        <v>1.5916341969999901</v>
      </c>
      <c r="R7115">
        <v>1.1655430529999999</v>
      </c>
      <c r="S7115">
        <v>11174</v>
      </c>
      <c r="T7115">
        <v>101.72935459999999</v>
      </c>
      <c r="U7115">
        <v>72.430972510000004</v>
      </c>
      <c r="V7115">
        <v>0.59</v>
      </c>
      <c r="W7115" t="s">
        <v>20</v>
      </c>
      <c r="X7115">
        <v>210824</v>
      </c>
      <c r="Y7115">
        <v>210928</v>
      </c>
      <c r="Z7115" t="s">
        <v>21</v>
      </c>
      <c r="AA7115">
        <v>1</v>
      </c>
      <c r="AB7115">
        <v>3.5642111999999997E-2</v>
      </c>
      <c r="AC7115">
        <v>-0.24816446</v>
      </c>
      <c r="AD7115">
        <v>0.43600952299999901</v>
      </c>
      <c r="AE7115">
        <v>4.3298449999999997E-3</v>
      </c>
      <c r="AF7115">
        <v>7.0534299999999999E-4</v>
      </c>
      <c r="AG7115">
        <v>2.6579340999999999E-2</v>
      </c>
      <c r="AH7115" t="s">
        <v>7631</v>
      </c>
      <c r="AI7115" t="s">
        <v>7632</v>
      </c>
    </row>
    <row r="7116" spans="1:35" x14ac:dyDescent="0.2">
      <c r="A7116" t="s">
        <v>7633</v>
      </c>
      <c r="B7116" t="s">
        <v>17</v>
      </c>
      <c r="C7116">
        <v>1.7002339420000001</v>
      </c>
      <c r="D7116">
        <v>2881809</v>
      </c>
      <c r="E7116">
        <v>1121327</v>
      </c>
      <c r="F7116">
        <v>111387</v>
      </c>
      <c r="G7116">
        <v>32.374231600000002</v>
      </c>
      <c r="H7116">
        <v>42.56</v>
      </c>
      <c r="L7116">
        <v>0</v>
      </c>
      <c r="M7116" t="s">
        <v>207</v>
      </c>
      <c r="N7116" t="s">
        <v>28</v>
      </c>
      <c r="P7116">
        <v>95.039747419999998</v>
      </c>
      <c r="Q7116">
        <v>7.053240164</v>
      </c>
      <c r="R7116">
        <v>8.2671991289999998</v>
      </c>
      <c r="S7116">
        <v>19150</v>
      </c>
      <c r="T7116">
        <v>16.071436160000001</v>
      </c>
      <c r="U7116">
        <v>44.42669875</v>
      </c>
      <c r="V7116">
        <v>0.49</v>
      </c>
      <c r="W7116" t="s">
        <v>20</v>
      </c>
      <c r="X7116">
        <v>210824</v>
      </c>
      <c r="Y7116">
        <v>210928</v>
      </c>
      <c r="Z7116" t="s">
        <v>21</v>
      </c>
      <c r="AA7116">
        <v>1</v>
      </c>
      <c r="AB7116">
        <v>3.5642111999999997E-2</v>
      </c>
      <c r="AC7116">
        <v>-0.24816446</v>
      </c>
      <c r="AD7116">
        <v>3.13925286199999</v>
      </c>
      <c r="AE7116">
        <v>7.3189119999999899E-3</v>
      </c>
      <c r="AF7116">
        <v>1.2008089999999999E-3</v>
      </c>
      <c r="AG7116">
        <v>4.4608663999999999E-2</v>
      </c>
      <c r="AH7116" t="s">
        <v>6343</v>
      </c>
      <c r="AI7116" t="s">
        <v>6344</v>
      </c>
    </row>
    <row r="7117" spans="1:35" x14ac:dyDescent="0.2">
      <c r="A7117" t="s">
        <v>7634</v>
      </c>
      <c r="B7117" t="s">
        <v>17</v>
      </c>
      <c r="C7117">
        <v>1.663453676</v>
      </c>
      <c r="D7117">
        <v>4844780</v>
      </c>
      <c r="E7117">
        <v>642454</v>
      </c>
      <c r="F7117">
        <v>110306</v>
      </c>
      <c r="G7117">
        <v>54.31330492</v>
      </c>
      <c r="H7117">
        <v>37.93</v>
      </c>
      <c r="L7117">
        <v>0</v>
      </c>
      <c r="M7117" t="s">
        <v>843</v>
      </c>
      <c r="N7117" t="s">
        <v>19</v>
      </c>
      <c r="P7117">
        <v>194.23615759999899</v>
      </c>
      <c r="Q7117">
        <v>24.79408836</v>
      </c>
      <c r="R7117">
        <v>12.790059319999999</v>
      </c>
      <c r="S7117">
        <v>22848</v>
      </c>
      <c r="T7117">
        <v>29.810223650000001</v>
      </c>
      <c r="U7117">
        <v>35.861335990000001</v>
      </c>
      <c r="V7117">
        <v>0.46</v>
      </c>
      <c r="W7117" t="s">
        <v>20</v>
      </c>
      <c r="X7117">
        <v>210824</v>
      </c>
      <c r="Y7117">
        <v>210928</v>
      </c>
      <c r="Z7117" t="s">
        <v>21</v>
      </c>
      <c r="AA7117">
        <v>1</v>
      </c>
      <c r="AB7117">
        <v>3.5642111999999997E-2</v>
      </c>
      <c r="AC7117">
        <v>-0.24816446</v>
      </c>
      <c r="AD7117">
        <v>6.6748224220000001</v>
      </c>
      <c r="AE7117">
        <v>1.4541653E-2</v>
      </c>
      <c r="AF7117">
        <v>2.4005799999999998E-3</v>
      </c>
      <c r="AG7117">
        <v>8.8086911999999906E-2</v>
      </c>
      <c r="AH7117" t="s">
        <v>6538</v>
      </c>
      <c r="AI7117" t="s">
        <v>6920</v>
      </c>
    </row>
    <row r="7118" spans="1:35" x14ac:dyDescent="0.2">
      <c r="A7118" t="s">
        <v>7635</v>
      </c>
      <c r="B7118" t="s">
        <v>17</v>
      </c>
      <c r="C7118">
        <v>1.8582903609999999</v>
      </c>
      <c r="D7118">
        <v>2849513</v>
      </c>
      <c r="E7118">
        <v>529514</v>
      </c>
      <c r="F7118">
        <v>88093</v>
      </c>
      <c r="G7118">
        <v>29.895904550000001</v>
      </c>
      <c r="H7118">
        <v>24.53</v>
      </c>
      <c r="L7118">
        <v>0</v>
      </c>
      <c r="M7118" t="s">
        <v>114</v>
      </c>
      <c r="N7118" t="s">
        <v>28</v>
      </c>
      <c r="P7118">
        <v>36.733598649999998</v>
      </c>
      <c r="Q7118">
        <v>4.2461049339999999</v>
      </c>
      <c r="R7118">
        <v>1.027062044</v>
      </c>
      <c r="S7118">
        <v>15215</v>
      </c>
      <c r="T7118">
        <v>72.136372099999903</v>
      </c>
      <c r="U7118">
        <v>12.48108789</v>
      </c>
      <c r="V7118">
        <v>0.31</v>
      </c>
      <c r="W7118" t="s">
        <v>20</v>
      </c>
      <c r="X7118">
        <v>210824</v>
      </c>
      <c r="Y7118">
        <v>210928</v>
      </c>
      <c r="Z7118" t="s">
        <v>21</v>
      </c>
      <c r="AA7118">
        <v>1</v>
      </c>
      <c r="AB7118">
        <v>3.5642111999999997E-2</v>
      </c>
      <c r="AC7118">
        <v>-0.24816446</v>
      </c>
      <c r="AD7118">
        <v>1.0610985770000001</v>
      </c>
      <c r="AE7118">
        <v>4.8886440000000001E-3</v>
      </c>
      <c r="AF7118">
        <v>7.9783600000000001E-4</v>
      </c>
      <c r="AG7118">
        <v>2.9954562999999899E-2</v>
      </c>
      <c r="AH7118" t="s">
        <v>6240</v>
      </c>
      <c r="AI7118" t="s">
        <v>6292</v>
      </c>
    </row>
    <row r="7119" spans="1:35" x14ac:dyDescent="0.2">
      <c r="A7119" t="s">
        <v>7636</v>
      </c>
      <c r="B7119" t="s">
        <v>17</v>
      </c>
      <c r="C7119">
        <v>1.9530655219999999</v>
      </c>
      <c r="D7119">
        <v>5258357</v>
      </c>
      <c r="E7119">
        <v>98238</v>
      </c>
      <c r="F7119">
        <v>20749</v>
      </c>
      <c r="G7119">
        <v>38.338524810000003</v>
      </c>
      <c r="H7119">
        <v>0</v>
      </c>
      <c r="L7119">
        <v>0</v>
      </c>
      <c r="M7119" t="s">
        <v>50</v>
      </c>
      <c r="N7119" t="s">
        <v>19</v>
      </c>
      <c r="P7119">
        <v>103.80908220000001</v>
      </c>
      <c r="Q7119">
        <v>8.7219339389999995</v>
      </c>
      <c r="R7119">
        <v>1.6182492340000001</v>
      </c>
      <c r="S7119">
        <v>19466</v>
      </c>
      <c r="T7119">
        <v>13.62697358</v>
      </c>
      <c r="U7119">
        <v>17.86043737</v>
      </c>
      <c r="V7119">
        <v>0.35</v>
      </c>
      <c r="W7119" t="s">
        <v>20</v>
      </c>
      <c r="X7119">
        <v>210824</v>
      </c>
      <c r="Y7119">
        <v>210928</v>
      </c>
      <c r="Z7119" t="s">
        <v>21</v>
      </c>
      <c r="AA7119">
        <v>1</v>
      </c>
      <c r="AB7119">
        <v>3.5642111999999997E-2</v>
      </c>
      <c r="AC7119">
        <v>-0.24816446</v>
      </c>
      <c r="AD7119">
        <v>3.4518104759999999</v>
      </c>
      <c r="AE7119">
        <v>7.7768849999999999E-3</v>
      </c>
      <c r="AF7119">
        <v>1.2768289999999999E-3</v>
      </c>
      <c r="AG7119">
        <v>4.7367302999999999E-2</v>
      </c>
      <c r="AH7119" t="s">
        <v>6250</v>
      </c>
      <c r="AI7119" t="s">
        <v>6250</v>
      </c>
    </row>
    <row r="7120" spans="1:35" x14ac:dyDescent="0.2">
      <c r="A7120" t="s">
        <v>7637</v>
      </c>
      <c r="B7120" t="s">
        <v>17</v>
      </c>
      <c r="C7120">
        <v>2.4036050439999999</v>
      </c>
      <c r="D7120">
        <v>2219426</v>
      </c>
      <c r="E7120">
        <v>142137</v>
      </c>
      <c r="F7120">
        <v>21731</v>
      </c>
      <c r="G7120">
        <v>35.409499289999999</v>
      </c>
      <c r="H7120">
        <v>13.22</v>
      </c>
      <c r="L7120">
        <v>0</v>
      </c>
      <c r="M7120" t="s">
        <v>185</v>
      </c>
      <c r="N7120" t="s">
        <v>19</v>
      </c>
      <c r="P7120">
        <v>53.640422200000003</v>
      </c>
      <c r="Q7120">
        <v>5.2624914860000001</v>
      </c>
      <c r="R7120">
        <v>9.6222440369999998</v>
      </c>
      <c r="S7120">
        <v>16190</v>
      </c>
      <c r="T7120">
        <v>20.005410210000001</v>
      </c>
      <c r="U7120">
        <v>7.1893471229999903</v>
      </c>
      <c r="V7120">
        <v>0.25</v>
      </c>
      <c r="W7120" t="s">
        <v>20</v>
      </c>
      <c r="X7120">
        <v>210824</v>
      </c>
      <c r="Y7120">
        <v>210928</v>
      </c>
      <c r="Z7120" t="s">
        <v>21</v>
      </c>
      <c r="AA7120">
        <v>1</v>
      </c>
      <c r="AB7120">
        <v>3.5642111999999997E-2</v>
      </c>
      <c r="AC7120">
        <v>-0.24816446</v>
      </c>
      <c r="AD7120">
        <v>1.6636934759999999</v>
      </c>
      <c r="AE7120">
        <v>5.4955019999999898E-3</v>
      </c>
      <c r="AF7120">
        <v>8.9837100000000002E-4</v>
      </c>
      <c r="AG7120">
        <v>3.3617019999999997E-2</v>
      </c>
      <c r="AH7120" t="s">
        <v>7300</v>
      </c>
      <c r="AI7120" t="s">
        <v>7301</v>
      </c>
    </row>
    <row r="7121" spans="1:35" x14ac:dyDescent="0.2">
      <c r="A7121" t="s">
        <v>7638</v>
      </c>
      <c r="B7121" t="s">
        <v>17</v>
      </c>
      <c r="C7121">
        <v>1.5710256490000001</v>
      </c>
      <c r="D7121">
        <v>3521020</v>
      </c>
      <c r="E7121">
        <v>1852963</v>
      </c>
      <c r="F7121">
        <v>260088</v>
      </c>
      <c r="G7121">
        <v>52.937484449999999</v>
      </c>
      <c r="H7121">
        <v>59.76</v>
      </c>
      <c r="L7121">
        <v>0</v>
      </c>
      <c r="M7121" t="s">
        <v>658</v>
      </c>
      <c r="N7121" t="s">
        <v>28</v>
      </c>
      <c r="P7121">
        <v>53.534986230000001</v>
      </c>
      <c r="Q7121">
        <v>6.7033816359999996</v>
      </c>
      <c r="R7121">
        <v>2.4891847340000002</v>
      </c>
      <c r="S7121">
        <v>15920</v>
      </c>
      <c r="T7121">
        <v>42.586550219999999</v>
      </c>
      <c r="U7121">
        <v>78.593339400000005</v>
      </c>
      <c r="V7121">
        <v>0.61</v>
      </c>
      <c r="W7121" t="s">
        <v>20</v>
      </c>
      <c r="X7121">
        <v>210824</v>
      </c>
      <c r="Y7121">
        <v>210928</v>
      </c>
      <c r="Z7121" t="s">
        <v>21</v>
      </c>
      <c r="AA7121">
        <v>1</v>
      </c>
      <c r="AB7121">
        <v>3.5642111999999997E-2</v>
      </c>
      <c r="AC7121">
        <v>-0.24816446</v>
      </c>
      <c r="AD7121">
        <v>1.6599355149999999</v>
      </c>
      <c r="AE7121">
        <v>5.4914930000000001E-3</v>
      </c>
      <c r="AF7121">
        <v>8.9770599999999996E-4</v>
      </c>
      <c r="AG7121">
        <v>3.3592836000000001E-2</v>
      </c>
      <c r="AH7121" t="s">
        <v>6414</v>
      </c>
      <c r="AI7121" t="s">
        <v>6455</v>
      </c>
    </row>
    <row r="7122" spans="1:35" x14ac:dyDescent="0.2">
      <c r="A7122" t="s">
        <v>7639</v>
      </c>
      <c r="B7122" t="s">
        <v>17</v>
      </c>
      <c r="C7122">
        <v>2.7042359149999999</v>
      </c>
      <c r="D7122">
        <v>571577</v>
      </c>
      <c r="E7122">
        <v>371785</v>
      </c>
      <c r="F7122">
        <v>38595</v>
      </c>
      <c r="G7122">
        <v>30.37050984</v>
      </c>
      <c r="H7122">
        <v>17.399999999999999</v>
      </c>
      <c r="L7122">
        <v>0</v>
      </c>
      <c r="M7122" t="s">
        <v>160</v>
      </c>
      <c r="N7122" t="s">
        <v>19</v>
      </c>
      <c r="P7122">
        <v>22.853238600000001</v>
      </c>
      <c r="Q7122">
        <v>1.7579038499999999</v>
      </c>
      <c r="R7122">
        <v>1.0260521469999999</v>
      </c>
      <c r="S7122">
        <v>12645</v>
      </c>
      <c r="T7122">
        <v>13.404737099999901</v>
      </c>
      <c r="U7122">
        <v>31.36605943</v>
      </c>
      <c r="V7122">
        <v>0.43</v>
      </c>
      <c r="W7122" t="s">
        <v>20</v>
      </c>
      <c r="X7122">
        <v>210824</v>
      </c>
      <c r="Y7122">
        <v>210928</v>
      </c>
      <c r="Z7122" t="s">
        <v>21</v>
      </c>
      <c r="AA7122">
        <v>1</v>
      </c>
      <c r="AB7122">
        <v>3.5642111999999997E-2</v>
      </c>
      <c r="AC7122">
        <v>-0.24816446</v>
      </c>
      <c r="AD7122">
        <v>0.56637322999999995</v>
      </c>
      <c r="AE7122">
        <v>4.4408529999999998E-3</v>
      </c>
      <c r="AF7122">
        <v>7.2371000000000002E-4</v>
      </c>
      <c r="AG7122">
        <v>2.7250093999999999E-2</v>
      </c>
      <c r="AH7122" t="s">
        <v>6240</v>
      </c>
      <c r="AI7122" t="s">
        <v>6292</v>
      </c>
    </row>
    <row r="7123" spans="1:35" x14ac:dyDescent="0.2">
      <c r="A7123" t="s">
        <v>7640</v>
      </c>
      <c r="B7123" t="s">
        <v>17</v>
      </c>
      <c r="C7123">
        <v>2.7656341229999999</v>
      </c>
      <c r="D7123">
        <v>2337819</v>
      </c>
      <c r="E7123">
        <v>205941</v>
      </c>
      <c r="F7123">
        <v>50530</v>
      </c>
      <c r="G7123">
        <v>28.34889604</v>
      </c>
      <c r="H7123">
        <v>18.87</v>
      </c>
      <c r="L7123">
        <v>0</v>
      </c>
      <c r="M7123" t="s">
        <v>160</v>
      </c>
      <c r="N7123" t="s">
        <v>19</v>
      </c>
      <c r="P7123">
        <v>11.15227015</v>
      </c>
      <c r="Q7123">
        <v>2.4818492050000001</v>
      </c>
      <c r="R7123">
        <v>1.0253314009999901</v>
      </c>
      <c r="S7123">
        <v>8529</v>
      </c>
      <c r="T7123">
        <v>20.4718564</v>
      </c>
      <c r="U7123">
        <v>13.640385999999999</v>
      </c>
      <c r="V7123">
        <v>0.32</v>
      </c>
      <c r="W7123" t="s">
        <v>20</v>
      </c>
      <c r="X7123">
        <v>210824</v>
      </c>
      <c r="Y7123">
        <v>210928</v>
      </c>
      <c r="Z7123" t="s">
        <v>21</v>
      </c>
      <c r="AA7123">
        <v>1</v>
      </c>
      <c r="AB7123">
        <v>3.5642111999999997E-2</v>
      </c>
      <c r="AC7123">
        <v>-0.24816446</v>
      </c>
      <c r="AD7123">
        <v>0.14932600199999899</v>
      </c>
      <c r="AE7123">
        <v>4.0953909999999899E-3</v>
      </c>
      <c r="AF7123">
        <v>6.6656399999999905E-4</v>
      </c>
      <c r="AG7123">
        <v>2.5162219E-2</v>
      </c>
      <c r="AH7123" t="s">
        <v>6240</v>
      </c>
      <c r="AI7123" t="s">
        <v>6292</v>
      </c>
    </row>
    <row r="7124" spans="1:35" x14ac:dyDescent="0.2">
      <c r="A7124" t="s">
        <v>7641</v>
      </c>
      <c r="B7124" t="s">
        <v>17</v>
      </c>
      <c r="C7124">
        <v>2.615573516</v>
      </c>
      <c r="D7124">
        <v>5475789</v>
      </c>
      <c r="E7124">
        <v>591860</v>
      </c>
      <c r="F7124">
        <v>43811</v>
      </c>
      <c r="G7124">
        <v>51.116987129999998</v>
      </c>
      <c r="H7124">
        <v>16.8</v>
      </c>
      <c r="L7124">
        <v>0</v>
      </c>
      <c r="M7124" t="s">
        <v>146</v>
      </c>
      <c r="N7124" t="s">
        <v>19</v>
      </c>
      <c r="P7124">
        <v>122.49962679999901</v>
      </c>
      <c r="Q7124">
        <v>12.94012515</v>
      </c>
      <c r="R7124">
        <v>15.248514569999999</v>
      </c>
      <c r="S7124">
        <v>20543</v>
      </c>
      <c r="T7124">
        <v>41.243588520000003</v>
      </c>
      <c r="U7124">
        <v>25.159140520000001</v>
      </c>
      <c r="V7124">
        <v>0.4</v>
      </c>
      <c r="W7124" t="s">
        <v>20</v>
      </c>
      <c r="X7124">
        <v>210824</v>
      </c>
      <c r="Y7124">
        <v>210928</v>
      </c>
      <c r="Z7124" t="s">
        <v>21</v>
      </c>
      <c r="AA7124">
        <v>1</v>
      </c>
      <c r="AB7124">
        <v>3.5642111999999997E-2</v>
      </c>
      <c r="AC7124">
        <v>-0.24816446</v>
      </c>
      <c r="AD7124">
        <v>4.1179809589999996</v>
      </c>
      <c r="AE7124">
        <v>8.8508749999999994E-3</v>
      </c>
      <c r="AF7124">
        <v>1.455161E-3</v>
      </c>
      <c r="AG7124">
        <v>5.3834575000000003E-2</v>
      </c>
      <c r="AH7124" t="s">
        <v>6423</v>
      </c>
      <c r="AI7124" t="s">
        <v>7212</v>
      </c>
    </row>
    <row r="7125" spans="1:35" x14ac:dyDescent="0.2">
      <c r="A7125" t="s">
        <v>7642</v>
      </c>
      <c r="B7125" t="s">
        <v>17</v>
      </c>
      <c r="C7125">
        <v>2.8174812419999999</v>
      </c>
      <c r="D7125">
        <v>4087147</v>
      </c>
      <c r="E7125">
        <v>1640092</v>
      </c>
      <c r="F7125">
        <v>107685</v>
      </c>
      <c r="G7125">
        <v>59.78682903</v>
      </c>
      <c r="H7125">
        <v>31.03</v>
      </c>
      <c r="L7125">
        <v>0</v>
      </c>
      <c r="M7125" t="s">
        <v>185</v>
      </c>
      <c r="N7125" t="s">
        <v>186</v>
      </c>
      <c r="P7125">
        <v>827.41732339999999</v>
      </c>
      <c r="Q7125">
        <v>104.0281509</v>
      </c>
      <c r="R7125">
        <v>47.654134470000002</v>
      </c>
      <c r="S7125">
        <v>29213</v>
      </c>
      <c r="T7125">
        <v>300.03564399999999</v>
      </c>
      <c r="U7125">
        <v>279.36178189999998</v>
      </c>
      <c r="V7125">
        <v>0.97</v>
      </c>
      <c r="W7125" t="s">
        <v>20</v>
      </c>
      <c r="X7125">
        <v>210824</v>
      </c>
      <c r="Y7125">
        <v>210928</v>
      </c>
      <c r="Z7125" t="s">
        <v>21</v>
      </c>
      <c r="AA7125">
        <v>1</v>
      </c>
      <c r="AB7125">
        <v>3.5642111999999997E-2</v>
      </c>
      <c r="AC7125">
        <v>-0.24816446</v>
      </c>
      <c r="AD7125">
        <v>29.242736449999999</v>
      </c>
      <c r="AE7125">
        <v>1.1637149069999999</v>
      </c>
      <c r="AF7125">
        <v>0.18349849300000001</v>
      </c>
      <c r="AG7125">
        <v>7.3800735939999997</v>
      </c>
      <c r="AH7125" t="s">
        <v>6315</v>
      </c>
      <c r="AI7125" t="s">
        <v>6316</v>
      </c>
    </row>
    <row r="7126" spans="1:35" x14ac:dyDescent="0.2">
      <c r="A7126" t="s">
        <v>7643</v>
      </c>
      <c r="B7126" t="s">
        <v>17</v>
      </c>
      <c r="C7126">
        <v>2.8721607950000001</v>
      </c>
      <c r="D7126">
        <v>4456829</v>
      </c>
      <c r="E7126">
        <v>283558</v>
      </c>
      <c r="F7126">
        <v>25990</v>
      </c>
      <c r="G7126">
        <v>37.5002645</v>
      </c>
      <c r="H7126">
        <v>4.17</v>
      </c>
      <c r="L7126">
        <v>0</v>
      </c>
      <c r="M7126" t="s">
        <v>50</v>
      </c>
      <c r="N7126" t="s">
        <v>28</v>
      </c>
      <c r="P7126">
        <v>34.62810382</v>
      </c>
      <c r="Q7126">
        <v>2.0825887380000001</v>
      </c>
      <c r="R7126">
        <v>1.0256196390000001</v>
      </c>
      <c r="S7126">
        <v>14729</v>
      </c>
      <c r="T7126">
        <v>80.222626180000006</v>
      </c>
      <c r="U7126">
        <v>56.273661750000002</v>
      </c>
      <c r="V7126">
        <v>0.54</v>
      </c>
      <c r="W7126" t="s">
        <v>20</v>
      </c>
      <c r="X7126">
        <v>210824</v>
      </c>
      <c r="Y7126">
        <v>210928</v>
      </c>
      <c r="Z7126" t="s">
        <v>21</v>
      </c>
      <c r="AA7126">
        <v>1</v>
      </c>
      <c r="AB7126">
        <v>3.5642111999999997E-2</v>
      </c>
      <c r="AC7126">
        <v>-0.24816446</v>
      </c>
      <c r="AD7126">
        <v>0.98605429499999997</v>
      </c>
      <c r="AE7126">
        <v>4.8179199999999998E-3</v>
      </c>
      <c r="AF7126">
        <v>7.8612500000000004E-4</v>
      </c>
      <c r="AG7126">
        <v>2.95275479999999E-2</v>
      </c>
      <c r="AH7126" t="s">
        <v>6250</v>
      </c>
      <c r="AI7126" t="s">
        <v>6250</v>
      </c>
    </row>
    <row r="7127" spans="1:35" x14ac:dyDescent="0.2">
      <c r="A7127" t="s">
        <v>7644</v>
      </c>
      <c r="B7127" t="s">
        <v>17</v>
      </c>
      <c r="C7127">
        <v>2.3190457420000001</v>
      </c>
      <c r="D7127">
        <v>4959220</v>
      </c>
      <c r="E7127">
        <v>465786</v>
      </c>
      <c r="F7127">
        <v>42825</v>
      </c>
      <c r="G7127">
        <v>40.789761820000003</v>
      </c>
      <c r="H7127">
        <v>18.100000000000001</v>
      </c>
      <c r="L7127">
        <v>0</v>
      </c>
      <c r="M7127" t="s">
        <v>52</v>
      </c>
      <c r="N7127" t="s">
        <v>28</v>
      </c>
      <c r="P7127">
        <v>124.373129599999</v>
      </c>
      <c r="Q7127">
        <v>13.23067591</v>
      </c>
      <c r="R7127">
        <v>5.9402361570000002</v>
      </c>
      <c r="S7127">
        <v>19963</v>
      </c>
      <c r="T7127">
        <v>24.30760596</v>
      </c>
      <c r="U7127">
        <v>31.649453179999998</v>
      </c>
      <c r="V7127">
        <v>0.43</v>
      </c>
      <c r="W7127" t="s">
        <v>20</v>
      </c>
      <c r="X7127">
        <v>210824</v>
      </c>
      <c r="Y7127">
        <v>210928</v>
      </c>
      <c r="Z7127" t="s">
        <v>21</v>
      </c>
      <c r="AA7127">
        <v>1</v>
      </c>
      <c r="AB7127">
        <v>3.5642111999999997E-2</v>
      </c>
      <c r="AC7127">
        <v>-0.24816446</v>
      </c>
      <c r="AD7127">
        <v>4.1847565539999998</v>
      </c>
      <c r="AE7127">
        <v>8.9663899999999994E-3</v>
      </c>
      <c r="AF7127">
        <v>1.4743460000000001E-3</v>
      </c>
      <c r="AG7127">
        <v>5.4530044E-2</v>
      </c>
      <c r="AH7127" t="s">
        <v>6547</v>
      </c>
      <c r="AI7127" t="s">
        <v>6548</v>
      </c>
    </row>
    <row r="7128" spans="1:35" x14ac:dyDescent="0.2">
      <c r="A7128" t="s">
        <v>7645</v>
      </c>
      <c r="B7128" t="s">
        <v>17</v>
      </c>
      <c r="C7128">
        <v>1.857477193</v>
      </c>
      <c r="D7128">
        <v>5008467</v>
      </c>
      <c r="E7128">
        <v>1441217</v>
      </c>
      <c r="F7128">
        <v>77575</v>
      </c>
      <c r="G7128">
        <v>53.144252389999998</v>
      </c>
      <c r="H7128">
        <v>45.4</v>
      </c>
      <c r="L7128">
        <v>0</v>
      </c>
      <c r="M7128" t="s">
        <v>47</v>
      </c>
      <c r="N7128" t="s">
        <v>28</v>
      </c>
      <c r="P7128">
        <v>555.89800720000005</v>
      </c>
      <c r="Q7128">
        <v>52.758208400000001</v>
      </c>
      <c r="R7128">
        <v>30.867535279999998</v>
      </c>
      <c r="S7128">
        <v>27857</v>
      </c>
      <c r="T7128">
        <v>89.869697790000004</v>
      </c>
      <c r="U7128">
        <v>144.4944194</v>
      </c>
      <c r="V7128">
        <v>0.76</v>
      </c>
      <c r="W7128" t="s">
        <v>20</v>
      </c>
      <c r="X7128">
        <v>210824</v>
      </c>
      <c r="Y7128">
        <v>210928</v>
      </c>
      <c r="Z7128" t="s">
        <v>21</v>
      </c>
      <c r="AA7128">
        <v>1</v>
      </c>
      <c r="AB7128">
        <v>3.5642111999999997E-2</v>
      </c>
      <c r="AC7128">
        <v>-0.24816446</v>
      </c>
      <c r="AD7128">
        <v>19.565214569999998</v>
      </c>
      <c r="AE7128">
        <v>0.177707843999999</v>
      </c>
      <c r="AF7128">
        <v>2.9093082999999999E-2</v>
      </c>
      <c r="AG7128">
        <v>1.085484055</v>
      </c>
      <c r="AH7128" t="s">
        <v>6257</v>
      </c>
      <c r="AI7128" t="s">
        <v>6258</v>
      </c>
    </row>
    <row r="7129" spans="1:35" x14ac:dyDescent="0.2">
      <c r="A7129" t="s">
        <v>7646</v>
      </c>
      <c r="B7129" t="s">
        <v>17</v>
      </c>
      <c r="C7129">
        <v>2.065405433</v>
      </c>
      <c r="D7129">
        <v>4157808</v>
      </c>
      <c r="E7129">
        <v>710225</v>
      </c>
      <c r="F7129">
        <v>35446</v>
      </c>
      <c r="G7129">
        <v>52.67429336</v>
      </c>
      <c r="H7129">
        <v>19.46</v>
      </c>
      <c r="L7129">
        <v>0</v>
      </c>
      <c r="M7129" t="s">
        <v>658</v>
      </c>
      <c r="N7129" t="s">
        <v>19</v>
      </c>
      <c r="P7129">
        <v>14.48400519</v>
      </c>
      <c r="Q7129">
        <v>1.022740902</v>
      </c>
      <c r="R7129">
        <v>1.0253314009999901</v>
      </c>
      <c r="S7129">
        <v>9833</v>
      </c>
      <c r="T7129">
        <v>46.060651669999999</v>
      </c>
      <c r="U7129">
        <v>87.982636639999996</v>
      </c>
      <c r="V7129">
        <v>0.63</v>
      </c>
      <c r="W7129" t="s">
        <v>20</v>
      </c>
      <c r="X7129">
        <v>210824</v>
      </c>
      <c r="Y7129">
        <v>210928</v>
      </c>
      <c r="Z7129" t="s">
        <v>21</v>
      </c>
      <c r="AA7129">
        <v>1</v>
      </c>
      <c r="AB7129">
        <v>3.5642111999999997E-2</v>
      </c>
      <c r="AC7129">
        <v>-0.24816446</v>
      </c>
      <c r="AD7129">
        <v>0.26807607500000002</v>
      </c>
      <c r="AE7129">
        <v>4.1909260000000002E-3</v>
      </c>
      <c r="AF7129">
        <v>6.8236299999999996E-4</v>
      </c>
      <c r="AG7129">
        <v>2.5739741999999999E-2</v>
      </c>
      <c r="AH7129" t="s">
        <v>6414</v>
      </c>
      <c r="AI7129" t="s">
        <v>6415</v>
      </c>
    </row>
    <row r="7130" spans="1:35" x14ac:dyDescent="0.2">
      <c r="A7130" t="s">
        <v>7647</v>
      </c>
      <c r="B7130" t="s">
        <v>17</v>
      </c>
      <c r="C7130">
        <v>1.661713325</v>
      </c>
      <c r="D7130">
        <v>3773566</v>
      </c>
      <c r="E7130">
        <v>989705</v>
      </c>
      <c r="F7130">
        <v>128649</v>
      </c>
      <c r="G7130">
        <v>33.600315250000001</v>
      </c>
      <c r="H7130">
        <v>55.66</v>
      </c>
      <c r="L7130">
        <v>0</v>
      </c>
      <c r="M7130" t="s">
        <v>253</v>
      </c>
      <c r="N7130" t="s">
        <v>723</v>
      </c>
      <c r="P7130">
        <v>14.47789979</v>
      </c>
      <c r="Q7130">
        <v>1.5952172019999999</v>
      </c>
      <c r="R7130">
        <v>1.025907957</v>
      </c>
      <c r="S7130">
        <v>9719</v>
      </c>
      <c r="T7130">
        <v>25.41501276</v>
      </c>
      <c r="U7130">
        <v>31.725159089999998</v>
      </c>
      <c r="V7130">
        <v>0.44</v>
      </c>
      <c r="W7130" t="s">
        <v>20</v>
      </c>
      <c r="X7130">
        <v>210824</v>
      </c>
      <c r="Y7130">
        <v>210928</v>
      </c>
      <c r="Z7130" t="s">
        <v>21</v>
      </c>
      <c r="AA7130">
        <v>1</v>
      </c>
      <c r="AB7130">
        <v>3.5642111999999997E-2</v>
      </c>
      <c r="AC7130">
        <v>-0.24816446</v>
      </c>
      <c r="AD7130">
        <v>0.26785846600000002</v>
      </c>
      <c r="AE7130">
        <v>4.1907489999999997E-3</v>
      </c>
      <c r="AF7130">
        <v>6.8233399999999896E-4</v>
      </c>
      <c r="AG7130">
        <v>2.5738672000000001E-2</v>
      </c>
      <c r="AH7130" t="s">
        <v>6337</v>
      </c>
      <c r="AI7130" t="s">
        <v>6338</v>
      </c>
    </row>
    <row r="7131" spans="1:35" x14ac:dyDescent="0.2">
      <c r="A7131" t="s">
        <v>7648</v>
      </c>
      <c r="B7131" t="s">
        <v>17</v>
      </c>
      <c r="C7131">
        <v>1.700985199</v>
      </c>
      <c r="D7131">
        <v>4495288</v>
      </c>
      <c r="E7131">
        <v>1957548</v>
      </c>
      <c r="F7131">
        <v>129653</v>
      </c>
      <c r="G7131">
        <v>39.444345679999998</v>
      </c>
      <c r="H7131">
        <v>56.03</v>
      </c>
      <c r="L7131">
        <v>0</v>
      </c>
      <c r="M7131" t="s">
        <v>7649</v>
      </c>
      <c r="N7131" t="s">
        <v>7650</v>
      </c>
      <c r="P7131">
        <v>131.73159229999999</v>
      </c>
      <c r="Q7131">
        <v>7.2624638619999997</v>
      </c>
      <c r="R7131">
        <v>9.2405589549999991</v>
      </c>
      <c r="S7131">
        <v>20309</v>
      </c>
      <c r="T7131">
        <v>79.00308364</v>
      </c>
      <c r="U7131">
        <v>228.53238599999901</v>
      </c>
      <c r="V7131">
        <v>0.9</v>
      </c>
      <c r="W7131" t="s">
        <v>20</v>
      </c>
      <c r="X7131">
        <v>210824</v>
      </c>
      <c r="Y7131">
        <v>210928</v>
      </c>
      <c r="Z7131" t="s">
        <v>21</v>
      </c>
      <c r="AA7131">
        <v>1</v>
      </c>
      <c r="AB7131">
        <v>3.5642111999999997E-2</v>
      </c>
      <c r="AC7131">
        <v>-0.24816446</v>
      </c>
      <c r="AD7131">
        <v>4.4470277070000002</v>
      </c>
      <c r="AE7131">
        <v>9.4348690000000002E-3</v>
      </c>
      <c r="AF7131">
        <v>1.552157E-3</v>
      </c>
      <c r="AG7131">
        <v>5.7350362000000002E-2</v>
      </c>
      <c r="AH7131" t="s">
        <v>7651</v>
      </c>
      <c r="AI7131" t="s">
        <v>7652</v>
      </c>
    </row>
    <row r="7132" spans="1:35" x14ac:dyDescent="0.2">
      <c r="A7132" t="s">
        <v>7653</v>
      </c>
      <c r="B7132" t="s">
        <v>17</v>
      </c>
      <c r="C7132">
        <v>2.2135672130000001</v>
      </c>
      <c r="D7132">
        <v>3658092</v>
      </c>
      <c r="E7132">
        <v>363294</v>
      </c>
      <c r="F7132">
        <v>62631</v>
      </c>
      <c r="G7132">
        <v>57.729277109999998</v>
      </c>
      <c r="H7132">
        <v>10.34</v>
      </c>
      <c r="L7132">
        <v>0</v>
      </c>
      <c r="M7132" t="s">
        <v>84</v>
      </c>
      <c r="N7132" t="s">
        <v>19</v>
      </c>
      <c r="P7132">
        <v>104.4529953</v>
      </c>
      <c r="Q7132">
        <v>7.3745719369999998</v>
      </c>
      <c r="R7132">
        <v>16.143875980000001</v>
      </c>
      <c r="S7132">
        <v>19061</v>
      </c>
      <c r="T7132">
        <v>158.5828971</v>
      </c>
      <c r="U7132">
        <v>364.20032750000001</v>
      </c>
      <c r="V7132">
        <v>1.07</v>
      </c>
      <c r="W7132" t="s">
        <v>20</v>
      </c>
      <c r="X7132">
        <v>210824</v>
      </c>
      <c r="Y7132">
        <v>210928</v>
      </c>
      <c r="Z7132" t="s">
        <v>21</v>
      </c>
      <c r="AA7132">
        <v>1</v>
      </c>
      <c r="AB7132">
        <v>3.5642111999999997E-2</v>
      </c>
      <c r="AC7132">
        <v>-0.24816446</v>
      </c>
      <c r="AD7132">
        <v>3.474760898</v>
      </c>
      <c r="AE7132">
        <v>7.81162099999999E-3</v>
      </c>
      <c r="AF7132">
        <v>1.2825950000000001E-3</v>
      </c>
      <c r="AG7132">
        <v>4.7576515E-2</v>
      </c>
      <c r="AH7132" t="s">
        <v>6275</v>
      </c>
      <c r="AI7132" t="s">
        <v>6276</v>
      </c>
    </row>
    <row r="7133" spans="1:35" x14ac:dyDescent="0.2">
      <c r="A7133" t="s">
        <v>7654</v>
      </c>
      <c r="B7133" t="s">
        <v>17</v>
      </c>
      <c r="C7133">
        <v>1.73699548</v>
      </c>
      <c r="D7133">
        <v>4809131</v>
      </c>
      <c r="E7133">
        <v>2153532</v>
      </c>
      <c r="F7133">
        <v>169701</v>
      </c>
      <c r="G7133">
        <v>51.823469539999998</v>
      </c>
      <c r="H7133">
        <v>67.959999999999994</v>
      </c>
      <c r="L7133">
        <v>0</v>
      </c>
      <c r="M7133" t="s">
        <v>1053</v>
      </c>
      <c r="N7133" t="s">
        <v>59</v>
      </c>
      <c r="P7133">
        <v>33.451381820000002</v>
      </c>
      <c r="Q7133">
        <v>3.2611193939999898</v>
      </c>
      <c r="R7133">
        <v>1.0251873119999999</v>
      </c>
      <c r="S7133">
        <v>13757</v>
      </c>
      <c r="T7133">
        <v>55.691456250000002</v>
      </c>
      <c r="U7133">
        <v>133.05262199999899</v>
      </c>
      <c r="V7133">
        <v>0.74</v>
      </c>
      <c r="W7133" t="s">
        <v>20</v>
      </c>
      <c r="X7133">
        <v>210824</v>
      </c>
      <c r="Y7133">
        <v>210928</v>
      </c>
      <c r="Z7133" t="s">
        <v>21</v>
      </c>
      <c r="AA7133">
        <v>1</v>
      </c>
      <c r="AB7133">
        <v>3.5642111999999997E-2</v>
      </c>
      <c r="AC7133">
        <v>-0.24816446</v>
      </c>
      <c r="AD7133">
        <v>0.94411343799999903</v>
      </c>
      <c r="AE7133">
        <v>4.7788409999999998E-3</v>
      </c>
      <c r="AF7133">
        <v>7.7965499999999997E-4</v>
      </c>
      <c r="AG7133">
        <v>2.9291576E-2</v>
      </c>
      <c r="AH7133" t="s">
        <v>6273</v>
      </c>
      <c r="AI7133" t="s">
        <v>6274</v>
      </c>
    </row>
    <row r="7134" spans="1:35" x14ac:dyDescent="0.2">
      <c r="A7134" t="s">
        <v>7655</v>
      </c>
      <c r="B7134" t="s">
        <v>17</v>
      </c>
      <c r="C7134">
        <v>2.4318956690000002</v>
      </c>
      <c r="D7134">
        <v>3247040</v>
      </c>
      <c r="E7134">
        <v>1766712</v>
      </c>
      <c r="F7134">
        <v>202670</v>
      </c>
      <c r="G7134">
        <v>53.132315849999998</v>
      </c>
      <c r="H7134">
        <v>58.23</v>
      </c>
      <c r="L7134">
        <v>0</v>
      </c>
      <c r="M7134" t="s">
        <v>658</v>
      </c>
      <c r="N7134" t="s">
        <v>28</v>
      </c>
      <c r="P7134">
        <v>32.744376010000003</v>
      </c>
      <c r="Q7134">
        <v>3.6368884480000001</v>
      </c>
      <c r="R7134">
        <v>1.0261963569999999</v>
      </c>
      <c r="S7134">
        <v>14453</v>
      </c>
      <c r="T7134">
        <v>22.553318300000001</v>
      </c>
      <c r="U7134">
        <v>127.667131799999</v>
      </c>
      <c r="V7134">
        <v>0.73</v>
      </c>
      <c r="W7134" t="s">
        <v>20</v>
      </c>
      <c r="X7134">
        <v>210824</v>
      </c>
      <c r="Y7134">
        <v>210928</v>
      </c>
      <c r="Z7134" t="s">
        <v>21</v>
      </c>
      <c r="AA7134">
        <v>1</v>
      </c>
      <c r="AB7134">
        <v>3.5642111999999997E-2</v>
      </c>
      <c r="AC7134">
        <v>-0.24816446</v>
      </c>
      <c r="AD7134">
        <v>0.91891425699999996</v>
      </c>
      <c r="AE7134">
        <v>4.7555139999999997E-3</v>
      </c>
      <c r="AF7134">
        <v>7.7579299999999999E-4</v>
      </c>
      <c r="AG7134">
        <v>2.9150711999999999E-2</v>
      </c>
      <c r="AH7134" t="s">
        <v>6414</v>
      </c>
      <c r="AI7134" t="s">
        <v>6455</v>
      </c>
    </row>
    <row r="7135" spans="1:35" x14ac:dyDescent="0.2">
      <c r="A7135" t="s">
        <v>7656</v>
      </c>
      <c r="B7135" t="s">
        <v>17</v>
      </c>
      <c r="C7135">
        <v>1.8199992380000001</v>
      </c>
      <c r="D7135">
        <v>5105836</v>
      </c>
      <c r="E7135">
        <v>981544</v>
      </c>
      <c r="F7135">
        <v>155215</v>
      </c>
      <c r="G7135">
        <v>37.007001209999999</v>
      </c>
      <c r="H7135">
        <v>43.39</v>
      </c>
      <c r="L7135">
        <v>0</v>
      </c>
      <c r="M7135" t="s">
        <v>33</v>
      </c>
      <c r="N7135" t="s">
        <v>34</v>
      </c>
      <c r="P7135">
        <v>88.964911279999995</v>
      </c>
      <c r="Q7135">
        <v>8.6815772259999999</v>
      </c>
      <c r="R7135">
        <v>9.3279798150000008</v>
      </c>
      <c r="S7135">
        <v>18526</v>
      </c>
      <c r="T7135">
        <v>8.8790041259999999</v>
      </c>
      <c r="U7135">
        <v>12.143687590000001</v>
      </c>
      <c r="V7135">
        <v>0.31</v>
      </c>
      <c r="W7135" t="s">
        <v>20</v>
      </c>
      <c r="X7135">
        <v>210824</v>
      </c>
      <c r="Y7135">
        <v>210928</v>
      </c>
      <c r="Z7135" t="s">
        <v>21</v>
      </c>
      <c r="AA7135">
        <v>1</v>
      </c>
      <c r="AB7135">
        <v>3.5642111999999997E-2</v>
      </c>
      <c r="AC7135">
        <v>-0.24816446</v>
      </c>
      <c r="AD7135">
        <v>2.9227328720000001</v>
      </c>
      <c r="AE7135">
        <v>7.0175680000000001E-3</v>
      </c>
      <c r="AF7135">
        <v>1.150798E-3</v>
      </c>
      <c r="AG7135">
        <v>4.2793129999999999E-2</v>
      </c>
      <c r="AH7135" t="s">
        <v>6263</v>
      </c>
      <c r="AI7135" t="s">
        <v>6289</v>
      </c>
    </row>
    <row r="7136" spans="1:35" x14ac:dyDescent="0.2">
      <c r="A7136" t="s">
        <v>7657</v>
      </c>
      <c r="B7136" t="s">
        <v>17</v>
      </c>
      <c r="C7136">
        <v>2.5567381579999999</v>
      </c>
      <c r="D7136">
        <v>2774113</v>
      </c>
      <c r="E7136">
        <v>516738</v>
      </c>
      <c r="F7136">
        <v>45703</v>
      </c>
      <c r="G7136">
        <v>30.303751609999999</v>
      </c>
      <c r="H7136">
        <v>43.96</v>
      </c>
      <c r="L7136">
        <v>0</v>
      </c>
      <c r="M7136" t="s">
        <v>160</v>
      </c>
      <c r="N7136" t="s">
        <v>35</v>
      </c>
      <c r="P7136">
        <v>19.23346879</v>
      </c>
      <c r="Q7136">
        <v>2.319297422</v>
      </c>
      <c r="R7136">
        <v>5.9327274129999896</v>
      </c>
      <c r="S7136">
        <v>12232</v>
      </c>
      <c r="T7136">
        <v>29.143289750000001</v>
      </c>
      <c r="U7136">
        <v>14.526815149999999</v>
      </c>
      <c r="V7136">
        <v>0.33</v>
      </c>
      <c r="W7136" t="s">
        <v>20</v>
      </c>
      <c r="X7136">
        <v>210824</v>
      </c>
      <c r="Y7136">
        <v>210928</v>
      </c>
      <c r="Z7136" t="s">
        <v>21</v>
      </c>
      <c r="AA7136">
        <v>1</v>
      </c>
      <c r="AB7136">
        <v>3.5642111999999997E-2</v>
      </c>
      <c r="AC7136">
        <v>-0.24816446</v>
      </c>
      <c r="AD7136">
        <v>0.43735698899999997</v>
      </c>
      <c r="AE7136">
        <v>4.3309780000000001E-3</v>
      </c>
      <c r="AF7136">
        <v>7.0553100000000002E-4</v>
      </c>
      <c r="AG7136">
        <v>2.6586189E-2</v>
      </c>
      <c r="AH7136" t="s">
        <v>6240</v>
      </c>
      <c r="AI7136" t="s">
        <v>6292</v>
      </c>
    </row>
    <row r="7137" spans="1:35" x14ac:dyDescent="0.2">
      <c r="A7137" t="s">
        <v>7658</v>
      </c>
      <c r="B7137" t="s">
        <v>17</v>
      </c>
      <c r="C7137">
        <v>1.8080036829999999</v>
      </c>
      <c r="D7137">
        <v>5083162</v>
      </c>
      <c r="E7137">
        <v>1748403</v>
      </c>
      <c r="F7137">
        <v>115821</v>
      </c>
      <c r="G7137">
        <v>54.20083356</v>
      </c>
      <c r="H7137">
        <v>59.44</v>
      </c>
      <c r="L7137">
        <v>0</v>
      </c>
      <c r="M7137" t="s">
        <v>658</v>
      </c>
      <c r="N7137" t="s">
        <v>28</v>
      </c>
      <c r="P7137">
        <v>18.8163825</v>
      </c>
      <c r="Q7137">
        <v>3.1085203219999999</v>
      </c>
      <c r="R7137">
        <v>1.027206396</v>
      </c>
      <c r="S7137">
        <v>11044</v>
      </c>
      <c r="T7137">
        <v>41.727499760000001</v>
      </c>
      <c r="U7137">
        <v>121.04497840000001</v>
      </c>
      <c r="V7137">
        <v>0.71</v>
      </c>
      <c r="W7137" t="s">
        <v>20</v>
      </c>
      <c r="X7137">
        <v>210824</v>
      </c>
      <c r="Y7137">
        <v>210928</v>
      </c>
      <c r="Z7137" t="s">
        <v>21</v>
      </c>
      <c r="AA7137">
        <v>1</v>
      </c>
      <c r="AB7137">
        <v>3.5642111999999997E-2</v>
      </c>
      <c r="AC7137">
        <v>-0.24816446</v>
      </c>
      <c r="AD7137">
        <v>0.42249115199999998</v>
      </c>
      <c r="AE7137">
        <v>4.318494E-3</v>
      </c>
      <c r="AF7137">
        <v>7.0346500000000001E-4</v>
      </c>
      <c r="AG7137">
        <v>2.6510744999999999E-2</v>
      </c>
      <c r="AH7137" t="s">
        <v>6414</v>
      </c>
      <c r="AI7137" t="s">
        <v>6415</v>
      </c>
    </row>
    <row r="7138" spans="1:35" x14ac:dyDescent="0.2">
      <c r="A7138" t="s">
        <v>7659</v>
      </c>
      <c r="B7138" t="s">
        <v>17</v>
      </c>
      <c r="C7138">
        <v>2.0485180989999998</v>
      </c>
      <c r="D7138">
        <v>4686681</v>
      </c>
      <c r="E7138">
        <v>866571</v>
      </c>
      <c r="F7138">
        <v>94829</v>
      </c>
      <c r="G7138">
        <v>35.30339695</v>
      </c>
      <c r="H7138">
        <v>33.78</v>
      </c>
      <c r="L7138">
        <v>0</v>
      </c>
      <c r="M7138" t="s">
        <v>133</v>
      </c>
      <c r="N7138" t="s">
        <v>19</v>
      </c>
      <c r="P7138">
        <v>52.891839560000001</v>
      </c>
      <c r="Q7138">
        <v>4.0668010749999999</v>
      </c>
      <c r="R7138">
        <v>1.61416073</v>
      </c>
      <c r="S7138">
        <v>16635</v>
      </c>
      <c r="T7138">
        <v>93.371609219999996</v>
      </c>
      <c r="U7138">
        <v>76.26481459</v>
      </c>
      <c r="V7138">
        <v>0.6</v>
      </c>
      <c r="W7138" t="s">
        <v>20</v>
      </c>
      <c r="X7138">
        <v>210824</v>
      </c>
      <c r="Y7138">
        <v>210928</v>
      </c>
      <c r="Z7138" t="s">
        <v>21</v>
      </c>
      <c r="AA7138">
        <v>1</v>
      </c>
      <c r="AB7138">
        <v>3.5642111999999997E-2</v>
      </c>
      <c r="AC7138">
        <v>-0.24816446</v>
      </c>
      <c r="AD7138">
        <v>1.637012409</v>
      </c>
      <c r="AE7138">
        <v>5.4671030000000001E-3</v>
      </c>
      <c r="AF7138">
        <v>8.9366399999999996E-4</v>
      </c>
      <c r="AG7138">
        <v>3.344569E-2</v>
      </c>
      <c r="AH7138" t="s">
        <v>6369</v>
      </c>
      <c r="AI7138" t="s">
        <v>6617</v>
      </c>
    </row>
    <row r="7139" spans="1:35" x14ac:dyDescent="0.2">
      <c r="A7139" t="s">
        <v>7660</v>
      </c>
      <c r="B7139" t="s">
        <v>17</v>
      </c>
      <c r="C7139">
        <v>2.462785486</v>
      </c>
      <c r="D7139">
        <v>3257702</v>
      </c>
      <c r="E7139">
        <v>169406</v>
      </c>
      <c r="F7139">
        <v>28133</v>
      </c>
      <c r="G7139">
        <v>33.9970249</v>
      </c>
      <c r="H7139">
        <v>11.21</v>
      </c>
      <c r="L7139">
        <v>0</v>
      </c>
      <c r="M7139" t="s">
        <v>93</v>
      </c>
      <c r="N7139" t="s">
        <v>19</v>
      </c>
      <c r="P7139">
        <v>88.31712478</v>
      </c>
      <c r="Q7139">
        <v>7.5603175819999997</v>
      </c>
      <c r="R7139">
        <v>3.378209069</v>
      </c>
      <c r="S7139">
        <v>18983</v>
      </c>
      <c r="T7139">
        <v>22.699592790000001</v>
      </c>
      <c r="U7139">
        <v>14.65806557</v>
      </c>
      <c r="V7139">
        <v>0.33</v>
      </c>
      <c r="W7139" t="s">
        <v>20</v>
      </c>
      <c r="X7139">
        <v>210824</v>
      </c>
      <c r="Y7139">
        <v>210928</v>
      </c>
      <c r="Z7139" t="s">
        <v>21</v>
      </c>
      <c r="AA7139">
        <v>1</v>
      </c>
      <c r="AB7139">
        <v>3.5642111999999997E-2</v>
      </c>
      <c r="AC7139">
        <v>-0.24816446</v>
      </c>
      <c r="AD7139">
        <v>2.899644393</v>
      </c>
      <c r="AE7139">
        <v>6.9861760000000002E-3</v>
      </c>
      <c r="AF7139">
        <v>1.145589E-3</v>
      </c>
      <c r="AG7139">
        <v>4.2603979E-2</v>
      </c>
      <c r="AH7139" t="s">
        <v>6248</v>
      </c>
      <c r="AI7139" t="s">
        <v>6249</v>
      </c>
    </row>
    <row r="7140" spans="1:35" x14ac:dyDescent="0.2">
      <c r="A7140" t="s">
        <v>7661</v>
      </c>
      <c r="B7140" t="s">
        <v>17</v>
      </c>
      <c r="C7140">
        <v>2.2595541840000002</v>
      </c>
      <c r="D7140">
        <v>6700843</v>
      </c>
      <c r="E7140">
        <v>1039789</v>
      </c>
      <c r="F7140">
        <v>32600</v>
      </c>
      <c r="G7140">
        <v>40.444936419999998</v>
      </c>
      <c r="H7140">
        <v>37.93</v>
      </c>
      <c r="L7140">
        <v>0</v>
      </c>
      <c r="M7140" t="s">
        <v>7662</v>
      </c>
      <c r="N7140" t="s">
        <v>5054</v>
      </c>
      <c r="P7140">
        <v>19.136404899999999</v>
      </c>
      <c r="Q7140">
        <v>4.9226584839999896</v>
      </c>
      <c r="R7140">
        <v>2.2805112900000002</v>
      </c>
      <c r="S7140">
        <v>12154</v>
      </c>
      <c r="T7140">
        <v>331.65833639999897</v>
      </c>
      <c r="U7140">
        <v>255.546950699999</v>
      </c>
      <c r="V7140">
        <v>0.94</v>
      </c>
      <c r="W7140" t="s">
        <v>20</v>
      </c>
      <c r="X7140">
        <v>210824</v>
      </c>
      <c r="Y7140">
        <v>210928</v>
      </c>
      <c r="Z7140" t="s">
        <v>21</v>
      </c>
      <c r="AA7140">
        <v>1</v>
      </c>
      <c r="AB7140">
        <v>3.5642111999999997E-2</v>
      </c>
      <c r="AC7140">
        <v>-0.24816446</v>
      </c>
      <c r="AD7140">
        <v>0.433897427</v>
      </c>
      <c r="AE7140">
        <v>4.3280699999999998E-3</v>
      </c>
      <c r="AF7140">
        <v>7.0505000000000003E-4</v>
      </c>
      <c r="AG7140">
        <v>2.6568611999999998E-2</v>
      </c>
      <c r="AH7140" t="s">
        <v>6856</v>
      </c>
      <c r="AI7140" t="s">
        <v>7663</v>
      </c>
    </row>
    <row r="7141" spans="1:35" x14ac:dyDescent="0.2">
      <c r="A7141" t="s">
        <v>7664</v>
      </c>
      <c r="B7141" t="s">
        <v>17</v>
      </c>
      <c r="C7141">
        <v>1.8931231310000001</v>
      </c>
      <c r="D7141">
        <v>4194219</v>
      </c>
      <c r="E7141">
        <v>1027463</v>
      </c>
      <c r="F7141">
        <v>77641</v>
      </c>
      <c r="G7141">
        <v>49.566845720000003</v>
      </c>
      <c r="H7141">
        <v>33.15</v>
      </c>
      <c r="L7141">
        <v>0</v>
      </c>
      <c r="M7141" t="s">
        <v>355</v>
      </c>
      <c r="N7141" t="s">
        <v>1212</v>
      </c>
      <c r="P7141">
        <v>21.404513980000001</v>
      </c>
      <c r="Q7141">
        <v>1.5700838690000001</v>
      </c>
      <c r="R7141">
        <v>1.0253314009999901</v>
      </c>
      <c r="S7141">
        <v>11442</v>
      </c>
      <c r="T7141">
        <v>1.882431746</v>
      </c>
      <c r="U7141">
        <v>31.37046788</v>
      </c>
      <c r="V7141">
        <v>0.43</v>
      </c>
      <c r="W7141" t="s">
        <v>20</v>
      </c>
      <c r="X7141">
        <v>210824</v>
      </c>
      <c r="Y7141">
        <v>210928</v>
      </c>
      <c r="Z7141" t="s">
        <v>21</v>
      </c>
      <c r="AA7141">
        <v>1</v>
      </c>
      <c r="AB7141">
        <v>3.5642111999999997E-2</v>
      </c>
      <c r="AC7141">
        <v>-0.24816446</v>
      </c>
      <c r="AD7141">
        <v>0.51473762499999998</v>
      </c>
      <c r="AE7141">
        <v>4.3965480000000001E-3</v>
      </c>
      <c r="AF7141">
        <v>7.1637899999999995E-4</v>
      </c>
      <c r="AG7141">
        <v>2.69824E-2</v>
      </c>
      <c r="AH7141" t="s">
        <v>6523</v>
      </c>
      <c r="AI7141" t="s">
        <v>7225</v>
      </c>
    </row>
    <row r="7142" spans="1:35" x14ac:dyDescent="0.2">
      <c r="A7142" t="s">
        <v>7665</v>
      </c>
      <c r="B7142" t="s">
        <v>17</v>
      </c>
      <c r="C7142">
        <v>2.049944977</v>
      </c>
      <c r="D7142">
        <v>3667429</v>
      </c>
      <c r="E7142">
        <v>740554</v>
      </c>
      <c r="F7142">
        <v>144934</v>
      </c>
      <c r="G7142">
        <v>44.192185850000001</v>
      </c>
      <c r="H7142">
        <v>47.47</v>
      </c>
      <c r="L7142">
        <v>0</v>
      </c>
      <c r="M7142" t="s">
        <v>33</v>
      </c>
      <c r="N7142" t="s">
        <v>19</v>
      </c>
      <c r="P7142">
        <v>58.269580910000002</v>
      </c>
      <c r="Q7142">
        <v>4.1551940329999999</v>
      </c>
      <c r="R7142">
        <v>5.7601926900000002</v>
      </c>
      <c r="S7142">
        <v>16839</v>
      </c>
      <c r="T7142">
        <v>7.8405791709999999</v>
      </c>
      <c r="U7142">
        <v>20.51217527</v>
      </c>
      <c r="V7142">
        <v>0.37</v>
      </c>
      <c r="W7142" t="s">
        <v>20</v>
      </c>
      <c r="X7142">
        <v>210824</v>
      </c>
      <c r="Y7142">
        <v>210928</v>
      </c>
      <c r="Z7142" t="s">
        <v>21</v>
      </c>
      <c r="AA7142">
        <v>1</v>
      </c>
      <c r="AB7142">
        <v>3.5642111999999997E-2</v>
      </c>
      <c r="AC7142">
        <v>-0.24816446</v>
      </c>
      <c r="AD7142">
        <v>1.828686469</v>
      </c>
      <c r="AE7142">
        <v>5.674424E-3</v>
      </c>
      <c r="AF7142">
        <v>9.2802599999999998E-4</v>
      </c>
      <c r="AG7142">
        <v>3.4696337000000001E-2</v>
      </c>
      <c r="AH7142" t="s">
        <v>6279</v>
      </c>
      <c r="AI7142" t="s">
        <v>6280</v>
      </c>
    </row>
    <row r="7143" spans="1:35" x14ac:dyDescent="0.2">
      <c r="A7143" t="s">
        <v>7666</v>
      </c>
      <c r="B7143" t="s">
        <v>17</v>
      </c>
      <c r="C7143">
        <v>2.3294824260000002</v>
      </c>
      <c r="D7143">
        <v>2511110</v>
      </c>
      <c r="E7143">
        <v>929763</v>
      </c>
      <c r="F7143">
        <v>135753</v>
      </c>
      <c r="G7143">
        <v>36.766896510000002</v>
      </c>
      <c r="H7143">
        <v>48</v>
      </c>
      <c r="L7143">
        <v>0</v>
      </c>
      <c r="M7143" t="s">
        <v>33</v>
      </c>
      <c r="N7143" t="s">
        <v>34</v>
      </c>
      <c r="P7143">
        <v>530.55626270000005</v>
      </c>
      <c r="Q7143">
        <v>45.931367420000001</v>
      </c>
      <c r="R7143">
        <v>34.774409630000001</v>
      </c>
      <c r="S7143">
        <v>26542</v>
      </c>
      <c r="T7143">
        <v>15.54058221</v>
      </c>
      <c r="U7143">
        <v>5.3882199120000003</v>
      </c>
      <c r="V7143">
        <v>0.23</v>
      </c>
      <c r="W7143" t="s">
        <v>20</v>
      </c>
      <c r="X7143">
        <v>210825</v>
      </c>
      <c r="Y7143">
        <v>210928</v>
      </c>
      <c r="Z7143" t="s">
        <v>380</v>
      </c>
      <c r="AA7143">
        <v>1</v>
      </c>
      <c r="AB7143">
        <v>3.5642111999999997E-2</v>
      </c>
      <c r="AC7143">
        <v>-0.24816446</v>
      </c>
      <c r="AH7143" t="s">
        <v>6263</v>
      </c>
      <c r="AI7143" t="s">
        <v>6289</v>
      </c>
    </row>
    <row r="7144" spans="1:35" x14ac:dyDescent="0.2">
      <c r="A7144" t="s">
        <v>7667</v>
      </c>
      <c r="B7144" t="s">
        <v>17</v>
      </c>
      <c r="C7144">
        <v>2.533784324</v>
      </c>
      <c r="D7144">
        <v>2077035</v>
      </c>
      <c r="E7144">
        <v>872831</v>
      </c>
      <c r="F7144">
        <v>78818</v>
      </c>
      <c r="G7144">
        <v>32.468828440000003</v>
      </c>
      <c r="H7144">
        <v>65.41</v>
      </c>
      <c r="L7144">
        <v>0</v>
      </c>
      <c r="M7144" t="s">
        <v>253</v>
      </c>
      <c r="N7144" t="s">
        <v>723</v>
      </c>
      <c r="P7144">
        <v>628.02022890000001</v>
      </c>
      <c r="Q7144">
        <v>53.761174750000002</v>
      </c>
      <c r="R7144">
        <v>57.262925930000002</v>
      </c>
      <c r="S7144">
        <v>25445</v>
      </c>
      <c r="T7144">
        <v>49.895236099999998</v>
      </c>
      <c r="U7144">
        <v>30.561063059999999</v>
      </c>
      <c r="V7144">
        <v>0.43</v>
      </c>
      <c r="W7144" t="s">
        <v>20</v>
      </c>
      <c r="X7144">
        <v>210825</v>
      </c>
      <c r="Y7144">
        <v>210928</v>
      </c>
      <c r="Z7144" t="s">
        <v>380</v>
      </c>
      <c r="AA7144">
        <v>1</v>
      </c>
      <c r="AB7144">
        <v>3.5642111999999997E-2</v>
      </c>
      <c r="AC7144">
        <v>-0.24816446</v>
      </c>
      <c r="AH7144" t="s">
        <v>6337</v>
      </c>
      <c r="AI7144" t="s">
        <v>6338</v>
      </c>
    </row>
    <row r="7145" spans="1:35" x14ac:dyDescent="0.2">
      <c r="A7145" t="s">
        <v>7668</v>
      </c>
      <c r="B7145" t="s">
        <v>17</v>
      </c>
      <c r="C7145">
        <v>2.4976486000000002</v>
      </c>
      <c r="D7145">
        <v>2455462</v>
      </c>
      <c r="E7145">
        <v>772472</v>
      </c>
      <c r="F7145">
        <v>128967</v>
      </c>
      <c r="G7145">
        <v>29.916812520000001</v>
      </c>
      <c r="H7145">
        <v>62.2</v>
      </c>
      <c r="L7145">
        <v>0</v>
      </c>
      <c r="M7145" t="s">
        <v>160</v>
      </c>
      <c r="N7145" t="s">
        <v>35</v>
      </c>
      <c r="P7145">
        <v>260.36846270000001</v>
      </c>
      <c r="Q7145">
        <v>39.33576472</v>
      </c>
      <c r="R7145">
        <v>72.430972510000004</v>
      </c>
      <c r="S7145">
        <v>21685</v>
      </c>
      <c r="T7145">
        <v>133.63355670000001</v>
      </c>
      <c r="U7145">
        <v>28.355461420000001</v>
      </c>
      <c r="V7145">
        <v>0.42</v>
      </c>
      <c r="W7145" t="s">
        <v>20</v>
      </c>
      <c r="X7145">
        <v>210825</v>
      </c>
      <c r="Y7145">
        <v>210928</v>
      </c>
      <c r="Z7145" t="s">
        <v>380</v>
      </c>
      <c r="AA7145">
        <v>1</v>
      </c>
      <c r="AB7145">
        <v>3.5642111999999997E-2</v>
      </c>
      <c r="AC7145">
        <v>-0.24816446</v>
      </c>
      <c r="AH7145" t="s">
        <v>6240</v>
      </c>
      <c r="AI7145" t="s">
        <v>6292</v>
      </c>
    </row>
    <row r="7146" spans="1:35" x14ac:dyDescent="0.2">
      <c r="A7146" t="s">
        <v>7669</v>
      </c>
      <c r="B7146" t="s">
        <v>17</v>
      </c>
      <c r="C7146">
        <v>2.4143644750000002</v>
      </c>
      <c r="D7146">
        <v>2624308</v>
      </c>
      <c r="E7146">
        <v>862659</v>
      </c>
      <c r="F7146">
        <v>96694</v>
      </c>
      <c r="G7146">
        <v>30.785281319999999</v>
      </c>
      <c r="H7146">
        <v>39.479999999999997</v>
      </c>
      <c r="L7146">
        <v>0</v>
      </c>
      <c r="M7146" t="s">
        <v>99</v>
      </c>
      <c r="N7146" t="s">
        <v>100</v>
      </c>
      <c r="P7146">
        <v>632.00456439999903</v>
      </c>
      <c r="Q7146">
        <v>56.305305140000002</v>
      </c>
      <c r="R7146">
        <v>47.174364099999998</v>
      </c>
      <c r="S7146">
        <v>26381</v>
      </c>
      <c r="T7146">
        <v>37.945702519999998</v>
      </c>
      <c r="U7146">
        <v>31.181462740000001</v>
      </c>
      <c r="V7146">
        <v>0.43</v>
      </c>
      <c r="W7146" t="s">
        <v>20</v>
      </c>
      <c r="X7146">
        <v>210825</v>
      </c>
      <c r="Y7146">
        <v>210928</v>
      </c>
      <c r="Z7146" t="s">
        <v>380</v>
      </c>
      <c r="AA7146">
        <v>1</v>
      </c>
      <c r="AB7146">
        <v>3.5642111999999997E-2</v>
      </c>
      <c r="AC7146">
        <v>-0.24816446</v>
      </c>
      <c r="AH7146" t="s">
        <v>6253</v>
      </c>
      <c r="AI7146" t="s">
        <v>6254</v>
      </c>
    </row>
    <row r="7147" spans="1:35" x14ac:dyDescent="0.2">
      <c r="A7147" t="s">
        <v>7670</v>
      </c>
      <c r="B7147" t="s">
        <v>17</v>
      </c>
      <c r="C7147">
        <v>2.2923716500000002</v>
      </c>
      <c r="D7147">
        <v>4539894</v>
      </c>
      <c r="E7147">
        <v>1694676</v>
      </c>
      <c r="F7147">
        <v>124431</v>
      </c>
      <c r="G7147">
        <v>52.40447142</v>
      </c>
      <c r="H7147">
        <v>54.91</v>
      </c>
      <c r="L7147">
        <v>0</v>
      </c>
      <c r="M7147" t="s">
        <v>658</v>
      </c>
      <c r="N7147" t="s">
        <v>19</v>
      </c>
      <c r="P7147">
        <v>853.39942079999901</v>
      </c>
      <c r="Q7147">
        <v>80.087447650000001</v>
      </c>
      <c r="R7147">
        <v>34.274659149999998</v>
      </c>
      <c r="S7147">
        <v>30567</v>
      </c>
      <c r="T7147">
        <v>47.774837519999998</v>
      </c>
      <c r="U7147">
        <v>121.26633</v>
      </c>
      <c r="V7147">
        <v>0.71</v>
      </c>
      <c r="W7147" t="s">
        <v>20</v>
      </c>
      <c r="X7147">
        <v>210825</v>
      </c>
      <c r="Y7147">
        <v>210928</v>
      </c>
      <c r="Z7147" t="s">
        <v>380</v>
      </c>
      <c r="AA7147">
        <v>1</v>
      </c>
      <c r="AB7147">
        <v>3.5642111999999997E-2</v>
      </c>
      <c r="AC7147">
        <v>-0.24816446</v>
      </c>
      <c r="AH7147" t="s">
        <v>6414</v>
      </c>
      <c r="AI7147" t="s">
        <v>6415</v>
      </c>
    </row>
    <row r="7148" spans="1:35" x14ac:dyDescent="0.2">
      <c r="A7148" t="s">
        <v>7671</v>
      </c>
      <c r="B7148" t="s">
        <v>17</v>
      </c>
      <c r="C7148">
        <v>2.5226157059999998</v>
      </c>
      <c r="D7148">
        <v>1427671</v>
      </c>
      <c r="E7148">
        <v>746125</v>
      </c>
      <c r="F7148">
        <v>139655</v>
      </c>
      <c r="G7148">
        <v>29.621578150000001</v>
      </c>
      <c r="H7148">
        <v>64.150000000000006</v>
      </c>
      <c r="L7148">
        <v>0</v>
      </c>
      <c r="M7148" t="s">
        <v>114</v>
      </c>
      <c r="N7148" t="s">
        <v>35</v>
      </c>
      <c r="P7148">
        <v>103.7361619</v>
      </c>
      <c r="Q7148">
        <v>10.22740902</v>
      </c>
      <c r="R7148">
        <v>11.927188579999999</v>
      </c>
      <c r="S7148">
        <v>17524</v>
      </c>
      <c r="T7148">
        <v>27.54244186</v>
      </c>
      <c r="U7148">
        <v>8.7772683219999994</v>
      </c>
      <c r="V7148">
        <v>0.27</v>
      </c>
      <c r="W7148" t="s">
        <v>20</v>
      </c>
      <c r="X7148">
        <v>210825</v>
      </c>
      <c r="Y7148">
        <v>210928</v>
      </c>
      <c r="Z7148" t="s">
        <v>380</v>
      </c>
      <c r="AA7148">
        <v>1</v>
      </c>
      <c r="AB7148">
        <v>3.5642111999999997E-2</v>
      </c>
      <c r="AC7148">
        <v>-0.24816446</v>
      </c>
      <c r="AH7148" t="s">
        <v>6240</v>
      </c>
      <c r="AI7148" t="s">
        <v>6292</v>
      </c>
    </row>
    <row r="7149" spans="1:35" x14ac:dyDescent="0.2">
      <c r="A7149" t="s">
        <v>7672</v>
      </c>
      <c r="B7149" t="s">
        <v>17</v>
      </c>
      <c r="C7149">
        <v>2.4417252949999999</v>
      </c>
      <c r="D7149">
        <v>1839556</v>
      </c>
      <c r="E7149">
        <v>628769</v>
      </c>
      <c r="F7149">
        <v>82357</v>
      </c>
      <c r="G7149">
        <v>29.7586236</v>
      </c>
      <c r="H7149">
        <v>53</v>
      </c>
      <c r="L7149">
        <v>0</v>
      </c>
      <c r="M7149" t="s">
        <v>114</v>
      </c>
      <c r="N7149" t="s">
        <v>19</v>
      </c>
      <c r="P7149">
        <v>101.1306532</v>
      </c>
      <c r="Q7149">
        <v>12.528537890000001</v>
      </c>
      <c r="R7149">
        <v>10.101701500000001</v>
      </c>
      <c r="S7149">
        <v>16710</v>
      </c>
      <c r="T7149">
        <v>61.466042780000002</v>
      </c>
      <c r="U7149">
        <v>6.9158210950000001</v>
      </c>
      <c r="V7149">
        <v>0.25</v>
      </c>
      <c r="W7149" t="s">
        <v>20</v>
      </c>
      <c r="X7149">
        <v>210825</v>
      </c>
      <c r="Y7149">
        <v>210928</v>
      </c>
      <c r="Z7149" t="s">
        <v>380</v>
      </c>
      <c r="AA7149">
        <v>1</v>
      </c>
      <c r="AB7149">
        <v>3.5642111999999997E-2</v>
      </c>
      <c r="AC7149">
        <v>-0.24816446</v>
      </c>
      <c r="AH7149" t="s">
        <v>6373</v>
      </c>
      <c r="AI7149" t="s">
        <v>6374</v>
      </c>
    </row>
    <row r="7150" spans="1:35" x14ac:dyDescent="0.2">
      <c r="A7150" t="s">
        <v>7673</v>
      </c>
      <c r="B7150" t="s">
        <v>17</v>
      </c>
      <c r="C7150">
        <v>2.4551889199999999</v>
      </c>
      <c r="D7150">
        <v>1755157</v>
      </c>
      <c r="E7150">
        <v>657127</v>
      </c>
      <c r="F7150">
        <v>99670</v>
      </c>
      <c r="G7150">
        <v>44.551662010000001</v>
      </c>
      <c r="H7150">
        <v>28.06</v>
      </c>
      <c r="L7150">
        <v>0</v>
      </c>
      <c r="M7150" t="s">
        <v>146</v>
      </c>
      <c r="N7150" t="s">
        <v>147</v>
      </c>
      <c r="P7150">
        <v>688.09196159999999</v>
      </c>
      <c r="Q7150">
        <v>64.801412529999993</v>
      </c>
      <c r="R7150">
        <v>25.738515570000001</v>
      </c>
      <c r="S7150">
        <v>27613</v>
      </c>
      <c r="T7150">
        <v>16.497085550000001</v>
      </c>
      <c r="U7150">
        <v>5.6352803589999896</v>
      </c>
      <c r="V7150">
        <v>0.23</v>
      </c>
      <c r="W7150" t="s">
        <v>20</v>
      </c>
      <c r="X7150">
        <v>210825</v>
      </c>
      <c r="Y7150">
        <v>210928</v>
      </c>
      <c r="Z7150" t="s">
        <v>380</v>
      </c>
      <c r="AA7150">
        <v>1</v>
      </c>
      <c r="AB7150">
        <v>3.5642111999999997E-2</v>
      </c>
      <c r="AC7150">
        <v>-0.24816446</v>
      </c>
      <c r="AH7150" t="s">
        <v>6594</v>
      </c>
      <c r="AI7150" t="s">
        <v>7354</v>
      </c>
    </row>
    <row r="7151" spans="1:35" x14ac:dyDescent="0.2">
      <c r="A7151" t="s">
        <v>7674</v>
      </c>
      <c r="B7151" t="s">
        <v>17</v>
      </c>
      <c r="C7151">
        <v>2.2024270869999998</v>
      </c>
      <c r="D7151">
        <v>2201477</v>
      </c>
      <c r="E7151">
        <v>1078936</v>
      </c>
      <c r="F7151">
        <v>243059</v>
      </c>
      <c r="G7151">
        <v>30.86272031</v>
      </c>
      <c r="H7151">
        <v>64.459999999999994</v>
      </c>
      <c r="L7151">
        <v>0</v>
      </c>
      <c r="M7151" t="s">
        <v>253</v>
      </c>
      <c r="N7151" t="s">
        <v>19</v>
      </c>
      <c r="P7151">
        <v>887.02735189999999</v>
      </c>
      <c r="Q7151">
        <v>98.313859629999996</v>
      </c>
      <c r="R7151">
        <v>57.182505919999997</v>
      </c>
      <c r="S7151">
        <v>28533</v>
      </c>
      <c r="T7151">
        <v>35.133007790000001</v>
      </c>
      <c r="U7151">
        <v>66.686149929999999</v>
      </c>
      <c r="V7151">
        <v>0.56999999999999995</v>
      </c>
      <c r="W7151" t="s">
        <v>20</v>
      </c>
      <c r="X7151">
        <v>210825</v>
      </c>
      <c r="Y7151">
        <v>210928</v>
      </c>
      <c r="Z7151" t="s">
        <v>380</v>
      </c>
      <c r="AA7151">
        <v>1</v>
      </c>
      <c r="AB7151">
        <v>3.5642111999999997E-2</v>
      </c>
      <c r="AC7151">
        <v>-0.24816446</v>
      </c>
      <c r="AH7151" t="s">
        <v>6381</v>
      </c>
      <c r="AI7151" t="s">
        <v>6382</v>
      </c>
    </row>
    <row r="7152" spans="1:35" x14ac:dyDescent="0.2">
      <c r="A7152" t="s">
        <v>7675</v>
      </c>
      <c r="B7152" t="s">
        <v>17</v>
      </c>
      <c r="C7152">
        <v>2.2066894960000001</v>
      </c>
      <c r="D7152">
        <v>5290270</v>
      </c>
      <c r="E7152">
        <v>1334885</v>
      </c>
      <c r="F7152">
        <v>100316</v>
      </c>
      <c r="G7152">
        <v>44.720556449999997</v>
      </c>
      <c r="H7152">
        <v>56</v>
      </c>
      <c r="L7152">
        <v>0</v>
      </c>
      <c r="M7152" t="s">
        <v>146</v>
      </c>
      <c r="N7152" t="s">
        <v>147</v>
      </c>
      <c r="P7152">
        <v>837.00777500000004</v>
      </c>
      <c r="Q7152">
        <v>84.813853719999997</v>
      </c>
      <c r="R7152">
        <v>63.458563140000003</v>
      </c>
      <c r="S7152">
        <v>27235</v>
      </c>
      <c r="T7152">
        <v>37.70648207</v>
      </c>
      <c r="U7152">
        <v>37.812615520000001</v>
      </c>
      <c r="V7152">
        <v>0.46</v>
      </c>
      <c r="W7152" t="s">
        <v>20</v>
      </c>
      <c r="X7152">
        <v>210825</v>
      </c>
      <c r="Y7152">
        <v>210928</v>
      </c>
      <c r="Z7152" t="s">
        <v>380</v>
      </c>
      <c r="AA7152">
        <v>1</v>
      </c>
      <c r="AB7152">
        <v>3.5642111999999997E-2</v>
      </c>
      <c r="AC7152">
        <v>-0.24816446</v>
      </c>
      <c r="AH7152" t="s">
        <v>6594</v>
      </c>
      <c r="AI7152" t="s">
        <v>7354</v>
      </c>
    </row>
    <row r="7153" spans="1:35" x14ac:dyDescent="0.2">
      <c r="A7153" t="s">
        <v>7676</v>
      </c>
      <c r="B7153" t="s">
        <v>17</v>
      </c>
      <c r="C7153">
        <v>2.4583876020000002</v>
      </c>
      <c r="D7153">
        <v>4158710</v>
      </c>
      <c r="E7153">
        <v>699542</v>
      </c>
      <c r="F7153">
        <v>100688</v>
      </c>
      <c r="G7153">
        <v>34.18236503</v>
      </c>
      <c r="H7153">
        <v>35.04</v>
      </c>
      <c r="L7153">
        <v>0</v>
      </c>
      <c r="M7153" t="s">
        <v>185</v>
      </c>
      <c r="N7153" t="s">
        <v>19</v>
      </c>
      <c r="P7153">
        <v>288.21514409999997</v>
      </c>
      <c r="Q7153">
        <v>32.933596489999999</v>
      </c>
      <c r="R7153">
        <v>17.700512450000002</v>
      </c>
      <c r="S7153">
        <v>26145</v>
      </c>
      <c r="T7153">
        <v>71.410120449999994</v>
      </c>
      <c r="U7153">
        <v>6.5396086229999897</v>
      </c>
      <c r="V7153">
        <v>0.24</v>
      </c>
      <c r="W7153" t="s">
        <v>20</v>
      </c>
      <c r="X7153">
        <v>210825</v>
      </c>
      <c r="Y7153">
        <v>210928</v>
      </c>
      <c r="Z7153" t="s">
        <v>380</v>
      </c>
      <c r="AA7153">
        <v>1</v>
      </c>
      <c r="AB7153">
        <v>3.5642111999999997E-2</v>
      </c>
      <c r="AC7153">
        <v>-0.24816446</v>
      </c>
      <c r="AH7153" t="s">
        <v>7300</v>
      </c>
      <c r="AI7153" t="s">
        <v>7301</v>
      </c>
    </row>
    <row r="7154" spans="1:35" x14ac:dyDescent="0.2">
      <c r="A7154" t="s">
        <v>7677</v>
      </c>
      <c r="B7154" t="s">
        <v>17</v>
      </c>
      <c r="C7154">
        <v>2.3503556880000001</v>
      </c>
      <c r="D7154">
        <v>1175717</v>
      </c>
      <c r="E7154">
        <v>1053651</v>
      </c>
      <c r="F7154">
        <v>160153</v>
      </c>
      <c r="G7154">
        <v>36.835346809999997</v>
      </c>
      <c r="H7154">
        <v>44.83</v>
      </c>
      <c r="L7154">
        <v>0</v>
      </c>
      <c r="M7154" t="s">
        <v>55</v>
      </c>
      <c r="N7154" t="s">
        <v>56</v>
      </c>
      <c r="P7154">
        <v>813.46590599999899</v>
      </c>
      <c r="Q7154">
        <v>88.118756390000001</v>
      </c>
      <c r="R7154">
        <v>64.510639580000003</v>
      </c>
      <c r="S7154">
        <v>29309</v>
      </c>
      <c r="T7154">
        <v>25.63382863</v>
      </c>
      <c r="U7154">
        <v>20.39718864</v>
      </c>
      <c r="V7154">
        <v>0.37</v>
      </c>
      <c r="W7154" t="s">
        <v>20</v>
      </c>
      <c r="X7154">
        <v>210825</v>
      </c>
      <c r="Y7154">
        <v>210928</v>
      </c>
      <c r="Z7154" t="s">
        <v>380</v>
      </c>
      <c r="AA7154">
        <v>1</v>
      </c>
      <c r="AB7154">
        <v>3.5642111999999997E-2</v>
      </c>
      <c r="AC7154">
        <v>-0.24816446</v>
      </c>
      <c r="AH7154" t="s">
        <v>6261</v>
      </c>
      <c r="AI7154" t="s">
        <v>6262</v>
      </c>
    </row>
    <row r="7155" spans="1:35" x14ac:dyDescent="0.2">
      <c r="A7155" t="s">
        <v>7678</v>
      </c>
      <c r="B7155" t="s">
        <v>17</v>
      </c>
      <c r="C7155">
        <v>2.4225537959999999</v>
      </c>
      <c r="D7155">
        <v>976455</v>
      </c>
      <c r="E7155">
        <v>324259</v>
      </c>
      <c r="F7155">
        <v>61771</v>
      </c>
      <c r="G7155">
        <v>35.38591065</v>
      </c>
      <c r="H7155">
        <v>17.739999999999998</v>
      </c>
      <c r="L7155">
        <v>0</v>
      </c>
      <c r="M7155" t="s">
        <v>377</v>
      </c>
      <c r="N7155" t="s">
        <v>19</v>
      </c>
      <c r="P7155">
        <v>529.58782010000004</v>
      </c>
      <c r="Q7155">
        <v>45.590516430000001</v>
      </c>
      <c r="R7155">
        <v>40.145576169999998</v>
      </c>
      <c r="S7155">
        <v>24538</v>
      </c>
      <c r="T7155">
        <v>18.543361999999998</v>
      </c>
      <c r="U7155">
        <v>15.847150109999999</v>
      </c>
      <c r="V7155">
        <v>0.34</v>
      </c>
      <c r="W7155" t="s">
        <v>20</v>
      </c>
      <c r="X7155">
        <v>210825</v>
      </c>
      <c r="Y7155">
        <v>210928</v>
      </c>
      <c r="Z7155" t="s">
        <v>380</v>
      </c>
      <c r="AA7155">
        <v>1</v>
      </c>
      <c r="AB7155">
        <v>3.5642111999999997E-2</v>
      </c>
      <c r="AC7155">
        <v>-0.24816446</v>
      </c>
      <c r="AH7155" t="s">
        <v>6444</v>
      </c>
      <c r="AI7155" t="s">
        <v>7679</v>
      </c>
    </row>
    <row r="7156" spans="1:35" x14ac:dyDescent="0.2">
      <c r="A7156" t="s">
        <v>7680</v>
      </c>
      <c r="B7156" t="s">
        <v>17</v>
      </c>
      <c r="C7156">
        <v>2.4287686850000001</v>
      </c>
      <c r="D7156">
        <v>1283427</v>
      </c>
      <c r="E7156">
        <v>808964</v>
      </c>
      <c r="F7156">
        <v>89234</v>
      </c>
      <c r="G7156">
        <v>29.33022978</v>
      </c>
      <c r="H7156">
        <v>65.66</v>
      </c>
      <c r="L7156">
        <v>0</v>
      </c>
      <c r="M7156" t="s">
        <v>18</v>
      </c>
      <c r="N7156" t="s">
        <v>35</v>
      </c>
      <c r="P7156">
        <v>247.7319</v>
      </c>
      <c r="Q7156">
        <v>35.167587619999999</v>
      </c>
      <c r="R7156">
        <v>39.357883719999997</v>
      </c>
      <c r="S7156">
        <v>22652</v>
      </c>
      <c r="T7156">
        <v>22.373372079999999</v>
      </c>
      <c r="U7156">
        <v>18.395410030000001</v>
      </c>
      <c r="V7156">
        <v>0.36</v>
      </c>
      <c r="W7156" t="s">
        <v>20</v>
      </c>
      <c r="X7156">
        <v>210825</v>
      </c>
      <c r="Y7156">
        <v>210928</v>
      </c>
      <c r="Z7156" t="s">
        <v>380</v>
      </c>
      <c r="AA7156">
        <v>1</v>
      </c>
      <c r="AB7156">
        <v>3.5642111999999997E-2</v>
      </c>
      <c r="AC7156">
        <v>-0.24816446</v>
      </c>
      <c r="AH7156" t="s">
        <v>6240</v>
      </c>
      <c r="AI7156" t="s">
        <v>6241</v>
      </c>
    </row>
    <row r="7157" spans="1:35" x14ac:dyDescent="0.2">
      <c r="A7157" t="s">
        <v>7681</v>
      </c>
      <c r="B7157" t="s">
        <v>17</v>
      </c>
      <c r="C7157">
        <v>2.2385277260000001</v>
      </c>
      <c r="D7157">
        <v>1693484</v>
      </c>
      <c r="E7157">
        <v>943563</v>
      </c>
      <c r="F7157">
        <v>159437</v>
      </c>
      <c r="G7157">
        <v>30.33501738</v>
      </c>
      <c r="H7157">
        <v>54.69</v>
      </c>
      <c r="L7157">
        <v>0</v>
      </c>
      <c r="M7157" t="s">
        <v>74</v>
      </c>
      <c r="N7157" t="s">
        <v>53</v>
      </c>
      <c r="P7157">
        <v>375.10919910000001</v>
      </c>
      <c r="Q7157">
        <v>34.448507460000002</v>
      </c>
      <c r="R7157">
        <v>52.551008469999999</v>
      </c>
      <c r="S7157">
        <v>23665</v>
      </c>
      <c r="T7157">
        <v>27.5347013999999</v>
      </c>
      <c r="U7157">
        <v>25.447179219999999</v>
      </c>
      <c r="V7157">
        <v>0.4</v>
      </c>
      <c r="W7157" t="s">
        <v>20</v>
      </c>
      <c r="X7157">
        <v>210825</v>
      </c>
      <c r="Y7157">
        <v>210928</v>
      </c>
      <c r="Z7157" t="s">
        <v>380</v>
      </c>
      <c r="AA7157">
        <v>1</v>
      </c>
      <c r="AB7157">
        <v>3.5642111999999997E-2</v>
      </c>
      <c r="AC7157">
        <v>-0.24816446</v>
      </c>
      <c r="AH7157" t="s">
        <v>6465</v>
      </c>
      <c r="AI7157" t="s">
        <v>7682</v>
      </c>
    </row>
    <row r="7158" spans="1:35" x14ac:dyDescent="0.2">
      <c r="A7158" t="s">
        <v>7683</v>
      </c>
      <c r="B7158" t="s">
        <v>17</v>
      </c>
      <c r="C7158">
        <v>2.4872827210000001</v>
      </c>
      <c r="D7158">
        <v>1398531</v>
      </c>
      <c r="E7158">
        <v>567803</v>
      </c>
      <c r="F7158">
        <v>77327</v>
      </c>
      <c r="G7158">
        <v>49.338943260000001</v>
      </c>
      <c r="H7158">
        <v>18.18</v>
      </c>
      <c r="L7158">
        <v>0</v>
      </c>
      <c r="M7158" t="s">
        <v>47</v>
      </c>
      <c r="N7158" t="s">
        <v>19</v>
      </c>
      <c r="P7158">
        <v>900.97328560000005</v>
      </c>
      <c r="Q7158">
        <v>88.790041259999995</v>
      </c>
      <c r="R7158">
        <v>65.212530779999994</v>
      </c>
      <c r="S7158">
        <v>27837</v>
      </c>
      <c r="T7158">
        <v>38.111381119999997</v>
      </c>
      <c r="U7158">
        <v>97.65288056</v>
      </c>
      <c r="V7158">
        <v>0.66</v>
      </c>
      <c r="W7158" t="s">
        <v>20</v>
      </c>
      <c r="X7158">
        <v>210825</v>
      </c>
      <c r="Y7158">
        <v>210928</v>
      </c>
      <c r="Z7158" t="s">
        <v>380</v>
      </c>
      <c r="AA7158">
        <v>1</v>
      </c>
      <c r="AB7158">
        <v>3.5642111999999997E-2</v>
      </c>
      <c r="AC7158">
        <v>-0.24816446</v>
      </c>
      <c r="AH7158" t="s">
        <v>6257</v>
      </c>
      <c r="AI7158" t="s">
        <v>6258</v>
      </c>
    </row>
    <row r="7159" spans="1:35" x14ac:dyDescent="0.2">
      <c r="A7159" t="s">
        <v>7684</v>
      </c>
      <c r="B7159" t="s">
        <v>17</v>
      </c>
      <c r="C7159">
        <v>2.3797813620000001</v>
      </c>
      <c r="D7159">
        <v>4073229</v>
      </c>
      <c r="E7159">
        <v>1072077</v>
      </c>
      <c r="F7159">
        <v>75161</v>
      </c>
      <c r="G7159">
        <v>36.121099510000001</v>
      </c>
      <c r="H7159">
        <v>65.52</v>
      </c>
      <c r="L7159">
        <v>0</v>
      </c>
      <c r="M7159" t="s">
        <v>133</v>
      </c>
      <c r="N7159" t="s">
        <v>19</v>
      </c>
      <c r="P7159">
        <v>900.84667290000004</v>
      </c>
      <c r="Q7159">
        <v>92.756892660000005</v>
      </c>
      <c r="R7159">
        <v>60.057113229999999</v>
      </c>
      <c r="S7159">
        <v>28933</v>
      </c>
      <c r="T7159">
        <v>25.687923779999998</v>
      </c>
      <c r="U7159">
        <v>41.540262660000003</v>
      </c>
      <c r="V7159">
        <v>0.48</v>
      </c>
      <c r="W7159" t="s">
        <v>20</v>
      </c>
      <c r="X7159">
        <v>210825</v>
      </c>
      <c r="Y7159">
        <v>210928</v>
      </c>
      <c r="Z7159" t="s">
        <v>380</v>
      </c>
      <c r="AA7159">
        <v>1</v>
      </c>
      <c r="AB7159">
        <v>3.5642111999999997E-2</v>
      </c>
      <c r="AC7159">
        <v>-0.24816446</v>
      </c>
      <c r="AH7159" t="s">
        <v>6418</v>
      </c>
      <c r="AI7159" t="s">
        <v>7309</v>
      </c>
    </row>
    <row r="7160" spans="1:35" x14ac:dyDescent="0.2">
      <c r="A7160" t="s">
        <v>7685</v>
      </c>
      <c r="B7160" t="s">
        <v>17</v>
      </c>
      <c r="C7160">
        <v>2.1521481389999999</v>
      </c>
      <c r="D7160">
        <v>4599815</v>
      </c>
      <c r="E7160">
        <v>950050</v>
      </c>
      <c r="F7160">
        <v>88968</v>
      </c>
      <c r="G7160">
        <v>36.842481970000001</v>
      </c>
      <c r="H7160">
        <v>43.93</v>
      </c>
      <c r="L7160">
        <v>0</v>
      </c>
      <c r="M7160" t="s">
        <v>55</v>
      </c>
      <c r="N7160" t="s">
        <v>56</v>
      </c>
      <c r="P7160">
        <v>564.71725089999995</v>
      </c>
      <c r="Q7160">
        <v>57.230744360000003</v>
      </c>
      <c r="R7160">
        <v>76.072131639999995</v>
      </c>
      <c r="S7160">
        <v>25964</v>
      </c>
      <c r="T7160">
        <v>34.072944669999998</v>
      </c>
      <c r="U7160">
        <v>37.855152490000002</v>
      </c>
      <c r="V7160">
        <v>0.46</v>
      </c>
      <c r="W7160" t="s">
        <v>20</v>
      </c>
      <c r="X7160">
        <v>210825</v>
      </c>
      <c r="Y7160">
        <v>210928</v>
      </c>
      <c r="Z7160" t="s">
        <v>380</v>
      </c>
      <c r="AA7160">
        <v>1</v>
      </c>
      <c r="AB7160">
        <v>3.5642111999999997E-2</v>
      </c>
      <c r="AC7160">
        <v>-0.24816446</v>
      </c>
      <c r="AH7160" t="s">
        <v>6261</v>
      </c>
      <c r="AI7160" t="s">
        <v>6262</v>
      </c>
    </row>
    <row r="7161" spans="1:35" x14ac:dyDescent="0.2">
      <c r="A7161" t="s">
        <v>7686</v>
      </c>
      <c r="B7161" t="s">
        <v>17</v>
      </c>
      <c r="C7161">
        <v>2.1402305660000001</v>
      </c>
      <c r="D7161">
        <v>3312925</v>
      </c>
      <c r="E7161">
        <v>1007298</v>
      </c>
      <c r="F7161">
        <v>206407</v>
      </c>
      <c r="G7161">
        <v>33.395281240000003</v>
      </c>
      <c r="H7161">
        <v>44.83</v>
      </c>
      <c r="L7161">
        <v>0</v>
      </c>
      <c r="M7161" t="s">
        <v>686</v>
      </c>
      <c r="N7161" t="s">
        <v>19</v>
      </c>
      <c r="P7161">
        <v>1087.3690140000001</v>
      </c>
      <c r="Q7161">
        <v>101.9297083</v>
      </c>
      <c r="R7161">
        <v>41.208825269999998</v>
      </c>
      <c r="S7161">
        <v>29180</v>
      </c>
      <c r="T7161">
        <v>44.227349969999999</v>
      </c>
      <c r="U7161">
        <v>13.55820351</v>
      </c>
      <c r="V7161">
        <v>0.32</v>
      </c>
      <c r="W7161" t="s">
        <v>20</v>
      </c>
      <c r="X7161">
        <v>210825</v>
      </c>
      <c r="Y7161">
        <v>210928</v>
      </c>
      <c r="Z7161" t="s">
        <v>380</v>
      </c>
      <c r="AA7161">
        <v>1</v>
      </c>
      <c r="AB7161">
        <v>3.5642111999999997E-2</v>
      </c>
      <c r="AC7161">
        <v>-0.24816446</v>
      </c>
      <c r="AH7161" t="s">
        <v>6425</v>
      </c>
      <c r="AI7161" t="s">
        <v>6426</v>
      </c>
    </row>
    <row r="7162" spans="1:35" x14ac:dyDescent="0.2">
      <c r="A7162" t="s">
        <v>7687</v>
      </c>
      <c r="B7162" t="s">
        <v>17</v>
      </c>
      <c r="C7162">
        <v>2.1234493209999998</v>
      </c>
      <c r="D7162">
        <v>3616287</v>
      </c>
      <c r="E7162">
        <v>1132192</v>
      </c>
      <c r="F7162">
        <v>143475</v>
      </c>
      <c r="G7162">
        <v>34.073726010000001</v>
      </c>
      <c r="H7162">
        <v>43.25</v>
      </c>
      <c r="L7162">
        <v>0</v>
      </c>
      <c r="M7162" t="s">
        <v>52</v>
      </c>
      <c r="N7162" t="s">
        <v>53</v>
      </c>
      <c r="P7162">
        <v>452.52194850000001</v>
      </c>
      <c r="Q7162">
        <v>48.83382057</v>
      </c>
      <c r="R7162">
        <v>27.959744799999999</v>
      </c>
      <c r="S7162">
        <v>25261</v>
      </c>
      <c r="T7162">
        <v>32.62494624</v>
      </c>
      <c r="U7162">
        <v>24.389732169999998</v>
      </c>
      <c r="V7162">
        <v>0.39</v>
      </c>
      <c r="W7162" t="s">
        <v>20</v>
      </c>
      <c r="X7162">
        <v>210825</v>
      </c>
      <c r="Y7162">
        <v>210928</v>
      </c>
      <c r="Z7162" t="s">
        <v>380</v>
      </c>
      <c r="AA7162">
        <v>1</v>
      </c>
      <c r="AB7162">
        <v>3.5642111999999997E-2</v>
      </c>
      <c r="AC7162">
        <v>-0.24816446</v>
      </c>
      <c r="AH7162" t="s">
        <v>6265</v>
      </c>
      <c r="AI7162" t="s">
        <v>6266</v>
      </c>
    </row>
    <row r="7163" spans="1:35" x14ac:dyDescent="0.2">
      <c r="A7163" t="s">
        <v>7688</v>
      </c>
      <c r="B7163" t="s">
        <v>17</v>
      </c>
      <c r="C7163">
        <v>2.4790982449999999</v>
      </c>
      <c r="D7163">
        <v>2320857</v>
      </c>
      <c r="E7163">
        <v>842482</v>
      </c>
      <c r="F7163">
        <v>115896</v>
      </c>
      <c r="G7163">
        <v>29.934408090000002</v>
      </c>
      <c r="H7163">
        <v>16.670000000000002</v>
      </c>
      <c r="L7163">
        <v>0</v>
      </c>
      <c r="M7163" t="s">
        <v>50</v>
      </c>
      <c r="N7163" t="s">
        <v>100</v>
      </c>
      <c r="P7163">
        <v>471.67734749999897</v>
      </c>
      <c r="Q7163">
        <v>42.045378040000003</v>
      </c>
      <c r="R7163">
        <v>34.618372020000002</v>
      </c>
      <c r="S7163">
        <v>23650</v>
      </c>
      <c r="T7163">
        <v>9.7941510330000003</v>
      </c>
      <c r="U7163">
        <v>13.18612497</v>
      </c>
      <c r="V7163">
        <v>0.31</v>
      </c>
      <c r="W7163" t="s">
        <v>20</v>
      </c>
      <c r="X7163">
        <v>210825</v>
      </c>
      <c r="Y7163">
        <v>210928</v>
      </c>
      <c r="Z7163" t="s">
        <v>380</v>
      </c>
      <c r="AA7163">
        <v>1</v>
      </c>
      <c r="AB7163">
        <v>3.5642111999999997E-2</v>
      </c>
      <c r="AC7163">
        <v>-0.24816446</v>
      </c>
      <c r="AH7163" t="s">
        <v>6253</v>
      </c>
      <c r="AI7163" t="s">
        <v>6254</v>
      </c>
    </row>
    <row r="7164" spans="1:35" x14ac:dyDescent="0.2">
      <c r="A7164" t="s">
        <v>7689</v>
      </c>
      <c r="B7164" t="s">
        <v>17</v>
      </c>
      <c r="C7164">
        <v>2.2555729470000001</v>
      </c>
      <c r="D7164">
        <v>4760953</v>
      </c>
      <c r="E7164">
        <v>2313125</v>
      </c>
      <c r="F7164">
        <v>75634</v>
      </c>
      <c r="G7164">
        <v>53.703626049999997</v>
      </c>
      <c r="H7164">
        <v>36.17</v>
      </c>
      <c r="L7164">
        <v>0</v>
      </c>
      <c r="M7164" t="s">
        <v>752</v>
      </c>
      <c r="N7164" t="s">
        <v>19</v>
      </c>
      <c r="P7164">
        <v>2285.6450589999999</v>
      </c>
      <c r="Q7164">
        <v>210.61355950000001</v>
      </c>
      <c r="R7164">
        <v>126.4706487</v>
      </c>
      <c r="S7164">
        <v>31711</v>
      </c>
      <c r="T7164">
        <v>59.728840230000003</v>
      </c>
      <c r="U7164">
        <v>642.48253750000003</v>
      </c>
      <c r="V7164">
        <v>1.32</v>
      </c>
      <c r="W7164" t="s">
        <v>20</v>
      </c>
      <c r="X7164">
        <v>210825</v>
      </c>
      <c r="Y7164">
        <v>210928</v>
      </c>
      <c r="Z7164" t="s">
        <v>380</v>
      </c>
      <c r="AA7164">
        <v>1</v>
      </c>
      <c r="AB7164">
        <v>3.5642111999999997E-2</v>
      </c>
      <c r="AC7164">
        <v>-0.24816446</v>
      </c>
      <c r="AH7164" t="s">
        <v>7690</v>
      </c>
      <c r="AI7164" t="s">
        <v>7691</v>
      </c>
    </row>
    <row r="7165" spans="1:35" x14ac:dyDescent="0.2">
      <c r="A7165" t="s">
        <v>7692</v>
      </c>
      <c r="B7165" t="s">
        <v>17</v>
      </c>
      <c r="C7165">
        <v>2.1387526490000002</v>
      </c>
      <c r="D7165">
        <v>3191812</v>
      </c>
      <c r="E7165">
        <v>673378</v>
      </c>
      <c r="F7165">
        <v>90131</v>
      </c>
      <c r="G7165">
        <v>29.56749404</v>
      </c>
      <c r="H7165">
        <v>75.58</v>
      </c>
      <c r="L7165">
        <v>0</v>
      </c>
      <c r="M7165" t="s">
        <v>114</v>
      </c>
      <c r="N7165" t="s">
        <v>19</v>
      </c>
      <c r="P7165">
        <v>91.385325870000003</v>
      </c>
      <c r="Q7165">
        <v>8.0448430949999992</v>
      </c>
      <c r="R7165">
        <v>5.9410710489999996</v>
      </c>
      <c r="S7165">
        <v>15793</v>
      </c>
      <c r="T7165">
        <v>30.215139899999901</v>
      </c>
      <c r="U7165">
        <v>5.8400754379999897</v>
      </c>
      <c r="V7165">
        <v>0.23</v>
      </c>
      <c r="W7165" t="s">
        <v>20</v>
      </c>
      <c r="X7165">
        <v>210825</v>
      </c>
      <c r="Y7165">
        <v>210928</v>
      </c>
      <c r="Z7165" t="s">
        <v>380</v>
      </c>
      <c r="AA7165">
        <v>1</v>
      </c>
      <c r="AB7165">
        <v>3.5642111999999997E-2</v>
      </c>
      <c r="AC7165">
        <v>-0.24816446</v>
      </c>
      <c r="AH7165" t="s">
        <v>6373</v>
      </c>
      <c r="AI7165" t="s">
        <v>6374</v>
      </c>
    </row>
    <row r="7166" spans="1:35" x14ac:dyDescent="0.2">
      <c r="A7166" t="s">
        <v>7693</v>
      </c>
      <c r="B7166" t="s">
        <v>17</v>
      </c>
      <c r="C7166">
        <v>1.9843451480000001</v>
      </c>
      <c r="D7166">
        <v>3796159</v>
      </c>
      <c r="E7166">
        <v>1381103</v>
      </c>
      <c r="F7166">
        <v>98668</v>
      </c>
      <c r="G7166">
        <v>36.368395409999998</v>
      </c>
      <c r="H7166">
        <v>63.97</v>
      </c>
      <c r="L7166">
        <v>0</v>
      </c>
      <c r="M7166" t="s">
        <v>74</v>
      </c>
      <c r="N7166" t="s">
        <v>53</v>
      </c>
      <c r="P7166">
        <v>358.6637624</v>
      </c>
      <c r="Q7166">
        <v>36.159926499999997</v>
      </c>
      <c r="R7166">
        <v>29.543298629999999</v>
      </c>
      <c r="S7166">
        <v>24836</v>
      </c>
      <c r="T7166">
        <v>80.425821900000003</v>
      </c>
      <c r="U7166">
        <v>36.67685513</v>
      </c>
      <c r="V7166">
        <v>0.46</v>
      </c>
      <c r="W7166" t="s">
        <v>20</v>
      </c>
      <c r="X7166">
        <v>210825</v>
      </c>
      <c r="Y7166">
        <v>210928</v>
      </c>
      <c r="Z7166" t="s">
        <v>380</v>
      </c>
      <c r="AA7166">
        <v>1</v>
      </c>
      <c r="AB7166">
        <v>3.5642111999999997E-2</v>
      </c>
      <c r="AC7166">
        <v>-0.24816446</v>
      </c>
      <c r="AH7166" t="s">
        <v>6259</v>
      </c>
      <c r="AI7166" t="s">
        <v>7694</v>
      </c>
    </row>
    <row r="7167" spans="1:35" x14ac:dyDescent="0.2">
      <c r="A7167" t="s">
        <v>7695</v>
      </c>
      <c r="B7167" t="s">
        <v>17</v>
      </c>
      <c r="C7167">
        <v>2.3707529549999999</v>
      </c>
      <c r="D7167">
        <v>3975376</v>
      </c>
      <c r="E7167">
        <v>913811</v>
      </c>
      <c r="F7167">
        <v>51602</v>
      </c>
      <c r="G7167">
        <v>52.728627690000003</v>
      </c>
      <c r="H7167">
        <v>26.72</v>
      </c>
      <c r="L7167">
        <v>0</v>
      </c>
      <c r="M7167" t="s">
        <v>47</v>
      </c>
      <c r="N7167" t="s">
        <v>62</v>
      </c>
      <c r="P7167">
        <v>743.80648570000005</v>
      </c>
      <c r="Q7167">
        <v>81.186695200000003</v>
      </c>
      <c r="R7167">
        <v>62.441192899999997</v>
      </c>
      <c r="S7167">
        <v>26039</v>
      </c>
      <c r="T7167">
        <v>16.18476677</v>
      </c>
      <c r="U7167">
        <v>72.594025369999997</v>
      </c>
      <c r="V7167">
        <v>0.59</v>
      </c>
      <c r="W7167" t="s">
        <v>20</v>
      </c>
      <c r="X7167">
        <v>210825</v>
      </c>
      <c r="Y7167">
        <v>210928</v>
      </c>
      <c r="Z7167" t="s">
        <v>380</v>
      </c>
      <c r="AA7167">
        <v>1</v>
      </c>
      <c r="AB7167">
        <v>3.5642111999999997E-2</v>
      </c>
      <c r="AC7167">
        <v>-0.24816446</v>
      </c>
      <c r="AH7167" t="s">
        <v>6257</v>
      </c>
      <c r="AI7167" t="s">
        <v>6258</v>
      </c>
    </row>
    <row r="7168" spans="1:35" x14ac:dyDescent="0.2">
      <c r="A7168" t="s">
        <v>7696</v>
      </c>
      <c r="B7168" t="s">
        <v>17</v>
      </c>
      <c r="C7168">
        <v>1.9489702330000001</v>
      </c>
      <c r="D7168">
        <v>2649161</v>
      </c>
      <c r="E7168">
        <v>1491653</v>
      </c>
      <c r="F7168">
        <v>126937</v>
      </c>
      <c r="G7168">
        <v>46.001181240000001</v>
      </c>
      <c r="H7168">
        <v>51.9</v>
      </c>
      <c r="L7168">
        <v>0</v>
      </c>
      <c r="M7168" t="s">
        <v>33</v>
      </c>
      <c r="N7168" t="s">
        <v>88</v>
      </c>
      <c r="P7168">
        <v>722.47975770000005</v>
      </c>
      <c r="Q7168">
        <v>106.9034446</v>
      </c>
      <c r="R7168">
        <v>104.87957479999901</v>
      </c>
      <c r="S7168">
        <v>26708</v>
      </c>
      <c r="T7168">
        <v>58.696975350000002</v>
      </c>
      <c r="U7168">
        <v>84.766188630000002</v>
      </c>
      <c r="V7168">
        <v>0.63</v>
      </c>
      <c r="W7168" t="s">
        <v>20</v>
      </c>
      <c r="X7168">
        <v>210825</v>
      </c>
      <c r="Y7168">
        <v>210928</v>
      </c>
      <c r="Z7168" t="s">
        <v>380</v>
      </c>
      <c r="AA7168">
        <v>1</v>
      </c>
      <c r="AB7168">
        <v>3.5642111999999997E-2</v>
      </c>
      <c r="AC7168">
        <v>-0.24816446</v>
      </c>
      <c r="AH7168" t="s">
        <v>6279</v>
      </c>
      <c r="AI7168" t="s">
        <v>6280</v>
      </c>
    </row>
    <row r="7169" spans="1:35" x14ac:dyDescent="0.2">
      <c r="A7169" t="s">
        <v>7697</v>
      </c>
      <c r="B7169" t="s">
        <v>17</v>
      </c>
      <c r="C7169">
        <v>2.001729809</v>
      </c>
      <c r="D7169">
        <v>3632013</v>
      </c>
      <c r="E7169">
        <v>1364293</v>
      </c>
      <c r="F7169">
        <v>98201</v>
      </c>
      <c r="G7169">
        <v>36.424067260000001</v>
      </c>
      <c r="H7169">
        <v>44.83</v>
      </c>
      <c r="L7169">
        <v>0</v>
      </c>
      <c r="M7169" t="s">
        <v>55</v>
      </c>
      <c r="N7169" t="s">
        <v>56</v>
      </c>
      <c r="P7169">
        <v>786.70695260000002</v>
      </c>
      <c r="Q7169">
        <v>79.325727279999995</v>
      </c>
      <c r="R7169">
        <v>74.338846899999993</v>
      </c>
      <c r="S7169">
        <v>27678</v>
      </c>
      <c r="T7169">
        <v>30.37266571</v>
      </c>
      <c r="U7169">
        <v>40.633732639999998</v>
      </c>
      <c r="V7169">
        <v>0.48</v>
      </c>
      <c r="W7169" t="s">
        <v>20</v>
      </c>
      <c r="X7169">
        <v>210825</v>
      </c>
      <c r="Y7169">
        <v>210928</v>
      </c>
      <c r="Z7169" t="s">
        <v>380</v>
      </c>
      <c r="AA7169">
        <v>1</v>
      </c>
      <c r="AB7169">
        <v>3.5642111999999997E-2</v>
      </c>
      <c r="AC7169">
        <v>-0.24816446</v>
      </c>
      <c r="AH7169" t="s">
        <v>6261</v>
      </c>
      <c r="AI7169" t="s">
        <v>6282</v>
      </c>
    </row>
    <row r="7170" spans="1:35" x14ac:dyDescent="0.2">
      <c r="A7170" t="s">
        <v>7698</v>
      </c>
      <c r="B7170" t="s">
        <v>17</v>
      </c>
      <c r="C7170">
        <v>2.1253465130000002</v>
      </c>
      <c r="D7170">
        <v>4605166</v>
      </c>
      <c r="E7170">
        <v>1798228</v>
      </c>
      <c r="F7170">
        <v>129568</v>
      </c>
      <c r="G7170">
        <v>44.318518009999998</v>
      </c>
      <c r="H7170">
        <v>38.86</v>
      </c>
      <c r="L7170">
        <v>0</v>
      </c>
      <c r="M7170" t="s">
        <v>7699</v>
      </c>
      <c r="N7170" t="s">
        <v>28</v>
      </c>
      <c r="P7170">
        <v>1722.6857239999999</v>
      </c>
      <c r="Q7170">
        <v>189.464067</v>
      </c>
      <c r="R7170">
        <v>126.23979749999999</v>
      </c>
      <c r="S7170">
        <v>30356</v>
      </c>
      <c r="T7170">
        <v>86.474816369999999</v>
      </c>
      <c r="U7170">
        <v>349.21333589999898</v>
      </c>
      <c r="V7170">
        <v>1.05</v>
      </c>
      <c r="W7170" t="s">
        <v>20</v>
      </c>
      <c r="X7170">
        <v>210825</v>
      </c>
      <c r="Y7170">
        <v>210928</v>
      </c>
      <c r="Z7170" t="s">
        <v>380</v>
      </c>
      <c r="AA7170">
        <v>1</v>
      </c>
      <c r="AB7170">
        <v>3.5642111999999997E-2</v>
      </c>
      <c r="AC7170">
        <v>-0.24816446</v>
      </c>
      <c r="AH7170" t="s">
        <v>7700</v>
      </c>
      <c r="AI7170" t="s">
        <v>7701</v>
      </c>
    </row>
    <row r="7171" spans="1:35" x14ac:dyDescent="0.2">
      <c r="A7171" t="s">
        <v>7702</v>
      </c>
      <c r="B7171" t="s">
        <v>17</v>
      </c>
      <c r="C7171">
        <v>2.2329825169999999</v>
      </c>
      <c r="D7171">
        <v>3360804</v>
      </c>
      <c r="E7171">
        <v>1149731</v>
      </c>
      <c r="F7171">
        <v>85188</v>
      </c>
      <c r="G7171">
        <v>32.057237739999998</v>
      </c>
      <c r="H7171">
        <v>44.34</v>
      </c>
      <c r="L7171">
        <v>0</v>
      </c>
      <c r="M7171" t="s">
        <v>44</v>
      </c>
      <c r="N7171" t="s">
        <v>19</v>
      </c>
      <c r="P7171">
        <v>795.60188019999998</v>
      </c>
      <c r="Q7171">
        <v>79.192060060000003</v>
      </c>
      <c r="R7171">
        <v>44.979553160000002</v>
      </c>
      <c r="S7171">
        <v>27704</v>
      </c>
      <c r="T7171">
        <v>51.058593549999998</v>
      </c>
      <c r="U7171">
        <v>39.56863551</v>
      </c>
      <c r="V7171">
        <v>0.47</v>
      </c>
      <c r="W7171" t="s">
        <v>20</v>
      </c>
      <c r="X7171">
        <v>210825</v>
      </c>
      <c r="Y7171">
        <v>210928</v>
      </c>
      <c r="Z7171" t="s">
        <v>380</v>
      </c>
      <c r="AA7171">
        <v>1</v>
      </c>
      <c r="AB7171">
        <v>3.5642111999999997E-2</v>
      </c>
      <c r="AC7171">
        <v>-0.24816446</v>
      </c>
      <c r="AH7171" t="s">
        <v>6349</v>
      </c>
      <c r="AI7171" t="s">
        <v>6411</v>
      </c>
    </row>
    <row r="7172" spans="1:35" x14ac:dyDescent="0.2">
      <c r="A7172" t="s">
        <v>7703</v>
      </c>
      <c r="B7172" t="s">
        <v>17</v>
      </c>
      <c r="C7172">
        <v>2.4737530570000001</v>
      </c>
      <c r="D7172">
        <v>4105620</v>
      </c>
      <c r="E7172">
        <v>1260346</v>
      </c>
      <c r="F7172">
        <v>133878</v>
      </c>
      <c r="G7172">
        <v>34.41896114</v>
      </c>
      <c r="H7172">
        <v>55.45</v>
      </c>
      <c r="L7172">
        <v>0</v>
      </c>
      <c r="M7172" t="s">
        <v>52</v>
      </c>
      <c r="N7172" t="s">
        <v>53</v>
      </c>
      <c r="P7172">
        <v>599.72769070000004</v>
      </c>
      <c r="Q7172">
        <v>63.458563140000003</v>
      </c>
      <c r="R7172">
        <v>37.632365960000001</v>
      </c>
      <c r="S7172">
        <v>26930</v>
      </c>
      <c r="T7172">
        <v>51.029898799999998</v>
      </c>
      <c r="U7172">
        <v>41.792057229999998</v>
      </c>
      <c r="V7172">
        <v>0.48</v>
      </c>
      <c r="W7172" t="s">
        <v>20</v>
      </c>
      <c r="X7172">
        <v>210825</v>
      </c>
      <c r="Y7172">
        <v>210928</v>
      </c>
      <c r="Z7172" t="s">
        <v>380</v>
      </c>
      <c r="AA7172">
        <v>1</v>
      </c>
      <c r="AB7172">
        <v>3.5642111999999997E-2</v>
      </c>
      <c r="AC7172">
        <v>-0.24816446</v>
      </c>
      <c r="AH7172" t="s">
        <v>6265</v>
      </c>
      <c r="AI7172" t="s">
        <v>6266</v>
      </c>
    </row>
    <row r="7173" spans="1:35" x14ac:dyDescent="0.2">
      <c r="A7173" t="s">
        <v>7704</v>
      </c>
      <c r="B7173" t="s">
        <v>17</v>
      </c>
      <c r="C7173">
        <v>2.356426742</v>
      </c>
      <c r="D7173">
        <v>1434795</v>
      </c>
      <c r="E7173">
        <v>539453</v>
      </c>
      <c r="F7173">
        <v>76099</v>
      </c>
      <c r="G7173">
        <v>36.949650849999998</v>
      </c>
      <c r="H7173">
        <v>15.52</v>
      </c>
      <c r="L7173">
        <v>0</v>
      </c>
      <c r="M7173" t="s">
        <v>55</v>
      </c>
      <c r="N7173" t="s">
        <v>19</v>
      </c>
      <c r="P7173">
        <v>937.92469069999902</v>
      </c>
      <c r="Q7173">
        <v>102.2309789</v>
      </c>
      <c r="R7173">
        <v>117.32673159999899</v>
      </c>
      <c r="S7173">
        <v>28699</v>
      </c>
      <c r="T7173">
        <v>74.359744800000001</v>
      </c>
      <c r="U7173">
        <v>62.414872250000002</v>
      </c>
      <c r="V7173">
        <v>0.56000000000000005</v>
      </c>
      <c r="W7173" t="s">
        <v>20</v>
      </c>
      <c r="X7173">
        <v>210825</v>
      </c>
      <c r="Y7173">
        <v>210928</v>
      </c>
      <c r="Z7173" t="s">
        <v>380</v>
      </c>
      <c r="AA7173">
        <v>1</v>
      </c>
      <c r="AB7173">
        <v>3.5642111999999997E-2</v>
      </c>
      <c r="AC7173">
        <v>-0.24816446</v>
      </c>
      <c r="AH7173" t="s">
        <v>6261</v>
      </c>
      <c r="AI7173" t="s">
        <v>6262</v>
      </c>
    </row>
    <row r="7174" spans="1:35" x14ac:dyDescent="0.2">
      <c r="A7174" t="s">
        <v>7705</v>
      </c>
      <c r="B7174" t="s">
        <v>17</v>
      </c>
      <c r="C7174">
        <v>2.3599252740000001</v>
      </c>
      <c r="D7174">
        <v>576998</v>
      </c>
      <c r="E7174">
        <v>656962</v>
      </c>
      <c r="F7174">
        <v>69929</v>
      </c>
      <c r="G7174">
        <v>51.55747212</v>
      </c>
      <c r="H7174">
        <v>39.659999999999997</v>
      </c>
      <c r="L7174">
        <v>0</v>
      </c>
      <c r="M7174" t="s">
        <v>33</v>
      </c>
      <c r="N7174" t="s">
        <v>19</v>
      </c>
      <c r="P7174">
        <v>1459.024216</v>
      </c>
      <c r="Q7174">
        <v>134.8219928</v>
      </c>
      <c r="R7174">
        <v>99.034969970000006</v>
      </c>
      <c r="S7174">
        <v>30405</v>
      </c>
      <c r="T7174">
        <v>77.387688519999998</v>
      </c>
      <c r="U7174">
        <v>35.896632670000002</v>
      </c>
      <c r="V7174">
        <v>0.46</v>
      </c>
      <c r="W7174" t="s">
        <v>20</v>
      </c>
      <c r="X7174">
        <v>210825</v>
      </c>
      <c r="Y7174">
        <v>210928</v>
      </c>
      <c r="Z7174" t="s">
        <v>380</v>
      </c>
      <c r="AA7174">
        <v>1</v>
      </c>
      <c r="AB7174">
        <v>3.5642111999999997E-2</v>
      </c>
      <c r="AC7174">
        <v>-0.24816446</v>
      </c>
      <c r="AH7174" t="s">
        <v>6329</v>
      </c>
      <c r="AI7174" t="s">
        <v>6525</v>
      </c>
    </row>
    <row r="7175" spans="1:35" x14ac:dyDescent="0.2">
      <c r="A7175" t="s">
        <v>7706</v>
      </c>
      <c r="B7175" t="s">
        <v>17</v>
      </c>
      <c r="C7175">
        <v>2.5276368429999998</v>
      </c>
      <c r="D7175">
        <v>1737573</v>
      </c>
      <c r="E7175">
        <v>520550</v>
      </c>
      <c r="F7175">
        <v>107667</v>
      </c>
      <c r="G7175">
        <v>34.055902410000002</v>
      </c>
      <c r="H7175">
        <v>37.93</v>
      </c>
      <c r="L7175">
        <v>0</v>
      </c>
      <c r="M7175" t="s">
        <v>185</v>
      </c>
      <c r="N7175" t="s">
        <v>19</v>
      </c>
      <c r="P7175">
        <v>425.32718770000002</v>
      </c>
      <c r="Q7175">
        <v>38.132811629999999</v>
      </c>
      <c r="R7175">
        <v>33.977307830000001</v>
      </c>
      <c r="S7175">
        <v>23368</v>
      </c>
      <c r="T7175">
        <v>42.628466230000001</v>
      </c>
      <c r="U7175">
        <v>12.365854179999999</v>
      </c>
      <c r="V7175">
        <v>0.31</v>
      </c>
      <c r="W7175" t="s">
        <v>20</v>
      </c>
      <c r="X7175">
        <v>210825</v>
      </c>
      <c r="Y7175">
        <v>210928</v>
      </c>
      <c r="Z7175" t="s">
        <v>380</v>
      </c>
      <c r="AA7175">
        <v>1</v>
      </c>
      <c r="AB7175">
        <v>3.5642111999999997E-2</v>
      </c>
      <c r="AC7175">
        <v>-0.24816446</v>
      </c>
      <c r="AH7175" t="s">
        <v>7300</v>
      </c>
      <c r="AI7175" t="s">
        <v>7707</v>
      </c>
    </row>
    <row r="7176" spans="1:35" x14ac:dyDescent="0.2">
      <c r="A7176" t="s">
        <v>7708</v>
      </c>
      <c r="B7176" t="s">
        <v>17</v>
      </c>
      <c r="C7176">
        <v>2.301227753</v>
      </c>
      <c r="D7176">
        <v>1282199</v>
      </c>
      <c r="E7176">
        <v>612567</v>
      </c>
      <c r="F7176">
        <v>63167</v>
      </c>
      <c r="G7176">
        <v>53.484271919999998</v>
      </c>
      <c r="H7176">
        <v>0</v>
      </c>
      <c r="L7176">
        <v>0</v>
      </c>
      <c r="M7176" t="s">
        <v>50</v>
      </c>
      <c r="N7176" t="s">
        <v>19</v>
      </c>
      <c r="P7176">
        <v>1417.788104</v>
      </c>
      <c r="Q7176">
        <v>128.67585729999999</v>
      </c>
      <c r="R7176">
        <v>96.046802240000005</v>
      </c>
      <c r="S7176">
        <v>29639</v>
      </c>
      <c r="T7176">
        <v>9406.9688740000001</v>
      </c>
      <c r="U7176">
        <v>5012.7176419999996</v>
      </c>
      <c r="V7176">
        <v>2.82</v>
      </c>
      <c r="W7176" t="s">
        <v>20</v>
      </c>
      <c r="X7176">
        <v>210825</v>
      </c>
      <c r="Y7176">
        <v>210928</v>
      </c>
      <c r="Z7176" t="s">
        <v>380</v>
      </c>
      <c r="AA7176">
        <v>1</v>
      </c>
      <c r="AB7176">
        <v>3.5642111999999997E-2</v>
      </c>
      <c r="AC7176">
        <v>-0.24816446</v>
      </c>
      <c r="AH7176" t="s">
        <v>6250</v>
      </c>
      <c r="AI7176" t="s">
        <v>6250</v>
      </c>
    </row>
    <row r="7177" spans="1:35" x14ac:dyDescent="0.2">
      <c r="A7177" t="s">
        <v>7709</v>
      </c>
      <c r="B7177" t="s">
        <v>17</v>
      </c>
      <c r="C7177">
        <v>2.240675097</v>
      </c>
      <c r="D7177">
        <v>3102394</v>
      </c>
      <c r="E7177">
        <v>1064307</v>
      </c>
      <c r="F7177">
        <v>91738</v>
      </c>
      <c r="G7177">
        <v>34.46796836</v>
      </c>
      <c r="H7177">
        <v>50</v>
      </c>
      <c r="L7177">
        <v>0</v>
      </c>
      <c r="M7177" t="s">
        <v>201</v>
      </c>
      <c r="N7177" t="s">
        <v>53</v>
      </c>
      <c r="P7177">
        <v>513.17573530000004</v>
      </c>
      <c r="Q7177">
        <v>52.802714559999998</v>
      </c>
      <c r="R7177">
        <v>49.671349239999998</v>
      </c>
      <c r="S7177">
        <v>24832</v>
      </c>
      <c r="T7177">
        <v>89.630044760000004</v>
      </c>
      <c r="U7177">
        <v>25.34011572</v>
      </c>
      <c r="V7177">
        <v>0.4</v>
      </c>
      <c r="W7177" t="s">
        <v>20</v>
      </c>
      <c r="X7177">
        <v>210825</v>
      </c>
      <c r="Y7177">
        <v>210928</v>
      </c>
      <c r="Z7177" t="s">
        <v>380</v>
      </c>
      <c r="AA7177">
        <v>1</v>
      </c>
      <c r="AB7177">
        <v>3.5642111999999997E-2</v>
      </c>
      <c r="AC7177">
        <v>-0.24816446</v>
      </c>
      <c r="AH7177" t="s">
        <v>6265</v>
      </c>
      <c r="AI7177" t="s">
        <v>6266</v>
      </c>
    </row>
    <row r="7178" spans="1:35" x14ac:dyDescent="0.2">
      <c r="A7178" t="s">
        <v>7710</v>
      </c>
      <c r="B7178" t="s">
        <v>17</v>
      </c>
      <c r="C7178">
        <v>2.1770852189999998</v>
      </c>
      <c r="D7178">
        <v>2268311</v>
      </c>
      <c r="E7178">
        <v>905730</v>
      </c>
      <c r="F7178">
        <v>118781</v>
      </c>
      <c r="G7178">
        <v>52.596027509999999</v>
      </c>
      <c r="H7178">
        <v>18.97</v>
      </c>
      <c r="L7178">
        <v>0</v>
      </c>
      <c r="M7178" t="s">
        <v>47</v>
      </c>
      <c r="N7178" t="s">
        <v>62</v>
      </c>
      <c r="P7178">
        <v>1050.861328</v>
      </c>
      <c r="Q7178">
        <v>112.9105115</v>
      </c>
      <c r="R7178">
        <v>70.058201539999999</v>
      </c>
      <c r="S7178">
        <v>28211</v>
      </c>
      <c r="T7178">
        <v>68.683596370000004</v>
      </c>
      <c r="U7178">
        <v>100.1969478</v>
      </c>
      <c r="V7178">
        <v>0.67</v>
      </c>
      <c r="W7178" t="s">
        <v>20</v>
      </c>
      <c r="X7178">
        <v>210825</v>
      </c>
      <c r="Y7178">
        <v>210928</v>
      </c>
      <c r="Z7178" t="s">
        <v>380</v>
      </c>
      <c r="AA7178">
        <v>1</v>
      </c>
      <c r="AB7178">
        <v>3.5642111999999997E-2</v>
      </c>
      <c r="AC7178">
        <v>-0.24816446</v>
      </c>
      <c r="AH7178" t="s">
        <v>6257</v>
      </c>
      <c r="AI7178" t="s">
        <v>6258</v>
      </c>
    </row>
    <row r="7179" spans="1:35" x14ac:dyDescent="0.2">
      <c r="A7179" t="s">
        <v>7711</v>
      </c>
      <c r="B7179" t="s">
        <v>17</v>
      </c>
      <c r="C7179">
        <v>1.9856082399999999</v>
      </c>
      <c r="D7179">
        <v>4164323</v>
      </c>
      <c r="E7179">
        <v>1567874</v>
      </c>
      <c r="F7179">
        <v>137368</v>
      </c>
      <c r="G7179">
        <v>51.243212149999998</v>
      </c>
      <c r="H7179">
        <v>53.77</v>
      </c>
      <c r="L7179">
        <v>0</v>
      </c>
      <c r="M7179" t="s">
        <v>165</v>
      </c>
      <c r="N7179" t="s">
        <v>1673</v>
      </c>
      <c r="P7179">
        <v>1491.1555499999999</v>
      </c>
      <c r="Q7179">
        <v>157.8269458</v>
      </c>
      <c r="R7179">
        <v>151.37484480000001</v>
      </c>
      <c r="S7179">
        <v>30189</v>
      </c>
      <c r="T7179">
        <v>58.85391946</v>
      </c>
      <c r="U7179">
        <v>133.5396863</v>
      </c>
      <c r="V7179">
        <v>0.74</v>
      </c>
      <c r="W7179" t="s">
        <v>20</v>
      </c>
      <c r="X7179">
        <v>210825</v>
      </c>
      <c r="Y7179">
        <v>210928</v>
      </c>
      <c r="Z7179" t="s">
        <v>380</v>
      </c>
      <c r="AA7179">
        <v>1</v>
      </c>
      <c r="AB7179">
        <v>3.5642111999999997E-2</v>
      </c>
      <c r="AC7179">
        <v>-0.24816446</v>
      </c>
      <c r="AH7179" t="s">
        <v>6440</v>
      </c>
      <c r="AI7179" t="s">
        <v>6441</v>
      </c>
    </row>
    <row r="7180" spans="1:35" x14ac:dyDescent="0.2">
      <c r="A7180" t="s">
        <v>7712</v>
      </c>
      <c r="B7180" t="s">
        <v>17</v>
      </c>
      <c r="C7180">
        <v>2.332495604</v>
      </c>
      <c r="D7180">
        <v>2496552</v>
      </c>
      <c r="E7180">
        <v>753535</v>
      </c>
      <c r="F7180">
        <v>125302</v>
      </c>
      <c r="G7180">
        <v>29.798615860000002</v>
      </c>
      <c r="H7180">
        <v>63.11</v>
      </c>
      <c r="L7180">
        <v>0</v>
      </c>
      <c r="M7180" t="s">
        <v>114</v>
      </c>
      <c r="N7180" t="s">
        <v>28</v>
      </c>
      <c r="P7180">
        <v>298.94131289999899</v>
      </c>
      <c r="Q7180">
        <v>27.995132000000002</v>
      </c>
      <c r="R7180">
        <v>19.679150530000001</v>
      </c>
      <c r="S7180">
        <v>23870</v>
      </c>
      <c r="T7180">
        <v>20.331363440000001</v>
      </c>
      <c r="U7180">
        <v>6.8770525629999897</v>
      </c>
      <c r="V7180">
        <v>0.25</v>
      </c>
      <c r="W7180" t="s">
        <v>20</v>
      </c>
      <c r="X7180">
        <v>210825</v>
      </c>
      <c r="Y7180">
        <v>210928</v>
      </c>
      <c r="Z7180" t="s">
        <v>380</v>
      </c>
      <c r="AA7180">
        <v>1</v>
      </c>
      <c r="AB7180">
        <v>3.5642111999999997E-2</v>
      </c>
      <c r="AC7180">
        <v>-0.24816446</v>
      </c>
      <c r="AH7180" t="s">
        <v>6240</v>
      </c>
      <c r="AI7180" t="s">
        <v>6292</v>
      </c>
    </row>
    <row r="7181" spans="1:35" x14ac:dyDescent="0.2">
      <c r="A7181" t="s">
        <v>7713</v>
      </c>
      <c r="B7181" t="s">
        <v>17</v>
      </c>
      <c r="C7181">
        <v>1.9863598410000001</v>
      </c>
      <c r="D7181">
        <v>4762900</v>
      </c>
      <c r="E7181">
        <v>1112731</v>
      </c>
      <c r="F7181">
        <v>80787</v>
      </c>
      <c r="G7181">
        <v>49.698624379999998</v>
      </c>
      <c r="H7181">
        <v>50.4</v>
      </c>
      <c r="L7181">
        <v>0</v>
      </c>
      <c r="M7181" t="s">
        <v>146</v>
      </c>
      <c r="N7181" t="s">
        <v>19</v>
      </c>
      <c r="P7181">
        <v>686.73944349999999</v>
      </c>
      <c r="Q7181">
        <v>71.802594420000005</v>
      </c>
      <c r="R7181">
        <v>44.308227299999999</v>
      </c>
      <c r="S7181">
        <v>30994</v>
      </c>
      <c r="T7181">
        <v>33.44668094</v>
      </c>
      <c r="U7181">
        <v>1.9252399419999999</v>
      </c>
      <c r="V7181">
        <v>0.15</v>
      </c>
      <c r="W7181" t="s">
        <v>20</v>
      </c>
      <c r="X7181">
        <v>210825</v>
      </c>
      <c r="Y7181">
        <v>210928</v>
      </c>
      <c r="Z7181" t="s">
        <v>380</v>
      </c>
      <c r="AA7181">
        <v>1</v>
      </c>
      <c r="AB7181">
        <v>3.5642111999999997E-2</v>
      </c>
      <c r="AC7181">
        <v>-0.24816446</v>
      </c>
      <c r="AH7181" t="s">
        <v>6553</v>
      </c>
      <c r="AI7181" t="s">
        <v>7316</v>
      </c>
    </row>
    <row r="7182" spans="1:35" x14ac:dyDescent="0.2">
      <c r="A7182" t="s">
        <v>7714</v>
      </c>
      <c r="B7182" t="s">
        <v>17</v>
      </c>
      <c r="C7182">
        <v>2.0382126600000001</v>
      </c>
      <c r="D7182">
        <v>4763554</v>
      </c>
      <c r="E7182">
        <v>1143941</v>
      </c>
      <c r="F7182">
        <v>129203</v>
      </c>
      <c r="G7182">
        <v>35.987170669999998</v>
      </c>
      <c r="H7182">
        <v>58.49</v>
      </c>
      <c r="L7182">
        <v>0</v>
      </c>
      <c r="M7182" t="s">
        <v>52</v>
      </c>
      <c r="N7182" t="s">
        <v>19</v>
      </c>
      <c r="P7182">
        <v>425.267416999999</v>
      </c>
      <c r="Q7182">
        <v>41.02968139</v>
      </c>
      <c r="R7182">
        <v>29.303462880000001</v>
      </c>
      <c r="S7182">
        <v>22653</v>
      </c>
      <c r="T7182">
        <v>42.784515769999999</v>
      </c>
      <c r="U7182">
        <v>27.881266650000001</v>
      </c>
      <c r="V7182">
        <v>0.41</v>
      </c>
      <c r="W7182" t="s">
        <v>20</v>
      </c>
      <c r="X7182">
        <v>210825</v>
      </c>
      <c r="Y7182">
        <v>210928</v>
      </c>
      <c r="Z7182" t="s">
        <v>380</v>
      </c>
      <c r="AA7182">
        <v>1</v>
      </c>
      <c r="AB7182">
        <v>3.5642111999999997E-2</v>
      </c>
      <c r="AC7182">
        <v>-0.24816446</v>
      </c>
      <c r="AH7182" t="s">
        <v>6259</v>
      </c>
      <c r="AI7182" t="s">
        <v>7694</v>
      </c>
    </row>
    <row r="7183" spans="1:35" x14ac:dyDescent="0.2">
      <c r="A7183" t="s">
        <v>7715</v>
      </c>
      <c r="B7183" t="s">
        <v>17</v>
      </c>
      <c r="C7183">
        <v>2.1085114549999999</v>
      </c>
      <c r="D7183">
        <v>5150946</v>
      </c>
      <c r="E7183">
        <v>964882</v>
      </c>
      <c r="F7183">
        <v>94277</v>
      </c>
      <c r="G7183">
        <v>44.888183220000002</v>
      </c>
      <c r="H7183">
        <v>31.6</v>
      </c>
      <c r="L7183">
        <v>0</v>
      </c>
      <c r="M7183" t="s">
        <v>146</v>
      </c>
      <c r="N7183" t="s">
        <v>147</v>
      </c>
      <c r="P7183">
        <v>399.0370155</v>
      </c>
      <c r="Q7183">
        <v>35.630248199999997</v>
      </c>
      <c r="R7183">
        <v>13.866529290000001</v>
      </c>
      <c r="S7183">
        <v>52288</v>
      </c>
      <c r="T7183">
        <v>30.130331250000001</v>
      </c>
      <c r="U7183">
        <v>6.7801264410000002</v>
      </c>
      <c r="V7183">
        <v>0.25</v>
      </c>
      <c r="W7183" t="s">
        <v>20</v>
      </c>
      <c r="X7183">
        <v>210825</v>
      </c>
      <c r="Y7183">
        <v>210928</v>
      </c>
      <c r="Z7183" t="s">
        <v>380</v>
      </c>
      <c r="AA7183">
        <v>1</v>
      </c>
      <c r="AB7183">
        <v>3.5642111999999997E-2</v>
      </c>
      <c r="AC7183">
        <v>-0.24816446</v>
      </c>
      <c r="AH7183" t="s">
        <v>6594</v>
      </c>
      <c r="AI7183" t="s">
        <v>7354</v>
      </c>
    </row>
    <row r="7184" spans="1:35" x14ac:dyDescent="0.2">
      <c r="A7184" t="s">
        <v>7716</v>
      </c>
      <c r="B7184" t="s">
        <v>17</v>
      </c>
      <c r="C7184">
        <v>2.2169427210000001</v>
      </c>
      <c r="D7184">
        <v>4418081</v>
      </c>
      <c r="E7184">
        <v>906388</v>
      </c>
      <c r="F7184">
        <v>183513</v>
      </c>
      <c r="G7184">
        <v>36.653728870000002</v>
      </c>
      <c r="H7184">
        <v>44.58</v>
      </c>
      <c r="L7184">
        <v>0</v>
      </c>
      <c r="M7184" t="s">
        <v>33</v>
      </c>
      <c r="N7184" t="s">
        <v>19</v>
      </c>
      <c r="P7184">
        <v>228.628759199999</v>
      </c>
      <c r="Q7184">
        <v>36.563630920000001</v>
      </c>
      <c r="R7184">
        <v>64.103946260000001</v>
      </c>
      <c r="S7184">
        <v>22933</v>
      </c>
      <c r="T7184">
        <v>52.124393609999998</v>
      </c>
      <c r="U7184">
        <v>20.928579209999999</v>
      </c>
      <c r="V7184">
        <v>0.37</v>
      </c>
      <c r="W7184" t="s">
        <v>20</v>
      </c>
      <c r="X7184">
        <v>210825</v>
      </c>
      <c r="Y7184">
        <v>210928</v>
      </c>
      <c r="Z7184" t="s">
        <v>380</v>
      </c>
      <c r="AA7184">
        <v>1</v>
      </c>
      <c r="AB7184">
        <v>3.5642111999999997E-2</v>
      </c>
      <c r="AC7184">
        <v>-0.24816446</v>
      </c>
      <c r="AH7184" t="s">
        <v>6263</v>
      </c>
      <c r="AI7184" t="s">
        <v>6289</v>
      </c>
    </row>
    <row r="7185" spans="1:35" x14ac:dyDescent="0.2">
      <c r="A7185" t="s">
        <v>7717</v>
      </c>
      <c r="B7185" t="s">
        <v>17</v>
      </c>
      <c r="C7185">
        <v>2.0187614589999998</v>
      </c>
      <c r="D7185">
        <v>1286650</v>
      </c>
      <c r="E7185">
        <v>1651262</v>
      </c>
      <c r="F7185">
        <v>199986</v>
      </c>
      <c r="G7185">
        <v>36.909890740000002</v>
      </c>
      <c r="H7185">
        <v>68.930000000000007</v>
      </c>
      <c r="L7185">
        <v>0</v>
      </c>
      <c r="M7185" t="s">
        <v>55</v>
      </c>
      <c r="N7185" t="s">
        <v>56</v>
      </c>
      <c r="P7185">
        <v>1653.8870979999999</v>
      </c>
      <c r="Q7185">
        <v>162.12084819999899</v>
      </c>
      <c r="R7185">
        <v>120.976951599999</v>
      </c>
      <c r="S7185">
        <v>30915</v>
      </c>
      <c r="T7185">
        <v>83.842054919999995</v>
      </c>
      <c r="U7185">
        <v>75.879935509999996</v>
      </c>
      <c r="V7185">
        <v>0.6</v>
      </c>
      <c r="W7185" t="s">
        <v>20</v>
      </c>
      <c r="X7185">
        <v>210825</v>
      </c>
      <c r="Y7185">
        <v>210928</v>
      </c>
      <c r="Z7185" t="s">
        <v>380</v>
      </c>
      <c r="AA7185">
        <v>1</v>
      </c>
      <c r="AB7185">
        <v>3.5642111999999997E-2</v>
      </c>
      <c r="AC7185">
        <v>-0.24816446</v>
      </c>
      <c r="AH7185" t="s">
        <v>6261</v>
      </c>
      <c r="AI7185" t="s">
        <v>6262</v>
      </c>
    </row>
    <row r="7186" spans="1:35" x14ac:dyDescent="0.2">
      <c r="A7186" t="s">
        <v>7718</v>
      </c>
      <c r="B7186" t="s">
        <v>17</v>
      </c>
      <c r="C7186">
        <v>2.2693231890000001</v>
      </c>
      <c r="D7186">
        <v>1134551</v>
      </c>
      <c r="E7186">
        <v>951105</v>
      </c>
      <c r="F7186">
        <v>115179</v>
      </c>
      <c r="G7186">
        <v>35.746631549999996</v>
      </c>
      <c r="H7186">
        <v>34.479999999999997</v>
      </c>
      <c r="L7186">
        <v>0</v>
      </c>
      <c r="M7186" t="s">
        <v>478</v>
      </c>
      <c r="N7186" t="s">
        <v>53</v>
      </c>
      <c r="P7186">
        <v>468.04551279999998</v>
      </c>
      <c r="Q7186">
        <v>43.689880760000001</v>
      </c>
      <c r="R7186">
        <v>21.055436919999998</v>
      </c>
      <c r="S7186">
        <v>25194</v>
      </c>
      <c r="T7186">
        <v>30.880552260000002</v>
      </c>
      <c r="U7186">
        <v>26.09912675</v>
      </c>
      <c r="V7186">
        <v>0.4</v>
      </c>
      <c r="W7186" t="s">
        <v>20</v>
      </c>
      <c r="X7186">
        <v>210825</v>
      </c>
      <c r="Y7186">
        <v>210928</v>
      </c>
      <c r="Z7186" t="s">
        <v>380</v>
      </c>
      <c r="AA7186">
        <v>1</v>
      </c>
      <c r="AB7186">
        <v>3.5642111999999997E-2</v>
      </c>
      <c r="AC7186">
        <v>-0.24816446</v>
      </c>
      <c r="AH7186" t="s">
        <v>6259</v>
      </c>
      <c r="AI7186" t="s">
        <v>6311</v>
      </c>
    </row>
    <row r="7187" spans="1:35" x14ac:dyDescent="0.2">
      <c r="A7187" t="s">
        <v>7719</v>
      </c>
      <c r="B7187" t="s">
        <v>17</v>
      </c>
      <c r="C7187">
        <v>2.3501911299999998</v>
      </c>
      <c r="D7187">
        <v>824824</v>
      </c>
      <c r="E7187">
        <v>861768</v>
      </c>
      <c r="F7187">
        <v>91479</v>
      </c>
      <c r="G7187">
        <v>50.950139710000002</v>
      </c>
      <c r="H7187">
        <v>37.85</v>
      </c>
      <c r="L7187">
        <v>0</v>
      </c>
      <c r="M7187" t="s">
        <v>146</v>
      </c>
      <c r="N7187" t="s">
        <v>147</v>
      </c>
      <c r="P7187">
        <v>805.84218779999901</v>
      </c>
      <c r="Q7187">
        <v>77.463857709999999</v>
      </c>
      <c r="R7187">
        <v>57.86155977</v>
      </c>
      <c r="S7187">
        <v>26875</v>
      </c>
      <c r="T7187">
        <v>29.739087359999999</v>
      </c>
      <c r="U7187">
        <v>8.1004342410000003</v>
      </c>
      <c r="V7187">
        <v>0.26</v>
      </c>
      <c r="W7187" t="s">
        <v>20</v>
      </c>
      <c r="X7187">
        <v>210825</v>
      </c>
      <c r="Y7187">
        <v>210928</v>
      </c>
      <c r="Z7187" t="s">
        <v>380</v>
      </c>
      <c r="AA7187">
        <v>1</v>
      </c>
      <c r="AB7187">
        <v>3.5642111999999997E-2</v>
      </c>
      <c r="AC7187">
        <v>-0.24816446</v>
      </c>
      <c r="AH7187" t="s">
        <v>6423</v>
      </c>
      <c r="AI7187" t="s">
        <v>7212</v>
      </c>
    </row>
    <row r="7188" spans="1:35" x14ac:dyDescent="0.2">
      <c r="A7188" t="s">
        <v>7720</v>
      </c>
      <c r="B7188" t="s">
        <v>17</v>
      </c>
      <c r="C7188">
        <v>2.3526291060000002</v>
      </c>
      <c r="D7188">
        <v>1612568</v>
      </c>
      <c r="E7188">
        <v>859434</v>
      </c>
      <c r="F7188">
        <v>66431</v>
      </c>
      <c r="G7188">
        <v>36.033947920000003</v>
      </c>
      <c r="H7188">
        <v>39.659999999999997</v>
      </c>
      <c r="L7188">
        <v>0</v>
      </c>
      <c r="M7188" t="s">
        <v>55</v>
      </c>
      <c r="N7188" t="s">
        <v>56</v>
      </c>
      <c r="P7188">
        <v>818.39669560000004</v>
      </c>
      <c r="Q7188">
        <v>74.694911259999998</v>
      </c>
      <c r="R7188">
        <v>76.40427794</v>
      </c>
      <c r="S7188">
        <v>27959</v>
      </c>
      <c r="T7188">
        <v>21.783856409999999</v>
      </c>
      <c r="U7188">
        <v>38.667073909999999</v>
      </c>
      <c r="V7188">
        <v>0.47</v>
      </c>
      <c r="W7188" t="s">
        <v>20</v>
      </c>
      <c r="X7188">
        <v>210825</v>
      </c>
      <c r="Y7188">
        <v>210928</v>
      </c>
      <c r="Z7188" t="s">
        <v>380</v>
      </c>
      <c r="AA7188">
        <v>1</v>
      </c>
      <c r="AB7188">
        <v>3.5642111999999997E-2</v>
      </c>
      <c r="AC7188">
        <v>-0.24816446</v>
      </c>
      <c r="AH7188" t="s">
        <v>6261</v>
      </c>
      <c r="AI7188" t="s">
        <v>6282</v>
      </c>
    </row>
    <row r="7189" spans="1:35" x14ac:dyDescent="0.2">
      <c r="A7189" t="s">
        <v>7721</v>
      </c>
      <c r="B7189" t="s">
        <v>17</v>
      </c>
      <c r="C7189">
        <v>2.1632233009999999</v>
      </c>
      <c r="D7189">
        <v>2446055</v>
      </c>
      <c r="E7189">
        <v>1151483</v>
      </c>
      <c r="F7189">
        <v>127532</v>
      </c>
      <c r="G7189">
        <v>30.18038477</v>
      </c>
      <c r="H7189">
        <v>59.74</v>
      </c>
      <c r="L7189">
        <v>0</v>
      </c>
      <c r="M7189" t="s">
        <v>99</v>
      </c>
      <c r="N7189" t="s">
        <v>100</v>
      </c>
      <c r="P7189">
        <v>586.14541359999998</v>
      </c>
      <c r="Q7189">
        <v>55.022402659999997</v>
      </c>
      <c r="R7189">
        <v>49.951365320000001</v>
      </c>
      <c r="S7189">
        <v>26409</v>
      </c>
      <c r="T7189">
        <v>13.800428719999999</v>
      </c>
      <c r="U7189">
        <v>34.632970749999998</v>
      </c>
      <c r="V7189">
        <v>0.45</v>
      </c>
      <c r="W7189" t="s">
        <v>20</v>
      </c>
      <c r="X7189">
        <v>210825</v>
      </c>
      <c r="Y7189">
        <v>210928</v>
      </c>
      <c r="Z7189" t="s">
        <v>380</v>
      </c>
      <c r="AA7189">
        <v>1</v>
      </c>
      <c r="AB7189">
        <v>3.5642111999999997E-2</v>
      </c>
      <c r="AC7189">
        <v>-0.24816446</v>
      </c>
      <c r="AH7189" t="s">
        <v>6253</v>
      </c>
      <c r="AI7189" t="s">
        <v>6254</v>
      </c>
    </row>
    <row r="7190" spans="1:35" x14ac:dyDescent="0.2">
      <c r="A7190" t="s">
        <v>7722</v>
      </c>
      <c r="B7190" t="s">
        <v>17</v>
      </c>
      <c r="C7190">
        <v>2.2295748529999999</v>
      </c>
      <c r="D7190">
        <v>2904099</v>
      </c>
      <c r="E7190">
        <v>706137</v>
      </c>
      <c r="F7190">
        <v>61722</v>
      </c>
      <c r="G7190">
        <v>50.27367211</v>
      </c>
      <c r="H7190">
        <v>15.91</v>
      </c>
      <c r="L7190">
        <v>0</v>
      </c>
      <c r="M7190" t="s">
        <v>146</v>
      </c>
      <c r="N7190" t="s">
        <v>19</v>
      </c>
      <c r="P7190">
        <v>554.8833075</v>
      </c>
      <c r="Q7190">
        <v>48.498686919999997</v>
      </c>
      <c r="R7190">
        <v>18.608628060000001</v>
      </c>
      <c r="S7190">
        <v>35593</v>
      </c>
      <c r="T7190">
        <v>24.066264830000001</v>
      </c>
      <c r="U7190">
        <v>3.3226483080000002</v>
      </c>
      <c r="V7190">
        <v>0.19</v>
      </c>
      <c r="W7190" t="s">
        <v>20</v>
      </c>
      <c r="X7190">
        <v>210825</v>
      </c>
      <c r="Y7190">
        <v>210928</v>
      </c>
      <c r="Z7190" t="s">
        <v>380</v>
      </c>
      <c r="AA7190">
        <v>1</v>
      </c>
      <c r="AB7190">
        <v>3.5642111999999997E-2</v>
      </c>
      <c r="AC7190">
        <v>-0.24816446</v>
      </c>
      <c r="AH7190" t="s">
        <v>6423</v>
      </c>
      <c r="AI7190" t="s">
        <v>7212</v>
      </c>
    </row>
    <row r="7191" spans="1:35" x14ac:dyDescent="0.2">
      <c r="A7191" t="s">
        <v>7723</v>
      </c>
      <c r="B7191" t="s">
        <v>17</v>
      </c>
      <c r="C7191">
        <v>2.4170934470000001</v>
      </c>
      <c r="D7191">
        <v>4923673</v>
      </c>
      <c r="E7191">
        <v>984183</v>
      </c>
      <c r="F7191">
        <v>48047</v>
      </c>
      <c r="G7191">
        <v>48.049295710000003</v>
      </c>
      <c r="H7191">
        <v>8.93</v>
      </c>
      <c r="L7191">
        <v>0</v>
      </c>
      <c r="M7191" t="s">
        <v>2623</v>
      </c>
      <c r="N7191" t="s">
        <v>19</v>
      </c>
      <c r="P7191">
        <v>1488.642889</v>
      </c>
      <c r="Q7191">
        <v>173.9227707</v>
      </c>
      <c r="R7191">
        <v>146.76617519999999</v>
      </c>
      <c r="S7191">
        <v>29702</v>
      </c>
      <c r="T7191">
        <v>54.353747460000001</v>
      </c>
      <c r="U7191">
        <v>290.00290200000001</v>
      </c>
      <c r="V7191">
        <v>0.98</v>
      </c>
      <c r="W7191" t="s">
        <v>20</v>
      </c>
      <c r="X7191">
        <v>210825</v>
      </c>
      <c r="Y7191">
        <v>210928</v>
      </c>
      <c r="Z7191" t="s">
        <v>380</v>
      </c>
      <c r="AA7191">
        <v>1</v>
      </c>
      <c r="AB7191">
        <v>3.5642111999999997E-2</v>
      </c>
      <c r="AC7191">
        <v>-0.24816446</v>
      </c>
      <c r="AH7191" t="s">
        <v>6250</v>
      </c>
      <c r="AI7191" t="s">
        <v>6250</v>
      </c>
    </row>
    <row r="7192" spans="1:35" x14ac:dyDescent="0.2">
      <c r="A7192" t="s">
        <v>7724</v>
      </c>
      <c r="B7192" t="s">
        <v>17</v>
      </c>
      <c r="C7192">
        <v>2.094754311</v>
      </c>
      <c r="D7192">
        <v>3925252</v>
      </c>
      <c r="E7192">
        <v>1519140</v>
      </c>
      <c r="F7192">
        <v>120089</v>
      </c>
      <c r="G7192">
        <v>53.210237370000002</v>
      </c>
      <c r="H7192">
        <v>49.76</v>
      </c>
      <c r="L7192">
        <v>0</v>
      </c>
      <c r="M7192" t="s">
        <v>658</v>
      </c>
      <c r="N7192" t="s">
        <v>659</v>
      </c>
      <c r="P7192">
        <v>792.36590750000005</v>
      </c>
      <c r="Q7192">
        <v>77.289866759999995</v>
      </c>
      <c r="R7192">
        <v>37.484570499999997</v>
      </c>
      <c r="S7192">
        <v>28232</v>
      </c>
      <c r="T7192">
        <v>42.300234349999997</v>
      </c>
      <c r="U7192">
        <v>64.774096979999996</v>
      </c>
      <c r="V7192">
        <v>0.56999999999999995</v>
      </c>
      <c r="W7192" t="s">
        <v>20</v>
      </c>
      <c r="X7192">
        <v>210825</v>
      </c>
      <c r="Y7192">
        <v>210928</v>
      </c>
      <c r="Z7192" t="s">
        <v>380</v>
      </c>
      <c r="AA7192">
        <v>1</v>
      </c>
      <c r="AB7192">
        <v>3.5642111999999997E-2</v>
      </c>
      <c r="AC7192">
        <v>-0.24816446</v>
      </c>
      <c r="AH7192" t="s">
        <v>6414</v>
      </c>
      <c r="AI7192" t="s">
        <v>6455</v>
      </c>
    </row>
    <row r="7193" spans="1:35" x14ac:dyDescent="0.2">
      <c r="A7193" t="s">
        <v>7725</v>
      </c>
      <c r="B7193" t="s">
        <v>17</v>
      </c>
      <c r="C7193">
        <v>2.3658929839999998</v>
      </c>
      <c r="D7193">
        <v>2496030</v>
      </c>
      <c r="E7193">
        <v>279042</v>
      </c>
      <c r="F7193">
        <v>203587</v>
      </c>
      <c r="G7193">
        <v>35.516875599999999</v>
      </c>
      <c r="H7193">
        <v>0</v>
      </c>
      <c r="L7193">
        <v>0</v>
      </c>
      <c r="M7193" t="s">
        <v>50</v>
      </c>
      <c r="N7193" t="s">
        <v>19</v>
      </c>
      <c r="P7193">
        <v>136.63409419999999</v>
      </c>
      <c r="Q7193">
        <v>21.008144470000001</v>
      </c>
      <c r="R7193">
        <v>30.483850579999999</v>
      </c>
      <c r="S7193">
        <v>18063</v>
      </c>
      <c r="T7193">
        <v>9.8729241559999998</v>
      </c>
      <c r="U7193">
        <v>24.766227799999999</v>
      </c>
      <c r="V7193">
        <v>0.4</v>
      </c>
      <c r="W7193" t="s">
        <v>20</v>
      </c>
      <c r="X7193">
        <v>210825</v>
      </c>
      <c r="Y7193">
        <v>210928</v>
      </c>
      <c r="Z7193" t="s">
        <v>380</v>
      </c>
      <c r="AA7193">
        <v>1</v>
      </c>
      <c r="AB7193">
        <v>3.5642111999999997E-2</v>
      </c>
      <c r="AC7193">
        <v>-0.24816446</v>
      </c>
      <c r="AH7193" t="s">
        <v>6250</v>
      </c>
      <c r="AI7193" t="s">
        <v>6250</v>
      </c>
    </row>
    <row r="7194" spans="1:35" x14ac:dyDescent="0.2">
      <c r="A7194" t="s">
        <v>7726</v>
      </c>
      <c r="B7194" t="s">
        <v>17</v>
      </c>
      <c r="C7194">
        <v>1.8683445569999999</v>
      </c>
      <c r="D7194">
        <v>3354504</v>
      </c>
      <c r="E7194">
        <v>1577473</v>
      </c>
      <c r="F7194">
        <v>103425</v>
      </c>
      <c r="G7194">
        <v>38.98830598</v>
      </c>
      <c r="H7194">
        <v>68.37</v>
      </c>
      <c r="L7194">
        <v>0</v>
      </c>
      <c r="M7194" t="s">
        <v>52</v>
      </c>
      <c r="N7194" t="s">
        <v>53</v>
      </c>
      <c r="P7194">
        <v>888.39969020000001</v>
      </c>
      <c r="Q7194">
        <v>89.115073960000004</v>
      </c>
      <c r="R7194">
        <v>37.195945739999999</v>
      </c>
      <c r="S7194">
        <v>27821</v>
      </c>
      <c r="T7194">
        <v>108.6452496</v>
      </c>
      <c r="U7194">
        <v>30.65139151</v>
      </c>
      <c r="V7194">
        <v>0.43</v>
      </c>
      <c r="W7194" t="s">
        <v>20</v>
      </c>
      <c r="X7194">
        <v>210825</v>
      </c>
      <c r="Y7194">
        <v>210928</v>
      </c>
      <c r="Z7194" t="s">
        <v>380</v>
      </c>
      <c r="AA7194">
        <v>1</v>
      </c>
      <c r="AB7194">
        <v>3.5642111999999997E-2</v>
      </c>
      <c r="AC7194">
        <v>-0.24816446</v>
      </c>
      <c r="AH7194" t="s">
        <v>6620</v>
      </c>
      <c r="AI7194" t="s">
        <v>6621</v>
      </c>
    </row>
    <row r="7195" spans="1:35" x14ac:dyDescent="0.2">
      <c r="A7195" t="s">
        <v>7727</v>
      </c>
      <c r="B7195" t="s">
        <v>17</v>
      </c>
      <c r="C7195">
        <v>2.158634245</v>
      </c>
      <c r="D7195">
        <v>3127897</v>
      </c>
      <c r="E7195">
        <v>727094</v>
      </c>
      <c r="F7195">
        <v>94399</v>
      </c>
      <c r="G7195">
        <v>30.395794769999998</v>
      </c>
      <c r="H7195">
        <v>54.87</v>
      </c>
      <c r="L7195">
        <v>0</v>
      </c>
      <c r="M7195" t="s">
        <v>114</v>
      </c>
      <c r="N7195" t="s">
        <v>19</v>
      </c>
      <c r="P7195">
        <v>196.9298379</v>
      </c>
      <c r="Q7195">
        <v>29.049239399999902</v>
      </c>
      <c r="R7195">
        <v>30.385474009999999</v>
      </c>
      <c r="S7195">
        <v>22736</v>
      </c>
      <c r="T7195">
        <v>56.099940719999999</v>
      </c>
      <c r="U7195">
        <v>17.96364779</v>
      </c>
      <c r="V7195">
        <v>0.35</v>
      </c>
      <c r="W7195" t="s">
        <v>20</v>
      </c>
      <c r="X7195">
        <v>210825</v>
      </c>
      <c r="Y7195">
        <v>210928</v>
      </c>
      <c r="Z7195" t="s">
        <v>380</v>
      </c>
      <c r="AA7195">
        <v>1</v>
      </c>
      <c r="AB7195">
        <v>3.5642111999999997E-2</v>
      </c>
      <c r="AC7195">
        <v>-0.24816446</v>
      </c>
      <c r="AH7195" t="s">
        <v>6240</v>
      </c>
      <c r="AI7195" t="s">
        <v>6292</v>
      </c>
    </row>
    <row r="7196" spans="1:35" x14ac:dyDescent="0.2">
      <c r="A7196" t="s">
        <v>7728</v>
      </c>
      <c r="B7196" t="s">
        <v>17</v>
      </c>
      <c r="C7196">
        <v>2.2738796749999999</v>
      </c>
      <c r="D7196">
        <v>3216833</v>
      </c>
      <c r="E7196">
        <v>716414</v>
      </c>
      <c r="F7196">
        <v>68665</v>
      </c>
      <c r="G7196">
        <v>30.148489560000002</v>
      </c>
      <c r="H7196">
        <v>61.53</v>
      </c>
      <c r="L7196">
        <v>0</v>
      </c>
      <c r="M7196" t="s">
        <v>18</v>
      </c>
      <c r="N7196" t="s">
        <v>19</v>
      </c>
      <c r="P7196">
        <v>185.6683137</v>
      </c>
      <c r="Q7196">
        <v>26.09545907</v>
      </c>
      <c r="R7196">
        <v>28.315639019999999</v>
      </c>
      <c r="S7196">
        <v>21636</v>
      </c>
      <c r="T7196">
        <v>41.862597479999998</v>
      </c>
      <c r="U7196">
        <v>11.63906165</v>
      </c>
      <c r="V7196">
        <v>0.3</v>
      </c>
      <c r="W7196" t="s">
        <v>20</v>
      </c>
      <c r="X7196">
        <v>210825</v>
      </c>
      <c r="Y7196">
        <v>210928</v>
      </c>
      <c r="Z7196" t="s">
        <v>380</v>
      </c>
      <c r="AA7196">
        <v>1</v>
      </c>
      <c r="AB7196">
        <v>3.5642111999999997E-2</v>
      </c>
      <c r="AC7196">
        <v>-0.24816446</v>
      </c>
      <c r="AH7196" t="s">
        <v>6240</v>
      </c>
      <c r="AI7196" t="s">
        <v>6241</v>
      </c>
    </row>
    <row r="7197" spans="1:35" x14ac:dyDescent="0.2">
      <c r="A7197" t="s">
        <v>7729</v>
      </c>
      <c r="B7197" t="s">
        <v>17</v>
      </c>
      <c r="C7197">
        <v>2.315713734</v>
      </c>
      <c r="D7197">
        <v>4889434</v>
      </c>
      <c r="E7197">
        <v>644764</v>
      </c>
      <c r="F7197">
        <v>33242</v>
      </c>
      <c r="G7197">
        <v>49.980768159999997</v>
      </c>
      <c r="H7197">
        <v>21.05</v>
      </c>
      <c r="L7197">
        <v>0</v>
      </c>
      <c r="M7197" t="s">
        <v>33</v>
      </c>
      <c r="N7197" t="s">
        <v>19</v>
      </c>
      <c r="P7197">
        <v>718.53067339999996</v>
      </c>
      <c r="Q7197">
        <v>94.188747860000007</v>
      </c>
      <c r="R7197">
        <v>47.801701919999999</v>
      </c>
      <c r="S7197">
        <v>26944</v>
      </c>
      <c r="T7197">
        <v>39.746985760000001</v>
      </c>
      <c r="U7197">
        <v>44.159030629999997</v>
      </c>
      <c r="V7197">
        <v>0.49</v>
      </c>
      <c r="W7197" t="s">
        <v>20</v>
      </c>
      <c r="X7197">
        <v>210825</v>
      </c>
      <c r="Y7197">
        <v>210928</v>
      </c>
      <c r="Z7197" t="s">
        <v>380</v>
      </c>
      <c r="AA7197">
        <v>1</v>
      </c>
      <c r="AB7197">
        <v>3.5642111999999997E-2</v>
      </c>
      <c r="AC7197">
        <v>-0.24816446</v>
      </c>
      <c r="AH7197" t="s">
        <v>6279</v>
      </c>
      <c r="AI7197" t="s">
        <v>6496</v>
      </c>
    </row>
    <row r="7198" spans="1:35" x14ac:dyDescent="0.2">
      <c r="A7198" t="s">
        <v>7730</v>
      </c>
      <c r="B7198" t="s">
        <v>17</v>
      </c>
      <c r="C7198">
        <v>2.0386547410000002</v>
      </c>
      <c r="D7198">
        <v>5200625</v>
      </c>
      <c r="E7198">
        <v>958353</v>
      </c>
      <c r="F7198">
        <v>162251</v>
      </c>
      <c r="G7198">
        <v>39.945197649999997</v>
      </c>
      <c r="H7198">
        <v>45.14</v>
      </c>
      <c r="L7198">
        <v>0</v>
      </c>
      <c r="M7198" t="s">
        <v>37</v>
      </c>
      <c r="N7198" t="s">
        <v>134</v>
      </c>
      <c r="P7198">
        <v>495.3889203</v>
      </c>
      <c r="Q7198">
        <v>38.874126590000003</v>
      </c>
      <c r="R7198">
        <v>32.088369970000002</v>
      </c>
      <c r="S7198">
        <v>30856</v>
      </c>
      <c r="T7198">
        <v>30.47100081</v>
      </c>
      <c r="U7198">
        <v>11.468570199999901</v>
      </c>
      <c r="V7198">
        <v>0.3</v>
      </c>
      <c r="W7198" t="s">
        <v>20</v>
      </c>
      <c r="X7198">
        <v>210825</v>
      </c>
      <c r="Y7198">
        <v>210928</v>
      </c>
      <c r="Z7198" t="s">
        <v>380</v>
      </c>
      <c r="AA7198">
        <v>1</v>
      </c>
      <c r="AB7198">
        <v>3.5642111999999997E-2</v>
      </c>
      <c r="AC7198">
        <v>-0.24816446</v>
      </c>
      <c r="AH7198" t="s">
        <v>7004</v>
      </c>
      <c r="AI7198" t="s">
        <v>7339</v>
      </c>
    </row>
    <row r="7199" spans="1:35" x14ac:dyDescent="0.2">
      <c r="A7199" t="s">
        <v>7731</v>
      </c>
      <c r="B7199" t="s">
        <v>17</v>
      </c>
      <c r="C7199">
        <v>2.2385035539999998</v>
      </c>
      <c r="D7199">
        <v>3934055</v>
      </c>
      <c r="E7199">
        <v>2056992</v>
      </c>
      <c r="F7199">
        <v>192936</v>
      </c>
      <c r="G7199">
        <v>52.749986389999997</v>
      </c>
      <c r="H7199">
        <v>72.849999999999994</v>
      </c>
      <c r="L7199">
        <v>0</v>
      </c>
      <c r="M7199" t="s">
        <v>658</v>
      </c>
      <c r="N7199" t="s">
        <v>659</v>
      </c>
      <c r="P7199">
        <v>1356.01091</v>
      </c>
      <c r="Q7199">
        <v>135.2965184</v>
      </c>
      <c r="R7199">
        <v>108.721620799999</v>
      </c>
      <c r="S7199">
        <v>29438</v>
      </c>
      <c r="T7199">
        <v>72.176935290000003</v>
      </c>
      <c r="U7199">
        <v>122.99990759999901</v>
      </c>
      <c r="V7199">
        <v>0.72</v>
      </c>
      <c r="W7199" t="s">
        <v>20</v>
      </c>
      <c r="X7199">
        <v>210825</v>
      </c>
      <c r="Y7199">
        <v>210928</v>
      </c>
      <c r="Z7199" t="s">
        <v>380</v>
      </c>
      <c r="AA7199">
        <v>1</v>
      </c>
      <c r="AB7199">
        <v>3.5642111999999997E-2</v>
      </c>
      <c r="AC7199">
        <v>-0.24816446</v>
      </c>
      <c r="AH7199" t="s">
        <v>6414</v>
      </c>
      <c r="AI7199" t="s">
        <v>6455</v>
      </c>
    </row>
    <row r="7200" spans="1:35" x14ac:dyDescent="0.2">
      <c r="A7200" t="s">
        <v>7732</v>
      </c>
      <c r="B7200" t="s">
        <v>17</v>
      </c>
      <c r="C7200">
        <v>2.43584618</v>
      </c>
      <c r="D7200">
        <v>603543</v>
      </c>
      <c r="E7200">
        <v>971587</v>
      </c>
      <c r="F7200">
        <v>212082</v>
      </c>
      <c r="G7200">
        <v>49.29779834</v>
      </c>
      <c r="H7200">
        <v>35.020000000000003</v>
      </c>
      <c r="L7200">
        <v>0</v>
      </c>
      <c r="M7200" t="s">
        <v>355</v>
      </c>
      <c r="N7200" t="s">
        <v>1212</v>
      </c>
      <c r="P7200">
        <v>193.77265080000001</v>
      </c>
      <c r="Q7200">
        <v>13.12326783</v>
      </c>
      <c r="R7200">
        <v>10.43063016</v>
      </c>
      <c r="S7200">
        <v>21236</v>
      </c>
      <c r="T7200">
        <v>16.78945586</v>
      </c>
      <c r="U7200">
        <v>48.648869650000002</v>
      </c>
      <c r="V7200">
        <v>0.51</v>
      </c>
      <c r="W7200" t="s">
        <v>20</v>
      </c>
      <c r="X7200">
        <v>210825</v>
      </c>
      <c r="Y7200">
        <v>210928</v>
      </c>
      <c r="Z7200" t="s">
        <v>380</v>
      </c>
      <c r="AA7200">
        <v>1</v>
      </c>
      <c r="AB7200">
        <v>3.5642111999999997E-2</v>
      </c>
      <c r="AC7200">
        <v>-0.24816446</v>
      </c>
      <c r="AH7200" t="s">
        <v>6523</v>
      </c>
      <c r="AI7200" t="s">
        <v>7225</v>
      </c>
    </row>
    <row r="7201" spans="1:35" x14ac:dyDescent="0.2">
      <c r="A7201" t="s">
        <v>7733</v>
      </c>
      <c r="B7201" t="s">
        <v>17</v>
      </c>
      <c r="C7201">
        <v>2.3391894249999998</v>
      </c>
      <c r="D7201">
        <v>1327259</v>
      </c>
      <c r="E7201">
        <v>460405</v>
      </c>
      <c r="F7201">
        <v>59738</v>
      </c>
      <c r="G7201">
        <v>36.57714404</v>
      </c>
      <c r="H7201">
        <v>18.97</v>
      </c>
      <c r="L7201">
        <v>0</v>
      </c>
      <c r="M7201" t="s">
        <v>93</v>
      </c>
      <c r="N7201" t="s">
        <v>19</v>
      </c>
      <c r="P7201">
        <v>275.26963110000003</v>
      </c>
      <c r="Q7201">
        <v>30.841517759999999</v>
      </c>
      <c r="R7201">
        <v>31.93540741</v>
      </c>
      <c r="S7201">
        <v>23826</v>
      </c>
      <c r="T7201">
        <v>22.792296499999999</v>
      </c>
      <c r="U7201">
        <v>16.704725960000001</v>
      </c>
      <c r="V7201">
        <v>0.34</v>
      </c>
      <c r="W7201" t="s">
        <v>20</v>
      </c>
      <c r="X7201">
        <v>210825</v>
      </c>
      <c r="Y7201">
        <v>210928</v>
      </c>
      <c r="Z7201" t="s">
        <v>380</v>
      </c>
      <c r="AA7201">
        <v>1</v>
      </c>
      <c r="AB7201">
        <v>3.5642111999999997E-2</v>
      </c>
      <c r="AC7201">
        <v>-0.24816446</v>
      </c>
      <c r="AH7201" t="s">
        <v>6263</v>
      </c>
      <c r="AI7201" t="s">
        <v>6289</v>
      </c>
    </row>
    <row r="7202" spans="1:35" x14ac:dyDescent="0.2">
      <c r="A7202" t="s">
        <v>7734</v>
      </c>
      <c r="B7202" t="s">
        <v>17</v>
      </c>
      <c r="C7202">
        <v>2.1647647700000001</v>
      </c>
      <c r="D7202">
        <v>1427792</v>
      </c>
      <c r="E7202">
        <v>1108494</v>
      </c>
      <c r="F7202">
        <v>78796</v>
      </c>
      <c r="G7202">
        <v>37.433851689999997</v>
      </c>
      <c r="H7202">
        <v>48.02</v>
      </c>
      <c r="L7202">
        <v>0</v>
      </c>
      <c r="M7202" t="s">
        <v>55</v>
      </c>
      <c r="N7202" t="s">
        <v>56</v>
      </c>
      <c r="P7202">
        <v>798.85106829999995</v>
      </c>
      <c r="Q7202">
        <v>97.365101359999997</v>
      </c>
      <c r="R7202">
        <v>82.058492670000007</v>
      </c>
      <c r="S7202">
        <v>27935</v>
      </c>
      <c r="T7202">
        <v>81.690284800000001</v>
      </c>
      <c r="U7202">
        <v>101.75795239999999</v>
      </c>
      <c r="V7202">
        <v>0.67</v>
      </c>
      <c r="W7202" t="s">
        <v>20</v>
      </c>
      <c r="X7202">
        <v>210825</v>
      </c>
      <c r="Y7202">
        <v>210928</v>
      </c>
      <c r="Z7202" t="s">
        <v>380</v>
      </c>
      <c r="AA7202">
        <v>1</v>
      </c>
      <c r="AB7202">
        <v>3.5642111999999997E-2</v>
      </c>
      <c r="AC7202">
        <v>-0.24816446</v>
      </c>
      <c r="AH7202" t="s">
        <v>6261</v>
      </c>
      <c r="AI7202" t="s">
        <v>6262</v>
      </c>
    </row>
    <row r="7203" spans="1:35" x14ac:dyDescent="0.2">
      <c r="A7203" t="s">
        <v>7735</v>
      </c>
      <c r="B7203" t="s">
        <v>17</v>
      </c>
      <c r="C7203">
        <v>2.470485558</v>
      </c>
      <c r="D7203">
        <v>1573312</v>
      </c>
      <c r="E7203">
        <v>340316</v>
      </c>
      <c r="F7203">
        <v>45200</v>
      </c>
      <c r="G7203">
        <v>32.571198529999997</v>
      </c>
      <c r="H7203">
        <v>4.17</v>
      </c>
      <c r="L7203">
        <v>0</v>
      </c>
      <c r="M7203" t="s">
        <v>50</v>
      </c>
      <c r="N7203" t="s">
        <v>19</v>
      </c>
      <c r="P7203">
        <v>629.7879342</v>
      </c>
      <c r="Q7203">
        <v>61.371094299999903</v>
      </c>
      <c r="R7203">
        <v>33.203143259999997</v>
      </c>
      <c r="S7203">
        <v>26384</v>
      </c>
      <c r="T7203">
        <v>40.725205199999998</v>
      </c>
      <c r="U7203">
        <v>43.48161477</v>
      </c>
      <c r="V7203">
        <v>0.49</v>
      </c>
      <c r="W7203" t="s">
        <v>20</v>
      </c>
      <c r="X7203">
        <v>210825</v>
      </c>
      <c r="Y7203">
        <v>210928</v>
      </c>
      <c r="Z7203" t="s">
        <v>380</v>
      </c>
      <c r="AA7203">
        <v>1</v>
      </c>
      <c r="AB7203">
        <v>3.5642111999999997E-2</v>
      </c>
      <c r="AC7203">
        <v>-0.24816446</v>
      </c>
      <c r="AH7203" t="s">
        <v>6259</v>
      </c>
      <c r="AI7203" t="s">
        <v>6311</v>
      </c>
    </row>
    <row r="7204" spans="1:35" x14ac:dyDescent="0.2">
      <c r="A7204" t="s">
        <v>7736</v>
      </c>
      <c r="B7204" t="s">
        <v>17</v>
      </c>
      <c r="C7204">
        <v>2.1643997169999998</v>
      </c>
      <c r="D7204">
        <v>1928981</v>
      </c>
      <c r="E7204">
        <v>711738</v>
      </c>
      <c r="F7204">
        <v>97805</v>
      </c>
      <c r="G7204">
        <v>29.920420150000002</v>
      </c>
      <c r="H7204">
        <v>62.9</v>
      </c>
      <c r="L7204">
        <v>0</v>
      </c>
      <c r="M7204" t="s">
        <v>114</v>
      </c>
      <c r="N7204" t="s">
        <v>1498</v>
      </c>
      <c r="P7204">
        <v>161.89316579999999</v>
      </c>
      <c r="Q7204">
        <v>22.123235009999998</v>
      </c>
      <c r="R7204">
        <v>19.687449319999999</v>
      </c>
      <c r="S7204">
        <v>19457</v>
      </c>
      <c r="T7204">
        <v>27.959744799999999</v>
      </c>
      <c r="U7204">
        <v>3.0780895469999998</v>
      </c>
      <c r="V7204">
        <v>0.18</v>
      </c>
      <c r="W7204" t="s">
        <v>20</v>
      </c>
      <c r="X7204">
        <v>210825</v>
      </c>
      <c r="Y7204">
        <v>210928</v>
      </c>
      <c r="Z7204" t="s">
        <v>380</v>
      </c>
      <c r="AA7204">
        <v>1</v>
      </c>
      <c r="AB7204">
        <v>3.5642111999999997E-2</v>
      </c>
      <c r="AC7204">
        <v>-0.24816446</v>
      </c>
      <c r="AH7204" t="s">
        <v>6373</v>
      </c>
      <c r="AI7204" t="s">
        <v>6374</v>
      </c>
    </row>
    <row r="7205" spans="1:35" x14ac:dyDescent="0.2">
      <c r="A7205" t="s">
        <v>7737</v>
      </c>
      <c r="B7205" t="s">
        <v>17</v>
      </c>
      <c r="C7205">
        <v>2.4668826890000002</v>
      </c>
      <c r="D7205">
        <v>1604397</v>
      </c>
      <c r="E7205">
        <v>504295</v>
      </c>
      <c r="F7205">
        <v>36851</v>
      </c>
      <c r="G7205">
        <v>44.430343350000001</v>
      </c>
      <c r="H7205">
        <v>23.9</v>
      </c>
      <c r="L7205">
        <v>0</v>
      </c>
      <c r="M7205" t="s">
        <v>37</v>
      </c>
      <c r="N7205" t="s">
        <v>19</v>
      </c>
      <c r="P7205">
        <v>623.62264229999903</v>
      </c>
      <c r="Q7205">
        <v>51.498193200000003</v>
      </c>
      <c r="R7205">
        <v>58.114195029999998</v>
      </c>
      <c r="S7205">
        <v>24689</v>
      </c>
      <c r="T7205">
        <v>13.46137291</v>
      </c>
      <c r="U7205">
        <v>26.371970309999998</v>
      </c>
      <c r="V7205">
        <v>0.41</v>
      </c>
      <c r="W7205" t="s">
        <v>20</v>
      </c>
      <c r="X7205">
        <v>210825</v>
      </c>
      <c r="Y7205">
        <v>210928</v>
      </c>
      <c r="Z7205" t="s">
        <v>380</v>
      </c>
      <c r="AA7205">
        <v>1</v>
      </c>
      <c r="AB7205">
        <v>3.5642111999999997E-2</v>
      </c>
      <c r="AC7205">
        <v>-0.24816446</v>
      </c>
      <c r="AH7205" t="s">
        <v>6251</v>
      </c>
      <c r="AI7205" t="s">
        <v>6252</v>
      </c>
    </row>
    <row r="7206" spans="1:35" x14ac:dyDescent="0.2">
      <c r="A7206" t="s">
        <v>7738</v>
      </c>
      <c r="B7206" t="s">
        <v>17</v>
      </c>
      <c r="C7206">
        <v>2.198265981</v>
      </c>
      <c r="D7206">
        <v>1868049</v>
      </c>
      <c r="E7206">
        <v>147881</v>
      </c>
      <c r="F7206">
        <v>80260</v>
      </c>
      <c r="G7206">
        <v>45.421656599999999</v>
      </c>
      <c r="H7206">
        <v>4.0999999999999996</v>
      </c>
      <c r="L7206">
        <v>0</v>
      </c>
      <c r="M7206" t="s">
        <v>843</v>
      </c>
      <c r="N7206" t="s">
        <v>19</v>
      </c>
      <c r="P7206">
        <v>702.85023269999999</v>
      </c>
      <c r="Q7206">
        <v>64.865193619999999</v>
      </c>
      <c r="R7206">
        <v>29.460375719999998</v>
      </c>
      <c r="S7206">
        <v>27180</v>
      </c>
      <c r="T7206">
        <v>14.429149150000001</v>
      </c>
      <c r="U7206">
        <v>13.30713224</v>
      </c>
      <c r="V7206">
        <v>0.32</v>
      </c>
      <c r="W7206" t="s">
        <v>20</v>
      </c>
      <c r="X7206">
        <v>210825</v>
      </c>
      <c r="Y7206">
        <v>210928</v>
      </c>
      <c r="Z7206" t="s">
        <v>380</v>
      </c>
      <c r="AA7206">
        <v>1</v>
      </c>
      <c r="AB7206">
        <v>3.5642111999999997E-2</v>
      </c>
      <c r="AC7206">
        <v>-0.24816446</v>
      </c>
      <c r="AH7206" t="s">
        <v>6538</v>
      </c>
      <c r="AI7206" t="s">
        <v>6539</v>
      </c>
    </row>
    <row r="7207" spans="1:35" x14ac:dyDescent="0.2">
      <c r="A7207" t="s">
        <v>7739</v>
      </c>
      <c r="B7207" t="s">
        <v>17</v>
      </c>
      <c r="C7207">
        <v>1.920021325</v>
      </c>
      <c r="D7207">
        <v>2645931</v>
      </c>
      <c r="E7207">
        <v>949394</v>
      </c>
      <c r="F7207">
        <v>120356</v>
      </c>
      <c r="G7207">
        <v>36.733116070000001</v>
      </c>
      <c r="H7207">
        <v>45</v>
      </c>
      <c r="L7207">
        <v>0</v>
      </c>
      <c r="M7207" t="s">
        <v>33</v>
      </c>
      <c r="N7207" t="s">
        <v>34</v>
      </c>
      <c r="P7207">
        <v>451.06158310000001</v>
      </c>
      <c r="Q7207">
        <v>35.575209059999999</v>
      </c>
      <c r="R7207">
        <v>44.91638391</v>
      </c>
      <c r="S7207">
        <v>24927</v>
      </c>
      <c r="T7207">
        <v>22.417435950000002</v>
      </c>
      <c r="U7207">
        <v>16.83434755</v>
      </c>
      <c r="V7207">
        <v>0.34</v>
      </c>
      <c r="W7207" t="s">
        <v>20</v>
      </c>
      <c r="X7207">
        <v>210825</v>
      </c>
      <c r="Y7207">
        <v>210928</v>
      </c>
      <c r="Z7207" t="s">
        <v>380</v>
      </c>
      <c r="AA7207">
        <v>1</v>
      </c>
      <c r="AB7207">
        <v>3.5642111999999997E-2</v>
      </c>
      <c r="AC7207">
        <v>-0.24816446</v>
      </c>
      <c r="AH7207" t="s">
        <v>6263</v>
      </c>
      <c r="AI7207" t="s">
        <v>6289</v>
      </c>
    </row>
    <row r="7208" spans="1:35" x14ac:dyDescent="0.2">
      <c r="A7208" t="s">
        <v>7740</v>
      </c>
      <c r="B7208" t="s">
        <v>17</v>
      </c>
      <c r="C7208">
        <v>2.0143951339999999</v>
      </c>
      <c r="D7208">
        <v>2097271</v>
      </c>
      <c r="E7208">
        <v>941723</v>
      </c>
      <c r="F7208">
        <v>142577</v>
      </c>
      <c r="G7208">
        <v>33.127894300000001</v>
      </c>
      <c r="H7208">
        <v>53.4</v>
      </c>
      <c r="L7208">
        <v>0</v>
      </c>
      <c r="M7208" t="s">
        <v>33</v>
      </c>
      <c r="N7208" t="s">
        <v>34</v>
      </c>
      <c r="P7208">
        <v>345.30908749999998</v>
      </c>
      <c r="Q7208">
        <v>32.346452679999999</v>
      </c>
      <c r="R7208">
        <v>15.82711855</v>
      </c>
      <c r="S7208">
        <v>23666</v>
      </c>
      <c r="T7208">
        <v>18.951732849999999</v>
      </c>
      <c r="U7208">
        <v>12.72730138</v>
      </c>
      <c r="V7208">
        <v>0.31</v>
      </c>
      <c r="W7208" t="s">
        <v>20</v>
      </c>
      <c r="X7208">
        <v>210825</v>
      </c>
      <c r="Y7208">
        <v>210928</v>
      </c>
      <c r="Z7208" t="s">
        <v>380</v>
      </c>
      <c r="AA7208">
        <v>1</v>
      </c>
      <c r="AB7208">
        <v>3.5642111999999997E-2</v>
      </c>
      <c r="AC7208">
        <v>-0.24816446</v>
      </c>
      <c r="AH7208" t="s">
        <v>6248</v>
      </c>
      <c r="AI7208" t="s">
        <v>6446</v>
      </c>
    </row>
    <row r="7209" spans="1:35" x14ac:dyDescent="0.2">
      <c r="A7209" t="s">
        <v>7741</v>
      </c>
      <c r="B7209" t="s">
        <v>17</v>
      </c>
      <c r="C7209">
        <v>2.3119544109999999</v>
      </c>
      <c r="D7209">
        <v>1701390</v>
      </c>
      <c r="E7209">
        <v>481179</v>
      </c>
      <c r="F7209">
        <v>35274</v>
      </c>
      <c r="G7209">
        <v>50.351116740000002</v>
      </c>
      <c r="H7209">
        <v>17.29</v>
      </c>
      <c r="L7209">
        <v>0</v>
      </c>
      <c r="M7209" t="s">
        <v>146</v>
      </c>
      <c r="N7209" t="s">
        <v>19</v>
      </c>
      <c r="P7209">
        <v>764.579855799999</v>
      </c>
      <c r="Q7209">
        <v>72.706337090000005</v>
      </c>
      <c r="R7209">
        <v>66.200583350000002</v>
      </c>
      <c r="S7209">
        <v>49110</v>
      </c>
      <c r="T7209">
        <v>36.124370929999998</v>
      </c>
      <c r="U7209">
        <v>7.9907563879999897</v>
      </c>
      <c r="V7209">
        <v>0.26</v>
      </c>
      <c r="W7209" t="s">
        <v>20</v>
      </c>
      <c r="X7209">
        <v>210825</v>
      </c>
      <c r="Y7209">
        <v>210928</v>
      </c>
      <c r="Z7209" t="s">
        <v>380</v>
      </c>
      <c r="AA7209">
        <v>1</v>
      </c>
      <c r="AB7209">
        <v>3.5642111999999997E-2</v>
      </c>
      <c r="AC7209">
        <v>-0.24816446</v>
      </c>
      <c r="AH7209" t="s">
        <v>6423</v>
      </c>
      <c r="AI7209" t="s">
        <v>7212</v>
      </c>
    </row>
    <row r="7210" spans="1:35" x14ac:dyDescent="0.2">
      <c r="A7210" t="s">
        <v>7742</v>
      </c>
      <c r="B7210" t="s">
        <v>17</v>
      </c>
      <c r="C7210">
        <v>1.94627339</v>
      </c>
      <c r="D7210">
        <v>4349557</v>
      </c>
      <c r="E7210">
        <v>1746189</v>
      </c>
      <c r="F7210">
        <v>92501</v>
      </c>
      <c r="G7210">
        <v>53.305741820000001</v>
      </c>
      <c r="H7210">
        <v>55.23</v>
      </c>
      <c r="L7210">
        <v>0</v>
      </c>
      <c r="M7210" t="s">
        <v>47</v>
      </c>
      <c r="N7210" t="s">
        <v>62</v>
      </c>
      <c r="P7210">
        <v>1118.5232590000001</v>
      </c>
      <c r="Q7210">
        <v>117.8390038</v>
      </c>
      <c r="R7210">
        <v>65.460452630000006</v>
      </c>
      <c r="S7210">
        <v>28089</v>
      </c>
      <c r="T7210">
        <v>61.121478019999998</v>
      </c>
      <c r="U7210">
        <v>84.813853719999997</v>
      </c>
      <c r="V7210">
        <v>0.63</v>
      </c>
      <c r="W7210" t="s">
        <v>20</v>
      </c>
      <c r="X7210">
        <v>210825</v>
      </c>
      <c r="Y7210">
        <v>210928</v>
      </c>
      <c r="Z7210" t="s">
        <v>380</v>
      </c>
      <c r="AA7210">
        <v>1</v>
      </c>
      <c r="AB7210">
        <v>3.5642111999999997E-2</v>
      </c>
      <c r="AC7210">
        <v>-0.24816446</v>
      </c>
      <c r="AH7210" t="s">
        <v>6257</v>
      </c>
      <c r="AI7210" t="s">
        <v>6258</v>
      </c>
    </row>
    <row r="7211" spans="1:35" x14ac:dyDescent="0.2">
      <c r="A7211" t="s">
        <v>7743</v>
      </c>
      <c r="B7211" t="s">
        <v>17</v>
      </c>
      <c r="C7211">
        <v>1.581815368</v>
      </c>
      <c r="D7211">
        <v>2674015</v>
      </c>
      <c r="E7211">
        <v>2102713</v>
      </c>
      <c r="F7211">
        <v>168919</v>
      </c>
      <c r="G7211">
        <v>44.101073229999997</v>
      </c>
      <c r="H7211">
        <v>77.33</v>
      </c>
      <c r="L7211">
        <v>0</v>
      </c>
      <c r="M7211" t="s">
        <v>355</v>
      </c>
      <c r="N7211" t="s">
        <v>19</v>
      </c>
      <c r="P7211">
        <v>1315.281025</v>
      </c>
      <c r="Q7211">
        <v>151.90763059999901</v>
      </c>
      <c r="R7211">
        <v>103.3142331</v>
      </c>
      <c r="S7211">
        <v>31044</v>
      </c>
      <c r="T7211">
        <v>84.172630269999999</v>
      </c>
      <c r="U7211">
        <v>93.424113250000005</v>
      </c>
      <c r="V7211">
        <v>0.65</v>
      </c>
      <c r="W7211" t="s">
        <v>20</v>
      </c>
      <c r="X7211">
        <v>210825</v>
      </c>
      <c r="Y7211">
        <v>210928</v>
      </c>
      <c r="Z7211" t="s">
        <v>380</v>
      </c>
      <c r="AA7211">
        <v>1</v>
      </c>
      <c r="AB7211">
        <v>3.5642111999999997E-2</v>
      </c>
      <c r="AC7211">
        <v>-0.24816446</v>
      </c>
      <c r="AH7211" t="s">
        <v>6405</v>
      </c>
      <c r="AI7211" t="s">
        <v>6406</v>
      </c>
    </row>
    <row r="7212" spans="1:35" x14ac:dyDescent="0.2">
      <c r="A7212" t="s">
        <v>7744</v>
      </c>
      <c r="B7212" t="s">
        <v>17</v>
      </c>
      <c r="C7212">
        <v>1.6850637239999999</v>
      </c>
      <c r="D7212">
        <v>5089707</v>
      </c>
      <c r="E7212">
        <v>1934212</v>
      </c>
      <c r="F7212">
        <v>217881</v>
      </c>
      <c r="G7212">
        <v>40.713841090000003</v>
      </c>
      <c r="H7212">
        <v>82.74</v>
      </c>
      <c r="L7212">
        <v>0</v>
      </c>
      <c r="M7212" t="s">
        <v>37</v>
      </c>
      <c r="N7212" t="s">
        <v>134</v>
      </c>
      <c r="P7212">
        <v>1169.3166369999999</v>
      </c>
      <c r="Q7212">
        <v>120.7391585</v>
      </c>
      <c r="R7212">
        <v>86.840177629999999</v>
      </c>
      <c r="S7212">
        <v>29585</v>
      </c>
      <c r="T7212">
        <v>29.785097319999998</v>
      </c>
      <c r="U7212">
        <v>101.81517220000001</v>
      </c>
      <c r="V7212">
        <v>0.67</v>
      </c>
      <c r="W7212" t="s">
        <v>20</v>
      </c>
      <c r="X7212">
        <v>210825</v>
      </c>
      <c r="Y7212">
        <v>210928</v>
      </c>
      <c r="Z7212" t="s">
        <v>380</v>
      </c>
      <c r="AA7212">
        <v>1</v>
      </c>
      <c r="AB7212">
        <v>3.5642111999999997E-2</v>
      </c>
      <c r="AC7212">
        <v>-0.24816446</v>
      </c>
      <c r="AH7212" t="s">
        <v>6251</v>
      </c>
      <c r="AI7212" t="s">
        <v>6763</v>
      </c>
    </row>
    <row r="7213" spans="1:35" x14ac:dyDescent="0.2">
      <c r="A7213" t="s">
        <v>7745</v>
      </c>
      <c r="B7213" t="s">
        <v>17</v>
      </c>
      <c r="C7213">
        <v>2.2529052379999999</v>
      </c>
      <c r="D7213">
        <v>3755151</v>
      </c>
      <c r="E7213">
        <v>533395</v>
      </c>
      <c r="F7213">
        <v>37306</v>
      </c>
      <c r="G7213">
        <v>50.973106229999999</v>
      </c>
      <c r="H7213">
        <v>25.7</v>
      </c>
      <c r="L7213">
        <v>0</v>
      </c>
      <c r="M7213" t="s">
        <v>146</v>
      </c>
      <c r="N7213" t="s">
        <v>19</v>
      </c>
      <c r="P7213">
        <v>1080.058466</v>
      </c>
      <c r="Q7213">
        <v>110.36889119999999</v>
      </c>
      <c r="R7213">
        <v>70.900120400000006</v>
      </c>
      <c r="S7213">
        <v>28371</v>
      </c>
      <c r="T7213">
        <v>48.648869650000002</v>
      </c>
      <c r="U7213">
        <v>8.8478627860000003</v>
      </c>
      <c r="V7213">
        <v>0.27</v>
      </c>
      <c r="W7213" t="s">
        <v>20</v>
      </c>
      <c r="X7213">
        <v>210825</v>
      </c>
      <c r="Y7213">
        <v>210928</v>
      </c>
      <c r="Z7213" t="s">
        <v>380</v>
      </c>
      <c r="AA7213">
        <v>1</v>
      </c>
      <c r="AB7213">
        <v>3.5642111999999997E-2</v>
      </c>
      <c r="AC7213">
        <v>-0.24816446</v>
      </c>
      <c r="AH7213" t="s">
        <v>6423</v>
      </c>
      <c r="AI7213" t="s">
        <v>7212</v>
      </c>
    </row>
    <row r="7214" spans="1:35" x14ac:dyDescent="0.2">
      <c r="A7214" t="s">
        <v>7746</v>
      </c>
      <c r="B7214" t="s">
        <v>17</v>
      </c>
      <c r="C7214">
        <v>1.6213559689999999</v>
      </c>
      <c r="D7214">
        <v>4860260</v>
      </c>
      <c r="E7214">
        <v>2009306</v>
      </c>
      <c r="F7214">
        <v>269737</v>
      </c>
      <c r="G7214">
        <v>37.088925230000001</v>
      </c>
      <c r="H7214">
        <v>77.59</v>
      </c>
      <c r="L7214">
        <v>0</v>
      </c>
      <c r="M7214" t="s">
        <v>55</v>
      </c>
      <c r="N7214" t="s">
        <v>56</v>
      </c>
      <c r="P7214">
        <v>1468.8998529999999</v>
      </c>
      <c r="Q7214">
        <v>165.62130830000001</v>
      </c>
      <c r="R7214">
        <v>122.96534</v>
      </c>
      <c r="S7214">
        <v>30793</v>
      </c>
      <c r="T7214">
        <v>127.5595242</v>
      </c>
      <c r="U7214">
        <v>149.09460000000001</v>
      </c>
      <c r="V7214">
        <v>0.77</v>
      </c>
      <c r="W7214" t="s">
        <v>20</v>
      </c>
      <c r="X7214">
        <v>210825</v>
      </c>
      <c r="Y7214">
        <v>210928</v>
      </c>
      <c r="Z7214" t="s">
        <v>380</v>
      </c>
      <c r="AA7214">
        <v>1</v>
      </c>
      <c r="AB7214">
        <v>3.5642111999999997E-2</v>
      </c>
      <c r="AC7214">
        <v>-0.24816446</v>
      </c>
      <c r="AH7214" t="s">
        <v>6261</v>
      </c>
      <c r="AI7214" t="s">
        <v>6682</v>
      </c>
    </row>
    <row r="7215" spans="1:35" x14ac:dyDescent="0.2">
      <c r="A7215" t="s">
        <v>7747</v>
      </c>
      <c r="B7215" t="s">
        <v>17</v>
      </c>
      <c r="C7215">
        <v>1.7714234849999999</v>
      </c>
      <c r="D7215">
        <v>3584988</v>
      </c>
      <c r="E7215">
        <v>949495</v>
      </c>
      <c r="F7215">
        <v>74881</v>
      </c>
      <c r="G7215">
        <v>30.14950052</v>
      </c>
      <c r="H7215">
        <v>79.78</v>
      </c>
      <c r="L7215">
        <v>0</v>
      </c>
      <c r="M7215" t="s">
        <v>18</v>
      </c>
      <c r="N7215" t="s">
        <v>28</v>
      </c>
      <c r="P7215">
        <v>179.83855840000001</v>
      </c>
      <c r="Q7215">
        <v>30.151511070000002</v>
      </c>
      <c r="R7215">
        <v>23.095394800000001</v>
      </c>
      <c r="S7215">
        <v>19707</v>
      </c>
      <c r="T7215">
        <v>49.83916996</v>
      </c>
      <c r="U7215">
        <v>15.231380160000001</v>
      </c>
      <c r="V7215">
        <v>0.33</v>
      </c>
      <c r="W7215" t="s">
        <v>20</v>
      </c>
      <c r="X7215">
        <v>210825</v>
      </c>
      <c r="Y7215">
        <v>210928</v>
      </c>
      <c r="Z7215" t="s">
        <v>380</v>
      </c>
      <c r="AA7215">
        <v>1</v>
      </c>
      <c r="AB7215">
        <v>3.5642111999999997E-2</v>
      </c>
      <c r="AC7215">
        <v>-0.24816446</v>
      </c>
      <c r="AH7215" t="s">
        <v>6240</v>
      </c>
      <c r="AI7215" t="s">
        <v>6241</v>
      </c>
    </row>
    <row r="7216" spans="1:35" x14ac:dyDescent="0.2">
      <c r="A7216" t="s">
        <v>7748</v>
      </c>
      <c r="B7216" t="s">
        <v>17</v>
      </c>
      <c r="C7216">
        <v>2.0828732639999998</v>
      </c>
      <c r="D7216">
        <v>4161443</v>
      </c>
      <c r="E7216">
        <v>999119</v>
      </c>
      <c r="F7216">
        <v>47888</v>
      </c>
      <c r="G7216">
        <v>50.896940200000003</v>
      </c>
      <c r="H7216">
        <v>29.15</v>
      </c>
      <c r="L7216">
        <v>0</v>
      </c>
      <c r="M7216" t="s">
        <v>47</v>
      </c>
      <c r="N7216" t="s">
        <v>62</v>
      </c>
      <c r="P7216">
        <v>1207.2219109999901</v>
      </c>
      <c r="Q7216">
        <v>129.47401540000001</v>
      </c>
      <c r="R7216">
        <v>88.441331719999994</v>
      </c>
      <c r="S7216">
        <v>29809</v>
      </c>
      <c r="T7216">
        <v>73.476743889999995</v>
      </c>
      <c r="U7216">
        <v>89.680444859999994</v>
      </c>
      <c r="V7216">
        <v>0.64</v>
      </c>
      <c r="W7216" t="s">
        <v>20</v>
      </c>
      <c r="X7216">
        <v>210825</v>
      </c>
      <c r="Y7216">
        <v>210928</v>
      </c>
      <c r="Z7216" t="s">
        <v>380</v>
      </c>
      <c r="AA7216">
        <v>1</v>
      </c>
      <c r="AB7216">
        <v>3.5642111999999997E-2</v>
      </c>
      <c r="AC7216">
        <v>-0.24816446</v>
      </c>
      <c r="AH7216" t="s">
        <v>6257</v>
      </c>
      <c r="AI7216" t="s">
        <v>6388</v>
      </c>
    </row>
    <row r="7217" spans="1:35" x14ac:dyDescent="0.2">
      <c r="A7217" t="s">
        <v>7749</v>
      </c>
      <c r="B7217" t="s">
        <v>17</v>
      </c>
      <c r="C7217">
        <v>2.0082604439999998</v>
      </c>
      <c r="D7217">
        <v>5106564</v>
      </c>
      <c r="E7217">
        <v>1432800</v>
      </c>
      <c r="F7217">
        <v>98908</v>
      </c>
      <c r="G7217">
        <v>52.859017309999999</v>
      </c>
      <c r="H7217">
        <v>39.74</v>
      </c>
      <c r="L7217">
        <v>0</v>
      </c>
      <c r="M7217" t="s">
        <v>47</v>
      </c>
      <c r="N7217" t="s">
        <v>62</v>
      </c>
      <c r="P7217">
        <v>1350.875217</v>
      </c>
      <c r="Q7217">
        <v>137.61693310000001</v>
      </c>
      <c r="R7217">
        <v>71.903575750000002</v>
      </c>
      <c r="S7217">
        <v>29666</v>
      </c>
      <c r="T7217">
        <v>112.530314099999</v>
      </c>
      <c r="U7217">
        <v>150.5262716</v>
      </c>
      <c r="V7217">
        <v>0.77</v>
      </c>
      <c r="W7217" t="s">
        <v>20</v>
      </c>
      <c r="X7217">
        <v>210825</v>
      </c>
      <c r="Y7217">
        <v>210928</v>
      </c>
      <c r="Z7217" t="s">
        <v>380</v>
      </c>
      <c r="AA7217">
        <v>1</v>
      </c>
      <c r="AB7217">
        <v>3.5642111999999997E-2</v>
      </c>
      <c r="AC7217">
        <v>-0.24816446</v>
      </c>
      <c r="AH7217" t="s">
        <v>6257</v>
      </c>
      <c r="AI7217" t="s">
        <v>6258</v>
      </c>
    </row>
    <row r="7218" spans="1:35" x14ac:dyDescent="0.2">
      <c r="A7218" t="s">
        <v>7750</v>
      </c>
      <c r="B7218" t="s">
        <v>17</v>
      </c>
      <c r="C7218">
        <v>2.0376708130000001</v>
      </c>
      <c r="D7218">
        <v>5301938</v>
      </c>
      <c r="E7218">
        <v>1674398</v>
      </c>
      <c r="F7218">
        <v>129256</v>
      </c>
      <c r="G7218">
        <v>53.039838799999899</v>
      </c>
      <c r="H7218">
        <v>57.22</v>
      </c>
      <c r="L7218">
        <v>0</v>
      </c>
      <c r="M7218" t="s">
        <v>658</v>
      </c>
      <c r="N7218" t="s">
        <v>659</v>
      </c>
      <c r="P7218">
        <v>832.90076639999995</v>
      </c>
      <c r="Q7218">
        <v>93.950780120000005</v>
      </c>
      <c r="R7218">
        <v>33.17049505</v>
      </c>
      <c r="S7218">
        <v>28193</v>
      </c>
      <c r="T7218">
        <v>69.724239990000001</v>
      </c>
      <c r="U7218">
        <v>88.839969019999998</v>
      </c>
      <c r="V7218">
        <v>0.64</v>
      </c>
      <c r="W7218" t="s">
        <v>20</v>
      </c>
      <c r="X7218">
        <v>210825</v>
      </c>
      <c r="Y7218">
        <v>210928</v>
      </c>
      <c r="Z7218" t="s">
        <v>380</v>
      </c>
      <c r="AA7218">
        <v>1</v>
      </c>
      <c r="AB7218">
        <v>3.5642111999999997E-2</v>
      </c>
      <c r="AC7218">
        <v>-0.24816446</v>
      </c>
      <c r="AH7218" t="s">
        <v>6414</v>
      </c>
      <c r="AI7218" t="s">
        <v>6455</v>
      </c>
    </row>
    <row r="7219" spans="1:35" x14ac:dyDescent="0.2">
      <c r="A7219" t="s">
        <v>7751</v>
      </c>
      <c r="B7219" t="s">
        <v>17</v>
      </c>
      <c r="C7219">
        <v>2.22986233</v>
      </c>
      <c r="D7219">
        <v>654740</v>
      </c>
      <c r="E7219">
        <v>873071</v>
      </c>
      <c r="F7219">
        <v>79143</v>
      </c>
      <c r="G7219">
        <v>50.929534940000003</v>
      </c>
      <c r="H7219">
        <v>39.200000000000003</v>
      </c>
      <c r="L7219">
        <v>0</v>
      </c>
      <c r="M7219" t="s">
        <v>146</v>
      </c>
      <c r="N7219" t="s">
        <v>147</v>
      </c>
      <c r="P7219">
        <v>651.75881560000005</v>
      </c>
      <c r="Q7219">
        <v>55.667980799999903</v>
      </c>
      <c r="R7219">
        <v>35.212097399999998</v>
      </c>
      <c r="S7219">
        <v>26043</v>
      </c>
      <c r="T7219">
        <v>14.917843769999999</v>
      </c>
      <c r="U7219">
        <v>19.651513139999999</v>
      </c>
      <c r="V7219">
        <v>0.36</v>
      </c>
      <c r="W7219" t="s">
        <v>20</v>
      </c>
      <c r="X7219">
        <v>210825</v>
      </c>
      <c r="Y7219">
        <v>210928</v>
      </c>
      <c r="Z7219" t="s">
        <v>380</v>
      </c>
      <c r="AA7219">
        <v>1</v>
      </c>
      <c r="AB7219">
        <v>3.5642111999999997E-2</v>
      </c>
      <c r="AC7219">
        <v>-0.24816446</v>
      </c>
      <c r="AH7219" t="s">
        <v>6423</v>
      </c>
      <c r="AI7219" t="s">
        <v>7212</v>
      </c>
    </row>
    <row r="7220" spans="1:35" x14ac:dyDescent="0.2">
      <c r="A7220" t="s">
        <v>7752</v>
      </c>
      <c r="B7220" t="s">
        <v>17</v>
      </c>
      <c r="C7220">
        <v>2.1418700639999999</v>
      </c>
      <c r="D7220">
        <v>1261426</v>
      </c>
      <c r="E7220">
        <v>584397</v>
      </c>
      <c r="F7220">
        <v>62857</v>
      </c>
      <c r="G7220">
        <v>48.855315820000001</v>
      </c>
      <c r="H7220">
        <v>17.89</v>
      </c>
      <c r="L7220">
        <v>0</v>
      </c>
      <c r="M7220" t="s">
        <v>146</v>
      </c>
      <c r="N7220" t="s">
        <v>19</v>
      </c>
      <c r="P7220">
        <v>439.11485069999998</v>
      </c>
      <c r="Q7220">
        <v>36.017913829999998</v>
      </c>
      <c r="R7220">
        <v>29.225320150000002</v>
      </c>
      <c r="S7220">
        <v>39273</v>
      </c>
      <c r="T7220">
        <v>6.3440728889999898</v>
      </c>
      <c r="U7220">
        <v>2.7526963109999998</v>
      </c>
      <c r="V7220">
        <v>0.18</v>
      </c>
      <c r="W7220" t="s">
        <v>20</v>
      </c>
      <c r="X7220">
        <v>210825</v>
      </c>
      <c r="Y7220">
        <v>210928</v>
      </c>
      <c r="Z7220" t="s">
        <v>380</v>
      </c>
      <c r="AA7220">
        <v>1</v>
      </c>
      <c r="AB7220">
        <v>3.5642111999999997E-2</v>
      </c>
      <c r="AC7220">
        <v>-0.24816446</v>
      </c>
      <c r="AH7220" t="s">
        <v>6423</v>
      </c>
      <c r="AI7220" t="s">
        <v>7342</v>
      </c>
    </row>
    <row r="7221" spans="1:35" x14ac:dyDescent="0.2">
      <c r="A7221" t="s">
        <v>7753</v>
      </c>
      <c r="B7221" t="s">
        <v>17</v>
      </c>
      <c r="C7221">
        <v>1.9520648549999999</v>
      </c>
      <c r="D7221">
        <v>1649944</v>
      </c>
      <c r="E7221">
        <v>864456</v>
      </c>
      <c r="F7221">
        <v>104575</v>
      </c>
      <c r="G7221">
        <v>29.603820209999999</v>
      </c>
      <c r="H7221">
        <v>69.790000000000006</v>
      </c>
      <c r="L7221">
        <v>0</v>
      </c>
      <c r="M7221" t="s">
        <v>18</v>
      </c>
      <c r="N7221" t="s">
        <v>35</v>
      </c>
      <c r="P7221">
        <v>131.50961899999999</v>
      </c>
      <c r="Q7221">
        <v>9.3884784739999994</v>
      </c>
      <c r="R7221">
        <v>8.8777563710000003</v>
      </c>
      <c r="S7221">
        <v>17379</v>
      </c>
      <c r="T7221">
        <v>23.884315149999999</v>
      </c>
      <c r="U7221">
        <v>5.6710321500000003</v>
      </c>
      <c r="V7221">
        <v>0.23</v>
      </c>
      <c r="W7221" t="s">
        <v>20</v>
      </c>
      <c r="X7221">
        <v>210825</v>
      </c>
      <c r="Y7221">
        <v>210928</v>
      </c>
      <c r="Z7221" t="s">
        <v>380</v>
      </c>
      <c r="AA7221">
        <v>1</v>
      </c>
      <c r="AB7221">
        <v>3.5642111999999997E-2</v>
      </c>
      <c r="AC7221">
        <v>-0.24816446</v>
      </c>
      <c r="AH7221" t="s">
        <v>6240</v>
      </c>
      <c r="AI7221" t="s">
        <v>6241</v>
      </c>
    </row>
    <row r="7222" spans="1:35" x14ac:dyDescent="0.2">
      <c r="A7222" t="s">
        <v>7754</v>
      </c>
      <c r="B7222" t="s">
        <v>17</v>
      </c>
      <c r="C7222">
        <v>1.53404349</v>
      </c>
      <c r="D7222">
        <v>1286024</v>
      </c>
      <c r="E7222">
        <v>1712490</v>
      </c>
      <c r="F7222">
        <v>178365</v>
      </c>
      <c r="G7222">
        <v>41.66541118</v>
      </c>
      <c r="H7222">
        <v>40.909999999999997</v>
      </c>
      <c r="L7222">
        <v>0</v>
      </c>
      <c r="M7222" t="s">
        <v>355</v>
      </c>
      <c r="N7222" t="s">
        <v>28</v>
      </c>
      <c r="P7222">
        <v>1692.687005</v>
      </c>
      <c r="Q7222">
        <v>157.51672009999999</v>
      </c>
      <c r="R7222">
        <v>90.79644562</v>
      </c>
      <c r="S7222">
        <v>31868</v>
      </c>
      <c r="T7222">
        <v>68.993178360000002</v>
      </c>
      <c r="U7222">
        <v>16.019570900000002</v>
      </c>
      <c r="V7222">
        <v>0.34</v>
      </c>
      <c r="W7222" t="s">
        <v>20</v>
      </c>
      <c r="X7222">
        <v>210825</v>
      </c>
      <c r="Y7222">
        <v>210928</v>
      </c>
      <c r="Z7222" t="s">
        <v>380</v>
      </c>
      <c r="AA7222">
        <v>1</v>
      </c>
      <c r="AB7222">
        <v>3.5642111999999997E-2</v>
      </c>
      <c r="AC7222">
        <v>-0.24816446</v>
      </c>
      <c r="AH7222" t="s">
        <v>6405</v>
      </c>
      <c r="AI7222" t="s">
        <v>6406</v>
      </c>
    </row>
    <row r="7223" spans="1:35" x14ac:dyDescent="0.2">
      <c r="A7223" t="s">
        <v>7755</v>
      </c>
      <c r="B7223" t="s">
        <v>17</v>
      </c>
      <c r="C7223">
        <v>1.6146628220000001</v>
      </c>
      <c r="D7223">
        <v>4022591</v>
      </c>
      <c r="E7223">
        <v>3021643</v>
      </c>
      <c r="F7223">
        <v>365326</v>
      </c>
      <c r="G7223">
        <v>52.701626230000002</v>
      </c>
      <c r="H7223">
        <v>77.58</v>
      </c>
      <c r="L7223">
        <v>0</v>
      </c>
      <c r="M7223" t="s">
        <v>658</v>
      </c>
      <c r="N7223" t="s">
        <v>28</v>
      </c>
      <c r="P7223">
        <v>818.51172010000005</v>
      </c>
      <c r="Q7223">
        <v>80.437125629999997</v>
      </c>
      <c r="R7223">
        <v>50.665451140000002</v>
      </c>
      <c r="S7223">
        <v>28291</v>
      </c>
      <c r="T7223">
        <v>98.093037659999993</v>
      </c>
      <c r="U7223">
        <v>115.6731126</v>
      </c>
      <c r="V7223">
        <v>0.7</v>
      </c>
      <c r="W7223" t="s">
        <v>20</v>
      </c>
      <c r="X7223">
        <v>210825</v>
      </c>
      <c r="Y7223">
        <v>210928</v>
      </c>
      <c r="Z7223" t="s">
        <v>380</v>
      </c>
      <c r="AA7223">
        <v>1</v>
      </c>
      <c r="AB7223">
        <v>3.5642111999999997E-2</v>
      </c>
      <c r="AC7223">
        <v>-0.24816446</v>
      </c>
      <c r="AH7223" t="s">
        <v>6414</v>
      </c>
      <c r="AI7223" t="s">
        <v>7756</v>
      </c>
    </row>
    <row r="7224" spans="1:35" x14ac:dyDescent="0.2">
      <c r="A7224" t="s">
        <v>7757</v>
      </c>
      <c r="B7224" t="s">
        <v>17</v>
      </c>
      <c r="C7224">
        <v>2.148298788</v>
      </c>
      <c r="D7224">
        <v>3295138</v>
      </c>
      <c r="E7224">
        <v>920347</v>
      </c>
      <c r="F7224">
        <v>143957</v>
      </c>
      <c r="G7224">
        <v>45.299001349999998</v>
      </c>
      <c r="H7224">
        <v>44.83</v>
      </c>
      <c r="L7224">
        <v>0</v>
      </c>
      <c r="M7224" t="s">
        <v>37</v>
      </c>
      <c r="N7224" t="s">
        <v>134</v>
      </c>
      <c r="P7224">
        <v>714.20157040000004</v>
      </c>
      <c r="Q7224">
        <v>64.683128280000005</v>
      </c>
      <c r="R7224">
        <v>53.392225969999998</v>
      </c>
      <c r="S7224">
        <v>28203</v>
      </c>
      <c r="T7224">
        <v>35.805939879999997</v>
      </c>
      <c r="U7224">
        <v>29.28287877</v>
      </c>
      <c r="V7224">
        <v>0.42</v>
      </c>
      <c r="W7224" t="s">
        <v>20</v>
      </c>
      <c r="X7224">
        <v>210825</v>
      </c>
      <c r="Y7224">
        <v>210928</v>
      </c>
      <c r="Z7224" t="s">
        <v>380</v>
      </c>
      <c r="AA7224">
        <v>1</v>
      </c>
      <c r="AB7224">
        <v>3.5642111999999997E-2</v>
      </c>
      <c r="AC7224">
        <v>-0.24816446</v>
      </c>
      <c r="AH7224" t="s">
        <v>6251</v>
      </c>
      <c r="AI7224" t="s">
        <v>6252</v>
      </c>
    </row>
    <row r="7225" spans="1:35" x14ac:dyDescent="0.2">
      <c r="A7225" t="s">
        <v>7758</v>
      </c>
      <c r="B7225" t="s">
        <v>17</v>
      </c>
      <c r="C7225">
        <v>1.640039078</v>
      </c>
      <c r="D7225">
        <v>3311718</v>
      </c>
      <c r="E7225">
        <v>911854</v>
      </c>
      <c r="F7225">
        <v>129201</v>
      </c>
      <c r="G7225">
        <v>49.832209980000002</v>
      </c>
      <c r="H7225">
        <v>35.630000000000003</v>
      </c>
      <c r="L7225">
        <v>0</v>
      </c>
      <c r="M7225" t="s">
        <v>146</v>
      </c>
      <c r="N7225" t="s">
        <v>147</v>
      </c>
      <c r="P7225">
        <v>1188.869751</v>
      </c>
      <c r="Q7225">
        <v>114.09089229999999</v>
      </c>
      <c r="R7225">
        <v>64.447207120000002</v>
      </c>
      <c r="S7225">
        <v>29172</v>
      </c>
      <c r="T7225">
        <v>48.689909219999997</v>
      </c>
      <c r="U7225">
        <v>7.0137012910000003</v>
      </c>
      <c r="V7225">
        <v>0.25</v>
      </c>
      <c r="W7225" t="s">
        <v>20</v>
      </c>
      <c r="X7225">
        <v>210825</v>
      </c>
      <c r="Y7225">
        <v>210928</v>
      </c>
      <c r="Z7225" t="s">
        <v>380</v>
      </c>
      <c r="AA7225">
        <v>1</v>
      </c>
      <c r="AB7225">
        <v>3.5642111999999997E-2</v>
      </c>
      <c r="AC7225">
        <v>-0.24816446</v>
      </c>
      <c r="AH7225" t="s">
        <v>6553</v>
      </c>
      <c r="AI7225" t="s">
        <v>7316</v>
      </c>
    </row>
    <row r="7226" spans="1:35" x14ac:dyDescent="0.2">
      <c r="A7226" t="s">
        <v>7759</v>
      </c>
      <c r="B7226" t="s">
        <v>17</v>
      </c>
      <c r="C7226">
        <v>1.510120025</v>
      </c>
      <c r="D7226">
        <v>3726138</v>
      </c>
      <c r="E7226">
        <v>1409449</v>
      </c>
      <c r="F7226">
        <v>144260</v>
      </c>
      <c r="G7226">
        <v>50.291780690000003</v>
      </c>
      <c r="H7226">
        <v>50.04</v>
      </c>
      <c r="L7226">
        <v>0</v>
      </c>
      <c r="M7226" t="s">
        <v>146</v>
      </c>
      <c r="N7226" t="s">
        <v>147</v>
      </c>
      <c r="P7226">
        <v>1290.924606</v>
      </c>
      <c r="Q7226">
        <v>128.45903300000001</v>
      </c>
      <c r="R7226">
        <v>85.628273489999998</v>
      </c>
      <c r="S7226">
        <v>29475</v>
      </c>
      <c r="T7226">
        <v>26.154203819999999</v>
      </c>
      <c r="U7226">
        <v>66.135489199999995</v>
      </c>
      <c r="V7226">
        <v>0.56999999999999995</v>
      </c>
      <c r="W7226" t="s">
        <v>20</v>
      </c>
      <c r="X7226">
        <v>210825</v>
      </c>
      <c r="Y7226">
        <v>210928</v>
      </c>
      <c r="Z7226" t="s">
        <v>380</v>
      </c>
      <c r="AA7226">
        <v>1</v>
      </c>
      <c r="AB7226">
        <v>3.5642111999999997E-2</v>
      </c>
      <c r="AC7226">
        <v>-0.24816446</v>
      </c>
      <c r="AH7226" t="s">
        <v>6423</v>
      </c>
      <c r="AI7226" t="s">
        <v>7212</v>
      </c>
    </row>
    <row r="7227" spans="1:35" x14ac:dyDescent="0.2">
      <c r="A7227" t="s">
        <v>7760</v>
      </c>
      <c r="B7227" t="s">
        <v>17</v>
      </c>
      <c r="C7227">
        <v>2.3763343039999998</v>
      </c>
      <c r="D7227">
        <v>2933771</v>
      </c>
      <c r="E7227">
        <v>347351</v>
      </c>
      <c r="F7227">
        <v>44122</v>
      </c>
      <c r="G7227">
        <v>30.229652430000002</v>
      </c>
      <c r="H7227">
        <v>12.5</v>
      </c>
      <c r="L7227">
        <v>0</v>
      </c>
      <c r="M7227" t="s">
        <v>50</v>
      </c>
      <c r="N7227" t="s">
        <v>28</v>
      </c>
      <c r="P7227">
        <v>162.8515859</v>
      </c>
      <c r="Q7227">
        <v>34.487260020000001</v>
      </c>
      <c r="R7227">
        <v>40.610896619999998</v>
      </c>
      <c r="S7227">
        <v>19606</v>
      </c>
      <c r="T7227">
        <v>166.15752689999999</v>
      </c>
      <c r="U7227">
        <v>16.979286389999999</v>
      </c>
      <c r="V7227">
        <v>0.35</v>
      </c>
      <c r="W7227" t="s">
        <v>20</v>
      </c>
      <c r="X7227">
        <v>210825</v>
      </c>
      <c r="Y7227">
        <v>210928</v>
      </c>
      <c r="Z7227" t="s">
        <v>380</v>
      </c>
      <c r="AA7227">
        <v>1</v>
      </c>
      <c r="AB7227">
        <v>3.5642111999999997E-2</v>
      </c>
      <c r="AC7227">
        <v>-0.24816446</v>
      </c>
      <c r="AH7227" t="s">
        <v>6240</v>
      </c>
      <c r="AI7227" t="s">
        <v>6292</v>
      </c>
    </row>
    <row r="7228" spans="1:35" x14ac:dyDescent="0.2">
      <c r="A7228" t="s">
        <v>7761</v>
      </c>
      <c r="B7228" t="s">
        <v>17</v>
      </c>
      <c r="C7228">
        <v>2.0000903239999999</v>
      </c>
      <c r="D7228">
        <v>4406590</v>
      </c>
      <c r="E7228">
        <v>211909</v>
      </c>
      <c r="F7228">
        <v>154113</v>
      </c>
      <c r="G7228">
        <v>34.294909609999998</v>
      </c>
      <c r="H7228">
        <v>0</v>
      </c>
      <c r="L7228">
        <v>0</v>
      </c>
      <c r="M7228" t="s">
        <v>50</v>
      </c>
      <c r="N7228" t="s">
        <v>19</v>
      </c>
      <c r="P7228">
        <v>438.68307490000001</v>
      </c>
      <c r="Q7228">
        <v>49.116017399999997</v>
      </c>
      <c r="R7228">
        <v>30.121863489999999</v>
      </c>
      <c r="S7228">
        <v>25082</v>
      </c>
      <c r="T7228">
        <v>24.379451240000002</v>
      </c>
      <c r="U7228">
        <v>30.381203970000001</v>
      </c>
      <c r="V7228">
        <v>0.43</v>
      </c>
      <c r="W7228" t="s">
        <v>20</v>
      </c>
      <c r="X7228">
        <v>210825</v>
      </c>
      <c r="Y7228">
        <v>210928</v>
      </c>
      <c r="Z7228" t="s">
        <v>380</v>
      </c>
      <c r="AA7228">
        <v>1</v>
      </c>
      <c r="AB7228">
        <v>3.5642111999999997E-2</v>
      </c>
      <c r="AC7228">
        <v>-0.24816446</v>
      </c>
      <c r="AH7228" t="s">
        <v>6250</v>
      </c>
      <c r="AI7228" t="s">
        <v>6250</v>
      </c>
    </row>
    <row r="7229" spans="1:35" x14ac:dyDescent="0.2">
      <c r="A7229" t="s">
        <v>7762</v>
      </c>
      <c r="B7229" t="s">
        <v>17</v>
      </c>
      <c r="C7229">
        <v>1.5410100280000001</v>
      </c>
      <c r="D7229">
        <v>4383830</v>
      </c>
      <c r="E7229">
        <v>2777302</v>
      </c>
      <c r="F7229">
        <v>132096</v>
      </c>
      <c r="G7229">
        <v>34.264080749999998</v>
      </c>
      <c r="H7229">
        <v>52.46</v>
      </c>
      <c r="L7229">
        <v>0</v>
      </c>
      <c r="M7229" t="s">
        <v>984</v>
      </c>
      <c r="N7229" t="s">
        <v>7763</v>
      </c>
      <c r="P7229">
        <v>730.95661640000003</v>
      </c>
      <c r="Q7229">
        <v>73.870193779999994</v>
      </c>
      <c r="R7229">
        <v>42.443150860000003</v>
      </c>
      <c r="S7229">
        <v>26550</v>
      </c>
      <c r="T7229">
        <v>52.951339779999998</v>
      </c>
      <c r="U7229">
        <v>39.258446079999999</v>
      </c>
      <c r="V7229">
        <v>0.47</v>
      </c>
      <c r="W7229" t="s">
        <v>20</v>
      </c>
      <c r="X7229">
        <v>210825</v>
      </c>
      <c r="Y7229">
        <v>210928</v>
      </c>
      <c r="Z7229" t="s">
        <v>380</v>
      </c>
      <c r="AA7229">
        <v>1</v>
      </c>
      <c r="AB7229">
        <v>3.5642111999999997E-2</v>
      </c>
      <c r="AC7229">
        <v>-0.24816446</v>
      </c>
      <c r="AH7229" t="s">
        <v>6507</v>
      </c>
      <c r="AI7229" t="s">
        <v>6508</v>
      </c>
    </row>
    <row r="7230" spans="1:35" x14ac:dyDescent="0.2">
      <c r="A7230" t="s">
        <v>7764</v>
      </c>
      <c r="B7230" t="s">
        <v>17</v>
      </c>
      <c r="C7230">
        <v>1.4206644420000001</v>
      </c>
      <c r="D7230">
        <v>5479872</v>
      </c>
      <c r="E7230">
        <v>1567746</v>
      </c>
      <c r="F7230">
        <v>200191</v>
      </c>
      <c r="G7230">
        <v>47.937229629999997</v>
      </c>
      <c r="H7230">
        <v>60.27</v>
      </c>
      <c r="L7230">
        <v>0</v>
      </c>
      <c r="M7230" t="s">
        <v>146</v>
      </c>
      <c r="N7230" t="s">
        <v>147</v>
      </c>
      <c r="P7230">
        <v>877.85019539999996</v>
      </c>
      <c r="Q7230">
        <v>93.017977959999996</v>
      </c>
      <c r="R7230">
        <v>47.547098900000002</v>
      </c>
      <c r="S7230">
        <v>30351</v>
      </c>
      <c r="T7230">
        <v>44.439187840000002</v>
      </c>
      <c r="U7230">
        <v>12.842293120000001</v>
      </c>
      <c r="V7230">
        <v>0.31</v>
      </c>
      <c r="W7230" t="s">
        <v>20</v>
      </c>
      <c r="X7230">
        <v>210825</v>
      </c>
      <c r="Y7230">
        <v>210928</v>
      </c>
      <c r="Z7230" t="s">
        <v>380</v>
      </c>
      <c r="AA7230">
        <v>1</v>
      </c>
      <c r="AB7230">
        <v>3.5642111999999997E-2</v>
      </c>
      <c r="AC7230">
        <v>-0.24816446</v>
      </c>
      <c r="AH7230" t="s">
        <v>6423</v>
      </c>
      <c r="AI7230" t="s">
        <v>7765</v>
      </c>
    </row>
    <row r="7231" spans="1:35" x14ac:dyDescent="0.2">
      <c r="A7231" t="s">
        <v>7766</v>
      </c>
      <c r="B7231" t="s">
        <v>17</v>
      </c>
      <c r="C7231">
        <v>2.251492034</v>
      </c>
      <c r="D7231">
        <v>4624378</v>
      </c>
      <c r="E7231">
        <v>547038</v>
      </c>
      <c r="F7231">
        <v>47317</v>
      </c>
      <c r="G7231">
        <v>38.237928629999999</v>
      </c>
      <c r="H7231">
        <v>28.97</v>
      </c>
      <c r="L7231">
        <v>0</v>
      </c>
      <c r="M7231" t="s">
        <v>30</v>
      </c>
      <c r="N7231" t="s">
        <v>19</v>
      </c>
      <c r="P7231">
        <v>803.69327069999997</v>
      </c>
      <c r="Q7231">
        <v>80.042438779999998</v>
      </c>
      <c r="R7231">
        <v>65.350148989999994</v>
      </c>
      <c r="S7231">
        <v>28338</v>
      </c>
      <c r="T7231">
        <v>68.538958390000005</v>
      </c>
      <c r="U7231">
        <v>39.15375667</v>
      </c>
      <c r="V7231">
        <v>0.47</v>
      </c>
      <c r="W7231" t="s">
        <v>20</v>
      </c>
      <c r="X7231">
        <v>210825</v>
      </c>
      <c r="Y7231">
        <v>210928</v>
      </c>
      <c r="Z7231" t="s">
        <v>380</v>
      </c>
      <c r="AA7231">
        <v>1</v>
      </c>
      <c r="AB7231">
        <v>3.5642111999999997E-2</v>
      </c>
      <c r="AC7231">
        <v>-0.24816446</v>
      </c>
      <c r="AH7231" t="s">
        <v>6246</v>
      </c>
      <c r="AI7231" t="s">
        <v>6314</v>
      </c>
    </row>
    <row r="7232" spans="1:35" x14ac:dyDescent="0.2">
      <c r="A7232" t="s">
        <v>7767</v>
      </c>
      <c r="B7232" t="s">
        <v>17</v>
      </c>
      <c r="C7232">
        <v>2.437499265</v>
      </c>
      <c r="D7232">
        <v>1319455</v>
      </c>
      <c r="E7232">
        <v>843520</v>
      </c>
      <c r="F7232">
        <v>163485</v>
      </c>
      <c r="G7232">
        <v>33.772169009999999</v>
      </c>
      <c r="H7232">
        <v>29.82</v>
      </c>
      <c r="L7232">
        <v>0</v>
      </c>
      <c r="M7232" t="s">
        <v>2395</v>
      </c>
      <c r="N7232" t="s">
        <v>28</v>
      </c>
      <c r="P7232">
        <v>206.56820540000001</v>
      </c>
      <c r="Q7232">
        <v>19.72345121</v>
      </c>
      <c r="R7232">
        <v>18.123402930000001</v>
      </c>
      <c r="S7232">
        <v>21268</v>
      </c>
      <c r="T7232">
        <v>40.179442479999999</v>
      </c>
      <c r="U7232">
        <v>7.1069714419999999</v>
      </c>
      <c r="V7232">
        <v>0.25</v>
      </c>
      <c r="W7232" t="s">
        <v>20</v>
      </c>
      <c r="X7232">
        <v>210825</v>
      </c>
      <c r="Y7232">
        <v>210928</v>
      </c>
      <c r="Z7232" t="s">
        <v>380</v>
      </c>
      <c r="AA7232">
        <v>1</v>
      </c>
      <c r="AB7232">
        <v>3.5642111999999997E-2</v>
      </c>
      <c r="AC7232">
        <v>-0.24816446</v>
      </c>
      <c r="AH7232" t="s">
        <v>7300</v>
      </c>
      <c r="AI7232" t="s">
        <v>7301</v>
      </c>
    </row>
    <row r="7233" spans="1:35" x14ac:dyDescent="0.2">
      <c r="A7233" t="s">
        <v>7768</v>
      </c>
      <c r="B7233" t="s">
        <v>17</v>
      </c>
      <c r="C7233">
        <v>1.977810877</v>
      </c>
      <c r="D7233">
        <v>1452983</v>
      </c>
      <c r="E7233">
        <v>718194</v>
      </c>
      <c r="F7233">
        <v>112529</v>
      </c>
      <c r="G7233">
        <v>34.124345230000003</v>
      </c>
      <c r="H7233">
        <v>23.28</v>
      </c>
      <c r="L7233">
        <v>0</v>
      </c>
      <c r="M7233" t="s">
        <v>93</v>
      </c>
      <c r="N7233" t="s">
        <v>19</v>
      </c>
      <c r="P7233">
        <v>334.41980719999998</v>
      </c>
      <c r="Q7233">
        <v>36.568769879999998</v>
      </c>
      <c r="R7233">
        <v>33.763105269999997</v>
      </c>
      <c r="S7233">
        <v>23537</v>
      </c>
      <c r="T7233">
        <v>16.725868259999999</v>
      </c>
      <c r="U7233">
        <v>12.143687590000001</v>
      </c>
      <c r="V7233">
        <v>0.31</v>
      </c>
      <c r="W7233" t="s">
        <v>20</v>
      </c>
      <c r="X7233">
        <v>210825</v>
      </c>
      <c r="Y7233">
        <v>210928</v>
      </c>
      <c r="Z7233" t="s">
        <v>380</v>
      </c>
      <c r="AA7233">
        <v>1</v>
      </c>
      <c r="AB7233">
        <v>3.5642111999999997E-2</v>
      </c>
      <c r="AC7233">
        <v>-0.24816446</v>
      </c>
      <c r="AH7233" t="s">
        <v>6248</v>
      </c>
      <c r="AI7233" t="s">
        <v>6249</v>
      </c>
    </row>
    <row r="7234" spans="1:35" x14ac:dyDescent="0.2">
      <c r="A7234" t="s">
        <v>7769</v>
      </c>
      <c r="B7234" t="s">
        <v>17</v>
      </c>
      <c r="C7234">
        <v>2.0328087180000001</v>
      </c>
      <c r="D7234">
        <v>1525762</v>
      </c>
      <c r="E7234">
        <v>749790</v>
      </c>
      <c r="F7234">
        <v>90284</v>
      </c>
      <c r="G7234">
        <v>29.893036720000001</v>
      </c>
      <c r="H7234">
        <v>45.97</v>
      </c>
      <c r="L7234">
        <v>0</v>
      </c>
      <c r="M7234" t="s">
        <v>136</v>
      </c>
      <c r="N7234" t="s">
        <v>35</v>
      </c>
      <c r="P7234">
        <v>181.20856069999999</v>
      </c>
      <c r="Q7234">
        <v>24.568625440000002</v>
      </c>
      <c r="R7234">
        <v>33.003096370000002</v>
      </c>
      <c r="S7234">
        <v>20716</v>
      </c>
      <c r="T7234">
        <v>77.999145290000001</v>
      </c>
      <c r="U7234">
        <v>13.73657362</v>
      </c>
      <c r="V7234">
        <v>0.32</v>
      </c>
      <c r="W7234" t="s">
        <v>20</v>
      </c>
      <c r="X7234">
        <v>210825</v>
      </c>
      <c r="Y7234">
        <v>210928</v>
      </c>
      <c r="Z7234" t="s">
        <v>380</v>
      </c>
      <c r="AA7234">
        <v>1</v>
      </c>
      <c r="AB7234">
        <v>3.5642111999999997E-2</v>
      </c>
      <c r="AC7234">
        <v>-0.24816446</v>
      </c>
      <c r="AH7234" t="s">
        <v>6240</v>
      </c>
      <c r="AI7234" t="s">
        <v>6292</v>
      </c>
    </row>
    <row r="7235" spans="1:35" x14ac:dyDescent="0.2">
      <c r="A7235" t="s">
        <v>7770</v>
      </c>
      <c r="B7235" t="s">
        <v>17</v>
      </c>
      <c r="C7235">
        <v>1.7125780180000001</v>
      </c>
      <c r="D7235">
        <v>2305893</v>
      </c>
      <c r="E7235">
        <v>1713713</v>
      </c>
      <c r="F7235">
        <v>141372</v>
      </c>
      <c r="G7235">
        <v>36.903203750000003</v>
      </c>
      <c r="H7235">
        <v>67.569999999999993</v>
      </c>
      <c r="L7235">
        <v>0</v>
      </c>
      <c r="M7235" t="s">
        <v>55</v>
      </c>
      <c r="N7235" t="s">
        <v>56</v>
      </c>
      <c r="P7235">
        <v>1194.2284199999999</v>
      </c>
      <c r="Q7235">
        <v>152.4422916</v>
      </c>
      <c r="R7235">
        <v>121.1130435</v>
      </c>
      <c r="S7235">
        <v>29499</v>
      </c>
      <c r="T7235">
        <v>42.045378040000003</v>
      </c>
      <c r="U7235">
        <v>86.950086729999995</v>
      </c>
      <c r="V7235">
        <v>0.63</v>
      </c>
      <c r="W7235" t="s">
        <v>20</v>
      </c>
      <c r="X7235">
        <v>210825</v>
      </c>
      <c r="Y7235">
        <v>210928</v>
      </c>
      <c r="Z7235" t="s">
        <v>380</v>
      </c>
      <c r="AA7235">
        <v>1</v>
      </c>
      <c r="AB7235">
        <v>3.5642111999999997E-2</v>
      </c>
      <c r="AC7235">
        <v>-0.24816446</v>
      </c>
      <c r="AH7235" t="s">
        <v>6261</v>
      </c>
      <c r="AI7235" t="s">
        <v>6682</v>
      </c>
    </row>
    <row r="7236" spans="1:35" x14ac:dyDescent="0.2">
      <c r="A7236" t="s">
        <v>7771</v>
      </c>
      <c r="B7236" t="s">
        <v>17</v>
      </c>
      <c r="C7236">
        <v>1.7200600290000001</v>
      </c>
      <c r="D7236">
        <v>1215184</v>
      </c>
      <c r="E7236">
        <v>1204574</v>
      </c>
      <c r="F7236">
        <v>163369</v>
      </c>
      <c r="G7236">
        <v>38.65474433</v>
      </c>
      <c r="H7236">
        <v>46.55</v>
      </c>
      <c r="L7236">
        <v>0</v>
      </c>
      <c r="M7236" t="s">
        <v>4042</v>
      </c>
      <c r="N7236" t="s">
        <v>108</v>
      </c>
      <c r="P7236">
        <v>599.89628419999997</v>
      </c>
      <c r="Q7236">
        <v>60.344771680000001</v>
      </c>
      <c r="R7236">
        <v>33.753616559999998</v>
      </c>
      <c r="S7236">
        <v>25018</v>
      </c>
      <c r="T7236">
        <v>16.103088499999998</v>
      </c>
      <c r="U7236">
        <v>23.757101710000001</v>
      </c>
      <c r="V7236">
        <v>0.39</v>
      </c>
      <c r="W7236" t="s">
        <v>20</v>
      </c>
      <c r="X7236">
        <v>210825</v>
      </c>
      <c r="Y7236">
        <v>210928</v>
      </c>
      <c r="Z7236" t="s">
        <v>380</v>
      </c>
      <c r="AA7236">
        <v>1</v>
      </c>
      <c r="AB7236">
        <v>3.5642111999999997E-2</v>
      </c>
      <c r="AC7236">
        <v>-0.24816446</v>
      </c>
      <c r="AH7236" t="s">
        <v>6287</v>
      </c>
      <c r="AI7236" t="s">
        <v>6288</v>
      </c>
    </row>
    <row r="7237" spans="1:35" x14ac:dyDescent="0.2">
      <c r="A7237" t="s">
        <v>7772</v>
      </c>
      <c r="B7237" t="s">
        <v>17</v>
      </c>
      <c r="C7237">
        <v>1.78730257</v>
      </c>
      <c r="D7237">
        <v>1553097</v>
      </c>
      <c r="E7237">
        <v>1028841</v>
      </c>
      <c r="F7237">
        <v>231797</v>
      </c>
      <c r="G7237">
        <v>29.984905340000001</v>
      </c>
      <c r="H7237">
        <v>49.47</v>
      </c>
      <c r="L7237">
        <v>0</v>
      </c>
      <c r="M7237" t="s">
        <v>201</v>
      </c>
      <c r="N7237" t="s">
        <v>123</v>
      </c>
      <c r="P7237">
        <v>704.03656420000004</v>
      </c>
      <c r="Q7237">
        <v>61.977824529999999</v>
      </c>
      <c r="R7237">
        <v>34.453349150000001</v>
      </c>
      <c r="S7237">
        <v>27442</v>
      </c>
      <c r="T7237">
        <v>33.007734899999903</v>
      </c>
      <c r="U7237">
        <v>33.31532413</v>
      </c>
      <c r="V7237">
        <v>0.44</v>
      </c>
      <c r="W7237" t="s">
        <v>20</v>
      </c>
      <c r="X7237">
        <v>210825</v>
      </c>
      <c r="Y7237">
        <v>210928</v>
      </c>
      <c r="Z7237" t="s">
        <v>380</v>
      </c>
      <c r="AA7237">
        <v>1</v>
      </c>
      <c r="AB7237">
        <v>3.5642111999999997E-2</v>
      </c>
      <c r="AC7237">
        <v>-0.24816446</v>
      </c>
      <c r="AH7237" t="s">
        <v>6293</v>
      </c>
      <c r="AI7237" t="s">
        <v>6294</v>
      </c>
    </row>
    <row r="7238" spans="1:35" x14ac:dyDescent="0.2">
      <c r="A7238" t="s">
        <v>7773</v>
      </c>
      <c r="B7238" t="s">
        <v>17</v>
      </c>
      <c r="C7238">
        <v>1.735205887</v>
      </c>
      <c r="D7238">
        <v>1922881</v>
      </c>
      <c r="E7238">
        <v>882942</v>
      </c>
      <c r="F7238">
        <v>128715</v>
      </c>
      <c r="G7238">
        <v>30.311843809999999</v>
      </c>
      <c r="H7238">
        <v>71.09</v>
      </c>
      <c r="L7238">
        <v>0</v>
      </c>
      <c r="M7238" t="s">
        <v>18</v>
      </c>
      <c r="N7238" t="s">
        <v>35</v>
      </c>
      <c r="P7238">
        <v>161.3026868</v>
      </c>
      <c r="Q7238">
        <v>25.23704919</v>
      </c>
      <c r="R7238">
        <v>26.143179119999999</v>
      </c>
      <c r="S7238">
        <v>21732</v>
      </c>
      <c r="T7238">
        <v>82.893039860000002</v>
      </c>
      <c r="U7238">
        <v>8.2695231769999999</v>
      </c>
      <c r="V7238">
        <v>0.26</v>
      </c>
      <c r="W7238" t="s">
        <v>20</v>
      </c>
      <c r="X7238">
        <v>210825</v>
      </c>
      <c r="Y7238">
        <v>210928</v>
      </c>
      <c r="Z7238" t="s">
        <v>380</v>
      </c>
      <c r="AA7238">
        <v>1</v>
      </c>
      <c r="AB7238">
        <v>3.5642111999999997E-2</v>
      </c>
      <c r="AC7238">
        <v>-0.24816446</v>
      </c>
      <c r="AH7238" t="s">
        <v>6240</v>
      </c>
      <c r="AI7238" t="s">
        <v>6241</v>
      </c>
    </row>
    <row r="7239" spans="1:35" x14ac:dyDescent="0.2">
      <c r="A7239" t="s">
        <v>7774</v>
      </c>
      <c r="B7239" t="s">
        <v>17</v>
      </c>
      <c r="C7239">
        <v>1.667296441</v>
      </c>
      <c r="D7239">
        <v>2629646</v>
      </c>
      <c r="E7239">
        <v>1300729</v>
      </c>
      <c r="F7239">
        <v>321032</v>
      </c>
      <c r="G7239">
        <v>36.512217380000003</v>
      </c>
      <c r="H7239">
        <v>62.18</v>
      </c>
      <c r="L7239">
        <v>0</v>
      </c>
      <c r="M7239" t="s">
        <v>33</v>
      </c>
      <c r="N7239" t="s">
        <v>34</v>
      </c>
      <c r="P7239">
        <v>393.9662189</v>
      </c>
      <c r="Q7239">
        <v>41.371304850000001</v>
      </c>
      <c r="R7239">
        <v>26.132159059999999</v>
      </c>
      <c r="S7239">
        <v>25196</v>
      </c>
      <c r="T7239">
        <v>56.551145480000002</v>
      </c>
      <c r="U7239">
        <v>32.405603749999997</v>
      </c>
      <c r="V7239">
        <v>0.44</v>
      </c>
      <c r="W7239" t="s">
        <v>20</v>
      </c>
      <c r="X7239">
        <v>210825</v>
      </c>
      <c r="Y7239">
        <v>210928</v>
      </c>
      <c r="Z7239" t="s">
        <v>380</v>
      </c>
      <c r="AA7239">
        <v>1</v>
      </c>
      <c r="AB7239">
        <v>3.5642111999999997E-2</v>
      </c>
      <c r="AC7239">
        <v>-0.24816446</v>
      </c>
      <c r="AH7239" t="s">
        <v>6263</v>
      </c>
      <c r="AI7239" t="s">
        <v>6289</v>
      </c>
    </row>
    <row r="7240" spans="1:35" x14ac:dyDescent="0.2">
      <c r="A7240" t="s">
        <v>7775</v>
      </c>
      <c r="B7240" t="s">
        <v>17</v>
      </c>
      <c r="C7240">
        <v>1.9478767239999999</v>
      </c>
      <c r="D7240">
        <v>2692108</v>
      </c>
      <c r="E7240">
        <v>574963</v>
      </c>
      <c r="F7240">
        <v>55652</v>
      </c>
      <c r="G7240">
        <v>49.218993220000002</v>
      </c>
      <c r="H7240">
        <v>19.78</v>
      </c>
      <c r="L7240">
        <v>0</v>
      </c>
      <c r="M7240" t="s">
        <v>165</v>
      </c>
      <c r="N7240" t="s">
        <v>19</v>
      </c>
      <c r="P7240">
        <v>577.96542050000005</v>
      </c>
      <c r="Q7240">
        <v>57.022004559999999</v>
      </c>
      <c r="R7240">
        <v>49.040146380000003</v>
      </c>
      <c r="S7240">
        <v>26403</v>
      </c>
      <c r="T7240">
        <v>57.480625359999998</v>
      </c>
      <c r="U7240">
        <v>38.041815110000002</v>
      </c>
      <c r="V7240">
        <v>0.47</v>
      </c>
      <c r="W7240" t="s">
        <v>20</v>
      </c>
      <c r="X7240">
        <v>210825</v>
      </c>
      <c r="Y7240">
        <v>210928</v>
      </c>
      <c r="Z7240" t="s">
        <v>380</v>
      </c>
      <c r="AA7240">
        <v>1</v>
      </c>
      <c r="AB7240">
        <v>3.5642111999999997E-2</v>
      </c>
      <c r="AC7240">
        <v>-0.24816446</v>
      </c>
      <c r="AH7240" t="s">
        <v>7313</v>
      </c>
      <c r="AI7240" t="s">
        <v>7314</v>
      </c>
    </row>
    <row r="7241" spans="1:35" x14ac:dyDescent="0.2">
      <c r="A7241" t="s">
        <v>7776</v>
      </c>
      <c r="B7241" t="s">
        <v>17</v>
      </c>
      <c r="C7241">
        <v>1.5116589309999999</v>
      </c>
      <c r="D7241">
        <v>2497587</v>
      </c>
      <c r="E7241">
        <v>1968740</v>
      </c>
      <c r="F7241">
        <v>372741</v>
      </c>
      <c r="G7241">
        <v>52.150614099999999</v>
      </c>
      <c r="H7241">
        <v>68.010000000000005</v>
      </c>
      <c r="L7241">
        <v>0</v>
      </c>
      <c r="M7241" t="s">
        <v>33</v>
      </c>
      <c r="N7241" t="s">
        <v>28</v>
      </c>
      <c r="P7241">
        <v>639.77943110000001</v>
      </c>
      <c r="Q7241">
        <v>86.620776050000003</v>
      </c>
      <c r="R7241">
        <v>95.965846659999997</v>
      </c>
      <c r="S7241">
        <v>25988</v>
      </c>
      <c r="T7241">
        <v>41.610377909999997</v>
      </c>
      <c r="U7241">
        <v>92.782968179999997</v>
      </c>
      <c r="V7241">
        <v>0.65</v>
      </c>
      <c r="W7241" t="s">
        <v>20</v>
      </c>
      <c r="X7241">
        <v>210825</v>
      </c>
      <c r="Y7241">
        <v>210928</v>
      </c>
      <c r="Z7241" t="s">
        <v>380</v>
      </c>
      <c r="AA7241">
        <v>1</v>
      </c>
      <c r="AB7241">
        <v>3.5642111999999997E-2</v>
      </c>
      <c r="AC7241">
        <v>-0.24816446</v>
      </c>
      <c r="AH7241" t="s">
        <v>6273</v>
      </c>
      <c r="AI7241" t="s">
        <v>6274</v>
      </c>
    </row>
    <row r="7242" spans="1:35" x14ac:dyDescent="0.2">
      <c r="A7242" t="s">
        <v>7777</v>
      </c>
      <c r="B7242" t="s">
        <v>17</v>
      </c>
      <c r="C7242">
        <v>1.8104842889999999</v>
      </c>
      <c r="D7242">
        <v>3794047</v>
      </c>
      <c r="E7242">
        <v>908409</v>
      </c>
      <c r="F7242">
        <v>59805</v>
      </c>
      <c r="G7242">
        <v>53.140490679999999</v>
      </c>
      <c r="H7242">
        <v>26.2</v>
      </c>
      <c r="L7242">
        <v>0</v>
      </c>
      <c r="M7242" t="s">
        <v>658</v>
      </c>
      <c r="N7242" t="s">
        <v>28</v>
      </c>
      <c r="P7242">
        <v>1075.3632130000001</v>
      </c>
      <c r="Q7242">
        <v>124.2508351</v>
      </c>
      <c r="R7242">
        <v>64.865193619999999</v>
      </c>
      <c r="S7242">
        <v>30083</v>
      </c>
      <c r="T7242">
        <v>123.5195895</v>
      </c>
      <c r="U7242">
        <v>102.3316002</v>
      </c>
      <c r="V7242">
        <v>0.67</v>
      </c>
      <c r="W7242" t="s">
        <v>20</v>
      </c>
      <c r="X7242">
        <v>210825</v>
      </c>
      <c r="Y7242">
        <v>210928</v>
      </c>
      <c r="Z7242" t="s">
        <v>380</v>
      </c>
      <c r="AA7242">
        <v>1</v>
      </c>
      <c r="AB7242">
        <v>3.5642111999999997E-2</v>
      </c>
      <c r="AC7242">
        <v>-0.24816446</v>
      </c>
      <c r="AH7242" t="s">
        <v>6414</v>
      </c>
      <c r="AI7242" t="s">
        <v>6455</v>
      </c>
    </row>
    <row r="7243" spans="1:35" x14ac:dyDescent="0.2">
      <c r="A7243" t="s">
        <v>7778</v>
      </c>
      <c r="B7243" t="s">
        <v>17</v>
      </c>
      <c r="C7243">
        <v>1.5322646929999999</v>
      </c>
      <c r="D7243">
        <v>4384279</v>
      </c>
      <c r="E7243">
        <v>972718</v>
      </c>
      <c r="F7243">
        <v>177648</v>
      </c>
      <c r="G7243">
        <v>54.710512190000003</v>
      </c>
      <c r="H7243">
        <v>61.45</v>
      </c>
      <c r="L7243">
        <v>0</v>
      </c>
      <c r="M7243" t="s">
        <v>763</v>
      </c>
      <c r="N7243" t="s">
        <v>939</v>
      </c>
      <c r="P7243">
        <v>360.9392254</v>
      </c>
      <c r="Q7243">
        <v>35.997671879999999</v>
      </c>
      <c r="R7243">
        <v>22.67727258</v>
      </c>
      <c r="S7243">
        <v>22742</v>
      </c>
      <c r="T7243">
        <v>31.21654006</v>
      </c>
      <c r="U7243">
        <v>15.520938170000001</v>
      </c>
      <c r="V7243">
        <v>0.33</v>
      </c>
      <c r="W7243" t="s">
        <v>20</v>
      </c>
      <c r="X7243">
        <v>210825</v>
      </c>
      <c r="Y7243">
        <v>210928</v>
      </c>
      <c r="Z7243" t="s">
        <v>380</v>
      </c>
      <c r="AA7243">
        <v>1</v>
      </c>
      <c r="AB7243">
        <v>3.5642111999999997E-2</v>
      </c>
      <c r="AC7243">
        <v>-0.24816446</v>
      </c>
      <c r="AH7243" t="s">
        <v>6486</v>
      </c>
      <c r="AI7243" t="s">
        <v>6487</v>
      </c>
    </row>
    <row r="7244" spans="1:35" x14ac:dyDescent="0.2">
      <c r="A7244" t="s">
        <v>7779</v>
      </c>
      <c r="B7244" t="s">
        <v>17</v>
      </c>
      <c r="C7244">
        <v>1.6646664419999999</v>
      </c>
      <c r="D7244">
        <v>4479951</v>
      </c>
      <c r="E7244">
        <v>1387691</v>
      </c>
      <c r="F7244">
        <v>90947</v>
      </c>
      <c r="G7244">
        <v>50.086078239999999</v>
      </c>
      <c r="H7244">
        <v>50.47</v>
      </c>
      <c r="L7244">
        <v>0</v>
      </c>
      <c r="M7244" t="s">
        <v>33</v>
      </c>
      <c r="N7244" t="s">
        <v>88</v>
      </c>
      <c r="P7244">
        <v>1480.7140300000001</v>
      </c>
      <c r="Q7244">
        <v>153.43098950000001</v>
      </c>
      <c r="R7244">
        <v>134.8598935</v>
      </c>
      <c r="S7244">
        <v>30153</v>
      </c>
      <c r="T7244">
        <v>99.06281036</v>
      </c>
      <c r="U7244">
        <v>90.936918669999997</v>
      </c>
      <c r="V7244">
        <v>0.64</v>
      </c>
      <c r="W7244" t="s">
        <v>20</v>
      </c>
      <c r="X7244">
        <v>210825</v>
      </c>
      <c r="Y7244">
        <v>210928</v>
      </c>
      <c r="Z7244" t="s">
        <v>380</v>
      </c>
      <c r="AA7244">
        <v>1</v>
      </c>
      <c r="AB7244">
        <v>3.5642111999999997E-2</v>
      </c>
      <c r="AC7244">
        <v>-0.24816446</v>
      </c>
      <c r="AH7244" t="s">
        <v>6279</v>
      </c>
      <c r="AI7244" t="s">
        <v>6499</v>
      </c>
    </row>
    <row r="7245" spans="1:35" x14ac:dyDescent="0.2">
      <c r="A7245" t="s">
        <v>7780</v>
      </c>
      <c r="B7245" t="s">
        <v>17</v>
      </c>
      <c r="C7245">
        <v>1.3764067149999999</v>
      </c>
      <c r="D7245">
        <v>4048553</v>
      </c>
      <c r="E7245">
        <v>1999771</v>
      </c>
      <c r="F7245">
        <v>108021</v>
      </c>
      <c r="G7245">
        <v>53.785358420000001</v>
      </c>
      <c r="H7245">
        <v>61.03</v>
      </c>
      <c r="L7245">
        <v>0</v>
      </c>
      <c r="M7245" t="s">
        <v>47</v>
      </c>
      <c r="N7245" t="s">
        <v>62</v>
      </c>
      <c r="P7245">
        <v>757.20143050000001</v>
      </c>
      <c r="Q7245">
        <v>87.772683220000005</v>
      </c>
      <c r="R7245">
        <v>51.541636429999997</v>
      </c>
      <c r="S7245">
        <v>26707</v>
      </c>
      <c r="T7245">
        <v>65.377707459999996</v>
      </c>
      <c r="U7245">
        <v>112.57776869999999</v>
      </c>
      <c r="V7245">
        <v>0.69</v>
      </c>
      <c r="W7245" t="s">
        <v>20</v>
      </c>
      <c r="X7245">
        <v>210825</v>
      </c>
      <c r="Y7245">
        <v>210928</v>
      </c>
      <c r="Z7245" t="s">
        <v>380</v>
      </c>
      <c r="AA7245">
        <v>1</v>
      </c>
      <c r="AB7245">
        <v>3.5642111999999997E-2</v>
      </c>
      <c r="AC7245">
        <v>-0.24816446</v>
      </c>
      <c r="AH7245" t="s">
        <v>6257</v>
      </c>
      <c r="AI7245" t="s">
        <v>6258</v>
      </c>
    </row>
    <row r="7246" spans="1:35" x14ac:dyDescent="0.2">
      <c r="A7246" t="s">
        <v>7781</v>
      </c>
      <c r="B7246" t="s">
        <v>17</v>
      </c>
      <c r="C7246">
        <v>1.6999301979999999</v>
      </c>
      <c r="D7246">
        <v>3584202</v>
      </c>
      <c r="E7246">
        <v>955124</v>
      </c>
      <c r="F7246">
        <v>95162</v>
      </c>
      <c r="G7246">
        <v>29.788069399999898</v>
      </c>
      <c r="H7246">
        <v>64.61</v>
      </c>
      <c r="L7246">
        <v>0</v>
      </c>
      <c r="M7246" t="s">
        <v>160</v>
      </c>
      <c r="N7246" t="s">
        <v>35</v>
      </c>
      <c r="P7246">
        <v>154.68675359999901</v>
      </c>
      <c r="Q7246">
        <v>25.15560494</v>
      </c>
      <c r="R7246">
        <v>29.915145070000001</v>
      </c>
      <c r="S7246">
        <v>20417</v>
      </c>
      <c r="T7246">
        <v>40.032894509999998</v>
      </c>
      <c r="U7246">
        <v>12.90380446</v>
      </c>
      <c r="V7246">
        <v>0.31</v>
      </c>
      <c r="W7246" t="s">
        <v>20</v>
      </c>
      <c r="X7246">
        <v>210825</v>
      </c>
      <c r="Y7246">
        <v>210928</v>
      </c>
      <c r="Z7246" t="s">
        <v>380</v>
      </c>
      <c r="AA7246">
        <v>1</v>
      </c>
      <c r="AB7246">
        <v>3.5642111999999997E-2</v>
      </c>
      <c r="AC7246">
        <v>-0.24816446</v>
      </c>
      <c r="AH7246" t="s">
        <v>6240</v>
      </c>
      <c r="AI7246" t="s">
        <v>6292</v>
      </c>
    </row>
    <row r="7247" spans="1:35" x14ac:dyDescent="0.2">
      <c r="A7247" t="s">
        <v>7782</v>
      </c>
      <c r="B7247" t="s">
        <v>17</v>
      </c>
      <c r="C7247">
        <v>1.475882844</v>
      </c>
      <c r="D7247">
        <v>5336748</v>
      </c>
      <c r="E7247">
        <v>1329869</v>
      </c>
      <c r="F7247">
        <v>189287</v>
      </c>
      <c r="G7247">
        <v>51.162482920000002</v>
      </c>
      <c r="H7247">
        <v>66.84</v>
      </c>
      <c r="L7247">
        <v>0</v>
      </c>
      <c r="M7247" t="s">
        <v>37</v>
      </c>
      <c r="N7247" t="s">
        <v>134</v>
      </c>
      <c r="P7247">
        <v>571.58401939999999</v>
      </c>
      <c r="Q7247">
        <v>52.153703810000003</v>
      </c>
      <c r="R7247">
        <v>37.786054180000001</v>
      </c>
      <c r="S7247">
        <v>25097</v>
      </c>
      <c r="T7247">
        <v>15.03148726</v>
      </c>
      <c r="U7247">
        <v>21.287516620000002</v>
      </c>
      <c r="V7247">
        <v>0.38</v>
      </c>
      <c r="W7247" t="s">
        <v>20</v>
      </c>
      <c r="X7247">
        <v>210825</v>
      </c>
      <c r="Y7247">
        <v>210928</v>
      </c>
      <c r="Z7247" t="s">
        <v>380</v>
      </c>
      <c r="AA7247">
        <v>1</v>
      </c>
      <c r="AB7247">
        <v>3.5642111999999997E-2</v>
      </c>
      <c r="AC7247">
        <v>-0.24816446</v>
      </c>
      <c r="AH7247" t="s">
        <v>6557</v>
      </c>
      <c r="AI7247" t="s">
        <v>6558</v>
      </c>
    </row>
    <row r="7248" spans="1:35" x14ac:dyDescent="0.2">
      <c r="A7248" t="s">
        <v>7783</v>
      </c>
      <c r="B7248" t="s">
        <v>17</v>
      </c>
      <c r="C7248">
        <v>1.7716262270000001</v>
      </c>
      <c r="D7248">
        <v>3826735</v>
      </c>
      <c r="E7248">
        <v>1448475</v>
      </c>
      <c r="F7248">
        <v>154750</v>
      </c>
      <c r="G7248">
        <v>49.844560659999999</v>
      </c>
      <c r="H7248">
        <v>51.72</v>
      </c>
      <c r="L7248">
        <v>0</v>
      </c>
      <c r="M7248" t="s">
        <v>33</v>
      </c>
      <c r="N7248" t="s">
        <v>88</v>
      </c>
      <c r="P7248">
        <v>714.40234439999995</v>
      </c>
      <c r="Q7248">
        <v>72.085700160000002</v>
      </c>
      <c r="R7248">
        <v>60.412656009999999</v>
      </c>
      <c r="S7248">
        <v>27570</v>
      </c>
      <c r="T7248">
        <v>28.992140020000001</v>
      </c>
      <c r="U7248">
        <v>35.192308330000003</v>
      </c>
      <c r="V7248">
        <v>0.45</v>
      </c>
      <c r="W7248" t="s">
        <v>20</v>
      </c>
      <c r="X7248">
        <v>210825</v>
      </c>
      <c r="Y7248">
        <v>210928</v>
      </c>
      <c r="Z7248" t="s">
        <v>380</v>
      </c>
      <c r="AA7248">
        <v>1</v>
      </c>
      <c r="AB7248">
        <v>3.5642111999999997E-2</v>
      </c>
      <c r="AC7248">
        <v>-0.24816446</v>
      </c>
      <c r="AH7248" t="s">
        <v>6279</v>
      </c>
      <c r="AI7248" t="s">
        <v>6280</v>
      </c>
    </row>
    <row r="7249" spans="1:35" x14ac:dyDescent="0.2">
      <c r="A7249" t="s">
        <v>7784</v>
      </c>
      <c r="B7249" t="s">
        <v>17</v>
      </c>
      <c r="C7249">
        <v>2.373880931</v>
      </c>
      <c r="D7249">
        <v>921508</v>
      </c>
      <c r="E7249">
        <v>203851</v>
      </c>
      <c r="F7249">
        <v>50537</v>
      </c>
      <c r="G7249">
        <v>48.018896150000003</v>
      </c>
      <c r="H7249">
        <v>16.36</v>
      </c>
      <c r="L7249">
        <v>0</v>
      </c>
      <c r="M7249" t="s">
        <v>146</v>
      </c>
      <c r="N7249" t="s">
        <v>19</v>
      </c>
      <c r="P7249">
        <v>272.19208250000003</v>
      </c>
      <c r="Q7249">
        <v>31.286813120000001</v>
      </c>
      <c r="R7249">
        <v>10.718928330000001</v>
      </c>
      <c r="S7249">
        <v>54851</v>
      </c>
      <c r="T7249">
        <v>17.234121890000001</v>
      </c>
      <c r="U7249">
        <v>7.5688224960000001</v>
      </c>
      <c r="V7249">
        <v>0.26</v>
      </c>
      <c r="W7249" t="s">
        <v>20</v>
      </c>
      <c r="X7249">
        <v>210825</v>
      </c>
      <c r="Y7249">
        <v>210928</v>
      </c>
      <c r="Z7249" t="s">
        <v>380</v>
      </c>
      <c r="AA7249">
        <v>1</v>
      </c>
      <c r="AB7249">
        <v>3.5642111999999997E-2</v>
      </c>
      <c r="AC7249">
        <v>-0.24816446</v>
      </c>
      <c r="AH7249" t="s">
        <v>6423</v>
      </c>
      <c r="AI7249" t="s">
        <v>7765</v>
      </c>
    </row>
    <row r="7250" spans="1:35" x14ac:dyDescent="0.2">
      <c r="A7250" t="s">
        <v>7785</v>
      </c>
      <c r="B7250" t="s">
        <v>17</v>
      </c>
      <c r="C7250">
        <v>1.900713788</v>
      </c>
      <c r="D7250">
        <v>1114456</v>
      </c>
      <c r="E7250">
        <v>834780</v>
      </c>
      <c r="F7250">
        <v>173452</v>
      </c>
      <c r="G7250">
        <v>29.781619110000001</v>
      </c>
      <c r="H7250">
        <v>62.26</v>
      </c>
      <c r="L7250">
        <v>0</v>
      </c>
      <c r="M7250" t="s">
        <v>1327</v>
      </c>
      <c r="N7250" t="s">
        <v>35</v>
      </c>
      <c r="P7250">
        <v>174.24081839999999</v>
      </c>
      <c r="Q7250">
        <v>15.32155111</v>
      </c>
      <c r="R7250">
        <v>6.3049640870000001</v>
      </c>
      <c r="S7250">
        <v>19105</v>
      </c>
      <c r="T7250">
        <v>27.135180500000001</v>
      </c>
      <c r="U7250">
        <v>13.474622330000001</v>
      </c>
      <c r="V7250">
        <v>0.32</v>
      </c>
      <c r="W7250" t="s">
        <v>20</v>
      </c>
      <c r="X7250">
        <v>210825</v>
      </c>
      <c r="Y7250">
        <v>210928</v>
      </c>
      <c r="Z7250" t="s">
        <v>380</v>
      </c>
      <c r="AA7250">
        <v>1</v>
      </c>
      <c r="AB7250">
        <v>3.5642111999999997E-2</v>
      </c>
      <c r="AC7250">
        <v>-0.24816446</v>
      </c>
      <c r="AH7250" t="s">
        <v>6240</v>
      </c>
      <c r="AI7250" t="s">
        <v>7249</v>
      </c>
    </row>
    <row r="7251" spans="1:35" x14ac:dyDescent="0.2">
      <c r="A7251" t="s">
        <v>7786</v>
      </c>
      <c r="B7251" t="s">
        <v>17</v>
      </c>
      <c r="C7251">
        <v>2.3407874510000002</v>
      </c>
      <c r="D7251">
        <v>1472158</v>
      </c>
      <c r="E7251">
        <v>192119</v>
      </c>
      <c r="F7251">
        <v>44048</v>
      </c>
      <c r="G7251">
        <v>44.957031839999999</v>
      </c>
      <c r="H7251">
        <v>13.89</v>
      </c>
      <c r="L7251">
        <v>0</v>
      </c>
      <c r="M7251" t="s">
        <v>33</v>
      </c>
      <c r="N7251" t="s">
        <v>19</v>
      </c>
      <c r="P7251">
        <v>533.92225970000004</v>
      </c>
      <c r="Q7251">
        <v>49.337401180000001</v>
      </c>
      <c r="R7251">
        <v>61.233249170000001</v>
      </c>
      <c r="S7251">
        <v>25598</v>
      </c>
      <c r="T7251">
        <v>26.132159059999999</v>
      </c>
      <c r="U7251">
        <v>22.846815979999999</v>
      </c>
      <c r="V7251">
        <v>0.39</v>
      </c>
      <c r="W7251" t="s">
        <v>20</v>
      </c>
      <c r="X7251">
        <v>210825</v>
      </c>
      <c r="Y7251">
        <v>210928</v>
      </c>
      <c r="Z7251" t="s">
        <v>380</v>
      </c>
      <c r="AA7251">
        <v>1</v>
      </c>
      <c r="AB7251">
        <v>3.5642111999999997E-2</v>
      </c>
      <c r="AC7251">
        <v>-0.24816446</v>
      </c>
      <c r="AH7251" t="s">
        <v>6250</v>
      </c>
      <c r="AI7251" t="s">
        <v>6250</v>
      </c>
    </row>
    <row r="7252" spans="1:35" x14ac:dyDescent="0.2">
      <c r="A7252" t="s">
        <v>7787</v>
      </c>
      <c r="B7252" t="s">
        <v>17</v>
      </c>
      <c r="C7252">
        <v>2.1200206499999998</v>
      </c>
      <c r="D7252">
        <v>2077475</v>
      </c>
      <c r="E7252">
        <v>1052161</v>
      </c>
      <c r="F7252">
        <v>53410</v>
      </c>
      <c r="G7252">
        <v>47.495392819999999</v>
      </c>
      <c r="H7252">
        <v>13.79</v>
      </c>
      <c r="L7252">
        <v>0</v>
      </c>
      <c r="M7252" t="s">
        <v>33</v>
      </c>
      <c r="N7252" t="s">
        <v>19</v>
      </c>
      <c r="P7252">
        <v>621.17345809999995</v>
      </c>
      <c r="Q7252">
        <v>54.407245379999999</v>
      </c>
      <c r="R7252">
        <v>48.05091479</v>
      </c>
      <c r="S7252">
        <v>26302</v>
      </c>
      <c r="T7252">
        <v>33.086689839999998</v>
      </c>
      <c r="U7252">
        <v>59.82965574</v>
      </c>
      <c r="V7252">
        <v>0.55000000000000004</v>
      </c>
      <c r="W7252" t="s">
        <v>20</v>
      </c>
      <c r="X7252">
        <v>210825</v>
      </c>
      <c r="Y7252">
        <v>210928</v>
      </c>
      <c r="Z7252" t="s">
        <v>380</v>
      </c>
      <c r="AA7252">
        <v>1</v>
      </c>
      <c r="AB7252">
        <v>3.5642111999999997E-2</v>
      </c>
      <c r="AC7252">
        <v>-0.24816446</v>
      </c>
      <c r="AH7252" t="s">
        <v>6711</v>
      </c>
      <c r="AI7252" t="s">
        <v>6719</v>
      </c>
    </row>
    <row r="7253" spans="1:35" x14ac:dyDescent="0.2">
      <c r="A7253" t="s">
        <v>7788</v>
      </c>
      <c r="B7253" t="s">
        <v>17</v>
      </c>
      <c r="C7253">
        <v>2.2925395810000002</v>
      </c>
      <c r="D7253">
        <v>1317771</v>
      </c>
      <c r="E7253">
        <v>728352</v>
      </c>
      <c r="F7253">
        <v>66076</v>
      </c>
      <c r="G7253">
        <v>46.148702829999998</v>
      </c>
      <c r="H7253">
        <v>15.52</v>
      </c>
      <c r="L7253">
        <v>0</v>
      </c>
      <c r="M7253" t="s">
        <v>33</v>
      </c>
      <c r="N7253" t="s">
        <v>28</v>
      </c>
      <c r="P7253">
        <v>705.3240164</v>
      </c>
      <c r="Q7253">
        <v>104.1598139</v>
      </c>
      <c r="R7253">
        <v>135.04955699999999</v>
      </c>
      <c r="S7253">
        <v>28193</v>
      </c>
      <c r="T7253">
        <v>42.790529069999998</v>
      </c>
      <c r="U7253">
        <v>87.011207440000007</v>
      </c>
      <c r="V7253">
        <v>0.63</v>
      </c>
      <c r="W7253" t="s">
        <v>20</v>
      </c>
      <c r="X7253">
        <v>210825</v>
      </c>
      <c r="Y7253">
        <v>210928</v>
      </c>
      <c r="Z7253" t="s">
        <v>380</v>
      </c>
      <c r="AA7253">
        <v>1</v>
      </c>
      <c r="AB7253">
        <v>3.5642111999999997E-2</v>
      </c>
      <c r="AC7253">
        <v>-0.24816446</v>
      </c>
      <c r="AH7253" t="s">
        <v>6279</v>
      </c>
      <c r="AI7253" t="s">
        <v>6280</v>
      </c>
    </row>
    <row r="7254" spans="1:35" x14ac:dyDescent="0.2">
      <c r="A7254" t="s">
        <v>7789</v>
      </c>
      <c r="B7254" t="s">
        <v>17</v>
      </c>
      <c r="C7254">
        <v>2.276047175</v>
      </c>
      <c r="D7254">
        <v>938097</v>
      </c>
      <c r="E7254">
        <v>335137</v>
      </c>
      <c r="F7254">
        <v>42412</v>
      </c>
      <c r="G7254">
        <v>51.475963559999997</v>
      </c>
      <c r="H7254">
        <v>12.15</v>
      </c>
      <c r="L7254">
        <v>0</v>
      </c>
      <c r="M7254" t="s">
        <v>146</v>
      </c>
      <c r="N7254" t="s">
        <v>19</v>
      </c>
      <c r="P7254">
        <v>158.5160501</v>
      </c>
      <c r="Q7254">
        <v>11.1350429</v>
      </c>
      <c r="R7254">
        <v>20.92563814</v>
      </c>
      <c r="S7254">
        <v>45678</v>
      </c>
      <c r="T7254">
        <v>23.89102943</v>
      </c>
      <c r="U7254">
        <v>4.4134213400000002</v>
      </c>
      <c r="V7254">
        <v>0.21</v>
      </c>
      <c r="W7254" t="s">
        <v>20</v>
      </c>
      <c r="X7254">
        <v>210825</v>
      </c>
      <c r="Y7254">
        <v>210928</v>
      </c>
      <c r="Z7254" t="s">
        <v>380</v>
      </c>
      <c r="AA7254">
        <v>1</v>
      </c>
      <c r="AB7254">
        <v>3.5642111999999997E-2</v>
      </c>
      <c r="AC7254">
        <v>-0.24816446</v>
      </c>
      <c r="AH7254" t="s">
        <v>6250</v>
      </c>
      <c r="AI7254" t="s">
        <v>6250</v>
      </c>
    </row>
    <row r="7255" spans="1:35" x14ac:dyDescent="0.2">
      <c r="A7255" t="s">
        <v>7790</v>
      </c>
      <c r="B7255" t="s">
        <v>17</v>
      </c>
      <c r="C7255">
        <v>1.7701525659999999</v>
      </c>
      <c r="D7255">
        <v>1783945</v>
      </c>
      <c r="E7255">
        <v>626673</v>
      </c>
      <c r="F7255">
        <v>121108</v>
      </c>
      <c r="G7255">
        <v>36.591013179999997</v>
      </c>
      <c r="H7255">
        <v>13.79</v>
      </c>
      <c r="L7255">
        <v>0</v>
      </c>
      <c r="M7255" t="s">
        <v>55</v>
      </c>
      <c r="N7255" t="s">
        <v>19</v>
      </c>
      <c r="P7255">
        <v>809.36065759999997</v>
      </c>
      <c r="Q7255">
        <v>92.107380989999996</v>
      </c>
      <c r="R7255">
        <v>57.24683289</v>
      </c>
      <c r="S7255">
        <v>29372</v>
      </c>
      <c r="T7255">
        <v>24.630855260000001</v>
      </c>
      <c r="U7255">
        <v>32.49224993</v>
      </c>
      <c r="V7255">
        <v>0.44</v>
      </c>
      <c r="W7255" t="s">
        <v>20</v>
      </c>
      <c r="X7255">
        <v>210825</v>
      </c>
      <c r="Y7255">
        <v>210928</v>
      </c>
      <c r="Z7255" t="s">
        <v>380</v>
      </c>
      <c r="AA7255">
        <v>1</v>
      </c>
      <c r="AB7255">
        <v>3.5642111999999997E-2</v>
      </c>
      <c r="AC7255">
        <v>-0.24816446</v>
      </c>
      <c r="AH7255" t="s">
        <v>6261</v>
      </c>
      <c r="AI7255" t="s">
        <v>6262</v>
      </c>
    </row>
    <row r="7256" spans="1:35" x14ac:dyDescent="0.2">
      <c r="A7256" t="s">
        <v>7791</v>
      </c>
      <c r="B7256" t="s">
        <v>17</v>
      </c>
      <c r="C7256">
        <v>1.7805447480000001</v>
      </c>
      <c r="D7256">
        <v>1288801</v>
      </c>
      <c r="E7256">
        <v>770372</v>
      </c>
      <c r="F7256">
        <v>56235</v>
      </c>
      <c r="G7256">
        <v>44.642069030000002</v>
      </c>
      <c r="H7256">
        <v>27.41</v>
      </c>
      <c r="L7256">
        <v>0</v>
      </c>
      <c r="M7256" t="s">
        <v>146</v>
      </c>
      <c r="N7256" t="s">
        <v>147</v>
      </c>
      <c r="P7256">
        <v>514.47555709999995</v>
      </c>
      <c r="Q7256">
        <v>45.036481440000003</v>
      </c>
      <c r="R7256">
        <v>50.176514320000003</v>
      </c>
      <c r="S7256">
        <v>44412</v>
      </c>
      <c r="T7256">
        <v>27.196265820000001</v>
      </c>
      <c r="U7256">
        <v>8.875261386</v>
      </c>
      <c r="V7256">
        <v>0.27</v>
      </c>
      <c r="W7256" t="s">
        <v>20</v>
      </c>
      <c r="X7256">
        <v>210825</v>
      </c>
      <c r="Y7256">
        <v>210928</v>
      </c>
      <c r="Z7256" t="s">
        <v>380</v>
      </c>
      <c r="AA7256">
        <v>1</v>
      </c>
      <c r="AB7256">
        <v>3.5642111999999997E-2</v>
      </c>
      <c r="AC7256">
        <v>-0.24816446</v>
      </c>
      <c r="AH7256" t="s">
        <v>6594</v>
      </c>
      <c r="AI7256" t="s">
        <v>7354</v>
      </c>
    </row>
    <row r="7257" spans="1:35" x14ac:dyDescent="0.2">
      <c r="A7257" t="s">
        <v>7792</v>
      </c>
      <c r="B7257" t="s">
        <v>17</v>
      </c>
      <c r="C7257">
        <v>1.820940784</v>
      </c>
      <c r="D7257">
        <v>2956031</v>
      </c>
      <c r="E7257">
        <v>834603</v>
      </c>
      <c r="F7257">
        <v>131839</v>
      </c>
      <c r="G7257">
        <v>29.940223079999999</v>
      </c>
      <c r="H7257">
        <v>62.69</v>
      </c>
      <c r="L7257">
        <v>0</v>
      </c>
      <c r="M7257" t="s">
        <v>136</v>
      </c>
      <c r="N7257" t="s">
        <v>35</v>
      </c>
      <c r="P7257">
        <v>163.63160400000001</v>
      </c>
      <c r="Q7257">
        <v>29.08600551</v>
      </c>
      <c r="R7257">
        <v>29.286994440000001</v>
      </c>
      <c r="S7257">
        <v>20089</v>
      </c>
      <c r="T7257">
        <v>60.353253049999999</v>
      </c>
      <c r="U7257">
        <v>23.753763150000001</v>
      </c>
      <c r="V7257">
        <v>0.39</v>
      </c>
      <c r="W7257" t="s">
        <v>20</v>
      </c>
      <c r="X7257">
        <v>210825</v>
      </c>
      <c r="Y7257">
        <v>210928</v>
      </c>
      <c r="Z7257" t="s">
        <v>380</v>
      </c>
      <c r="AA7257">
        <v>1</v>
      </c>
      <c r="AB7257">
        <v>3.5642111999999997E-2</v>
      </c>
      <c r="AC7257">
        <v>-0.24816446</v>
      </c>
      <c r="AH7257" t="s">
        <v>6240</v>
      </c>
      <c r="AI7257" t="s">
        <v>6292</v>
      </c>
    </row>
    <row r="7258" spans="1:35" x14ac:dyDescent="0.2">
      <c r="A7258" t="s">
        <v>7793</v>
      </c>
      <c r="B7258" t="s">
        <v>17</v>
      </c>
      <c r="C7258">
        <v>2.0135819330000002</v>
      </c>
      <c r="D7258">
        <v>2482336</v>
      </c>
      <c r="E7258">
        <v>507542</v>
      </c>
      <c r="F7258">
        <v>91768</v>
      </c>
      <c r="G7258">
        <v>57.33121594</v>
      </c>
      <c r="H7258">
        <v>21.97</v>
      </c>
      <c r="L7258">
        <v>0</v>
      </c>
      <c r="M7258" t="s">
        <v>2488</v>
      </c>
      <c r="N7258" t="s">
        <v>853</v>
      </c>
      <c r="P7258">
        <v>325.69971820000001</v>
      </c>
      <c r="Q7258">
        <v>32.592866559999997</v>
      </c>
      <c r="R7258">
        <v>15.99932139</v>
      </c>
      <c r="S7258">
        <v>23865</v>
      </c>
      <c r="T7258">
        <v>53.167589730000003</v>
      </c>
      <c r="U7258">
        <v>8.7489425839999999</v>
      </c>
      <c r="V7258">
        <v>0.27</v>
      </c>
      <c r="W7258" t="s">
        <v>20</v>
      </c>
      <c r="X7258">
        <v>210825</v>
      </c>
      <c r="Y7258">
        <v>210928</v>
      </c>
      <c r="Z7258" t="s">
        <v>380</v>
      </c>
      <c r="AA7258">
        <v>1</v>
      </c>
      <c r="AB7258">
        <v>3.5642111999999997E-2</v>
      </c>
      <c r="AC7258">
        <v>-0.24816446</v>
      </c>
      <c r="AH7258" t="s">
        <v>6453</v>
      </c>
      <c r="AI7258" t="s">
        <v>6454</v>
      </c>
    </row>
    <row r="7259" spans="1:35" x14ac:dyDescent="0.2">
      <c r="A7259" t="s">
        <v>7794</v>
      </c>
      <c r="B7259" t="s">
        <v>17</v>
      </c>
      <c r="C7259">
        <v>2.0000177269999999</v>
      </c>
      <c r="D7259">
        <v>4145678</v>
      </c>
      <c r="E7259">
        <v>909670</v>
      </c>
      <c r="F7259">
        <v>111883</v>
      </c>
      <c r="G7259">
        <v>36.861389299999999</v>
      </c>
      <c r="H7259">
        <v>47.75</v>
      </c>
      <c r="L7259">
        <v>0</v>
      </c>
      <c r="M7259" t="s">
        <v>33</v>
      </c>
      <c r="N7259" t="s">
        <v>34</v>
      </c>
      <c r="P7259">
        <v>367.8009045</v>
      </c>
      <c r="Q7259">
        <v>55.950340560000001</v>
      </c>
      <c r="R7259">
        <v>30.573950809999999</v>
      </c>
      <c r="S7259">
        <v>23742</v>
      </c>
      <c r="T7259">
        <v>16.657838699999999</v>
      </c>
      <c r="U7259">
        <v>32.661647389999999</v>
      </c>
      <c r="V7259">
        <v>0.44</v>
      </c>
      <c r="W7259" t="s">
        <v>20</v>
      </c>
      <c r="X7259">
        <v>210825</v>
      </c>
      <c r="Y7259">
        <v>210928</v>
      </c>
      <c r="Z7259" t="s">
        <v>380</v>
      </c>
      <c r="AA7259">
        <v>1</v>
      </c>
      <c r="AB7259">
        <v>3.5642111999999997E-2</v>
      </c>
      <c r="AC7259">
        <v>-0.24816446</v>
      </c>
      <c r="AH7259" t="s">
        <v>6263</v>
      </c>
      <c r="AI7259" t="s">
        <v>6289</v>
      </c>
    </row>
    <row r="7260" spans="1:35" x14ac:dyDescent="0.2">
      <c r="A7260" t="s">
        <v>7795</v>
      </c>
      <c r="B7260" t="s">
        <v>17</v>
      </c>
      <c r="C7260">
        <v>1.70830477</v>
      </c>
      <c r="D7260">
        <v>2970364</v>
      </c>
      <c r="E7260">
        <v>978173</v>
      </c>
      <c r="F7260">
        <v>134140</v>
      </c>
      <c r="G7260">
        <v>53.333306069999999</v>
      </c>
      <c r="H7260">
        <v>43.36</v>
      </c>
      <c r="L7260">
        <v>0</v>
      </c>
      <c r="M7260" t="s">
        <v>843</v>
      </c>
      <c r="N7260" t="s">
        <v>28</v>
      </c>
      <c r="P7260">
        <v>424.37186370000001</v>
      </c>
      <c r="Q7260">
        <v>38.824987819999997</v>
      </c>
      <c r="R7260">
        <v>28.54738987</v>
      </c>
      <c r="S7260">
        <v>24933</v>
      </c>
      <c r="T7260">
        <v>19.505681689999999</v>
      </c>
      <c r="U7260">
        <v>20.095581880000001</v>
      </c>
      <c r="V7260">
        <v>0.37</v>
      </c>
      <c r="W7260" t="s">
        <v>20</v>
      </c>
      <c r="X7260">
        <v>210825</v>
      </c>
      <c r="Y7260">
        <v>210928</v>
      </c>
      <c r="Z7260" t="s">
        <v>380</v>
      </c>
      <c r="AA7260">
        <v>1</v>
      </c>
      <c r="AB7260">
        <v>3.5642111999999997E-2</v>
      </c>
      <c r="AC7260">
        <v>-0.24816446</v>
      </c>
      <c r="AH7260" t="s">
        <v>6538</v>
      </c>
      <c r="AI7260" t="s">
        <v>6920</v>
      </c>
    </row>
    <row r="7261" spans="1:35" x14ac:dyDescent="0.2">
      <c r="A7261" t="s">
        <v>7796</v>
      </c>
      <c r="B7261" t="s">
        <v>17</v>
      </c>
      <c r="C7261">
        <v>1.7189757299999999</v>
      </c>
      <c r="D7261">
        <v>3769253</v>
      </c>
      <c r="E7261">
        <v>1311935</v>
      </c>
      <c r="F7261">
        <v>88042</v>
      </c>
      <c r="G7261">
        <v>53.433516140000002</v>
      </c>
      <c r="H7261">
        <v>38.49</v>
      </c>
      <c r="L7261">
        <v>0</v>
      </c>
      <c r="M7261" t="s">
        <v>47</v>
      </c>
      <c r="N7261" t="s">
        <v>62</v>
      </c>
      <c r="P7261">
        <v>808.79212510000002</v>
      </c>
      <c r="Q7261">
        <v>99.397506160000006</v>
      </c>
      <c r="R7261">
        <v>73.600764290000001</v>
      </c>
      <c r="S7261">
        <v>27503</v>
      </c>
      <c r="T7261">
        <v>62.42364457</v>
      </c>
      <c r="U7261">
        <v>106.933497</v>
      </c>
      <c r="V7261">
        <v>0.68</v>
      </c>
      <c r="W7261" t="s">
        <v>20</v>
      </c>
      <c r="X7261">
        <v>210825</v>
      </c>
      <c r="Y7261">
        <v>210928</v>
      </c>
      <c r="Z7261" t="s">
        <v>380</v>
      </c>
      <c r="AA7261">
        <v>1</v>
      </c>
      <c r="AB7261">
        <v>3.5642111999999997E-2</v>
      </c>
      <c r="AC7261">
        <v>-0.24816446</v>
      </c>
      <c r="AH7261" t="s">
        <v>6257</v>
      </c>
      <c r="AI7261" t="s">
        <v>6258</v>
      </c>
    </row>
    <row r="7262" spans="1:35" x14ac:dyDescent="0.2">
      <c r="A7262" t="s">
        <v>7797</v>
      </c>
      <c r="B7262" t="s">
        <v>17</v>
      </c>
      <c r="C7262">
        <v>1.4328368579999999</v>
      </c>
      <c r="D7262">
        <v>5677684</v>
      </c>
      <c r="E7262">
        <v>2019725</v>
      </c>
      <c r="F7262">
        <v>97704</v>
      </c>
      <c r="G7262">
        <v>53.318892419999997</v>
      </c>
      <c r="H7262">
        <v>68.069999999999993</v>
      </c>
      <c r="L7262">
        <v>0</v>
      </c>
      <c r="M7262" t="s">
        <v>47</v>
      </c>
      <c r="N7262" t="s">
        <v>62</v>
      </c>
      <c r="P7262">
        <v>874.40257079999901</v>
      </c>
      <c r="Q7262">
        <v>93.713413610000003</v>
      </c>
      <c r="R7262">
        <v>49.281961860000003</v>
      </c>
      <c r="S7262">
        <v>27775</v>
      </c>
      <c r="T7262">
        <v>35.455418600000002</v>
      </c>
      <c r="U7262">
        <v>102.6773401</v>
      </c>
      <c r="V7262">
        <v>0.67</v>
      </c>
      <c r="W7262" t="s">
        <v>20</v>
      </c>
      <c r="X7262">
        <v>210825</v>
      </c>
      <c r="Y7262">
        <v>210928</v>
      </c>
      <c r="Z7262" t="s">
        <v>380</v>
      </c>
      <c r="AA7262">
        <v>1</v>
      </c>
      <c r="AB7262">
        <v>3.5642111999999997E-2</v>
      </c>
      <c r="AC7262">
        <v>-0.24816446</v>
      </c>
      <c r="AH7262" t="s">
        <v>6257</v>
      </c>
      <c r="AI7262" t="s">
        <v>6258</v>
      </c>
    </row>
    <row r="7263" spans="1:35" x14ac:dyDescent="0.2">
      <c r="A7263" t="s">
        <v>7798</v>
      </c>
      <c r="B7263" t="s">
        <v>17</v>
      </c>
      <c r="C7263">
        <v>1.437998466</v>
      </c>
      <c r="D7263">
        <v>3001734</v>
      </c>
      <c r="E7263">
        <v>818453</v>
      </c>
      <c r="F7263">
        <v>177239</v>
      </c>
      <c r="G7263">
        <v>30.344809049999999</v>
      </c>
      <c r="H7263">
        <v>67.540000000000006</v>
      </c>
      <c r="L7263">
        <v>0</v>
      </c>
      <c r="M7263" t="s">
        <v>18</v>
      </c>
      <c r="N7263" t="s">
        <v>35</v>
      </c>
      <c r="P7263">
        <v>378.71116189999998</v>
      </c>
      <c r="Q7263">
        <v>42.021748690000003</v>
      </c>
      <c r="R7263">
        <v>54.914250260000003</v>
      </c>
      <c r="S7263">
        <v>25462</v>
      </c>
      <c r="T7263">
        <v>18.705643630000001</v>
      </c>
      <c r="U7263">
        <v>24.651633539999999</v>
      </c>
      <c r="V7263">
        <v>0.4</v>
      </c>
      <c r="W7263" t="s">
        <v>20</v>
      </c>
      <c r="X7263">
        <v>210825</v>
      </c>
      <c r="Y7263">
        <v>210928</v>
      </c>
      <c r="Z7263" t="s">
        <v>380</v>
      </c>
      <c r="AA7263">
        <v>1</v>
      </c>
      <c r="AB7263">
        <v>3.5642111999999997E-2</v>
      </c>
      <c r="AC7263">
        <v>-0.24816446</v>
      </c>
      <c r="AH7263" t="s">
        <v>6240</v>
      </c>
      <c r="AI7263" t="s">
        <v>6241</v>
      </c>
    </row>
    <row r="7264" spans="1:35" x14ac:dyDescent="0.2">
      <c r="A7264" t="s">
        <v>7799</v>
      </c>
      <c r="B7264" t="s">
        <v>17</v>
      </c>
      <c r="C7264">
        <v>1.934316355</v>
      </c>
      <c r="D7264">
        <v>4388210</v>
      </c>
      <c r="E7264">
        <v>714941</v>
      </c>
      <c r="F7264">
        <v>64358</v>
      </c>
      <c r="G7264">
        <v>33.128607819999999</v>
      </c>
      <c r="H7264">
        <v>30.06</v>
      </c>
      <c r="L7264">
        <v>0</v>
      </c>
      <c r="M7264" t="s">
        <v>104</v>
      </c>
      <c r="N7264" t="s">
        <v>105</v>
      </c>
      <c r="P7264">
        <v>314.63188659999997</v>
      </c>
      <c r="Q7264">
        <v>51.454786579999997</v>
      </c>
      <c r="R7264">
        <v>80.981577130000005</v>
      </c>
      <c r="S7264">
        <v>23934</v>
      </c>
      <c r="T7264">
        <v>13.73850427</v>
      </c>
      <c r="U7264">
        <v>34.26021145</v>
      </c>
      <c r="V7264">
        <v>0.45</v>
      </c>
      <c r="W7264" t="s">
        <v>20</v>
      </c>
      <c r="X7264">
        <v>210825</v>
      </c>
      <c r="Y7264">
        <v>210928</v>
      </c>
      <c r="Z7264" t="s">
        <v>380</v>
      </c>
      <c r="AA7264">
        <v>1</v>
      </c>
      <c r="AB7264">
        <v>3.5642111999999997E-2</v>
      </c>
      <c r="AC7264">
        <v>-0.24816446</v>
      </c>
      <c r="AH7264" t="s">
        <v>6285</v>
      </c>
      <c r="AI7264" t="s">
        <v>6286</v>
      </c>
    </row>
    <row r="7265" spans="1:35" x14ac:dyDescent="0.2">
      <c r="A7265" t="s">
        <v>7800</v>
      </c>
      <c r="B7265" t="s">
        <v>17</v>
      </c>
      <c r="C7265">
        <v>1.6226164080000001</v>
      </c>
      <c r="D7265">
        <v>4205163</v>
      </c>
      <c r="E7265">
        <v>1178496</v>
      </c>
      <c r="F7265">
        <v>156230</v>
      </c>
      <c r="G7265">
        <v>54.095474230000001</v>
      </c>
      <c r="H7265">
        <v>52.71</v>
      </c>
      <c r="L7265">
        <v>0</v>
      </c>
      <c r="M7265" t="s">
        <v>843</v>
      </c>
      <c r="N7265" t="s">
        <v>19</v>
      </c>
      <c r="P7265">
        <v>622.4843224</v>
      </c>
      <c r="Q7265">
        <v>62.204706049999999</v>
      </c>
      <c r="R7265">
        <v>44.078425629999998</v>
      </c>
      <c r="S7265">
        <v>25292</v>
      </c>
      <c r="T7265">
        <v>33.320006550000002</v>
      </c>
      <c r="U7265">
        <v>24.993504089999998</v>
      </c>
      <c r="V7265">
        <v>0.4</v>
      </c>
      <c r="W7265" t="s">
        <v>20</v>
      </c>
      <c r="X7265">
        <v>210825</v>
      </c>
      <c r="Y7265">
        <v>210928</v>
      </c>
      <c r="Z7265" t="s">
        <v>380</v>
      </c>
      <c r="AA7265">
        <v>1</v>
      </c>
      <c r="AB7265">
        <v>3.5642111999999997E-2</v>
      </c>
      <c r="AC7265">
        <v>-0.24816446</v>
      </c>
      <c r="AH7265" t="s">
        <v>6538</v>
      </c>
      <c r="AI7265" t="s">
        <v>6920</v>
      </c>
    </row>
    <row r="7266" spans="1:35" x14ac:dyDescent="0.2">
      <c r="A7266" t="s">
        <v>7801</v>
      </c>
      <c r="B7266" t="s">
        <v>17</v>
      </c>
      <c r="C7266">
        <v>1.6107927660000001</v>
      </c>
      <c r="D7266">
        <v>3890260</v>
      </c>
      <c r="E7266">
        <v>2216931</v>
      </c>
      <c r="F7266">
        <v>115760</v>
      </c>
      <c r="G7266">
        <v>41.467235559999999</v>
      </c>
      <c r="H7266">
        <v>59.76</v>
      </c>
      <c r="L7266">
        <v>0</v>
      </c>
      <c r="M7266" t="s">
        <v>355</v>
      </c>
      <c r="N7266" t="s">
        <v>28</v>
      </c>
      <c r="P7266">
        <v>715.10549820000006</v>
      </c>
      <c r="Q7266">
        <v>63.7445939999999</v>
      </c>
      <c r="R7266">
        <v>44.910071860000002</v>
      </c>
      <c r="S7266">
        <v>26086</v>
      </c>
      <c r="T7266">
        <v>18.87730277</v>
      </c>
      <c r="U7266">
        <v>53.14517815</v>
      </c>
      <c r="V7266">
        <v>0.53</v>
      </c>
      <c r="W7266" t="s">
        <v>20</v>
      </c>
      <c r="X7266">
        <v>210825</v>
      </c>
      <c r="Y7266">
        <v>210928</v>
      </c>
      <c r="Z7266" t="s">
        <v>380</v>
      </c>
      <c r="AA7266">
        <v>1</v>
      </c>
      <c r="AB7266">
        <v>3.5642111999999997E-2</v>
      </c>
      <c r="AC7266">
        <v>-0.24816446</v>
      </c>
      <c r="AH7266" t="s">
        <v>6405</v>
      </c>
      <c r="AI7266" t="s">
        <v>6406</v>
      </c>
    </row>
    <row r="7267" spans="1:35" x14ac:dyDescent="0.2">
      <c r="A7267" t="s">
        <v>7802</v>
      </c>
      <c r="B7267" t="s">
        <v>17</v>
      </c>
      <c r="C7267">
        <v>2.3851174909999999</v>
      </c>
      <c r="D7267">
        <v>1709246</v>
      </c>
      <c r="E7267">
        <v>561957</v>
      </c>
      <c r="F7267">
        <v>49639</v>
      </c>
      <c r="G7267">
        <v>30.49592762</v>
      </c>
      <c r="H7267">
        <v>49.22</v>
      </c>
      <c r="L7267">
        <v>0</v>
      </c>
      <c r="M7267" t="s">
        <v>114</v>
      </c>
      <c r="N7267" t="s">
        <v>1498</v>
      </c>
      <c r="P7267">
        <v>211.89018489999901</v>
      </c>
      <c r="Q7267">
        <v>22.817936499999998</v>
      </c>
      <c r="R7267">
        <v>29.518397279999999</v>
      </c>
      <c r="S7267">
        <v>23567</v>
      </c>
      <c r="T7267">
        <v>25.479386389999998</v>
      </c>
      <c r="U7267">
        <v>3.1163938870000001</v>
      </c>
      <c r="V7267">
        <v>0.18</v>
      </c>
      <c r="W7267" t="s">
        <v>20</v>
      </c>
      <c r="X7267">
        <v>210825</v>
      </c>
      <c r="Y7267">
        <v>210928</v>
      </c>
      <c r="Z7267" t="s">
        <v>380</v>
      </c>
      <c r="AA7267">
        <v>1</v>
      </c>
      <c r="AB7267">
        <v>3.5642111999999997E-2</v>
      </c>
      <c r="AC7267">
        <v>-0.24816446</v>
      </c>
      <c r="AH7267" t="s">
        <v>6373</v>
      </c>
      <c r="AI7267" t="s">
        <v>6374</v>
      </c>
    </row>
    <row r="7268" spans="1:35" x14ac:dyDescent="0.2">
      <c r="A7268" t="s">
        <v>7803</v>
      </c>
      <c r="B7268" t="s">
        <v>17</v>
      </c>
      <c r="C7268">
        <v>1.9945310789999999</v>
      </c>
      <c r="D7268">
        <v>789785</v>
      </c>
      <c r="E7268">
        <v>1100373</v>
      </c>
      <c r="F7268">
        <v>77304</v>
      </c>
      <c r="G7268">
        <v>50.303488000000002</v>
      </c>
      <c r="H7268">
        <v>37.9</v>
      </c>
      <c r="L7268">
        <v>0</v>
      </c>
      <c r="M7268" t="s">
        <v>133</v>
      </c>
      <c r="N7268" t="s">
        <v>339</v>
      </c>
      <c r="P7268">
        <v>776.38240340000004</v>
      </c>
      <c r="Q7268">
        <v>84.291008499999904</v>
      </c>
      <c r="R7268">
        <v>80.731580910000005</v>
      </c>
      <c r="S7268">
        <v>26606</v>
      </c>
      <c r="T7268">
        <v>55.457146499999901</v>
      </c>
      <c r="U7268">
        <v>52.153703810000003</v>
      </c>
      <c r="V7268">
        <v>0.52</v>
      </c>
      <c r="W7268" t="s">
        <v>20</v>
      </c>
      <c r="X7268">
        <v>210825</v>
      </c>
      <c r="Y7268">
        <v>210928</v>
      </c>
      <c r="Z7268" t="s">
        <v>380</v>
      </c>
      <c r="AA7268">
        <v>1</v>
      </c>
      <c r="AB7268">
        <v>3.5642111999999997E-2</v>
      </c>
      <c r="AC7268">
        <v>-0.24816446</v>
      </c>
      <c r="AH7268" t="s">
        <v>6339</v>
      </c>
      <c r="AI7268" t="s">
        <v>6724</v>
      </c>
    </row>
    <row r="7269" spans="1:35" x14ac:dyDescent="0.2">
      <c r="A7269" t="s">
        <v>7804</v>
      </c>
      <c r="B7269" t="s">
        <v>17</v>
      </c>
      <c r="C7269">
        <v>2.3510644260000002</v>
      </c>
      <c r="D7269">
        <v>1589135</v>
      </c>
      <c r="E7269">
        <v>582053</v>
      </c>
      <c r="F7269">
        <v>58169</v>
      </c>
      <c r="G7269">
        <v>52.554148849999997</v>
      </c>
      <c r="H7269">
        <v>22</v>
      </c>
      <c r="L7269">
        <v>0</v>
      </c>
      <c r="M7269" t="s">
        <v>658</v>
      </c>
      <c r="N7269" t="s">
        <v>19</v>
      </c>
      <c r="P7269">
        <v>928.61238730000002</v>
      </c>
      <c r="Q7269">
        <v>96.628985929999999</v>
      </c>
      <c r="R7269">
        <v>38.526042070000003</v>
      </c>
      <c r="S7269">
        <v>28103</v>
      </c>
      <c r="T7269">
        <v>53.444777510000002</v>
      </c>
      <c r="U7269">
        <v>104.9680499</v>
      </c>
      <c r="V7269">
        <v>0.68</v>
      </c>
      <c r="W7269" t="s">
        <v>20</v>
      </c>
      <c r="X7269">
        <v>210825</v>
      </c>
      <c r="Y7269">
        <v>210928</v>
      </c>
      <c r="Z7269" t="s">
        <v>380</v>
      </c>
      <c r="AA7269">
        <v>1</v>
      </c>
      <c r="AB7269">
        <v>3.5642111999999997E-2</v>
      </c>
      <c r="AC7269">
        <v>-0.24816446</v>
      </c>
      <c r="AH7269" t="s">
        <v>6414</v>
      </c>
      <c r="AI7269" t="s">
        <v>6415</v>
      </c>
    </row>
    <row r="7270" spans="1:35" x14ac:dyDescent="0.2">
      <c r="A7270" t="s">
        <v>7805</v>
      </c>
      <c r="B7270" t="s">
        <v>17</v>
      </c>
      <c r="C7270">
        <v>1.8001406470000001</v>
      </c>
      <c r="D7270">
        <v>2544013</v>
      </c>
      <c r="E7270">
        <v>748297</v>
      </c>
      <c r="F7270">
        <v>185733</v>
      </c>
      <c r="G7270">
        <v>44.839949910000001</v>
      </c>
      <c r="H7270">
        <v>34.07</v>
      </c>
      <c r="L7270">
        <v>0</v>
      </c>
      <c r="M7270" t="s">
        <v>37</v>
      </c>
      <c r="N7270" t="s">
        <v>134</v>
      </c>
      <c r="P7270">
        <v>1043.0630160000001</v>
      </c>
      <c r="Q7270">
        <v>110.866363999999</v>
      </c>
      <c r="R7270">
        <v>72.808589420000004</v>
      </c>
      <c r="S7270">
        <v>27801</v>
      </c>
      <c r="T7270">
        <v>50.608519520000002</v>
      </c>
      <c r="U7270">
        <v>44.545486959999998</v>
      </c>
      <c r="V7270">
        <v>0.49</v>
      </c>
      <c r="W7270" t="s">
        <v>20</v>
      </c>
      <c r="X7270">
        <v>210825</v>
      </c>
      <c r="Y7270">
        <v>210928</v>
      </c>
      <c r="Z7270" t="s">
        <v>380</v>
      </c>
      <c r="AA7270">
        <v>1</v>
      </c>
      <c r="AB7270">
        <v>3.5642111999999997E-2</v>
      </c>
      <c r="AC7270">
        <v>-0.24816446</v>
      </c>
      <c r="AH7270" t="s">
        <v>6251</v>
      </c>
      <c r="AI7270" t="s">
        <v>6252</v>
      </c>
    </row>
    <row r="7271" spans="1:35" x14ac:dyDescent="0.2">
      <c r="A7271" t="s">
        <v>7806</v>
      </c>
      <c r="B7271" t="s">
        <v>17</v>
      </c>
      <c r="C7271">
        <v>2.0604148840000001</v>
      </c>
      <c r="D7271">
        <v>2439173</v>
      </c>
      <c r="E7271">
        <v>228678</v>
      </c>
      <c r="F7271">
        <v>57471</v>
      </c>
      <c r="G7271">
        <v>30.583178090000001</v>
      </c>
      <c r="H7271">
        <v>4.17</v>
      </c>
      <c r="L7271">
        <v>0</v>
      </c>
      <c r="M7271" t="s">
        <v>50</v>
      </c>
      <c r="N7271" t="s">
        <v>19</v>
      </c>
      <c r="P7271">
        <v>132.60460119999999</v>
      </c>
      <c r="Q7271">
        <v>16.143875980000001</v>
      </c>
      <c r="R7271">
        <v>7.1059727079999897</v>
      </c>
      <c r="S7271">
        <v>19319</v>
      </c>
      <c r="T7271">
        <v>43.991784780000003</v>
      </c>
      <c r="U7271">
        <v>5.9011283219999999</v>
      </c>
      <c r="V7271">
        <v>0.23</v>
      </c>
      <c r="W7271" t="s">
        <v>20</v>
      </c>
      <c r="X7271">
        <v>210825</v>
      </c>
      <c r="Y7271">
        <v>210928</v>
      </c>
      <c r="Z7271" t="s">
        <v>380</v>
      </c>
      <c r="AA7271">
        <v>1</v>
      </c>
      <c r="AB7271">
        <v>3.5642111999999997E-2</v>
      </c>
      <c r="AC7271">
        <v>-0.24816446</v>
      </c>
      <c r="AH7271" t="s">
        <v>6373</v>
      </c>
      <c r="AI7271" t="s">
        <v>6374</v>
      </c>
    </row>
    <row r="7272" spans="1:35" x14ac:dyDescent="0.2">
      <c r="A7272" t="s">
        <v>7807</v>
      </c>
      <c r="B7272" t="s">
        <v>17</v>
      </c>
      <c r="C7272">
        <v>2.3707284620000002</v>
      </c>
      <c r="D7272">
        <v>2155462</v>
      </c>
      <c r="E7272">
        <v>640280</v>
      </c>
      <c r="F7272">
        <v>61348</v>
      </c>
      <c r="G7272">
        <v>36.033922660000002</v>
      </c>
      <c r="H7272">
        <v>36.21</v>
      </c>
      <c r="L7272">
        <v>2</v>
      </c>
      <c r="M7272" t="s">
        <v>7808</v>
      </c>
      <c r="N7272" t="s">
        <v>7809</v>
      </c>
      <c r="P7272">
        <v>577.31597379999903</v>
      </c>
      <c r="Q7272">
        <v>64.410988009999997</v>
      </c>
      <c r="R7272">
        <v>52.551008469999999</v>
      </c>
      <c r="S7272">
        <v>26313</v>
      </c>
      <c r="T7272">
        <v>24.83593797</v>
      </c>
      <c r="U7272">
        <v>28.335543220000002</v>
      </c>
      <c r="V7272">
        <v>0.42</v>
      </c>
      <c r="W7272" t="s">
        <v>20</v>
      </c>
      <c r="X7272">
        <v>210825</v>
      </c>
      <c r="Y7272">
        <v>210928</v>
      </c>
      <c r="Z7272" t="s">
        <v>380</v>
      </c>
      <c r="AA7272">
        <v>1</v>
      </c>
      <c r="AB7272">
        <v>3.5642111999999997E-2</v>
      </c>
      <c r="AC7272">
        <v>-0.24816446</v>
      </c>
      <c r="AH7272" t="s">
        <v>7810</v>
      </c>
      <c r="AI7272" t="s">
        <v>7811</v>
      </c>
    </row>
    <row r="7273" spans="1:35" x14ac:dyDescent="0.2">
      <c r="A7273" t="s">
        <v>7812</v>
      </c>
      <c r="B7273" t="s">
        <v>17</v>
      </c>
      <c r="C7273">
        <v>2.5386197309999998</v>
      </c>
      <c r="D7273">
        <v>2097898</v>
      </c>
      <c r="E7273">
        <v>575191</v>
      </c>
      <c r="F7273">
        <v>49497</v>
      </c>
      <c r="G7273">
        <v>30.026026139999999</v>
      </c>
      <c r="H7273">
        <v>20.75</v>
      </c>
      <c r="L7273">
        <v>0</v>
      </c>
      <c r="M7273" t="s">
        <v>136</v>
      </c>
      <c r="N7273" t="s">
        <v>19</v>
      </c>
      <c r="P7273">
        <v>178.88069619999999</v>
      </c>
      <c r="Q7273">
        <v>30.74630767</v>
      </c>
      <c r="R7273">
        <v>30.95006897</v>
      </c>
      <c r="S7273">
        <v>21500</v>
      </c>
      <c r="T7273">
        <v>39.313658160000003</v>
      </c>
      <c r="U7273">
        <v>19.404516770000001</v>
      </c>
      <c r="V7273">
        <v>0.36</v>
      </c>
      <c r="W7273" t="s">
        <v>20</v>
      </c>
      <c r="X7273">
        <v>210825</v>
      </c>
      <c r="Y7273">
        <v>210928</v>
      </c>
      <c r="Z7273" t="s">
        <v>380</v>
      </c>
      <c r="AA7273">
        <v>1</v>
      </c>
      <c r="AB7273">
        <v>3.5642111999999997E-2</v>
      </c>
      <c r="AC7273">
        <v>-0.24816446</v>
      </c>
      <c r="AH7273" t="s">
        <v>6240</v>
      </c>
      <c r="AI7273" t="s">
        <v>6292</v>
      </c>
    </row>
    <row r="7274" spans="1:35" x14ac:dyDescent="0.2">
      <c r="A7274" t="s">
        <v>7813</v>
      </c>
      <c r="B7274" t="s">
        <v>17</v>
      </c>
      <c r="C7274">
        <v>1.5702412459999999</v>
      </c>
      <c r="D7274">
        <v>2449132</v>
      </c>
      <c r="E7274">
        <v>982335</v>
      </c>
      <c r="F7274">
        <v>149027</v>
      </c>
      <c r="G7274">
        <v>29.464897409999999</v>
      </c>
      <c r="H7274">
        <v>88.55</v>
      </c>
      <c r="L7274">
        <v>0</v>
      </c>
      <c r="M7274" t="s">
        <v>114</v>
      </c>
      <c r="N7274" t="s">
        <v>19</v>
      </c>
      <c r="P7274">
        <v>222.16707</v>
      </c>
      <c r="Q7274">
        <v>27.430417760000001</v>
      </c>
      <c r="R7274">
        <v>8.2081560689999993</v>
      </c>
      <c r="S7274">
        <v>21764</v>
      </c>
      <c r="T7274">
        <v>82.405194699999996</v>
      </c>
      <c r="U7274">
        <v>10.94575204</v>
      </c>
      <c r="V7274">
        <v>0.28999999999999998</v>
      </c>
      <c r="W7274" t="s">
        <v>20</v>
      </c>
      <c r="X7274">
        <v>210825</v>
      </c>
      <c r="Y7274">
        <v>210928</v>
      </c>
      <c r="Z7274" t="s">
        <v>380</v>
      </c>
      <c r="AA7274">
        <v>1</v>
      </c>
      <c r="AB7274">
        <v>3.5642111999999997E-2</v>
      </c>
      <c r="AC7274">
        <v>-0.24816446</v>
      </c>
      <c r="AH7274" t="s">
        <v>6373</v>
      </c>
      <c r="AI7274" t="s">
        <v>6374</v>
      </c>
    </row>
    <row r="7275" spans="1:35" x14ac:dyDescent="0.2">
      <c r="A7275" t="s">
        <v>7814</v>
      </c>
      <c r="B7275" t="s">
        <v>17</v>
      </c>
      <c r="C7275">
        <v>1.6600433130000001</v>
      </c>
      <c r="D7275">
        <v>1259824</v>
      </c>
      <c r="E7275">
        <v>778221</v>
      </c>
      <c r="F7275">
        <v>70952</v>
      </c>
      <c r="G7275">
        <v>51.253564220000001</v>
      </c>
      <c r="H7275">
        <v>32.67</v>
      </c>
      <c r="L7275">
        <v>0</v>
      </c>
      <c r="M7275" t="s">
        <v>146</v>
      </c>
      <c r="N7275" t="s">
        <v>19</v>
      </c>
      <c r="P7275">
        <v>264.9828541</v>
      </c>
      <c r="Q7275">
        <v>23.3171669</v>
      </c>
      <c r="R7275">
        <v>16.564458609999999</v>
      </c>
      <c r="S7275">
        <v>28866</v>
      </c>
      <c r="T7275">
        <v>5.6790077449999998</v>
      </c>
      <c r="U7275">
        <v>2.3690419650000001</v>
      </c>
      <c r="V7275">
        <v>0.17</v>
      </c>
      <c r="W7275" t="s">
        <v>20</v>
      </c>
      <c r="X7275">
        <v>210825</v>
      </c>
      <c r="Y7275">
        <v>210928</v>
      </c>
      <c r="Z7275" t="s">
        <v>380</v>
      </c>
      <c r="AA7275">
        <v>1</v>
      </c>
      <c r="AB7275">
        <v>3.5642111999999997E-2</v>
      </c>
      <c r="AC7275">
        <v>-0.24816446</v>
      </c>
      <c r="AH7275" t="s">
        <v>6423</v>
      </c>
      <c r="AI7275" t="s">
        <v>7212</v>
      </c>
    </row>
    <row r="7276" spans="1:35" x14ac:dyDescent="0.2">
      <c r="A7276" t="s">
        <v>7815</v>
      </c>
      <c r="B7276" t="s">
        <v>17</v>
      </c>
      <c r="C7276">
        <v>1.900788454</v>
      </c>
      <c r="D7276">
        <v>3873117</v>
      </c>
      <c r="E7276">
        <v>339844</v>
      </c>
      <c r="F7276">
        <v>73299</v>
      </c>
      <c r="G7276">
        <v>45.13659208</v>
      </c>
      <c r="H7276">
        <v>22.41</v>
      </c>
      <c r="L7276">
        <v>0</v>
      </c>
      <c r="M7276" t="s">
        <v>37</v>
      </c>
      <c r="N7276" t="s">
        <v>19</v>
      </c>
      <c r="P7276">
        <v>172.87489669999999</v>
      </c>
      <c r="Q7276">
        <v>17.710465670000001</v>
      </c>
      <c r="R7276">
        <v>22.19798106</v>
      </c>
      <c r="S7276">
        <v>21496</v>
      </c>
      <c r="T7276">
        <v>16.74233078</v>
      </c>
      <c r="U7276">
        <v>12.86758573</v>
      </c>
      <c r="V7276">
        <v>0.31</v>
      </c>
      <c r="W7276" t="s">
        <v>20</v>
      </c>
      <c r="X7276">
        <v>210825</v>
      </c>
      <c r="Y7276">
        <v>210928</v>
      </c>
      <c r="Z7276" t="s">
        <v>380</v>
      </c>
      <c r="AA7276">
        <v>1</v>
      </c>
      <c r="AB7276">
        <v>3.5642111999999997E-2</v>
      </c>
      <c r="AC7276">
        <v>-0.24816446</v>
      </c>
      <c r="AH7276" t="s">
        <v>6251</v>
      </c>
      <c r="AI7276" t="s">
        <v>6252</v>
      </c>
    </row>
    <row r="7277" spans="1:35" x14ac:dyDescent="0.2">
      <c r="A7277" t="s">
        <v>7816</v>
      </c>
      <c r="B7277" t="s">
        <v>17</v>
      </c>
      <c r="C7277">
        <v>1.3569704</v>
      </c>
      <c r="D7277">
        <v>4331643</v>
      </c>
      <c r="E7277">
        <v>1573301</v>
      </c>
      <c r="F7277">
        <v>144933</v>
      </c>
      <c r="G7277">
        <v>39.176864440000003</v>
      </c>
      <c r="H7277">
        <v>65.599999999999994</v>
      </c>
      <c r="L7277">
        <v>0</v>
      </c>
      <c r="M7277" t="s">
        <v>52</v>
      </c>
      <c r="N7277" t="s">
        <v>53</v>
      </c>
      <c r="P7277">
        <v>534.29757510000002</v>
      </c>
      <c r="Q7277">
        <v>49.150543020000001</v>
      </c>
      <c r="R7277">
        <v>41.803805680000004</v>
      </c>
      <c r="S7277">
        <v>24681</v>
      </c>
      <c r="T7277">
        <v>54.018677230000002</v>
      </c>
      <c r="U7277">
        <v>35.730537609999999</v>
      </c>
      <c r="V7277">
        <v>0.45</v>
      </c>
      <c r="W7277" t="s">
        <v>20</v>
      </c>
      <c r="X7277">
        <v>210825</v>
      </c>
      <c r="Y7277">
        <v>210928</v>
      </c>
      <c r="Z7277" t="s">
        <v>380</v>
      </c>
      <c r="AA7277">
        <v>1</v>
      </c>
      <c r="AB7277">
        <v>3.5642111999999997E-2</v>
      </c>
      <c r="AC7277">
        <v>-0.24816446</v>
      </c>
      <c r="AH7277" t="s">
        <v>6620</v>
      </c>
      <c r="AI7277" t="s">
        <v>6621</v>
      </c>
    </row>
    <row r="7278" spans="1:35" x14ac:dyDescent="0.2">
      <c r="A7278" t="s">
        <v>7817</v>
      </c>
      <c r="B7278" t="s">
        <v>17</v>
      </c>
      <c r="C7278">
        <v>1.923798895</v>
      </c>
      <c r="D7278">
        <v>3477063</v>
      </c>
      <c r="E7278">
        <v>1005890</v>
      </c>
      <c r="F7278">
        <v>83335</v>
      </c>
      <c r="G7278">
        <v>31.884997370000001</v>
      </c>
      <c r="H7278">
        <v>40.35</v>
      </c>
      <c r="L7278">
        <v>0</v>
      </c>
      <c r="M7278" t="s">
        <v>44</v>
      </c>
      <c r="N7278" t="s">
        <v>280</v>
      </c>
      <c r="P7278">
        <v>691.38774879999903</v>
      </c>
      <c r="Q7278">
        <v>65.432859269999994</v>
      </c>
      <c r="R7278">
        <v>82.893039860000002</v>
      </c>
      <c r="S7278">
        <v>27175</v>
      </c>
      <c r="T7278">
        <v>35.64527365</v>
      </c>
      <c r="U7278">
        <v>37.823245280000002</v>
      </c>
      <c r="V7278">
        <v>0.46</v>
      </c>
      <c r="W7278" t="s">
        <v>20</v>
      </c>
      <c r="X7278">
        <v>210825</v>
      </c>
      <c r="Y7278">
        <v>210928</v>
      </c>
      <c r="Z7278" t="s">
        <v>380</v>
      </c>
      <c r="AA7278">
        <v>1</v>
      </c>
      <c r="AB7278">
        <v>3.5642111999999997E-2</v>
      </c>
      <c r="AC7278">
        <v>-0.24816446</v>
      </c>
      <c r="AH7278" t="s">
        <v>6349</v>
      </c>
      <c r="AI7278" t="s">
        <v>6411</v>
      </c>
    </row>
    <row r="7279" spans="1:35" x14ac:dyDescent="0.2">
      <c r="A7279" t="s">
        <v>7818</v>
      </c>
      <c r="B7279" t="s">
        <v>17</v>
      </c>
      <c r="C7279">
        <v>1.279354213</v>
      </c>
      <c r="D7279">
        <v>4987096</v>
      </c>
      <c r="E7279">
        <v>1632995</v>
      </c>
      <c r="F7279">
        <v>146902</v>
      </c>
      <c r="G7279">
        <v>49.917299200000002</v>
      </c>
      <c r="H7279">
        <v>70.400000000000006</v>
      </c>
      <c r="L7279">
        <v>0</v>
      </c>
      <c r="M7279" t="s">
        <v>146</v>
      </c>
      <c r="N7279" t="s">
        <v>147</v>
      </c>
      <c r="P7279">
        <v>723.08923249999998</v>
      </c>
      <c r="Q7279">
        <v>71.2797730999999</v>
      </c>
      <c r="R7279">
        <v>41.417845139999997</v>
      </c>
      <c r="S7279">
        <v>27837</v>
      </c>
      <c r="T7279">
        <v>26.249946220000002</v>
      </c>
      <c r="U7279">
        <v>7.4516666410000001</v>
      </c>
      <c r="V7279">
        <v>0.25</v>
      </c>
      <c r="W7279" t="s">
        <v>20</v>
      </c>
      <c r="X7279">
        <v>210825</v>
      </c>
      <c r="Y7279">
        <v>210928</v>
      </c>
      <c r="Z7279" t="s">
        <v>380</v>
      </c>
      <c r="AA7279">
        <v>1</v>
      </c>
      <c r="AB7279">
        <v>3.5642111999999997E-2</v>
      </c>
      <c r="AC7279">
        <v>-0.24816446</v>
      </c>
      <c r="AH7279" t="s">
        <v>6553</v>
      </c>
      <c r="AI7279" t="s">
        <v>7316</v>
      </c>
    </row>
    <row r="7280" spans="1:35" x14ac:dyDescent="0.2">
      <c r="A7280" t="s">
        <v>7819</v>
      </c>
      <c r="B7280" t="s">
        <v>17</v>
      </c>
      <c r="C7280">
        <v>2.074248544</v>
      </c>
      <c r="D7280">
        <v>2706602</v>
      </c>
      <c r="E7280">
        <v>392861</v>
      </c>
      <c r="F7280">
        <v>43738</v>
      </c>
      <c r="G7280">
        <v>30.295957090000002</v>
      </c>
      <c r="H7280">
        <v>34.520000000000003</v>
      </c>
      <c r="L7280">
        <v>0</v>
      </c>
      <c r="M7280" t="s">
        <v>1327</v>
      </c>
      <c r="N7280" t="s">
        <v>35</v>
      </c>
      <c r="P7280">
        <v>199.1564315</v>
      </c>
      <c r="Q7280">
        <v>30.802532589999998</v>
      </c>
      <c r="R7280">
        <v>30.219386589999999</v>
      </c>
      <c r="S7280">
        <v>20879</v>
      </c>
      <c r="T7280">
        <v>40.845575500000002</v>
      </c>
      <c r="U7280">
        <v>13.419816640000001</v>
      </c>
      <c r="V7280">
        <v>0.32</v>
      </c>
      <c r="W7280" t="s">
        <v>20</v>
      </c>
      <c r="X7280">
        <v>210825</v>
      </c>
      <c r="Y7280">
        <v>210928</v>
      </c>
      <c r="Z7280" t="s">
        <v>380</v>
      </c>
      <c r="AA7280">
        <v>1</v>
      </c>
      <c r="AB7280">
        <v>3.5642111999999997E-2</v>
      </c>
      <c r="AC7280">
        <v>-0.24816446</v>
      </c>
      <c r="AH7280" t="s">
        <v>6240</v>
      </c>
      <c r="AI7280" t="s">
        <v>7249</v>
      </c>
    </row>
    <row r="7281" spans="1:35" x14ac:dyDescent="0.2">
      <c r="A7281" t="s">
        <v>7820</v>
      </c>
      <c r="B7281" t="s">
        <v>17</v>
      </c>
      <c r="C7281">
        <v>1.3931365410000001</v>
      </c>
      <c r="D7281">
        <v>5002672</v>
      </c>
      <c r="E7281">
        <v>1755050</v>
      </c>
      <c r="F7281">
        <v>218120</v>
      </c>
      <c r="G7281">
        <v>36.508589499999999</v>
      </c>
      <c r="H7281">
        <v>73.489999999999995</v>
      </c>
      <c r="L7281">
        <v>0</v>
      </c>
      <c r="M7281" t="s">
        <v>55</v>
      </c>
      <c r="N7281" t="s">
        <v>56</v>
      </c>
      <c r="P7281">
        <v>832.43267900000001</v>
      </c>
      <c r="Q7281">
        <v>95.535234560000006</v>
      </c>
      <c r="R7281">
        <v>74.506194669999999</v>
      </c>
      <c r="S7281">
        <v>28560</v>
      </c>
      <c r="T7281">
        <v>40.828357990000001</v>
      </c>
      <c r="U7281">
        <v>103.45953160000001</v>
      </c>
      <c r="V7281">
        <v>0.67</v>
      </c>
      <c r="W7281" t="s">
        <v>20</v>
      </c>
      <c r="X7281">
        <v>210825</v>
      </c>
      <c r="Y7281">
        <v>210928</v>
      </c>
      <c r="Z7281" t="s">
        <v>380</v>
      </c>
      <c r="AA7281">
        <v>1</v>
      </c>
      <c r="AB7281">
        <v>3.5642111999999997E-2</v>
      </c>
      <c r="AC7281">
        <v>-0.24816446</v>
      </c>
      <c r="AH7281" t="s">
        <v>6261</v>
      </c>
      <c r="AI7281" t="s">
        <v>6282</v>
      </c>
    </row>
    <row r="7282" spans="1:35" x14ac:dyDescent="0.2">
      <c r="A7282" t="s">
        <v>7821</v>
      </c>
      <c r="B7282" t="s">
        <v>17</v>
      </c>
      <c r="C7282">
        <v>2.3306556600000001</v>
      </c>
      <c r="D7282">
        <v>4003493</v>
      </c>
      <c r="E7282">
        <v>951416</v>
      </c>
      <c r="F7282">
        <v>66591</v>
      </c>
      <c r="G7282">
        <v>39.489665930000001</v>
      </c>
      <c r="H7282">
        <v>43.1</v>
      </c>
      <c r="L7282">
        <v>0</v>
      </c>
      <c r="M7282" t="s">
        <v>52</v>
      </c>
      <c r="N7282" t="s">
        <v>19</v>
      </c>
      <c r="P7282">
        <v>760.82823470000005</v>
      </c>
      <c r="Q7282">
        <v>77.105429549999997</v>
      </c>
      <c r="R7282">
        <v>52.183030500000001</v>
      </c>
      <c r="S7282">
        <v>27479</v>
      </c>
      <c r="T7282">
        <v>105.47082039999999</v>
      </c>
      <c r="U7282">
        <v>37.69058777</v>
      </c>
      <c r="V7282">
        <v>0.46</v>
      </c>
      <c r="W7282" t="s">
        <v>20</v>
      </c>
      <c r="X7282">
        <v>210825</v>
      </c>
      <c r="Y7282">
        <v>210928</v>
      </c>
      <c r="Z7282" t="s">
        <v>380</v>
      </c>
      <c r="AA7282">
        <v>1</v>
      </c>
      <c r="AB7282">
        <v>3.5642111999999997E-2</v>
      </c>
      <c r="AC7282">
        <v>-0.24816446</v>
      </c>
      <c r="AH7282" t="s">
        <v>6620</v>
      </c>
      <c r="AI7282" t="s">
        <v>6621</v>
      </c>
    </row>
    <row r="7283" spans="1:35" x14ac:dyDescent="0.2">
      <c r="A7283" t="s">
        <v>7822</v>
      </c>
      <c r="B7283" t="s">
        <v>17</v>
      </c>
      <c r="C7283">
        <v>2.1120720450000001</v>
      </c>
      <c r="D7283">
        <v>1138212</v>
      </c>
      <c r="E7283">
        <v>499049</v>
      </c>
      <c r="F7283">
        <v>103260</v>
      </c>
      <c r="G7283">
        <v>37.065298200000001</v>
      </c>
      <c r="H7283">
        <v>24.14</v>
      </c>
      <c r="L7283">
        <v>0</v>
      </c>
      <c r="M7283" t="s">
        <v>55</v>
      </c>
      <c r="N7283" t="s">
        <v>19</v>
      </c>
      <c r="P7283">
        <v>948.39607089999902</v>
      </c>
      <c r="Q7283">
        <v>113.069306</v>
      </c>
      <c r="R7283">
        <v>65.93132396</v>
      </c>
      <c r="S7283">
        <v>28012</v>
      </c>
      <c r="T7283">
        <v>98.438290379999998</v>
      </c>
      <c r="U7283">
        <v>77.116266600000003</v>
      </c>
      <c r="V7283">
        <v>0.6</v>
      </c>
      <c r="W7283" t="s">
        <v>20</v>
      </c>
      <c r="X7283">
        <v>210825</v>
      </c>
      <c r="Y7283">
        <v>210928</v>
      </c>
      <c r="Z7283" t="s">
        <v>380</v>
      </c>
      <c r="AA7283">
        <v>1</v>
      </c>
      <c r="AB7283">
        <v>3.5642111999999997E-2</v>
      </c>
      <c r="AC7283">
        <v>-0.24816446</v>
      </c>
      <c r="AH7283" t="s">
        <v>6261</v>
      </c>
      <c r="AI7283" t="s">
        <v>6262</v>
      </c>
    </row>
    <row r="7284" spans="1:35" x14ac:dyDescent="0.2">
      <c r="A7284" t="s">
        <v>7823</v>
      </c>
      <c r="B7284" t="s">
        <v>17</v>
      </c>
      <c r="C7284">
        <v>2.1899659869999999</v>
      </c>
      <c r="D7284">
        <v>996840</v>
      </c>
      <c r="E7284">
        <v>1197036</v>
      </c>
      <c r="F7284">
        <v>75287</v>
      </c>
      <c r="G7284">
        <v>53.019875759999998</v>
      </c>
      <c r="H7284">
        <v>46.47</v>
      </c>
      <c r="L7284">
        <v>0</v>
      </c>
      <c r="M7284" t="s">
        <v>658</v>
      </c>
      <c r="N7284" t="s">
        <v>659</v>
      </c>
      <c r="P7284">
        <v>581.87747149999996</v>
      </c>
      <c r="Q7284">
        <v>61.371094299999903</v>
      </c>
      <c r="R7284">
        <v>36.780090450000003</v>
      </c>
      <c r="S7284">
        <v>25941</v>
      </c>
      <c r="T7284">
        <v>18.535545469999999</v>
      </c>
      <c r="U7284">
        <v>48.799517430000002</v>
      </c>
      <c r="V7284">
        <v>0.51</v>
      </c>
      <c r="W7284" t="s">
        <v>20</v>
      </c>
      <c r="X7284">
        <v>210825</v>
      </c>
      <c r="Y7284">
        <v>210928</v>
      </c>
      <c r="Z7284" t="s">
        <v>380</v>
      </c>
      <c r="AA7284">
        <v>1</v>
      </c>
      <c r="AB7284">
        <v>3.5642111999999997E-2</v>
      </c>
      <c r="AC7284">
        <v>-0.24816446</v>
      </c>
      <c r="AH7284" t="s">
        <v>6414</v>
      </c>
      <c r="AI7284" t="s">
        <v>6415</v>
      </c>
    </row>
    <row r="7285" spans="1:35" x14ac:dyDescent="0.2">
      <c r="A7285" t="s">
        <v>7824</v>
      </c>
      <c r="B7285" t="s">
        <v>17</v>
      </c>
      <c r="C7285">
        <v>2.0507428079999999</v>
      </c>
      <c r="D7285">
        <v>1767898</v>
      </c>
      <c r="E7285">
        <v>1221698</v>
      </c>
      <c r="F7285">
        <v>82391</v>
      </c>
      <c r="G7285">
        <v>33.091484149999999</v>
      </c>
      <c r="H7285">
        <v>55.35</v>
      </c>
      <c r="L7285">
        <v>0</v>
      </c>
      <c r="M7285" t="s">
        <v>797</v>
      </c>
      <c r="N7285" t="s">
        <v>798</v>
      </c>
      <c r="P7285">
        <v>816.21429979999903</v>
      </c>
      <c r="Q7285">
        <v>80.686210029999998</v>
      </c>
      <c r="R7285">
        <v>65.203366540000005</v>
      </c>
      <c r="S7285">
        <v>27044</v>
      </c>
      <c r="T7285">
        <v>57.375703999999999</v>
      </c>
      <c r="U7285">
        <v>32.993821250000003</v>
      </c>
      <c r="V7285">
        <v>0.44</v>
      </c>
      <c r="W7285" t="s">
        <v>20</v>
      </c>
      <c r="X7285">
        <v>210825</v>
      </c>
      <c r="Y7285">
        <v>210928</v>
      </c>
      <c r="Z7285" t="s">
        <v>380</v>
      </c>
      <c r="AA7285">
        <v>1</v>
      </c>
      <c r="AB7285">
        <v>3.5642111999999997E-2</v>
      </c>
      <c r="AC7285">
        <v>-0.24816446</v>
      </c>
      <c r="AH7285" t="s">
        <v>6625</v>
      </c>
      <c r="AI7285" t="s">
        <v>6626</v>
      </c>
    </row>
    <row r="7286" spans="1:35" x14ac:dyDescent="0.2">
      <c r="A7286" t="s">
        <v>7825</v>
      </c>
      <c r="B7286" t="s">
        <v>17</v>
      </c>
      <c r="C7286">
        <v>1.6756808409999999</v>
      </c>
      <c r="D7286">
        <v>1718057</v>
      </c>
      <c r="E7286">
        <v>1126068</v>
      </c>
      <c r="F7286">
        <v>116854</v>
      </c>
      <c r="G7286">
        <v>37.06152737</v>
      </c>
      <c r="H7286">
        <v>52.64</v>
      </c>
      <c r="L7286">
        <v>0</v>
      </c>
      <c r="M7286" t="s">
        <v>55</v>
      </c>
      <c r="N7286" t="s">
        <v>56</v>
      </c>
      <c r="P7286">
        <v>746.31952679999995</v>
      </c>
      <c r="Q7286">
        <v>72.156650839999998</v>
      </c>
      <c r="R7286">
        <v>62.091161669999998</v>
      </c>
      <c r="S7286">
        <v>25435</v>
      </c>
      <c r="T7286">
        <v>33.772596640000003</v>
      </c>
      <c r="U7286">
        <v>41.098934839999998</v>
      </c>
      <c r="V7286">
        <v>0.48</v>
      </c>
      <c r="W7286" t="s">
        <v>20</v>
      </c>
      <c r="X7286">
        <v>210825</v>
      </c>
      <c r="Y7286">
        <v>210928</v>
      </c>
      <c r="Z7286" t="s">
        <v>380</v>
      </c>
      <c r="AA7286">
        <v>1</v>
      </c>
      <c r="AB7286">
        <v>3.5642111999999997E-2</v>
      </c>
      <c r="AC7286">
        <v>-0.24816446</v>
      </c>
      <c r="AH7286" t="s">
        <v>6261</v>
      </c>
      <c r="AI7286" t="s">
        <v>6262</v>
      </c>
    </row>
    <row r="7287" spans="1:35" x14ac:dyDescent="0.2">
      <c r="A7287" t="s">
        <v>7826</v>
      </c>
      <c r="B7287" t="s">
        <v>17</v>
      </c>
      <c r="C7287">
        <v>2.0666465600000001</v>
      </c>
      <c r="D7287">
        <v>3130612</v>
      </c>
      <c r="E7287">
        <v>1112482</v>
      </c>
      <c r="F7287">
        <v>89066</v>
      </c>
      <c r="G7287">
        <v>37.532831989999998</v>
      </c>
      <c r="H7287">
        <v>63.75</v>
      </c>
      <c r="L7287">
        <v>0</v>
      </c>
      <c r="M7287" t="s">
        <v>30</v>
      </c>
      <c r="N7287" t="s">
        <v>19</v>
      </c>
      <c r="P7287">
        <v>739.5329342</v>
      </c>
      <c r="Q7287">
        <v>82.986289670000005</v>
      </c>
      <c r="R7287">
        <v>48.342173410000001</v>
      </c>
      <c r="S7287">
        <v>27648</v>
      </c>
      <c r="T7287">
        <v>46.771673589999999</v>
      </c>
      <c r="U7287">
        <v>33.924822040000002</v>
      </c>
      <c r="V7287">
        <v>0.45</v>
      </c>
      <c r="W7287" t="s">
        <v>20</v>
      </c>
      <c r="X7287">
        <v>210825</v>
      </c>
      <c r="Y7287">
        <v>210928</v>
      </c>
      <c r="Z7287" t="s">
        <v>380</v>
      </c>
      <c r="AA7287">
        <v>1</v>
      </c>
      <c r="AB7287">
        <v>3.5642111999999997E-2</v>
      </c>
      <c r="AC7287">
        <v>-0.24816446</v>
      </c>
      <c r="AH7287" t="s">
        <v>6246</v>
      </c>
      <c r="AI7287" t="s">
        <v>6314</v>
      </c>
    </row>
    <row r="7288" spans="1:35" x14ac:dyDescent="0.2">
      <c r="A7288" t="s">
        <v>7827</v>
      </c>
      <c r="B7288" t="s">
        <v>17</v>
      </c>
      <c r="C7288">
        <v>2.3678276290000002</v>
      </c>
      <c r="D7288">
        <v>2111030</v>
      </c>
      <c r="E7288">
        <v>332109</v>
      </c>
      <c r="F7288">
        <v>34569</v>
      </c>
      <c r="G7288">
        <v>30.604409999999898</v>
      </c>
      <c r="H7288">
        <v>11.84</v>
      </c>
      <c r="L7288">
        <v>0</v>
      </c>
      <c r="M7288" t="s">
        <v>114</v>
      </c>
      <c r="N7288" t="s">
        <v>1498</v>
      </c>
      <c r="P7288">
        <v>122.3275884</v>
      </c>
      <c r="Q7288">
        <v>8.4291008499999993</v>
      </c>
      <c r="R7288">
        <v>8.3677254419999993</v>
      </c>
      <c r="S7288">
        <v>17410</v>
      </c>
      <c r="T7288">
        <v>29.822794770000002</v>
      </c>
      <c r="U7288">
        <v>5.9327274129999896</v>
      </c>
      <c r="V7288">
        <v>0.23</v>
      </c>
      <c r="W7288" t="s">
        <v>20</v>
      </c>
      <c r="X7288">
        <v>210825</v>
      </c>
      <c r="Y7288">
        <v>210928</v>
      </c>
      <c r="Z7288" t="s">
        <v>380</v>
      </c>
      <c r="AA7288">
        <v>1</v>
      </c>
      <c r="AB7288">
        <v>3.5642111999999997E-2</v>
      </c>
      <c r="AC7288">
        <v>-0.24816446</v>
      </c>
      <c r="AH7288" t="s">
        <v>6373</v>
      </c>
      <c r="AI7288" t="s">
        <v>6374</v>
      </c>
    </row>
    <row r="7289" spans="1:35" x14ac:dyDescent="0.2">
      <c r="A7289" t="s">
        <v>7828</v>
      </c>
      <c r="B7289" t="s">
        <v>17</v>
      </c>
      <c r="C7289">
        <v>2.0875034220000002</v>
      </c>
      <c r="D7289">
        <v>5357825</v>
      </c>
      <c r="E7289">
        <v>131164</v>
      </c>
      <c r="F7289">
        <v>29122</v>
      </c>
      <c r="G7289">
        <v>39.712878529999998</v>
      </c>
      <c r="H7289">
        <v>0</v>
      </c>
      <c r="L7289">
        <v>0</v>
      </c>
      <c r="M7289" t="s">
        <v>50</v>
      </c>
      <c r="N7289" t="s">
        <v>19</v>
      </c>
      <c r="P7289">
        <v>62.239684539999999</v>
      </c>
      <c r="Q7289">
        <v>5.4087045859999998</v>
      </c>
      <c r="R7289">
        <v>9.0821970019999991</v>
      </c>
      <c r="S7289">
        <v>16466</v>
      </c>
      <c r="T7289">
        <v>6.7468578879999903</v>
      </c>
      <c r="U7289">
        <v>2.3082415269999998</v>
      </c>
      <c r="V7289">
        <v>0.17</v>
      </c>
      <c r="W7289" t="s">
        <v>20</v>
      </c>
      <c r="X7289">
        <v>210825</v>
      </c>
      <c r="Y7289">
        <v>210928</v>
      </c>
      <c r="Z7289" t="s">
        <v>380</v>
      </c>
      <c r="AA7289">
        <v>1</v>
      </c>
      <c r="AB7289">
        <v>3.5642111999999997E-2</v>
      </c>
      <c r="AC7289">
        <v>-0.24816446</v>
      </c>
      <c r="AH7289" t="s">
        <v>6250</v>
      </c>
      <c r="AI7289" t="s">
        <v>6250</v>
      </c>
    </row>
    <row r="7290" spans="1:35" x14ac:dyDescent="0.2">
      <c r="A7290" t="s">
        <v>7829</v>
      </c>
      <c r="B7290" t="s">
        <v>17</v>
      </c>
      <c r="C7290">
        <v>1.6657211700000001</v>
      </c>
      <c r="D7290">
        <v>3254318</v>
      </c>
      <c r="E7290">
        <v>1334347</v>
      </c>
      <c r="F7290">
        <v>136231</v>
      </c>
      <c r="G7290">
        <v>54.095299050000001</v>
      </c>
      <c r="H7290">
        <v>26.95</v>
      </c>
      <c r="L7290">
        <v>0</v>
      </c>
      <c r="M7290" t="s">
        <v>7535</v>
      </c>
      <c r="N7290" t="s">
        <v>19</v>
      </c>
      <c r="P7290">
        <v>2033.4220989999999</v>
      </c>
      <c r="Q7290">
        <v>272.4217003</v>
      </c>
      <c r="R7290">
        <v>598.04435920000003</v>
      </c>
      <c r="S7290">
        <v>32499</v>
      </c>
      <c r="T7290">
        <v>9418.8747860000003</v>
      </c>
      <c r="U7290">
        <v>8945.3867339999997</v>
      </c>
      <c r="V7290">
        <v>3.49</v>
      </c>
      <c r="W7290" t="s">
        <v>20</v>
      </c>
      <c r="X7290">
        <v>210825</v>
      </c>
      <c r="Y7290">
        <v>210928</v>
      </c>
      <c r="Z7290" t="s">
        <v>380</v>
      </c>
      <c r="AA7290">
        <v>1</v>
      </c>
      <c r="AB7290">
        <v>3.5642111999999997E-2</v>
      </c>
      <c r="AC7290">
        <v>-0.24816446</v>
      </c>
      <c r="AH7290" t="s">
        <v>7830</v>
      </c>
      <c r="AI7290" t="s">
        <v>7831</v>
      </c>
    </row>
    <row r="7291" spans="1:35" x14ac:dyDescent="0.2">
      <c r="A7291" t="s">
        <v>7832</v>
      </c>
      <c r="B7291" t="s">
        <v>17</v>
      </c>
      <c r="C7291">
        <v>1.5705134519999999</v>
      </c>
      <c r="D7291">
        <v>4061962</v>
      </c>
      <c r="E7291">
        <v>629206</v>
      </c>
      <c r="F7291">
        <v>94361</v>
      </c>
      <c r="G7291">
        <v>51.42052047</v>
      </c>
      <c r="H7291">
        <v>24.3</v>
      </c>
      <c r="L7291">
        <v>0</v>
      </c>
      <c r="M7291" t="s">
        <v>146</v>
      </c>
      <c r="N7291" t="s">
        <v>19</v>
      </c>
      <c r="P7291">
        <v>560.13281419999998</v>
      </c>
      <c r="Q7291">
        <v>49.247343919999999</v>
      </c>
      <c r="R7291">
        <v>48.621529150000001</v>
      </c>
      <c r="S7291">
        <v>30048</v>
      </c>
      <c r="T7291">
        <v>25.547513240000001</v>
      </c>
      <c r="U7291">
        <v>6.7877536850000002</v>
      </c>
      <c r="V7291">
        <v>0.25</v>
      </c>
      <c r="W7291" t="s">
        <v>20</v>
      </c>
      <c r="X7291">
        <v>210825</v>
      </c>
      <c r="Y7291">
        <v>210928</v>
      </c>
      <c r="Z7291" t="s">
        <v>380</v>
      </c>
      <c r="AA7291">
        <v>1</v>
      </c>
      <c r="AB7291">
        <v>3.5642111999999997E-2</v>
      </c>
      <c r="AC7291">
        <v>-0.24816446</v>
      </c>
      <c r="AH7291" t="s">
        <v>6423</v>
      </c>
      <c r="AI7291" t="s">
        <v>7212</v>
      </c>
    </row>
    <row r="7292" spans="1:35" x14ac:dyDescent="0.2">
      <c r="A7292" t="s">
        <v>7833</v>
      </c>
      <c r="B7292" t="s">
        <v>17</v>
      </c>
      <c r="C7292">
        <v>1.3459137349999999</v>
      </c>
      <c r="D7292">
        <v>5370793</v>
      </c>
      <c r="E7292">
        <v>1696482</v>
      </c>
      <c r="F7292">
        <v>189425</v>
      </c>
      <c r="G7292">
        <v>49.789741360000001</v>
      </c>
      <c r="H7292">
        <v>71.13</v>
      </c>
      <c r="L7292">
        <v>0</v>
      </c>
      <c r="M7292" t="s">
        <v>146</v>
      </c>
      <c r="N7292" t="s">
        <v>147</v>
      </c>
      <c r="P7292">
        <v>847.18550319999997</v>
      </c>
      <c r="Q7292">
        <v>80.833758669999995</v>
      </c>
      <c r="R7292">
        <v>84.125325540000006</v>
      </c>
      <c r="S7292">
        <v>28218</v>
      </c>
      <c r="T7292">
        <v>39.341293309999998</v>
      </c>
      <c r="U7292">
        <v>11.024487219999999</v>
      </c>
      <c r="V7292">
        <v>0.28999999999999998</v>
      </c>
      <c r="W7292" t="s">
        <v>20</v>
      </c>
      <c r="X7292">
        <v>210825</v>
      </c>
      <c r="Y7292">
        <v>210928</v>
      </c>
      <c r="Z7292" t="s">
        <v>380</v>
      </c>
      <c r="AA7292">
        <v>1</v>
      </c>
      <c r="AB7292">
        <v>3.5642111999999997E-2</v>
      </c>
      <c r="AC7292">
        <v>-0.24816446</v>
      </c>
      <c r="AH7292" t="s">
        <v>6553</v>
      </c>
      <c r="AI7292" t="s">
        <v>7316</v>
      </c>
    </row>
    <row r="7293" spans="1:35" x14ac:dyDescent="0.2">
      <c r="A7293" t="s">
        <v>7834</v>
      </c>
      <c r="B7293" t="s">
        <v>17</v>
      </c>
      <c r="C7293">
        <v>2.2632533069999998</v>
      </c>
      <c r="D7293">
        <v>4639788</v>
      </c>
      <c r="E7293">
        <v>353728</v>
      </c>
      <c r="F7293">
        <v>21032</v>
      </c>
      <c r="G7293">
        <v>60.26721096</v>
      </c>
      <c r="H7293">
        <v>6.16</v>
      </c>
      <c r="L7293">
        <v>0</v>
      </c>
      <c r="M7293" t="s">
        <v>3531</v>
      </c>
      <c r="N7293" t="s">
        <v>19</v>
      </c>
      <c r="P7293">
        <v>387.26896539999899</v>
      </c>
      <c r="Q7293">
        <v>28.84988212</v>
      </c>
      <c r="R7293">
        <v>27.449699699999901</v>
      </c>
      <c r="S7293">
        <v>23544</v>
      </c>
      <c r="T7293">
        <v>71.863166179999993</v>
      </c>
      <c r="U7293">
        <v>134.3302516</v>
      </c>
      <c r="V7293">
        <v>0.74</v>
      </c>
      <c r="W7293" t="s">
        <v>20</v>
      </c>
      <c r="X7293">
        <v>210825</v>
      </c>
      <c r="Y7293">
        <v>210928</v>
      </c>
      <c r="Z7293" t="s">
        <v>380</v>
      </c>
      <c r="AA7293">
        <v>1</v>
      </c>
      <c r="AB7293">
        <v>3.5642111999999997E-2</v>
      </c>
      <c r="AC7293">
        <v>-0.24816446</v>
      </c>
      <c r="AH7293" t="s">
        <v>6780</v>
      </c>
      <c r="AI7293" t="s">
        <v>6781</v>
      </c>
    </row>
    <row r="7294" spans="1:35" x14ac:dyDescent="0.2">
      <c r="A7294" t="s">
        <v>7835</v>
      </c>
      <c r="B7294" t="s">
        <v>17</v>
      </c>
      <c r="C7294">
        <v>1.3489060470000001</v>
      </c>
      <c r="D7294">
        <v>3933932</v>
      </c>
      <c r="E7294">
        <v>2002845</v>
      </c>
      <c r="F7294">
        <v>177780</v>
      </c>
      <c r="G7294">
        <v>53.392449239999998</v>
      </c>
      <c r="H7294">
        <v>69.38</v>
      </c>
      <c r="L7294">
        <v>1</v>
      </c>
      <c r="M7294" t="s">
        <v>47</v>
      </c>
      <c r="N7294" t="s">
        <v>62</v>
      </c>
      <c r="P7294">
        <v>1336.523387</v>
      </c>
      <c r="Q7294">
        <v>131.54658860000001</v>
      </c>
      <c r="R7294">
        <v>101.1875203</v>
      </c>
      <c r="S7294">
        <v>29263</v>
      </c>
      <c r="T7294">
        <v>78.416811530000004</v>
      </c>
      <c r="U7294">
        <v>116.01500420000001</v>
      </c>
      <c r="V7294">
        <v>0.7</v>
      </c>
      <c r="W7294" t="s">
        <v>20</v>
      </c>
      <c r="X7294">
        <v>210825</v>
      </c>
      <c r="Y7294">
        <v>210928</v>
      </c>
      <c r="Z7294" t="s">
        <v>380</v>
      </c>
      <c r="AA7294">
        <v>1</v>
      </c>
      <c r="AB7294">
        <v>3.5642111999999997E-2</v>
      </c>
      <c r="AC7294">
        <v>-0.24816446</v>
      </c>
      <c r="AH7294" t="s">
        <v>6257</v>
      </c>
      <c r="AI7294" t="s">
        <v>6258</v>
      </c>
    </row>
    <row r="7295" spans="1:35" x14ac:dyDescent="0.2">
      <c r="A7295" t="s">
        <v>7836</v>
      </c>
      <c r="B7295" t="s">
        <v>17</v>
      </c>
      <c r="C7295">
        <v>1.394188287</v>
      </c>
      <c r="D7295">
        <v>4489815</v>
      </c>
      <c r="E7295">
        <v>4882120</v>
      </c>
      <c r="F7295">
        <v>232355</v>
      </c>
      <c r="G7295">
        <v>53.832064760000002</v>
      </c>
      <c r="H7295">
        <v>55.88</v>
      </c>
      <c r="L7295">
        <v>0</v>
      </c>
      <c r="M7295" t="s">
        <v>862</v>
      </c>
      <c r="N7295" t="s">
        <v>2193</v>
      </c>
      <c r="P7295">
        <v>1513.9612029999901</v>
      </c>
      <c r="Q7295">
        <v>146.12815019999999</v>
      </c>
      <c r="R7295">
        <v>105.4411791</v>
      </c>
      <c r="S7295">
        <v>29491</v>
      </c>
      <c r="T7295">
        <v>236.1728555</v>
      </c>
      <c r="U7295">
        <v>469.2310243</v>
      </c>
      <c r="V7295">
        <v>1.18</v>
      </c>
      <c r="W7295" t="s">
        <v>20</v>
      </c>
      <c r="X7295">
        <v>210825</v>
      </c>
      <c r="Y7295">
        <v>210928</v>
      </c>
      <c r="Z7295" t="s">
        <v>380</v>
      </c>
      <c r="AA7295">
        <v>1</v>
      </c>
      <c r="AB7295">
        <v>3.5642111999999997E-2</v>
      </c>
      <c r="AC7295">
        <v>-0.24816446</v>
      </c>
      <c r="AH7295" t="s">
        <v>6477</v>
      </c>
      <c r="AI7295" t="s">
        <v>7837</v>
      </c>
    </row>
    <row r="7296" spans="1:35" x14ac:dyDescent="0.2">
      <c r="A7296" t="s">
        <v>7838</v>
      </c>
      <c r="B7296" t="s">
        <v>17</v>
      </c>
      <c r="C7296">
        <v>1.8040077290000001</v>
      </c>
      <c r="D7296">
        <v>3488196</v>
      </c>
      <c r="E7296">
        <v>968133</v>
      </c>
      <c r="F7296">
        <v>119650</v>
      </c>
      <c r="G7296">
        <v>30.083779809999999</v>
      </c>
      <c r="H7296">
        <v>70.81</v>
      </c>
      <c r="L7296">
        <v>0</v>
      </c>
      <c r="M7296" t="s">
        <v>18</v>
      </c>
      <c r="N7296" t="s">
        <v>19</v>
      </c>
      <c r="P7296">
        <v>359.067238199999</v>
      </c>
      <c r="Q7296">
        <v>34.818421790000002</v>
      </c>
      <c r="R7296">
        <v>19.120275280000001</v>
      </c>
      <c r="S7296">
        <v>24903</v>
      </c>
      <c r="T7296">
        <v>24.16115413</v>
      </c>
      <c r="U7296">
        <v>21.537283160000001</v>
      </c>
      <c r="V7296">
        <v>0.38</v>
      </c>
      <c r="W7296" t="s">
        <v>20</v>
      </c>
      <c r="X7296">
        <v>210825</v>
      </c>
      <c r="Y7296">
        <v>210928</v>
      </c>
      <c r="Z7296" t="s">
        <v>380</v>
      </c>
      <c r="AA7296">
        <v>1</v>
      </c>
      <c r="AB7296">
        <v>3.5642111999999997E-2</v>
      </c>
      <c r="AC7296">
        <v>-0.24816446</v>
      </c>
      <c r="AH7296" t="s">
        <v>6240</v>
      </c>
      <c r="AI7296" t="s">
        <v>6241</v>
      </c>
    </row>
    <row r="7297" spans="1:35" x14ac:dyDescent="0.2">
      <c r="A7297" t="s">
        <v>7839</v>
      </c>
      <c r="B7297" t="s">
        <v>17</v>
      </c>
      <c r="C7297">
        <v>2.4203840670000001</v>
      </c>
      <c r="D7297">
        <v>2851586</v>
      </c>
      <c r="E7297">
        <v>655698</v>
      </c>
      <c r="F7297">
        <v>133066</v>
      </c>
      <c r="G7297">
        <v>29.752569019999999</v>
      </c>
      <c r="H7297">
        <v>64.930000000000007</v>
      </c>
      <c r="L7297">
        <v>0</v>
      </c>
      <c r="M7297" t="s">
        <v>136</v>
      </c>
      <c r="N7297" t="s">
        <v>35</v>
      </c>
      <c r="P7297">
        <v>234.45319330000001</v>
      </c>
      <c r="Q7297">
        <v>39.66328421</v>
      </c>
      <c r="R7297">
        <v>38.293925039999998</v>
      </c>
      <c r="S7297">
        <v>22624</v>
      </c>
      <c r="T7297">
        <v>169.50675569999899</v>
      </c>
      <c r="U7297">
        <v>27.979398830000001</v>
      </c>
      <c r="V7297">
        <v>0.42</v>
      </c>
      <c r="W7297" t="s">
        <v>20</v>
      </c>
      <c r="X7297">
        <v>210825</v>
      </c>
      <c r="Y7297">
        <v>210928</v>
      </c>
      <c r="Z7297" t="s">
        <v>380</v>
      </c>
      <c r="AA7297">
        <v>1</v>
      </c>
      <c r="AB7297">
        <v>3.5642111999999997E-2</v>
      </c>
      <c r="AC7297">
        <v>-0.24816446</v>
      </c>
      <c r="AH7297" t="s">
        <v>6240</v>
      </c>
      <c r="AI7297" t="s">
        <v>6292</v>
      </c>
    </row>
    <row r="7298" spans="1:35" x14ac:dyDescent="0.2">
      <c r="A7298" t="s">
        <v>7840</v>
      </c>
      <c r="B7298" t="s">
        <v>17</v>
      </c>
      <c r="C7298">
        <v>1.9293424880000001</v>
      </c>
      <c r="D7298">
        <v>786594</v>
      </c>
      <c r="E7298">
        <v>1152730</v>
      </c>
      <c r="F7298">
        <v>129127</v>
      </c>
      <c r="G7298">
        <v>49.553668250000001</v>
      </c>
      <c r="H7298">
        <v>42.24</v>
      </c>
      <c r="L7298">
        <v>0</v>
      </c>
      <c r="M7298" t="s">
        <v>355</v>
      </c>
      <c r="N7298" t="s">
        <v>1212</v>
      </c>
      <c r="P7298">
        <v>876.74055050000004</v>
      </c>
      <c r="Q7298">
        <v>112.7044121</v>
      </c>
      <c r="R7298">
        <v>114.653471</v>
      </c>
      <c r="S7298">
        <v>27333</v>
      </c>
      <c r="T7298">
        <v>38.428706079999998</v>
      </c>
      <c r="U7298">
        <v>70.443245279999999</v>
      </c>
      <c r="V7298">
        <v>0.57999999999999996</v>
      </c>
      <c r="W7298" t="s">
        <v>20</v>
      </c>
      <c r="X7298">
        <v>210825</v>
      </c>
      <c r="Y7298">
        <v>210928</v>
      </c>
      <c r="Z7298" t="s">
        <v>380</v>
      </c>
      <c r="AA7298">
        <v>1</v>
      </c>
      <c r="AB7298">
        <v>3.5642111999999997E-2</v>
      </c>
      <c r="AC7298">
        <v>-0.24816446</v>
      </c>
      <c r="AH7298" t="s">
        <v>6523</v>
      </c>
      <c r="AI7298" t="s">
        <v>7225</v>
      </c>
    </row>
    <row r="7299" spans="1:35" x14ac:dyDescent="0.2">
      <c r="A7299" t="s">
        <v>7841</v>
      </c>
      <c r="B7299" t="s">
        <v>17</v>
      </c>
      <c r="C7299">
        <v>2.4223078039999999</v>
      </c>
      <c r="D7299">
        <v>633463</v>
      </c>
      <c r="E7299">
        <v>689304</v>
      </c>
      <c r="F7299">
        <v>130098</v>
      </c>
      <c r="G7299">
        <v>54.753345400000001</v>
      </c>
      <c r="H7299">
        <v>58.23</v>
      </c>
      <c r="L7299">
        <v>0</v>
      </c>
      <c r="M7299" t="s">
        <v>763</v>
      </c>
      <c r="N7299" t="s">
        <v>19</v>
      </c>
      <c r="P7299">
        <v>285.9959369</v>
      </c>
      <c r="Q7299">
        <v>28.967703230000001</v>
      </c>
      <c r="R7299">
        <v>12.723724519999999</v>
      </c>
      <c r="S7299">
        <v>22506</v>
      </c>
      <c r="T7299">
        <v>38.132811629999999</v>
      </c>
      <c r="U7299">
        <v>9.6941833729999995</v>
      </c>
      <c r="V7299">
        <v>0.28000000000000003</v>
      </c>
      <c r="W7299" t="s">
        <v>20</v>
      </c>
      <c r="X7299">
        <v>210825</v>
      </c>
      <c r="Y7299">
        <v>210928</v>
      </c>
      <c r="Z7299" t="s">
        <v>380</v>
      </c>
      <c r="AA7299">
        <v>1</v>
      </c>
      <c r="AB7299">
        <v>3.5642111999999997E-2</v>
      </c>
      <c r="AC7299">
        <v>-0.24816446</v>
      </c>
      <c r="AH7299" t="s">
        <v>6486</v>
      </c>
      <c r="AI7299" t="s">
        <v>6487</v>
      </c>
    </row>
    <row r="7300" spans="1:35" x14ac:dyDescent="0.2">
      <c r="A7300" t="s">
        <v>7842</v>
      </c>
      <c r="B7300" t="s">
        <v>17</v>
      </c>
      <c r="C7300">
        <v>1.9037418209999999</v>
      </c>
      <c r="D7300">
        <v>946638</v>
      </c>
      <c r="E7300">
        <v>471861</v>
      </c>
      <c r="F7300">
        <v>72811</v>
      </c>
      <c r="G7300">
        <v>48.919491120000004</v>
      </c>
      <c r="H7300">
        <v>0</v>
      </c>
      <c r="L7300">
        <v>0</v>
      </c>
      <c r="M7300" t="s">
        <v>50</v>
      </c>
      <c r="N7300" t="s">
        <v>19</v>
      </c>
      <c r="P7300">
        <v>989.79312649999997</v>
      </c>
      <c r="Q7300">
        <v>94.016821899999997</v>
      </c>
      <c r="R7300">
        <v>54.706270600000003</v>
      </c>
      <c r="S7300">
        <v>28844</v>
      </c>
      <c r="T7300">
        <v>28.599593689999999</v>
      </c>
      <c r="U7300">
        <v>34.676803899999904</v>
      </c>
      <c r="V7300">
        <v>0.45</v>
      </c>
      <c r="W7300" t="s">
        <v>20</v>
      </c>
      <c r="X7300">
        <v>210825</v>
      </c>
      <c r="Y7300">
        <v>210928</v>
      </c>
      <c r="Z7300" t="s">
        <v>380</v>
      </c>
      <c r="AA7300">
        <v>1</v>
      </c>
      <c r="AB7300">
        <v>3.5642111999999997E-2</v>
      </c>
      <c r="AC7300">
        <v>-0.24816446</v>
      </c>
      <c r="AH7300" t="s">
        <v>6250</v>
      </c>
      <c r="AI7300" t="s">
        <v>6250</v>
      </c>
    </row>
    <row r="7301" spans="1:35" x14ac:dyDescent="0.2">
      <c r="A7301" t="s">
        <v>7843</v>
      </c>
      <c r="B7301" t="s">
        <v>17</v>
      </c>
      <c r="C7301">
        <v>2.406914258</v>
      </c>
      <c r="D7301">
        <v>2057767</v>
      </c>
      <c r="E7301">
        <v>125277</v>
      </c>
      <c r="F7301">
        <v>30649</v>
      </c>
      <c r="G7301">
        <v>45.2445381</v>
      </c>
      <c r="H7301">
        <v>18.100000000000001</v>
      </c>
      <c r="L7301">
        <v>0</v>
      </c>
      <c r="M7301" t="s">
        <v>37</v>
      </c>
      <c r="N7301" t="s">
        <v>28</v>
      </c>
      <c r="P7301">
        <v>167.09421939999999</v>
      </c>
      <c r="Q7301">
        <v>14.724134810000001</v>
      </c>
      <c r="R7301">
        <v>21.473813639999999</v>
      </c>
      <c r="S7301">
        <v>18646</v>
      </c>
      <c r="T7301">
        <v>14.19782045</v>
      </c>
      <c r="U7301">
        <v>13.944700129999999</v>
      </c>
      <c r="V7301">
        <v>0.32</v>
      </c>
      <c r="W7301" t="s">
        <v>20</v>
      </c>
      <c r="X7301">
        <v>210825</v>
      </c>
      <c r="Y7301">
        <v>210928</v>
      </c>
      <c r="Z7301" t="s">
        <v>380</v>
      </c>
      <c r="AA7301">
        <v>1</v>
      </c>
      <c r="AB7301">
        <v>3.5642111999999997E-2</v>
      </c>
      <c r="AC7301">
        <v>-0.24816446</v>
      </c>
      <c r="AH7301" t="s">
        <v>6251</v>
      </c>
      <c r="AI7301" t="s">
        <v>6252</v>
      </c>
    </row>
    <row r="7302" spans="1:35" x14ac:dyDescent="0.2">
      <c r="A7302" t="s">
        <v>7844</v>
      </c>
      <c r="B7302" t="s">
        <v>17</v>
      </c>
      <c r="C7302">
        <v>1.7893445219999999</v>
      </c>
      <c r="D7302">
        <v>1322938</v>
      </c>
      <c r="E7302">
        <v>1694979</v>
      </c>
      <c r="F7302">
        <v>81409</v>
      </c>
      <c r="G7302">
        <v>48.434228390000001</v>
      </c>
      <c r="H7302">
        <v>41.87</v>
      </c>
      <c r="L7302">
        <v>0</v>
      </c>
      <c r="M7302" t="s">
        <v>55</v>
      </c>
      <c r="N7302" t="s">
        <v>662</v>
      </c>
      <c r="P7302">
        <v>1653.8870979999999</v>
      </c>
      <c r="Q7302">
        <v>147.44842460000001</v>
      </c>
      <c r="R7302">
        <v>120.5695925</v>
      </c>
      <c r="S7302">
        <v>30453</v>
      </c>
      <c r="T7302">
        <v>114.395948799999</v>
      </c>
      <c r="U7302">
        <v>89.416160120000001</v>
      </c>
      <c r="V7302">
        <v>0.64</v>
      </c>
      <c r="W7302" t="s">
        <v>20</v>
      </c>
      <c r="X7302">
        <v>210825</v>
      </c>
      <c r="Y7302">
        <v>210928</v>
      </c>
      <c r="Z7302" t="s">
        <v>380</v>
      </c>
      <c r="AA7302">
        <v>1</v>
      </c>
      <c r="AB7302">
        <v>3.5642111999999997E-2</v>
      </c>
      <c r="AC7302">
        <v>-0.24816446</v>
      </c>
      <c r="AH7302" t="s">
        <v>7845</v>
      </c>
      <c r="AI7302" t="s">
        <v>7846</v>
      </c>
    </row>
    <row r="7303" spans="1:35" x14ac:dyDescent="0.2">
      <c r="A7303" t="s">
        <v>7847</v>
      </c>
      <c r="B7303" t="s">
        <v>17</v>
      </c>
      <c r="C7303">
        <v>1.808971398</v>
      </c>
      <c r="D7303">
        <v>1099465</v>
      </c>
      <c r="E7303">
        <v>789865</v>
      </c>
      <c r="F7303">
        <v>68275</v>
      </c>
      <c r="G7303">
        <v>36.97606553</v>
      </c>
      <c r="H7303">
        <v>31.56</v>
      </c>
      <c r="L7303">
        <v>0</v>
      </c>
      <c r="M7303" t="s">
        <v>55</v>
      </c>
      <c r="N7303" t="s">
        <v>56</v>
      </c>
      <c r="P7303">
        <v>1182.703757</v>
      </c>
      <c r="Q7303">
        <v>110.291362999999</v>
      </c>
      <c r="R7303">
        <v>73.859812890000001</v>
      </c>
      <c r="S7303">
        <v>29124</v>
      </c>
      <c r="T7303">
        <v>130.22220909999999</v>
      </c>
      <c r="U7303">
        <v>88.652884560000004</v>
      </c>
      <c r="V7303">
        <v>0.64</v>
      </c>
      <c r="W7303" t="s">
        <v>20</v>
      </c>
      <c r="X7303">
        <v>210825</v>
      </c>
      <c r="Y7303">
        <v>210928</v>
      </c>
      <c r="Z7303" t="s">
        <v>380</v>
      </c>
      <c r="AA7303">
        <v>1</v>
      </c>
      <c r="AB7303">
        <v>3.5642111999999997E-2</v>
      </c>
      <c r="AC7303">
        <v>-0.24816446</v>
      </c>
      <c r="AH7303" t="s">
        <v>6261</v>
      </c>
      <c r="AI7303" t="s">
        <v>6682</v>
      </c>
    </row>
    <row r="7304" spans="1:35" x14ac:dyDescent="0.2">
      <c r="A7304" t="s">
        <v>7848</v>
      </c>
      <c r="B7304" t="s">
        <v>17</v>
      </c>
      <c r="C7304">
        <v>1.755110975</v>
      </c>
      <c r="D7304">
        <v>2599530</v>
      </c>
      <c r="E7304">
        <v>1403162</v>
      </c>
      <c r="F7304">
        <v>135280</v>
      </c>
      <c r="G7304">
        <v>52.730048279999998</v>
      </c>
      <c r="H7304">
        <v>57.17</v>
      </c>
      <c r="L7304">
        <v>0</v>
      </c>
      <c r="M7304" t="s">
        <v>658</v>
      </c>
      <c r="N7304" t="s">
        <v>659</v>
      </c>
      <c r="P7304">
        <v>849.09264340000004</v>
      </c>
      <c r="Q7304">
        <v>83.630228090000003</v>
      </c>
      <c r="R7304">
        <v>49.874203909999999</v>
      </c>
      <c r="S7304">
        <v>27413</v>
      </c>
      <c r="T7304">
        <v>36.353554019999997</v>
      </c>
      <c r="U7304">
        <v>75.592551400000005</v>
      </c>
      <c r="V7304">
        <v>0.6</v>
      </c>
      <c r="W7304" t="s">
        <v>20</v>
      </c>
      <c r="X7304">
        <v>210825</v>
      </c>
      <c r="Y7304">
        <v>210928</v>
      </c>
      <c r="Z7304" t="s">
        <v>380</v>
      </c>
      <c r="AA7304">
        <v>1</v>
      </c>
      <c r="AB7304">
        <v>3.5642111999999997E-2</v>
      </c>
      <c r="AC7304">
        <v>-0.24816446</v>
      </c>
      <c r="AH7304" t="s">
        <v>6414</v>
      </c>
      <c r="AI7304" t="s">
        <v>6415</v>
      </c>
    </row>
    <row r="7305" spans="1:35" x14ac:dyDescent="0.2">
      <c r="A7305" t="s">
        <v>7849</v>
      </c>
      <c r="B7305" t="s">
        <v>17</v>
      </c>
      <c r="C7305">
        <v>1.5967209170000001</v>
      </c>
      <c r="D7305">
        <v>3344548</v>
      </c>
      <c r="E7305">
        <v>1437759</v>
      </c>
      <c r="F7305">
        <v>179430</v>
      </c>
      <c r="G7305">
        <v>50.317473229999997</v>
      </c>
      <c r="H7305">
        <v>52.07</v>
      </c>
      <c r="L7305">
        <v>0</v>
      </c>
      <c r="M7305" t="s">
        <v>33</v>
      </c>
      <c r="N7305" t="s">
        <v>28</v>
      </c>
      <c r="P7305">
        <v>768.7820289</v>
      </c>
      <c r="Q7305">
        <v>105.663692</v>
      </c>
      <c r="R7305">
        <v>108.1121519</v>
      </c>
      <c r="S7305">
        <v>28509</v>
      </c>
      <c r="T7305">
        <v>82.579094650000002</v>
      </c>
      <c r="U7305">
        <v>71.984463059999996</v>
      </c>
      <c r="V7305">
        <v>0.59</v>
      </c>
      <c r="W7305" t="s">
        <v>20</v>
      </c>
      <c r="X7305">
        <v>210825</v>
      </c>
      <c r="Y7305">
        <v>210928</v>
      </c>
      <c r="Z7305" t="s">
        <v>380</v>
      </c>
      <c r="AA7305">
        <v>1</v>
      </c>
      <c r="AB7305">
        <v>3.5642111999999997E-2</v>
      </c>
      <c r="AC7305">
        <v>-0.24816446</v>
      </c>
      <c r="AH7305" t="s">
        <v>6279</v>
      </c>
      <c r="AI7305" t="s">
        <v>6496</v>
      </c>
    </row>
    <row r="7306" spans="1:35" x14ac:dyDescent="0.2">
      <c r="A7306" t="s">
        <v>7850</v>
      </c>
      <c r="B7306" t="s">
        <v>17</v>
      </c>
      <c r="C7306">
        <v>2.0673305740000001</v>
      </c>
      <c r="D7306">
        <v>3145309</v>
      </c>
      <c r="E7306">
        <v>796172</v>
      </c>
      <c r="F7306">
        <v>63618</v>
      </c>
      <c r="G7306">
        <v>30.41968318</v>
      </c>
      <c r="H7306">
        <v>39.24</v>
      </c>
      <c r="L7306">
        <v>0</v>
      </c>
      <c r="M7306" t="s">
        <v>201</v>
      </c>
      <c r="N7306" t="s">
        <v>123</v>
      </c>
      <c r="P7306">
        <v>454.49775069999998</v>
      </c>
      <c r="Q7306">
        <v>41.645479909999999</v>
      </c>
      <c r="R7306">
        <v>17.591395510000002</v>
      </c>
      <c r="S7306">
        <v>23823</v>
      </c>
      <c r="T7306">
        <v>8.9680444860000001</v>
      </c>
      <c r="U7306">
        <v>17.730388909999999</v>
      </c>
      <c r="V7306">
        <v>0.35</v>
      </c>
      <c r="W7306" t="s">
        <v>20</v>
      </c>
      <c r="X7306">
        <v>210825</v>
      </c>
      <c r="Y7306">
        <v>210928</v>
      </c>
      <c r="Z7306" t="s">
        <v>380</v>
      </c>
      <c r="AA7306">
        <v>1</v>
      </c>
      <c r="AB7306">
        <v>3.5642111999999997E-2</v>
      </c>
      <c r="AC7306">
        <v>-0.24816446</v>
      </c>
      <c r="AH7306" t="s">
        <v>6293</v>
      </c>
      <c r="AI7306" t="s">
        <v>6294</v>
      </c>
    </row>
    <row r="7307" spans="1:35" x14ac:dyDescent="0.2">
      <c r="A7307" t="s">
        <v>7851</v>
      </c>
      <c r="B7307" t="s">
        <v>17</v>
      </c>
      <c r="C7307">
        <v>1.600896246</v>
      </c>
      <c r="D7307">
        <v>3345406</v>
      </c>
      <c r="E7307">
        <v>641860</v>
      </c>
      <c r="F7307">
        <v>84096</v>
      </c>
      <c r="G7307">
        <v>33.305393699999897</v>
      </c>
      <c r="H7307">
        <v>32.76</v>
      </c>
      <c r="L7307">
        <v>0</v>
      </c>
      <c r="M7307" t="s">
        <v>33</v>
      </c>
      <c r="N7307" t="s">
        <v>28</v>
      </c>
      <c r="P7307">
        <v>244.37767209999899</v>
      </c>
      <c r="Q7307">
        <v>35.147823549999998</v>
      </c>
      <c r="R7307">
        <v>25.96741454</v>
      </c>
      <c r="S7307">
        <v>21522</v>
      </c>
      <c r="T7307">
        <v>25.810962459999999</v>
      </c>
      <c r="U7307">
        <v>12.36237891</v>
      </c>
      <c r="V7307">
        <v>0.31</v>
      </c>
      <c r="W7307" t="s">
        <v>20</v>
      </c>
      <c r="X7307">
        <v>210825</v>
      </c>
      <c r="Y7307">
        <v>210928</v>
      </c>
      <c r="Z7307" t="s">
        <v>380</v>
      </c>
      <c r="AA7307">
        <v>1</v>
      </c>
      <c r="AB7307">
        <v>3.5642111999999997E-2</v>
      </c>
      <c r="AC7307">
        <v>-0.24816446</v>
      </c>
      <c r="AH7307" t="s">
        <v>6248</v>
      </c>
      <c r="AI7307" t="s">
        <v>6446</v>
      </c>
    </row>
    <row r="7308" spans="1:35" x14ac:dyDescent="0.2">
      <c r="A7308" t="s">
        <v>7852</v>
      </c>
      <c r="B7308" t="s">
        <v>17</v>
      </c>
      <c r="C7308">
        <v>1.5587027449999999</v>
      </c>
      <c r="D7308">
        <v>2781015</v>
      </c>
      <c r="E7308">
        <v>978921</v>
      </c>
      <c r="F7308">
        <v>63371</v>
      </c>
      <c r="G7308">
        <v>29.793619710000002</v>
      </c>
      <c r="H7308">
        <v>72.12</v>
      </c>
      <c r="L7308">
        <v>0</v>
      </c>
      <c r="M7308" t="s">
        <v>160</v>
      </c>
      <c r="N7308" t="s">
        <v>35</v>
      </c>
      <c r="P7308">
        <v>403.49203019999999</v>
      </c>
      <c r="Q7308">
        <v>41.255182779999998</v>
      </c>
      <c r="R7308">
        <v>29.622291570000002</v>
      </c>
      <c r="S7308">
        <v>23863</v>
      </c>
      <c r="T7308">
        <v>71.179667839999993</v>
      </c>
      <c r="U7308">
        <v>21.510058999999998</v>
      </c>
      <c r="V7308">
        <v>0.38</v>
      </c>
      <c r="W7308" t="s">
        <v>20</v>
      </c>
      <c r="X7308">
        <v>210825</v>
      </c>
      <c r="Y7308">
        <v>210928</v>
      </c>
      <c r="Z7308" t="s">
        <v>380</v>
      </c>
      <c r="AA7308">
        <v>1</v>
      </c>
      <c r="AB7308">
        <v>3.5642111999999997E-2</v>
      </c>
      <c r="AC7308">
        <v>-0.24816446</v>
      </c>
      <c r="AH7308" t="s">
        <v>6240</v>
      </c>
      <c r="AI7308" t="s">
        <v>6292</v>
      </c>
    </row>
    <row r="7309" spans="1:35" x14ac:dyDescent="0.2">
      <c r="A7309" t="s">
        <v>7853</v>
      </c>
      <c r="B7309" t="s">
        <v>17</v>
      </c>
      <c r="C7309">
        <v>1.441429458</v>
      </c>
      <c r="D7309">
        <v>4734743</v>
      </c>
      <c r="E7309">
        <v>1465679</v>
      </c>
      <c r="F7309">
        <v>145310</v>
      </c>
      <c r="G7309">
        <v>49.9916421</v>
      </c>
      <c r="H7309">
        <v>62.39</v>
      </c>
      <c r="L7309">
        <v>0</v>
      </c>
      <c r="M7309" t="s">
        <v>165</v>
      </c>
      <c r="N7309" t="s">
        <v>166</v>
      </c>
      <c r="P7309">
        <v>551.38516609999999</v>
      </c>
      <c r="Q7309">
        <v>64.248253750000003</v>
      </c>
      <c r="R7309">
        <v>37.913718979999999</v>
      </c>
      <c r="S7309">
        <v>25950</v>
      </c>
      <c r="T7309">
        <v>57.359579259999997</v>
      </c>
      <c r="U7309">
        <v>69.949980479999994</v>
      </c>
      <c r="V7309">
        <v>0.57999999999999996</v>
      </c>
      <c r="W7309" t="s">
        <v>20</v>
      </c>
      <c r="X7309">
        <v>210825</v>
      </c>
      <c r="Y7309">
        <v>210928</v>
      </c>
      <c r="Z7309" t="s">
        <v>380</v>
      </c>
      <c r="AA7309">
        <v>1</v>
      </c>
      <c r="AB7309">
        <v>3.5642111999999997E-2</v>
      </c>
      <c r="AC7309">
        <v>-0.24816446</v>
      </c>
      <c r="AH7309" t="s">
        <v>7313</v>
      </c>
      <c r="AI7309" t="s">
        <v>7314</v>
      </c>
    </row>
    <row r="7310" spans="1:35" x14ac:dyDescent="0.2">
      <c r="A7310" t="s">
        <v>7854</v>
      </c>
      <c r="B7310" t="s">
        <v>17</v>
      </c>
      <c r="C7310">
        <v>1.493139859</v>
      </c>
      <c r="D7310">
        <v>5136694</v>
      </c>
      <c r="E7310">
        <v>894538</v>
      </c>
      <c r="F7310">
        <v>54556</v>
      </c>
      <c r="G7310">
        <v>48.869472289999997</v>
      </c>
      <c r="H7310">
        <v>36.479999999999997</v>
      </c>
      <c r="L7310">
        <v>0</v>
      </c>
      <c r="M7310" t="s">
        <v>146</v>
      </c>
      <c r="N7310" t="s">
        <v>19</v>
      </c>
      <c r="P7310">
        <v>641.30979200000002</v>
      </c>
      <c r="Q7310">
        <v>58.032579499999997</v>
      </c>
      <c r="R7310">
        <v>27.112308899999999</v>
      </c>
      <c r="S7310">
        <v>25742</v>
      </c>
      <c r="T7310">
        <v>24.229161170000001</v>
      </c>
      <c r="U7310">
        <v>19.96047622</v>
      </c>
      <c r="V7310">
        <v>0.37</v>
      </c>
      <c r="W7310" t="s">
        <v>20</v>
      </c>
      <c r="X7310">
        <v>210825</v>
      </c>
      <c r="Y7310">
        <v>210928</v>
      </c>
      <c r="Z7310" t="s">
        <v>380</v>
      </c>
      <c r="AA7310">
        <v>1</v>
      </c>
      <c r="AB7310">
        <v>3.5642111999999997E-2</v>
      </c>
      <c r="AC7310">
        <v>-0.24816446</v>
      </c>
      <c r="AH7310" t="s">
        <v>6423</v>
      </c>
      <c r="AI7310" t="s">
        <v>7342</v>
      </c>
    </row>
    <row r="7311" spans="1:35" x14ac:dyDescent="0.2">
      <c r="A7311" t="s">
        <v>7855</v>
      </c>
      <c r="B7311" t="s">
        <v>17</v>
      </c>
      <c r="C7311">
        <v>1.6112192030000001</v>
      </c>
      <c r="D7311">
        <v>3303898</v>
      </c>
      <c r="E7311">
        <v>600084</v>
      </c>
      <c r="F7311">
        <v>131554</v>
      </c>
      <c r="G7311">
        <v>30.518060800000001</v>
      </c>
      <c r="H7311">
        <v>42.45</v>
      </c>
      <c r="L7311">
        <v>0</v>
      </c>
      <c r="M7311" t="s">
        <v>114</v>
      </c>
      <c r="N7311" t="s">
        <v>35</v>
      </c>
      <c r="P7311">
        <v>152.03577799999999</v>
      </c>
      <c r="Q7311">
        <v>21.359439089999999</v>
      </c>
      <c r="R7311">
        <v>25.468646140000001</v>
      </c>
      <c r="S7311">
        <v>19479</v>
      </c>
      <c r="T7311">
        <v>85.411933779999998</v>
      </c>
      <c r="U7311">
        <v>7.8803482469999997</v>
      </c>
      <c r="V7311">
        <v>0.26</v>
      </c>
      <c r="W7311" t="s">
        <v>20</v>
      </c>
      <c r="X7311">
        <v>210825</v>
      </c>
      <c r="Y7311">
        <v>210928</v>
      </c>
      <c r="Z7311" t="s">
        <v>380</v>
      </c>
      <c r="AA7311">
        <v>1</v>
      </c>
      <c r="AB7311">
        <v>3.5642111999999997E-2</v>
      </c>
      <c r="AC7311">
        <v>-0.24816446</v>
      </c>
      <c r="AH7311" t="s">
        <v>6240</v>
      </c>
      <c r="AI7311" t="s">
        <v>6241</v>
      </c>
    </row>
    <row r="7312" spans="1:35" x14ac:dyDescent="0.2">
      <c r="A7312" t="s">
        <v>7856</v>
      </c>
      <c r="B7312" t="s">
        <v>17</v>
      </c>
      <c r="C7312">
        <v>1.5950521129999999</v>
      </c>
      <c r="D7312">
        <v>3652353</v>
      </c>
      <c r="E7312">
        <v>1063185</v>
      </c>
      <c r="F7312">
        <v>77792</v>
      </c>
      <c r="G7312">
        <v>40.961262619999999</v>
      </c>
      <c r="H7312">
        <v>52.53</v>
      </c>
      <c r="L7312">
        <v>0</v>
      </c>
      <c r="M7312" t="s">
        <v>139</v>
      </c>
      <c r="N7312" t="s">
        <v>4817</v>
      </c>
      <c r="P7312">
        <v>796.27303989999996</v>
      </c>
      <c r="Q7312">
        <v>98.895885320000005</v>
      </c>
      <c r="R7312">
        <v>72.624638619999999</v>
      </c>
      <c r="S7312">
        <v>27735</v>
      </c>
      <c r="T7312">
        <v>25.949173819999999</v>
      </c>
      <c r="U7312">
        <v>33.040222919999998</v>
      </c>
      <c r="V7312">
        <v>0.44</v>
      </c>
      <c r="W7312" t="s">
        <v>20</v>
      </c>
      <c r="X7312">
        <v>210825</v>
      </c>
      <c r="Y7312">
        <v>210928</v>
      </c>
      <c r="Z7312" t="s">
        <v>380</v>
      </c>
      <c r="AA7312">
        <v>1</v>
      </c>
      <c r="AB7312">
        <v>3.5642111999999997E-2</v>
      </c>
      <c r="AC7312">
        <v>-0.24816446</v>
      </c>
      <c r="AH7312" t="s">
        <v>6840</v>
      </c>
      <c r="AI7312" t="s">
        <v>7857</v>
      </c>
    </row>
    <row r="7313" spans="1:35" x14ac:dyDescent="0.2">
      <c r="A7313" t="s">
        <v>7858</v>
      </c>
      <c r="B7313" t="s">
        <v>17</v>
      </c>
      <c r="C7313">
        <v>1.374062517</v>
      </c>
      <c r="D7313">
        <v>4156453</v>
      </c>
      <c r="E7313">
        <v>1431019</v>
      </c>
      <c r="F7313">
        <v>96074</v>
      </c>
      <c r="G7313">
        <v>53.878599800000003</v>
      </c>
      <c r="H7313">
        <v>58.78</v>
      </c>
      <c r="L7313">
        <v>0</v>
      </c>
      <c r="M7313" t="s">
        <v>843</v>
      </c>
      <c r="N7313" t="s">
        <v>844</v>
      </c>
      <c r="P7313">
        <v>639.59962889999997</v>
      </c>
      <c r="Q7313">
        <v>62.802022890000003</v>
      </c>
      <c r="R7313">
        <v>21.949804879999999</v>
      </c>
      <c r="S7313">
        <v>25766</v>
      </c>
      <c r="T7313">
        <v>30.984885980000001</v>
      </c>
      <c r="U7313">
        <v>17.154378959999999</v>
      </c>
      <c r="V7313">
        <v>0.35</v>
      </c>
      <c r="W7313" t="s">
        <v>20</v>
      </c>
      <c r="X7313">
        <v>210825</v>
      </c>
      <c r="Y7313">
        <v>210928</v>
      </c>
      <c r="Z7313" t="s">
        <v>380</v>
      </c>
      <c r="AA7313">
        <v>1</v>
      </c>
      <c r="AB7313">
        <v>3.5642111999999997E-2</v>
      </c>
      <c r="AC7313">
        <v>-0.24816446</v>
      </c>
      <c r="AH7313" t="s">
        <v>6538</v>
      </c>
      <c r="AI7313" t="s">
        <v>6920</v>
      </c>
    </row>
    <row r="7314" spans="1:35" x14ac:dyDescent="0.2">
      <c r="A7314" t="s">
        <v>7859</v>
      </c>
      <c r="B7314" t="s">
        <v>17</v>
      </c>
      <c r="C7314">
        <v>1.4862095150000001</v>
      </c>
      <c r="D7314">
        <v>4323339</v>
      </c>
      <c r="E7314">
        <v>982059</v>
      </c>
      <c r="F7314">
        <v>92155</v>
      </c>
      <c r="G7314">
        <v>50.914863570000001</v>
      </c>
      <c r="H7314">
        <v>41.33</v>
      </c>
      <c r="L7314">
        <v>0</v>
      </c>
      <c r="M7314" t="s">
        <v>146</v>
      </c>
      <c r="N7314" t="s">
        <v>19</v>
      </c>
      <c r="P7314">
        <v>653.59333849999996</v>
      </c>
      <c r="Q7314">
        <v>56.766138890000001</v>
      </c>
      <c r="R7314">
        <v>35.202201469999999</v>
      </c>
      <c r="S7314">
        <v>26934</v>
      </c>
      <c r="T7314">
        <v>26.412770930000001</v>
      </c>
      <c r="U7314">
        <v>5.078664356</v>
      </c>
      <c r="V7314">
        <v>0.22</v>
      </c>
      <c r="W7314" t="s">
        <v>20</v>
      </c>
      <c r="X7314">
        <v>210825</v>
      </c>
      <c r="Y7314">
        <v>210928</v>
      </c>
      <c r="Z7314" t="s">
        <v>380</v>
      </c>
      <c r="AA7314">
        <v>1</v>
      </c>
      <c r="AB7314">
        <v>3.5642111999999997E-2</v>
      </c>
      <c r="AC7314">
        <v>-0.24816446</v>
      </c>
      <c r="AH7314" t="s">
        <v>6423</v>
      </c>
      <c r="AI7314" t="s">
        <v>7212</v>
      </c>
    </row>
    <row r="7315" spans="1:35" x14ac:dyDescent="0.2">
      <c r="A7315" t="s">
        <v>7860</v>
      </c>
      <c r="B7315" t="s">
        <v>17</v>
      </c>
      <c r="C7315">
        <v>2.2705193449999999</v>
      </c>
      <c r="D7315">
        <v>2247592</v>
      </c>
      <c r="E7315">
        <v>1091188</v>
      </c>
      <c r="F7315">
        <v>66296</v>
      </c>
      <c r="G7315">
        <v>31.95379715</v>
      </c>
      <c r="H7315">
        <v>39.630000000000003</v>
      </c>
      <c r="L7315">
        <v>0</v>
      </c>
      <c r="M7315" t="s">
        <v>44</v>
      </c>
      <c r="N7315" t="s">
        <v>280</v>
      </c>
      <c r="P7315">
        <v>704.1355155</v>
      </c>
      <c r="Q7315">
        <v>65.534091799999999</v>
      </c>
      <c r="R7315">
        <v>37.39512088</v>
      </c>
      <c r="S7315">
        <v>28393</v>
      </c>
      <c r="T7315">
        <v>17.314235499999999</v>
      </c>
      <c r="U7315">
        <v>29.200686820000001</v>
      </c>
      <c r="V7315">
        <v>0.42</v>
      </c>
      <c r="W7315" t="s">
        <v>20</v>
      </c>
      <c r="X7315">
        <v>210825</v>
      </c>
      <c r="Y7315">
        <v>210928</v>
      </c>
      <c r="Z7315" t="s">
        <v>380</v>
      </c>
      <c r="AA7315">
        <v>1</v>
      </c>
      <c r="AB7315">
        <v>3.5642111999999997E-2</v>
      </c>
      <c r="AC7315">
        <v>-0.24816446</v>
      </c>
      <c r="AH7315" t="s">
        <v>6349</v>
      </c>
      <c r="AI7315" t="s">
        <v>6411</v>
      </c>
    </row>
    <row r="7316" spans="1:35" x14ac:dyDescent="0.2">
      <c r="A7316" t="s">
        <v>7861</v>
      </c>
      <c r="B7316" t="s">
        <v>17</v>
      </c>
      <c r="C7316">
        <v>1.925455809</v>
      </c>
      <c r="D7316">
        <v>2418062</v>
      </c>
      <c r="E7316">
        <v>1403013</v>
      </c>
      <c r="F7316">
        <v>101382</v>
      </c>
      <c r="G7316">
        <v>53.946684740000002</v>
      </c>
      <c r="H7316">
        <v>42.57</v>
      </c>
      <c r="L7316">
        <v>0</v>
      </c>
      <c r="M7316" t="s">
        <v>658</v>
      </c>
      <c r="N7316" t="s">
        <v>28</v>
      </c>
      <c r="P7316">
        <v>783.28696339999999</v>
      </c>
      <c r="Q7316">
        <v>85.411933779999998</v>
      </c>
      <c r="R7316">
        <v>61.00991088</v>
      </c>
      <c r="S7316">
        <v>29161</v>
      </c>
      <c r="T7316">
        <v>101.11644149999999</v>
      </c>
      <c r="U7316">
        <v>130.07588139999999</v>
      </c>
      <c r="V7316">
        <v>0.73</v>
      </c>
      <c r="W7316" t="s">
        <v>20</v>
      </c>
      <c r="X7316">
        <v>210825</v>
      </c>
      <c r="Y7316">
        <v>210928</v>
      </c>
      <c r="Z7316" t="s">
        <v>380</v>
      </c>
      <c r="AA7316">
        <v>1</v>
      </c>
      <c r="AB7316">
        <v>3.5642111999999997E-2</v>
      </c>
      <c r="AC7316">
        <v>-0.24816446</v>
      </c>
      <c r="AH7316" t="s">
        <v>6414</v>
      </c>
      <c r="AI7316" t="s">
        <v>6415</v>
      </c>
    </row>
    <row r="7317" spans="1:35" x14ac:dyDescent="0.2">
      <c r="A7317" t="s">
        <v>7862</v>
      </c>
      <c r="B7317" t="s">
        <v>17</v>
      </c>
      <c r="C7317">
        <v>2.2970665129999999</v>
      </c>
      <c r="D7317">
        <v>2343163</v>
      </c>
      <c r="E7317">
        <v>579953</v>
      </c>
      <c r="F7317">
        <v>65921</v>
      </c>
      <c r="G7317">
        <v>30.507644590000002</v>
      </c>
      <c r="H7317">
        <v>49.68</v>
      </c>
      <c r="L7317">
        <v>0</v>
      </c>
      <c r="M7317" t="s">
        <v>18</v>
      </c>
      <c r="N7317" t="s">
        <v>19</v>
      </c>
      <c r="P7317">
        <v>185.59004949999999</v>
      </c>
      <c r="Q7317">
        <v>35.049169720000002</v>
      </c>
      <c r="R7317">
        <v>60.090884109999998</v>
      </c>
      <c r="S7317">
        <v>21089</v>
      </c>
      <c r="T7317">
        <v>45.04281125</v>
      </c>
      <c r="U7317">
        <v>17.070206290000002</v>
      </c>
      <c r="V7317">
        <v>0.35</v>
      </c>
      <c r="W7317" t="s">
        <v>20</v>
      </c>
      <c r="X7317">
        <v>210825</v>
      </c>
      <c r="Y7317">
        <v>210928</v>
      </c>
      <c r="Z7317" t="s">
        <v>380</v>
      </c>
      <c r="AA7317">
        <v>1</v>
      </c>
      <c r="AB7317">
        <v>3.5642111999999997E-2</v>
      </c>
      <c r="AC7317">
        <v>-0.24816446</v>
      </c>
      <c r="AH7317" t="s">
        <v>6240</v>
      </c>
      <c r="AI7317" t="s">
        <v>6241</v>
      </c>
    </row>
    <row r="7318" spans="1:35" x14ac:dyDescent="0.2">
      <c r="A7318" t="s">
        <v>7863</v>
      </c>
      <c r="B7318" t="s">
        <v>17</v>
      </c>
      <c r="C7318">
        <v>2.1230781209999998</v>
      </c>
      <c r="D7318">
        <v>3336316</v>
      </c>
      <c r="E7318">
        <v>977230</v>
      </c>
      <c r="F7318">
        <v>107334</v>
      </c>
      <c r="G7318">
        <v>29.861138109999999</v>
      </c>
      <c r="H7318">
        <v>80.33</v>
      </c>
      <c r="L7318">
        <v>0</v>
      </c>
      <c r="M7318" t="s">
        <v>18</v>
      </c>
      <c r="N7318" t="s">
        <v>35</v>
      </c>
      <c r="P7318">
        <v>395.40840659999998</v>
      </c>
      <c r="Q7318">
        <v>48.83382057</v>
      </c>
      <c r="R7318">
        <v>62.126076310000002</v>
      </c>
      <c r="S7318">
        <v>22908</v>
      </c>
      <c r="T7318">
        <v>67.326499549999994</v>
      </c>
      <c r="U7318">
        <v>23.111629480000001</v>
      </c>
      <c r="V7318">
        <v>0.39</v>
      </c>
      <c r="W7318" t="s">
        <v>20</v>
      </c>
      <c r="X7318">
        <v>210825</v>
      </c>
      <c r="Y7318">
        <v>210928</v>
      </c>
      <c r="Z7318" t="s">
        <v>380</v>
      </c>
      <c r="AA7318">
        <v>1</v>
      </c>
      <c r="AB7318">
        <v>3.5642111999999997E-2</v>
      </c>
      <c r="AC7318">
        <v>-0.24816446</v>
      </c>
      <c r="AH7318" t="s">
        <v>6240</v>
      </c>
      <c r="AI7318" t="s">
        <v>6241</v>
      </c>
    </row>
    <row r="7319" spans="1:35" x14ac:dyDescent="0.2">
      <c r="A7319" t="s">
        <v>7864</v>
      </c>
      <c r="B7319" t="s">
        <v>17</v>
      </c>
      <c r="C7319">
        <v>2.3003946709999998</v>
      </c>
      <c r="D7319">
        <v>3789671</v>
      </c>
      <c r="E7319">
        <v>866128</v>
      </c>
      <c r="F7319">
        <v>86479</v>
      </c>
      <c r="G7319">
        <v>31.051415030000001</v>
      </c>
      <c r="H7319">
        <v>68.45</v>
      </c>
      <c r="L7319">
        <v>0</v>
      </c>
      <c r="M7319" t="s">
        <v>1284</v>
      </c>
      <c r="N7319" t="s">
        <v>1526</v>
      </c>
      <c r="P7319">
        <v>456.033326899999</v>
      </c>
      <c r="Q7319">
        <v>36.241327859999998</v>
      </c>
      <c r="R7319">
        <v>31.87711461</v>
      </c>
      <c r="S7319">
        <v>24043</v>
      </c>
      <c r="T7319">
        <v>24.60317813</v>
      </c>
      <c r="U7319">
        <v>19.404516770000001</v>
      </c>
      <c r="V7319">
        <v>0.36</v>
      </c>
      <c r="W7319" t="s">
        <v>20</v>
      </c>
      <c r="X7319">
        <v>210825</v>
      </c>
      <c r="Y7319">
        <v>210928</v>
      </c>
      <c r="Z7319" t="s">
        <v>380</v>
      </c>
      <c r="AA7319">
        <v>1</v>
      </c>
      <c r="AB7319">
        <v>3.5642111999999997E-2</v>
      </c>
      <c r="AC7319">
        <v>-0.24816446</v>
      </c>
      <c r="AH7319" t="s">
        <v>6570</v>
      </c>
      <c r="AI7319" t="s">
        <v>6571</v>
      </c>
    </row>
    <row r="7320" spans="1:35" x14ac:dyDescent="0.2">
      <c r="A7320" t="s">
        <v>7865</v>
      </c>
      <c r="B7320" t="s">
        <v>17</v>
      </c>
      <c r="C7320">
        <v>2.263488653</v>
      </c>
      <c r="D7320">
        <v>1968554</v>
      </c>
      <c r="E7320">
        <v>643525</v>
      </c>
      <c r="F7320">
        <v>89982</v>
      </c>
      <c r="G7320">
        <v>30.521269570000001</v>
      </c>
      <c r="H7320">
        <v>43.4</v>
      </c>
      <c r="L7320">
        <v>0</v>
      </c>
      <c r="M7320" t="s">
        <v>160</v>
      </c>
      <c r="N7320" t="s">
        <v>35</v>
      </c>
      <c r="P7320">
        <v>512.45503169999995</v>
      </c>
      <c r="Q7320">
        <v>50.523242019999998</v>
      </c>
      <c r="R7320">
        <v>24.71407361</v>
      </c>
      <c r="S7320">
        <v>25838</v>
      </c>
      <c r="T7320">
        <v>46.30729513</v>
      </c>
      <c r="U7320">
        <v>20.044810420000001</v>
      </c>
      <c r="V7320">
        <v>0.37</v>
      </c>
      <c r="W7320" t="s">
        <v>20</v>
      </c>
      <c r="X7320">
        <v>210825</v>
      </c>
      <c r="Y7320">
        <v>210928</v>
      </c>
      <c r="Z7320" t="s">
        <v>380</v>
      </c>
      <c r="AA7320">
        <v>1</v>
      </c>
      <c r="AB7320">
        <v>3.5642111999999997E-2</v>
      </c>
      <c r="AC7320">
        <v>-0.24816446</v>
      </c>
      <c r="AH7320" t="s">
        <v>6240</v>
      </c>
      <c r="AI7320" t="s">
        <v>6292</v>
      </c>
    </row>
    <row r="7321" spans="1:35" x14ac:dyDescent="0.2">
      <c r="A7321" t="s">
        <v>7866</v>
      </c>
      <c r="B7321" t="s">
        <v>17</v>
      </c>
      <c r="C7321">
        <v>1.9551019789999999</v>
      </c>
      <c r="D7321">
        <v>3928833</v>
      </c>
      <c r="E7321">
        <v>1035166</v>
      </c>
      <c r="F7321">
        <v>102224</v>
      </c>
      <c r="G7321">
        <v>49.370052729999998</v>
      </c>
      <c r="H7321">
        <v>33.39</v>
      </c>
      <c r="L7321">
        <v>0</v>
      </c>
      <c r="M7321" t="s">
        <v>165</v>
      </c>
      <c r="N7321" t="s">
        <v>19</v>
      </c>
      <c r="P7321">
        <v>594.69185749999997</v>
      </c>
      <c r="Q7321">
        <v>63.68191479</v>
      </c>
      <c r="R7321">
        <v>72.430972510000004</v>
      </c>
      <c r="S7321">
        <v>26857</v>
      </c>
      <c r="T7321">
        <v>120.51876909999901</v>
      </c>
      <c r="U7321">
        <v>55.387045989999997</v>
      </c>
      <c r="V7321">
        <v>0.53</v>
      </c>
      <c r="W7321" t="s">
        <v>20</v>
      </c>
      <c r="X7321">
        <v>210825</v>
      </c>
      <c r="Y7321">
        <v>210928</v>
      </c>
      <c r="Z7321" t="s">
        <v>380</v>
      </c>
      <c r="AA7321">
        <v>1</v>
      </c>
      <c r="AB7321">
        <v>3.5642111999999997E-2</v>
      </c>
      <c r="AC7321">
        <v>-0.24816446</v>
      </c>
      <c r="AH7321" t="s">
        <v>7313</v>
      </c>
      <c r="AI7321" t="s">
        <v>7314</v>
      </c>
    </row>
    <row r="7322" spans="1:35" x14ac:dyDescent="0.2">
      <c r="A7322" t="s">
        <v>7867</v>
      </c>
      <c r="B7322" t="s">
        <v>17</v>
      </c>
      <c r="C7322">
        <v>2.4854791390000002</v>
      </c>
      <c r="D7322">
        <v>3172548</v>
      </c>
      <c r="E7322">
        <v>370367</v>
      </c>
      <c r="F7322">
        <v>72934</v>
      </c>
      <c r="G7322">
        <v>30.19167474</v>
      </c>
      <c r="H7322">
        <v>33.96</v>
      </c>
      <c r="L7322">
        <v>0</v>
      </c>
      <c r="M7322" t="s">
        <v>160</v>
      </c>
      <c r="N7322" t="s">
        <v>35</v>
      </c>
      <c r="P7322">
        <v>172.9721064</v>
      </c>
      <c r="Q7322">
        <v>26.647666210000001</v>
      </c>
      <c r="R7322">
        <v>28.467262309999999</v>
      </c>
      <c r="S7322">
        <v>20748</v>
      </c>
      <c r="T7322">
        <v>25.347239250000001</v>
      </c>
      <c r="U7322">
        <v>8.4160801589999998</v>
      </c>
      <c r="V7322">
        <v>0.27</v>
      </c>
      <c r="W7322" t="s">
        <v>20</v>
      </c>
      <c r="X7322">
        <v>210825</v>
      </c>
      <c r="Y7322">
        <v>210928</v>
      </c>
      <c r="Z7322" t="s">
        <v>380</v>
      </c>
      <c r="AA7322">
        <v>1</v>
      </c>
      <c r="AB7322">
        <v>3.5642111999999997E-2</v>
      </c>
      <c r="AC7322">
        <v>-0.24816446</v>
      </c>
      <c r="AH7322" t="s">
        <v>6240</v>
      </c>
      <c r="AI7322" t="s">
        <v>6292</v>
      </c>
    </row>
    <row r="7323" spans="1:35" x14ac:dyDescent="0.2">
      <c r="A7323" t="s">
        <v>7868</v>
      </c>
      <c r="B7323" t="s">
        <v>17</v>
      </c>
      <c r="C7323">
        <v>2.4975284719999999</v>
      </c>
      <c r="D7323">
        <v>2591000</v>
      </c>
      <c r="E7323">
        <v>1305328</v>
      </c>
      <c r="F7323">
        <v>155911</v>
      </c>
      <c r="G7323">
        <v>53.410483800000002</v>
      </c>
      <c r="H7323">
        <v>42.52</v>
      </c>
      <c r="L7323">
        <v>0</v>
      </c>
      <c r="M7323" t="s">
        <v>47</v>
      </c>
      <c r="N7323" t="s">
        <v>62</v>
      </c>
      <c r="P7323">
        <v>1178.8869709999999</v>
      </c>
      <c r="Q7323">
        <v>118.2703757</v>
      </c>
      <c r="R7323">
        <v>101.0880239</v>
      </c>
      <c r="S7323">
        <v>29558</v>
      </c>
      <c r="T7323">
        <v>95.925394460000007</v>
      </c>
      <c r="U7323">
        <v>124.8986135</v>
      </c>
      <c r="V7323">
        <v>0.72</v>
      </c>
      <c r="W7323" t="s">
        <v>20</v>
      </c>
      <c r="X7323">
        <v>210825</v>
      </c>
      <c r="Y7323">
        <v>210928</v>
      </c>
      <c r="Z7323" t="s">
        <v>380</v>
      </c>
      <c r="AA7323">
        <v>1</v>
      </c>
      <c r="AB7323">
        <v>3.5642111999999997E-2</v>
      </c>
      <c r="AC7323">
        <v>-0.24816446</v>
      </c>
      <c r="AH7323" t="s">
        <v>6257</v>
      </c>
      <c r="AI7323" t="s">
        <v>6258</v>
      </c>
    </row>
    <row r="7324" spans="1:35" x14ac:dyDescent="0.2">
      <c r="A7324" t="s">
        <v>7869</v>
      </c>
      <c r="B7324" t="s">
        <v>17</v>
      </c>
      <c r="C7324">
        <v>2.3126147189999999</v>
      </c>
      <c r="D7324">
        <v>1885292</v>
      </c>
      <c r="E7324">
        <v>291681</v>
      </c>
      <c r="F7324">
        <v>61026</v>
      </c>
      <c r="G7324">
        <v>39.33578121</v>
      </c>
      <c r="H7324">
        <v>5.17</v>
      </c>
      <c r="L7324">
        <v>0</v>
      </c>
      <c r="M7324" t="s">
        <v>66</v>
      </c>
      <c r="N7324" t="s">
        <v>19</v>
      </c>
      <c r="P7324">
        <v>398.4206107</v>
      </c>
      <c r="Q7324">
        <v>37.321616779999999</v>
      </c>
      <c r="R7324">
        <v>34.212096430000003</v>
      </c>
      <c r="S7324">
        <v>24407</v>
      </c>
      <c r="T7324">
        <v>26.316434650000001</v>
      </c>
      <c r="U7324">
        <v>6.6424250110000003</v>
      </c>
      <c r="V7324">
        <v>0.24</v>
      </c>
      <c r="W7324" t="s">
        <v>20</v>
      </c>
      <c r="X7324">
        <v>210825</v>
      </c>
      <c r="Y7324">
        <v>210928</v>
      </c>
      <c r="Z7324" t="s">
        <v>380</v>
      </c>
      <c r="AA7324">
        <v>1</v>
      </c>
      <c r="AB7324">
        <v>3.5642111999999997E-2</v>
      </c>
      <c r="AC7324">
        <v>-0.24816446</v>
      </c>
      <c r="AH7324" t="s">
        <v>6250</v>
      </c>
      <c r="AI7324" t="s">
        <v>6250</v>
      </c>
    </row>
    <row r="7325" spans="1:35" x14ac:dyDescent="0.2">
      <c r="A7325" t="s">
        <v>7870</v>
      </c>
      <c r="B7325" t="s">
        <v>17</v>
      </c>
      <c r="C7325">
        <v>2.4866410929999998</v>
      </c>
      <c r="D7325">
        <v>2140679</v>
      </c>
      <c r="E7325">
        <v>428293</v>
      </c>
      <c r="F7325">
        <v>44134</v>
      </c>
      <c r="G7325">
        <v>54.627789849999999</v>
      </c>
      <c r="H7325">
        <v>42.98</v>
      </c>
      <c r="L7325">
        <v>0</v>
      </c>
      <c r="M7325" t="s">
        <v>763</v>
      </c>
      <c r="N7325" t="s">
        <v>939</v>
      </c>
      <c r="P7325">
        <v>249.44376690000001</v>
      </c>
      <c r="Q7325">
        <v>24.410307039999999</v>
      </c>
      <c r="R7325">
        <v>23.01762694</v>
      </c>
      <c r="S7325">
        <v>21392</v>
      </c>
      <c r="T7325">
        <v>22.138786320000001</v>
      </c>
      <c r="U7325">
        <v>8.5604208709999998</v>
      </c>
      <c r="V7325">
        <v>0.27</v>
      </c>
      <c r="W7325" t="s">
        <v>20</v>
      </c>
      <c r="X7325">
        <v>210825</v>
      </c>
      <c r="Y7325">
        <v>210928</v>
      </c>
      <c r="Z7325" t="s">
        <v>380</v>
      </c>
      <c r="AA7325">
        <v>1</v>
      </c>
      <c r="AB7325">
        <v>3.5642111999999997E-2</v>
      </c>
      <c r="AC7325">
        <v>-0.24816446</v>
      </c>
      <c r="AH7325" t="s">
        <v>6486</v>
      </c>
      <c r="AI7325" t="s">
        <v>6487</v>
      </c>
    </row>
    <row r="7326" spans="1:35" x14ac:dyDescent="0.2">
      <c r="A7326" t="s">
        <v>7871</v>
      </c>
      <c r="B7326" t="s">
        <v>17</v>
      </c>
      <c r="C7326">
        <v>1.909956591</v>
      </c>
      <c r="D7326">
        <v>2638142</v>
      </c>
      <c r="E7326">
        <v>647666</v>
      </c>
      <c r="F7326">
        <v>153017</v>
      </c>
      <c r="G7326">
        <v>34.552531709999997</v>
      </c>
      <c r="H7326">
        <v>47.86</v>
      </c>
      <c r="L7326">
        <v>0</v>
      </c>
      <c r="M7326" t="s">
        <v>185</v>
      </c>
      <c r="N7326" t="s">
        <v>19</v>
      </c>
      <c r="P7326">
        <v>269.33813689999999</v>
      </c>
      <c r="Q7326">
        <v>24.195133760000001</v>
      </c>
      <c r="R7326">
        <v>7.7322460260000003</v>
      </c>
      <c r="S7326">
        <v>21674</v>
      </c>
      <c r="T7326">
        <v>39.076795789999998</v>
      </c>
      <c r="U7326">
        <v>6.3360536749999996</v>
      </c>
      <c r="V7326">
        <v>0.24</v>
      </c>
      <c r="W7326" t="s">
        <v>20</v>
      </c>
      <c r="X7326">
        <v>210825</v>
      </c>
      <c r="Y7326">
        <v>210928</v>
      </c>
      <c r="Z7326" t="s">
        <v>380</v>
      </c>
      <c r="AA7326">
        <v>1</v>
      </c>
      <c r="AB7326">
        <v>3.5642111999999997E-2</v>
      </c>
      <c r="AC7326">
        <v>-0.24816446</v>
      </c>
      <c r="AH7326" t="s">
        <v>7300</v>
      </c>
      <c r="AI7326" t="s">
        <v>7301</v>
      </c>
    </row>
    <row r="7327" spans="1:35" x14ac:dyDescent="0.2">
      <c r="A7327" t="s">
        <v>7872</v>
      </c>
      <c r="B7327" t="s">
        <v>17</v>
      </c>
      <c r="C7327">
        <v>1.8112258919999999</v>
      </c>
      <c r="D7327">
        <v>2048221</v>
      </c>
      <c r="E7327">
        <v>1186808</v>
      </c>
      <c r="F7327">
        <v>92607</v>
      </c>
      <c r="G7327">
        <v>53.38858518</v>
      </c>
      <c r="H7327">
        <v>37.1</v>
      </c>
      <c r="L7327">
        <v>0</v>
      </c>
      <c r="M7327" t="s">
        <v>47</v>
      </c>
      <c r="N7327" t="s">
        <v>62</v>
      </c>
      <c r="P7327">
        <v>877.72683219999999</v>
      </c>
      <c r="Q7327">
        <v>102.8940204</v>
      </c>
      <c r="R7327">
        <v>71.309832130000004</v>
      </c>
      <c r="S7327">
        <v>28084</v>
      </c>
      <c r="T7327">
        <v>80.369327069999997</v>
      </c>
      <c r="U7327">
        <v>87.243858209999999</v>
      </c>
      <c r="V7327">
        <v>0.63</v>
      </c>
      <c r="W7327" t="s">
        <v>20</v>
      </c>
      <c r="X7327">
        <v>210825</v>
      </c>
      <c r="Y7327">
        <v>210928</v>
      </c>
      <c r="Z7327" t="s">
        <v>380</v>
      </c>
      <c r="AA7327">
        <v>1</v>
      </c>
      <c r="AB7327">
        <v>3.5642111999999997E-2</v>
      </c>
      <c r="AC7327">
        <v>-0.24816446</v>
      </c>
      <c r="AH7327" t="s">
        <v>6257</v>
      </c>
      <c r="AI7327" t="s">
        <v>6258</v>
      </c>
    </row>
    <row r="7328" spans="1:35" x14ac:dyDescent="0.2">
      <c r="A7328" t="s">
        <v>7873</v>
      </c>
      <c r="B7328" t="s">
        <v>17</v>
      </c>
      <c r="C7328">
        <v>1.8255490670000001</v>
      </c>
      <c r="D7328">
        <v>3952776</v>
      </c>
      <c r="E7328">
        <v>142310</v>
      </c>
      <c r="F7328">
        <v>130778</v>
      </c>
      <c r="G7328">
        <v>42.980113840000001</v>
      </c>
      <c r="H7328">
        <v>0</v>
      </c>
      <c r="L7328">
        <v>0</v>
      </c>
      <c r="M7328" t="s">
        <v>50</v>
      </c>
      <c r="N7328" t="s">
        <v>19</v>
      </c>
      <c r="P7328">
        <v>73.208749449999999</v>
      </c>
      <c r="Q7328">
        <v>7.561380174</v>
      </c>
      <c r="R7328">
        <v>10.82489838</v>
      </c>
      <c r="S7328">
        <v>15619</v>
      </c>
      <c r="T7328">
        <v>1.828200931</v>
      </c>
      <c r="U7328">
        <v>2.2423737859999999</v>
      </c>
      <c r="V7328">
        <v>0.16</v>
      </c>
      <c r="W7328" t="s">
        <v>20</v>
      </c>
      <c r="X7328">
        <v>210825</v>
      </c>
      <c r="Y7328">
        <v>210928</v>
      </c>
      <c r="Z7328" t="s">
        <v>380</v>
      </c>
      <c r="AA7328">
        <v>1</v>
      </c>
      <c r="AB7328">
        <v>3.5642111999999997E-2</v>
      </c>
      <c r="AC7328">
        <v>-0.24816446</v>
      </c>
      <c r="AH7328" t="s">
        <v>6250</v>
      </c>
      <c r="AI7328" t="s">
        <v>6250</v>
      </c>
    </row>
    <row r="7329" spans="1:35" x14ac:dyDescent="0.2">
      <c r="A7329" t="s">
        <v>7874</v>
      </c>
      <c r="B7329" t="s">
        <v>17</v>
      </c>
      <c r="C7329">
        <v>1.9694076979999999</v>
      </c>
      <c r="D7329">
        <v>3929353</v>
      </c>
      <c r="E7329">
        <v>961289</v>
      </c>
      <c r="F7329">
        <v>119449</v>
      </c>
      <c r="G7329">
        <v>54.020903179999998</v>
      </c>
      <c r="H7329">
        <v>43.1</v>
      </c>
      <c r="L7329">
        <v>0</v>
      </c>
      <c r="M7329" t="s">
        <v>843</v>
      </c>
      <c r="N7329" t="s">
        <v>844</v>
      </c>
      <c r="P7329">
        <v>400.55405510000003</v>
      </c>
      <c r="Q7329">
        <v>42.145951140000001</v>
      </c>
      <c r="R7329">
        <v>54.991480260000003</v>
      </c>
      <c r="S7329">
        <v>23871</v>
      </c>
      <c r="T7329">
        <v>35.093529629999999</v>
      </c>
      <c r="U7329">
        <v>15.87166757</v>
      </c>
      <c r="V7329">
        <v>0.34</v>
      </c>
      <c r="W7329" t="s">
        <v>20</v>
      </c>
      <c r="X7329">
        <v>210825</v>
      </c>
      <c r="Y7329">
        <v>210928</v>
      </c>
      <c r="Z7329" t="s">
        <v>380</v>
      </c>
      <c r="AA7329">
        <v>1</v>
      </c>
      <c r="AB7329">
        <v>3.5642111999999997E-2</v>
      </c>
      <c r="AC7329">
        <v>-0.24816446</v>
      </c>
      <c r="AH7329" t="s">
        <v>6538</v>
      </c>
      <c r="AI7329" t="s">
        <v>6920</v>
      </c>
    </row>
    <row r="7330" spans="1:35" x14ac:dyDescent="0.2">
      <c r="A7330" t="s">
        <v>7875</v>
      </c>
      <c r="B7330" t="s">
        <v>17</v>
      </c>
      <c r="C7330">
        <v>1.7491833020000001</v>
      </c>
      <c r="D7330">
        <v>5199552</v>
      </c>
      <c r="E7330">
        <v>956391</v>
      </c>
      <c r="F7330">
        <v>115071</v>
      </c>
      <c r="G7330">
        <v>44.782207280000002</v>
      </c>
      <c r="H7330">
        <v>43.47</v>
      </c>
      <c r="L7330">
        <v>0</v>
      </c>
      <c r="M7330" t="s">
        <v>146</v>
      </c>
      <c r="N7330" t="s">
        <v>147</v>
      </c>
      <c r="P7330">
        <v>528.84406730000001</v>
      </c>
      <c r="Q7330">
        <v>49.69928006</v>
      </c>
      <c r="R7330">
        <v>29.028833859999999</v>
      </c>
      <c r="S7330">
        <v>26060</v>
      </c>
      <c r="T7330">
        <v>18.967720289999999</v>
      </c>
      <c r="U7330">
        <v>4.3757474270000003</v>
      </c>
      <c r="V7330">
        <v>0.21</v>
      </c>
      <c r="W7330" t="s">
        <v>20</v>
      </c>
      <c r="X7330">
        <v>210825</v>
      </c>
      <c r="Y7330">
        <v>210928</v>
      </c>
      <c r="Z7330" t="s">
        <v>380</v>
      </c>
      <c r="AA7330">
        <v>1</v>
      </c>
      <c r="AB7330">
        <v>3.5642111999999997E-2</v>
      </c>
      <c r="AC7330">
        <v>-0.24816446</v>
      </c>
      <c r="AH7330" t="s">
        <v>6594</v>
      </c>
      <c r="AI7330" t="s">
        <v>7354</v>
      </c>
    </row>
    <row r="7331" spans="1:35" x14ac:dyDescent="0.2">
      <c r="A7331" t="s">
        <v>7876</v>
      </c>
      <c r="B7331" t="s">
        <v>17</v>
      </c>
      <c r="C7331">
        <v>2.2767133479999999</v>
      </c>
      <c r="D7331">
        <v>4465921</v>
      </c>
      <c r="E7331">
        <v>1553281</v>
      </c>
      <c r="F7331">
        <v>88683</v>
      </c>
      <c r="G7331">
        <v>37.619658000000001</v>
      </c>
      <c r="H7331">
        <v>43.1</v>
      </c>
      <c r="L7331">
        <v>0</v>
      </c>
      <c r="M7331" t="s">
        <v>133</v>
      </c>
      <c r="N7331" t="s">
        <v>19</v>
      </c>
      <c r="P7331">
        <v>799.97455199999899</v>
      </c>
      <c r="Q7331">
        <v>82.54428532</v>
      </c>
      <c r="R7331">
        <v>69.313896339999999</v>
      </c>
      <c r="S7331">
        <v>28819</v>
      </c>
      <c r="T7331">
        <v>111.0222837</v>
      </c>
      <c r="U7331">
        <v>70.77070397</v>
      </c>
      <c r="V7331">
        <v>0.59</v>
      </c>
      <c r="W7331" t="s">
        <v>20</v>
      </c>
      <c r="X7331">
        <v>210825</v>
      </c>
      <c r="Y7331">
        <v>210928</v>
      </c>
      <c r="Z7331" t="s">
        <v>380</v>
      </c>
      <c r="AA7331">
        <v>1</v>
      </c>
      <c r="AB7331">
        <v>3.5642111999999997E-2</v>
      </c>
      <c r="AC7331">
        <v>-0.24816446</v>
      </c>
      <c r="AH7331" t="s">
        <v>6325</v>
      </c>
      <c r="AI7331" t="s">
        <v>6326</v>
      </c>
    </row>
    <row r="7332" spans="1:35" x14ac:dyDescent="0.2">
      <c r="A7332" t="s">
        <v>7877</v>
      </c>
      <c r="B7332" t="s">
        <v>17</v>
      </c>
      <c r="C7332">
        <v>2.5113820699999998</v>
      </c>
      <c r="D7332">
        <v>3527710</v>
      </c>
      <c r="E7332">
        <v>841120</v>
      </c>
      <c r="F7332">
        <v>161395</v>
      </c>
      <c r="G7332">
        <v>33.332580370000002</v>
      </c>
      <c r="H7332">
        <v>67.91</v>
      </c>
      <c r="L7332">
        <v>0</v>
      </c>
      <c r="M7332" t="s">
        <v>253</v>
      </c>
      <c r="N7332" t="s">
        <v>723</v>
      </c>
      <c r="P7332">
        <v>353.65840539999903</v>
      </c>
      <c r="Q7332">
        <v>40.491217910000003</v>
      </c>
      <c r="R7332">
        <v>21.299486859999998</v>
      </c>
      <c r="S7332">
        <v>23517</v>
      </c>
      <c r="T7332">
        <v>35.331065770000002</v>
      </c>
      <c r="U7332">
        <v>21.522154369999999</v>
      </c>
      <c r="V7332">
        <v>0.38</v>
      </c>
      <c r="W7332" t="s">
        <v>20</v>
      </c>
      <c r="X7332">
        <v>210824</v>
      </c>
      <c r="Y7332">
        <v>210928</v>
      </c>
      <c r="Z7332" t="s">
        <v>380</v>
      </c>
      <c r="AA7332">
        <v>1</v>
      </c>
      <c r="AB7332">
        <v>3.5642111999999997E-2</v>
      </c>
      <c r="AC7332">
        <v>-0.24816446</v>
      </c>
      <c r="AH7332" t="s">
        <v>6337</v>
      </c>
      <c r="AI7332" t="s">
        <v>6338</v>
      </c>
    </row>
    <row r="7333" spans="1:35" x14ac:dyDescent="0.2">
      <c r="A7333" t="s">
        <v>7878</v>
      </c>
      <c r="B7333" t="s">
        <v>17</v>
      </c>
      <c r="C7333">
        <v>2.4840661339999999</v>
      </c>
      <c r="D7333">
        <v>4656271</v>
      </c>
      <c r="E7333">
        <v>734234</v>
      </c>
      <c r="F7333">
        <v>116169</v>
      </c>
      <c r="G7333">
        <v>34.402247780000003</v>
      </c>
      <c r="H7333">
        <v>52.48</v>
      </c>
      <c r="L7333">
        <v>0</v>
      </c>
      <c r="M7333" t="s">
        <v>185</v>
      </c>
      <c r="N7333" t="s">
        <v>19</v>
      </c>
      <c r="P7333">
        <v>366.45941069999998</v>
      </c>
      <c r="Q7333">
        <v>37.374104950000003</v>
      </c>
      <c r="R7333">
        <v>20.80248581</v>
      </c>
      <c r="S7333">
        <v>24952</v>
      </c>
      <c r="T7333">
        <v>64.801412529999993</v>
      </c>
      <c r="U7333">
        <v>15.30433463</v>
      </c>
      <c r="V7333">
        <v>0.33</v>
      </c>
      <c r="W7333" t="s">
        <v>20</v>
      </c>
      <c r="X7333">
        <v>210824</v>
      </c>
      <c r="Y7333">
        <v>210928</v>
      </c>
      <c r="Z7333" t="s">
        <v>380</v>
      </c>
      <c r="AA7333">
        <v>1</v>
      </c>
      <c r="AB7333">
        <v>3.5642111999999997E-2</v>
      </c>
      <c r="AC7333">
        <v>-0.24816446</v>
      </c>
      <c r="AH7333" t="s">
        <v>7300</v>
      </c>
      <c r="AI7333" t="s">
        <v>7301</v>
      </c>
    </row>
    <row r="7334" spans="1:35" x14ac:dyDescent="0.2">
      <c r="A7334" t="s">
        <v>7879</v>
      </c>
      <c r="B7334" t="s">
        <v>17</v>
      </c>
      <c r="C7334">
        <v>2.6997866990000001</v>
      </c>
      <c r="D7334">
        <v>4508331</v>
      </c>
      <c r="E7334">
        <v>1178610</v>
      </c>
      <c r="F7334">
        <v>88099</v>
      </c>
      <c r="G7334">
        <v>49.203044259999999</v>
      </c>
      <c r="H7334">
        <v>32.89</v>
      </c>
      <c r="L7334">
        <v>0</v>
      </c>
      <c r="M7334" t="s">
        <v>351</v>
      </c>
      <c r="N7334" t="s">
        <v>19</v>
      </c>
      <c r="P7334">
        <v>732.08749450000005</v>
      </c>
      <c r="Q7334">
        <v>92.327703060000005</v>
      </c>
      <c r="R7334">
        <v>79.941261280000006</v>
      </c>
      <c r="S7334">
        <v>26830</v>
      </c>
      <c r="T7334">
        <v>38.607343700000001</v>
      </c>
      <c r="U7334">
        <v>79.493128609999999</v>
      </c>
      <c r="V7334">
        <v>0.61</v>
      </c>
      <c r="W7334" t="s">
        <v>20</v>
      </c>
      <c r="X7334">
        <v>210824</v>
      </c>
      <c r="Y7334">
        <v>210928</v>
      </c>
      <c r="Z7334" t="s">
        <v>380</v>
      </c>
      <c r="AA7334">
        <v>1</v>
      </c>
      <c r="AB7334">
        <v>3.5642111999999997E-2</v>
      </c>
      <c r="AC7334">
        <v>-0.24816446</v>
      </c>
      <c r="AH7334" t="s">
        <v>6628</v>
      </c>
      <c r="AI7334" t="s">
        <v>6629</v>
      </c>
    </row>
    <row r="7335" spans="1:35" x14ac:dyDescent="0.2">
      <c r="A7335" t="s">
        <v>7880</v>
      </c>
      <c r="B7335" t="s">
        <v>17</v>
      </c>
      <c r="C7335">
        <v>2.2402623570000002</v>
      </c>
      <c r="D7335">
        <v>4301899</v>
      </c>
      <c r="E7335">
        <v>1029304</v>
      </c>
      <c r="F7335">
        <v>131470</v>
      </c>
      <c r="G7335">
        <v>36.644470439999999</v>
      </c>
      <c r="H7335">
        <v>53.42</v>
      </c>
      <c r="L7335">
        <v>0</v>
      </c>
      <c r="M7335" t="s">
        <v>33</v>
      </c>
      <c r="N7335" t="s">
        <v>34</v>
      </c>
      <c r="P7335">
        <v>347.49982469999998</v>
      </c>
      <c r="Q7335">
        <v>41.116266459999999</v>
      </c>
      <c r="R7335">
        <v>31.560618659999999</v>
      </c>
      <c r="S7335">
        <v>22770</v>
      </c>
      <c r="T7335">
        <v>37.133268989999998</v>
      </c>
      <c r="U7335">
        <v>23.683761749999999</v>
      </c>
      <c r="V7335">
        <v>0.39</v>
      </c>
      <c r="W7335" t="s">
        <v>20</v>
      </c>
      <c r="X7335">
        <v>210824</v>
      </c>
      <c r="Y7335">
        <v>210928</v>
      </c>
      <c r="Z7335" t="s">
        <v>380</v>
      </c>
      <c r="AA7335">
        <v>1</v>
      </c>
      <c r="AB7335">
        <v>3.5642111999999997E-2</v>
      </c>
      <c r="AC7335">
        <v>-0.24816446</v>
      </c>
      <c r="AH7335" t="s">
        <v>6263</v>
      </c>
      <c r="AI7335" t="s">
        <v>6289</v>
      </c>
    </row>
    <row r="7336" spans="1:35" x14ac:dyDescent="0.2">
      <c r="A7336" t="s">
        <v>7881</v>
      </c>
      <c r="B7336" t="s">
        <v>17</v>
      </c>
      <c r="C7336">
        <v>2.6927318859999998</v>
      </c>
      <c r="D7336">
        <v>3718730</v>
      </c>
      <c r="E7336">
        <v>472322</v>
      </c>
      <c r="F7336">
        <v>44422</v>
      </c>
      <c r="G7336">
        <v>52.051566520000002</v>
      </c>
      <c r="H7336">
        <v>5.17</v>
      </c>
      <c r="L7336">
        <v>0</v>
      </c>
      <c r="M7336" t="s">
        <v>47</v>
      </c>
      <c r="N7336" t="s">
        <v>19</v>
      </c>
      <c r="P7336">
        <v>1053.226973</v>
      </c>
      <c r="Q7336">
        <v>140.0558551</v>
      </c>
      <c r="R7336">
        <v>121.84716520000001</v>
      </c>
      <c r="S7336">
        <v>28438</v>
      </c>
      <c r="T7336">
        <v>170.4383742</v>
      </c>
      <c r="U7336">
        <v>188.21672100000001</v>
      </c>
      <c r="V7336">
        <v>0.84</v>
      </c>
      <c r="W7336" t="s">
        <v>20</v>
      </c>
      <c r="X7336">
        <v>210824</v>
      </c>
      <c r="Y7336">
        <v>210928</v>
      </c>
      <c r="Z7336" t="s">
        <v>380</v>
      </c>
      <c r="AA7336">
        <v>1</v>
      </c>
      <c r="AB7336">
        <v>3.5642111999999997E-2</v>
      </c>
      <c r="AC7336">
        <v>-0.24816446</v>
      </c>
      <c r="AH7336" t="s">
        <v>6250</v>
      </c>
      <c r="AI7336" t="s">
        <v>6250</v>
      </c>
    </row>
    <row r="7337" spans="1:35" x14ac:dyDescent="0.2">
      <c r="A7337" t="s">
        <v>7882</v>
      </c>
      <c r="B7337" t="s">
        <v>17</v>
      </c>
      <c r="C7337">
        <v>2.6458974300000002</v>
      </c>
      <c r="D7337">
        <v>3891752</v>
      </c>
      <c r="E7337">
        <v>1260719</v>
      </c>
      <c r="F7337">
        <v>88062</v>
      </c>
      <c r="G7337">
        <v>49.57131605</v>
      </c>
      <c r="H7337">
        <v>36</v>
      </c>
      <c r="L7337">
        <v>0</v>
      </c>
      <c r="M7337" t="s">
        <v>33</v>
      </c>
      <c r="N7337" t="s">
        <v>28</v>
      </c>
      <c r="P7337">
        <v>450.49141950000001</v>
      </c>
      <c r="Q7337">
        <v>57.56955482</v>
      </c>
      <c r="R7337">
        <v>79.974972890000004</v>
      </c>
      <c r="S7337">
        <v>23525</v>
      </c>
      <c r="T7337">
        <v>71.762241599999996</v>
      </c>
      <c r="U7337">
        <v>47.547098900000002</v>
      </c>
      <c r="V7337">
        <v>0.51</v>
      </c>
      <c r="W7337" t="s">
        <v>20</v>
      </c>
      <c r="X7337">
        <v>210824</v>
      </c>
      <c r="Y7337">
        <v>210928</v>
      </c>
      <c r="Z7337" t="s">
        <v>380</v>
      </c>
      <c r="AA7337">
        <v>1</v>
      </c>
      <c r="AB7337">
        <v>3.5642111999999997E-2</v>
      </c>
      <c r="AC7337">
        <v>-0.24816446</v>
      </c>
      <c r="AH7337" t="s">
        <v>7321</v>
      </c>
      <c r="AI7337" t="s">
        <v>7322</v>
      </c>
    </row>
    <row r="7338" spans="1:35" x14ac:dyDescent="0.2">
      <c r="A7338" t="s">
        <v>7883</v>
      </c>
      <c r="B7338" t="s">
        <v>17</v>
      </c>
      <c r="C7338">
        <v>2.5180698100000001</v>
      </c>
      <c r="D7338">
        <v>3623359</v>
      </c>
      <c r="E7338">
        <v>1514756</v>
      </c>
      <c r="F7338">
        <v>109443</v>
      </c>
      <c r="G7338">
        <v>49.402147939999999</v>
      </c>
      <c r="H7338">
        <v>35.909999999999997</v>
      </c>
      <c r="L7338">
        <v>0</v>
      </c>
      <c r="M7338" t="s">
        <v>33</v>
      </c>
      <c r="N7338" t="s">
        <v>19</v>
      </c>
      <c r="P7338">
        <v>1044.6767600000001</v>
      </c>
      <c r="Q7338">
        <v>111.6795442</v>
      </c>
      <c r="R7338">
        <v>78.914309669999994</v>
      </c>
      <c r="S7338">
        <v>28713</v>
      </c>
      <c r="T7338">
        <v>89.127598950000007</v>
      </c>
      <c r="U7338">
        <v>99.677282980000001</v>
      </c>
      <c r="V7338">
        <v>0.66</v>
      </c>
      <c r="W7338" t="s">
        <v>20</v>
      </c>
      <c r="X7338">
        <v>210824</v>
      </c>
      <c r="Y7338">
        <v>210928</v>
      </c>
      <c r="Z7338" t="s">
        <v>380</v>
      </c>
      <c r="AA7338">
        <v>1</v>
      </c>
      <c r="AB7338">
        <v>3.5642111999999997E-2</v>
      </c>
      <c r="AC7338">
        <v>-0.24816446</v>
      </c>
      <c r="AH7338" t="s">
        <v>6335</v>
      </c>
      <c r="AI7338" t="s">
        <v>7350</v>
      </c>
    </row>
    <row r="7339" spans="1:35" x14ac:dyDescent="0.2">
      <c r="A7339" t="s">
        <v>7884</v>
      </c>
      <c r="B7339" t="s">
        <v>17</v>
      </c>
      <c r="C7339">
        <v>2.465887479</v>
      </c>
      <c r="D7339">
        <v>2802323</v>
      </c>
      <c r="E7339">
        <v>692514</v>
      </c>
      <c r="F7339">
        <v>61324</v>
      </c>
      <c r="G7339">
        <v>29.682288010000001</v>
      </c>
      <c r="H7339">
        <v>50.19</v>
      </c>
      <c r="L7339">
        <v>0</v>
      </c>
      <c r="M7339" t="s">
        <v>136</v>
      </c>
      <c r="N7339" t="s">
        <v>35</v>
      </c>
      <c r="P7339">
        <v>235.4106855</v>
      </c>
      <c r="Q7339">
        <v>32.86424298</v>
      </c>
      <c r="R7339">
        <v>41.371304850000001</v>
      </c>
      <c r="S7339">
        <v>22765</v>
      </c>
      <c r="T7339">
        <v>48.430575399999903</v>
      </c>
      <c r="U7339">
        <v>22.294901930000002</v>
      </c>
      <c r="V7339">
        <v>0.38</v>
      </c>
      <c r="W7339" t="s">
        <v>20</v>
      </c>
      <c r="X7339">
        <v>210824</v>
      </c>
      <c r="Y7339">
        <v>210928</v>
      </c>
      <c r="Z7339" t="s">
        <v>380</v>
      </c>
      <c r="AA7339">
        <v>1</v>
      </c>
      <c r="AB7339">
        <v>3.5642111999999997E-2</v>
      </c>
      <c r="AC7339">
        <v>-0.24816446</v>
      </c>
      <c r="AH7339" t="s">
        <v>6240</v>
      </c>
      <c r="AI7339" t="s">
        <v>6292</v>
      </c>
    </row>
    <row r="7340" spans="1:35" x14ac:dyDescent="0.2">
      <c r="A7340" t="s">
        <v>7885</v>
      </c>
      <c r="B7340" t="s">
        <v>17</v>
      </c>
      <c r="C7340">
        <v>2.5750701899999999</v>
      </c>
      <c r="D7340">
        <v>1294093</v>
      </c>
      <c r="E7340">
        <v>158106</v>
      </c>
      <c r="F7340">
        <v>158106</v>
      </c>
      <c r="G7340">
        <v>42.966743829999999</v>
      </c>
      <c r="H7340">
        <v>0</v>
      </c>
      <c r="L7340">
        <v>0</v>
      </c>
      <c r="M7340" t="s">
        <v>50</v>
      </c>
      <c r="N7340" t="s">
        <v>19</v>
      </c>
      <c r="P7340">
        <v>60.014926330000002</v>
      </c>
      <c r="Q7340">
        <v>5.3821652919999998</v>
      </c>
      <c r="R7340">
        <v>3.0780895469999998</v>
      </c>
      <c r="S7340">
        <v>14751</v>
      </c>
      <c r="T7340">
        <v>6.7307578259999996</v>
      </c>
      <c r="U7340">
        <v>2.262951744</v>
      </c>
      <c r="V7340">
        <v>0.16</v>
      </c>
      <c r="W7340" t="s">
        <v>20</v>
      </c>
      <c r="X7340">
        <v>210824</v>
      </c>
      <c r="Y7340">
        <v>210928</v>
      </c>
      <c r="Z7340" t="s">
        <v>380</v>
      </c>
      <c r="AA7340">
        <v>1</v>
      </c>
      <c r="AB7340">
        <v>3.5642111999999997E-2</v>
      </c>
      <c r="AC7340">
        <v>-0.24816446</v>
      </c>
      <c r="AH7340" t="s">
        <v>6250</v>
      </c>
      <c r="AI7340" t="s">
        <v>6250</v>
      </c>
    </row>
    <row r="7341" spans="1:35" x14ac:dyDescent="0.2">
      <c r="A7341" t="s">
        <v>7886</v>
      </c>
      <c r="B7341" t="s">
        <v>17</v>
      </c>
      <c r="C7341">
        <v>2.4372587100000001</v>
      </c>
      <c r="D7341">
        <v>4464858</v>
      </c>
      <c r="E7341">
        <v>1303110</v>
      </c>
      <c r="F7341">
        <v>137360</v>
      </c>
      <c r="G7341">
        <v>47.977607419999998</v>
      </c>
      <c r="H7341">
        <v>26.02</v>
      </c>
      <c r="L7341">
        <v>0</v>
      </c>
      <c r="M7341" t="s">
        <v>165</v>
      </c>
      <c r="N7341" t="s">
        <v>19</v>
      </c>
      <c r="P7341">
        <v>559.97539570000004</v>
      </c>
      <c r="Q7341">
        <v>46.765100820000001</v>
      </c>
      <c r="R7341">
        <v>33.123910430000002</v>
      </c>
      <c r="S7341">
        <v>25489</v>
      </c>
      <c r="T7341">
        <v>73.167606379999995</v>
      </c>
      <c r="U7341">
        <v>53.670584890000001</v>
      </c>
      <c r="V7341">
        <v>0.53</v>
      </c>
      <c r="W7341" t="s">
        <v>20</v>
      </c>
      <c r="X7341">
        <v>210824</v>
      </c>
      <c r="Y7341">
        <v>210928</v>
      </c>
      <c r="Z7341" t="s">
        <v>380</v>
      </c>
      <c r="AA7341">
        <v>1</v>
      </c>
      <c r="AB7341">
        <v>3.5642111999999997E-2</v>
      </c>
      <c r="AC7341">
        <v>-0.24816446</v>
      </c>
      <c r="AH7341" t="s">
        <v>7313</v>
      </c>
      <c r="AI7341" t="s">
        <v>7314</v>
      </c>
    </row>
    <row r="7342" spans="1:35" x14ac:dyDescent="0.2">
      <c r="A7342" t="s">
        <v>7887</v>
      </c>
      <c r="B7342" t="s">
        <v>17</v>
      </c>
      <c r="C7342">
        <v>2.5430571739999999</v>
      </c>
      <c r="D7342">
        <v>7218294</v>
      </c>
      <c r="E7342">
        <v>922409</v>
      </c>
      <c r="F7342">
        <v>104685</v>
      </c>
      <c r="G7342">
        <v>44.7240866</v>
      </c>
      <c r="H7342">
        <v>40.53</v>
      </c>
      <c r="L7342">
        <v>0</v>
      </c>
      <c r="M7342" t="s">
        <v>146</v>
      </c>
      <c r="N7342" t="s">
        <v>147</v>
      </c>
      <c r="P7342">
        <v>645.92287339999996</v>
      </c>
      <c r="Q7342">
        <v>57.030018910000003</v>
      </c>
      <c r="R7342">
        <v>43.128626250000003</v>
      </c>
      <c r="S7342">
        <v>29035</v>
      </c>
      <c r="T7342">
        <v>56.186734090000002</v>
      </c>
      <c r="U7342">
        <v>5.7367641059999999</v>
      </c>
      <c r="V7342">
        <v>0.23</v>
      </c>
      <c r="W7342" t="s">
        <v>20</v>
      </c>
      <c r="X7342">
        <v>210824</v>
      </c>
      <c r="Y7342">
        <v>210928</v>
      </c>
      <c r="Z7342" t="s">
        <v>380</v>
      </c>
      <c r="AA7342">
        <v>1</v>
      </c>
      <c r="AB7342">
        <v>3.5642111999999997E-2</v>
      </c>
      <c r="AC7342">
        <v>-0.24816446</v>
      </c>
      <c r="AH7342" t="s">
        <v>6594</v>
      </c>
      <c r="AI7342" t="s">
        <v>7354</v>
      </c>
    </row>
    <row r="7343" spans="1:35" x14ac:dyDescent="0.2">
      <c r="A7343" t="s">
        <v>7888</v>
      </c>
      <c r="B7343" t="s">
        <v>17</v>
      </c>
      <c r="C7343">
        <v>2.6510555629999999</v>
      </c>
      <c r="D7343">
        <v>4714011</v>
      </c>
      <c r="E7343">
        <v>1208056</v>
      </c>
      <c r="F7343">
        <v>116820</v>
      </c>
      <c r="G7343">
        <v>34.33557716</v>
      </c>
      <c r="H7343">
        <v>55.98</v>
      </c>
      <c r="L7343">
        <v>0</v>
      </c>
      <c r="M7343" t="s">
        <v>52</v>
      </c>
      <c r="N7343" t="s">
        <v>53</v>
      </c>
      <c r="P7343">
        <v>696.65471070000001</v>
      </c>
      <c r="Q7343">
        <v>64.983810800000001</v>
      </c>
      <c r="R7343">
        <v>53.806527000000003</v>
      </c>
      <c r="S7343">
        <v>27220</v>
      </c>
      <c r="T7343">
        <v>58.936690110000001</v>
      </c>
      <c r="U7343">
        <v>46.086552159999997</v>
      </c>
      <c r="V7343">
        <v>0.5</v>
      </c>
      <c r="W7343" t="s">
        <v>20</v>
      </c>
      <c r="X7343">
        <v>210824</v>
      </c>
      <c r="Y7343">
        <v>210928</v>
      </c>
      <c r="Z7343" t="s">
        <v>380</v>
      </c>
      <c r="AA7343">
        <v>1</v>
      </c>
      <c r="AB7343">
        <v>3.5642111999999997E-2</v>
      </c>
      <c r="AC7343">
        <v>-0.24816446</v>
      </c>
      <c r="AH7343" t="s">
        <v>6265</v>
      </c>
      <c r="AI7343" t="s">
        <v>6266</v>
      </c>
    </row>
    <row r="7344" spans="1:35" x14ac:dyDescent="0.2">
      <c r="A7344" t="s">
        <v>7889</v>
      </c>
      <c r="B7344" t="s">
        <v>17</v>
      </c>
      <c r="C7344">
        <v>2.7272415240000001</v>
      </c>
      <c r="D7344">
        <v>4953114</v>
      </c>
      <c r="E7344">
        <v>538573</v>
      </c>
      <c r="F7344">
        <v>63595</v>
      </c>
      <c r="G7344">
        <v>36.122679750000003</v>
      </c>
      <c r="H7344">
        <v>20.69</v>
      </c>
      <c r="L7344">
        <v>0</v>
      </c>
      <c r="M7344" t="s">
        <v>55</v>
      </c>
      <c r="N7344" t="s">
        <v>56</v>
      </c>
      <c r="P7344">
        <v>628.90346039999997</v>
      </c>
      <c r="Q7344">
        <v>76.932243659999997</v>
      </c>
      <c r="R7344">
        <v>85.052581540000006</v>
      </c>
      <c r="S7344">
        <v>27037</v>
      </c>
      <c r="T7344">
        <v>49.337401180000001</v>
      </c>
      <c r="U7344">
        <v>80.143744330000004</v>
      </c>
      <c r="V7344">
        <v>0.61</v>
      </c>
      <c r="W7344" t="s">
        <v>20</v>
      </c>
      <c r="X7344">
        <v>210824</v>
      </c>
      <c r="Y7344">
        <v>210928</v>
      </c>
      <c r="Z7344" t="s">
        <v>380</v>
      </c>
      <c r="AA7344">
        <v>1</v>
      </c>
      <c r="AB7344">
        <v>3.5642111999999997E-2</v>
      </c>
      <c r="AC7344">
        <v>-0.24816446</v>
      </c>
      <c r="AH7344" t="s">
        <v>6261</v>
      </c>
      <c r="AI7344" t="s">
        <v>6282</v>
      </c>
    </row>
    <row r="7345" spans="1:35" x14ac:dyDescent="0.2">
      <c r="A7345" t="s">
        <v>7890</v>
      </c>
      <c r="B7345" t="s">
        <v>17</v>
      </c>
      <c r="C7345">
        <v>2.209434924</v>
      </c>
      <c r="D7345">
        <v>4941205</v>
      </c>
      <c r="E7345">
        <v>2228822</v>
      </c>
      <c r="F7345">
        <v>121121</v>
      </c>
      <c r="G7345">
        <v>49.678619470000001</v>
      </c>
      <c r="H7345">
        <v>47.64</v>
      </c>
      <c r="L7345">
        <v>0</v>
      </c>
      <c r="M7345" t="s">
        <v>862</v>
      </c>
      <c r="N7345" t="s">
        <v>19</v>
      </c>
      <c r="P7345">
        <v>1835.667189</v>
      </c>
      <c r="Q7345">
        <v>173.89832949999999</v>
      </c>
      <c r="R7345">
        <v>106.25935800000001</v>
      </c>
      <c r="S7345">
        <v>31504</v>
      </c>
      <c r="T7345">
        <v>97.735259299999996</v>
      </c>
      <c r="U7345">
        <v>301.557488199999</v>
      </c>
      <c r="V7345">
        <v>1</v>
      </c>
      <c r="W7345" t="s">
        <v>20</v>
      </c>
      <c r="X7345">
        <v>210824</v>
      </c>
      <c r="Y7345">
        <v>210928</v>
      </c>
      <c r="Z7345" t="s">
        <v>380</v>
      </c>
      <c r="AA7345">
        <v>1</v>
      </c>
      <c r="AB7345">
        <v>3.5642111999999997E-2</v>
      </c>
      <c r="AC7345">
        <v>-0.24816446</v>
      </c>
      <c r="AH7345" t="s">
        <v>6477</v>
      </c>
      <c r="AI7345" t="s">
        <v>6478</v>
      </c>
    </row>
    <row r="7346" spans="1:35" x14ac:dyDescent="0.2">
      <c r="A7346" t="s">
        <v>7891</v>
      </c>
      <c r="B7346" t="s">
        <v>17</v>
      </c>
      <c r="C7346">
        <v>2.536984812</v>
      </c>
      <c r="D7346">
        <v>3561944</v>
      </c>
      <c r="E7346">
        <v>752041</v>
      </c>
      <c r="F7346">
        <v>111001</v>
      </c>
      <c r="G7346">
        <v>34.213161249999999</v>
      </c>
      <c r="H7346">
        <v>50</v>
      </c>
      <c r="L7346">
        <v>0</v>
      </c>
      <c r="M7346" t="s">
        <v>253</v>
      </c>
      <c r="N7346" t="s">
        <v>19</v>
      </c>
      <c r="P7346">
        <v>613.27984400000003</v>
      </c>
      <c r="Q7346">
        <v>67.820324479999996</v>
      </c>
      <c r="R7346">
        <v>43.689880760000001</v>
      </c>
      <c r="S7346">
        <v>25487</v>
      </c>
      <c r="T7346">
        <v>95.844541199999995</v>
      </c>
      <c r="U7346">
        <v>31.472033490000001</v>
      </c>
      <c r="V7346">
        <v>0.43</v>
      </c>
      <c r="W7346" t="s">
        <v>20</v>
      </c>
      <c r="X7346">
        <v>210824</v>
      </c>
      <c r="Y7346">
        <v>210928</v>
      </c>
      <c r="Z7346" t="s">
        <v>380</v>
      </c>
      <c r="AA7346">
        <v>1</v>
      </c>
      <c r="AB7346">
        <v>3.5642111999999997E-2</v>
      </c>
      <c r="AC7346">
        <v>-0.24816446</v>
      </c>
      <c r="AH7346" t="s">
        <v>6337</v>
      </c>
      <c r="AI7346" t="s">
        <v>6338</v>
      </c>
    </row>
    <row r="7347" spans="1:35" x14ac:dyDescent="0.2">
      <c r="A7347" t="s">
        <v>7892</v>
      </c>
      <c r="B7347" t="s">
        <v>17</v>
      </c>
      <c r="C7347">
        <v>2.3881000239999999</v>
      </c>
      <c r="D7347">
        <v>2785598</v>
      </c>
      <c r="E7347">
        <v>766842</v>
      </c>
      <c r="F7347">
        <v>130522</v>
      </c>
      <c r="G7347">
        <v>29.77940697</v>
      </c>
      <c r="H7347">
        <v>56.6</v>
      </c>
      <c r="L7347">
        <v>0</v>
      </c>
      <c r="M7347" t="s">
        <v>160</v>
      </c>
      <c r="N7347" t="s">
        <v>35</v>
      </c>
      <c r="P7347">
        <v>337.20427080000002</v>
      </c>
      <c r="Q7347">
        <v>42.48492572</v>
      </c>
      <c r="R7347">
        <v>43.080163589999998</v>
      </c>
      <c r="S7347">
        <v>24058</v>
      </c>
      <c r="T7347">
        <v>28.708322249999998</v>
      </c>
      <c r="U7347">
        <v>31.31760731</v>
      </c>
      <c r="V7347">
        <v>0.43</v>
      </c>
      <c r="W7347" t="s">
        <v>20</v>
      </c>
      <c r="X7347">
        <v>210824</v>
      </c>
      <c r="Y7347">
        <v>210928</v>
      </c>
      <c r="Z7347" t="s">
        <v>380</v>
      </c>
      <c r="AA7347">
        <v>1</v>
      </c>
      <c r="AB7347">
        <v>3.5642111999999997E-2</v>
      </c>
      <c r="AC7347">
        <v>-0.24816446</v>
      </c>
      <c r="AH7347" t="s">
        <v>6240</v>
      </c>
      <c r="AI7347" t="s">
        <v>6292</v>
      </c>
    </row>
    <row r="7348" spans="1:35" x14ac:dyDescent="0.2">
      <c r="A7348" t="s">
        <v>7893</v>
      </c>
      <c r="B7348" t="s">
        <v>17</v>
      </c>
      <c r="C7348">
        <v>2.1779922350000001</v>
      </c>
      <c r="D7348">
        <v>2564958</v>
      </c>
      <c r="E7348">
        <v>733296</v>
      </c>
      <c r="F7348">
        <v>77831</v>
      </c>
      <c r="G7348">
        <v>30.48373372</v>
      </c>
      <c r="H7348">
        <v>52.21</v>
      </c>
      <c r="L7348">
        <v>0</v>
      </c>
      <c r="M7348" t="s">
        <v>74</v>
      </c>
      <c r="N7348" t="s">
        <v>19</v>
      </c>
      <c r="P7348">
        <v>511.01665939999998</v>
      </c>
      <c r="Q7348">
        <v>48.655707169999999</v>
      </c>
      <c r="R7348">
        <v>18.029407110000001</v>
      </c>
      <c r="S7348">
        <v>25401</v>
      </c>
      <c r="T7348">
        <v>33.673070129999999</v>
      </c>
      <c r="U7348">
        <v>25.579847390000001</v>
      </c>
      <c r="V7348">
        <v>0.4</v>
      </c>
      <c r="W7348" t="s">
        <v>20</v>
      </c>
      <c r="X7348">
        <v>210824</v>
      </c>
      <c r="Y7348">
        <v>210928</v>
      </c>
      <c r="Z7348" t="s">
        <v>380</v>
      </c>
      <c r="AA7348">
        <v>1</v>
      </c>
      <c r="AB7348">
        <v>3.5642111999999997E-2</v>
      </c>
      <c r="AC7348">
        <v>-0.24816446</v>
      </c>
      <c r="AH7348" t="s">
        <v>6465</v>
      </c>
      <c r="AI7348" t="s">
        <v>7682</v>
      </c>
    </row>
    <row r="7349" spans="1:35" x14ac:dyDescent="0.2">
      <c r="A7349" t="s">
        <v>7894</v>
      </c>
      <c r="B7349" t="s">
        <v>17</v>
      </c>
      <c r="C7349">
        <v>2.3718359119999999</v>
      </c>
      <c r="D7349">
        <v>2177136</v>
      </c>
      <c r="E7349">
        <v>865765</v>
      </c>
      <c r="F7349">
        <v>83030</v>
      </c>
      <c r="G7349">
        <v>29.67583582</v>
      </c>
      <c r="H7349">
        <v>61.72</v>
      </c>
      <c r="L7349">
        <v>0</v>
      </c>
      <c r="M7349" t="s">
        <v>160</v>
      </c>
      <c r="N7349" t="s">
        <v>35</v>
      </c>
      <c r="P7349">
        <v>315.11865999999998</v>
      </c>
      <c r="Q7349">
        <v>42.923035710000001</v>
      </c>
      <c r="R7349">
        <v>45.686726239999999</v>
      </c>
      <c r="S7349">
        <v>24096</v>
      </c>
      <c r="T7349">
        <v>48.010413810000003</v>
      </c>
      <c r="U7349">
        <v>34.926241730000001</v>
      </c>
      <c r="V7349">
        <v>0.45</v>
      </c>
      <c r="W7349" t="s">
        <v>20</v>
      </c>
      <c r="X7349">
        <v>210824</v>
      </c>
      <c r="Y7349">
        <v>210928</v>
      </c>
      <c r="Z7349" t="s">
        <v>380</v>
      </c>
      <c r="AA7349">
        <v>1</v>
      </c>
      <c r="AB7349">
        <v>3.5642111999999997E-2</v>
      </c>
      <c r="AC7349">
        <v>-0.24816446</v>
      </c>
      <c r="AH7349" t="s">
        <v>6240</v>
      </c>
      <c r="AI7349" t="s">
        <v>6292</v>
      </c>
    </row>
    <row r="7350" spans="1:35" x14ac:dyDescent="0.2">
      <c r="A7350" t="s">
        <v>7895</v>
      </c>
      <c r="B7350" t="s">
        <v>17</v>
      </c>
      <c r="C7350">
        <v>2.590270061</v>
      </c>
      <c r="D7350">
        <v>4852354</v>
      </c>
      <c r="E7350">
        <v>690941</v>
      </c>
      <c r="F7350">
        <v>142948</v>
      </c>
      <c r="G7350">
        <v>34.031849319999999</v>
      </c>
      <c r="H7350">
        <v>48.28</v>
      </c>
      <c r="L7350">
        <v>0</v>
      </c>
      <c r="M7350" t="s">
        <v>33</v>
      </c>
      <c r="N7350" t="s">
        <v>34</v>
      </c>
      <c r="P7350">
        <v>475.07022569999998</v>
      </c>
      <c r="Q7350">
        <v>38.423305740000004</v>
      </c>
      <c r="R7350">
        <v>30.423931320000001</v>
      </c>
      <c r="S7350">
        <v>25130</v>
      </c>
      <c r="T7350">
        <v>15.00194127</v>
      </c>
      <c r="U7350">
        <v>13.11404943</v>
      </c>
      <c r="V7350">
        <v>0.31</v>
      </c>
      <c r="W7350" t="s">
        <v>20</v>
      </c>
      <c r="X7350">
        <v>210824</v>
      </c>
      <c r="Y7350">
        <v>210928</v>
      </c>
      <c r="Z7350" t="s">
        <v>380</v>
      </c>
      <c r="AA7350">
        <v>1</v>
      </c>
      <c r="AB7350">
        <v>3.5642111999999997E-2</v>
      </c>
      <c r="AC7350">
        <v>-0.24816446</v>
      </c>
      <c r="AH7350" t="s">
        <v>7896</v>
      </c>
      <c r="AI7350" t="s">
        <v>7897</v>
      </c>
    </row>
    <row r="7351" spans="1:35" x14ac:dyDescent="0.2">
      <c r="A7351" t="s">
        <v>7898</v>
      </c>
      <c r="B7351" t="s">
        <v>17</v>
      </c>
      <c r="C7351">
        <v>2.4123932340000001</v>
      </c>
      <c r="D7351">
        <v>5183150</v>
      </c>
      <c r="E7351">
        <v>1770398</v>
      </c>
      <c r="F7351">
        <v>174085</v>
      </c>
      <c r="G7351">
        <v>48.651489669999997</v>
      </c>
      <c r="H7351">
        <v>66.95</v>
      </c>
      <c r="L7351">
        <v>0</v>
      </c>
      <c r="M7351" t="s">
        <v>146</v>
      </c>
      <c r="N7351" t="s">
        <v>147</v>
      </c>
      <c r="P7351">
        <v>1195.5718569999999</v>
      </c>
      <c r="Q7351">
        <v>116.14551429999899</v>
      </c>
      <c r="R7351">
        <v>39.418775109999999</v>
      </c>
      <c r="S7351">
        <v>28609</v>
      </c>
      <c r="T7351">
        <v>25.432877990000001</v>
      </c>
      <c r="U7351">
        <v>10.712904330000001</v>
      </c>
      <c r="V7351">
        <v>0.28999999999999998</v>
      </c>
      <c r="W7351" t="s">
        <v>20</v>
      </c>
      <c r="X7351">
        <v>210824</v>
      </c>
      <c r="Y7351">
        <v>210928</v>
      </c>
      <c r="Z7351" t="s">
        <v>380</v>
      </c>
      <c r="AA7351">
        <v>1</v>
      </c>
      <c r="AB7351">
        <v>3.5642111999999997E-2</v>
      </c>
      <c r="AC7351">
        <v>-0.24816446</v>
      </c>
      <c r="AH7351" t="s">
        <v>6423</v>
      </c>
      <c r="AI7351" t="s">
        <v>7765</v>
      </c>
    </row>
    <row r="7352" spans="1:35" x14ac:dyDescent="0.2">
      <c r="A7352" t="s">
        <v>7899</v>
      </c>
      <c r="B7352" t="s">
        <v>17</v>
      </c>
      <c r="C7352">
        <v>2.2920515689999998</v>
      </c>
      <c r="D7352">
        <v>4876487</v>
      </c>
      <c r="E7352">
        <v>1242939</v>
      </c>
      <c r="F7352">
        <v>74230</v>
      </c>
      <c r="G7352">
        <v>38.329797360000001</v>
      </c>
      <c r="H7352">
        <v>34.450000000000003</v>
      </c>
      <c r="L7352">
        <v>0</v>
      </c>
      <c r="M7352" t="s">
        <v>77</v>
      </c>
      <c r="N7352" t="s">
        <v>1532</v>
      </c>
      <c r="P7352">
        <v>739.84479880000004</v>
      </c>
      <c r="Q7352">
        <v>79.638495489999997</v>
      </c>
      <c r="R7352">
        <v>36.831817030000003</v>
      </c>
      <c r="S7352">
        <v>27041</v>
      </c>
      <c r="T7352">
        <v>18.606013010000002</v>
      </c>
      <c r="U7352">
        <v>71.863166179999993</v>
      </c>
      <c r="V7352">
        <v>0.59</v>
      </c>
      <c r="W7352" t="s">
        <v>20</v>
      </c>
      <c r="X7352">
        <v>210824</v>
      </c>
      <c r="Y7352">
        <v>210928</v>
      </c>
      <c r="Z7352" t="s">
        <v>380</v>
      </c>
      <c r="AA7352">
        <v>1</v>
      </c>
      <c r="AB7352">
        <v>3.5642111999999997E-2</v>
      </c>
      <c r="AC7352">
        <v>-0.24816446</v>
      </c>
      <c r="AH7352" t="s">
        <v>6269</v>
      </c>
      <c r="AI7352" t="s">
        <v>6270</v>
      </c>
    </row>
    <row r="7353" spans="1:35" x14ac:dyDescent="0.2">
      <c r="A7353" t="s">
        <v>7900</v>
      </c>
      <c r="B7353" t="s">
        <v>17</v>
      </c>
      <c r="C7353">
        <v>2.3364903510000001</v>
      </c>
      <c r="D7353">
        <v>1946560</v>
      </c>
      <c r="E7353">
        <v>1032764</v>
      </c>
      <c r="F7353">
        <v>91289</v>
      </c>
      <c r="G7353">
        <v>48.455891180000002</v>
      </c>
      <c r="H7353">
        <v>24.14</v>
      </c>
      <c r="L7353">
        <v>0</v>
      </c>
      <c r="M7353" t="s">
        <v>55</v>
      </c>
      <c r="N7353" t="s">
        <v>662</v>
      </c>
      <c r="P7353">
        <v>1368.0702490000001</v>
      </c>
      <c r="Q7353">
        <v>185.355454699999</v>
      </c>
      <c r="R7353">
        <v>146.10761499999899</v>
      </c>
      <c r="S7353">
        <v>29818</v>
      </c>
      <c r="T7353">
        <v>144.25094019999901</v>
      </c>
      <c r="U7353">
        <v>297.8509732</v>
      </c>
      <c r="V7353">
        <v>0.99</v>
      </c>
      <c r="W7353" t="s">
        <v>20</v>
      </c>
      <c r="X7353">
        <v>210824</v>
      </c>
      <c r="Y7353">
        <v>210928</v>
      </c>
      <c r="Z7353" t="s">
        <v>380</v>
      </c>
      <c r="AA7353">
        <v>1</v>
      </c>
      <c r="AB7353">
        <v>3.5642111999999997E-2</v>
      </c>
      <c r="AC7353">
        <v>-0.24816446</v>
      </c>
      <c r="AH7353" t="s">
        <v>7291</v>
      </c>
      <c r="AI7353" t="s">
        <v>7292</v>
      </c>
    </row>
    <row r="7354" spans="1:35" x14ac:dyDescent="0.2">
      <c r="A7354" t="s">
        <v>7901</v>
      </c>
      <c r="B7354" t="s">
        <v>17</v>
      </c>
      <c r="C7354">
        <v>2.307231233</v>
      </c>
      <c r="D7354">
        <v>5212685</v>
      </c>
      <c r="E7354">
        <v>928722</v>
      </c>
      <c r="F7354">
        <v>91417</v>
      </c>
      <c r="G7354">
        <v>37.532329369999999</v>
      </c>
      <c r="H7354">
        <v>41.96</v>
      </c>
      <c r="L7354">
        <v>0</v>
      </c>
      <c r="M7354" t="s">
        <v>30</v>
      </c>
      <c r="N7354" t="s">
        <v>19</v>
      </c>
      <c r="P7354">
        <v>691.77652479999995</v>
      </c>
      <c r="Q7354">
        <v>64.610445319999997</v>
      </c>
      <c r="R7354">
        <v>33.57855567</v>
      </c>
      <c r="S7354">
        <v>25327</v>
      </c>
      <c r="T7354">
        <v>30.016217040000001</v>
      </c>
      <c r="U7354">
        <v>30.39401587</v>
      </c>
      <c r="V7354">
        <v>0.43</v>
      </c>
      <c r="W7354" t="s">
        <v>20</v>
      </c>
      <c r="X7354">
        <v>210824</v>
      </c>
      <c r="Y7354">
        <v>210928</v>
      </c>
      <c r="Z7354" t="s">
        <v>380</v>
      </c>
      <c r="AA7354">
        <v>1</v>
      </c>
      <c r="AB7354">
        <v>3.5642111999999997E-2</v>
      </c>
      <c r="AC7354">
        <v>-0.24816446</v>
      </c>
      <c r="AH7354" t="s">
        <v>6246</v>
      </c>
      <c r="AI7354" t="s">
        <v>6314</v>
      </c>
    </row>
    <row r="7355" spans="1:35" x14ac:dyDescent="0.2">
      <c r="A7355" t="s">
        <v>7902</v>
      </c>
      <c r="B7355" t="s">
        <v>17</v>
      </c>
      <c r="C7355">
        <v>2.3806247869999999</v>
      </c>
      <c r="D7355">
        <v>5328881</v>
      </c>
      <c r="E7355">
        <v>1427051</v>
      </c>
      <c r="F7355">
        <v>171714</v>
      </c>
      <c r="G7355">
        <v>48.591886340000002</v>
      </c>
      <c r="H7355">
        <v>56.53</v>
      </c>
      <c r="L7355">
        <v>0</v>
      </c>
      <c r="M7355" t="s">
        <v>146</v>
      </c>
      <c r="N7355" t="s">
        <v>147</v>
      </c>
      <c r="P7355">
        <v>987.98642310000002</v>
      </c>
      <c r="Q7355">
        <v>94.427318339999999</v>
      </c>
      <c r="R7355">
        <v>31.098312</v>
      </c>
      <c r="S7355">
        <v>36670</v>
      </c>
      <c r="T7355">
        <v>26.561669649999999</v>
      </c>
      <c r="U7355">
        <v>4.738033691</v>
      </c>
      <c r="V7355">
        <v>0.22</v>
      </c>
      <c r="W7355" t="s">
        <v>20</v>
      </c>
      <c r="X7355">
        <v>210824</v>
      </c>
      <c r="Y7355">
        <v>210928</v>
      </c>
      <c r="Z7355" t="s">
        <v>380</v>
      </c>
      <c r="AA7355">
        <v>1</v>
      </c>
      <c r="AB7355">
        <v>3.5642111999999997E-2</v>
      </c>
      <c r="AC7355">
        <v>-0.24816446</v>
      </c>
      <c r="AH7355" t="s">
        <v>6423</v>
      </c>
      <c r="AI7355" t="s">
        <v>7342</v>
      </c>
    </row>
    <row r="7356" spans="1:35" x14ac:dyDescent="0.2">
      <c r="A7356" t="s">
        <v>7903</v>
      </c>
      <c r="B7356" t="s">
        <v>17</v>
      </c>
      <c r="C7356">
        <v>2.308937582</v>
      </c>
      <c r="D7356">
        <v>4656709</v>
      </c>
      <c r="E7356">
        <v>1531545</v>
      </c>
      <c r="F7356">
        <v>94527</v>
      </c>
      <c r="G7356">
        <v>36.140237470000002</v>
      </c>
      <c r="H7356">
        <v>26.94</v>
      </c>
      <c r="L7356">
        <v>0</v>
      </c>
      <c r="M7356" t="s">
        <v>783</v>
      </c>
      <c r="N7356" t="s">
        <v>19</v>
      </c>
      <c r="P7356">
        <v>5456.0386909999997</v>
      </c>
      <c r="Q7356">
        <v>733.63242100000002</v>
      </c>
      <c r="R7356">
        <v>678.01264409999999</v>
      </c>
      <c r="S7356">
        <v>35890</v>
      </c>
      <c r="T7356">
        <v>781.30799000000002</v>
      </c>
      <c r="U7356">
        <v>1233.2878499999999</v>
      </c>
      <c r="V7356">
        <v>1.68</v>
      </c>
      <c r="W7356" t="s">
        <v>20</v>
      </c>
      <c r="X7356">
        <v>210824</v>
      </c>
      <c r="Y7356">
        <v>210928</v>
      </c>
      <c r="Z7356" t="s">
        <v>380</v>
      </c>
      <c r="AA7356">
        <v>1</v>
      </c>
      <c r="AB7356">
        <v>3.5642111999999997E-2</v>
      </c>
      <c r="AC7356">
        <v>-0.24816446</v>
      </c>
      <c r="AH7356" t="s">
        <v>7904</v>
      </c>
      <c r="AI7356" t="s">
        <v>7905</v>
      </c>
    </row>
    <row r="7357" spans="1:35" x14ac:dyDescent="0.2">
      <c r="A7357" t="s">
        <v>7906</v>
      </c>
      <c r="B7357" t="s">
        <v>17</v>
      </c>
      <c r="C7357">
        <v>2.440357031</v>
      </c>
      <c r="D7357">
        <v>5070773</v>
      </c>
      <c r="E7357">
        <v>1025041</v>
      </c>
      <c r="F7357">
        <v>76455</v>
      </c>
      <c r="G7357">
        <v>55.221303339999999</v>
      </c>
      <c r="H7357">
        <v>19.309999999999999</v>
      </c>
      <c r="L7357">
        <v>0</v>
      </c>
      <c r="M7357" t="s">
        <v>783</v>
      </c>
      <c r="N7357" t="s">
        <v>19</v>
      </c>
      <c r="P7357">
        <v>863.2910263</v>
      </c>
      <c r="Q7357">
        <v>82.788259060000001</v>
      </c>
      <c r="R7357">
        <v>62.283435320000002</v>
      </c>
      <c r="S7357">
        <v>28923</v>
      </c>
      <c r="T7357">
        <v>48.233592440000002</v>
      </c>
      <c r="U7357">
        <v>62.634550470000001</v>
      </c>
      <c r="V7357">
        <v>0.56000000000000005</v>
      </c>
      <c r="W7357" t="s">
        <v>20</v>
      </c>
      <c r="X7357">
        <v>210824</v>
      </c>
      <c r="Y7357">
        <v>210928</v>
      </c>
      <c r="Z7357" t="s">
        <v>380</v>
      </c>
      <c r="AA7357">
        <v>1</v>
      </c>
      <c r="AB7357">
        <v>3.5642111999999997E-2</v>
      </c>
      <c r="AC7357">
        <v>-0.24816446</v>
      </c>
      <c r="AH7357" t="s">
        <v>6482</v>
      </c>
      <c r="AI7357" t="s">
        <v>6483</v>
      </c>
    </row>
    <row r="7358" spans="1:35" x14ac:dyDescent="0.2">
      <c r="A7358" t="s">
        <v>7907</v>
      </c>
      <c r="B7358" t="s">
        <v>17</v>
      </c>
      <c r="C7358">
        <v>2.6995316210000002</v>
      </c>
      <c r="D7358">
        <v>3975767</v>
      </c>
      <c r="E7358">
        <v>463463</v>
      </c>
      <c r="F7358">
        <v>37015</v>
      </c>
      <c r="G7358">
        <v>29.73333362</v>
      </c>
      <c r="H7358">
        <v>33.96</v>
      </c>
      <c r="L7358">
        <v>0</v>
      </c>
      <c r="M7358" t="s">
        <v>114</v>
      </c>
      <c r="N7358" t="s">
        <v>1498</v>
      </c>
      <c r="P7358">
        <v>103.75074189999999</v>
      </c>
      <c r="Q7358">
        <v>7.2298761770000004</v>
      </c>
      <c r="R7358">
        <v>2.957237675</v>
      </c>
      <c r="S7358">
        <v>16615</v>
      </c>
      <c r="T7358">
        <v>16.164308439999999</v>
      </c>
      <c r="U7358">
        <v>5.9094275179999904</v>
      </c>
      <c r="V7358">
        <v>0.23</v>
      </c>
      <c r="W7358" t="s">
        <v>20</v>
      </c>
      <c r="X7358">
        <v>210824</v>
      </c>
      <c r="Y7358">
        <v>210928</v>
      </c>
      <c r="Z7358" t="s">
        <v>380</v>
      </c>
      <c r="AA7358">
        <v>1</v>
      </c>
      <c r="AB7358">
        <v>3.5642111999999997E-2</v>
      </c>
      <c r="AC7358">
        <v>-0.24816446</v>
      </c>
      <c r="AH7358" t="s">
        <v>6373</v>
      </c>
      <c r="AI7358" t="s">
        <v>6374</v>
      </c>
    </row>
    <row r="7359" spans="1:35" x14ac:dyDescent="0.2">
      <c r="A7359" t="s">
        <v>7908</v>
      </c>
      <c r="B7359" t="s">
        <v>17</v>
      </c>
      <c r="C7359">
        <v>2.118634567</v>
      </c>
      <c r="D7359">
        <v>3338015</v>
      </c>
      <c r="E7359">
        <v>1047260</v>
      </c>
      <c r="F7359">
        <v>88589</v>
      </c>
      <c r="G7359">
        <v>43.273590130000002</v>
      </c>
      <c r="H7359">
        <v>34.479999999999997</v>
      </c>
      <c r="L7359">
        <v>0</v>
      </c>
      <c r="M7359" t="s">
        <v>1053</v>
      </c>
      <c r="N7359" t="s">
        <v>2549</v>
      </c>
      <c r="P7359">
        <v>538.82199119999996</v>
      </c>
      <c r="Q7359">
        <v>56.837984839999997</v>
      </c>
      <c r="R7359">
        <v>43.019661829999997</v>
      </c>
      <c r="S7359">
        <v>25941</v>
      </c>
      <c r="T7359">
        <v>112.104122099999</v>
      </c>
      <c r="U7359">
        <v>34.676803899999904</v>
      </c>
      <c r="V7359">
        <v>0.45</v>
      </c>
      <c r="W7359" t="s">
        <v>20</v>
      </c>
      <c r="X7359">
        <v>210824</v>
      </c>
      <c r="Y7359">
        <v>210928</v>
      </c>
      <c r="Z7359" t="s">
        <v>380</v>
      </c>
      <c r="AA7359">
        <v>1</v>
      </c>
      <c r="AB7359">
        <v>3.5642111999999997E-2</v>
      </c>
      <c r="AC7359">
        <v>-0.24816446</v>
      </c>
      <c r="AH7359" t="s">
        <v>6711</v>
      </c>
      <c r="AI7359" t="s">
        <v>6719</v>
      </c>
    </row>
    <row r="7360" spans="1:35" x14ac:dyDescent="0.2">
      <c r="A7360" t="s">
        <v>7909</v>
      </c>
      <c r="B7360" t="s">
        <v>17</v>
      </c>
      <c r="C7360">
        <v>2.3638900199999999</v>
      </c>
      <c r="D7360">
        <v>4766761</v>
      </c>
      <c r="E7360">
        <v>605956</v>
      </c>
      <c r="F7360">
        <v>46256</v>
      </c>
      <c r="G7360">
        <v>44.577659099999998</v>
      </c>
      <c r="H7360">
        <v>26.85</v>
      </c>
      <c r="L7360">
        <v>0</v>
      </c>
      <c r="M7360" t="s">
        <v>37</v>
      </c>
      <c r="N7360" t="s">
        <v>19</v>
      </c>
      <c r="P7360">
        <v>776.49152279999896</v>
      </c>
      <c r="Q7360">
        <v>87.464838</v>
      </c>
      <c r="R7360">
        <v>59.972769069999998</v>
      </c>
      <c r="S7360">
        <v>27438</v>
      </c>
      <c r="T7360">
        <v>25.511634319999999</v>
      </c>
      <c r="U7360">
        <v>42.574581790000003</v>
      </c>
      <c r="V7360">
        <v>0.49</v>
      </c>
      <c r="W7360" t="s">
        <v>20</v>
      </c>
      <c r="X7360">
        <v>210824</v>
      </c>
      <c r="Y7360">
        <v>210928</v>
      </c>
      <c r="Z7360" t="s">
        <v>380</v>
      </c>
      <c r="AA7360">
        <v>1</v>
      </c>
      <c r="AB7360">
        <v>3.5642111999999997E-2</v>
      </c>
      <c r="AC7360">
        <v>-0.24816446</v>
      </c>
      <c r="AH7360" t="s">
        <v>6251</v>
      </c>
      <c r="AI7360" t="s">
        <v>6252</v>
      </c>
    </row>
    <row r="7361" spans="1:35" x14ac:dyDescent="0.2">
      <c r="A7361" t="s">
        <v>7910</v>
      </c>
      <c r="B7361" t="s">
        <v>17</v>
      </c>
      <c r="C7361">
        <v>2.6665416049999999</v>
      </c>
      <c r="D7361">
        <v>1701530</v>
      </c>
      <c r="E7361">
        <v>476458</v>
      </c>
      <c r="F7361">
        <v>44954</v>
      </c>
      <c r="G7361">
        <v>32.680320199999997</v>
      </c>
      <c r="H7361">
        <v>7.02</v>
      </c>
      <c r="L7361">
        <v>0</v>
      </c>
      <c r="M7361" t="s">
        <v>180</v>
      </c>
      <c r="N7361" t="s">
        <v>166</v>
      </c>
      <c r="P7361">
        <v>793.48027070000001</v>
      </c>
      <c r="Q7361">
        <v>96.046802240000005</v>
      </c>
      <c r="R7361">
        <v>73.922120099999901</v>
      </c>
      <c r="S7361">
        <v>26958</v>
      </c>
      <c r="T7361">
        <v>36.599618839999998</v>
      </c>
      <c r="U7361">
        <v>56.321133499999902</v>
      </c>
      <c r="V7361">
        <v>0.54</v>
      </c>
      <c r="W7361" t="s">
        <v>20</v>
      </c>
      <c r="X7361">
        <v>210824</v>
      </c>
      <c r="Y7361">
        <v>210928</v>
      </c>
      <c r="Z7361" t="s">
        <v>380</v>
      </c>
      <c r="AA7361">
        <v>1</v>
      </c>
      <c r="AB7361">
        <v>3.5642111999999997E-2</v>
      </c>
      <c r="AC7361">
        <v>-0.24816446</v>
      </c>
      <c r="AH7361" t="s">
        <v>6250</v>
      </c>
      <c r="AI7361" t="s">
        <v>6250</v>
      </c>
    </row>
    <row r="7362" spans="1:35" x14ac:dyDescent="0.2">
      <c r="A7362" t="s">
        <v>7911</v>
      </c>
      <c r="B7362" t="s">
        <v>17</v>
      </c>
      <c r="C7362">
        <v>2.0826044239999999</v>
      </c>
      <c r="D7362">
        <v>4071442</v>
      </c>
      <c r="E7362">
        <v>1638487</v>
      </c>
      <c r="F7362">
        <v>131482</v>
      </c>
      <c r="G7362">
        <v>42.451908379999999</v>
      </c>
      <c r="H7362">
        <v>51.71</v>
      </c>
      <c r="L7362">
        <v>0</v>
      </c>
      <c r="M7362" t="s">
        <v>2329</v>
      </c>
      <c r="N7362" t="s">
        <v>28</v>
      </c>
      <c r="P7362">
        <v>1621.664231</v>
      </c>
      <c r="Q7362">
        <v>226.04089159999899</v>
      </c>
      <c r="R7362">
        <v>196.819164</v>
      </c>
      <c r="S7362">
        <v>30304</v>
      </c>
      <c r="T7362">
        <v>104.6734228</v>
      </c>
      <c r="U7362">
        <v>227.76286139999999</v>
      </c>
      <c r="V7362">
        <v>0.9</v>
      </c>
      <c r="W7362" t="s">
        <v>20</v>
      </c>
      <c r="X7362">
        <v>210824</v>
      </c>
      <c r="Y7362">
        <v>210928</v>
      </c>
      <c r="Z7362" t="s">
        <v>380</v>
      </c>
      <c r="AA7362">
        <v>1</v>
      </c>
      <c r="AB7362">
        <v>3.5642111999999997E-2</v>
      </c>
      <c r="AC7362">
        <v>-0.24816446</v>
      </c>
      <c r="AH7362" t="s">
        <v>7912</v>
      </c>
      <c r="AI7362" t="s">
        <v>7913</v>
      </c>
    </row>
    <row r="7363" spans="1:35" x14ac:dyDescent="0.2">
      <c r="A7363" t="s">
        <v>7914</v>
      </c>
      <c r="B7363" t="s">
        <v>17</v>
      </c>
      <c r="C7363">
        <v>2.3217806580000002</v>
      </c>
      <c r="D7363">
        <v>5708074</v>
      </c>
      <c r="E7363">
        <v>1334056</v>
      </c>
      <c r="F7363">
        <v>73445</v>
      </c>
      <c r="G7363">
        <v>52.431532109999999</v>
      </c>
      <c r="H7363">
        <v>37.08</v>
      </c>
      <c r="L7363">
        <v>1</v>
      </c>
      <c r="M7363" t="s">
        <v>47</v>
      </c>
      <c r="N7363" t="s">
        <v>62</v>
      </c>
      <c r="P7363">
        <v>1401.9370570000001</v>
      </c>
      <c r="Q7363">
        <v>142.09797549999999</v>
      </c>
      <c r="R7363">
        <v>86.511283210000002</v>
      </c>
      <c r="S7363">
        <v>30377</v>
      </c>
      <c r="T7363">
        <v>100.3096635</v>
      </c>
      <c r="U7363">
        <v>155.31848459999901</v>
      </c>
      <c r="V7363">
        <v>0.78</v>
      </c>
      <c r="W7363" t="s">
        <v>20</v>
      </c>
      <c r="X7363">
        <v>210824</v>
      </c>
      <c r="Y7363">
        <v>210928</v>
      </c>
      <c r="Z7363" t="s">
        <v>380</v>
      </c>
      <c r="AA7363">
        <v>1</v>
      </c>
      <c r="AB7363">
        <v>3.5642111999999997E-2</v>
      </c>
      <c r="AC7363">
        <v>-0.24816446</v>
      </c>
      <c r="AH7363" t="s">
        <v>6257</v>
      </c>
      <c r="AI7363" t="s">
        <v>6258</v>
      </c>
    </row>
    <row r="7364" spans="1:35" x14ac:dyDescent="0.2">
      <c r="A7364" t="s">
        <v>7915</v>
      </c>
      <c r="B7364" t="s">
        <v>17</v>
      </c>
      <c r="C7364">
        <v>1.9336386059999999</v>
      </c>
      <c r="D7364">
        <v>4739396</v>
      </c>
      <c r="E7364">
        <v>2280142</v>
      </c>
      <c r="F7364">
        <v>139592</v>
      </c>
      <c r="G7364">
        <v>46.269486720000003</v>
      </c>
      <c r="H7364">
        <v>74.599999999999994</v>
      </c>
      <c r="L7364">
        <v>0</v>
      </c>
      <c r="M7364" t="s">
        <v>33</v>
      </c>
      <c r="N7364" t="s">
        <v>88</v>
      </c>
      <c r="P7364">
        <v>1151.0553070000001</v>
      </c>
      <c r="Q7364">
        <v>188.69345469999999</v>
      </c>
      <c r="R7364">
        <v>169.8644663</v>
      </c>
      <c r="S7364">
        <v>28327</v>
      </c>
      <c r="T7364">
        <v>73.157324220000007</v>
      </c>
      <c r="U7364">
        <v>175.5435051</v>
      </c>
      <c r="V7364">
        <v>0.82</v>
      </c>
      <c r="W7364" t="s">
        <v>20</v>
      </c>
      <c r="X7364">
        <v>210824</v>
      </c>
      <c r="Y7364">
        <v>210928</v>
      </c>
      <c r="Z7364" t="s">
        <v>380</v>
      </c>
      <c r="AA7364">
        <v>1</v>
      </c>
      <c r="AB7364">
        <v>3.5642111999999997E-2</v>
      </c>
      <c r="AC7364">
        <v>-0.24816446</v>
      </c>
      <c r="AH7364" t="s">
        <v>6279</v>
      </c>
      <c r="AI7364" t="s">
        <v>6280</v>
      </c>
    </row>
    <row r="7365" spans="1:35" x14ac:dyDescent="0.2">
      <c r="A7365" t="s">
        <v>7916</v>
      </c>
      <c r="B7365" t="s">
        <v>17</v>
      </c>
      <c r="C7365">
        <v>2.381937207</v>
      </c>
      <c r="D7365">
        <v>4560206</v>
      </c>
      <c r="E7365">
        <v>1047686</v>
      </c>
      <c r="F7365">
        <v>115606</v>
      </c>
      <c r="G7365">
        <v>34.378239280000003</v>
      </c>
      <c r="H7365">
        <v>51.77</v>
      </c>
      <c r="L7365">
        <v>0</v>
      </c>
      <c r="M7365" t="s">
        <v>33</v>
      </c>
      <c r="N7365" t="s">
        <v>34</v>
      </c>
      <c r="P7365">
        <v>301.09166310000001</v>
      </c>
      <c r="Q7365">
        <v>38.229398150000002</v>
      </c>
      <c r="R7365">
        <v>50.367272970000002</v>
      </c>
      <c r="S7365">
        <v>23396</v>
      </c>
      <c r="T7365">
        <v>20.21739041</v>
      </c>
      <c r="U7365">
        <v>20.104056279999998</v>
      </c>
      <c r="V7365">
        <v>0.37</v>
      </c>
      <c r="W7365" t="s">
        <v>20</v>
      </c>
      <c r="X7365">
        <v>210824</v>
      </c>
      <c r="Y7365">
        <v>210928</v>
      </c>
      <c r="Z7365" t="s">
        <v>380</v>
      </c>
      <c r="AA7365">
        <v>1</v>
      </c>
      <c r="AB7365">
        <v>3.5642111999999997E-2</v>
      </c>
      <c r="AC7365">
        <v>-0.24816446</v>
      </c>
      <c r="AH7365" t="s">
        <v>6248</v>
      </c>
      <c r="AI7365" t="s">
        <v>6249</v>
      </c>
    </row>
    <row r="7366" spans="1:35" x14ac:dyDescent="0.2">
      <c r="A7366" t="s">
        <v>7917</v>
      </c>
      <c r="B7366" t="s">
        <v>17</v>
      </c>
      <c r="C7366">
        <v>2.1295945879999998</v>
      </c>
      <c r="D7366">
        <v>5337847</v>
      </c>
      <c r="E7366">
        <v>1123972</v>
      </c>
      <c r="F7366">
        <v>120193</v>
      </c>
      <c r="G7366">
        <v>48.451829760000003</v>
      </c>
      <c r="H7366">
        <v>37.47</v>
      </c>
      <c r="L7366">
        <v>0</v>
      </c>
      <c r="M7366" t="s">
        <v>146</v>
      </c>
      <c r="N7366" t="s">
        <v>147</v>
      </c>
      <c r="P7366">
        <v>483.28587429999999</v>
      </c>
      <c r="Q7366">
        <v>45.957195210000002</v>
      </c>
      <c r="R7366">
        <v>46.125430190000003</v>
      </c>
      <c r="S7366">
        <v>25010</v>
      </c>
      <c r="T7366">
        <v>31.29121044</v>
      </c>
      <c r="U7366">
        <v>3.53112098399999</v>
      </c>
      <c r="V7366">
        <v>0.19</v>
      </c>
      <c r="W7366" t="s">
        <v>20</v>
      </c>
      <c r="X7366">
        <v>210824</v>
      </c>
      <c r="Y7366">
        <v>210928</v>
      </c>
      <c r="Z7366" t="s">
        <v>380</v>
      </c>
      <c r="AA7366">
        <v>1</v>
      </c>
      <c r="AB7366">
        <v>3.5642111999999997E-2</v>
      </c>
      <c r="AC7366">
        <v>-0.24816446</v>
      </c>
      <c r="AH7366" t="s">
        <v>6423</v>
      </c>
      <c r="AI7366" t="s">
        <v>7342</v>
      </c>
    </row>
    <row r="7367" spans="1:35" x14ac:dyDescent="0.2">
      <c r="A7367" t="s">
        <v>7918</v>
      </c>
      <c r="B7367" t="s">
        <v>17</v>
      </c>
      <c r="C7367">
        <v>1.9479045079999999</v>
      </c>
      <c r="D7367">
        <v>4309610</v>
      </c>
      <c r="E7367">
        <v>1215327</v>
      </c>
      <c r="F7367">
        <v>374230</v>
      </c>
      <c r="G7367">
        <v>34.447601349999999</v>
      </c>
      <c r="H7367">
        <v>62.14</v>
      </c>
      <c r="L7367">
        <v>0</v>
      </c>
      <c r="M7367" t="s">
        <v>33</v>
      </c>
      <c r="N7367" t="s">
        <v>34</v>
      </c>
      <c r="P7367">
        <v>520.95099879999998</v>
      </c>
      <c r="Q7367">
        <v>75.741429260000004</v>
      </c>
      <c r="R7367">
        <v>94.839607090000001</v>
      </c>
      <c r="S7367">
        <v>24252</v>
      </c>
      <c r="T7367">
        <v>42.205224129999998</v>
      </c>
      <c r="U7367">
        <v>50.091964760000003</v>
      </c>
      <c r="V7367">
        <v>0.52</v>
      </c>
      <c r="W7367" t="s">
        <v>20</v>
      </c>
      <c r="X7367">
        <v>210824</v>
      </c>
      <c r="Y7367">
        <v>210928</v>
      </c>
      <c r="Z7367" t="s">
        <v>380</v>
      </c>
      <c r="AA7367">
        <v>1</v>
      </c>
      <c r="AB7367">
        <v>3.5642111999999997E-2</v>
      </c>
      <c r="AC7367">
        <v>-0.24816446</v>
      </c>
      <c r="AH7367" t="s">
        <v>6248</v>
      </c>
      <c r="AI7367" t="s">
        <v>6249</v>
      </c>
    </row>
    <row r="7368" spans="1:35" x14ac:dyDescent="0.2">
      <c r="A7368" t="s">
        <v>7919</v>
      </c>
      <c r="B7368" t="s">
        <v>17</v>
      </c>
      <c r="C7368">
        <v>2.6107255739999999</v>
      </c>
      <c r="D7368">
        <v>3238883</v>
      </c>
      <c r="E7368">
        <v>581817</v>
      </c>
      <c r="F7368">
        <v>63439</v>
      </c>
      <c r="G7368">
        <v>34.021865980000001</v>
      </c>
      <c r="H7368">
        <v>25.86</v>
      </c>
      <c r="L7368">
        <v>0</v>
      </c>
      <c r="M7368" t="s">
        <v>7920</v>
      </c>
      <c r="N7368" t="s">
        <v>904</v>
      </c>
      <c r="P7368">
        <v>468.11129589999899</v>
      </c>
      <c r="Q7368">
        <v>41.06429352</v>
      </c>
      <c r="R7368">
        <v>32.36919031</v>
      </c>
      <c r="S7368">
        <v>23734</v>
      </c>
      <c r="T7368">
        <v>54.269785550000002</v>
      </c>
      <c r="U7368">
        <v>8.3877411520000003</v>
      </c>
      <c r="V7368">
        <v>0.27</v>
      </c>
      <c r="W7368" t="s">
        <v>20</v>
      </c>
      <c r="X7368">
        <v>210824</v>
      </c>
      <c r="Y7368">
        <v>210928</v>
      </c>
      <c r="Z7368" t="s">
        <v>380</v>
      </c>
      <c r="AA7368">
        <v>1</v>
      </c>
      <c r="AB7368">
        <v>3.5642111999999997E-2</v>
      </c>
      <c r="AC7368">
        <v>-0.24816446</v>
      </c>
      <c r="AH7368" t="s">
        <v>7300</v>
      </c>
      <c r="AI7368" t="s">
        <v>7301</v>
      </c>
    </row>
    <row r="7369" spans="1:35" x14ac:dyDescent="0.2">
      <c r="A7369" t="s">
        <v>7921</v>
      </c>
      <c r="B7369" t="s">
        <v>17</v>
      </c>
      <c r="C7369">
        <v>2.054709882</v>
      </c>
      <c r="D7369">
        <v>2929555</v>
      </c>
      <c r="E7369">
        <v>748232</v>
      </c>
      <c r="F7369">
        <v>99925</v>
      </c>
      <c r="G7369">
        <v>30.00205819</v>
      </c>
      <c r="H7369">
        <v>60.43</v>
      </c>
      <c r="L7369">
        <v>0</v>
      </c>
      <c r="M7369" t="s">
        <v>136</v>
      </c>
      <c r="N7369" t="s">
        <v>19</v>
      </c>
      <c r="P7369">
        <v>150.71678489999999</v>
      </c>
      <c r="Q7369">
        <v>21.449684000000001</v>
      </c>
      <c r="R7369">
        <v>29.291110679999999</v>
      </c>
      <c r="S7369">
        <v>19614</v>
      </c>
      <c r="T7369">
        <v>147.88423359999999</v>
      </c>
      <c r="U7369">
        <v>14.59229279</v>
      </c>
      <c r="V7369">
        <v>0.33</v>
      </c>
      <c r="W7369" t="s">
        <v>20</v>
      </c>
      <c r="X7369">
        <v>210824</v>
      </c>
      <c r="Y7369">
        <v>210928</v>
      </c>
      <c r="Z7369" t="s">
        <v>380</v>
      </c>
      <c r="AA7369">
        <v>1</v>
      </c>
      <c r="AB7369">
        <v>3.5642111999999997E-2</v>
      </c>
      <c r="AC7369">
        <v>-0.24816446</v>
      </c>
      <c r="AH7369" t="s">
        <v>6240</v>
      </c>
      <c r="AI7369" t="s">
        <v>6292</v>
      </c>
    </row>
    <row r="7370" spans="1:35" x14ac:dyDescent="0.2">
      <c r="A7370" t="s">
        <v>7922</v>
      </c>
      <c r="B7370" t="s">
        <v>17</v>
      </c>
      <c r="C7370">
        <v>2.4706168929999999</v>
      </c>
      <c r="D7370">
        <v>1894079</v>
      </c>
      <c r="E7370">
        <v>534925</v>
      </c>
      <c r="F7370">
        <v>67797</v>
      </c>
      <c r="G7370">
        <v>29.398513810000001</v>
      </c>
      <c r="H7370">
        <v>50.94</v>
      </c>
      <c r="L7370">
        <v>0</v>
      </c>
      <c r="M7370" t="s">
        <v>114</v>
      </c>
      <c r="N7370" t="s">
        <v>19</v>
      </c>
      <c r="P7370">
        <v>96.276547460000003</v>
      </c>
      <c r="Q7370">
        <v>7.3549063700000001</v>
      </c>
      <c r="R7370">
        <v>4.8875016169999999</v>
      </c>
      <c r="S7370">
        <v>16079</v>
      </c>
      <c r="T7370">
        <v>48.28106657</v>
      </c>
      <c r="U7370">
        <v>3.3058801849999999</v>
      </c>
      <c r="V7370">
        <v>0.19</v>
      </c>
      <c r="W7370" t="s">
        <v>20</v>
      </c>
      <c r="X7370">
        <v>210824</v>
      </c>
      <c r="Y7370">
        <v>210928</v>
      </c>
      <c r="Z7370" t="s">
        <v>380</v>
      </c>
      <c r="AA7370">
        <v>1</v>
      </c>
      <c r="AB7370">
        <v>3.5642111999999997E-2</v>
      </c>
      <c r="AC7370">
        <v>-0.24816446</v>
      </c>
      <c r="AH7370" t="s">
        <v>6373</v>
      </c>
      <c r="AI7370" t="s">
        <v>6374</v>
      </c>
    </row>
    <row r="7371" spans="1:35" x14ac:dyDescent="0.2">
      <c r="A7371" t="s">
        <v>7923</v>
      </c>
      <c r="B7371" t="s">
        <v>17</v>
      </c>
      <c r="C7371">
        <v>2.6303080990000001</v>
      </c>
      <c r="D7371">
        <v>2149317</v>
      </c>
      <c r="E7371">
        <v>1393391</v>
      </c>
      <c r="F7371">
        <v>97902</v>
      </c>
      <c r="G7371">
        <v>53.945949130000002</v>
      </c>
      <c r="H7371">
        <v>54.6</v>
      </c>
      <c r="L7371">
        <v>0</v>
      </c>
      <c r="M7371" t="s">
        <v>658</v>
      </c>
      <c r="N7371" t="s">
        <v>28</v>
      </c>
      <c r="P7371">
        <v>534.74830180000004</v>
      </c>
      <c r="Q7371">
        <v>43.365663560000002</v>
      </c>
      <c r="R7371">
        <v>16.63678239</v>
      </c>
      <c r="S7371">
        <v>24695</v>
      </c>
      <c r="T7371">
        <v>25.561878920000002</v>
      </c>
      <c r="U7371">
        <v>74.265750499999996</v>
      </c>
      <c r="V7371">
        <v>0.6</v>
      </c>
      <c r="W7371" t="s">
        <v>20</v>
      </c>
      <c r="X7371">
        <v>210824</v>
      </c>
      <c r="Y7371">
        <v>210928</v>
      </c>
      <c r="Z7371" t="s">
        <v>380</v>
      </c>
      <c r="AA7371">
        <v>1</v>
      </c>
      <c r="AB7371">
        <v>3.5642111999999997E-2</v>
      </c>
      <c r="AC7371">
        <v>-0.24816446</v>
      </c>
      <c r="AH7371" t="s">
        <v>6414</v>
      </c>
      <c r="AI7371" t="s">
        <v>6415</v>
      </c>
    </row>
    <row r="7372" spans="1:35" x14ac:dyDescent="0.2">
      <c r="A7372" t="s">
        <v>7924</v>
      </c>
      <c r="B7372" t="s">
        <v>17</v>
      </c>
      <c r="C7372">
        <v>2.2845030049999999</v>
      </c>
      <c r="D7372">
        <v>4884883</v>
      </c>
      <c r="E7372">
        <v>1772675</v>
      </c>
      <c r="F7372">
        <v>100543</v>
      </c>
      <c r="G7372">
        <v>54.263923169999998</v>
      </c>
      <c r="H7372">
        <v>57.12</v>
      </c>
      <c r="L7372">
        <v>0</v>
      </c>
      <c r="M7372" t="s">
        <v>658</v>
      </c>
      <c r="N7372" t="s">
        <v>28</v>
      </c>
      <c r="P7372">
        <v>546.67842380000002</v>
      </c>
      <c r="Q7372">
        <v>46.229265380000001</v>
      </c>
      <c r="R7372">
        <v>20.863971110000001</v>
      </c>
      <c r="S7372">
        <v>26495</v>
      </c>
      <c r="T7372">
        <v>34.793963720000001</v>
      </c>
      <c r="U7372">
        <v>76.759446760000003</v>
      </c>
      <c r="V7372">
        <v>0.6</v>
      </c>
      <c r="W7372" t="s">
        <v>20</v>
      </c>
      <c r="X7372">
        <v>210824</v>
      </c>
      <c r="Y7372">
        <v>210928</v>
      </c>
      <c r="Z7372" t="s">
        <v>380</v>
      </c>
      <c r="AA7372">
        <v>1</v>
      </c>
      <c r="AB7372">
        <v>3.5642111999999997E-2</v>
      </c>
      <c r="AC7372">
        <v>-0.24816446</v>
      </c>
      <c r="AH7372" t="s">
        <v>6414</v>
      </c>
      <c r="AI7372" t="s">
        <v>6415</v>
      </c>
    </row>
    <row r="7373" spans="1:35" x14ac:dyDescent="0.2">
      <c r="A7373" t="s">
        <v>7925</v>
      </c>
      <c r="B7373" t="s">
        <v>17</v>
      </c>
      <c r="C7373">
        <v>2.389074602</v>
      </c>
      <c r="D7373">
        <v>5391483</v>
      </c>
      <c r="E7373">
        <v>1441997</v>
      </c>
      <c r="F7373">
        <v>289812</v>
      </c>
      <c r="G7373">
        <v>46.950444419999997</v>
      </c>
      <c r="H7373">
        <v>62.29</v>
      </c>
      <c r="L7373">
        <v>0</v>
      </c>
      <c r="M7373" t="s">
        <v>207</v>
      </c>
      <c r="N7373" t="s">
        <v>166</v>
      </c>
      <c r="P7373">
        <v>603.61735610000005</v>
      </c>
      <c r="Q7373">
        <v>87.354278230000006</v>
      </c>
      <c r="R7373">
        <v>88.989920810000001</v>
      </c>
      <c r="S7373">
        <v>26708</v>
      </c>
      <c r="T7373">
        <v>66.43358594</v>
      </c>
      <c r="U7373">
        <v>88.702735189999999</v>
      </c>
      <c r="V7373">
        <v>0.64</v>
      </c>
      <c r="W7373" t="s">
        <v>20</v>
      </c>
      <c r="X7373">
        <v>210824</v>
      </c>
      <c r="Y7373">
        <v>210928</v>
      </c>
      <c r="Z7373" t="s">
        <v>380</v>
      </c>
      <c r="AA7373">
        <v>1</v>
      </c>
      <c r="AB7373">
        <v>3.5642111999999997E-2</v>
      </c>
      <c r="AC7373">
        <v>-0.24816446</v>
      </c>
      <c r="AH7373" t="s">
        <v>6657</v>
      </c>
      <c r="AI7373" t="s">
        <v>6658</v>
      </c>
    </row>
    <row r="7374" spans="1:35" x14ac:dyDescent="0.2">
      <c r="A7374" t="s">
        <v>7926</v>
      </c>
      <c r="B7374" t="s">
        <v>17</v>
      </c>
      <c r="C7374">
        <v>2.1652687839999998</v>
      </c>
      <c r="D7374">
        <v>4142735</v>
      </c>
      <c r="E7374">
        <v>1173149</v>
      </c>
      <c r="F7374">
        <v>166264</v>
      </c>
      <c r="G7374">
        <v>32.790549199999901</v>
      </c>
      <c r="H7374">
        <v>75.7</v>
      </c>
      <c r="L7374">
        <v>0</v>
      </c>
      <c r="M7374" t="s">
        <v>253</v>
      </c>
      <c r="N7374" t="s">
        <v>723</v>
      </c>
      <c r="P7374">
        <v>505.16142050000002</v>
      </c>
      <c r="Q7374">
        <v>67.925250699999907</v>
      </c>
      <c r="R7374">
        <v>49.769175859999997</v>
      </c>
      <c r="S7374">
        <v>27150</v>
      </c>
      <c r="T7374">
        <v>85.411933779999998</v>
      </c>
      <c r="U7374">
        <v>36.139604749999997</v>
      </c>
      <c r="V7374">
        <v>0.46</v>
      </c>
      <c r="W7374" t="s">
        <v>20</v>
      </c>
      <c r="X7374">
        <v>210824</v>
      </c>
      <c r="Y7374">
        <v>210928</v>
      </c>
      <c r="Z7374" t="s">
        <v>380</v>
      </c>
      <c r="AA7374">
        <v>1</v>
      </c>
      <c r="AB7374">
        <v>3.5642111999999997E-2</v>
      </c>
      <c r="AC7374">
        <v>-0.24816446</v>
      </c>
      <c r="AH7374" t="s">
        <v>6337</v>
      </c>
      <c r="AI7374" t="s">
        <v>6338</v>
      </c>
    </row>
    <row r="7375" spans="1:35" x14ac:dyDescent="0.2">
      <c r="A7375" t="s">
        <v>7927</v>
      </c>
      <c r="B7375" t="s">
        <v>17</v>
      </c>
      <c r="C7375">
        <v>2.3322815000000001</v>
      </c>
      <c r="D7375">
        <v>5294254</v>
      </c>
      <c r="E7375">
        <v>1068202</v>
      </c>
      <c r="F7375">
        <v>112784</v>
      </c>
      <c r="G7375">
        <v>51.145382609999999</v>
      </c>
      <c r="H7375">
        <v>50.67</v>
      </c>
      <c r="L7375">
        <v>0</v>
      </c>
      <c r="M7375" t="s">
        <v>146</v>
      </c>
      <c r="N7375" t="s">
        <v>147</v>
      </c>
      <c r="P7375">
        <v>622.65931320000004</v>
      </c>
      <c r="Q7375">
        <v>53.988318919999998</v>
      </c>
      <c r="R7375">
        <v>48.950631710000003</v>
      </c>
      <c r="S7375">
        <v>27759</v>
      </c>
      <c r="T7375">
        <v>22.219829529999998</v>
      </c>
      <c r="U7375">
        <v>17.653310980000001</v>
      </c>
      <c r="V7375">
        <v>0.35</v>
      </c>
      <c r="W7375" t="s">
        <v>20</v>
      </c>
      <c r="X7375">
        <v>210824</v>
      </c>
      <c r="Y7375">
        <v>210928</v>
      </c>
      <c r="Z7375" t="s">
        <v>380</v>
      </c>
      <c r="AA7375">
        <v>1</v>
      </c>
      <c r="AB7375">
        <v>3.5642111999999997E-2</v>
      </c>
      <c r="AC7375">
        <v>-0.24816446</v>
      </c>
      <c r="AH7375" t="s">
        <v>6423</v>
      </c>
      <c r="AI7375" t="s">
        <v>7212</v>
      </c>
    </row>
    <row r="7376" spans="1:35" x14ac:dyDescent="0.2">
      <c r="A7376" t="s">
        <v>7928</v>
      </c>
      <c r="B7376" t="s">
        <v>17</v>
      </c>
      <c r="C7376">
        <v>2.6723966300000002</v>
      </c>
      <c r="D7376">
        <v>4628671</v>
      </c>
      <c r="E7376">
        <v>1225110</v>
      </c>
      <c r="F7376">
        <v>114973</v>
      </c>
      <c r="G7376">
        <v>53.590697980000002</v>
      </c>
      <c r="H7376">
        <v>63.81</v>
      </c>
      <c r="L7376">
        <v>0</v>
      </c>
      <c r="M7376" t="s">
        <v>843</v>
      </c>
      <c r="N7376" t="s">
        <v>844</v>
      </c>
      <c r="P7376">
        <v>459.44279499999999</v>
      </c>
      <c r="Q7376">
        <v>49.344335479999998</v>
      </c>
      <c r="R7376">
        <v>43.068056429999999</v>
      </c>
      <c r="S7376">
        <v>25348</v>
      </c>
      <c r="T7376">
        <v>21.77161396</v>
      </c>
      <c r="U7376">
        <v>17.730388909999999</v>
      </c>
      <c r="V7376">
        <v>0.35</v>
      </c>
      <c r="W7376" t="s">
        <v>20</v>
      </c>
      <c r="X7376">
        <v>210824</v>
      </c>
      <c r="Y7376">
        <v>210928</v>
      </c>
      <c r="Z7376" t="s">
        <v>380</v>
      </c>
      <c r="AA7376">
        <v>1</v>
      </c>
      <c r="AB7376">
        <v>3.5642111999999997E-2</v>
      </c>
      <c r="AC7376">
        <v>-0.24816446</v>
      </c>
      <c r="AH7376" t="s">
        <v>6538</v>
      </c>
      <c r="AI7376" t="s">
        <v>6920</v>
      </c>
    </row>
    <row r="7377" spans="1:35" x14ac:dyDescent="0.2">
      <c r="A7377" t="s">
        <v>7929</v>
      </c>
      <c r="B7377" t="s">
        <v>17</v>
      </c>
      <c r="C7377">
        <v>1.9653989590000001</v>
      </c>
      <c r="D7377">
        <v>4413696</v>
      </c>
      <c r="E7377">
        <v>1717634</v>
      </c>
      <c r="F7377">
        <v>135251</v>
      </c>
      <c r="G7377">
        <v>46.365116200000003</v>
      </c>
      <c r="H7377">
        <v>63.98</v>
      </c>
      <c r="L7377">
        <v>0</v>
      </c>
      <c r="M7377" t="s">
        <v>33</v>
      </c>
      <c r="N7377" t="s">
        <v>28</v>
      </c>
      <c r="P7377">
        <v>539.65561379999997</v>
      </c>
      <c r="Q7377">
        <v>78.792408309999999</v>
      </c>
      <c r="R7377">
        <v>108.12734690000001</v>
      </c>
      <c r="S7377">
        <v>24724</v>
      </c>
      <c r="T7377">
        <v>31.006666499999898</v>
      </c>
      <c r="U7377">
        <v>87.624782530000004</v>
      </c>
      <c r="V7377">
        <v>0.63</v>
      </c>
      <c r="W7377" t="s">
        <v>20</v>
      </c>
      <c r="X7377">
        <v>210824</v>
      </c>
      <c r="Y7377">
        <v>210928</v>
      </c>
      <c r="Z7377" t="s">
        <v>380</v>
      </c>
      <c r="AA7377">
        <v>1</v>
      </c>
      <c r="AB7377">
        <v>3.5642111999999997E-2</v>
      </c>
      <c r="AC7377">
        <v>-0.24816446</v>
      </c>
      <c r="AH7377" t="s">
        <v>6279</v>
      </c>
      <c r="AI7377" t="s">
        <v>6280</v>
      </c>
    </row>
    <row r="7378" spans="1:35" x14ac:dyDescent="0.2">
      <c r="A7378" t="s">
        <v>7930</v>
      </c>
      <c r="B7378" t="s">
        <v>17</v>
      </c>
      <c r="C7378">
        <v>2.1177442310000001</v>
      </c>
      <c r="D7378">
        <v>4489428</v>
      </c>
      <c r="E7378">
        <v>859531</v>
      </c>
      <c r="F7378">
        <v>124862</v>
      </c>
      <c r="G7378">
        <v>33.967942979999997</v>
      </c>
      <c r="H7378">
        <v>50</v>
      </c>
      <c r="L7378">
        <v>0</v>
      </c>
      <c r="M7378" t="s">
        <v>185</v>
      </c>
      <c r="N7378" t="s">
        <v>904</v>
      </c>
      <c r="P7378">
        <v>211.97953999999999</v>
      </c>
      <c r="Q7378">
        <v>18.55118182</v>
      </c>
      <c r="R7378">
        <v>10.890513049999999</v>
      </c>
      <c r="S7378">
        <v>20131</v>
      </c>
      <c r="T7378">
        <v>31.21654006</v>
      </c>
      <c r="U7378">
        <v>8.4945070979999997</v>
      </c>
      <c r="V7378">
        <v>0.27</v>
      </c>
      <c r="W7378" t="s">
        <v>20</v>
      </c>
      <c r="X7378">
        <v>210824</v>
      </c>
      <c r="Y7378">
        <v>210928</v>
      </c>
      <c r="Z7378" t="s">
        <v>380</v>
      </c>
      <c r="AA7378">
        <v>1</v>
      </c>
      <c r="AB7378">
        <v>3.5642111999999997E-2</v>
      </c>
      <c r="AC7378">
        <v>-0.24816446</v>
      </c>
      <c r="AH7378" t="s">
        <v>7300</v>
      </c>
      <c r="AI7378" t="s">
        <v>7301</v>
      </c>
    </row>
    <row r="7379" spans="1:35" x14ac:dyDescent="0.2">
      <c r="A7379" t="s">
        <v>7931</v>
      </c>
      <c r="B7379" t="s">
        <v>17</v>
      </c>
      <c r="C7379">
        <v>2.152702192</v>
      </c>
      <c r="D7379">
        <v>5029556</v>
      </c>
      <c r="E7379">
        <v>700695</v>
      </c>
      <c r="F7379">
        <v>42921</v>
      </c>
      <c r="G7379">
        <v>44.782394619999998</v>
      </c>
      <c r="H7379">
        <v>30.11</v>
      </c>
      <c r="L7379">
        <v>0</v>
      </c>
      <c r="M7379" t="s">
        <v>37</v>
      </c>
      <c r="N7379" t="s">
        <v>28</v>
      </c>
      <c r="P7379">
        <v>723.49583470000005</v>
      </c>
      <c r="Q7379">
        <v>75.61380174</v>
      </c>
      <c r="R7379">
        <v>51.382523519999999</v>
      </c>
      <c r="S7379">
        <v>27116</v>
      </c>
      <c r="T7379">
        <v>43.104388100000001</v>
      </c>
      <c r="U7379">
        <v>40.468461980000001</v>
      </c>
      <c r="V7379">
        <v>0.48</v>
      </c>
      <c r="W7379" t="s">
        <v>20</v>
      </c>
      <c r="X7379">
        <v>210824</v>
      </c>
      <c r="Y7379">
        <v>210928</v>
      </c>
      <c r="Z7379" t="s">
        <v>380</v>
      </c>
      <c r="AA7379">
        <v>1</v>
      </c>
      <c r="AB7379">
        <v>3.5642111999999997E-2</v>
      </c>
      <c r="AC7379">
        <v>-0.24816446</v>
      </c>
      <c r="AH7379" t="s">
        <v>6251</v>
      </c>
      <c r="AI7379" t="s">
        <v>6252</v>
      </c>
    </row>
    <row r="7380" spans="1:35" x14ac:dyDescent="0.2">
      <c r="A7380" t="s">
        <v>7932</v>
      </c>
      <c r="B7380" t="s">
        <v>17</v>
      </c>
      <c r="C7380">
        <v>2.0950196129999998</v>
      </c>
      <c r="D7380">
        <v>4294060</v>
      </c>
      <c r="E7380">
        <v>1039037</v>
      </c>
      <c r="F7380">
        <v>64697</v>
      </c>
      <c r="G7380">
        <v>46.172272980000002</v>
      </c>
      <c r="H7380">
        <v>32.770000000000003</v>
      </c>
      <c r="L7380">
        <v>0</v>
      </c>
      <c r="M7380" t="s">
        <v>33</v>
      </c>
      <c r="N7380" t="s">
        <v>88</v>
      </c>
      <c r="P7380">
        <v>731.67606379999995</v>
      </c>
      <c r="Q7380">
        <v>115.4295213</v>
      </c>
      <c r="R7380">
        <v>113.148787</v>
      </c>
      <c r="S7380">
        <v>27456</v>
      </c>
      <c r="T7380">
        <v>43.696021299999998</v>
      </c>
      <c r="U7380">
        <v>118.88697509999901</v>
      </c>
      <c r="V7380">
        <v>0.71</v>
      </c>
      <c r="W7380" t="s">
        <v>20</v>
      </c>
      <c r="X7380">
        <v>210824</v>
      </c>
      <c r="Y7380">
        <v>210928</v>
      </c>
      <c r="Z7380" t="s">
        <v>380</v>
      </c>
      <c r="AA7380">
        <v>1</v>
      </c>
      <c r="AB7380">
        <v>3.5642111999999997E-2</v>
      </c>
      <c r="AC7380">
        <v>-0.24816446</v>
      </c>
      <c r="AH7380" t="s">
        <v>6279</v>
      </c>
      <c r="AI7380" t="s">
        <v>6280</v>
      </c>
    </row>
    <row r="7381" spans="1:35" x14ac:dyDescent="0.2">
      <c r="A7381" t="s">
        <v>7933</v>
      </c>
      <c r="B7381" t="s">
        <v>17</v>
      </c>
      <c r="C7381">
        <v>2.1037268629999999</v>
      </c>
      <c r="D7381">
        <v>5269117</v>
      </c>
      <c r="E7381">
        <v>1561656</v>
      </c>
      <c r="F7381">
        <v>101837</v>
      </c>
      <c r="G7381">
        <v>52.955900659999998</v>
      </c>
      <c r="H7381">
        <v>65.52</v>
      </c>
      <c r="L7381">
        <v>0</v>
      </c>
      <c r="M7381" t="s">
        <v>658</v>
      </c>
      <c r="N7381" t="s">
        <v>19</v>
      </c>
      <c r="P7381">
        <v>934.37243869999998</v>
      </c>
      <c r="Q7381">
        <v>99.481356649999995</v>
      </c>
      <c r="R7381">
        <v>72.839293150000003</v>
      </c>
      <c r="S7381">
        <v>28408</v>
      </c>
      <c r="T7381">
        <v>78.659639760000005</v>
      </c>
      <c r="U7381">
        <v>85.917579070000002</v>
      </c>
      <c r="V7381">
        <v>0.63</v>
      </c>
      <c r="W7381" t="s">
        <v>20</v>
      </c>
      <c r="X7381">
        <v>210824</v>
      </c>
      <c r="Y7381">
        <v>210928</v>
      </c>
      <c r="Z7381" t="s">
        <v>380</v>
      </c>
      <c r="AA7381">
        <v>1</v>
      </c>
      <c r="AB7381">
        <v>3.5642111999999997E-2</v>
      </c>
      <c r="AC7381">
        <v>-0.24816446</v>
      </c>
      <c r="AH7381" t="s">
        <v>6414</v>
      </c>
      <c r="AI7381" t="s">
        <v>6455</v>
      </c>
    </row>
    <row r="7382" spans="1:35" x14ac:dyDescent="0.2">
      <c r="A7382" t="s">
        <v>7934</v>
      </c>
      <c r="B7382" t="s">
        <v>17</v>
      </c>
      <c r="C7382">
        <v>2.332375909</v>
      </c>
      <c r="D7382">
        <v>4712922</v>
      </c>
      <c r="E7382">
        <v>2934948</v>
      </c>
      <c r="F7382">
        <v>281877</v>
      </c>
      <c r="G7382">
        <v>52.62232925</v>
      </c>
      <c r="H7382">
        <v>84.21</v>
      </c>
      <c r="L7382">
        <v>0</v>
      </c>
      <c r="M7382" t="s">
        <v>658</v>
      </c>
      <c r="N7382" t="s">
        <v>1451</v>
      </c>
      <c r="P7382">
        <v>874.0339864</v>
      </c>
      <c r="Q7382">
        <v>76.243381290000002</v>
      </c>
      <c r="R7382">
        <v>49.365144219999998</v>
      </c>
      <c r="S7382">
        <v>29079</v>
      </c>
      <c r="T7382">
        <v>112.21446109999999</v>
      </c>
      <c r="U7382">
        <v>144.27121439999999</v>
      </c>
      <c r="V7382">
        <v>0.76</v>
      </c>
      <c r="W7382" t="s">
        <v>20</v>
      </c>
      <c r="X7382">
        <v>210824</v>
      </c>
      <c r="Y7382">
        <v>210928</v>
      </c>
      <c r="Z7382" t="s">
        <v>380</v>
      </c>
      <c r="AA7382">
        <v>1</v>
      </c>
      <c r="AB7382">
        <v>3.5642111999999997E-2</v>
      </c>
      <c r="AC7382">
        <v>-0.24816446</v>
      </c>
      <c r="AH7382" t="s">
        <v>6414</v>
      </c>
      <c r="AI7382" t="s">
        <v>7756</v>
      </c>
    </row>
    <row r="7383" spans="1:35" x14ac:dyDescent="0.2">
      <c r="A7383" t="s">
        <v>7935</v>
      </c>
      <c r="B7383" t="s">
        <v>17</v>
      </c>
      <c r="C7383">
        <v>1.896025968</v>
      </c>
      <c r="D7383">
        <v>6393386</v>
      </c>
      <c r="E7383">
        <v>1631645</v>
      </c>
      <c r="F7383">
        <v>349147</v>
      </c>
      <c r="G7383">
        <v>46.058670849999999</v>
      </c>
      <c r="H7383">
        <v>85.77</v>
      </c>
      <c r="L7383">
        <v>0</v>
      </c>
      <c r="M7383" t="s">
        <v>843</v>
      </c>
      <c r="N7383" t="s">
        <v>844</v>
      </c>
      <c r="P7383">
        <v>489.024992</v>
      </c>
      <c r="Q7383">
        <v>76.082823469999994</v>
      </c>
      <c r="R7383">
        <v>100.6627179</v>
      </c>
      <c r="S7383">
        <v>25422</v>
      </c>
      <c r="T7383">
        <v>39.49640952</v>
      </c>
      <c r="U7383">
        <v>44.765139419999997</v>
      </c>
      <c r="V7383">
        <v>0.49</v>
      </c>
      <c r="W7383" t="s">
        <v>20</v>
      </c>
      <c r="X7383">
        <v>210824</v>
      </c>
      <c r="Y7383">
        <v>210928</v>
      </c>
      <c r="Z7383" t="s">
        <v>380</v>
      </c>
      <c r="AA7383">
        <v>1</v>
      </c>
      <c r="AB7383">
        <v>3.5642111999999997E-2</v>
      </c>
      <c r="AC7383">
        <v>-0.24816446</v>
      </c>
      <c r="AH7383" t="s">
        <v>6562</v>
      </c>
      <c r="AI7383" t="s">
        <v>6563</v>
      </c>
    </row>
    <row r="7384" spans="1:35" x14ac:dyDescent="0.2">
      <c r="A7384" t="s">
        <v>7936</v>
      </c>
      <c r="B7384" t="s">
        <v>17</v>
      </c>
      <c r="C7384">
        <v>2.1499374680000001</v>
      </c>
      <c r="D7384">
        <v>6502082</v>
      </c>
      <c r="E7384">
        <v>1277380</v>
      </c>
      <c r="F7384">
        <v>120953</v>
      </c>
      <c r="G7384">
        <v>39.552130140000003</v>
      </c>
      <c r="H7384">
        <v>58.62</v>
      </c>
      <c r="L7384">
        <v>0</v>
      </c>
      <c r="M7384" t="s">
        <v>52</v>
      </c>
      <c r="N7384" t="s">
        <v>53</v>
      </c>
      <c r="P7384">
        <v>458.7330796</v>
      </c>
      <c r="Q7384">
        <v>44.639491450000001</v>
      </c>
      <c r="R7384">
        <v>33.649416600000002</v>
      </c>
      <c r="S7384">
        <v>25406</v>
      </c>
      <c r="T7384">
        <v>32.201309649999999</v>
      </c>
      <c r="U7384">
        <v>27.581176849999999</v>
      </c>
      <c r="V7384">
        <v>0.41</v>
      </c>
      <c r="W7384" t="s">
        <v>20</v>
      </c>
      <c r="X7384">
        <v>210824</v>
      </c>
      <c r="Y7384">
        <v>210928</v>
      </c>
      <c r="Z7384" t="s">
        <v>380</v>
      </c>
      <c r="AA7384">
        <v>1</v>
      </c>
      <c r="AB7384">
        <v>3.5642111999999997E-2</v>
      </c>
      <c r="AC7384">
        <v>-0.24816446</v>
      </c>
      <c r="AH7384" t="s">
        <v>6259</v>
      </c>
      <c r="AI7384" t="s">
        <v>6550</v>
      </c>
    </row>
    <row r="7385" spans="1:35" x14ac:dyDescent="0.2">
      <c r="A7385" t="s">
        <v>7937</v>
      </c>
      <c r="B7385" t="s">
        <v>17</v>
      </c>
      <c r="C7385">
        <v>2.355409726</v>
      </c>
      <c r="D7385">
        <v>5310359</v>
      </c>
      <c r="E7385">
        <v>714499</v>
      </c>
      <c r="F7385">
        <v>56904</v>
      </c>
      <c r="G7385">
        <v>36.2953622</v>
      </c>
      <c r="H7385">
        <v>36.61</v>
      </c>
      <c r="L7385">
        <v>0</v>
      </c>
      <c r="M7385" t="s">
        <v>33</v>
      </c>
      <c r="N7385" t="s">
        <v>19</v>
      </c>
      <c r="P7385">
        <v>358.76458889999998</v>
      </c>
      <c r="Q7385">
        <v>46.034765739999997</v>
      </c>
      <c r="R7385">
        <v>39.164763450000002</v>
      </c>
      <c r="S7385">
        <v>24718</v>
      </c>
      <c r="T7385">
        <v>27.818642759999999</v>
      </c>
      <c r="U7385">
        <v>28.240130499999999</v>
      </c>
      <c r="V7385">
        <v>0.42</v>
      </c>
      <c r="W7385" t="s">
        <v>20</v>
      </c>
      <c r="X7385">
        <v>210824</v>
      </c>
      <c r="Y7385">
        <v>210928</v>
      </c>
      <c r="Z7385" t="s">
        <v>380</v>
      </c>
      <c r="AA7385">
        <v>1</v>
      </c>
      <c r="AB7385">
        <v>3.5642111999999997E-2</v>
      </c>
      <c r="AC7385">
        <v>-0.24816446</v>
      </c>
      <c r="AH7385" t="s">
        <v>6263</v>
      </c>
      <c r="AI7385" t="s">
        <v>6289</v>
      </c>
    </row>
    <row r="7386" spans="1:35" x14ac:dyDescent="0.2">
      <c r="A7386" t="s">
        <v>7938</v>
      </c>
      <c r="B7386" t="s">
        <v>17</v>
      </c>
      <c r="C7386">
        <v>2.0557399420000002</v>
      </c>
      <c r="D7386">
        <v>3638352</v>
      </c>
      <c r="E7386">
        <v>1697124</v>
      </c>
      <c r="F7386">
        <v>185751</v>
      </c>
      <c r="G7386">
        <v>53.072668819999997</v>
      </c>
      <c r="H7386">
        <v>55</v>
      </c>
      <c r="L7386">
        <v>0</v>
      </c>
      <c r="M7386" t="s">
        <v>658</v>
      </c>
      <c r="N7386" t="s">
        <v>28</v>
      </c>
      <c r="P7386">
        <v>1648.5497230000001</v>
      </c>
      <c r="Q7386">
        <v>181.64201399999999</v>
      </c>
      <c r="R7386">
        <v>111.91522190000001</v>
      </c>
      <c r="S7386">
        <v>30746</v>
      </c>
      <c r="T7386">
        <v>138.86030830000001</v>
      </c>
      <c r="U7386">
        <v>165.45845510000001</v>
      </c>
      <c r="V7386">
        <v>0.8</v>
      </c>
      <c r="W7386" t="s">
        <v>20</v>
      </c>
      <c r="X7386">
        <v>210824</v>
      </c>
      <c r="Y7386">
        <v>210928</v>
      </c>
      <c r="Z7386" t="s">
        <v>380</v>
      </c>
      <c r="AA7386">
        <v>1</v>
      </c>
      <c r="AB7386">
        <v>3.5642111999999997E-2</v>
      </c>
      <c r="AC7386">
        <v>-0.24816446</v>
      </c>
      <c r="AH7386" t="s">
        <v>6414</v>
      </c>
      <c r="AI7386" t="s">
        <v>6455</v>
      </c>
    </row>
    <row r="7387" spans="1:35" x14ac:dyDescent="0.2">
      <c r="A7387" t="s">
        <v>7939</v>
      </c>
      <c r="B7387" t="s">
        <v>17</v>
      </c>
      <c r="C7387">
        <v>1.9338713460000001</v>
      </c>
      <c r="D7387">
        <v>4425575</v>
      </c>
      <c r="E7387">
        <v>1496617</v>
      </c>
      <c r="F7387">
        <v>69689</v>
      </c>
      <c r="G7387">
        <v>31.803861640000001</v>
      </c>
      <c r="H7387">
        <v>58.05</v>
      </c>
      <c r="L7387">
        <v>0</v>
      </c>
      <c r="M7387" t="s">
        <v>133</v>
      </c>
      <c r="N7387" t="s">
        <v>19</v>
      </c>
      <c r="P7387">
        <v>916.2967218</v>
      </c>
      <c r="Q7387">
        <v>102.5331401</v>
      </c>
      <c r="R7387">
        <v>90.821970019999995</v>
      </c>
      <c r="S7387">
        <v>28331</v>
      </c>
      <c r="T7387">
        <v>104.3649544</v>
      </c>
      <c r="U7387">
        <v>69.55785668</v>
      </c>
      <c r="V7387">
        <v>0.57999999999999996</v>
      </c>
      <c r="W7387" t="s">
        <v>20</v>
      </c>
      <c r="X7387">
        <v>210824</v>
      </c>
      <c r="Y7387">
        <v>210928</v>
      </c>
      <c r="Z7387" t="s">
        <v>380</v>
      </c>
      <c r="AA7387">
        <v>1</v>
      </c>
      <c r="AB7387">
        <v>3.5642111999999997E-2</v>
      </c>
      <c r="AC7387">
        <v>-0.24816446</v>
      </c>
      <c r="AH7387" t="s">
        <v>6434</v>
      </c>
      <c r="AI7387" t="s">
        <v>6435</v>
      </c>
    </row>
    <row r="7388" spans="1:35" x14ac:dyDescent="0.2">
      <c r="A7388" t="s">
        <v>7940</v>
      </c>
      <c r="B7388" t="s">
        <v>17</v>
      </c>
      <c r="C7388">
        <v>2.1112386700000001</v>
      </c>
      <c r="D7388">
        <v>5315820</v>
      </c>
      <c r="E7388">
        <v>1708517</v>
      </c>
      <c r="F7388">
        <v>132839</v>
      </c>
      <c r="G7388">
        <v>51.587780510000002</v>
      </c>
      <c r="H7388">
        <v>49.6</v>
      </c>
      <c r="L7388">
        <v>0</v>
      </c>
      <c r="M7388" t="s">
        <v>33</v>
      </c>
      <c r="N7388" t="s">
        <v>59</v>
      </c>
      <c r="P7388">
        <v>567.82096809999996</v>
      </c>
      <c r="Q7388">
        <v>71.913681690000004</v>
      </c>
      <c r="R7388">
        <v>61.327984399999998</v>
      </c>
      <c r="S7388">
        <v>25758</v>
      </c>
      <c r="T7388">
        <v>82.231660969999993</v>
      </c>
      <c r="U7388">
        <v>75.496998770000005</v>
      </c>
      <c r="V7388">
        <v>0.6</v>
      </c>
      <c r="W7388" t="s">
        <v>20</v>
      </c>
      <c r="X7388">
        <v>210824</v>
      </c>
      <c r="Y7388">
        <v>210928</v>
      </c>
      <c r="Z7388" t="s">
        <v>380</v>
      </c>
      <c r="AA7388">
        <v>1</v>
      </c>
      <c r="AB7388">
        <v>3.5642111999999997E-2</v>
      </c>
      <c r="AC7388">
        <v>-0.24816446</v>
      </c>
      <c r="AH7388" t="s">
        <v>6273</v>
      </c>
      <c r="AI7388" t="s">
        <v>6319</v>
      </c>
    </row>
    <row r="7389" spans="1:35" x14ac:dyDescent="0.2">
      <c r="A7389" t="s">
        <v>7941</v>
      </c>
      <c r="B7389" t="s">
        <v>17</v>
      </c>
      <c r="C7389">
        <v>1.979664214</v>
      </c>
      <c r="D7389">
        <v>5841783</v>
      </c>
      <c r="E7389">
        <v>1767031</v>
      </c>
      <c r="F7389">
        <v>282775</v>
      </c>
      <c r="G7389">
        <v>50.211343210000003</v>
      </c>
      <c r="H7389">
        <v>77.930000000000007</v>
      </c>
      <c r="L7389">
        <v>0</v>
      </c>
      <c r="M7389" t="s">
        <v>33</v>
      </c>
      <c r="N7389" t="s">
        <v>356</v>
      </c>
      <c r="P7389">
        <v>1099.1998490000001</v>
      </c>
      <c r="Q7389">
        <v>97.447237340000001</v>
      </c>
      <c r="R7389">
        <v>42.353771559999998</v>
      </c>
      <c r="S7389">
        <v>30095</v>
      </c>
      <c r="T7389">
        <v>63.986935119999998</v>
      </c>
      <c r="U7389">
        <v>151.75826180000001</v>
      </c>
      <c r="V7389">
        <v>0.78</v>
      </c>
      <c r="W7389" t="s">
        <v>20</v>
      </c>
      <c r="X7389">
        <v>210824</v>
      </c>
      <c r="Y7389">
        <v>210928</v>
      </c>
      <c r="Z7389" t="s">
        <v>380</v>
      </c>
      <c r="AA7389">
        <v>1</v>
      </c>
      <c r="AB7389">
        <v>3.5642111999999997E-2</v>
      </c>
      <c r="AC7389">
        <v>-0.24816446</v>
      </c>
      <c r="AH7389" t="s">
        <v>7321</v>
      </c>
      <c r="AI7389" t="s">
        <v>7579</v>
      </c>
    </row>
    <row r="7390" spans="1:35" x14ac:dyDescent="0.2">
      <c r="A7390" t="s">
        <v>7942</v>
      </c>
      <c r="B7390" t="s">
        <v>17</v>
      </c>
      <c r="C7390">
        <v>2.1531595019999998</v>
      </c>
      <c r="D7390">
        <v>4221666</v>
      </c>
      <c r="E7390">
        <v>649204</v>
      </c>
      <c r="F7390">
        <v>114326</v>
      </c>
      <c r="G7390">
        <v>30.16201379</v>
      </c>
      <c r="H7390">
        <v>54.33</v>
      </c>
      <c r="L7390">
        <v>0</v>
      </c>
      <c r="M7390" t="s">
        <v>18</v>
      </c>
      <c r="N7390" t="s">
        <v>35</v>
      </c>
      <c r="P7390">
        <v>165.15643799999901</v>
      </c>
      <c r="Q7390">
        <v>12.325947469999999</v>
      </c>
      <c r="R7390">
        <v>13.013073500000001</v>
      </c>
      <c r="S7390">
        <v>20091</v>
      </c>
      <c r="T7390">
        <v>56.1709435</v>
      </c>
      <c r="U7390">
        <v>11.0866364</v>
      </c>
      <c r="V7390">
        <v>0.3</v>
      </c>
      <c r="W7390" t="s">
        <v>20</v>
      </c>
      <c r="X7390">
        <v>210824</v>
      </c>
      <c r="Y7390">
        <v>210928</v>
      </c>
      <c r="Z7390" t="s">
        <v>380</v>
      </c>
      <c r="AA7390">
        <v>1</v>
      </c>
      <c r="AB7390">
        <v>3.5642111999999997E-2</v>
      </c>
      <c r="AC7390">
        <v>-0.24816446</v>
      </c>
      <c r="AH7390" t="s">
        <v>6240</v>
      </c>
      <c r="AI7390" t="s">
        <v>6241</v>
      </c>
    </row>
    <row r="7391" spans="1:35" x14ac:dyDescent="0.2">
      <c r="A7391" t="s">
        <v>7943</v>
      </c>
      <c r="B7391" t="s">
        <v>17</v>
      </c>
      <c r="C7391">
        <v>2.3956352920000001</v>
      </c>
      <c r="D7391">
        <v>5271416</v>
      </c>
      <c r="E7391">
        <v>493393</v>
      </c>
      <c r="F7391">
        <v>28897</v>
      </c>
      <c r="G7391">
        <v>43.446299400000001</v>
      </c>
      <c r="H7391">
        <v>24.14</v>
      </c>
      <c r="L7391">
        <v>0</v>
      </c>
      <c r="M7391" t="s">
        <v>4517</v>
      </c>
      <c r="N7391" t="s">
        <v>19</v>
      </c>
      <c r="P7391">
        <v>700.38512539999999</v>
      </c>
      <c r="Q7391">
        <v>87.39111595</v>
      </c>
      <c r="R7391">
        <v>140.01649409999999</v>
      </c>
      <c r="S7391">
        <v>25457</v>
      </c>
      <c r="T7391">
        <v>315.38449019999899</v>
      </c>
      <c r="U7391">
        <v>178.1030623</v>
      </c>
      <c r="V7391">
        <v>0.82</v>
      </c>
      <c r="W7391" t="s">
        <v>20</v>
      </c>
      <c r="X7391">
        <v>210824</v>
      </c>
      <c r="Y7391">
        <v>210928</v>
      </c>
      <c r="Z7391" t="s">
        <v>380</v>
      </c>
      <c r="AA7391">
        <v>1</v>
      </c>
      <c r="AB7391">
        <v>3.5642111999999997E-2</v>
      </c>
      <c r="AC7391">
        <v>-0.24816446</v>
      </c>
      <c r="AH7391" t="s">
        <v>6582</v>
      </c>
      <c r="AI7391" t="s">
        <v>6583</v>
      </c>
    </row>
    <row r="7392" spans="1:35" x14ac:dyDescent="0.2">
      <c r="A7392" t="s">
        <v>7944</v>
      </c>
      <c r="B7392" t="s">
        <v>17</v>
      </c>
      <c r="C7392">
        <v>1.9718270959999999</v>
      </c>
      <c r="D7392">
        <v>4127575</v>
      </c>
      <c r="E7392">
        <v>1779368</v>
      </c>
      <c r="F7392">
        <v>199890</v>
      </c>
      <c r="G7392">
        <v>49.083101419999998</v>
      </c>
      <c r="H7392">
        <v>37.93</v>
      </c>
      <c r="L7392">
        <v>0</v>
      </c>
      <c r="M7392" t="s">
        <v>165</v>
      </c>
      <c r="N7392" t="s">
        <v>28</v>
      </c>
      <c r="P7392">
        <v>862.44216370000004</v>
      </c>
      <c r="Q7392">
        <v>89.617449160000007</v>
      </c>
      <c r="R7392">
        <v>52.691519479999997</v>
      </c>
      <c r="S7392">
        <v>28483</v>
      </c>
      <c r="T7392">
        <v>69.37236867</v>
      </c>
      <c r="U7392">
        <v>124.39061</v>
      </c>
      <c r="V7392">
        <v>0.72</v>
      </c>
      <c r="W7392" t="s">
        <v>20</v>
      </c>
      <c r="X7392">
        <v>210824</v>
      </c>
      <c r="Y7392">
        <v>210928</v>
      </c>
      <c r="Z7392" t="s">
        <v>380</v>
      </c>
      <c r="AA7392">
        <v>1</v>
      </c>
      <c r="AB7392">
        <v>3.5642111999999997E-2</v>
      </c>
      <c r="AC7392">
        <v>-0.24816446</v>
      </c>
      <c r="AH7392" t="s">
        <v>7313</v>
      </c>
      <c r="AI7392" t="s">
        <v>7314</v>
      </c>
    </row>
    <row r="7393" spans="1:35" x14ac:dyDescent="0.2">
      <c r="A7393" t="s">
        <v>7945</v>
      </c>
      <c r="B7393" t="s">
        <v>17</v>
      </c>
      <c r="C7393">
        <v>2.2667288270000001</v>
      </c>
      <c r="D7393">
        <v>4801640</v>
      </c>
      <c r="E7393">
        <v>417409</v>
      </c>
      <c r="F7393">
        <v>50663</v>
      </c>
      <c r="G7393">
        <v>36.548804650000001</v>
      </c>
      <c r="H7393">
        <v>27.54</v>
      </c>
      <c r="L7393">
        <v>0</v>
      </c>
      <c r="M7393" t="s">
        <v>37</v>
      </c>
      <c r="N7393" t="s">
        <v>28</v>
      </c>
      <c r="P7393">
        <v>485.05503339999899</v>
      </c>
      <c r="Q7393">
        <v>40.960544640000002</v>
      </c>
      <c r="R7393">
        <v>40.04414843</v>
      </c>
      <c r="S7393">
        <v>25087</v>
      </c>
      <c r="T7393">
        <v>30.798203950000001</v>
      </c>
      <c r="U7393">
        <v>16.643798199999999</v>
      </c>
      <c r="V7393">
        <v>0.34</v>
      </c>
      <c r="W7393" t="s">
        <v>20</v>
      </c>
      <c r="X7393">
        <v>210824</v>
      </c>
      <c r="Y7393">
        <v>210928</v>
      </c>
      <c r="Z7393" t="s">
        <v>380</v>
      </c>
      <c r="AA7393">
        <v>1</v>
      </c>
      <c r="AB7393">
        <v>3.5642111999999997E-2</v>
      </c>
      <c r="AC7393">
        <v>-0.24816446</v>
      </c>
      <c r="AH7393" t="s">
        <v>6557</v>
      </c>
      <c r="AI7393" t="s">
        <v>6558</v>
      </c>
    </row>
    <row r="7394" spans="1:35" x14ac:dyDescent="0.2">
      <c r="A7394" t="s">
        <v>7946</v>
      </c>
      <c r="B7394" t="s">
        <v>17</v>
      </c>
      <c r="C7394">
        <v>1.9126732289999999</v>
      </c>
      <c r="D7394">
        <v>1822970</v>
      </c>
      <c r="E7394">
        <v>866663</v>
      </c>
      <c r="F7394">
        <v>61048</v>
      </c>
      <c r="G7394">
        <v>48.374166199999998</v>
      </c>
      <c r="H7394">
        <v>16.38</v>
      </c>
      <c r="L7394">
        <v>0</v>
      </c>
      <c r="M7394" t="s">
        <v>892</v>
      </c>
      <c r="N7394" t="s">
        <v>662</v>
      </c>
      <c r="P7394">
        <v>1747.0670399999999</v>
      </c>
      <c r="Q7394">
        <v>187.24054749999999</v>
      </c>
      <c r="R7394">
        <v>162.006967</v>
      </c>
      <c r="S7394">
        <v>31638</v>
      </c>
      <c r="T7394">
        <v>128.67585729999999</v>
      </c>
      <c r="U7394">
        <v>267.11407780000002</v>
      </c>
      <c r="V7394">
        <v>0.96</v>
      </c>
      <c r="W7394" t="s">
        <v>20</v>
      </c>
      <c r="X7394">
        <v>210824</v>
      </c>
      <c r="Y7394">
        <v>210928</v>
      </c>
      <c r="Z7394" t="s">
        <v>380</v>
      </c>
      <c r="AA7394">
        <v>1</v>
      </c>
      <c r="AB7394">
        <v>3.5642111999999997E-2</v>
      </c>
      <c r="AC7394">
        <v>-0.24816446</v>
      </c>
      <c r="AH7394" t="s">
        <v>7291</v>
      </c>
      <c r="AI7394" t="s">
        <v>7292</v>
      </c>
    </row>
    <row r="7395" spans="1:35" x14ac:dyDescent="0.2">
      <c r="A7395" t="s">
        <v>7947</v>
      </c>
      <c r="B7395" t="s">
        <v>17</v>
      </c>
      <c r="C7395">
        <v>1.855038118</v>
      </c>
      <c r="D7395">
        <v>4093698</v>
      </c>
      <c r="E7395">
        <v>1496638</v>
      </c>
      <c r="F7395">
        <v>157773</v>
      </c>
      <c r="G7395">
        <v>34.386738809999997</v>
      </c>
      <c r="H7395">
        <v>69.260000000000005</v>
      </c>
      <c r="L7395">
        <v>0</v>
      </c>
      <c r="M7395" t="s">
        <v>201</v>
      </c>
      <c r="N7395" t="s">
        <v>53</v>
      </c>
      <c r="P7395">
        <v>514.83720259999996</v>
      </c>
      <c r="Q7395">
        <v>78.825635449999993</v>
      </c>
      <c r="R7395">
        <v>76.824200070000003</v>
      </c>
      <c r="S7395">
        <v>24673</v>
      </c>
      <c r="T7395">
        <v>59.03616856</v>
      </c>
      <c r="U7395">
        <v>56.155157340000002</v>
      </c>
      <c r="V7395">
        <v>0.54</v>
      </c>
      <c r="W7395" t="s">
        <v>20</v>
      </c>
      <c r="X7395">
        <v>210824</v>
      </c>
      <c r="Y7395">
        <v>210928</v>
      </c>
      <c r="Z7395" t="s">
        <v>380</v>
      </c>
      <c r="AA7395">
        <v>1</v>
      </c>
      <c r="AB7395">
        <v>3.5642111999999997E-2</v>
      </c>
      <c r="AC7395">
        <v>-0.24816446</v>
      </c>
      <c r="AH7395" t="s">
        <v>6265</v>
      </c>
      <c r="AI7395" t="s">
        <v>6266</v>
      </c>
    </row>
    <row r="7396" spans="1:35" x14ac:dyDescent="0.2">
      <c r="A7396" t="s">
        <v>7948</v>
      </c>
      <c r="B7396" t="s">
        <v>17</v>
      </c>
      <c r="C7396">
        <v>2.554148037</v>
      </c>
      <c r="D7396">
        <v>4867141</v>
      </c>
      <c r="E7396">
        <v>585146</v>
      </c>
      <c r="F7396">
        <v>41652</v>
      </c>
      <c r="G7396">
        <v>44.682865470000003</v>
      </c>
      <c r="H7396">
        <v>31.18</v>
      </c>
      <c r="L7396">
        <v>0</v>
      </c>
      <c r="M7396" t="s">
        <v>37</v>
      </c>
      <c r="N7396" t="s">
        <v>134</v>
      </c>
      <c r="P7396">
        <v>631.38312269999994</v>
      </c>
      <c r="Q7396">
        <v>61.25046287</v>
      </c>
      <c r="R7396">
        <v>61.466042780000002</v>
      </c>
      <c r="S7396">
        <v>24845</v>
      </c>
      <c r="T7396">
        <v>40.645155469999999</v>
      </c>
      <c r="U7396">
        <v>36.599618839999998</v>
      </c>
      <c r="V7396">
        <v>0.46</v>
      </c>
      <c r="W7396" t="s">
        <v>20</v>
      </c>
      <c r="X7396">
        <v>210824</v>
      </c>
      <c r="Y7396">
        <v>210928</v>
      </c>
      <c r="Z7396" t="s">
        <v>380</v>
      </c>
      <c r="AA7396">
        <v>1</v>
      </c>
      <c r="AB7396">
        <v>3.5642111999999997E-2</v>
      </c>
      <c r="AC7396">
        <v>-0.24816446</v>
      </c>
      <c r="AH7396" t="s">
        <v>6251</v>
      </c>
      <c r="AI7396" t="s">
        <v>6252</v>
      </c>
    </row>
    <row r="7397" spans="1:35" x14ac:dyDescent="0.2">
      <c r="A7397" t="s">
        <v>7949</v>
      </c>
      <c r="B7397" t="s">
        <v>17</v>
      </c>
      <c r="C7397">
        <v>2.6687879539999999</v>
      </c>
      <c r="D7397">
        <v>4587058</v>
      </c>
      <c r="E7397">
        <v>804742</v>
      </c>
      <c r="F7397">
        <v>84945</v>
      </c>
      <c r="G7397">
        <v>53.335354690000003</v>
      </c>
      <c r="H7397">
        <v>37.46</v>
      </c>
      <c r="L7397">
        <v>0</v>
      </c>
      <c r="M7397" t="s">
        <v>843</v>
      </c>
      <c r="N7397" t="s">
        <v>844</v>
      </c>
      <c r="P7397">
        <v>339.62985469999899</v>
      </c>
      <c r="Q7397">
        <v>48.104969250000003</v>
      </c>
      <c r="R7397">
        <v>46.92310243</v>
      </c>
      <c r="S7397">
        <v>22972</v>
      </c>
      <c r="T7397">
        <v>142.5780709</v>
      </c>
      <c r="U7397">
        <v>36.312704349999997</v>
      </c>
      <c r="V7397">
        <v>0.46</v>
      </c>
      <c r="W7397" t="s">
        <v>20</v>
      </c>
      <c r="X7397">
        <v>210824</v>
      </c>
      <c r="Y7397">
        <v>210928</v>
      </c>
      <c r="Z7397" t="s">
        <v>380</v>
      </c>
      <c r="AA7397">
        <v>1</v>
      </c>
      <c r="AB7397">
        <v>3.5642111999999997E-2</v>
      </c>
      <c r="AC7397">
        <v>-0.24816446</v>
      </c>
      <c r="AH7397" t="s">
        <v>6538</v>
      </c>
      <c r="AI7397" t="s">
        <v>6920</v>
      </c>
    </row>
    <row r="7398" spans="1:35" x14ac:dyDescent="0.2">
      <c r="A7398" t="s">
        <v>7950</v>
      </c>
      <c r="B7398" t="s">
        <v>17</v>
      </c>
      <c r="C7398">
        <v>2.7113281059999998</v>
      </c>
      <c r="D7398">
        <v>4908578</v>
      </c>
      <c r="E7398">
        <v>1218687</v>
      </c>
      <c r="F7398">
        <v>92075</v>
      </c>
      <c r="G7398">
        <v>38.345366779999999</v>
      </c>
      <c r="H7398">
        <v>59.56</v>
      </c>
      <c r="L7398">
        <v>0</v>
      </c>
      <c r="M7398" t="s">
        <v>74</v>
      </c>
      <c r="N7398" t="s">
        <v>19</v>
      </c>
      <c r="P7398">
        <v>778.78657620000001</v>
      </c>
      <c r="Q7398">
        <v>83.290076639999995</v>
      </c>
      <c r="R7398">
        <v>33.418489520000001</v>
      </c>
      <c r="S7398">
        <v>29032</v>
      </c>
      <c r="T7398">
        <v>46.607631249999997</v>
      </c>
      <c r="U7398">
        <v>56.750185459999997</v>
      </c>
      <c r="V7398">
        <v>0.54</v>
      </c>
      <c r="W7398" t="s">
        <v>20</v>
      </c>
      <c r="X7398">
        <v>210824</v>
      </c>
      <c r="Y7398">
        <v>210928</v>
      </c>
      <c r="Z7398" t="s">
        <v>380</v>
      </c>
      <c r="AA7398">
        <v>1</v>
      </c>
      <c r="AB7398">
        <v>3.5642111999999997E-2</v>
      </c>
      <c r="AC7398">
        <v>-0.24816446</v>
      </c>
      <c r="AH7398" t="s">
        <v>6259</v>
      </c>
      <c r="AI7398" t="s">
        <v>6311</v>
      </c>
    </row>
    <row r="7399" spans="1:35" x14ac:dyDescent="0.2">
      <c r="A7399" t="s">
        <v>7951</v>
      </c>
      <c r="B7399" t="s">
        <v>17</v>
      </c>
      <c r="C7399">
        <v>2.6770703079999998</v>
      </c>
      <c r="D7399">
        <v>3539093</v>
      </c>
      <c r="E7399">
        <v>318500</v>
      </c>
      <c r="F7399">
        <v>41253</v>
      </c>
      <c r="G7399">
        <v>29.733124020000002</v>
      </c>
      <c r="H7399">
        <v>18.87</v>
      </c>
      <c r="L7399">
        <v>0</v>
      </c>
      <c r="M7399" t="s">
        <v>160</v>
      </c>
      <c r="N7399" t="s">
        <v>19</v>
      </c>
      <c r="P7399">
        <v>153.6035904</v>
      </c>
      <c r="Q7399">
        <v>26.67389429</v>
      </c>
      <c r="R7399">
        <v>19.544097699999998</v>
      </c>
      <c r="S7399">
        <v>21323</v>
      </c>
      <c r="T7399">
        <v>54.384311250000003</v>
      </c>
      <c r="U7399">
        <v>14.096421810000001</v>
      </c>
      <c r="V7399">
        <v>0.32</v>
      </c>
      <c r="W7399" t="s">
        <v>20</v>
      </c>
      <c r="X7399">
        <v>210824</v>
      </c>
      <c r="Y7399">
        <v>210928</v>
      </c>
      <c r="Z7399" t="s">
        <v>380</v>
      </c>
      <c r="AA7399">
        <v>1</v>
      </c>
      <c r="AB7399">
        <v>3.5642111999999997E-2</v>
      </c>
      <c r="AC7399">
        <v>-0.24816446</v>
      </c>
      <c r="AH7399" t="s">
        <v>6240</v>
      </c>
      <c r="AI7399" t="s">
        <v>6292</v>
      </c>
    </row>
    <row r="7400" spans="1:35" x14ac:dyDescent="0.2">
      <c r="A7400" t="s">
        <v>7952</v>
      </c>
      <c r="B7400" t="s">
        <v>17</v>
      </c>
      <c r="C7400">
        <v>2.1504329439999998</v>
      </c>
      <c r="D7400">
        <v>4537896</v>
      </c>
      <c r="E7400">
        <v>1042588</v>
      </c>
      <c r="F7400">
        <v>87548</v>
      </c>
      <c r="G7400">
        <v>37.119648410000003</v>
      </c>
      <c r="H7400">
        <v>44.25</v>
      </c>
      <c r="L7400">
        <v>0</v>
      </c>
      <c r="M7400" t="s">
        <v>55</v>
      </c>
      <c r="N7400" t="s">
        <v>56</v>
      </c>
      <c r="P7400">
        <v>666.67408609999995</v>
      </c>
      <c r="Q7400">
        <v>82.602309020000007</v>
      </c>
      <c r="R7400">
        <v>80.856482400000004</v>
      </c>
      <c r="S7400">
        <v>26788</v>
      </c>
      <c r="T7400">
        <v>39.563074980000003</v>
      </c>
      <c r="U7400">
        <v>88.205487680000005</v>
      </c>
      <c r="V7400">
        <v>0.63</v>
      </c>
      <c r="W7400" t="s">
        <v>20</v>
      </c>
      <c r="X7400">
        <v>210824</v>
      </c>
      <c r="Y7400">
        <v>210928</v>
      </c>
      <c r="Z7400" t="s">
        <v>380</v>
      </c>
      <c r="AA7400">
        <v>1</v>
      </c>
      <c r="AB7400">
        <v>3.5642111999999997E-2</v>
      </c>
      <c r="AC7400">
        <v>-0.24816446</v>
      </c>
      <c r="AH7400" t="s">
        <v>6261</v>
      </c>
      <c r="AI7400" t="s">
        <v>6262</v>
      </c>
    </row>
    <row r="7401" spans="1:35" x14ac:dyDescent="0.2">
      <c r="A7401" t="s">
        <v>7953</v>
      </c>
      <c r="B7401" t="s">
        <v>17</v>
      </c>
      <c r="C7401">
        <v>2.387337306</v>
      </c>
      <c r="D7401">
        <v>5440753</v>
      </c>
      <c r="E7401">
        <v>1604114</v>
      </c>
      <c r="F7401">
        <v>106735</v>
      </c>
      <c r="G7401">
        <v>46.397014179999999</v>
      </c>
      <c r="H7401">
        <v>33.619999999999997</v>
      </c>
      <c r="L7401">
        <v>0</v>
      </c>
      <c r="M7401" t="s">
        <v>33</v>
      </c>
      <c r="N7401" t="s">
        <v>28</v>
      </c>
      <c r="P7401">
        <v>781.9670916</v>
      </c>
      <c r="Q7401">
        <v>92.107380989999996</v>
      </c>
      <c r="R7401">
        <v>76.522484570000003</v>
      </c>
      <c r="S7401">
        <v>27322</v>
      </c>
      <c r="T7401">
        <v>39.948590869999997</v>
      </c>
      <c r="U7401">
        <v>65.212530779999994</v>
      </c>
      <c r="V7401">
        <v>0.56999999999999995</v>
      </c>
      <c r="W7401" t="s">
        <v>20</v>
      </c>
      <c r="X7401">
        <v>210824</v>
      </c>
      <c r="Y7401">
        <v>210928</v>
      </c>
      <c r="Z7401" t="s">
        <v>380</v>
      </c>
      <c r="AA7401">
        <v>1</v>
      </c>
      <c r="AB7401">
        <v>3.5642111999999997E-2</v>
      </c>
      <c r="AC7401">
        <v>-0.24816446</v>
      </c>
      <c r="AH7401" t="s">
        <v>6279</v>
      </c>
      <c r="AI7401" t="s">
        <v>6280</v>
      </c>
    </row>
    <row r="7402" spans="1:35" x14ac:dyDescent="0.2">
      <c r="A7402" t="s">
        <v>7954</v>
      </c>
      <c r="B7402" t="s">
        <v>17</v>
      </c>
      <c r="C7402">
        <v>1.77816478</v>
      </c>
      <c r="D7402">
        <v>3087006</v>
      </c>
      <c r="E7402">
        <v>1218773</v>
      </c>
      <c r="F7402">
        <v>120598</v>
      </c>
      <c r="G7402">
        <v>29.703726620000001</v>
      </c>
      <c r="H7402">
        <v>69.150000000000006</v>
      </c>
      <c r="L7402">
        <v>0</v>
      </c>
      <c r="M7402" t="s">
        <v>52</v>
      </c>
      <c r="N7402" t="s">
        <v>28</v>
      </c>
      <c r="P7402">
        <v>780.43005189999997</v>
      </c>
      <c r="Q7402">
        <v>75.475781260000005</v>
      </c>
      <c r="R7402">
        <v>81.655850130000005</v>
      </c>
      <c r="S7402">
        <v>27472</v>
      </c>
      <c r="T7402">
        <v>43.158943090000001</v>
      </c>
      <c r="U7402">
        <v>44.784017089999999</v>
      </c>
      <c r="V7402">
        <v>0.49</v>
      </c>
      <c r="W7402" t="s">
        <v>20</v>
      </c>
      <c r="X7402">
        <v>210824</v>
      </c>
      <c r="Y7402">
        <v>210928</v>
      </c>
      <c r="Z7402" t="s">
        <v>380</v>
      </c>
      <c r="AA7402">
        <v>1</v>
      </c>
      <c r="AB7402">
        <v>3.5642111999999997E-2</v>
      </c>
      <c r="AC7402">
        <v>-0.24816446</v>
      </c>
      <c r="AH7402" t="s">
        <v>6293</v>
      </c>
      <c r="AI7402" t="s">
        <v>6294</v>
      </c>
    </row>
    <row r="7403" spans="1:35" x14ac:dyDescent="0.2">
      <c r="A7403" t="s">
        <v>7955</v>
      </c>
      <c r="B7403" t="s">
        <v>17</v>
      </c>
      <c r="C7403">
        <v>2.070345879</v>
      </c>
      <c r="D7403">
        <v>5354489</v>
      </c>
      <c r="E7403">
        <v>1199390</v>
      </c>
      <c r="F7403">
        <v>47431</v>
      </c>
      <c r="G7403">
        <v>50.954151690000003</v>
      </c>
      <c r="H7403">
        <v>22.41</v>
      </c>
      <c r="L7403">
        <v>0</v>
      </c>
      <c r="M7403" t="s">
        <v>435</v>
      </c>
      <c r="N7403" t="s">
        <v>436</v>
      </c>
      <c r="P7403">
        <v>178.32847809999899</v>
      </c>
      <c r="Q7403">
        <v>18.047152629999999</v>
      </c>
      <c r="R7403">
        <v>16.29660608</v>
      </c>
      <c r="S7403">
        <v>20039</v>
      </c>
      <c r="T7403">
        <v>105.4411791</v>
      </c>
      <c r="U7403">
        <v>140.3514155</v>
      </c>
      <c r="V7403">
        <v>0.75</v>
      </c>
      <c r="W7403" t="s">
        <v>20</v>
      </c>
      <c r="X7403">
        <v>210824</v>
      </c>
      <c r="Y7403">
        <v>210928</v>
      </c>
      <c r="Z7403" t="s">
        <v>380</v>
      </c>
      <c r="AA7403">
        <v>1</v>
      </c>
      <c r="AB7403">
        <v>3.5642111999999997E-2</v>
      </c>
      <c r="AC7403">
        <v>-0.24816446</v>
      </c>
      <c r="AH7403" t="s">
        <v>6386</v>
      </c>
      <c r="AI7403" t="s">
        <v>7956</v>
      </c>
    </row>
    <row r="7404" spans="1:35" x14ac:dyDescent="0.2">
      <c r="A7404" t="s">
        <v>7957</v>
      </c>
      <c r="B7404" t="s">
        <v>17</v>
      </c>
      <c r="C7404">
        <v>1.5614604860000001</v>
      </c>
      <c r="D7404">
        <v>4472484</v>
      </c>
      <c r="E7404">
        <v>2294972</v>
      </c>
      <c r="F7404">
        <v>93324</v>
      </c>
      <c r="G7404">
        <v>49.722262409999999</v>
      </c>
      <c r="H7404">
        <v>60.12</v>
      </c>
      <c r="L7404">
        <v>0</v>
      </c>
      <c r="M7404" t="s">
        <v>55</v>
      </c>
      <c r="N7404" t="s">
        <v>662</v>
      </c>
      <c r="P7404">
        <v>1670.7073779999901</v>
      </c>
      <c r="Q7404">
        <v>180.370102</v>
      </c>
      <c r="R7404">
        <v>165.78432179999999</v>
      </c>
      <c r="S7404">
        <v>32109</v>
      </c>
      <c r="T7404">
        <v>108.370757599999</v>
      </c>
      <c r="U7404">
        <v>267.07654059999999</v>
      </c>
      <c r="V7404">
        <v>0.96</v>
      </c>
      <c r="W7404" t="s">
        <v>20</v>
      </c>
      <c r="X7404">
        <v>210824</v>
      </c>
      <c r="Y7404">
        <v>210928</v>
      </c>
      <c r="Z7404" t="s">
        <v>380</v>
      </c>
      <c r="AA7404">
        <v>1</v>
      </c>
      <c r="AB7404">
        <v>3.5642111999999997E-2</v>
      </c>
      <c r="AC7404">
        <v>-0.24816446</v>
      </c>
      <c r="AH7404" t="s">
        <v>7291</v>
      </c>
      <c r="AI7404" t="s">
        <v>7292</v>
      </c>
    </row>
    <row r="7405" spans="1:35" x14ac:dyDescent="0.2">
      <c r="A7405" t="s">
        <v>7958</v>
      </c>
      <c r="B7405" t="s">
        <v>17</v>
      </c>
      <c r="C7405">
        <v>2.2380566169999998</v>
      </c>
      <c r="D7405">
        <v>4580379</v>
      </c>
      <c r="E7405">
        <v>192022</v>
      </c>
      <c r="F7405">
        <v>14513</v>
      </c>
      <c r="G7405">
        <v>41.050504629999999</v>
      </c>
      <c r="H7405">
        <v>0</v>
      </c>
      <c r="L7405">
        <v>0</v>
      </c>
      <c r="M7405" t="s">
        <v>50</v>
      </c>
      <c r="N7405" t="s">
        <v>19</v>
      </c>
      <c r="P7405">
        <v>876.8637751</v>
      </c>
      <c r="Q7405">
        <v>104.732282</v>
      </c>
      <c r="R7405">
        <v>86.754788829999995</v>
      </c>
      <c r="S7405">
        <v>29195</v>
      </c>
      <c r="T7405">
        <v>124.111217299999</v>
      </c>
      <c r="U7405">
        <v>155.75566369999899</v>
      </c>
      <c r="V7405">
        <v>0.78</v>
      </c>
      <c r="W7405" t="s">
        <v>20</v>
      </c>
      <c r="X7405">
        <v>210824</v>
      </c>
      <c r="Y7405">
        <v>210928</v>
      </c>
      <c r="Z7405" t="s">
        <v>380</v>
      </c>
      <c r="AA7405">
        <v>1</v>
      </c>
      <c r="AB7405">
        <v>3.5642111999999997E-2</v>
      </c>
      <c r="AC7405">
        <v>-0.24816446</v>
      </c>
      <c r="AH7405" t="s">
        <v>6250</v>
      </c>
      <c r="AI7405" t="s">
        <v>6250</v>
      </c>
    </row>
    <row r="7406" spans="1:35" x14ac:dyDescent="0.2">
      <c r="A7406" t="s">
        <v>7959</v>
      </c>
      <c r="B7406" t="s">
        <v>17</v>
      </c>
      <c r="C7406">
        <v>2.2418741290000002</v>
      </c>
      <c r="D7406">
        <v>4251348</v>
      </c>
      <c r="E7406">
        <v>141311</v>
      </c>
      <c r="F7406">
        <v>15719</v>
      </c>
      <c r="G7406">
        <v>54.226493339999998</v>
      </c>
      <c r="H7406">
        <v>0</v>
      </c>
      <c r="L7406">
        <v>0</v>
      </c>
      <c r="M7406" t="s">
        <v>50</v>
      </c>
      <c r="N7406" t="s">
        <v>19</v>
      </c>
      <c r="P7406">
        <v>116.227157599999</v>
      </c>
      <c r="Q7406">
        <v>7.5550068650000002</v>
      </c>
      <c r="R7406">
        <v>9.6696910319999994</v>
      </c>
      <c r="S7406">
        <v>18368</v>
      </c>
      <c r="T7406">
        <v>4.5776705240000002</v>
      </c>
      <c r="U7406">
        <v>1.1872001029999999</v>
      </c>
      <c r="V7406">
        <v>0.13</v>
      </c>
      <c r="W7406" t="s">
        <v>20</v>
      </c>
      <c r="X7406">
        <v>210824</v>
      </c>
      <c r="Y7406">
        <v>210928</v>
      </c>
      <c r="Z7406" t="s">
        <v>380</v>
      </c>
      <c r="AA7406">
        <v>1</v>
      </c>
      <c r="AB7406">
        <v>3.5642111999999997E-2</v>
      </c>
      <c r="AC7406">
        <v>-0.24816446</v>
      </c>
      <c r="AH7406" t="s">
        <v>6250</v>
      </c>
      <c r="AI7406" t="s">
        <v>6250</v>
      </c>
    </row>
    <row r="7407" spans="1:35" x14ac:dyDescent="0.2">
      <c r="A7407" t="s">
        <v>7960</v>
      </c>
      <c r="B7407" t="s">
        <v>17</v>
      </c>
      <c r="C7407">
        <v>1.423229385</v>
      </c>
      <c r="D7407">
        <v>2152971</v>
      </c>
      <c r="E7407">
        <v>1621579</v>
      </c>
      <c r="F7407">
        <v>247999</v>
      </c>
      <c r="G7407">
        <v>39.761430060000002</v>
      </c>
      <c r="H7407">
        <v>64.63</v>
      </c>
      <c r="L7407">
        <v>0</v>
      </c>
      <c r="M7407" t="s">
        <v>1433</v>
      </c>
      <c r="N7407" t="s">
        <v>28</v>
      </c>
      <c r="P7407">
        <v>736.93916960000001</v>
      </c>
      <c r="Q7407">
        <v>72.655264779999996</v>
      </c>
      <c r="R7407">
        <v>75.232208069999999</v>
      </c>
      <c r="S7407">
        <v>27463</v>
      </c>
      <c r="T7407">
        <v>85.845161169999997</v>
      </c>
      <c r="U7407">
        <v>88.64042628</v>
      </c>
      <c r="V7407">
        <v>0.64</v>
      </c>
      <c r="W7407" t="s">
        <v>20</v>
      </c>
      <c r="X7407">
        <v>210824</v>
      </c>
      <c r="Y7407">
        <v>210928</v>
      </c>
      <c r="Z7407" t="s">
        <v>380</v>
      </c>
      <c r="AA7407">
        <v>1</v>
      </c>
      <c r="AB7407">
        <v>3.5642111999999997E-2</v>
      </c>
      <c r="AC7407">
        <v>-0.24816446</v>
      </c>
      <c r="AH7407" t="s">
        <v>7363</v>
      </c>
      <c r="AI7407" t="s">
        <v>7961</v>
      </c>
    </row>
    <row r="7408" spans="1:35" x14ac:dyDescent="0.2">
      <c r="A7408" t="s">
        <v>7962</v>
      </c>
      <c r="B7408" t="s">
        <v>17</v>
      </c>
      <c r="C7408">
        <v>1.817432218</v>
      </c>
      <c r="D7408">
        <v>2711750</v>
      </c>
      <c r="E7408">
        <v>1124817</v>
      </c>
      <c r="F7408">
        <v>115434</v>
      </c>
      <c r="G7408">
        <v>30.00905925</v>
      </c>
      <c r="H7408">
        <v>71.88</v>
      </c>
      <c r="L7408">
        <v>0</v>
      </c>
      <c r="M7408" t="s">
        <v>74</v>
      </c>
      <c r="N7408" t="s">
        <v>19</v>
      </c>
      <c r="P7408">
        <v>364.20032750000001</v>
      </c>
      <c r="Q7408">
        <v>33.235823600000003</v>
      </c>
      <c r="R7408">
        <v>25.525979840000002</v>
      </c>
      <c r="S7408">
        <v>24176</v>
      </c>
      <c r="T7408">
        <v>26.069799750000001</v>
      </c>
      <c r="U7408">
        <v>10.54559987</v>
      </c>
      <c r="V7408">
        <v>0.28999999999999998</v>
      </c>
      <c r="W7408" t="s">
        <v>20</v>
      </c>
      <c r="X7408">
        <v>210824</v>
      </c>
      <c r="Y7408">
        <v>210928</v>
      </c>
      <c r="Z7408" t="s">
        <v>380</v>
      </c>
      <c r="AA7408">
        <v>1</v>
      </c>
      <c r="AB7408">
        <v>3.5642111999999997E-2</v>
      </c>
      <c r="AC7408">
        <v>-0.24816446</v>
      </c>
      <c r="AH7408" t="s">
        <v>6465</v>
      </c>
      <c r="AI7408" t="s">
        <v>7682</v>
      </c>
    </row>
    <row r="7409" spans="1:35" x14ac:dyDescent="0.2">
      <c r="A7409" t="s">
        <v>7963</v>
      </c>
      <c r="B7409" t="s">
        <v>17</v>
      </c>
      <c r="C7409">
        <v>2.614104287</v>
      </c>
      <c r="D7409">
        <v>4568731</v>
      </c>
      <c r="E7409">
        <v>2255137</v>
      </c>
      <c r="F7409">
        <v>114050</v>
      </c>
      <c r="G7409">
        <v>52.521021999999903</v>
      </c>
      <c r="H7409">
        <v>60.28</v>
      </c>
      <c r="L7409">
        <v>0</v>
      </c>
      <c r="M7409" t="s">
        <v>33</v>
      </c>
      <c r="N7409" t="s">
        <v>217</v>
      </c>
      <c r="P7409">
        <v>2110.2835829999999</v>
      </c>
      <c r="Q7409">
        <v>283.2757987</v>
      </c>
      <c r="R7409">
        <v>241.84934849999999</v>
      </c>
      <c r="S7409">
        <v>33844</v>
      </c>
      <c r="T7409">
        <v>68.529326690000005</v>
      </c>
      <c r="U7409">
        <v>299.06737789999897</v>
      </c>
      <c r="V7409">
        <v>1</v>
      </c>
      <c r="W7409" t="s">
        <v>20</v>
      </c>
      <c r="X7409">
        <v>210824</v>
      </c>
      <c r="Y7409">
        <v>210928</v>
      </c>
      <c r="Z7409" t="s">
        <v>380</v>
      </c>
      <c r="AA7409">
        <v>1</v>
      </c>
      <c r="AB7409">
        <v>3.5642111999999997E-2</v>
      </c>
      <c r="AC7409">
        <v>-0.24816446</v>
      </c>
      <c r="AH7409" t="s">
        <v>6329</v>
      </c>
      <c r="AI7409" t="s">
        <v>6330</v>
      </c>
    </row>
    <row r="7410" spans="1:35" x14ac:dyDescent="0.2">
      <c r="A7410" t="s">
        <v>7964</v>
      </c>
      <c r="B7410" t="s">
        <v>17</v>
      </c>
      <c r="C7410">
        <v>1.8334188339999999</v>
      </c>
      <c r="D7410">
        <v>4823700</v>
      </c>
      <c r="E7410">
        <v>3199625</v>
      </c>
      <c r="F7410">
        <v>302992</v>
      </c>
      <c r="G7410">
        <v>53.482673749999996</v>
      </c>
      <c r="H7410">
        <v>76.31</v>
      </c>
      <c r="L7410">
        <v>0</v>
      </c>
      <c r="M7410" t="s">
        <v>752</v>
      </c>
      <c r="N7410" t="s">
        <v>753</v>
      </c>
      <c r="P7410">
        <v>885.65713349999999</v>
      </c>
      <c r="Q7410">
        <v>80.754275910000004</v>
      </c>
      <c r="R7410">
        <v>37.458239599999999</v>
      </c>
      <c r="S7410">
        <v>27046</v>
      </c>
      <c r="T7410">
        <v>103.47407269999999</v>
      </c>
      <c r="U7410">
        <v>104.3796227</v>
      </c>
      <c r="V7410">
        <v>0.68</v>
      </c>
      <c r="W7410" t="s">
        <v>20</v>
      </c>
      <c r="X7410">
        <v>210824</v>
      </c>
      <c r="Y7410">
        <v>210928</v>
      </c>
      <c r="Z7410" t="s">
        <v>380</v>
      </c>
      <c r="AA7410">
        <v>1</v>
      </c>
      <c r="AB7410">
        <v>3.5642111999999997E-2</v>
      </c>
      <c r="AC7410">
        <v>-0.24816446</v>
      </c>
      <c r="AH7410" t="s">
        <v>6449</v>
      </c>
      <c r="AI7410" t="s">
        <v>6450</v>
      </c>
    </row>
    <row r="7411" spans="1:35" x14ac:dyDescent="0.2">
      <c r="A7411" t="s">
        <v>7965</v>
      </c>
      <c r="B7411" t="s">
        <v>17</v>
      </c>
      <c r="C7411">
        <v>2.6876911099999998</v>
      </c>
      <c r="D7411">
        <v>5613364</v>
      </c>
      <c r="E7411">
        <v>1029308</v>
      </c>
      <c r="F7411">
        <v>87560</v>
      </c>
      <c r="G7411">
        <v>49.779657790000002</v>
      </c>
      <c r="H7411">
        <v>48.59</v>
      </c>
      <c r="L7411">
        <v>0</v>
      </c>
      <c r="M7411" t="s">
        <v>33</v>
      </c>
      <c r="N7411" t="s">
        <v>28</v>
      </c>
      <c r="P7411">
        <v>671.84719419999999</v>
      </c>
      <c r="Q7411">
        <v>74.537614289999993</v>
      </c>
      <c r="R7411">
        <v>47.540417159999997</v>
      </c>
      <c r="S7411">
        <v>26100</v>
      </c>
      <c r="T7411">
        <v>28.085769559999999</v>
      </c>
      <c r="U7411">
        <v>40.931772049999999</v>
      </c>
      <c r="V7411">
        <v>0.48</v>
      </c>
      <c r="W7411" t="s">
        <v>20</v>
      </c>
      <c r="X7411">
        <v>210824</v>
      </c>
      <c r="Y7411">
        <v>210928</v>
      </c>
      <c r="Z7411" t="s">
        <v>380</v>
      </c>
      <c r="AA7411">
        <v>1</v>
      </c>
      <c r="AB7411">
        <v>3.5642111999999997E-2</v>
      </c>
      <c r="AC7411">
        <v>-0.24816446</v>
      </c>
      <c r="AH7411" t="s">
        <v>7321</v>
      </c>
      <c r="AI7411" t="s">
        <v>7322</v>
      </c>
    </row>
    <row r="7412" spans="1:35" x14ac:dyDescent="0.2">
      <c r="A7412" t="s">
        <v>7966</v>
      </c>
      <c r="B7412" t="s">
        <v>17</v>
      </c>
      <c r="C7412">
        <v>2.2422952139999999</v>
      </c>
      <c r="D7412">
        <v>2609228</v>
      </c>
      <c r="E7412">
        <v>672992</v>
      </c>
      <c r="F7412">
        <v>38065</v>
      </c>
      <c r="G7412">
        <v>30.03349223</v>
      </c>
      <c r="H7412">
        <v>35.340000000000003</v>
      </c>
      <c r="L7412">
        <v>0</v>
      </c>
      <c r="M7412" t="s">
        <v>24</v>
      </c>
      <c r="N7412" t="s">
        <v>100</v>
      </c>
      <c r="P7412">
        <v>621.08616529999995</v>
      </c>
      <c r="Q7412">
        <v>51.643146539999996</v>
      </c>
      <c r="R7412">
        <v>29.020675659999998</v>
      </c>
      <c r="S7412">
        <v>26331</v>
      </c>
      <c r="T7412">
        <v>21.971409080000001</v>
      </c>
      <c r="U7412">
        <v>27.507626890000001</v>
      </c>
      <c r="V7412">
        <v>0.41</v>
      </c>
      <c r="W7412" t="s">
        <v>20</v>
      </c>
      <c r="X7412">
        <v>210824</v>
      </c>
      <c r="Y7412">
        <v>210928</v>
      </c>
      <c r="Z7412" t="s">
        <v>380</v>
      </c>
      <c r="AA7412">
        <v>1</v>
      </c>
      <c r="AB7412">
        <v>3.5642111999999997E-2</v>
      </c>
      <c r="AC7412">
        <v>-0.24816446</v>
      </c>
      <c r="AH7412" t="s">
        <v>6253</v>
      </c>
      <c r="AI7412" t="s">
        <v>6491</v>
      </c>
    </row>
    <row r="7413" spans="1:35" x14ac:dyDescent="0.2">
      <c r="A7413" t="s">
        <v>7967</v>
      </c>
      <c r="B7413" t="s">
        <v>17</v>
      </c>
      <c r="C7413">
        <v>1.718184865</v>
      </c>
      <c r="D7413">
        <v>5664953</v>
      </c>
      <c r="E7413">
        <v>1347728</v>
      </c>
      <c r="F7413">
        <v>156413</v>
      </c>
      <c r="G7413">
        <v>44.542147970000002</v>
      </c>
      <c r="H7413">
        <v>59.07</v>
      </c>
      <c r="L7413">
        <v>0</v>
      </c>
      <c r="M7413" t="s">
        <v>146</v>
      </c>
      <c r="N7413" t="s">
        <v>147</v>
      </c>
      <c r="P7413">
        <v>516.79448579999996</v>
      </c>
      <c r="Q7413">
        <v>44.227349969999999</v>
      </c>
      <c r="R7413">
        <v>28.307681259999999</v>
      </c>
      <c r="S7413">
        <v>29599</v>
      </c>
      <c r="T7413">
        <v>23.914544280000001</v>
      </c>
      <c r="U7413">
        <v>1.5847150109999999</v>
      </c>
      <c r="V7413">
        <v>0.14000000000000001</v>
      </c>
      <c r="W7413" t="s">
        <v>20</v>
      </c>
      <c r="X7413">
        <v>210824</v>
      </c>
      <c r="Y7413">
        <v>210928</v>
      </c>
      <c r="Z7413" t="s">
        <v>380</v>
      </c>
      <c r="AA7413">
        <v>1</v>
      </c>
      <c r="AB7413">
        <v>3.5642111999999997E-2</v>
      </c>
      <c r="AC7413">
        <v>-0.24816446</v>
      </c>
      <c r="AH7413" t="s">
        <v>6594</v>
      </c>
      <c r="AI7413" t="s">
        <v>7354</v>
      </c>
    </row>
    <row r="7414" spans="1:35" x14ac:dyDescent="0.2">
      <c r="A7414" t="s">
        <v>7968</v>
      </c>
      <c r="B7414" t="s">
        <v>17</v>
      </c>
      <c r="C7414">
        <v>1.907089292</v>
      </c>
      <c r="D7414">
        <v>4764473</v>
      </c>
      <c r="E7414">
        <v>689298</v>
      </c>
      <c r="F7414">
        <v>103648</v>
      </c>
      <c r="G7414">
        <v>53.256501540000002</v>
      </c>
      <c r="H7414">
        <v>38.35</v>
      </c>
      <c r="L7414">
        <v>0</v>
      </c>
      <c r="M7414" t="s">
        <v>843</v>
      </c>
      <c r="N7414" t="s">
        <v>844</v>
      </c>
      <c r="P7414">
        <v>414.23666359999999</v>
      </c>
      <c r="Q7414">
        <v>39.870067659999997</v>
      </c>
      <c r="R7414">
        <v>35.470370320000001</v>
      </c>
      <c r="S7414">
        <v>26004</v>
      </c>
      <c r="T7414">
        <v>27.18098161</v>
      </c>
      <c r="U7414">
        <v>8.6669483999999901</v>
      </c>
      <c r="V7414">
        <v>0.27</v>
      </c>
      <c r="W7414" t="s">
        <v>20</v>
      </c>
      <c r="X7414">
        <v>210824</v>
      </c>
      <c r="Y7414">
        <v>210928</v>
      </c>
      <c r="Z7414" t="s">
        <v>380</v>
      </c>
      <c r="AA7414">
        <v>1</v>
      </c>
      <c r="AB7414">
        <v>3.5642111999999997E-2</v>
      </c>
      <c r="AC7414">
        <v>-0.24816446</v>
      </c>
      <c r="AH7414" t="s">
        <v>6538</v>
      </c>
      <c r="AI7414" t="s">
        <v>6920</v>
      </c>
    </row>
    <row r="7415" spans="1:35" x14ac:dyDescent="0.2">
      <c r="A7415" t="s">
        <v>7969</v>
      </c>
      <c r="B7415" t="s">
        <v>17</v>
      </c>
      <c r="C7415">
        <v>2.2895536550000002</v>
      </c>
      <c r="D7415">
        <v>5422189</v>
      </c>
      <c r="E7415">
        <v>1584155</v>
      </c>
      <c r="F7415">
        <v>104395</v>
      </c>
      <c r="G7415">
        <v>39.67421117</v>
      </c>
      <c r="H7415">
        <v>53.76</v>
      </c>
      <c r="L7415">
        <v>0</v>
      </c>
      <c r="M7415" t="s">
        <v>7649</v>
      </c>
      <c r="N7415" t="s">
        <v>28</v>
      </c>
      <c r="P7415">
        <v>588.29110939999998</v>
      </c>
      <c r="Q7415">
        <v>78.858876599999903</v>
      </c>
      <c r="R7415">
        <v>92.796008689999994</v>
      </c>
      <c r="S7415">
        <v>27177</v>
      </c>
      <c r="T7415">
        <v>134.42467769999999</v>
      </c>
      <c r="U7415">
        <v>177.5781996</v>
      </c>
      <c r="V7415">
        <v>0.82</v>
      </c>
      <c r="W7415" t="s">
        <v>20</v>
      </c>
      <c r="X7415">
        <v>210824</v>
      </c>
      <c r="Y7415">
        <v>210928</v>
      </c>
      <c r="Z7415" t="s">
        <v>380</v>
      </c>
      <c r="AA7415">
        <v>1</v>
      </c>
      <c r="AB7415">
        <v>3.5642111999999997E-2</v>
      </c>
      <c r="AC7415">
        <v>-0.24816446</v>
      </c>
      <c r="AH7415" t="s">
        <v>7651</v>
      </c>
      <c r="AI7415" t="s">
        <v>7970</v>
      </c>
    </row>
    <row r="7416" spans="1:35" x14ac:dyDescent="0.2">
      <c r="A7416" t="s">
        <v>7971</v>
      </c>
      <c r="B7416" t="s">
        <v>17</v>
      </c>
      <c r="C7416">
        <v>1.7479217869999999</v>
      </c>
      <c r="D7416">
        <v>4178163</v>
      </c>
      <c r="E7416">
        <v>1416134</v>
      </c>
      <c r="F7416">
        <v>222762</v>
      </c>
      <c r="G7416">
        <v>54.032810449999999</v>
      </c>
      <c r="H7416">
        <v>73.709999999999994</v>
      </c>
      <c r="L7416">
        <v>0</v>
      </c>
      <c r="M7416" t="s">
        <v>843</v>
      </c>
      <c r="N7416" t="s">
        <v>844</v>
      </c>
      <c r="P7416">
        <v>682.60188059999996</v>
      </c>
      <c r="Q7416">
        <v>86.645126599999998</v>
      </c>
      <c r="R7416">
        <v>70.294901730000007</v>
      </c>
      <c r="S7416">
        <v>25614</v>
      </c>
      <c r="T7416">
        <v>35.38075448</v>
      </c>
      <c r="U7416">
        <v>61.069960170000002</v>
      </c>
      <c r="V7416">
        <v>0.55000000000000004</v>
      </c>
      <c r="W7416" t="s">
        <v>20</v>
      </c>
      <c r="X7416">
        <v>210824</v>
      </c>
      <c r="Y7416">
        <v>210928</v>
      </c>
      <c r="Z7416" t="s">
        <v>380</v>
      </c>
      <c r="AA7416">
        <v>1</v>
      </c>
      <c r="AB7416">
        <v>3.5642111999999997E-2</v>
      </c>
      <c r="AC7416">
        <v>-0.24816446</v>
      </c>
      <c r="AH7416" t="s">
        <v>6538</v>
      </c>
      <c r="AI7416" t="s">
        <v>6920</v>
      </c>
    </row>
    <row r="7417" spans="1:35" x14ac:dyDescent="0.2">
      <c r="A7417" t="s">
        <v>7972</v>
      </c>
      <c r="B7417" t="s">
        <v>17</v>
      </c>
      <c r="C7417">
        <v>2.2995962269999999</v>
      </c>
      <c r="D7417">
        <v>4642898</v>
      </c>
      <c r="E7417">
        <v>162071</v>
      </c>
      <c r="F7417">
        <v>13154</v>
      </c>
      <c r="G7417">
        <v>53.772112219999997</v>
      </c>
      <c r="H7417">
        <v>0</v>
      </c>
      <c r="L7417">
        <v>0</v>
      </c>
      <c r="M7417" t="s">
        <v>50</v>
      </c>
      <c r="N7417" t="s">
        <v>19</v>
      </c>
      <c r="P7417">
        <v>370.91543180000002</v>
      </c>
      <c r="Q7417">
        <v>39.319183629999998</v>
      </c>
      <c r="R7417">
        <v>48.861280440000002</v>
      </c>
      <c r="S7417">
        <v>22784</v>
      </c>
      <c r="T7417">
        <v>33.943898390000001</v>
      </c>
      <c r="U7417">
        <v>26.143179119999999</v>
      </c>
      <c r="V7417">
        <v>0.41</v>
      </c>
      <c r="W7417" t="s">
        <v>20</v>
      </c>
      <c r="X7417">
        <v>210824</v>
      </c>
      <c r="Y7417">
        <v>210928</v>
      </c>
      <c r="Z7417" t="s">
        <v>380</v>
      </c>
      <c r="AA7417">
        <v>1</v>
      </c>
      <c r="AB7417">
        <v>3.5642111999999997E-2</v>
      </c>
      <c r="AC7417">
        <v>-0.24816446</v>
      </c>
      <c r="AH7417" t="s">
        <v>6250</v>
      </c>
      <c r="AI7417" t="s">
        <v>6250</v>
      </c>
    </row>
    <row r="7418" spans="1:35" x14ac:dyDescent="0.2">
      <c r="A7418" t="s">
        <v>7973</v>
      </c>
      <c r="B7418" t="s">
        <v>17</v>
      </c>
      <c r="C7418">
        <v>1.6637427490000001</v>
      </c>
      <c r="D7418">
        <v>3402428</v>
      </c>
      <c r="E7418">
        <v>817881</v>
      </c>
      <c r="F7418">
        <v>120740</v>
      </c>
      <c r="G7418">
        <v>30.08127099</v>
      </c>
      <c r="H7418">
        <v>70.84</v>
      </c>
      <c r="L7418">
        <v>0</v>
      </c>
      <c r="M7418" t="s">
        <v>114</v>
      </c>
      <c r="N7418" t="s">
        <v>1498</v>
      </c>
      <c r="P7418">
        <v>121.5905722</v>
      </c>
      <c r="Q7418">
        <v>9.2068555229999998</v>
      </c>
      <c r="R7418">
        <v>2.2017775409999998</v>
      </c>
      <c r="S7418">
        <v>19248</v>
      </c>
      <c r="T7418">
        <v>58.82911094</v>
      </c>
      <c r="U7418">
        <v>6.9645892439999999</v>
      </c>
      <c r="V7418">
        <v>0.25</v>
      </c>
      <c r="W7418" t="s">
        <v>20</v>
      </c>
      <c r="X7418">
        <v>210824</v>
      </c>
      <c r="Y7418">
        <v>210928</v>
      </c>
      <c r="Z7418" t="s">
        <v>380</v>
      </c>
      <c r="AA7418">
        <v>1</v>
      </c>
      <c r="AB7418">
        <v>3.5642111999999997E-2</v>
      </c>
      <c r="AC7418">
        <v>-0.24816446</v>
      </c>
      <c r="AH7418" t="s">
        <v>6373</v>
      </c>
      <c r="AI7418" t="s">
        <v>6374</v>
      </c>
    </row>
    <row r="7419" spans="1:35" x14ac:dyDescent="0.2">
      <c r="A7419" t="s">
        <v>7974</v>
      </c>
      <c r="B7419" t="s">
        <v>17</v>
      </c>
      <c r="C7419">
        <v>1.5946806790000001</v>
      </c>
      <c r="D7419">
        <v>4434868</v>
      </c>
      <c r="E7419">
        <v>1030730</v>
      </c>
      <c r="F7419">
        <v>122100</v>
      </c>
      <c r="G7419">
        <v>30.023381489999998</v>
      </c>
      <c r="H7419">
        <v>74.25</v>
      </c>
      <c r="L7419">
        <v>0</v>
      </c>
      <c r="M7419" t="s">
        <v>18</v>
      </c>
      <c r="N7419" t="s">
        <v>35</v>
      </c>
      <c r="P7419">
        <v>329.89184669999997</v>
      </c>
      <c r="Q7419">
        <v>44.55800945</v>
      </c>
      <c r="R7419">
        <v>41.441134920000003</v>
      </c>
      <c r="S7419">
        <v>21669</v>
      </c>
      <c r="T7419">
        <v>63.538879350000002</v>
      </c>
      <c r="U7419">
        <v>21.82675923</v>
      </c>
      <c r="V7419">
        <v>0.38</v>
      </c>
      <c r="W7419" t="s">
        <v>20</v>
      </c>
      <c r="X7419">
        <v>210824</v>
      </c>
      <c r="Y7419">
        <v>210928</v>
      </c>
      <c r="Z7419" t="s">
        <v>380</v>
      </c>
      <c r="AA7419">
        <v>1</v>
      </c>
      <c r="AB7419">
        <v>3.5642111999999997E-2</v>
      </c>
      <c r="AC7419">
        <v>-0.24816446</v>
      </c>
      <c r="AH7419" t="s">
        <v>6240</v>
      </c>
      <c r="AI7419" t="s">
        <v>6241</v>
      </c>
    </row>
    <row r="7420" spans="1:35" x14ac:dyDescent="0.2">
      <c r="A7420" t="s">
        <v>7975</v>
      </c>
      <c r="B7420" t="s">
        <v>17</v>
      </c>
      <c r="C7420">
        <v>2.335566187</v>
      </c>
      <c r="D7420">
        <v>3972861</v>
      </c>
      <c r="E7420">
        <v>421283</v>
      </c>
      <c r="F7420">
        <v>53655</v>
      </c>
      <c r="G7420">
        <v>66.668723869999994</v>
      </c>
      <c r="H7420">
        <v>5.66</v>
      </c>
      <c r="L7420">
        <v>0</v>
      </c>
      <c r="M7420" t="s">
        <v>888</v>
      </c>
      <c r="N7420" t="s">
        <v>889</v>
      </c>
      <c r="P7420">
        <v>2923.3535879999999</v>
      </c>
      <c r="Q7420">
        <v>516.3588919</v>
      </c>
      <c r="R7420">
        <v>1328.470916</v>
      </c>
      <c r="S7420">
        <v>34092</v>
      </c>
      <c r="T7420">
        <v>9473.3037980000008</v>
      </c>
      <c r="U7420">
        <v>9998.5947120000001</v>
      </c>
      <c r="V7420">
        <v>3.64</v>
      </c>
      <c r="W7420" t="s">
        <v>20</v>
      </c>
      <c r="X7420">
        <v>210824</v>
      </c>
      <c r="Y7420">
        <v>210928</v>
      </c>
      <c r="Z7420" t="s">
        <v>380</v>
      </c>
      <c r="AA7420">
        <v>1</v>
      </c>
      <c r="AB7420">
        <v>3.5642111999999997E-2</v>
      </c>
      <c r="AC7420">
        <v>-0.24816446</v>
      </c>
      <c r="AH7420" t="s">
        <v>6733</v>
      </c>
      <c r="AI7420" t="s">
        <v>6734</v>
      </c>
    </row>
    <row r="7421" spans="1:35" x14ac:dyDescent="0.2">
      <c r="A7421" t="s">
        <v>7976</v>
      </c>
      <c r="B7421" t="s">
        <v>17</v>
      </c>
      <c r="C7421">
        <v>1.523855328</v>
      </c>
      <c r="D7421">
        <v>4442948</v>
      </c>
      <c r="E7421">
        <v>1394220</v>
      </c>
      <c r="F7421">
        <v>265267</v>
      </c>
      <c r="G7421">
        <v>49.720058530000003</v>
      </c>
      <c r="H7421">
        <v>52.13</v>
      </c>
      <c r="L7421">
        <v>0</v>
      </c>
      <c r="M7421" t="s">
        <v>146</v>
      </c>
      <c r="N7421" t="s">
        <v>147</v>
      </c>
      <c r="P7421">
        <v>776.60065750000001</v>
      </c>
      <c r="Q7421">
        <v>78.792408309999999</v>
      </c>
      <c r="R7421">
        <v>30.47100081</v>
      </c>
      <c r="S7421">
        <v>28040</v>
      </c>
      <c r="T7421">
        <v>45.950736900000003</v>
      </c>
      <c r="U7421">
        <v>29.785097319999998</v>
      </c>
      <c r="V7421">
        <v>0.43</v>
      </c>
      <c r="W7421" t="s">
        <v>20</v>
      </c>
      <c r="X7421">
        <v>210824</v>
      </c>
      <c r="Y7421">
        <v>210928</v>
      </c>
      <c r="Z7421" t="s">
        <v>380</v>
      </c>
      <c r="AA7421">
        <v>1</v>
      </c>
      <c r="AB7421">
        <v>3.5642111999999997E-2</v>
      </c>
      <c r="AC7421">
        <v>-0.24816446</v>
      </c>
      <c r="AH7421" t="s">
        <v>6553</v>
      </c>
      <c r="AI7421" t="s">
        <v>7316</v>
      </c>
    </row>
    <row r="7422" spans="1:35" x14ac:dyDescent="0.2">
      <c r="A7422" t="s">
        <v>7977</v>
      </c>
      <c r="B7422" t="s">
        <v>17</v>
      </c>
      <c r="C7422">
        <v>1.4213733690000001</v>
      </c>
      <c r="D7422">
        <v>4116120</v>
      </c>
      <c r="E7422">
        <v>1840642</v>
      </c>
      <c r="F7422">
        <v>158984</v>
      </c>
      <c r="G7422">
        <v>52.054935180000001</v>
      </c>
      <c r="H7422">
        <v>70.69</v>
      </c>
      <c r="L7422">
        <v>0</v>
      </c>
      <c r="M7422" t="s">
        <v>33</v>
      </c>
      <c r="N7422" t="s">
        <v>59</v>
      </c>
      <c r="P7422">
        <v>534.89862849999997</v>
      </c>
      <c r="Q7422">
        <v>70.611746460000006</v>
      </c>
      <c r="R7422">
        <v>72.655264779999996</v>
      </c>
      <c r="S7422">
        <v>25413</v>
      </c>
      <c r="T7422">
        <v>22.389099229999999</v>
      </c>
      <c r="U7422">
        <v>48.820096419999999</v>
      </c>
      <c r="V7422">
        <v>0.51</v>
      </c>
      <c r="W7422" t="s">
        <v>20</v>
      </c>
      <c r="X7422">
        <v>210824</v>
      </c>
      <c r="Y7422">
        <v>210928</v>
      </c>
      <c r="Z7422" t="s">
        <v>380</v>
      </c>
      <c r="AA7422">
        <v>1</v>
      </c>
      <c r="AB7422">
        <v>3.5642111999999997E-2</v>
      </c>
      <c r="AC7422">
        <v>-0.24816446</v>
      </c>
      <c r="AH7422" t="s">
        <v>6273</v>
      </c>
      <c r="AI7422" t="s">
        <v>6274</v>
      </c>
    </row>
    <row r="7423" spans="1:35" x14ac:dyDescent="0.2">
      <c r="A7423" t="s">
        <v>7978</v>
      </c>
      <c r="B7423" t="s">
        <v>17</v>
      </c>
      <c r="C7423">
        <v>1.837291067</v>
      </c>
      <c r="D7423">
        <v>729787</v>
      </c>
      <c r="E7423">
        <v>739872</v>
      </c>
      <c r="F7423">
        <v>61408</v>
      </c>
      <c r="G7423">
        <v>49.408951819999999</v>
      </c>
      <c r="H7423">
        <v>20.69</v>
      </c>
      <c r="L7423">
        <v>0</v>
      </c>
      <c r="M7423" t="s">
        <v>165</v>
      </c>
      <c r="N7423" t="s">
        <v>19</v>
      </c>
      <c r="P7423">
        <v>676.96529710000004</v>
      </c>
      <c r="Q7423">
        <v>79.71688005</v>
      </c>
      <c r="R7423">
        <v>69.802675679999993</v>
      </c>
      <c r="S7423">
        <v>28086</v>
      </c>
      <c r="T7423">
        <v>92.159174129999997</v>
      </c>
      <c r="U7423">
        <v>81.885689040000003</v>
      </c>
      <c r="V7423">
        <v>0.62</v>
      </c>
      <c r="W7423" t="s">
        <v>20</v>
      </c>
      <c r="X7423">
        <v>210824</v>
      </c>
      <c r="Y7423">
        <v>210928</v>
      </c>
      <c r="Z7423" t="s">
        <v>380</v>
      </c>
      <c r="AA7423">
        <v>1</v>
      </c>
      <c r="AB7423">
        <v>3.5642111999999997E-2</v>
      </c>
      <c r="AC7423">
        <v>-0.24816446</v>
      </c>
      <c r="AH7423" t="s">
        <v>7313</v>
      </c>
      <c r="AI7423" t="s">
        <v>7314</v>
      </c>
    </row>
    <row r="7424" spans="1:35" x14ac:dyDescent="0.2">
      <c r="A7424" t="s">
        <v>7979</v>
      </c>
      <c r="B7424" t="s">
        <v>17</v>
      </c>
      <c r="C7424">
        <v>2.2920255030000001</v>
      </c>
      <c r="D7424">
        <v>3477603</v>
      </c>
      <c r="E7424">
        <v>243943</v>
      </c>
      <c r="F7424">
        <v>54528</v>
      </c>
      <c r="G7424">
        <v>35.325465379999997</v>
      </c>
      <c r="H7424">
        <v>24.85</v>
      </c>
      <c r="L7424">
        <v>0</v>
      </c>
      <c r="M7424" t="s">
        <v>7980</v>
      </c>
      <c r="N7424" t="s">
        <v>19</v>
      </c>
      <c r="P7424">
        <v>97.65288056</v>
      </c>
      <c r="Q7424">
        <v>12.111304349999999</v>
      </c>
      <c r="R7424">
        <v>7.5901266639999996</v>
      </c>
      <c r="S7424">
        <v>17608</v>
      </c>
      <c r="T7424">
        <v>29.000290199999998</v>
      </c>
      <c r="U7424">
        <v>1.2282716659999999</v>
      </c>
      <c r="V7424">
        <v>0.13</v>
      </c>
      <c r="W7424" t="s">
        <v>20</v>
      </c>
      <c r="X7424">
        <v>210824</v>
      </c>
      <c r="Y7424">
        <v>210928</v>
      </c>
      <c r="Z7424" t="s">
        <v>380</v>
      </c>
      <c r="AA7424">
        <v>1</v>
      </c>
      <c r="AB7424">
        <v>3.5642111999999997E-2</v>
      </c>
      <c r="AC7424">
        <v>-0.24816446</v>
      </c>
      <c r="AH7424" t="s">
        <v>7981</v>
      </c>
      <c r="AI7424" t="s">
        <v>7982</v>
      </c>
    </row>
    <row r="7425" spans="1:35" x14ac:dyDescent="0.2">
      <c r="A7425" t="s">
        <v>7983</v>
      </c>
      <c r="B7425" t="s">
        <v>17</v>
      </c>
      <c r="C7425">
        <v>2.2571278719999999</v>
      </c>
      <c r="D7425">
        <v>5139038</v>
      </c>
      <c r="E7425">
        <v>1735385</v>
      </c>
      <c r="F7425">
        <v>212674</v>
      </c>
      <c r="G7425">
        <v>51.033056070000001</v>
      </c>
      <c r="H7425">
        <v>68</v>
      </c>
      <c r="L7425">
        <v>0</v>
      </c>
      <c r="M7425" t="s">
        <v>146</v>
      </c>
      <c r="N7425" t="s">
        <v>147</v>
      </c>
      <c r="P7425">
        <v>898.44441010000003</v>
      </c>
      <c r="Q7425">
        <v>98.093037659999993</v>
      </c>
      <c r="R7425">
        <v>73.291105000000002</v>
      </c>
      <c r="S7425">
        <v>28111</v>
      </c>
      <c r="T7425">
        <v>42.472985850000001</v>
      </c>
      <c r="U7425">
        <v>39.881275799999997</v>
      </c>
      <c r="V7425">
        <v>0.47</v>
      </c>
      <c r="W7425" t="s">
        <v>20</v>
      </c>
      <c r="X7425">
        <v>210824</v>
      </c>
      <c r="Y7425">
        <v>210928</v>
      </c>
      <c r="Z7425" t="s">
        <v>380</v>
      </c>
      <c r="AA7425">
        <v>1</v>
      </c>
      <c r="AB7425">
        <v>3.5642111999999997E-2</v>
      </c>
      <c r="AC7425">
        <v>-0.24816446</v>
      </c>
      <c r="AH7425" t="s">
        <v>6423</v>
      </c>
      <c r="AI7425" t="s">
        <v>7212</v>
      </c>
    </row>
    <row r="7426" spans="1:35" x14ac:dyDescent="0.2">
      <c r="A7426" t="s">
        <v>7984</v>
      </c>
      <c r="B7426" t="s">
        <v>17</v>
      </c>
      <c r="C7426">
        <v>1.7802991699999999</v>
      </c>
      <c r="D7426">
        <v>4157689</v>
      </c>
      <c r="E7426">
        <v>1635516</v>
      </c>
      <c r="F7426">
        <v>245497</v>
      </c>
      <c r="G7426">
        <v>53.871133020000002</v>
      </c>
      <c r="H7426">
        <v>52.81</v>
      </c>
      <c r="L7426">
        <v>0</v>
      </c>
      <c r="M7426" t="s">
        <v>658</v>
      </c>
      <c r="N7426" t="s">
        <v>28</v>
      </c>
      <c r="P7426">
        <v>712.797731</v>
      </c>
      <c r="Q7426">
        <v>62.117345810000003</v>
      </c>
      <c r="R7426">
        <v>29.56822098</v>
      </c>
      <c r="S7426">
        <v>26046</v>
      </c>
      <c r="T7426">
        <v>58.335130769999999</v>
      </c>
      <c r="U7426">
        <v>115.77069299999999</v>
      </c>
      <c r="V7426">
        <v>0.7</v>
      </c>
      <c r="W7426" t="s">
        <v>20</v>
      </c>
      <c r="X7426">
        <v>210824</v>
      </c>
      <c r="Y7426">
        <v>210928</v>
      </c>
      <c r="Z7426" t="s">
        <v>380</v>
      </c>
      <c r="AA7426">
        <v>1</v>
      </c>
      <c r="AB7426">
        <v>3.5642111999999997E-2</v>
      </c>
      <c r="AC7426">
        <v>-0.24816446</v>
      </c>
      <c r="AH7426" t="s">
        <v>6414</v>
      </c>
      <c r="AI7426" t="s">
        <v>6415</v>
      </c>
    </row>
    <row r="7427" spans="1:35" x14ac:dyDescent="0.2">
      <c r="A7427" t="s">
        <v>7985</v>
      </c>
      <c r="B7427" t="s">
        <v>17</v>
      </c>
      <c r="C7427">
        <v>2.001516546</v>
      </c>
      <c r="D7427">
        <v>2735722</v>
      </c>
      <c r="E7427">
        <v>826385</v>
      </c>
      <c r="F7427">
        <v>59511</v>
      </c>
      <c r="G7427">
        <v>30.308633390000001</v>
      </c>
      <c r="H7427">
        <v>61.66</v>
      </c>
      <c r="L7427">
        <v>0</v>
      </c>
      <c r="M7427" t="s">
        <v>160</v>
      </c>
      <c r="N7427" t="s">
        <v>35</v>
      </c>
      <c r="P7427">
        <v>257.63848830000001</v>
      </c>
      <c r="Q7427">
        <v>33.119255559999999</v>
      </c>
      <c r="R7427">
        <v>34.808636499999999</v>
      </c>
      <c r="S7427">
        <v>21675</v>
      </c>
      <c r="T7427">
        <v>99.243963780000001</v>
      </c>
      <c r="U7427">
        <v>22.830767309999999</v>
      </c>
      <c r="V7427">
        <v>0.39</v>
      </c>
      <c r="W7427" t="s">
        <v>20</v>
      </c>
      <c r="X7427">
        <v>210824</v>
      </c>
      <c r="Y7427">
        <v>210928</v>
      </c>
      <c r="Z7427" t="s">
        <v>380</v>
      </c>
      <c r="AA7427">
        <v>1</v>
      </c>
      <c r="AB7427">
        <v>3.5642111999999997E-2</v>
      </c>
      <c r="AC7427">
        <v>-0.24816446</v>
      </c>
      <c r="AH7427" t="s">
        <v>6240</v>
      </c>
      <c r="AI7427" t="s">
        <v>6292</v>
      </c>
    </row>
    <row r="7428" spans="1:35" x14ac:dyDescent="0.2">
      <c r="A7428" t="s">
        <v>7986</v>
      </c>
      <c r="B7428" t="s">
        <v>17</v>
      </c>
      <c r="C7428">
        <v>1.8895014539999999</v>
      </c>
      <c r="D7428">
        <v>3615555</v>
      </c>
      <c r="E7428">
        <v>1080181</v>
      </c>
      <c r="F7428">
        <v>167755</v>
      </c>
      <c r="G7428">
        <v>29.85295983</v>
      </c>
      <c r="H7428">
        <v>82</v>
      </c>
      <c r="L7428">
        <v>0</v>
      </c>
      <c r="M7428" t="s">
        <v>18</v>
      </c>
      <c r="N7428" t="s">
        <v>35</v>
      </c>
      <c r="P7428">
        <v>227.85891000000001</v>
      </c>
      <c r="Q7428">
        <v>33.380937920000001</v>
      </c>
      <c r="R7428">
        <v>38.342391669999998</v>
      </c>
      <c r="S7428">
        <v>20654</v>
      </c>
      <c r="T7428">
        <v>42.329968880000003</v>
      </c>
      <c r="U7428">
        <v>16.109879249999999</v>
      </c>
      <c r="V7428">
        <v>0.34</v>
      </c>
      <c r="W7428" t="s">
        <v>20</v>
      </c>
      <c r="X7428">
        <v>210824</v>
      </c>
      <c r="Y7428">
        <v>210928</v>
      </c>
      <c r="Z7428" t="s">
        <v>380</v>
      </c>
      <c r="AA7428">
        <v>1</v>
      </c>
      <c r="AB7428">
        <v>3.5642111999999997E-2</v>
      </c>
      <c r="AC7428">
        <v>-0.24816446</v>
      </c>
      <c r="AH7428" t="s">
        <v>6240</v>
      </c>
      <c r="AI7428" t="s">
        <v>6241</v>
      </c>
    </row>
    <row r="7429" spans="1:35" x14ac:dyDescent="0.2">
      <c r="A7429" t="s">
        <v>7987</v>
      </c>
      <c r="B7429" t="s">
        <v>17</v>
      </c>
      <c r="C7429">
        <v>2.3055813930000002</v>
      </c>
      <c r="D7429">
        <v>4793691</v>
      </c>
      <c r="E7429">
        <v>487117</v>
      </c>
      <c r="F7429">
        <v>90145</v>
      </c>
      <c r="G7429">
        <v>49.921887349999999</v>
      </c>
      <c r="H7429">
        <v>16.38</v>
      </c>
      <c r="L7429">
        <v>0</v>
      </c>
      <c r="M7429" t="s">
        <v>165</v>
      </c>
      <c r="N7429" t="s">
        <v>28</v>
      </c>
      <c r="P7429">
        <v>812.89448979999895</v>
      </c>
      <c r="Q7429">
        <v>82.939651659999996</v>
      </c>
      <c r="R7429">
        <v>59.268938399999897</v>
      </c>
      <c r="S7429">
        <v>26604</v>
      </c>
      <c r="T7429">
        <v>20.564130519999999</v>
      </c>
      <c r="U7429">
        <v>56.044778389999998</v>
      </c>
      <c r="V7429">
        <v>0.54</v>
      </c>
      <c r="W7429" t="s">
        <v>20</v>
      </c>
      <c r="X7429">
        <v>210824</v>
      </c>
      <c r="Y7429">
        <v>210928</v>
      </c>
      <c r="Z7429" t="s">
        <v>380</v>
      </c>
      <c r="AA7429">
        <v>1</v>
      </c>
      <c r="AB7429">
        <v>3.5642111999999997E-2</v>
      </c>
      <c r="AC7429">
        <v>-0.24816446</v>
      </c>
      <c r="AH7429" t="s">
        <v>7313</v>
      </c>
      <c r="AI7429" t="s">
        <v>7314</v>
      </c>
    </row>
    <row r="7430" spans="1:35" x14ac:dyDescent="0.2">
      <c r="A7430" t="s">
        <v>7988</v>
      </c>
      <c r="B7430" t="s">
        <v>17</v>
      </c>
      <c r="C7430">
        <v>1.800088736</v>
      </c>
      <c r="D7430">
        <v>4704290</v>
      </c>
      <c r="E7430">
        <v>1378047</v>
      </c>
      <c r="F7430">
        <v>110748</v>
      </c>
      <c r="G7430">
        <v>48.364678419999997</v>
      </c>
      <c r="H7430">
        <v>54.13</v>
      </c>
      <c r="L7430">
        <v>0</v>
      </c>
      <c r="M7430" t="s">
        <v>146</v>
      </c>
      <c r="N7430" t="s">
        <v>147</v>
      </c>
      <c r="P7430">
        <v>770.5126712</v>
      </c>
      <c r="Q7430">
        <v>78.847794660000005</v>
      </c>
      <c r="R7430">
        <v>37.828561280000002</v>
      </c>
      <c r="S7430">
        <v>44234</v>
      </c>
      <c r="T7430">
        <v>44.727407939999999</v>
      </c>
      <c r="U7430">
        <v>7.772557881</v>
      </c>
      <c r="V7430">
        <v>0.26</v>
      </c>
      <c r="W7430" t="s">
        <v>20</v>
      </c>
      <c r="X7430">
        <v>210824</v>
      </c>
      <c r="Y7430">
        <v>210928</v>
      </c>
      <c r="Z7430" t="s">
        <v>380</v>
      </c>
      <c r="AA7430">
        <v>1</v>
      </c>
      <c r="AB7430">
        <v>3.5642111999999997E-2</v>
      </c>
      <c r="AC7430">
        <v>-0.24816446</v>
      </c>
      <c r="AH7430" t="s">
        <v>6423</v>
      </c>
      <c r="AI7430" t="s">
        <v>7342</v>
      </c>
    </row>
    <row r="7431" spans="1:35" x14ac:dyDescent="0.2">
      <c r="A7431" t="s">
        <v>7989</v>
      </c>
      <c r="B7431" t="s">
        <v>17</v>
      </c>
      <c r="C7431">
        <v>1.6959061580000001</v>
      </c>
      <c r="D7431">
        <v>5368184</v>
      </c>
      <c r="E7431">
        <v>1213903</v>
      </c>
      <c r="F7431">
        <v>306242</v>
      </c>
      <c r="G7431">
        <v>36.689504849999999</v>
      </c>
      <c r="H7431">
        <v>71.709999999999994</v>
      </c>
      <c r="L7431">
        <v>0</v>
      </c>
      <c r="M7431" t="s">
        <v>93</v>
      </c>
      <c r="N7431" t="s">
        <v>19</v>
      </c>
      <c r="P7431">
        <v>337.34647139999998</v>
      </c>
      <c r="Q7431">
        <v>41.511082860000002</v>
      </c>
      <c r="R7431">
        <v>48.159084530000001</v>
      </c>
      <c r="S7431">
        <v>23693</v>
      </c>
      <c r="T7431">
        <v>20.796639519999999</v>
      </c>
      <c r="U7431">
        <v>16.017319690000001</v>
      </c>
      <c r="V7431">
        <v>0.34</v>
      </c>
      <c r="W7431" t="s">
        <v>20</v>
      </c>
      <c r="X7431">
        <v>210824</v>
      </c>
      <c r="Y7431">
        <v>210928</v>
      </c>
      <c r="Z7431" t="s">
        <v>380</v>
      </c>
      <c r="AA7431">
        <v>1</v>
      </c>
      <c r="AB7431">
        <v>3.5642111999999997E-2</v>
      </c>
      <c r="AC7431">
        <v>-0.24816446</v>
      </c>
      <c r="AH7431" t="s">
        <v>6263</v>
      </c>
      <c r="AI7431" t="s">
        <v>6289</v>
      </c>
    </row>
    <row r="7432" spans="1:35" x14ac:dyDescent="0.2">
      <c r="A7432" t="s">
        <v>7990</v>
      </c>
      <c r="B7432" t="s">
        <v>17</v>
      </c>
      <c r="C7432">
        <v>2.3366577820000001</v>
      </c>
      <c r="D7432">
        <v>5010324</v>
      </c>
      <c r="E7432">
        <v>351855</v>
      </c>
      <c r="F7432">
        <v>22895</v>
      </c>
      <c r="G7432">
        <v>54.722541960000001</v>
      </c>
      <c r="H7432">
        <v>0</v>
      </c>
      <c r="L7432">
        <v>0</v>
      </c>
      <c r="M7432" t="s">
        <v>50</v>
      </c>
      <c r="N7432" t="s">
        <v>19</v>
      </c>
      <c r="P7432">
        <v>1195.40384499999</v>
      </c>
      <c r="Q7432">
        <v>116.6854221</v>
      </c>
      <c r="R7432">
        <v>39.959821089999998</v>
      </c>
      <c r="S7432">
        <v>29178</v>
      </c>
      <c r="T7432">
        <v>24.437767210000001</v>
      </c>
      <c r="U7432">
        <v>2.0342796029999999</v>
      </c>
      <c r="V7432">
        <v>0.16</v>
      </c>
      <c r="W7432" t="s">
        <v>20</v>
      </c>
      <c r="X7432">
        <v>210824</v>
      </c>
      <c r="Y7432">
        <v>210928</v>
      </c>
      <c r="Z7432" t="s">
        <v>380</v>
      </c>
      <c r="AA7432">
        <v>1</v>
      </c>
      <c r="AB7432">
        <v>3.5642111999999997E-2</v>
      </c>
      <c r="AC7432">
        <v>-0.24816446</v>
      </c>
      <c r="AH7432" t="s">
        <v>6250</v>
      </c>
      <c r="AI7432" t="s">
        <v>6250</v>
      </c>
    </row>
    <row r="7433" spans="1:35" x14ac:dyDescent="0.2">
      <c r="A7433" t="s">
        <v>7991</v>
      </c>
      <c r="B7433" t="s">
        <v>17</v>
      </c>
      <c r="C7433">
        <v>1.8219188710000001</v>
      </c>
      <c r="D7433">
        <v>4737271</v>
      </c>
      <c r="E7433">
        <v>1933255</v>
      </c>
      <c r="F7433">
        <v>105403</v>
      </c>
      <c r="G7433">
        <v>57.333771280000001</v>
      </c>
      <c r="H7433">
        <v>62.38</v>
      </c>
      <c r="L7433">
        <v>0</v>
      </c>
      <c r="M7433" t="s">
        <v>1383</v>
      </c>
      <c r="N7433" t="s">
        <v>7992</v>
      </c>
      <c r="P7433">
        <v>1765.0830189999999</v>
      </c>
      <c r="Q7433">
        <v>205.1505823</v>
      </c>
      <c r="R7433">
        <v>221.35675189999901</v>
      </c>
      <c r="S7433">
        <v>30959</v>
      </c>
      <c r="T7433">
        <v>422.2895666</v>
      </c>
      <c r="U7433">
        <v>126.4706487</v>
      </c>
      <c r="V7433">
        <v>0.72</v>
      </c>
      <c r="W7433" t="s">
        <v>20</v>
      </c>
      <c r="X7433">
        <v>210824</v>
      </c>
      <c r="Y7433">
        <v>210928</v>
      </c>
      <c r="Z7433" t="s">
        <v>380</v>
      </c>
      <c r="AA7433">
        <v>1</v>
      </c>
      <c r="AB7433">
        <v>3.5642111999999997E-2</v>
      </c>
      <c r="AC7433">
        <v>-0.24816446</v>
      </c>
      <c r="AH7433" t="s">
        <v>6551</v>
      </c>
      <c r="AI7433" t="s">
        <v>6552</v>
      </c>
    </row>
    <row r="7434" spans="1:35" x14ac:dyDescent="0.2">
      <c r="A7434" t="s">
        <v>7993</v>
      </c>
      <c r="B7434" t="s">
        <v>17</v>
      </c>
      <c r="C7434">
        <v>1.6857467699999999</v>
      </c>
      <c r="D7434">
        <v>4601265</v>
      </c>
      <c r="E7434">
        <v>880461</v>
      </c>
      <c r="F7434">
        <v>82282</v>
      </c>
      <c r="G7434">
        <v>35.906985089999999</v>
      </c>
      <c r="H7434">
        <v>38.24</v>
      </c>
      <c r="L7434">
        <v>0</v>
      </c>
      <c r="M7434" t="s">
        <v>74</v>
      </c>
      <c r="N7434" t="s">
        <v>53</v>
      </c>
      <c r="P7434">
        <v>327.12178899999998</v>
      </c>
      <c r="Q7434">
        <v>28.6680043</v>
      </c>
      <c r="R7434">
        <v>24.72797065</v>
      </c>
      <c r="S7434">
        <v>31003</v>
      </c>
      <c r="T7434">
        <v>7.442247375</v>
      </c>
      <c r="U7434">
        <v>20.05326341</v>
      </c>
      <c r="V7434">
        <v>0.37</v>
      </c>
      <c r="W7434" t="s">
        <v>20</v>
      </c>
      <c r="X7434">
        <v>210824</v>
      </c>
      <c r="Y7434">
        <v>210928</v>
      </c>
      <c r="Z7434" t="s">
        <v>380</v>
      </c>
      <c r="AA7434">
        <v>1</v>
      </c>
      <c r="AB7434">
        <v>3.5642111999999997E-2</v>
      </c>
      <c r="AC7434">
        <v>-0.24816446</v>
      </c>
      <c r="AH7434" t="s">
        <v>6259</v>
      </c>
      <c r="AI7434" t="s">
        <v>7694</v>
      </c>
    </row>
    <row r="7435" spans="1:35" x14ac:dyDescent="0.2">
      <c r="A7435" t="s">
        <v>7994</v>
      </c>
      <c r="B7435" t="s">
        <v>17</v>
      </c>
      <c r="C7435">
        <v>1.8111773170000001</v>
      </c>
      <c r="D7435">
        <v>2968349</v>
      </c>
      <c r="E7435">
        <v>853932</v>
      </c>
      <c r="F7435">
        <v>92396</v>
      </c>
      <c r="G7435">
        <v>29.833874359999999</v>
      </c>
      <c r="H7435">
        <v>74.42</v>
      </c>
      <c r="L7435">
        <v>0</v>
      </c>
      <c r="M7435" t="s">
        <v>160</v>
      </c>
      <c r="N7435" t="s">
        <v>35</v>
      </c>
      <c r="P7435">
        <v>194.72813790000001</v>
      </c>
      <c r="Q7435">
        <v>32.478553570000003</v>
      </c>
      <c r="R7435">
        <v>62.978793420000002</v>
      </c>
      <c r="S7435">
        <v>21151</v>
      </c>
      <c r="T7435">
        <v>113.70672020000001</v>
      </c>
      <c r="U7435">
        <v>29.443819090000002</v>
      </c>
      <c r="V7435">
        <v>0.42</v>
      </c>
      <c r="W7435" t="s">
        <v>20</v>
      </c>
      <c r="X7435">
        <v>210824</v>
      </c>
      <c r="Y7435">
        <v>210928</v>
      </c>
      <c r="Z7435" t="s">
        <v>380</v>
      </c>
      <c r="AA7435">
        <v>1</v>
      </c>
      <c r="AB7435">
        <v>3.5642111999999997E-2</v>
      </c>
      <c r="AC7435">
        <v>-0.24816446</v>
      </c>
      <c r="AH7435" t="s">
        <v>6240</v>
      </c>
      <c r="AI7435" t="s">
        <v>6292</v>
      </c>
    </row>
    <row r="7436" spans="1:35" x14ac:dyDescent="0.2">
      <c r="A7436" t="s">
        <v>7995</v>
      </c>
      <c r="B7436" t="s">
        <v>17</v>
      </c>
      <c r="C7436">
        <v>1.6117406590000001</v>
      </c>
      <c r="D7436">
        <v>4551444</v>
      </c>
      <c r="E7436">
        <v>1307430</v>
      </c>
      <c r="F7436">
        <v>332513</v>
      </c>
      <c r="G7436">
        <v>48.725973860000003</v>
      </c>
      <c r="H7436">
        <v>44.27</v>
      </c>
      <c r="L7436">
        <v>0</v>
      </c>
      <c r="M7436" t="s">
        <v>146</v>
      </c>
      <c r="N7436" t="s">
        <v>19</v>
      </c>
      <c r="P7436">
        <v>595.44452809999996</v>
      </c>
      <c r="Q7436">
        <v>51.708508590000001</v>
      </c>
      <c r="R7436">
        <v>35.142884270000003</v>
      </c>
      <c r="S7436">
        <v>33178</v>
      </c>
      <c r="T7436">
        <v>28.7931746</v>
      </c>
      <c r="U7436">
        <v>3.91592596699999</v>
      </c>
      <c r="V7436">
        <v>0.2</v>
      </c>
      <c r="W7436" t="s">
        <v>20</v>
      </c>
      <c r="X7436">
        <v>210824</v>
      </c>
      <c r="Y7436">
        <v>210928</v>
      </c>
      <c r="Z7436" t="s">
        <v>380</v>
      </c>
      <c r="AA7436">
        <v>1</v>
      </c>
      <c r="AB7436">
        <v>3.5642111999999997E-2</v>
      </c>
      <c r="AC7436">
        <v>-0.24816446</v>
      </c>
      <c r="AH7436" t="s">
        <v>6423</v>
      </c>
      <c r="AI7436" t="s">
        <v>7342</v>
      </c>
    </row>
    <row r="7437" spans="1:35" x14ac:dyDescent="0.2">
      <c r="A7437" t="s">
        <v>7996</v>
      </c>
      <c r="B7437" t="s">
        <v>17</v>
      </c>
      <c r="C7437">
        <v>1.527532157</v>
      </c>
      <c r="D7437">
        <v>5355896</v>
      </c>
      <c r="E7437">
        <v>2383578</v>
      </c>
      <c r="F7437">
        <v>341659</v>
      </c>
      <c r="G7437">
        <v>44.467812670000001</v>
      </c>
      <c r="H7437">
        <v>87.6</v>
      </c>
      <c r="L7437">
        <v>0</v>
      </c>
      <c r="M7437" t="s">
        <v>33</v>
      </c>
      <c r="N7437" t="s">
        <v>28</v>
      </c>
      <c r="P7437">
        <v>924.57550379999896</v>
      </c>
      <c r="Q7437">
        <v>91.965099879999997</v>
      </c>
      <c r="R7437">
        <v>58.68047928</v>
      </c>
      <c r="S7437">
        <v>27415</v>
      </c>
      <c r="T7437">
        <v>41.622075289999998</v>
      </c>
      <c r="U7437">
        <v>42.116345870000004</v>
      </c>
      <c r="V7437">
        <v>0.48</v>
      </c>
      <c r="W7437" t="s">
        <v>20</v>
      </c>
      <c r="X7437">
        <v>210824</v>
      </c>
      <c r="Y7437">
        <v>210928</v>
      </c>
      <c r="Z7437" t="s">
        <v>380</v>
      </c>
      <c r="AA7437">
        <v>1</v>
      </c>
      <c r="AB7437">
        <v>3.5642111999999997E-2</v>
      </c>
      <c r="AC7437">
        <v>-0.24816446</v>
      </c>
      <c r="AH7437" t="s">
        <v>6279</v>
      </c>
      <c r="AI7437" t="s">
        <v>6624</v>
      </c>
    </row>
    <row r="7438" spans="1:35" x14ac:dyDescent="0.2">
      <c r="A7438" t="s">
        <v>7997</v>
      </c>
      <c r="B7438" t="s">
        <v>17</v>
      </c>
      <c r="C7438">
        <v>1.6885005689999999</v>
      </c>
      <c r="D7438">
        <v>3673381</v>
      </c>
      <c r="E7438">
        <v>1846641</v>
      </c>
      <c r="F7438">
        <v>126628</v>
      </c>
      <c r="G7438">
        <v>56.4291056</v>
      </c>
      <c r="H7438">
        <v>71.260000000000005</v>
      </c>
      <c r="L7438">
        <v>0</v>
      </c>
      <c r="M7438" t="s">
        <v>127</v>
      </c>
      <c r="N7438" t="s">
        <v>19</v>
      </c>
      <c r="P7438">
        <v>1054.263616</v>
      </c>
      <c r="Q7438">
        <v>158.0266992</v>
      </c>
      <c r="R7438">
        <v>155.42766420000001</v>
      </c>
      <c r="S7438">
        <v>28883</v>
      </c>
      <c r="T7438">
        <v>47.420306369999999</v>
      </c>
      <c r="U7438">
        <v>174.1184236</v>
      </c>
      <c r="V7438">
        <v>0.82</v>
      </c>
      <c r="W7438" t="s">
        <v>20</v>
      </c>
      <c r="X7438">
        <v>210824</v>
      </c>
      <c r="Y7438">
        <v>210928</v>
      </c>
      <c r="Z7438" t="s">
        <v>380</v>
      </c>
      <c r="AA7438">
        <v>1</v>
      </c>
      <c r="AB7438">
        <v>3.5642111999999997E-2</v>
      </c>
      <c r="AC7438">
        <v>-0.24816446</v>
      </c>
      <c r="AH7438" t="s">
        <v>6295</v>
      </c>
      <c r="AI7438" t="s">
        <v>6296</v>
      </c>
    </row>
    <row r="7439" spans="1:35" x14ac:dyDescent="0.2">
      <c r="A7439" t="s">
        <v>7998</v>
      </c>
      <c r="B7439" t="s">
        <v>17</v>
      </c>
      <c r="C7439">
        <v>1.513879014</v>
      </c>
      <c r="D7439">
        <v>4296045</v>
      </c>
      <c r="E7439">
        <v>1318014</v>
      </c>
      <c r="F7439">
        <v>338602</v>
      </c>
      <c r="G7439">
        <v>36.434590219999997</v>
      </c>
      <c r="H7439">
        <v>62.54</v>
      </c>
      <c r="L7439">
        <v>0</v>
      </c>
      <c r="M7439" t="s">
        <v>33</v>
      </c>
      <c r="N7439" t="s">
        <v>34</v>
      </c>
      <c r="P7439">
        <v>404.3435207</v>
      </c>
      <c r="Q7439">
        <v>55.496129549999999</v>
      </c>
      <c r="R7439">
        <v>74.432933719999994</v>
      </c>
      <c r="S7439">
        <v>26686</v>
      </c>
      <c r="T7439">
        <v>59.119195519999998</v>
      </c>
      <c r="U7439">
        <v>42.971321609999997</v>
      </c>
      <c r="V7439">
        <v>0.49</v>
      </c>
      <c r="W7439" t="s">
        <v>20</v>
      </c>
      <c r="X7439">
        <v>210824</v>
      </c>
      <c r="Y7439">
        <v>210928</v>
      </c>
      <c r="Z7439" t="s">
        <v>380</v>
      </c>
      <c r="AA7439">
        <v>1</v>
      </c>
      <c r="AB7439">
        <v>3.5642111999999997E-2</v>
      </c>
      <c r="AC7439">
        <v>-0.24816446</v>
      </c>
      <c r="AH7439" t="s">
        <v>6263</v>
      </c>
      <c r="AI7439" t="s">
        <v>6289</v>
      </c>
    </row>
    <row r="7440" spans="1:35" x14ac:dyDescent="0.2">
      <c r="A7440" t="s">
        <v>7999</v>
      </c>
      <c r="B7440" t="s">
        <v>17</v>
      </c>
      <c r="C7440">
        <v>2.120629009</v>
      </c>
      <c r="D7440">
        <v>2521834</v>
      </c>
      <c r="E7440">
        <v>828307</v>
      </c>
      <c r="F7440">
        <v>107908</v>
      </c>
      <c r="G7440">
        <v>33.368304260000002</v>
      </c>
      <c r="H7440">
        <v>44.17</v>
      </c>
      <c r="L7440">
        <v>0</v>
      </c>
      <c r="M7440" t="s">
        <v>33</v>
      </c>
      <c r="N7440" t="s">
        <v>34</v>
      </c>
      <c r="P7440">
        <v>243.520566</v>
      </c>
      <c r="Q7440">
        <v>36.8214659</v>
      </c>
      <c r="R7440">
        <v>39.501960680000003</v>
      </c>
      <c r="S7440">
        <v>21721</v>
      </c>
      <c r="T7440">
        <v>37.447712420000002</v>
      </c>
      <c r="U7440">
        <v>19.935245210000001</v>
      </c>
      <c r="V7440">
        <v>0.37</v>
      </c>
      <c r="W7440" t="s">
        <v>20</v>
      </c>
      <c r="X7440">
        <v>210824</v>
      </c>
      <c r="Y7440">
        <v>210928</v>
      </c>
      <c r="Z7440" t="s">
        <v>380</v>
      </c>
      <c r="AA7440">
        <v>1</v>
      </c>
      <c r="AB7440">
        <v>3.5642111999999997E-2</v>
      </c>
      <c r="AC7440">
        <v>-0.24816446</v>
      </c>
      <c r="AH7440" t="s">
        <v>6248</v>
      </c>
      <c r="AI7440" t="s">
        <v>6249</v>
      </c>
    </row>
    <row r="7441" spans="1:35" x14ac:dyDescent="0.2">
      <c r="A7441" t="s">
        <v>8000</v>
      </c>
      <c r="B7441" t="s">
        <v>17</v>
      </c>
      <c r="C7441">
        <v>1.94848664</v>
      </c>
      <c r="D7441">
        <v>4586114</v>
      </c>
      <c r="E7441">
        <v>1836848</v>
      </c>
      <c r="F7441">
        <v>194714</v>
      </c>
      <c r="G7441">
        <v>51.82029215</v>
      </c>
      <c r="H7441">
        <v>54.31</v>
      </c>
      <c r="L7441">
        <v>0</v>
      </c>
      <c r="M7441" t="s">
        <v>33</v>
      </c>
      <c r="N7441" t="s">
        <v>59</v>
      </c>
      <c r="P7441">
        <v>1007.617957</v>
      </c>
      <c r="Q7441">
        <v>100.1547121</v>
      </c>
      <c r="R7441">
        <v>44.93532536</v>
      </c>
      <c r="S7441">
        <v>29243</v>
      </c>
      <c r="T7441">
        <v>35.84621946</v>
      </c>
      <c r="U7441">
        <v>24.60317813</v>
      </c>
      <c r="V7441">
        <v>0.4</v>
      </c>
      <c r="W7441" t="s">
        <v>20</v>
      </c>
      <c r="X7441">
        <v>210824</v>
      </c>
      <c r="Y7441">
        <v>210928</v>
      </c>
      <c r="Z7441" t="s">
        <v>380</v>
      </c>
      <c r="AA7441">
        <v>1</v>
      </c>
      <c r="AB7441">
        <v>3.5642111999999997E-2</v>
      </c>
      <c r="AC7441">
        <v>-0.24816446</v>
      </c>
      <c r="AH7441" t="s">
        <v>6273</v>
      </c>
      <c r="AI7441" t="s">
        <v>6319</v>
      </c>
    </row>
    <row r="7442" spans="1:35" x14ac:dyDescent="0.2">
      <c r="A7442" t="s">
        <v>8001</v>
      </c>
      <c r="B7442" t="s">
        <v>17</v>
      </c>
      <c r="C7442">
        <v>1.796489636</v>
      </c>
      <c r="D7442">
        <v>4684674</v>
      </c>
      <c r="E7442">
        <v>1979382</v>
      </c>
      <c r="F7442">
        <v>201682</v>
      </c>
      <c r="G7442">
        <v>50.576341499999998</v>
      </c>
      <c r="H7442">
        <v>81.77</v>
      </c>
      <c r="L7442">
        <v>0</v>
      </c>
      <c r="M7442" t="s">
        <v>133</v>
      </c>
      <c r="N7442" t="s">
        <v>339</v>
      </c>
      <c r="P7442">
        <v>1400.164941</v>
      </c>
      <c r="Q7442">
        <v>141.7788104</v>
      </c>
      <c r="R7442">
        <v>99.887632269999997</v>
      </c>
      <c r="S7442">
        <v>30005</v>
      </c>
      <c r="T7442">
        <v>112.3564851</v>
      </c>
      <c r="U7442">
        <v>115.2998157</v>
      </c>
      <c r="V7442">
        <v>0.7</v>
      </c>
      <c r="W7442" t="s">
        <v>20</v>
      </c>
      <c r="X7442">
        <v>210824</v>
      </c>
      <c r="Y7442">
        <v>210928</v>
      </c>
      <c r="Z7442" t="s">
        <v>380</v>
      </c>
      <c r="AA7442">
        <v>1</v>
      </c>
      <c r="AB7442">
        <v>3.5642111999999997E-2</v>
      </c>
      <c r="AC7442">
        <v>-0.24816446</v>
      </c>
      <c r="AH7442" t="s">
        <v>6339</v>
      </c>
      <c r="AI7442" t="s">
        <v>6700</v>
      </c>
    </row>
    <row r="7443" spans="1:35" x14ac:dyDescent="0.2">
      <c r="A7443" t="s">
        <v>8002</v>
      </c>
      <c r="B7443" t="s">
        <v>17</v>
      </c>
      <c r="C7443">
        <v>2.0936529940000002</v>
      </c>
      <c r="D7443">
        <v>4904540</v>
      </c>
      <c r="E7443">
        <v>540931</v>
      </c>
      <c r="F7443">
        <v>96972</v>
      </c>
      <c r="G7443">
        <v>48.300060449999997</v>
      </c>
      <c r="H7443">
        <v>39.89</v>
      </c>
      <c r="L7443">
        <v>0</v>
      </c>
      <c r="M7443" t="s">
        <v>2962</v>
      </c>
      <c r="N7443" t="s">
        <v>28</v>
      </c>
      <c r="P7443">
        <v>149.85083929999999</v>
      </c>
      <c r="Q7443">
        <v>12.721936469999999</v>
      </c>
      <c r="R7443">
        <v>15.68099207</v>
      </c>
      <c r="S7443">
        <v>18119</v>
      </c>
      <c r="T7443">
        <v>14.043033680000001</v>
      </c>
      <c r="U7443">
        <v>3.863991237</v>
      </c>
      <c r="V7443">
        <v>0.2</v>
      </c>
      <c r="W7443" t="s">
        <v>20</v>
      </c>
      <c r="X7443">
        <v>210824</v>
      </c>
      <c r="Y7443">
        <v>210928</v>
      </c>
      <c r="Z7443" t="s">
        <v>380</v>
      </c>
      <c r="AA7443">
        <v>1</v>
      </c>
      <c r="AB7443">
        <v>3.5642111999999997E-2</v>
      </c>
      <c r="AC7443">
        <v>-0.24816446</v>
      </c>
      <c r="AH7443" t="s">
        <v>6379</v>
      </c>
      <c r="AI7443" t="s">
        <v>8003</v>
      </c>
    </row>
    <row r="7444" spans="1:35" x14ac:dyDescent="0.2">
      <c r="A7444" t="s">
        <v>8004</v>
      </c>
      <c r="B7444" t="s">
        <v>17</v>
      </c>
      <c r="C7444">
        <v>1.6742021309999999</v>
      </c>
      <c r="D7444">
        <v>4741775</v>
      </c>
      <c r="E7444">
        <v>1994921</v>
      </c>
      <c r="F7444">
        <v>333282</v>
      </c>
      <c r="G7444">
        <v>36.532273709999998</v>
      </c>
      <c r="H7444">
        <v>83.09</v>
      </c>
      <c r="L7444">
        <v>0</v>
      </c>
      <c r="M7444" t="s">
        <v>139</v>
      </c>
      <c r="N7444" t="s">
        <v>456</v>
      </c>
      <c r="P7444">
        <v>661.5408099</v>
      </c>
      <c r="Q7444">
        <v>105.9759991</v>
      </c>
      <c r="R7444">
        <v>129.2013614</v>
      </c>
      <c r="S7444">
        <v>25445</v>
      </c>
      <c r="T7444">
        <v>38.612769899999897</v>
      </c>
      <c r="U7444">
        <v>90.338231010000001</v>
      </c>
      <c r="V7444">
        <v>0.64</v>
      </c>
      <c r="W7444" t="s">
        <v>20</v>
      </c>
      <c r="X7444">
        <v>210824</v>
      </c>
      <c r="Y7444">
        <v>210928</v>
      </c>
      <c r="Z7444" t="s">
        <v>380</v>
      </c>
      <c r="AA7444">
        <v>1</v>
      </c>
      <c r="AB7444">
        <v>3.5642111999999997E-2</v>
      </c>
      <c r="AC7444">
        <v>-0.24816446</v>
      </c>
      <c r="AH7444" t="s">
        <v>6528</v>
      </c>
      <c r="AI7444" t="s">
        <v>6529</v>
      </c>
    </row>
    <row r="7445" spans="1:35" x14ac:dyDescent="0.2">
      <c r="A7445" t="s">
        <v>8005</v>
      </c>
      <c r="B7445" t="s">
        <v>17</v>
      </c>
      <c r="C7445">
        <v>1.8001072629999999</v>
      </c>
      <c r="D7445">
        <v>4631423</v>
      </c>
      <c r="E7445">
        <v>2782125</v>
      </c>
      <c r="F7445">
        <v>152055</v>
      </c>
      <c r="G7445">
        <v>55.188354230000002</v>
      </c>
      <c r="H7445">
        <v>61.89</v>
      </c>
      <c r="L7445">
        <v>0</v>
      </c>
      <c r="M7445" t="s">
        <v>1659</v>
      </c>
      <c r="N7445" t="s">
        <v>56</v>
      </c>
      <c r="P7445">
        <v>694.89461359999996</v>
      </c>
      <c r="Q7445">
        <v>86.889008959999998</v>
      </c>
      <c r="R7445">
        <v>107.702693</v>
      </c>
      <c r="S7445">
        <v>26274</v>
      </c>
      <c r="T7445">
        <v>130.66218079999999</v>
      </c>
      <c r="U7445">
        <v>148.94799719999901</v>
      </c>
      <c r="V7445">
        <v>0.77</v>
      </c>
      <c r="W7445" t="s">
        <v>20</v>
      </c>
      <c r="X7445">
        <v>210824</v>
      </c>
      <c r="Y7445">
        <v>210928</v>
      </c>
      <c r="Z7445" t="s">
        <v>380</v>
      </c>
      <c r="AA7445">
        <v>1</v>
      </c>
      <c r="AB7445">
        <v>3.5642111999999997E-2</v>
      </c>
      <c r="AC7445">
        <v>-0.24816446</v>
      </c>
      <c r="AH7445" t="s">
        <v>8006</v>
      </c>
      <c r="AI7445" t="s">
        <v>8007</v>
      </c>
    </row>
    <row r="7446" spans="1:35" x14ac:dyDescent="0.2">
      <c r="A7446" t="s">
        <v>8008</v>
      </c>
      <c r="B7446" t="s">
        <v>17</v>
      </c>
      <c r="C7446">
        <v>2.294553246</v>
      </c>
      <c r="D7446">
        <v>3660654</v>
      </c>
      <c r="E7446">
        <v>505507</v>
      </c>
      <c r="F7446">
        <v>42631</v>
      </c>
      <c r="G7446">
        <v>30.210857610000001</v>
      </c>
      <c r="H7446">
        <v>36.79</v>
      </c>
      <c r="L7446">
        <v>0</v>
      </c>
      <c r="M7446" t="s">
        <v>136</v>
      </c>
      <c r="N7446" t="s">
        <v>35</v>
      </c>
      <c r="P7446">
        <v>180.49689129999999</v>
      </c>
      <c r="Q7446">
        <v>27.32652908</v>
      </c>
      <c r="R7446">
        <v>29.419001590000001</v>
      </c>
      <c r="S7446">
        <v>19903</v>
      </c>
      <c r="T7446">
        <v>26.90354877</v>
      </c>
      <c r="U7446">
        <v>17.780295110000001</v>
      </c>
      <c r="V7446">
        <v>0.35</v>
      </c>
      <c r="W7446" t="s">
        <v>20</v>
      </c>
      <c r="X7446">
        <v>210824</v>
      </c>
      <c r="Y7446">
        <v>210928</v>
      </c>
      <c r="Z7446" t="s">
        <v>380</v>
      </c>
      <c r="AA7446">
        <v>1</v>
      </c>
      <c r="AB7446">
        <v>3.5642111999999997E-2</v>
      </c>
      <c r="AC7446">
        <v>-0.24816446</v>
      </c>
      <c r="AH7446" t="s">
        <v>6240</v>
      </c>
      <c r="AI7446" t="s">
        <v>6292</v>
      </c>
    </row>
    <row r="7447" spans="1:35" x14ac:dyDescent="0.2">
      <c r="A7447" t="s">
        <v>8009</v>
      </c>
      <c r="B7447" t="s">
        <v>17</v>
      </c>
      <c r="C7447">
        <v>2.14063399</v>
      </c>
      <c r="D7447">
        <v>5797524</v>
      </c>
      <c r="E7447">
        <v>1049840</v>
      </c>
      <c r="F7447">
        <v>60477</v>
      </c>
      <c r="G7447">
        <v>34.715289949999999</v>
      </c>
      <c r="H7447">
        <v>55.99</v>
      </c>
      <c r="L7447">
        <v>0</v>
      </c>
      <c r="M7447" t="s">
        <v>24</v>
      </c>
      <c r="N7447" t="s">
        <v>25</v>
      </c>
      <c r="P7447">
        <v>685.38958389999902</v>
      </c>
      <c r="Q7447">
        <v>80.380622860000003</v>
      </c>
      <c r="R7447">
        <v>64.519706450000001</v>
      </c>
      <c r="S7447">
        <v>28312</v>
      </c>
      <c r="T7447">
        <v>21.673921700000001</v>
      </c>
      <c r="U7447">
        <v>48.56006919</v>
      </c>
      <c r="V7447">
        <v>0.51</v>
      </c>
      <c r="W7447" t="s">
        <v>20</v>
      </c>
      <c r="X7447">
        <v>210824</v>
      </c>
      <c r="Y7447">
        <v>210928</v>
      </c>
      <c r="Z7447" t="s">
        <v>380</v>
      </c>
      <c r="AA7447">
        <v>1</v>
      </c>
      <c r="AB7447">
        <v>3.5642111999999997E-2</v>
      </c>
      <c r="AC7447">
        <v>-0.24816446</v>
      </c>
      <c r="AH7447" t="s">
        <v>6480</v>
      </c>
      <c r="AI7447" t="s">
        <v>6911</v>
      </c>
    </row>
    <row r="7448" spans="1:35" x14ac:dyDescent="0.2">
      <c r="A7448" t="s">
        <v>8010</v>
      </c>
      <c r="B7448" t="s">
        <v>17</v>
      </c>
      <c r="C7448">
        <v>2.2363931130000001</v>
      </c>
      <c r="D7448">
        <v>3662228</v>
      </c>
      <c r="E7448">
        <v>150469</v>
      </c>
      <c r="F7448">
        <v>17883</v>
      </c>
      <c r="G7448">
        <v>30.53785165</v>
      </c>
      <c r="H7448">
        <v>5.66</v>
      </c>
      <c r="L7448">
        <v>0</v>
      </c>
      <c r="M7448" t="s">
        <v>114</v>
      </c>
      <c r="N7448" t="s">
        <v>19</v>
      </c>
      <c r="P7448">
        <v>64.239225020000006</v>
      </c>
      <c r="Q7448">
        <v>9.8659889570000008</v>
      </c>
      <c r="R7448">
        <v>6.8078160509999996</v>
      </c>
      <c r="S7448">
        <v>15037</v>
      </c>
      <c r="T7448">
        <v>23.554305979999999</v>
      </c>
      <c r="U7448">
        <v>5.5449353170000002</v>
      </c>
      <c r="V7448">
        <v>0.23</v>
      </c>
      <c r="W7448" t="s">
        <v>20</v>
      </c>
      <c r="X7448">
        <v>210824</v>
      </c>
      <c r="Y7448">
        <v>210928</v>
      </c>
      <c r="Z7448" t="s">
        <v>380</v>
      </c>
      <c r="AA7448">
        <v>1</v>
      </c>
      <c r="AB7448">
        <v>3.5642111999999997E-2</v>
      </c>
      <c r="AC7448">
        <v>-0.24816446</v>
      </c>
      <c r="AH7448" t="s">
        <v>6250</v>
      </c>
      <c r="AI7448" t="s">
        <v>6250</v>
      </c>
    </row>
    <row r="7449" spans="1:35" x14ac:dyDescent="0.2">
      <c r="A7449" t="s">
        <v>8011</v>
      </c>
      <c r="B7449" t="s">
        <v>17</v>
      </c>
      <c r="C7449">
        <v>1.9681988530000001</v>
      </c>
      <c r="D7449">
        <v>4139699</v>
      </c>
      <c r="E7449">
        <v>584110</v>
      </c>
      <c r="F7449">
        <v>49779</v>
      </c>
      <c r="G7449">
        <v>30.773655649999998</v>
      </c>
      <c r="H7449">
        <v>22.41</v>
      </c>
      <c r="L7449">
        <v>0</v>
      </c>
      <c r="M7449" t="s">
        <v>74</v>
      </c>
      <c r="N7449" t="s">
        <v>123</v>
      </c>
      <c r="P7449">
        <v>565.3525247</v>
      </c>
      <c r="Q7449">
        <v>69.891021289999998</v>
      </c>
      <c r="R7449">
        <v>69.206825030000005</v>
      </c>
      <c r="S7449">
        <v>25378</v>
      </c>
      <c r="T7449">
        <v>28.263953520000001</v>
      </c>
      <c r="U7449">
        <v>40.983577269999998</v>
      </c>
      <c r="V7449">
        <v>0.48</v>
      </c>
      <c r="W7449" t="s">
        <v>20</v>
      </c>
      <c r="X7449">
        <v>210824</v>
      </c>
      <c r="Y7449">
        <v>210928</v>
      </c>
      <c r="Z7449" t="s">
        <v>380</v>
      </c>
      <c r="AA7449">
        <v>1</v>
      </c>
      <c r="AB7449">
        <v>3.5642111999999997E-2</v>
      </c>
      <c r="AC7449">
        <v>-0.24816446</v>
      </c>
      <c r="AH7449" t="s">
        <v>6293</v>
      </c>
      <c r="AI7449" t="s">
        <v>6294</v>
      </c>
    </row>
    <row r="7450" spans="1:35" x14ac:dyDescent="0.2">
      <c r="A7450" t="s">
        <v>8012</v>
      </c>
      <c r="B7450" t="s">
        <v>17</v>
      </c>
      <c r="C7450">
        <v>1.9305923009999999</v>
      </c>
      <c r="D7450">
        <v>5233649</v>
      </c>
      <c r="E7450">
        <v>151115</v>
      </c>
      <c r="F7450">
        <v>28014</v>
      </c>
      <c r="G7450">
        <v>50.634285149999997</v>
      </c>
      <c r="H7450">
        <v>0</v>
      </c>
      <c r="L7450">
        <v>0</v>
      </c>
      <c r="M7450" t="s">
        <v>50</v>
      </c>
      <c r="N7450" t="s">
        <v>19</v>
      </c>
      <c r="P7450">
        <v>438.12855830000001</v>
      </c>
      <c r="Q7450">
        <v>33.484306500000002</v>
      </c>
      <c r="R7450">
        <v>28.563442429999998</v>
      </c>
      <c r="S7450">
        <v>25416</v>
      </c>
      <c r="T7450">
        <v>12.68444543</v>
      </c>
      <c r="U7450">
        <v>2.5909089330000001</v>
      </c>
      <c r="V7450">
        <v>0.17</v>
      </c>
      <c r="W7450" t="s">
        <v>20</v>
      </c>
      <c r="X7450">
        <v>210824</v>
      </c>
      <c r="Y7450">
        <v>210928</v>
      </c>
      <c r="Z7450" t="s">
        <v>380</v>
      </c>
      <c r="AA7450">
        <v>1</v>
      </c>
      <c r="AB7450">
        <v>3.5642111999999997E-2</v>
      </c>
      <c r="AC7450">
        <v>-0.24816446</v>
      </c>
      <c r="AH7450" t="s">
        <v>6250</v>
      </c>
      <c r="AI7450" t="s">
        <v>6250</v>
      </c>
    </row>
    <row r="7451" spans="1:35" x14ac:dyDescent="0.2">
      <c r="A7451" t="s">
        <v>8013</v>
      </c>
      <c r="B7451" t="s">
        <v>17</v>
      </c>
      <c r="C7451">
        <v>2.0831109799999998</v>
      </c>
      <c r="D7451">
        <v>4322151</v>
      </c>
      <c r="E7451">
        <v>1068562</v>
      </c>
      <c r="F7451">
        <v>69552</v>
      </c>
      <c r="G7451">
        <v>69.208057179999997</v>
      </c>
      <c r="H7451">
        <v>21.79</v>
      </c>
      <c r="L7451">
        <v>0</v>
      </c>
      <c r="M7451" t="s">
        <v>888</v>
      </c>
      <c r="N7451" t="s">
        <v>889</v>
      </c>
      <c r="P7451">
        <v>1912.8338389999999</v>
      </c>
      <c r="Q7451">
        <v>219.93034539999999</v>
      </c>
      <c r="R7451">
        <v>182.7173488</v>
      </c>
      <c r="S7451">
        <v>31291</v>
      </c>
      <c r="T7451">
        <v>261.10132879999998</v>
      </c>
      <c r="U7451">
        <v>330.82040210000002</v>
      </c>
      <c r="V7451">
        <v>1.03</v>
      </c>
      <c r="W7451" t="s">
        <v>20</v>
      </c>
      <c r="X7451">
        <v>210824</v>
      </c>
      <c r="Y7451">
        <v>210928</v>
      </c>
      <c r="Z7451" t="s">
        <v>380</v>
      </c>
      <c r="AA7451">
        <v>1</v>
      </c>
      <c r="AB7451">
        <v>3.5642111999999997E-2</v>
      </c>
      <c r="AC7451">
        <v>-0.24816446</v>
      </c>
      <c r="AH7451" t="s">
        <v>6733</v>
      </c>
      <c r="AI7451" t="s">
        <v>6734</v>
      </c>
    </row>
    <row r="7452" spans="1:35" x14ac:dyDescent="0.2">
      <c r="A7452" t="s">
        <v>8014</v>
      </c>
      <c r="B7452" t="s">
        <v>17</v>
      </c>
      <c r="C7452">
        <v>1.42281222</v>
      </c>
      <c r="D7452">
        <v>4896858</v>
      </c>
      <c r="E7452">
        <v>1898308</v>
      </c>
      <c r="F7452">
        <v>199298</v>
      </c>
      <c r="G7452">
        <v>53.285768169999997</v>
      </c>
      <c r="H7452">
        <v>66.77</v>
      </c>
      <c r="L7452">
        <v>0</v>
      </c>
      <c r="M7452" t="s">
        <v>658</v>
      </c>
      <c r="N7452" t="s">
        <v>28</v>
      </c>
      <c r="P7452">
        <v>1138.1863659999999</v>
      </c>
      <c r="Q7452">
        <v>138.86030830000001</v>
      </c>
      <c r="R7452">
        <v>86.815772260000003</v>
      </c>
      <c r="S7452">
        <v>29994</v>
      </c>
      <c r="T7452">
        <v>87.39111595</v>
      </c>
      <c r="U7452">
        <v>126.9871469</v>
      </c>
      <c r="V7452">
        <v>0.73</v>
      </c>
      <c r="W7452" t="s">
        <v>20</v>
      </c>
      <c r="X7452">
        <v>210824</v>
      </c>
      <c r="Y7452">
        <v>210928</v>
      </c>
      <c r="Z7452" t="s">
        <v>380</v>
      </c>
      <c r="AA7452">
        <v>1</v>
      </c>
      <c r="AB7452">
        <v>3.5642111999999997E-2</v>
      </c>
      <c r="AC7452">
        <v>-0.24816446</v>
      </c>
      <c r="AH7452" t="s">
        <v>6414</v>
      </c>
      <c r="AI7452" t="s">
        <v>6455</v>
      </c>
    </row>
    <row r="7453" spans="1:35" x14ac:dyDescent="0.2">
      <c r="A7453" t="s">
        <v>8015</v>
      </c>
      <c r="B7453" t="s">
        <v>17</v>
      </c>
      <c r="C7453">
        <v>1.790285884</v>
      </c>
      <c r="D7453">
        <v>3489326</v>
      </c>
      <c r="E7453">
        <v>1005609</v>
      </c>
      <c r="F7453">
        <v>74374</v>
      </c>
      <c r="G7453">
        <v>30.219896599999998</v>
      </c>
      <c r="H7453">
        <v>53.63</v>
      </c>
      <c r="L7453">
        <v>0</v>
      </c>
      <c r="M7453" t="s">
        <v>74</v>
      </c>
      <c r="N7453" t="s">
        <v>19</v>
      </c>
      <c r="P7453">
        <v>432.74341579999998</v>
      </c>
      <c r="Q7453">
        <v>43.335201499999997</v>
      </c>
      <c r="R7453">
        <v>33.42788402</v>
      </c>
      <c r="S7453">
        <v>24686</v>
      </c>
      <c r="T7453">
        <v>11.520263229999999</v>
      </c>
      <c r="U7453">
        <v>19.230765940000001</v>
      </c>
      <c r="V7453">
        <v>0.36</v>
      </c>
      <c r="W7453" t="s">
        <v>20</v>
      </c>
      <c r="X7453">
        <v>210824</v>
      </c>
      <c r="Y7453">
        <v>210928</v>
      </c>
      <c r="Z7453" t="s">
        <v>380</v>
      </c>
      <c r="AA7453">
        <v>1</v>
      </c>
      <c r="AB7453">
        <v>3.5642111999999997E-2</v>
      </c>
      <c r="AC7453">
        <v>-0.24816446</v>
      </c>
      <c r="AH7453" t="s">
        <v>6293</v>
      </c>
      <c r="AI7453" t="s">
        <v>6294</v>
      </c>
    </row>
    <row r="7454" spans="1:35" x14ac:dyDescent="0.2">
      <c r="A7454" t="s">
        <v>8016</v>
      </c>
      <c r="B7454" t="s">
        <v>17</v>
      </c>
      <c r="C7454">
        <v>1.347104809</v>
      </c>
      <c r="D7454">
        <v>3019976</v>
      </c>
      <c r="E7454">
        <v>881950</v>
      </c>
      <c r="F7454">
        <v>68987</v>
      </c>
      <c r="G7454">
        <v>49.045977659999998</v>
      </c>
      <c r="H7454">
        <v>33.33</v>
      </c>
      <c r="L7454">
        <v>0</v>
      </c>
      <c r="M7454" t="s">
        <v>146</v>
      </c>
      <c r="N7454" t="s">
        <v>147</v>
      </c>
      <c r="P7454">
        <v>362.71900590000001</v>
      </c>
      <c r="Q7454">
        <v>32.758184470000003</v>
      </c>
      <c r="R7454">
        <v>15.477373589999999</v>
      </c>
      <c r="S7454">
        <v>38054</v>
      </c>
      <c r="T7454">
        <v>24.208738990000001</v>
      </c>
      <c r="U7454">
        <v>2.2540643409999999</v>
      </c>
      <c r="V7454">
        <v>0.16</v>
      </c>
      <c r="W7454" t="s">
        <v>20</v>
      </c>
      <c r="X7454">
        <v>210824</v>
      </c>
      <c r="Y7454">
        <v>210928</v>
      </c>
      <c r="Z7454" t="s">
        <v>380</v>
      </c>
      <c r="AA7454">
        <v>1</v>
      </c>
      <c r="AB7454">
        <v>3.5642111999999997E-2</v>
      </c>
      <c r="AC7454">
        <v>-0.24816446</v>
      </c>
      <c r="AH7454" t="s">
        <v>6423</v>
      </c>
      <c r="AI7454" t="s">
        <v>7342</v>
      </c>
    </row>
    <row r="7455" spans="1:35" x14ac:dyDescent="0.2">
      <c r="A7455" t="s">
        <v>8017</v>
      </c>
      <c r="B7455" t="s">
        <v>17</v>
      </c>
      <c r="C7455">
        <v>1.5201253770000001</v>
      </c>
      <c r="D7455">
        <v>2776411</v>
      </c>
      <c r="E7455">
        <v>675361</v>
      </c>
      <c r="F7455">
        <v>51857</v>
      </c>
      <c r="G7455">
        <v>50.710212759999997</v>
      </c>
      <c r="H7455">
        <v>31.8</v>
      </c>
      <c r="L7455">
        <v>0</v>
      </c>
      <c r="M7455" t="s">
        <v>33</v>
      </c>
      <c r="N7455" t="s">
        <v>19</v>
      </c>
      <c r="P7455">
        <v>595.6119175</v>
      </c>
      <c r="Q7455">
        <v>81.061283610000004</v>
      </c>
      <c r="R7455">
        <v>95.253695980000003</v>
      </c>
      <c r="S7455">
        <v>26198</v>
      </c>
      <c r="T7455">
        <v>34.159247960000002</v>
      </c>
      <c r="U7455">
        <v>67.392765960000006</v>
      </c>
      <c r="V7455">
        <v>0.56999999999999995</v>
      </c>
      <c r="W7455" t="s">
        <v>20</v>
      </c>
      <c r="X7455">
        <v>210824</v>
      </c>
      <c r="Y7455">
        <v>210928</v>
      </c>
      <c r="Z7455" t="s">
        <v>380</v>
      </c>
      <c r="AA7455">
        <v>1</v>
      </c>
      <c r="AB7455">
        <v>3.5642111999999997E-2</v>
      </c>
      <c r="AC7455">
        <v>-0.24816446</v>
      </c>
      <c r="AH7455" t="s">
        <v>7321</v>
      </c>
      <c r="AI7455" t="s">
        <v>7322</v>
      </c>
    </row>
    <row r="7456" spans="1:35" x14ac:dyDescent="0.2">
      <c r="A7456" t="s">
        <v>8018</v>
      </c>
      <c r="B7456" t="s">
        <v>17</v>
      </c>
      <c r="C7456">
        <v>2.0497110410000001</v>
      </c>
      <c r="D7456">
        <v>3661100</v>
      </c>
      <c r="E7456">
        <v>1546560</v>
      </c>
      <c r="F7456">
        <v>118091</v>
      </c>
      <c r="G7456">
        <v>54.36956859</v>
      </c>
      <c r="H7456">
        <v>42.41</v>
      </c>
      <c r="L7456">
        <v>0</v>
      </c>
      <c r="M7456" t="s">
        <v>291</v>
      </c>
      <c r="N7456" t="s">
        <v>436</v>
      </c>
      <c r="P7456">
        <v>1577.382476</v>
      </c>
      <c r="Q7456">
        <v>214.4064238</v>
      </c>
      <c r="R7456">
        <v>219.59061220000001</v>
      </c>
      <c r="S7456">
        <v>29989</v>
      </c>
      <c r="T7456">
        <v>185.147175</v>
      </c>
      <c r="U7456">
        <v>263.23832650000003</v>
      </c>
      <c r="V7456">
        <v>0.95</v>
      </c>
      <c r="W7456" t="s">
        <v>20</v>
      </c>
      <c r="X7456">
        <v>210824</v>
      </c>
      <c r="Y7456">
        <v>210928</v>
      </c>
      <c r="Z7456" t="s">
        <v>380</v>
      </c>
      <c r="AA7456">
        <v>1</v>
      </c>
      <c r="AB7456">
        <v>3.5642111999999997E-2</v>
      </c>
      <c r="AC7456">
        <v>-0.24816446</v>
      </c>
      <c r="AH7456" t="s">
        <v>8019</v>
      </c>
      <c r="AI7456" t="s">
        <v>8020</v>
      </c>
    </row>
    <row r="7457" spans="1:35" x14ac:dyDescent="0.2">
      <c r="A7457" t="s">
        <v>8021</v>
      </c>
      <c r="B7457" t="s">
        <v>17</v>
      </c>
      <c r="C7457">
        <v>2.3276011159999999</v>
      </c>
      <c r="D7457">
        <v>4944151</v>
      </c>
      <c r="E7457">
        <v>1007816</v>
      </c>
      <c r="F7457">
        <v>107683</v>
      </c>
      <c r="G7457">
        <v>51.129968169999998</v>
      </c>
      <c r="H7457">
        <v>37.869999999999997</v>
      </c>
      <c r="L7457">
        <v>0</v>
      </c>
      <c r="M7457" t="s">
        <v>146</v>
      </c>
      <c r="N7457" t="s">
        <v>147</v>
      </c>
      <c r="P7457">
        <v>907.83686109999996</v>
      </c>
      <c r="Q7457">
        <v>88.82748445</v>
      </c>
      <c r="R7457">
        <v>38.089962659999998</v>
      </c>
      <c r="S7457">
        <v>28191</v>
      </c>
      <c r="T7457">
        <v>47.174364099999998</v>
      </c>
      <c r="U7457">
        <v>4.7956465589999997</v>
      </c>
      <c r="V7457">
        <v>0.22</v>
      </c>
      <c r="W7457" t="s">
        <v>20</v>
      </c>
      <c r="X7457">
        <v>210824</v>
      </c>
      <c r="Y7457">
        <v>210928</v>
      </c>
      <c r="Z7457" t="s">
        <v>380</v>
      </c>
      <c r="AA7457">
        <v>1</v>
      </c>
      <c r="AB7457">
        <v>3.5642111999999997E-2</v>
      </c>
      <c r="AC7457">
        <v>-0.24816446</v>
      </c>
      <c r="AH7457" t="s">
        <v>6423</v>
      </c>
      <c r="AI7457" t="s">
        <v>7212</v>
      </c>
    </row>
    <row r="7458" spans="1:35" x14ac:dyDescent="0.2">
      <c r="A7458" t="s">
        <v>8022</v>
      </c>
      <c r="B7458" t="s">
        <v>17</v>
      </c>
      <c r="C7458">
        <v>2.048245272</v>
      </c>
      <c r="D7458">
        <v>4028858</v>
      </c>
      <c r="E7458">
        <v>874399</v>
      </c>
      <c r="F7458">
        <v>82111</v>
      </c>
      <c r="G7458">
        <v>45.462197459999999</v>
      </c>
      <c r="H7458">
        <v>61.72</v>
      </c>
      <c r="L7458">
        <v>1</v>
      </c>
      <c r="M7458" t="s">
        <v>1021</v>
      </c>
      <c r="N7458" t="s">
        <v>8023</v>
      </c>
      <c r="P7458">
        <v>544.14892239999995</v>
      </c>
      <c r="Q7458">
        <v>68.183485640000001</v>
      </c>
      <c r="R7458">
        <v>77.758356059999997</v>
      </c>
      <c r="S7458">
        <v>26202</v>
      </c>
      <c r="T7458">
        <v>51.519910230000001</v>
      </c>
      <c r="U7458">
        <v>65.672388600000005</v>
      </c>
      <c r="V7458">
        <v>0.56999999999999995</v>
      </c>
      <c r="W7458" t="s">
        <v>20</v>
      </c>
      <c r="X7458">
        <v>210824</v>
      </c>
      <c r="Y7458">
        <v>210928</v>
      </c>
      <c r="Z7458" t="s">
        <v>380</v>
      </c>
      <c r="AA7458">
        <v>1</v>
      </c>
      <c r="AB7458">
        <v>3.5642111999999997E-2</v>
      </c>
      <c r="AC7458">
        <v>-0.24816446</v>
      </c>
      <c r="AH7458" t="s">
        <v>6783</v>
      </c>
      <c r="AI7458" t="s">
        <v>8024</v>
      </c>
    </row>
    <row r="7459" spans="1:35" x14ac:dyDescent="0.2">
      <c r="A7459" t="s">
        <v>8025</v>
      </c>
      <c r="B7459" t="s">
        <v>17</v>
      </c>
      <c r="C7459">
        <v>2.254345357</v>
      </c>
      <c r="D7459">
        <v>3651370</v>
      </c>
      <c r="E7459">
        <v>855894</v>
      </c>
      <c r="F7459">
        <v>154870</v>
      </c>
      <c r="G7459">
        <v>29.932795420000001</v>
      </c>
      <c r="H7459">
        <v>69.59</v>
      </c>
      <c r="L7459">
        <v>0</v>
      </c>
      <c r="M7459" t="s">
        <v>18</v>
      </c>
      <c r="N7459" t="s">
        <v>19</v>
      </c>
      <c r="P7459">
        <v>210.998702699999</v>
      </c>
      <c r="Q7459">
        <v>32.455739119999997</v>
      </c>
      <c r="R7459">
        <v>50.750968669999999</v>
      </c>
      <c r="S7459">
        <v>21317</v>
      </c>
      <c r="T7459">
        <v>100.6768659</v>
      </c>
      <c r="U7459">
        <v>19.522136440000001</v>
      </c>
      <c r="V7459">
        <v>0.36</v>
      </c>
      <c r="W7459" t="s">
        <v>20</v>
      </c>
      <c r="X7459">
        <v>210824</v>
      </c>
      <c r="Y7459">
        <v>210928</v>
      </c>
      <c r="Z7459" t="s">
        <v>380</v>
      </c>
      <c r="AA7459">
        <v>1</v>
      </c>
      <c r="AB7459">
        <v>3.5642111999999997E-2</v>
      </c>
      <c r="AC7459">
        <v>-0.24816446</v>
      </c>
      <c r="AH7459" t="s">
        <v>6240</v>
      </c>
      <c r="AI7459" t="s">
        <v>6241</v>
      </c>
    </row>
    <row r="7460" spans="1:35" x14ac:dyDescent="0.2">
      <c r="A7460" t="s">
        <v>8026</v>
      </c>
      <c r="B7460" t="s">
        <v>17</v>
      </c>
      <c r="C7460">
        <v>2.1523755549999999</v>
      </c>
      <c r="D7460">
        <v>4561185</v>
      </c>
      <c r="E7460">
        <v>1438149</v>
      </c>
      <c r="F7460">
        <v>30618</v>
      </c>
      <c r="G7460">
        <v>54.597194029999997</v>
      </c>
      <c r="H7460">
        <v>0</v>
      </c>
      <c r="L7460">
        <v>0</v>
      </c>
      <c r="M7460" t="s">
        <v>50</v>
      </c>
      <c r="N7460" t="s">
        <v>19</v>
      </c>
      <c r="P7460">
        <v>5230.0502239999996</v>
      </c>
      <c r="Q7460">
        <v>546.90896069999997</v>
      </c>
      <c r="R7460">
        <v>205.78585869999901</v>
      </c>
      <c r="S7460">
        <v>65496</v>
      </c>
      <c r="T7460">
        <v>102.461116</v>
      </c>
      <c r="U7460">
        <v>4.1668897679999999</v>
      </c>
      <c r="V7460">
        <v>0.21</v>
      </c>
      <c r="W7460" t="s">
        <v>20</v>
      </c>
      <c r="X7460">
        <v>210824</v>
      </c>
      <c r="Y7460">
        <v>210928</v>
      </c>
      <c r="Z7460" t="s">
        <v>380</v>
      </c>
      <c r="AA7460">
        <v>1</v>
      </c>
      <c r="AB7460">
        <v>3.5642111999999997E-2</v>
      </c>
      <c r="AC7460">
        <v>-0.24816446</v>
      </c>
      <c r="AH7460" t="s">
        <v>6250</v>
      </c>
      <c r="AI7460" t="s">
        <v>6250</v>
      </c>
    </row>
    <row r="7461" spans="1:35" x14ac:dyDescent="0.2">
      <c r="A7461" t="s">
        <v>8027</v>
      </c>
      <c r="B7461" t="s">
        <v>17</v>
      </c>
      <c r="C7461">
        <v>2.0327821799999999</v>
      </c>
      <c r="D7461">
        <v>5118424</v>
      </c>
      <c r="E7461">
        <v>2091986</v>
      </c>
      <c r="F7461">
        <v>83902</v>
      </c>
      <c r="G7461">
        <v>49.663429870000002</v>
      </c>
      <c r="H7461">
        <v>50.31</v>
      </c>
      <c r="L7461">
        <v>1</v>
      </c>
      <c r="M7461" t="s">
        <v>55</v>
      </c>
      <c r="N7461" t="s">
        <v>28</v>
      </c>
      <c r="P7461">
        <v>2343.5436500000001</v>
      </c>
      <c r="Q7461">
        <v>217.8079515</v>
      </c>
      <c r="R7461">
        <v>141.9782045</v>
      </c>
      <c r="S7461">
        <v>31486</v>
      </c>
      <c r="T7461">
        <v>119.9442663</v>
      </c>
      <c r="U7461">
        <v>122.001380799999</v>
      </c>
      <c r="V7461">
        <v>0.72</v>
      </c>
      <c r="W7461" t="s">
        <v>20</v>
      </c>
      <c r="X7461">
        <v>210824</v>
      </c>
      <c r="Y7461">
        <v>210928</v>
      </c>
      <c r="Z7461" t="s">
        <v>380</v>
      </c>
      <c r="AA7461">
        <v>1</v>
      </c>
      <c r="AB7461">
        <v>3.5642111999999997E-2</v>
      </c>
      <c r="AC7461">
        <v>-0.24816446</v>
      </c>
      <c r="AH7461" t="s">
        <v>7291</v>
      </c>
      <c r="AI7461" t="s">
        <v>7292</v>
      </c>
    </row>
    <row r="7462" spans="1:35" x14ac:dyDescent="0.2">
      <c r="A7462" t="s">
        <v>8028</v>
      </c>
      <c r="B7462" t="s">
        <v>17</v>
      </c>
      <c r="C7462">
        <v>2.2957709390000001</v>
      </c>
      <c r="D7462">
        <v>5491404</v>
      </c>
      <c r="E7462">
        <v>990271</v>
      </c>
      <c r="F7462">
        <v>139983</v>
      </c>
      <c r="G7462">
        <v>59.491593719999997</v>
      </c>
      <c r="H7462">
        <v>71.12</v>
      </c>
      <c r="L7462">
        <v>0</v>
      </c>
      <c r="M7462" t="s">
        <v>2488</v>
      </c>
      <c r="N7462" t="s">
        <v>2489</v>
      </c>
      <c r="P7462">
        <v>327.95035510000002</v>
      </c>
      <c r="Q7462">
        <v>29.01659742</v>
      </c>
      <c r="R7462">
        <v>15.48390047</v>
      </c>
      <c r="S7462">
        <v>23544</v>
      </c>
      <c r="T7462">
        <v>23.793856810000001</v>
      </c>
      <c r="U7462">
        <v>12.27581382</v>
      </c>
      <c r="V7462">
        <v>0.31</v>
      </c>
      <c r="W7462" t="s">
        <v>20</v>
      </c>
      <c r="X7462">
        <v>210824</v>
      </c>
      <c r="Y7462">
        <v>210928</v>
      </c>
      <c r="Z7462" t="s">
        <v>380</v>
      </c>
      <c r="AA7462">
        <v>1</v>
      </c>
      <c r="AB7462">
        <v>3.5642111999999997E-2</v>
      </c>
      <c r="AC7462">
        <v>-0.24816446</v>
      </c>
      <c r="AH7462" t="s">
        <v>6453</v>
      </c>
      <c r="AI7462" t="s">
        <v>6454</v>
      </c>
    </row>
    <row r="7463" spans="1:35" x14ac:dyDescent="0.2">
      <c r="A7463" t="s">
        <v>8029</v>
      </c>
      <c r="B7463" t="s">
        <v>17</v>
      </c>
      <c r="C7463">
        <v>1.868911083</v>
      </c>
      <c r="D7463">
        <v>5643964</v>
      </c>
      <c r="E7463">
        <v>1100418</v>
      </c>
      <c r="F7463">
        <v>109454</v>
      </c>
      <c r="G7463">
        <v>45.096590569999996</v>
      </c>
      <c r="H7463">
        <v>48.43</v>
      </c>
      <c r="L7463">
        <v>0</v>
      </c>
      <c r="M7463" t="s">
        <v>37</v>
      </c>
      <c r="N7463" t="s">
        <v>19</v>
      </c>
      <c r="P7463">
        <v>697.83058489999996</v>
      </c>
      <c r="Q7463">
        <v>69.65568107</v>
      </c>
      <c r="R7463">
        <v>49.005698299999899</v>
      </c>
      <c r="S7463">
        <v>29255</v>
      </c>
      <c r="T7463">
        <v>106.84336529999899</v>
      </c>
      <c r="U7463">
        <v>41.551940330000001</v>
      </c>
      <c r="V7463">
        <v>0.48</v>
      </c>
      <c r="W7463" t="s">
        <v>20</v>
      </c>
      <c r="X7463">
        <v>210824</v>
      </c>
      <c r="Y7463">
        <v>210928</v>
      </c>
      <c r="Z7463" t="s">
        <v>380</v>
      </c>
      <c r="AA7463">
        <v>1</v>
      </c>
      <c r="AB7463">
        <v>3.5642111999999997E-2</v>
      </c>
      <c r="AC7463">
        <v>-0.24816446</v>
      </c>
      <c r="AH7463" t="s">
        <v>6251</v>
      </c>
      <c r="AI7463" t="s">
        <v>6252</v>
      </c>
    </row>
    <row r="7464" spans="1:35" x14ac:dyDescent="0.2">
      <c r="A7464" t="s">
        <v>8030</v>
      </c>
      <c r="B7464" t="s">
        <v>17</v>
      </c>
      <c r="C7464">
        <v>1.608730606</v>
      </c>
      <c r="D7464">
        <v>5547152</v>
      </c>
      <c r="E7464">
        <v>1515393</v>
      </c>
      <c r="F7464">
        <v>106839</v>
      </c>
      <c r="G7464">
        <v>44.789965379999998</v>
      </c>
      <c r="H7464">
        <v>77.13</v>
      </c>
      <c r="L7464">
        <v>0</v>
      </c>
      <c r="M7464" t="s">
        <v>37</v>
      </c>
      <c r="N7464" t="s">
        <v>28</v>
      </c>
      <c r="P7464">
        <v>520.21937549999996</v>
      </c>
      <c r="Q7464">
        <v>50.951071339999999</v>
      </c>
      <c r="R7464">
        <v>37.070697860000003</v>
      </c>
      <c r="S7464">
        <v>24463</v>
      </c>
      <c r="T7464">
        <v>29.54745089</v>
      </c>
      <c r="U7464">
        <v>22.833976140000001</v>
      </c>
      <c r="V7464">
        <v>0.39</v>
      </c>
      <c r="W7464" t="s">
        <v>20</v>
      </c>
      <c r="X7464">
        <v>210824</v>
      </c>
      <c r="Y7464">
        <v>210928</v>
      </c>
      <c r="Z7464" t="s">
        <v>380</v>
      </c>
      <c r="AA7464">
        <v>1</v>
      </c>
      <c r="AB7464">
        <v>3.5642111999999997E-2</v>
      </c>
      <c r="AC7464">
        <v>-0.24816446</v>
      </c>
      <c r="AH7464" t="s">
        <v>6251</v>
      </c>
      <c r="AI7464" t="s">
        <v>6252</v>
      </c>
    </row>
    <row r="7465" spans="1:35" x14ac:dyDescent="0.2">
      <c r="A7465" t="s">
        <v>8031</v>
      </c>
      <c r="B7465" t="s">
        <v>17</v>
      </c>
      <c r="C7465">
        <v>1.5935443330000001</v>
      </c>
      <c r="D7465">
        <v>4623840</v>
      </c>
      <c r="E7465">
        <v>1514907</v>
      </c>
      <c r="F7465">
        <v>154181</v>
      </c>
      <c r="G7465">
        <v>35.82794191</v>
      </c>
      <c r="H7465">
        <v>77.33</v>
      </c>
      <c r="L7465">
        <v>0</v>
      </c>
      <c r="M7465" t="s">
        <v>24</v>
      </c>
      <c r="N7465" t="s">
        <v>25</v>
      </c>
      <c r="P7465">
        <v>720.14819249999903</v>
      </c>
      <c r="Q7465">
        <v>73.280805490000006</v>
      </c>
      <c r="R7465">
        <v>39.197802350000003</v>
      </c>
      <c r="S7465">
        <v>28012</v>
      </c>
      <c r="T7465">
        <v>22.49001505</v>
      </c>
      <c r="U7465">
        <v>33.905756400000001</v>
      </c>
      <c r="V7465">
        <v>0.45</v>
      </c>
      <c r="W7465" t="s">
        <v>20</v>
      </c>
      <c r="X7465">
        <v>210824</v>
      </c>
      <c r="Y7465">
        <v>210928</v>
      </c>
      <c r="Z7465" t="s">
        <v>380</v>
      </c>
      <c r="AA7465">
        <v>1</v>
      </c>
      <c r="AB7465">
        <v>3.5642111999999997E-2</v>
      </c>
      <c r="AC7465">
        <v>-0.24816446</v>
      </c>
      <c r="AH7465" t="s">
        <v>6480</v>
      </c>
      <c r="AI7465" t="s">
        <v>6911</v>
      </c>
    </row>
    <row r="7466" spans="1:35" x14ac:dyDescent="0.2">
      <c r="A7466" t="s">
        <v>8032</v>
      </c>
      <c r="B7466" t="s">
        <v>17</v>
      </c>
      <c r="C7466">
        <v>1.5243782560000001</v>
      </c>
      <c r="D7466">
        <v>3880933</v>
      </c>
      <c r="E7466">
        <v>1336490</v>
      </c>
      <c r="F7466">
        <v>99182</v>
      </c>
      <c r="G7466">
        <v>42.071321150000003</v>
      </c>
      <c r="H7466">
        <v>40.54</v>
      </c>
      <c r="L7466">
        <v>0</v>
      </c>
      <c r="M7466" t="s">
        <v>2044</v>
      </c>
      <c r="N7466" t="s">
        <v>19</v>
      </c>
      <c r="P7466">
        <v>544.53142649999995</v>
      </c>
      <c r="Q7466">
        <v>43.967061549999997</v>
      </c>
      <c r="R7466">
        <v>26.707654059999999</v>
      </c>
      <c r="S7466">
        <v>25342</v>
      </c>
      <c r="T7466">
        <v>30.52243241</v>
      </c>
      <c r="U7466">
        <v>137.7136696</v>
      </c>
      <c r="V7466">
        <v>0.75</v>
      </c>
      <c r="W7466" t="s">
        <v>20</v>
      </c>
      <c r="X7466">
        <v>210824</v>
      </c>
      <c r="Y7466">
        <v>210928</v>
      </c>
      <c r="Z7466" t="s">
        <v>380</v>
      </c>
      <c r="AA7466">
        <v>1</v>
      </c>
      <c r="AB7466">
        <v>3.5642111999999997E-2</v>
      </c>
      <c r="AC7466">
        <v>-0.24816446</v>
      </c>
      <c r="AH7466" t="s">
        <v>6933</v>
      </c>
      <c r="AI7466" t="s">
        <v>8033</v>
      </c>
    </row>
    <row r="7467" spans="1:35" x14ac:dyDescent="0.2">
      <c r="A7467" t="s">
        <v>8034</v>
      </c>
      <c r="B7467" t="s">
        <v>17</v>
      </c>
      <c r="C7467">
        <v>1.6716698169999999</v>
      </c>
      <c r="D7467">
        <v>3844395</v>
      </c>
      <c r="E7467">
        <v>795308</v>
      </c>
      <c r="F7467">
        <v>104749</v>
      </c>
      <c r="G7467">
        <v>29.90464072</v>
      </c>
      <c r="H7467">
        <v>65.95</v>
      </c>
      <c r="L7467">
        <v>0</v>
      </c>
      <c r="M7467" t="s">
        <v>1327</v>
      </c>
      <c r="N7467" t="s">
        <v>35</v>
      </c>
      <c r="P7467">
        <v>146.82806719999999</v>
      </c>
      <c r="Q7467">
        <v>15.612823329999999</v>
      </c>
      <c r="R7467">
        <v>7.1540706160000003</v>
      </c>
      <c r="S7467">
        <v>18740</v>
      </c>
      <c r="T7467">
        <v>114.331658599999</v>
      </c>
      <c r="U7467">
        <v>13.266052119999999</v>
      </c>
      <c r="V7467">
        <v>0.32</v>
      </c>
      <c r="W7467" t="s">
        <v>20</v>
      </c>
      <c r="X7467">
        <v>210824</v>
      </c>
      <c r="Y7467">
        <v>210928</v>
      </c>
      <c r="Z7467" t="s">
        <v>380</v>
      </c>
      <c r="AA7467">
        <v>1</v>
      </c>
      <c r="AB7467">
        <v>3.5642111999999997E-2</v>
      </c>
      <c r="AC7467">
        <v>-0.24816446</v>
      </c>
      <c r="AH7467" t="s">
        <v>6240</v>
      </c>
      <c r="AI7467" t="s">
        <v>7249</v>
      </c>
    </row>
    <row r="7468" spans="1:35" x14ac:dyDescent="0.2">
      <c r="A7468" t="s">
        <v>8035</v>
      </c>
      <c r="B7468" t="s">
        <v>17</v>
      </c>
      <c r="C7468">
        <v>1.914873748</v>
      </c>
      <c r="D7468">
        <v>3679306</v>
      </c>
      <c r="E7468">
        <v>777944</v>
      </c>
      <c r="F7468">
        <v>57077</v>
      </c>
      <c r="G7468">
        <v>30.912764930000002</v>
      </c>
      <c r="H7468">
        <v>42.29</v>
      </c>
      <c r="L7468">
        <v>0</v>
      </c>
      <c r="M7468" t="s">
        <v>294</v>
      </c>
      <c r="N7468" t="s">
        <v>19</v>
      </c>
      <c r="P7468">
        <v>140.23311659999999</v>
      </c>
      <c r="Q7468">
        <v>17.7827941</v>
      </c>
      <c r="R7468">
        <v>6.0412656010000001</v>
      </c>
      <c r="S7468">
        <v>18356</v>
      </c>
      <c r="T7468">
        <v>35.977441310000003</v>
      </c>
      <c r="U7468">
        <v>44.93532536</v>
      </c>
      <c r="V7468">
        <v>0.49</v>
      </c>
      <c r="W7468" t="s">
        <v>20</v>
      </c>
      <c r="X7468">
        <v>210824</v>
      </c>
      <c r="Y7468">
        <v>210928</v>
      </c>
      <c r="Z7468" t="s">
        <v>380</v>
      </c>
      <c r="AA7468">
        <v>1</v>
      </c>
      <c r="AB7468">
        <v>3.5642111999999997E-2</v>
      </c>
      <c r="AC7468">
        <v>-0.24816446</v>
      </c>
      <c r="AH7468" t="s">
        <v>8036</v>
      </c>
      <c r="AI7468" t="s">
        <v>8037</v>
      </c>
    </row>
    <row r="7469" spans="1:35" x14ac:dyDescent="0.2">
      <c r="A7469" t="s">
        <v>8038</v>
      </c>
      <c r="B7469" t="s">
        <v>17</v>
      </c>
      <c r="C7469">
        <v>2.5577413519999999</v>
      </c>
      <c r="D7469">
        <v>4796340</v>
      </c>
      <c r="E7469">
        <v>175173</v>
      </c>
      <c r="F7469">
        <v>16942</v>
      </c>
      <c r="G7469">
        <v>34.463073649999998</v>
      </c>
      <c r="H7469">
        <v>7.02</v>
      </c>
      <c r="L7469">
        <v>0</v>
      </c>
      <c r="M7469" t="s">
        <v>2395</v>
      </c>
      <c r="N7469" t="s">
        <v>19</v>
      </c>
      <c r="P7469">
        <v>256.4463854</v>
      </c>
      <c r="Q7469">
        <v>30.054207009999999</v>
      </c>
      <c r="R7469">
        <v>11.87867681</v>
      </c>
      <c r="S7469">
        <v>24536</v>
      </c>
      <c r="T7469">
        <v>11.65379261</v>
      </c>
      <c r="U7469">
        <v>3.2836542479999999</v>
      </c>
      <c r="V7469">
        <v>0.19</v>
      </c>
      <c r="W7469" t="s">
        <v>20</v>
      </c>
      <c r="X7469">
        <v>210824</v>
      </c>
      <c r="Y7469">
        <v>210928</v>
      </c>
      <c r="Z7469" t="s">
        <v>380</v>
      </c>
      <c r="AA7469">
        <v>1</v>
      </c>
      <c r="AB7469">
        <v>3.5642111999999997E-2</v>
      </c>
      <c r="AC7469">
        <v>-0.24816446</v>
      </c>
      <c r="AH7469" t="s">
        <v>6250</v>
      </c>
      <c r="AI7469" t="s">
        <v>6250</v>
      </c>
    </row>
    <row r="7470" spans="1:35" x14ac:dyDescent="0.2">
      <c r="A7470" t="s">
        <v>8039</v>
      </c>
      <c r="B7470" t="s">
        <v>17</v>
      </c>
      <c r="C7470">
        <v>1.495319348</v>
      </c>
      <c r="D7470">
        <v>4891934</v>
      </c>
      <c r="E7470">
        <v>1584702</v>
      </c>
      <c r="F7470">
        <v>181317</v>
      </c>
      <c r="G7470">
        <v>40.561569299999903</v>
      </c>
      <c r="H7470">
        <v>71.209999999999994</v>
      </c>
      <c r="L7470">
        <v>0</v>
      </c>
      <c r="M7470" t="s">
        <v>37</v>
      </c>
      <c r="N7470" t="s">
        <v>134</v>
      </c>
      <c r="P7470">
        <v>1007.75957599999</v>
      </c>
      <c r="Q7470">
        <v>96.819294580000005</v>
      </c>
      <c r="R7470">
        <v>108.03620890000001</v>
      </c>
      <c r="S7470">
        <v>28556</v>
      </c>
      <c r="T7470">
        <v>89.996088229999998</v>
      </c>
      <c r="U7470">
        <v>92.665686030000003</v>
      </c>
      <c r="V7470">
        <v>0.65</v>
      </c>
      <c r="W7470" t="s">
        <v>20</v>
      </c>
      <c r="X7470">
        <v>210824</v>
      </c>
      <c r="Y7470">
        <v>210928</v>
      </c>
      <c r="Z7470" t="s">
        <v>380</v>
      </c>
      <c r="AA7470">
        <v>1</v>
      </c>
      <c r="AB7470">
        <v>3.5642111999999997E-2</v>
      </c>
      <c r="AC7470">
        <v>-0.24816446</v>
      </c>
      <c r="AH7470" t="s">
        <v>6251</v>
      </c>
      <c r="AI7470" t="s">
        <v>6763</v>
      </c>
    </row>
    <row r="7471" spans="1:35" x14ac:dyDescent="0.2">
      <c r="A7471" t="s">
        <v>8040</v>
      </c>
      <c r="B7471" t="s">
        <v>17</v>
      </c>
      <c r="C7471">
        <v>1.563506088</v>
      </c>
      <c r="D7471">
        <v>1867764</v>
      </c>
      <c r="E7471">
        <v>776514</v>
      </c>
      <c r="F7471">
        <v>104292</v>
      </c>
      <c r="G7471">
        <v>29.300308820000001</v>
      </c>
      <c r="H7471">
        <v>60.62</v>
      </c>
      <c r="L7471">
        <v>0</v>
      </c>
      <c r="M7471" t="s">
        <v>114</v>
      </c>
      <c r="N7471" t="s">
        <v>19</v>
      </c>
      <c r="P7471">
        <v>252.1577748</v>
      </c>
      <c r="Q7471">
        <v>28.931086650000001</v>
      </c>
      <c r="R7471">
        <v>32.501384049999999</v>
      </c>
      <c r="S7471">
        <v>23335</v>
      </c>
      <c r="T7471">
        <v>27.119930620000002</v>
      </c>
      <c r="U7471">
        <v>1.509287491</v>
      </c>
      <c r="V7471">
        <v>0.14000000000000001</v>
      </c>
      <c r="W7471" t="s">
        <v>20</v>
      </c>
      <c r="X7471">
        <v>210824</v>
      </c>
      <c r="Y7471">
        <v>210928</v>
      </c>
      <c r="Z7471" t="s">
        <v>380</v>
      </c>
      <c r="AA7471">
        <v>1</v>
      </c>
      <c r="AB7471">
        <v>3.5642111999999997E-2</v>
      </c>
      <c r="AC7471">
        <v>-0.24816446</v>
      </c>
      <c r="AH7471" t="s">
        <v>6240</v>
      </c>
      <c r="AI7471" t="s">
        <v>6292</v>
      </c>
    </row>
    <row r="7472" spans="1:35" x14ac:dyDescent="0.2">
      <c r="A7472" t="s">
        <v>8041</v>
      </c>
      <c r="B7472" t="s">
        <v>17</v>
      </c>
      <c r="C7472">
        <v>1.576900822</v>
      </c>
      <c r="D7472">
        <v>4129971</v>
      </c>
      <c r="E7472">
        <v>1006514</v>
      </c>
      <c r="F7472">
        <v>73425</v>
      </c>
      <c r="G7472">
        <v>39.04565659</v>
      </c>
      <c r="H7472">
        <v>46.55</v>
      </c>
      <c r="L7472">
        <v>0</v>
      </c>
      <c r="M7472" t="s">
        <v>107</v>
      </c>
      <c r="N7472" t="s">
        <v>108</v>
      </c>
      <c r="P7472">
        <v>575.21030800000005</v>
      </c>
      <c r="Q7472">
        <v>61.431499080000002</v>
      </c>
      <c r="R7472">
        <v>23.740413620000002</v>
      </c>
      <c r="S7472">
        <v>26108</v>
      </c>
      <c r="T7472">
        <v>13.80236835</v>
      </c>
      <c r="U7472">
        <v>29.352923799999999</v>
      </c>
      <c r="V7472">
        <v>0.42</v>
      </c>
      <c r="W7472" t="s">
        <v>20</v>
      </c>
      <c r="X7472">
        <v>210824</v>
      </c>
      <c r="Y7472">
        <v>210928</v>
      </c>
      <c r="Z7472" t="s">
        <v>380</v>
      </c>
      <c r="AA7472">
        <v>1</v>
      </c>
      <c r="AB7472">
        <v>3.5642111999999997E-2</v>
      </c>
      <c r="AC7472">
        <v>-0.24816446</v>
      </c>
      <c r="AH7472" t="s">
        <v>6287</v>
      </c>
      <c r="AI7472" t="s">
        <v>6390</v>
      </c>
    </row>
    <row r="7473" spans="1:35" x14ac:dyDescent="0.2">
      <c r="A7473" t="s">
        <v>8042</v>
      </c>
      <c r="B7473" t="s">
        <v>17</v>
      </c>
      <c r="C7473">
        <v>2.632556433</v>
      </c>
      <c r="D7473">
        <v>2806488</v>
      </c>
      <c r="E7473">
        <v>428938</v>
      </c>
      <c r="F7473">
        <v>41804</v>
      </c>
      <c r="G7473">
        <v>29.664427029999999</v>
      </c>
      <c r="H7473">
        <v>35.619999999999997</v>
      </c>
      <c r="L7473">
        <v>0</v>
      </c>
      <c r="M7473" t="s">
        <v>136</v>
      </c>
      <c r="N7473" t="s">
        <v>35</v>
      </c>
      <c r="P7473">
        <v>261.90986429999998</v>
      </c>
      <c r="Q7473">
        <v>30.910946590000002</v>
      </c>
      <c r="R7473">
        <v>34.637838360000003</v>
      </c>
      <c r="S7473">
        <v>21325</v>
      </c>
      <c r="T7473">
        <v>48.03066003</v>
      </c>
      <c r="U7473">
        <v>18.600784019999999</v>
      </c>
      <c r="V7473">
        <v>0.36</v>
      </c>
      <c r="W7473" t="s">
        <v>20</v>
      </c>
      <c r="X7473">
        <v>210824</v>
      </c>
      <c r="Y7473">
        <v>210928</v>
      </c>
      <c r="Z7473" t="s">
        <v>380</v>
      </c>
      <c r="AA7473">
        <v>1</v>
      </c>
      <c r="AB7473">
        <v>3.5642111999999997E-2</v>
      </c>
      <c r="AC7473">
        <v>-0.24816446</v>
      </c>
      <c r="AH7473" t="s">
        <v>6240</v>
      </c>
      <c r="AI7473" t="s">
        <v>6292</v>
      </c>
    </row>
    <row r="7474" spans="1:35" x14ac:dyDescent="0.2">
      <c r="A7474" t="s">
        <v>8043</v>
      </c>
      <c r="B7474" t="s">
        <v>17</v>
      </c>
      <c r="C7474">
        <v>2.1201882649999999</v>
      </c>
      <c r="D7474">
        <v>4968783</v>
      </c>
      <c r="E7474">
        <v>1029524</v>
      </c>
      <c r="F7474">
        <v>73831</v>
      </c>
      <c r="G7474">
        <v>48.248608089999998</v>
      </c>
      <c r="H7474">
        <v>40.21</v>
      </c>
      <c r="L7474">
        <v>0</v>
      </c>
      <c r="M7474" t="s">
        <v>146</v>
      </c>
      <c r="N7474" t="s">
        <v>147</v>
      </c>
      <c r="P7474">
        <v>820.35431129999995</v>
      </c>
      <c r="Q7474">
        <v>85.990058059999996</v>
      </c>
      <c r="R7474">
        <v>25.742133089999999</v>
      </c>
      <c r="S7474">
        <v>27170</v>
      </c>
      <c r="T7474">
        <v>33.054156140000003</v>
      </c>
      <c r="U7474">
        <v>23.59737909</v>
      </c>
      <c r="V7474">
        <v>0.39</v>
      </c>
      <c r="W7474" t="s">
        <v>20</v>
      </c>
      <c r="X7474">
        <v>210824</v>
      </c>
      <c r="Y7474">
        <v>210928</v>
      </c>
      <c r="Z7474" t="s">
        <v>380</v>
      </c>
      <c r="AA7474">
        <v>1</v>
      </c>
      <c r="AB7474">
        <v>3.5642111999999997E-2</v>
      </c>
      <c r="AC7474">
        <v>-0.24816446</v>
      </c>
      <c r="AH7474" t="s">
        <v>6423</v>
      </c>
      <c r="AI7474" t="s">
        <v>7342</v>
      </c>
    </row>
    <row r="7475" spans="1:35" x14ac:dyDescent="0.2">
      <c r="A7475" t="s">
        <v>8044</v>
      </c>
      <c r="B7475" t="s">
        <v>17</v>
      </c>
      <c r="C7475">
        <v>2.2326393119999999</v>
      </c>
      <c r="D7475">
        <v>4064440</v>
      </c>
      <c r="E7475">
        <v>1437997</v>
      </c>
      <c r="F7475">
        <v>153116</v>
      </c>
      <c r="G7475">
        <v>40.623937320000003</v>
      </c>
      <c r="H7475">
        <v>66.400000000000006</v>
      </c>
      <c r="L7475">
        <v>0</v>
      </c>
      <c r="M7475" t="s">
        <v>37</v>
      </c>
      <c r="N7475" t="s">
        <v>134</v>
      </c>
      <c r="P7475">
        <v>792.70005209999999</v>
      </c>
      <c r="Q7475">
        <v>85.628273489999998</v>
      </c>
      <c r="R7475">
        <v>59.41071049</v>
      </c>
      <c r="S7475">
        <v>26893</v>
      </c>
      <c r="T7475">
        <v>66.452261530000001</v>
      </c>
      <c r="U7475">
        <v>40.811147730000002</v>
      </c>
      <c r="V7475">
        <v>0.48</v>
      </c>
      <c r="W7475" t="s">
        <v>20</v>
      </c>
      <c r="X7475">
        <v>210824</v>
      </c>
      <c r="Y7475">
        <v>210928</v>
      </c>
      <c r="Z7475" t="s">
        <v>380</v>
      </c>
      <c r="AA7475">
        <v>1</v>
      </c>
      <c r="AB7475">
        <v>3.5642111999999997E-2</v>
      </c>
      <c r="AC7475">
        <v>-0.24816446</v>
      </c>
      <c r="AH7475" t="s">
        <v>6251</v>
      </c>
      <c r="AI7475" t="s">
        <v>6763</v>
      </c>
    </row>
    <row r="7476" spans="1:35" x14ac:dyDescent="0.2">
      <c r="A7476" t="s">
        <v>8045</v>
      </c>
      <c r="B7476" t="s">
        <v>17</v>
      </c>
      <c r="C7476">
        <v>2.3256450869999998</v>
      </c>
      <c r="D7476">
        <v>3731936</v>
      </c>
      <c r="E7476">
        <v>657904</v>
      </c>
      <c r="F7476">
        <v>74844</v>
      </c>
      <c r="G7476">
        <v>53.862721610000001</v>
      </c>
      <c r="H7476">
        <v>20.82</v>
      </c>
      <c r="L7476">
        <v>0</v>
      </c>
      <c r="M7476" t="s">
        <v>658</v>
      </c>
      <c r="N7476" t="s">
        <v>659</v>
      </c>
      <c r="P7476">
        <v>882.178848299999</v>
      </c>
      <c r="Q7476">
        <v>89.052475400000006</v>
      </c>
      <c r="R7476">
        <v>51.759402919999999</v>
      </c>
      <c r="S7476">
        <v>28081</v>
      </c>
      <c r="T7476">
        <v>84.078047389999995</v>
      </c>
      <c r="U7476">
        <v>136.04011560000001</v>
      </c>
      <c r="V7476">
        <v>0.74</v>
      </c>
      <c r="W7476" t="s">
        <v>20</v>
      </c>
      <c r="X7476">
        <v>210824</v>
      </c>
      <c r="Y7476">
        <v>210928</v>
      </c>
      <c r="Z7476" t="s">
        <v>380</v>
      </c>
      <c r="AA7476">
        <v>1</v>
      </c>
      <c r="AB7476">
        <v>3.5642111999999997E-2</v>
      </c>
      <c r="AC7476">
        <v>-0.24816446</v>
      </c>
      <c r="AH7476" t="s">
        <v>6414</v>
      </c>
      <c r="AI7476" t="s">
        <v>6415</v>
      </c>
    </row>
    <row r="7477" spans="1:35" x14ac:dyDescent="0.2">
      <c r="A7477" t="s">
        <v>8046</v>
      </c>
      <c r="B7477" t="s">
        <v>17</v>
      </c>
      <c r="C7477">
        <v>2.1193777049999998</v>
      </c>
      <c r="D7477">
        <v>5350079</v>
      </c>
      <c r="E7477">
        <v>1956215</v>
      </c>
      <c r="F7477">
        <v>97063</v>
      </c>
      <c r="G7477">
        <v>52.193700589999999</v>
      </c>
      <c r="H7477">
        <v>32.31</v>
      </c>
      <c r="L7477">
        <v>0</v>
      </c>
      <c r="M7477" t="s">
        <v>862</v>
      </c>
      <c r="N7477" t="s">
        <v>19</v>
      </c>
      <c r="P7477">
        <v>430.86218439999902</v>
      </c>
      <c r="Q7477">
        <v>39.965437389999998</v>
      </c>
      <c r="R7477">
        <v>33.569118830000001</v>
      </c>
      <c r="S7477">
        <v>22731</v>
      </c>
      <c r="T7477">
        <v>122.775391599999</v>
      </c>
      <c r="U7477">
        <v>219.28221930000001</v>
      </c>
      <c r="V7477">
        <v>0.89</v>
      </c>
      <c r="W7477" t="s">
        <v>20</v>
      </c>
      <c r="X7477">
        <v>210824</v>
      </c>
      <c r="Y7477">
        <v>210928</v>
      </c>
      <c r="Z7477" t="s">
        <v>380</v>
      </c>
      <c r="AA7477">
        <v>1</v>
      </c>
      <c r="AB7477">
        <v>3.5642111999999997E-2</v>
      </c>
      <c r="AC7477">
        <v>-0.24816446</v>
      </c>
      <c r="AH7477" t="s">
        <v>6613</v>
      </c>
      <c r="AI7477" t="s">
        <v>6614</v>
      </c>
    </row>
    <row r="7478" spans="1:35" x14ac:dyDescent="0.2">
      <c r="A7478" t="s">
        <v>8047</v>
      </c>
      <c r="B7478" t="s">
        <v>17</v>
      </c>
      <c r="C7478">
        <v>1.8205592660000001</v>
      </c>
      <c r="D7478">
        <v>5458998</v>
      </c>
      <c r="E7478">
        <v>1486424</v>
      </c>
      <c r="F7478">
        <v>230328</v>
      </c>
      <c r="G7478">
        <v>45.260369849999996</v>
      </c>
      <c r="H7478">
        <v>61.21</v>
      </c>
      <c r="L7478">
        <v>0</v>
      </c>
      <c r="M7478" t="s">
        <v>37</v>
      </c>
      <c r="N7478" t="s">
        <v>28</v>
      </c>
      <c r="P7478">
        <v>871.09089949999895</v>
      </c>
      <c r="Q7478">
        <v>86.669483999999997</v>
      </c>
      <c r="R7478">
        <v>73.095661640000003</v>
      </c>
      <c r="S7478">
        <v>28015</v>
      </c>
      <c r="T7478">
        <v>38.073906710000003</v>
      </c>
      <c r="U7478">
        <v>51.216703369999998</v>
      </c>
      <c r="V7478">
        <v>0.52</v>
      </c>
      <c r="W7478" t="s">
        <v>20</v>
      </c>
      <c r="X7478">
        <v>210824</v>
      </c>
      <c r="Y7478">
        <v>210928</v>
      </c>
      <c r="Z7478" t="s">
        <v>380</v>
      </c>
      <c r="AA7478">
        <v>1</v>
      </c>
      <c r="AB7478">
        <v>3.5642111999999997E-2</v>
      </c>
      <c r="AC7478">
        <v>-0.24816446</v>
      </c>
      <c r="AH7478" t="s">
        <v>6251</v>
      </c>
      <c r="AI7478" t="s">
        <v>6252</v>
      </c>
    </row>
    <row r="7479" spans="1:35" x14ac:dyDescent="0.2">
      <c r="A7479" t="s">
        <v>8048</v>
      </c>
      <c r="B7479" t="s">
        <v>17</v>
      </c>
      <c r="C7479">
        <v>2.048153197</v>
      </c>
      <c r="D7479">
        <v>5547895</v>
      </c>
      <c r="E7479">
        <v>855498</v>
      </c>
      <c r="F7479">
        <v>80939</v>
      </c>
      <c r="G7479">
        <v>54.799309880000003</v>
      </c>
      <c r="H7479">
        <v>68.38</v>
      </c>
      <c r="L7479">
        <v>0</v>
      </c>
      <c r="M7479" t="s">
        <v>763</v>
      </c>
      <c r="N7479" t="s">
        <v>939</v>
      </c>
      <c r="P7479">
        <v>286.84124680000002</v>
      </c>
      <c r="Q7479">
        <v>31.01102444</v>
      </c>
      <c r="R7479">
        <v>18.215328660000001</v>
      </c>
      <c r="S7479">
        <v>22749</v>
      </c>
      <c r="T7479">
        <v>41.63377595</v>
      </c>
      <c r="U7479">
        <v>12.56203672</v>
      </c>
      <c r="V7479">
        <v>0.31</v>
      </c>
      <c r="W7479" t="s">
        <v>20</v>
      </c>
      <c r="X7479">
        <v>210824</v>
      </c>
      <c r="Y7479">
        <v>210928</v>
      </c>
      <c r="Z7479" t="s">
        <v>380</v>
      </c>
      <c r="AA7479">
        <v>1</v>
      </c>
      <c r="AB7479">
        <v>3.5642111999999997E-2</v>
      </c>
      <c r="AC7479">
        <v>-0.24816446</v>
      </c>
      <c r="AH7479" t="s">
        <v>6486</v>
      </c>
      <c r="AI7479" t="s">
        <v>6487</v>
      </c>
    </row>
    <row r="7480" spans="1:35" x14ac:dyDescent="0.2">
      <c r="A7480" t="s">
        <v>8049</v>
      </c>
      <c r="B7480" t="s">
        <v>17</v>
      </c>
      <c r="C7480">
        <v>1.980778358</v>
      </c>
      <c r="D7480">
        <v>3445905</v>
      </c>
      <c r="E7480">
        <v>835549</v>
      </c>
      <c r="F7480">
        <v>68131</v>
      </c>
      <c r="G7480">
        <v>29.541774329999999</v>
      </c>
      <c r="H7480">
        <v>73.760000000000005</v>
      </c>
      <c r="L7480">
        <v>0</v>
      </c>
      <c r="M7480" t="s">
        <v>1327</v>
      </c>
      <c r="N7480" t="s">
        <v>35</v>
      </c>
      <c r="P7480">
        <v>168.0361924</v>
      </c>
      <c r="Q7480">
        <v>17.903159769999998</v>
      </c>
      <c r="R7480">
        <v>36.195517070000001</v>
      </c>
      <c r="S7480">
        <v>18904</v>
      </c>
      <c r="T7480">
        <v>85.953810930000003</v>
      </c>
      <c r="U7480">
        <v>6.7326499550000003</v>
      </c>
      <c r="V7480">
        <v>0.25</v>
      </c>
      <c r="W7480" t="s">
        <v>20</v>
      </c>
      <c r="X7480">
        <v>210824</v>
      </c>
      <c r="Y7480">
        <v>210928</v>
      </c>
      <c r="Z7480" t="s">
        <v>380</v>
      </c>
      <c r="AA7480">
        <v>1</v>
      </c>
      <c r="AB7480">
        <v>3.5642111999999997E-2</v>
      </c>
      <c r="AC7480">
        <v>-0.24816446</v>
      </c>
      <c r="AH7480" t="s">
        <v>6240</v>
      </c>
      <c r="AI7480" t="s">
        <v>7249</v>
      </c>
    </row>
    <row r="7481" spans="1:35" x14ac:dyDescent="0.2">
      <c r="A7481" t="s">
        <v>8050</v>
      </c>
      <c r="B7481" t="s">
        <v>17</v>
      </c>
      <c r="C7481">
        <v>2.1970735129999999</v>
      </c>
      <c r="D7481">
        <v>4113258</v>
      </c>
      <c r="E7481">
        <v>869971</v>
      </c>
      <c r="F7481">
        <v>30954</v>
      </c>
      <c r="G7481">
        <v>56.99615275</v>
      </c>
      <c r="H7481">
        <v>18.97</v>
      </c>
      <c r="L7481">
        <v>0</v>
      </c>
      <c r="M7481" t="s">
        <v>8051</v>
      </c>
      <c r="N7481" t="s">
        <v>7992</v>
      </c>
      <c r="P7481">
        <v>1338.59115</v>
      </c>
      <c r="Q7481">
        <v>150.5685871</v>
      </c>
      <c r="R7481">
        <v>187.13531889999999</v>
      </c>
      <c r="S7481">
        <v>29882</v>
      </c>
      <c r="T7481">
        <v>177.20424489999999</v>
      </c>
      <c r="U7481">
        <v>139.21202719999999</v>
      </c>
      <c r="V7481">
        <v>0.75</v>
      </c>
      <c r="W7481" t="s">
        <v>20</v>
      </c>
      <c r="X7481">
        <v>210824</v>
      </c>
      <c r="Y7481">
        <v>210928</v>
      </c>
      <c r="Z7481" t="s">
        <v>380</v>
      </c>
      <c r="AA7481">
        <v>1</v>
      </c>
      <c r="AB7481">
        <v>3.5642111999999997E-2</v>
      </c>
      <c r="AC7481">
        <v>-0.24816446</v>
      </c>
      <c r="AH7481" t="s">
        <v>6551</v>
      </c>
      <c r="AI7481" t="s">
        <v>6552</v>
      </c>
    </row>
    <row r="7482" spans="1:35" x14ac:dyDescent="0.2">
      <c r="A7482" t="s">
        <v>8052</v>
      </c>
      <c r="B7482" t="s">
        <v>17</v>
      </c>
      <c r="C7482">
        <v>2.7224058819999999</v>
      </c>
      <c r="D7482">
        <v>4436928</v>
      </c>
      <c r="E7482">
        <v>205614</v>
      </c>
      <c r="F7482">
        <v>16186</v>
      </c>
      <c r="G7482">
        <v>34.565739690000001</v>
      </c>
      <c r="H7482">
        <v>4.4800000000000004</v>
      </c>
      <c r="L7482">
        <v>0</v>
      </c>
      <c r="M7482" t="s">
        <v>1475</v>
      </c>
      <c r="N7482" t="s">
        <v>19</v>
      </c>
      <c r="P7482">
        <v>336.021593899999</v>
      </c>
      <c r="Q7482">
        <v>33.320006550000002</v>
      </c>
      <c r="R7482">
        <v>25.79283165</v>
      </c>
      <c r="S7482">
        <v>29444</v>
      </c>
      <c r="T7482">
        <v>41.797931040000002</v>
      </c>
      <c r="U7482">
        <v>8.2162349839999997</v>
      </c>
      <c r="V7482">
        <v>0.26</v>
      </c>
      <c r="W7482" t="s">
        <v>20</v>
      </c>
      <c r="X7482">
        <v>210824</v>
      </c>
      <c r="Y7482">
        <v>210928</v>
      </c>
      <c r="Z7482" t="s">
        <v>380</v>
      </c>
      <c r="AA7482">
        <v>1</v>
      </c>
      <c r="AB7482">
        <v>3.5642111999999997E-2</v>
      </c>
      <c r="AC7482">
        <v>-0.24816446</v>
      </c>
      <c r="AH7482" t="s">
        <v>6250</v>
      </c>
      <c r="AI7482" t="s">
        <v>6250</v>
      </c>
    </row>
    <row r="7483" spans="1:35" x14ac:dyDescent="0.2">
      <c r="A7483" t="s">
        <v>8053</v>
      </c>
      <c r="B7483" t="s">
        <v>17</v>
      </c>
      <c r="C7483">
        <v>1.671518031</v>
      </c>
      <c r="D7483">
        <v>3715433</v>
      </c>
      <c r="E7483">
        <v>1161725</v>
      </c>
      <c r="F7483">
        <v>90151</v>
      </c>
      <c r="G7483">
        <v>29.49958037</v>
      </c>
      <c r="H7483">
        <v>64.94</v>
      </c>
      <c r="L7483">
        <v>0</v>
      </c>
      <c r="M7483" t="s">
        <v>74</v>
      </c>
      <c r="N7483" t="s">
        <v>123</v>
      </c>
      <c r="P7483">
        <v>592.60609409999995</v>
      </c>
      <c r="Q7483">
        <v>56.47966211</v>
      </c>
      <c r="R7483">
        <v>48.683066889999999</v>
      </c>
      <c r="S7483">
        <v>25850</v>
      </c>
      <c r="T7483">
        <v>17.065408919999999</v>
      </c>
      <c r="U7483">
        <v>23.83066878</v>
      </c>
      <c r="V7483">
        <v>0.39</v>
      </c>
      <c r="W7483" t="s">
        <v>20</v>
      </c>
      <c r="X7483">
        <v>210824</v>
      </c>
      <c r="Y7483">
        <v>210928</v>
      </c>
      <c r="Z7483" t="s">
        <v>380</v>
      </c>
      <c r="AA7483">
        <v>1</v>
      </c>
      <c r="AB7483">
        <v>3.5642111999999997E-2</v>
      </c>
      <c r="AC7483">
        <v>-0.24816446</v>
      </c>
      <c r="AH7483" t="s">
        <v>6293</v>
      </c>
      <c r="AI7483" t="s">
        <v>6294</v>
      </c>
    </row>
    <row r="7484" spans="1:35" x14ac:dyDescent="0.2">
      <c r="A7484" t="s">
        <v>8054</v>
      </c>
      <c r="B7484" t="s">
        <v>17</v>
      </c>
      <c r="C7484">
        <v>1.9036395159999999</v>
      </c>
      <c r="D7484">
        <v>3805909</v>
      </c>
      <c r="E7484">
        <v>1561794</v>
      </c>
      <c r="F7484">
        <v>257380</v>
      </c>
      <c r="G7484">
        <v>50.800105520000002</v>
      </c>
      <c r="H7484">
        <v>63.07</v>
      </c>
      <c r="L7484">
        <v>0</v>
      </c>
      <c r="M7484" t="s">
        <v>146</v>
      </c>
      <c r="N7484" t="s">
        <v>19</v>
      </c>
      <c r="P7484">
        <v>1038.5285899999999</v>
      </c>
      <c r="Q7484">
        <v>99.216072479999994</v>
      </c>
      <c r="R7484">
        <v>48.730983420000001</v>
      </c>
      <c r="S7484">
        <v>28299</v>
      </c>
      <c r="T7484">
        <v>24.468696820000002</v>
      </c>
      <c r="U7484">
        <v>15.28284124</v>
      </c>
      <c r="V7484">
        <v>0.33</v>
      </c>
      <c r="W7484" t="s">
        <v>20</v>
      </c>
      <c r="X7484">
        <v>210824</v>
      </c>
      <c r="Y7484">
        <v>210928</v>
      </c>
      <c r="Z7484" t="s">
        <v>380</v>
      </c>
      <c r="AA7484">
        <v>1</v>
      </c>
      <c r="AB7484">
        <v>3.5642111999999997E-2</v>
      </c>
      <c r="AC7484">
        <v>-0.24816446</v>
      </c>
      <c r="AH7484" t="s">
        <v>6423</v>
      </c>
      <c r="AI7484" t="s">
        <v>7212</v>
      </c>
    </row>
    <row r="7485" spans="1:35" x14ac:dyDescent="0.2">
      <c r="A7485" t="s">
        <v>8055</v>
      </c>
      <c r="B7485" t="s">
        <v>17</v>
      </c>
      <c r="C7485">
        <v>1.797039193</v>
      </c>
      <c r="D7485">
        <v>3669065</v>
      </c>
      <c r="E7485">
        <v>418090</v>
      </c>
      <c r="F7485">
        <v>53554</v>
      </c>
      <c r="G7485">
        <v>31.38534765</v>
      </c>
      <c r="H7485">
        <v>0</v>
      </c>
      <c r="L7485">
        <v>0</v>
      </c>
      <c r="M7485" t="s">
        <v>50</v>
      </c>
      <c r="N7485" t="s">
        <v>28</v>
      </c>
      <c r="P7485">
        <v>674.30661769999995</v>
      </c>
      <c r="Q7485">
        <v>69.090208599999897</v>
      </c>
      <c r="R7485">
        <v>55.88747043</v>
      </c>
      <c r="S7485">
        <v>25965</v>
      </c>
      <c r="T7485">
        <v>66.770551130000001</v>
      </c>
      <c r="U7485">
        <v>43.659190959999997</v>
      </c>
      <c r="V7485">
        <v>0.49</v>
      </c>
      <c r="W7485" t="s">
        <v>20</v>
      </c>
      <c r="X7485">
        <v>210824</v>
      </c>
      <c r="Y7485">
        <v>210928</v>
      </c>
      <c r="Z7485" t="s">
        <v>380</v>
      </c>
      <c r="AA7485">
        <v>1</v>
      </c>
      <c r="AB7485">
        <v>3.5642111999999997E-2</v>
      </c>
      <c r="AC7485">
        <v>-0.24816446</v>
      </c>
      <c r="AH7485" t="s">
        <v>6250</v>
      </c>
      <c r="AI7485" t="s">
        <v>6250</v>
      </c>
    </row>
    <row r="7486" spans="1:35" x14ac:dyDescent="0.2">
      <c r="A7486" t="s">
        <v>8056</v>
      </c>
      <c r="B7486" t="s">
        <v>17</v>
      </c>
      <c r="C7486">
        <v>1.405448206</v>
      </c>
      <c r="D7486">
        <v>4125064</v>
      </c>
      <c r="E7486">
        <v>1037240</v>
      </c>
      <c r="F7486">
        <v>229896</v>
      </c>
      <c r="G7486">
        <v>54.77555821</v>
      </c>
      <c r="H7486">
        <v>72.22</v>
      </c>
      <c r="L7486">
        <v>0</v>
      </c>
      <c r="M7486" t="s">
        <v>763</v>
      </c>
      <c r="N7486" t="s">
        <v>939</v>
      </c>
      <c r="P7486">
        <v>283.873596499999</v>
      </c>
      <c r="Q7486">
        <v>28.307681259999999</v>
      </c>
      <c r="R7486">
        <v>25.876339000000002</v>
      </c>
      <c r="S7486">
        <v>23733</v>
      </c>
      <c r="T7486">
        <v>74.485255620000004</v>
      </c>
      <c r="U7486">
        <v>16.527253309999999</v>
      </c>
      <c r="V7486">
        <v>0.34</v>
      </c>
      <c r="W7486" t="s">
        <v>20</v>
      </c>
      <c r="X7486">
        <v>210824</v>
      </c>
      <c r="Y7486">
        <v>210928</v>
      </c>
      <c r="Z7486" t="s">
        <v>380</v>
      </c>
      <c r="AA7486">
        <v>1</v>
      </c>
      <c r="AB7486">
        <v>3.5642111999999997E-2</v>
      </c>
      <c r="AC7486">
        <v>-0.24816446</v>
      </c>
      <c r="AH7486" t="s">
        <v>6486</v>
      </c>
      <c r="AI7486" t="s">
        <v>6487</v>
      </c>
    </row>
    <row r="7487" spans="1:35" x14ac:dyDescent="0.2">
      <c r="A7487" t="s">
        <v>8057</v>
      </c>
      <c r="B7487" t="s">
        <v>17</v>
      </c>
      <c r="C7487">
        <v>1.3601089239999999</v>
      </c>
      <c r="D7487">
        <v>4052548</v>
      </c>
      <c r="E7487">
        <v>2306677</v>
      </c>
      <c r="F7487">
        <v>121289</v>
      </c>
      <c r="G7487">
        <v>54.07488781</v>
      </c>
      <c r="H7487">
        <v>73.599999999999994</v>
      </c>
      <c r="L7487">
        <v>0</v>
      </c>
      <c r="M7487" t="s">
        <v>658</v>
      </c>
      <c r="N7487" t="s">
        <v>659</v>
      </c>
      <c r="P7487">
        <v>1123.7227660000001</v>
      </c>
      <c r="Q7487">
        <v>102.8506478</v>
      </c>
      <c r="R7487">
        <v>43.886806960000001</v>
      </c>
      <c r="S7487">
        <v>29146</v>
      </c>
      <c r="T7487">
        <v>94.626588609999999</v>
      </c>
      <c r="U7487">
        <v>149.51426050000001</v>
      </c>
      <c r="V7487">
        <v>0.77</v>
      </c>
      <c r="W7487" t="s">
        <v>20</v>
      </c>
      <c r="X7487">
        <v>210824</v>
      </c>
      <c r="Y7487">
        <v>210928</v>
      </c>
      <c r="Z7487" t="s">
        <v>380</v>
      </c>
      <c r="AA7487">
        <v>1</v>
      </c>
      <c r="AB7487">
        <v>3.5642111999999997E-2</v>
      </c>
      <c r="AC7487">
        <v>-0.24816446</v>
      </c>
      <c r="AH7487" t="s">
        <v>6414</v>
      </c>
      <c r="AI7487" t="s">
        <v>6415</v>
      </c>
    </row>
    <row r="7488" spans="1:35" x14ac:dyDescent="0.2">
      <c r="A7488" t="s">
        <v>8058</v>
      </c>
      <c r="B7488" t="s">
        <v>17</v>
      </c>
      <c r="C7488">
        <v>1.55789065</v>
      </c>
      <c r="D7488">
        <v>4298452</v>
      </c>
      <c r="E7488">
        <v>1058220</v>
      </c>
      <c r="F7488">
        <v>94504</v>
      </c>
      <c r="G7488">
        <v>50.791801329999998</v>
      </c>
      <c r="H7488">
        <v>43.46</v>
      </c>
      <c r="L7488">
        <v>0</v>
      </c>
      <c r="M7488" t="s">
        <v>146</v>
      </c>
      <c r="N7488" t="s">
        <v>19</v>
      </c>
      <c r="P7488">
        <v>1093.806323</v>
      </c>
      <c r="Q7488">
        <v>111.0847129</v>
      </c>
      <c r="R7488">
        <v>94.387514670000002</v>
      </c>
      <c r="S7488">
        <v>28886</v>
      </c>
      <c r="T7488">
        <v>35.435492779999997</v>
      </c>
      <c r="U7488">
        <v>39.696743650000002</v>
      </c>
      <c r="V7488">
        <v>0.47</v>
      </c>
      <c r="W7488" t="s">
        <v>20</v>
      </c>
      <c r="X7488">
        <v>210824</v>
      </c>
      <c r="Y7488">
        <v>210928</v>
      </c>
      <c r="Z7488" t="s">
        <v>380</v>
      </c>
      <c r="AA7488">
        <v>1</v>
      </c>
      <c r="AB7488">
        <v>3.5642111999999997E-2</v>
      </c>
      <c r="AC7488">
        <v>-0.24816446</v>
      </c>
      <c r="AH7488" t="s">
        <v>6423</v>
      </c>
      <c r="AI7488" t="s">
        <v>7212</v>
      </c>
    </row>
    <row r="7489" spans="1:35" x14ac:dyDescent="0.2">
      <c r="A7489" t="s">
        <v>8059</v>
      </c>
      <c r="B7489" t="s">
        <v>17</v>
      </c>
      <c r="C7489">
        <v>1.3427511910000001</v>
      </c>
      <c r="D7489">
        <v>4164912</v>
      </c>
      <c r="E7489">
        <v>1557713</v>
      </c>
      <c r="F7489">
        <v>166118</v>
      </c>
      <c r="G7489">
        <v>51.006250829999999</v>
      </c>
      <c r="H7489">
        <v>62.53</v>
      </c>
      <c r="L7489">
        <v>0</v>
      </c>
      <c r="M7489" t="s">
        <v>146</v>
      </c>
      <c r="N7489" t="s">
        <v>19</v>
      </c>
      <c r="P7489">
        <v>1069.6355779999999</v>
      </c>
      <c r="Q7489">
        <v>108.142544</v>
      </c>
      <c r="R7489">
        <v>83.512777850000006</v>
      </c>
      <c r="S7489">
        <v>30236</v>
      </c>
      <c r="T7489">
        <v>26.073463830000001</v>
      </c>
      <c r="U7489">
        <v>12.24135774</v>
      </c>
      <c r="V7489">
        <v>0.31</v>
      </c>
      <c r="W7489" t="s">
        <v>20</v>
      </c>
      <c r="X7489">
        <v>210824</v>
      </c>
      <c r="Y7489">
        <v>210928</v>
      </c>
      <c r="Z7489" t="s">
        <v>380</v>
      </c>
      <c r="AA7489">
        <v>1</v>
      </c>
      <c r="AB7489">
        <v>3.5642111999999997E-2</v>
      </c>
      <c r="AC7489">
        <v>-0.24816446</v>
      </c>
      <c r="AH7489" t="s">
        <v>6423</v>
      </c>
      <c r="AI7489" t="s">
        <v>7212</v>
      </c>
    </row>
    <row r="7490" spans="1:35" x14ac:dyDescent="0.2">
      <c r="A7490" t="s">
        <v>8060</v>
      </c>
      <c r="B7490" t="s">
        <v>17</v>
      </c>
      <c r="C7490">
        <v>1.5419332880000001</v>
      </c>
      <c r="D7490">
        <v>1026972</v>
      </c>
      <c r="E7490">
        <v>600488</v>
      </c>
      <c r="F7490">
        <v>52960</v>
      </c>
      <c r="G7490">
        <v>49.978350939999999</v>
      </c>
      <c r="H7490">
        <v>25</v>
      </c>
      <c r="L7490">
        <v>0</v>
      </c>
      <c r="M7490" t="s">
        <v>33</v>
      </c>
      <c r="N7490" t="s">
        <v>19</v>
      </c>
      <c r="P7490">
        <v>741.40609559999996</v>
      </c>
      <c r="Q7490">
        <v>86.70603294</v>
      </c>
      <c r="R7490">
        <v>100.6627179</v>
      </c>
      <c r="S7490">
        <v>27117</v>
      </c>
      <c r="T7490">
        <v>85.375930339999996</v>
      </c>
      <c r="U7490">
        <v>76.943056369999994</v>
      </c>
      <c r="V7490">
        <v>0.6</v>
      </c>
      <c r="W7490" t="s">
        <v>20</v>
      </c>
      <c r="X7490">
        <v>210824</v>
      </c>
      <c r="Y7490">
        <v>210928</v>
      </c>
      <c r="Z7490" t="s">
        <v>380</v>
      </c>
      <c r="AA7490">
        <v>1</v>
      </c>
      <c r="AB7490">
        <v>3.5642111999999997E-2</v>
      </c>
      <c r="AC7490">
        <v>-0.24816446</v>
      </c>
      <c r="AH7490" t="s">
        <v>7321</v>
      </c>
      <c r="AI7490" t="s">
        <v>7322</v>
      </c>
    </row>
    <row r="7491" spans="1:35" x14ac:dyDescent="0.2">
      <c r="A7491" t="s">
        <v>8061</v>
      </c>
      <c r="B7491" t="s">
        <v>17</v>
      </c>
      <c r="C7491">
        <v>2.4500110770000001</v>
      </c>
      <c r="D7491">
        <v>2873359</v>
      </c>
      <c r="E7491">
        <v>701835</v>
      </c>
      <c r="F7491">
        <v>123070</v>
      </c>
      <c r="G7491">
        <v>30.51130251</v>
      </c>
      <c r="H7491">
        <v>44.85</v>
      </c>
      <c r="L7491">
        <v>0</v>
      </c>
      <c r="M7491" t="s">
        <v>74</v>
      </c>
      <c r="N7491" t="s">
        <v>19</v>
      </c>
      <c r="P7491">
        <v>470.48565530000002</v>
      </c>
      <c r="Q7491">
        <v>44.733694309999997</v>
      </c>
      <c r="R7491">
        <v>29.630618890000001</v>
      </c>
      <c r="S7491">
        <v>24850</v>
      </c>
      <c r="T7491">
        <v>15.74060731</v>
      </c>
      <c r="U7491">
        <v>32.510520730000003</v>
      </c>
      <c r="V7491">
        <v>0.44</v>
      </c>
      <c r="W7491" t="s">
        <v>20</v>
      </c>
      <c r="X7491">
        <v>210824</v>
      </c>
      <c r="Y7491">
        <v>210928</v>
      </c>
      <c r="Z7491" t="s">
        <v>380</v>
      </c>
      <c r="AA7491">
        <v>1</v>
      </c>
      <c r="AB7491">
        <v>3.5642111999999997E-2</v>
      </c>
      <c r="AC7491">
        <v>-0.24816446</v>
      </c>
      <c r="AH7491" t="s">
        <v>6465</v>
      </c>
      <c r="AI7491" t="s">
        <v>6488</v>
      </c>
    </row>
    <row r="7492" spans="1:35" x14ac:dyDescent="0.2">
      <c r="A7492" t="s">
        <v>8062</v>
      </c>
      <c r="B7492" t="s">
        <v>17</v>
      </c>
      <c r="C7492">
        <v>2.707268107</v>
      </c>
      <c r="D7492">
        <v>2781812</v>
      </c>
      <c r="E7492">
        <v>607952</v>
      </c>
      <c r="F7492">
        <v>55976</v>
      </c>
      <c r="G7492">
        <v>29.89841303</v>
      </c>
      <c r="H7492">
        <v>37.74</v>
      </c>
      <c r="L7492">
        <v>0</v>
      </c>
      <c r="M7492" t="s">
        <v>18</v>
      </c>
      <c r="N7492" t="s">
        <v>35</v>
      </c>
      <c r="P7492">
        <v>224.4896325</v>
      </c>
      <c r="Q7492">
        <v>23.884315149999999</v>
      </c>
      <c r="R7492">
        <v>24.759267560000001</v>
      </c>
      <c r="S7492">
        <v>20937</v>
      </c>
      <c r="T7492">
        <v>87.723355269999999</v>
      </c>
      <c r="U7492">
        <v>12.68088062</v>
      </c>
      <c r="V7492">
        <v>0.31</v>
      </c>
      <c r="W7492" t="s">
        <v>20</v>
      </c>
      <c r="X7492">
        <v>210824</v>
      </c>
      <c r="Y7492">
        <v>210928</v>
      </c>
      <c r="Z7492" t="s">
        <v>380</v>
      </c>
      <c r="AA7492">
        <v>1</v>
      </c>
      <c r="AB7492">
        <v>3.5642111999999997E-2</v>
      </c>
      <c r="AC7492">
        <v>-0.24816446</v>
      </c>
      <c r="AH7492" t="s">
        <v>6240</v>
      </c>
      <c r="AI7492" t="s">
        <v>6241</v>
      </c>
    </row>
    <row r="7493" spans="1:35" x14ac:dyDescent="0.2">
      <c r="A7493" t="s">
        <v>8063</v>
      </c>
      <c r="B7493" t="s">
        <v>17</v>
      </c>
      <c r="C7493">
        <v>2.5152967309999998</v>
      </c>
      <c r="D7493">
        <v>5377838</v>
      </c>
      <c r="E7493">
        <v>1146259</v>
      </c>
      <c r="F7493">
        <v>58849</v>
      </c>
      <c r="G7493">
        <v>48.353382609999997</v>
      </c>
      <c r="H7493">
        <v>46.61</v>
      </c>
      <c r="L7493">
        <v>0</v>
      </c>
      <c r="M7493" t="s">
        <v>146</v>
      </c>
      <c r="N7493" t="s">
        <v>19</v>
      </c>
      <c r="P7493">
        <v>806.74871299999995</v>
      </c>
      <c r="Q7493">
        <v>79.258865490000005</v>
      </c>
      <c r="R7493">
        <v>34.192869350000002</v>
      </c>
      <c r="S7493">
        <v>28642</v>
      </c>
      <c r="T7493">
        <v>16.775304429999998</v>
      </c>
      <c r="U7493">
        <v>9.777647473</v>
      </c>
      <c r="V7493">
        <v>0.28000000000000003</v>
      </c>
      <c r="W7493" t="s">
        <v>20</v>
      </c>
      <c r="X7493">
        <v>210824</v>
      </c>
      <c r="Y7493">
        <v>210928</v>
      </c>
      <c r="Z7493" t="s">
        <v>380</v>
      </c>
      <c r="AA7493">
        <v>1</v>
      </c>
      <c r="AB7493">
        <v>3.5642111999999997E-2</v>
      </c>
      <c r="AC7493">
        <v>-0.24816446</v>
      </c>
      <c r="AH7493" t="s">
        <v>6423</v>
      </c>
      <c r="AI7493" t="s">
        <v>7342</v>
      </c>
    </row>
    <row r="7494" spans="1:35" x14ac:dyDescent="0.2">
      <c r="A7494" t="s">
        <v>8064</v>
      </c>
      <c r="B7494" t="s">
        <v>17</v>
      </c>
      <c r="C7494">
        <v>2.1965934869999999</v>
      </c>
      <c r="D7494">
        <v>4698200</v>
      </c>
      <c r="E7494">
        <v>1178262</v>
      </c>
      <c r="F7494">
        <v>98600</v>
      </c>
      <c r="G7494">
        <v>41.918945020000002</v>
      </c>
      <c r="H7494">
        <v>48.27</v>
      </c>
      <c r="L7494">
        <v>1</v>
      </c>
      <c r="M7494" t="s">
        <v>146</v>
      </c>
      <c r="N7494" t="s">
        <v>147</v>
      </c>
      <c r="P7494">
        <v>816.32901749999996</v>
      </c>
      <c r="Q7494">
        <v>76.824200070000003</v>
      </c>
      <c r="R7494">
        <v>43.092274140000001</v>
      </c>
      <c r="S7494">
        <v>28662</v>
      </c>
      <c r="T7494">
        <v>22.382807039999999</v>
      </c>
      <c r="U7494">
        <v>5.4125065819999998</v>
      </c>
      <c r="V7494">
        <v>0.23</v>
      </c>
      <c r="W7494" t="s">
        <v>20</v>
      </c>
      <c r="X7494">
        <v>210824</v>
      </c>
      <c r="Y7494">
        <v>210928</v>
      </c>
      <c r="Z7494" t="s">
        <v>380</v>
      </c>
      <c r="AA7494">
        <v>1</v>
      </c>
      <c r="AB7494">
        <v>3.5642111999999997E-2</v>
      </c>
      <c r="AC7494">
        <v>-0.24816446</v>
      </c>
      <c r="AH7494" t="s">
        <v>6423</v>
      </c>
      <c r="AI7494" t="s">
        <v>8065</v>
      </c>
    </row>
    <row r="7495" spans="1:35" x14ac:dyDescent="0.2">
      <c r="A7495" t="s">
        <v>8066</v>
      </c>
      <c r="B7495" t="s">
        <v>17</v>
      </c>
      <c r="C7495">
        <v>2.4030025749999999</v>
      </c>
      <c r="D7495">
        <v>4462798</v>
      </c>
      <c r="E7495">
        <v>991239</v>
      </c>
      <c r="F7495">
        <v>139593</v>
      </c>
      <c r="G7495">
        <v>53.837974490000001</v>
      </c>
      <c r="H7495">
        <v>46.01</v>
      </c>
      <c r="L7495">
        <v>0</v>
      </c>
      <c r="M7495" t="s">
        <v>843</v>
      </c>
      <c r="N7495" t="s">
        <v>19</v>
      </c>
      <c r="P7495">
        <v>529.51339780000001</v>
      </c>
      <c r="Q7495">
        <v>44.476676179999998</v>
      </c>
      <c r="R7495">
        <v>55.56636812</v>
      </c>
      <c r="S7495">
        <v>25589</v>
      </c>
      <c r="T7495">
        <v>44.078425629999998</v>
      </c>
      <c r="U7495">
        <v>28.141083859999998</v>
      </c>
      <c r="V7495">
        <v>0.42</v>
      </c>
      <c r="W7495" t="s">
        <v>20</v>
      </c>
      <c r="X7495">
        <v>210824</v>
      </c>
      <c r="Y7495">
        <v>210928</v>
      </c>
      <c r="Z7495" t="s">
        <v>380</v>
      </c>
      <c r="AA7495">
        <v>1</v>
      </c>
      <c r="AB7495">
        <v>3.5642111999999997E-2</v>
      </c>
      <c r="AC7495">
        <v>-0.24816446</v>
      </c>
      <c r="AH7495" t="s">
        <v>6538</v>
      </c>
      <c r="AI7495" t="s">
        <v>6920</v>
      </c>
    </row>
    <row r="7496" spans="1:35" x14ac:dyDescent="0.2">
      <c r="A7496" t="s">
        <v>8067</v>
      </c>
      <c r="B7496" t="s">
        <v>17</v>
      </c>
      <c r="C7496">
        <v>2.1932111299999999</v>
      </c>
      <c r="D7496">
        <v>4258556</v>
      </c>
      <c r="E7496">
        <v>1006192</v>
      </c>
      <c r="F7496">
        <v>185168</v>
      </c>
      <c r="G7496">
        <v>33.325448819999998</v>
      </c>
      <c r="H7496">
        <v>68.5</v>
      </c>
      <c r="L7496">
        <v>0</v>
      </c>
      <c r="M7496" t="s">
        <v>93</v>
      </c>
      <c r="N7496" t="s">
        <v>34</v>
      </c>
      <c r="P7496">
        <v>449.22696839999901</v>
      </c>
      <c r="Q7496">
        <v>70.028670109999993</v>
      </c>
      <c r="R7496">
        <v>46.916508380000003</v>
      </c>
      <c r="S7496">
        <v>24563</v>
      </c>
      <c r="T7496">
        <v>51.288733229999998</v>
      </c>
      <c r="U7496">
        <v>36.200604299999902</v>
      </c>
      <c r="V7496">
        <v>0.46</v>
      </c>
      <c r="W7496" t="s">
        <v>20</v>
      </c>
      <c r="X7496">
        <v>210824</v>
      </c>
      <c r="Y7496">
        <v>210928</v>
      </c>
      <c r="Z7496" t="s">
        <v>380</v>
      </c>
      <c r="AA7496">
        <v>1</v>
      </c>
      <c r="AB7496">
        <v>3.5642111999999997E-2</v>
      </c>
      <c r="AC7496">
        <v>-0.24816446</v>
      </c>
      <c r="AH7496" t="s">
        <v>6248</v>
      </c>
      <c r="AI7496" t="s">
        <v>6446</v>
      </c>
    </row>
    <row r="7497" spans="1:35" x14ac:dyDescent="0.2">
      <c r="A7497" t="s">
        <v>8068</v>
      </c>
      <c r="B7497" t="s">
        <v>17</v>
      </c>
      <c r="C7497">
        <v>2.2146175970000002</v>
      </c>
      <c r="D7497">
        <v>3255814</v>
      </c>
      <c r="E7497">
        <v>550779</v>
      </c>
      <c r="F7497">
        <v>91197</v>
      </c>
      <c r="G7497">
        <v>30.348833199999898</v>
      </c>
      <c r="H7497">
        <v>41.29</v>
      </c>
      <c r="L7497">
        <v>0</v>
      </c>
      <c r="M7497" t="s">
        <v>160</v>
      </c>
      <c r="N7497" t="s">
        <v>19</v>
      </c>
      <c r="P7497">
        <v>188.79955939999999</v>
      </c>
      <c r="Q7497">
        <v>23.78382706</v>
      </c>
      <c r="R7497">
        <v>37.400376710000003</v>
      </c>
      <c r="S7497">
        <v>21614</v>
      </c>
      <c r="T7497">
        <v>49.047038899999997</v>
      </c>
      <c r="U7497">
        <v>8.4647143049999993</v>
      </c>
      <c r="V7497">
        <v>0.27</v>
      </c>
      <c r="W7497" t="s">
        <v>20</v>
      </c>
      <c r="X7497">
        <v>210824</v>
      </c>
      <c r="Y7497">
        <v>210928</v>
      </c>
      <c r="Z7497" t="s">
        <v>380</v>
      </c>
      <c r="AA7497">
        <v>1</v>
      </c>
      <c r="AB7497">
        <v>3.5642111999999997E-2</v>
      </c>
      <c r="AC7497">
        <v>-0.24816446</v>
      </c>
      <c r="AH7497" t="s">
        <v>6240</v>
      </c>
      <c r="AI7497" t="s">
        <v>6292</v>
      </c>
    </row>
    <row r="7498" spans="1:35" x14ac:dyDescent="0.2">
      <c r="A7498" t="s">
        <v>8069</v>
      </c>
      <c r="B7498" t="s">
        <v>17</v>
      </c>
      <c r="C7498">
        <v>2.0937174569999999</v>
      </c>
      <c r="D7498">
        <v>5406744</v>
      </c>
      <c r="E7498">
        <v>1392568</v>
      </c>
      <c r="F7498">
        <v>155564</v>
      </c>
      <c r="G7498">
        <v>49.912104829999997</v>
      </c>
      <c r="H7498">
        <v>57.12</v>
      </c>
      <c r="L7498">
        <v>0</v>
      </c>
      <c r="M7498" t="s">
        <v>165</v>
      </c>
      <c r="N7498" t="s">
        <v>166</v>
      </c>
      <c r="P7498">
        <v>908.09206919999997</v>
      </c>
      <c r="Q7498">
        <v>88.652884560000004</v>
      </c>
      <c r="R7498">
        <v>42.838665910000003</v>
      </c>
      <c r="S7498">
        <v>27705</v>
      </c>
      <c r="T7498">
        <v>129.76548059999999</v>
      </c>
      <c r="U7498">
        <v>76.662419119999996</v>
      </c>
      <c r="V7498">
        <v>0.6</v>
      </c>
      <c r="W7498" t="s">
        <v>20</v>
      </c>
      <c r="X7498">
        <v>210824</v>
      </c>
      <c r="Y7498">
        <v>210928</v>
      </c>
      <c r="Z7498" t="s">
        <v>380</v>
      </c>
      <c r="AA7498">
        <v>1</v>
      </c>
      <c r="AB7498">
        <v>3.5642111999999997E-2</v>
      </c>
      <c r="AC7498">
        <v>-0.24816446</v>
      </c>
      <c r="AH7498" t="s">
        <v>7313</v>
      </c>
      <c r="AI7498" t="s">
        <v>7314</v>
      </c>
    </row>
    <row r="7499" spans="1:35" x14ac:dyDescent="0.2">
      <c r="A7499" t="s">
        <v>8070</v>
      </c>
      <c r="B7499" t="s">
        <v>17</v>
      </c>
      <c r="C7499">
        <v>2.3676759600000001</v>
      </c>
      <c r="D7499">
        <v>5237251</v>
      </c>
      <c r="E7499">
        <v>1021653</v>
      </c>
      <c r="F7499">
        <v>54902</v>
      </c>
      <c r="G7499">
        <v>53.518366799999903</v>
      </c>
      <c r="H7499">
        <v>32.020000000000003</v>
      </c>
      <c r="L7499">
        <v>0</v>
      </c>
      <c r="M7499" t="s">
        <v>47</v>
      </c>
      <c r="N7499" t="s">
        <v>62</v>
      </c>
      <c r="P7499">
        <v>832.90076639999995</v>
      </c>
      <c r="Q7499">
        <v>110.4775223</v>
      </c>
      <c r="R7499">
        <v>66.873853220000001</v>
      </c>
      <c r="S7499">
        <v>28145</v>
      </c>
      <c r="T7499">
        <v>107.7178304</v>
      </c>
      <c r="U7499">
        <v>149.115555</v>
      </c>
      <c r="V7499">
        <v>0.77</v>
      </c>
      <c r="W7499" t="s">
        <v>20</v>
      </c>
      <c r="X7499">
        <v>210824</v>
      </c>
      <c r="Y7499">
        <v>210928</v>
      </c>
      <c r="Z7499" t="s">
        <v>380</v>
      </c>
      <c r="AA7499">
        <v>1</v>
      </c>
      <c r="AB7499">
        <v>3.5642111999999997E-2</v>
      </c>
      <c r="AC7499">
        <v>-0.24816446</v>
      </c>
      <c r="AH7499" t="s">
        <v>6257</v>
      </c>
      <c r="AI7499" t="s">
        <v>6258</v>
      </c>
    </row>
    <row r="7500" spans="1:35" x14ac:dyDescent="0.2">
      <c r="A7500" t="s">
        <v>8071</v>
      </c>
      <c r="B7500" t="s">
        <v>17</v>
      </c>
      <c r="C7500">
        <v>2.083885489</v>
      </c>
      <c r="D7500">
        <v>4085200</v>
      </c>
      <c r="E7500">
        <v>863679</v>
      </c>
      <c r="F7500">
        <v>97757</v>
      </c>
      <c r="G7500">
        <v>29.53516295</v>
      </c>
      <c r="H7500">
        <v>80.17</v>
      </c>
      <c r="L7500">
        <v>0</v>
      </c>
      <c r="M7500" t="s">
        <v>114</v>
      </c>
      <c r="N7500" t="s">
        <v>35</v>
      </c>
      <c r="P7500">
        <v>111.0378877</v>
      </c>
      <c r="Q7500">
        <v>7.5709502200000003</v>
      </c>
      <c r="R7500">
        <v>11.64233359</v>
      </c>
      <c r="S7500">
        <v>20075</v>
      </c>
      <c r="T7500">
        <v>23.59737909</v>
      </c>
      <c r="U7500">
        <v>5.700597922</v>
      </c>
      <c r="V7500">
        <v>0.23</v>
      </c>
      <c r="W7500" t="s">
        <v>20</v>
      </c>
      <c r="X7500">
        <v>210824</v>
      </c>
      <c r="Y7500">
        <v>210928</v>
      </c>
      <c r="Z7500" t="s">
        <v>380</v>
      </c>
      <c r="AA7500">
        <v>1</v>
      </c>
      <c r="AB7500">
        <v>3.5642111999999997E-2</v>
      </c>
      <c r="AC7500">
        <v>-0.24816446</v>
      </c>
      <c r="AH7500" t="s">
        <v>6240</v>
      </c>
      <c r="AI7500" t="s">
        <v>6292</v>
      </c>
    </row>
    <row r="7501" spans="1:35" x14ac:dyDescent="0.2">
      <c r="A7501" t="s">
        <v>8072</v>
      </c>
      <c r="B7501" t="s">
        <v>17</v>
      </c>
      <c r="C7501">
        <v>2.688625751</v>
      </c>
      <c r="D7501">
        <v>3739777</v>
      </c>
      <c r="E7501">
        <v>243299</v>
      </c>
      <c r="F7501">
        <v>33784</v>
      </c>
      <c r="G7501">
        <v>32.625288230000002</v>
      </c>
      <c r="H7501">
        <v>8.6199999999999992</v>
      </c>
      <c r="L7501">
        <v>0</v>
      </c>
      <c r="M7501" t="s">
        <v>377</v>
      </c>
      <c r="N7501" t="s">
        <v>19</v>
      </c>
      <c r="P7501">
        <v>300.07781349999999</v>
      </c>
      <c r="Q7501">
        <v>30.867535279999998</v>
      </c>
      <c r="R7501">
        <v>25.810962459999999</v>
      </c>
      <c r="S7501">
        <v>23410</v>
      </c>
      <c r="T7501">
        <v>23.59737909</v>
      </c>
      <c r="U7501">
        <v>10.493854990000001</v>
      </c>
      <c r="V7501">
        <v>0.28999999999999998</v>
      </c>
      <c r="W7501" t="s">
        <v>20</v>
      </c>
      <c r="X7501">
        <v>210824</v>
      </c>
      <c r="Y7501">
        <v>210928</v>
      </c>
      <c r="Z7501" t="s">
        <v>380</v>
      </c>
      <c r="AA7501">
        <v>1</v>
      </c>
      <c r="AB7501">
        <v>3.5642111999999997E-2</v>
      </c>
      <c r="AC7501">
        <v>-0.24816446</v>
      </c>
      <c r="AH7501" t="s">
        <v>6814</v>
      </c>
      <c r="AI7501" t="s">
        <v>6815</v>
      </c>
    </row>
    <row r="7502" spans="1:35" x14ac:dyDescent="0.2">
      <c r="A7502" t="s">
        <v>8073</v>
      </c>
      <c r="B7502" t="s">
        <v>17</v>
      </c>
      <c r="C7502">
        <v>2.0825417310000001</v>
      </c>
      <c r="D7502">
        <v>2763618</v>
      </c>
      <c r="E7502">
        <v>445492</v>
      </c>
      <c r="F7502">
        <v>60577</v>
      </c>
      <c r="G7502">
        <v>29.927136740000002</v>
      </c>
      <c r="H7502">
        <v>40.57</v>
      </c>
      <c r="L7502">
        <v>0</v>
      </c>
      <c r="M7502" t="s">
        <v>114</v>
      </c>
      <c r="N7502" t="s">
        <v>19</v>
      </c>
      <c r="P7502">
        <v>183.46355500000001</v>
      </c>
      <c r="Q7502">
        <v>18.436820829999998</v>
      </c>
      <c r="R7502">
        <v>29.344674520000002</v>
      </c>
      <c r="S7502">
        <v>19889</v>
      </c>
      <c r="T7502">
        <v>43.91765676</v>
      </c>
      <c r="U7502">
        <v>7.4401558220000004</v>
      </c>
      <c r="V7502">
        <v>0.25</v>
      </c>
      <c r="W7502" t="s">
        <v>20</v>
      </c>
      <c r="X7502">
        <v>210824</v>
      </c>
      <c r="Y7502">
        <v>210928</v>
      </c>
      <c r="Z7502" t="s">
        <v>380</v>
      </c>
      <c r="AA7502">
        <v>1</v>
      </c>
      <c r="AB7502">
        <v>3.5642111999999997E-2</v>
      </c>
      <c r="AC7502">
        <v>-0.24816446</v>
      </c>
      <c r="AH7502" t="s">
        <v>6373</v>
      </c>
      <c r="AI7502" t="s">
        <v>6374</v>
      </c>
    </row>
    <row r="7503" spans="1:35" x14ac:dyDescent="0.2">
      <c r="A7503" t="s">
        <v>8074</v>
      </c>
      <c r="B7503" t="s">
        <v>17</v>
      </c>
      <c r="C7503">
        <v>2.3689927220000002</v>
      </c>
      <c r="D7503">
        <v>2661463</v>
      </c>
      <c r="E7503">
        <v>179443</v>
      </c>
      <c r="F7503">
        <v>21143</v>
      </c>
      <c r="G7503">
        <v>55.479455870000002</v>
      </c>
      <c r="H7503">
        <v>0</v>
      </c>
      <c r="L7503">
        <v>0</v>
      </c>
      <c r="M7503" t="s">
        <v>50</v>
      </c>
      <c r="N7503" t="s">
        <v>19</v>
      </c>
      <c r="P7503">
        <v>70.294901730000007</v>
      </c>
      <c r="Q7503">
        <v>2.2901465860000001</v>
      </c>
      <c r="R7503">
        <v>3.4970446060000002</v>
      </c>
      <c r="S7503">
        <v>16873</v>
      </c>
      <c r="T7503">
        <v>9.5790676900000005</v>
      </c>
      <c r="U7503">
        <v>1.444335111</v>
      </c>
      <c r="V7503">
        <v>0.14000000000000001</v>
      </c>
      <c r="W7503" t="s">
        <v>20</v>
      </c>
      <c r="X7503">
        <v>210824</v>
      </c>
      <c r="Y7503">
        <v>210928</v>
      </c>
      <c r="Z7503" t="s">
        <v>380</v>
      </c>
      <c r="AA7503">
        <v>1</v>
      </c>
      <c r="AB7503">
        <v>3.5642111999999997E-2</v>
      </c>
      <c r="AC7503">
        <v>-0.24816446</v>
      </c>
      <c r="AH7503" t="s">
        <v>6250</v>
      </c>
      <c r="AI7503" t="s">
        <v>6250</v>
      </c>
    </row>
    <row r="7504" spans="1:35" x14ac:dyDescent="0.2">
      <c r="A7504" t="s">
        <v>8075</v>
      </c>
      <c r="B7504" t="s">
        <v>17</v>
      </c>
      <c r="C7504">
        <v>2.5626995099999998</v>
      </c>
      <c r="D7504">
        <v>1507364</v>
      </c>
      <c r="E7504">
        <v>616208</v>
      </c>
      <c r="F7504">
        <v>94963</v>
      </c>
      <c r="G7504">
        <v>36.936391610000001</v>
      </c>
      <c r="H7504">
        <v>31.86</v>
      </c>
      <c r="L7504">
        <v>0</v>
      </c>
      <c r="M7504" t="s">
        <v>33</v>
      </c>
      <c r="N7504" t="s">
        <v>34</v>
      </c>
      <c r="P7504">
        <v>385.368723899999</v>
      </c>
      <c r="Q7504">
        <v>32.606611129999997</v>
      </c>
      <c r="R7504">
        <v>24.005461440000001</v>
      </c>
      <c r="S7504">
        <v>24426</v>
      </c>
      <c r="T7504">
        <v>13.763627489999999</v>
      </c>
      <c r="U7504">
        <v>15.07803429</v>
      </c>
      <c r="V7504">
        <v>0.33</v>
      </c>
      <c r="W7504" t="s">
        <v>20</v>
      </c>
      <c r="X7504">
        <v>210824</v>
      </c>
      <c r="Y7504">
        <v>210928</v>
      </c>
      <c r="Z7504" t="s">
        <v>380</v>
      </c>
      <c r="AA7504">
        <v>1</v>
      </c>
      <c r="AB7504">
        <v>3.5642111999999997E-2</v>
      </c>
      <c r="AC7504">
        <v>-0.24816446</v>
      </c>
      <c r="AH7504" t="s">
        <v>6263</v>
      </c>
      <c r="AI7504" t="s">
        <v>6289</v>
      </c>
    </row>
    <row r="7505" spans="1:35" x14ac:dyDescent="0.2">
      <c r="A7505" t="s">
        <v>8076</v>
      </c>
      <c r="B7505" t="s">
        <v>17</v>
      </c>
      <c r="C7505">
        <v>2.6185592500000001</v>
      </c>
      <c r="D7505">
        <v>4572913</v>
      </c>
      <c r="E7505">
        <v>886604</v>
      </c>
      <c r="F7505">
        <v>93776</v>
      </c>
      <c r="G7505">
        <v>53.776206739999999</v>
      </c>
      <c r="H7505">
        <v>53.91</v>
      </c>
      <c r="L7505">
        <v>0</v>
      </c>
      <c r="M7505" t="s">
        <v>843</v>
      </c>
      <c r="N7505" t="s">
        <v>844</v>
      </c>
      <c r="P7505">
        <v>578.12789629999997</v>
      </c>
      <c r="Q7505">
        <v>51.396968010000002</v>
      </c>
      <c r="R7505">
        <v>42.455082339999997</v>
      </c>
      <c r="S7505">
        <v>27891</v>
      </c>
      <c r="T7505">
        <v>22.690024300000001</v>
      </c>
      <c r="U7505">
        <v>5.7262925929999904</v>
      </c>
      <c r="V7505">
        <v>0.23</v>
      </c>
      <c r="W7505" t="s">
        <v>20</v>
      </c>
      <c r="X7505">
        <v>210824</v>
      </c>
      <c r="Y7505">
        <v>210928</v>
      </c>
      <c r="Z7505" t="s">
        <v>380</v>
      </c>
      <c r="AA7505">
        <v>1</v>
      </c>
      <c r="AB7505">
        <v>3.5642111999999997E-2</v>
      </c>
      <c r="AC7505">
        <v>-0.24816446</v>
      </c>
      <c r="AH7505" t="s">
        <v>6538</v>
      </c>
      <c r="AI7505" t="s">
        <v>6920</v>
      </c>
    </row>
    <row r="7506" spans="1:35" x14ac:dyDescent="0.2">
      <c r="A7506" t="s">
        <v>8077</v>
      </c>
      <c r="B7506" t="s">
        <v>17</v>
      </c>
      <c r="C7506">
        <v>2.0786722640000002</v>
      </c>
      <c r="D7506">
        <v>4131441</v>
      </c>
      <c r="E7506">
        <v>1494645</v>
      </c>
      <c r="F7506">
        <v>79831</v>
      </c>
      <c r="G7506">
        <v>50.217944729999999</v>
      </c>
      <c r="H7506">
        <v>33.619999999999997</v>
      </c>
      <c r="L7506">
        <v>0</v>
      </c>
      <c r="M7506" t="s">
        <v>38</v>
      </c>
      <c r="N7506" t="s">
        <v>662</v>
      </c>
      <c r="P7506">
        <v>1614.387598</v>
      </c>
      <c r="Q7506">
        <v>163.17231849999999</v>
      </c>
      <c r="R7506">
        <v>149.8297809</v>
      </c>
      <c r="S7506">
        <v>30245</v>
      </c>
      <c r="T7506">
        <v>70.403656420000004</v>
      </c>
      <c r="U7506">
        <v>64.239225020000006</v>
      </c>
      <c r="V7506">
        <v>0.56000000000000005</v>
      </c>
      <c r="W7506" t="s">
        <v>20</v>
      </c>
      <c r="X7506">
        <v>210824</v>
      </c>
      <c r="Y7506">
        <v>210928</v>
      </c>
      <c r="Z7506" t="s">
        <v>380</v>
      </c>
      <c r="AA7506">
        <v>1</v>
      </c>
      <c r="AB7506">
        <v>3.5642111999999997E-2</v>
      </c>
      <c r="AC7506">
        <v>-0.24816446</v>
      </c>
      <c r="AH7506" t="s">
        <v>7291</v>
      </c>
      <c r="AI7506" t="s">
        <v>7292</v>
      </c>
    </row>
    <row r="7507" spans="1:35" x14ac:dyDescent="0.2">
      <c r="A7507" t="s">
        <v>8078</v>
      </c>
      <c r="B7507" t="s">
        <v>17</v>
      </c>
      <c r="C7507">
        <v>2.021446386</v>
      </c>
      <c r="D7507">
        <v>5350007</v>
      </c>
      <c r="E7507">
        <v>1035270</v>
      </c>
      <c r="F7507">
        <v>89834</v>
      </c>
      <c r="G7507">
        <v>36.662802939999999</v>
      </c>
      <c r="H7507">
        <v>48.86</v>
      </c>
      <c r="L7507">
        <v>0</v>
      </c>
      <c r="M7507" t="s">
        <v>33</v>
      </c>
      <c r="N7507" t="s">
        <v>19</v>
      </c>
      <c r="P7507">
        <v>367.8009045</v>
      </c>
      <c r="Q7507">
        <v>44.847000190000003</v>
      </c>
      <c r="R7507">
        <v>32.670829130000001</v>
      </c>
      <c r="S7507">
        <v>23238</v>
      </c>
      <c r="T7507">
        <v>38.148892420000003</v>
      </c>
      <c r="U7507">
        <v>22.089060570000001</v>
      </c>
      <c r="V7507">
        <v>0.38</v>
      </c>
      <c r="W7507" t="s">
        <v>20</v>
      </c>
      <c r="X7507">
        <v>210824</v>
      </c>
      <c r="Y7507">
        <v>210928</v>
      </c>
      <c r="Z7507" t="s">
        <v>380</v>
      </c>
      <c r="AA7507">
        <v>1</v>
      </c>
      <c r="AB7507">
        <v>3.5642111999999997E-2</v>
      </c>
      <c r="AC7507">
        <v>-0.24816446</v>
      </c>
      <c r="AH7507" t="s">
        <v>6263</v>
      </c>
      <c r="AI7507" t="s">
        <v>6289</v>
      </c>
    </row>
    <row r="7508" spans="1:35" x14ac:dyDescent="0.2">
      <c r="A7508" t="s">
        <v>8079</v>
      </c>
      <c r="B7508" t="s">
        <v>17</v>
      </c>
      <c r="C7508">
        <v>2.0449401059999999</v>
      </c>
      <c r="D7508">
        <v>5319993</v>
      </c>
      <c r="E7508">
        <v>621239</v>
      </c>
      <c r="F7508">
        <v>83125</v>
      </c>
      <c r="G7508">
        <v>50.633814039999997</v>
      </c>
      <c r="H7508">
        <v>22.79</v>
      </c>
      <c r="L7508">
        <v>0</v>
      </c>
      <c r="M7508" t="s">
        <v>146</v>
      </c>
      <c r="N7508" t="s">
        <v>19</v>
      </c>
      <c r="P7508">
        <v>629.08025579999901</v>
      </c>
      <c r="Q7508">
        <v>57.650519170000003</v>
      </c>
      <c r="R7508">
        <v>41.394568460000002</v>
      </c>
      <c r="S7508">
        <v>25563</v>
      </c>
      <c r="T7508">
        <v>23.206015919999999</v>
      </c>
      <c r="U7508">
        <v>4.7587209030000004</v>
      </c>
      <c r="V7508">
        <v>0.22</v>
      </c>
      <c r="W7508" t="s">
        <v>20</v>
      </c>
      <c r="X7508">
        <v>210824</v>
      </c>
      <c r="Y7508">
        <v>210928</v>
      </c>
      <c r="Z7508" t="s">
        <v>380</v>
      </c>
      <c r="AA7508">
        <v>1</v>
      </c>
      <c r="AB7508">
        <v>3.5642111999999997E-2</v>
      </c>
      <c r="AC7508">
        <v>-0.24816446</v>
      </c>
      <c r="AH7508" t="s">
        <v>6423</v>
      </c>
      <c r="AI7508" t="s">
        <v>7212</v>
      </c>
    </row>
    <row r="7509" spans="1:35" x14ac:dyDescent="0.2">
      <c r="A7509" t="s">
        <v>8080</v>
      </c>
      <c r="B7509" t="s">
        <v>17</v>
      </c>
      <c r="C7509">
        <v>1.892836937</v>
      </c>
      <c r="D7509">
        <v>4890728</v>
      </c>
      <c r="E7509">
        <v>1681761</v>
      </c>
      <c r="F7509">
        <v>107931</v>
      </c>
      <c r="G7509">
        <v>52.546408200000002</v>
      </c>
      <c r="H7509">
        <v>37.42</v>
      </c>
      <c r="L7509">
        <v>0</v>
      </c>
      <c r="M7509" t="s">
        <v>33</v>
      </c>
      <c r="N7509" t="s">
        <v>217</v>
      </c>
      <c r="P7509">
        <v>867.66982089999897</v>
      </c>
      <c r="Q7509">
        <v>130.057602</v>
      </c>
      <c r="R7509">
        <v>121.9328165</v>
      </c>
      <c r="S7509">
        <v>29706</v>
      </c>
      <c r="T7509">
        <v>72.400440900000007</v>
      </c>
      <c r="U7509">
        <v>189.6238965</v>
      </c>
      <c r="V7509">
        <v>0.84</v>
      </c>
      <c r="W7509" t="s">
        <v>20</v>
      </c>
      <c r="X7509">
        <v>210824</v>
      </c>
      <c r="Y7509">
        <v>210928</v>
      </c>
      <c r="Z7509" t="s">
        <v>380</v>
      </c>
      <c r="AA7509">
        <v>1</v>
      </c>
      <c r="AB7509">
        <v>3.5642111999999997E-2</v>
      </c>
      <c r="AC7509">
        <v>-0.24816446</v>
      </c>
      <c r="AH7509" t="s">
        <v>6329</v>
      </c>
      <c r="AI7509" t="s">
        <v>6330</v>
      </c>
    </row>
    <row r="7510" spans="1:35" x14ac:dyDescent="0.2">
      <c r="A7510" t="s">
        <v>8081</v>
      </c>
      <c r="B7510" t="s">
        <v>17</v>
      </c>
      <c r="C7510">
        <v>1.835496528</v>
      </c>
      <c r="D7510">
        <v>3857609</v>
      </c>
      <c r="E7510">
        <v>1443210</v>
      </c>
      <c r="F7510">
        <v>78095</v>
      </c>
      <c r="G7510">
        <v>53.972741319999997</v>
      </c>
      <c r="H7510">
        <v>43.3</v>
      </c>
      <c r="L7510">
        <v>0</v>
      </c>
      <c r="M7510" t="s">
        <v>47</v>
      </c>
      <c r="N7510" t="s">
        <v>62</v>
      </c>
      <c r="P7510">
        <v>674.49617660000001</v>
      </c>
      <c r="Q7510">
        <v>83.489307609999997</v>
      </c>
      <c r="R7510">
        <v>63.619297199999998</v>
      </c>
      <c r="S7510">
        <v>26671</v>
      </c>
      <c r="T7510">
        <v>56.519363929999997</v>
      </c>
      <c r="U7510">
        <v>155.62438090000001</v>
      </c>
      <c r="V7510">
        <v>0.78</v>
      </c>
      <c r="W7510" t="s">
        <v>20</v>
      </c>
      <c r="X7510">
        <v>210824</v>
      </c>
      <c r="Y7510">
        <v>210928</v>
      </c>
      <c r="Z7510" t="s">
        <v>380</v>
      </c>
      <c r="AA7510">
        <v>1</v>
      </c>
      <c r="AB7510">
        <v>3.5642111999999997E-2</v>
      </c>
      <c r="AC7510">
        <v>-0.24816446</v>
      </c>
      <c r="AH7510" t="s">
        <v>6257</v>
      </c>
      <c r="AI7510" t="s">
        <v>6258</v>
      </c>
    </row>
    <row r="7511" spans="1:35" x14ac:dyDescent="0.2">
      <c r="A7511" t="s">
        <v>8082</v>
      </c>
      <c r="B7511" t="s">
        <v>17</v>
      </c>
      <c r="C7511">
        <v>2.3270572220000001</v>
      </c>
      <c r="D7511">
        <v>5103054</v>
      </c>
      <c r="E7511">
        <v>799416</v>
      </c>
      <c r="F7511">
        <v>55516</v>
      </c>
      <c r="G7511">
        <v>36.57382389</v>
      </c>
      <c r="H7511">
        <v>44.46</v>
      </c>
      <c r="L7511">
        <v>0</v>
      </c>
      <c r="M7511" t="s">
        <v>24</v>
      </c>
      <c r="N7511" t="s">
        <v>25</v>
      </c>
      <c r="P7511">
        <v>873.17456040000002</v>
      </c>
      <c r="Q7511">
        <v>92.730824470000002</v>
      </c>
      <c r="R7511">
        <v>34.833104890000001</v>
      </c>
      <c r="S7511">
        <v>29905</v>
      </c>
      <c r="T7511">
        <v>70.344314839999996</v>
      </c>
      <c r="U7511">
        <v>47.909310640000001</v>
      </c>
      <c r="V7511">
        <v>0.51</v>
      </c>
      <c r="W7511" t="s">
        <v>20</v>
      </c>
      <c r="X7511">
        <v>210824</v>
      </c>
      <c r="Y7511">
        <v>210928</v>
      </c>
      <c r="Z7511" t="s">
        <v>380</v>
      </c>
      <c r="AA7511">
        <v>1</v>
      </c>
      <c r="AB7511">
        <v>3.5642111999999997E-2</v>
      </c>
      <c r="AC7511">
        <v>-0.24816446</v>
      </c>
      <c r="AH7511" t="s">
        <v>6480</v>
      </c>
      <c r="AI7511" t="s">
        <v>6911</v>
      </c>
    </row>
    <row r="7512" spans="1:35" x14ac:dyDescent="0.2">
      <c r="A7512" t="s">
        <v>8083</v>
      </c>
      <c r="B7512" t="s">
        <v>17</v>
      </c>
      <c r="C7512">
        <v>2.1255931700000001</v>
      </c>
      <c r="D7512">
        <v>3944892</v>
      </c>
      <c r="E7512">
        <v>639690</v>
      </c>
      <c r="F7512">
        <v>88066</v>
      </c>
      <c r="G7512">
        <v>56.090450060000002</v>
      </c>
      <c r="H7512">
        <v>21.47</v>
      </c>
      <c r="L7512">
        <v>0</v>
      </c>
      <c r="M7512" t="s">
        <v>8084</v>
      </c>
      <c r="N7512" t="s">
        <v>19</v>
      </c>
      <c r="P7512">
        <v>749.99960589999898</v>
      </c>
      <c r="Q7512">
        <v>74.820987790000004</v>
      </c>
      <c r="R7512">
        <v>61.535188480000002</v>
      </c>
      <c r="S7512">
        <v>27020</v>
      </c>
      <c r="T7512">
        <v>46.476811730000001</v>
      </c>
      <c r="U7512">
        <v>57.577646129999998</v>
      </c>
      <c r="V7512">
        <v>0.54</v>
      </c>
      <c r="W7512" t="s">
        <v>20</v>
      </c>
      <c r="X7512">
        <v>210824</v>
      </c>
      <c r="Y7512">
        <v>210928</v>
      </c>
      <c r="Z7512" t="s">
        <v>380</v>
      </c>
      <c r="AA7512">
        <v>1</v>
      </c>
      <c r="AB7512">
        <v>3.5642111999999997E-2</v>
      </c>
      <c r="AC7512">
        <v>-0.24816446</v>
      </c>
      <c r="AH7512" t="s">
        <v>6295</v>
      </c>
      <c r="AI7512" t="s">
        <v>6296</v>
      </c>
    </row>
    <row r="7513" spans="1:35" x14ac:dyDescent="0.2">
      <c r="A7513" t="s">
        <v>8085</v>
      </c>
      <c r="B7513" t="s">
        <v>17</v>
      </c>
      <c r="C7513">
        <v>2.0840585919999999</v>
      </c>
      <c r="D7513">
        <v>3270294</v>
      </c>
      <c r="E7513">
        <v>720054</v>
      </c>
      <c r="F7513">
        <v>69077</v>
      </c>
      <c r="G7513">
        <v>30.30050524</v>
      </c>
      <c r="H7513">
        <v>69.67</v>
      </c>
      <c r="L7513">
        <v>0</v>
      </c>
      <c r="M7513" t="s">
        <v>18</v>
      </c>
      <c r="N7513" t="s">
        <v>35</v>
      </c>
      <c r="P7513">
        <v>185.3033628</v>
      </c>
      <c r="Q7513">
        <v>18.65838385</v>
      </c>
      <c r="R7513">
        <v>23.48819314</v>
      </c>
      <c r="S7513">
        <v>20053</v>
      </c>
      <c r="T7513">
        <v>26.715162029999998</v>
      </c>
      <c r="U7513">
        <v>8.9642642129999999</v>
      </c>
      <c r="V7513">
        <v>0.27</v>
      </c>
      <c r="W7513" t="s">
        <v>20</v>
      </c>
      <c r="X7513">
        <v>210824</v>
      </c>
      <c r="Y7513">
        <v>210928</v>
      </c>
      <c r="Z7513" t="s">
        <v>380</v>
      </c>
      <c r="AA7513">
        <v>1</v>
      </c>
      <c r="AB7513">
        <v>3.5642111999999997E-2</v>
      </c>
      <c r="AC7513">
        <v>-0.24816446</v>
      </c>
      <c r="AH7513" t="s">
        <v>6240</v>
      </c>
      <c r="AI7513" t="s">
        <v>6241</v>
      </c>
    </row>
    <row r="7514" spans="1:35" x14ac:dyDescent="0.2">
      <c r="A7514" t="s">
        <v>8086</v>
      </c>
      <c r="B7514" t="s">
        <v>17</v>
      </c>
      <c r="C7514">
        <v>2.1755627500000001</v>
      </c>
      <c r="D7514">
        <v>3274497</v>
      </c>
      <c r="E7514">
        <v>775022</v>
      </c>
      <c r="F7514">
        <v>107411</v>
      </c>
      <c r="G7514">
        <v>29.92650531</v>
      </c>
      <c r="H7514">
        <v>53.06</v>
      </c>
      <c r="L7514">
        <v>0</v>
      </c>
      <c r="M7514" t="s">
        <v>114</v>
      </c>
      <c r="N7514" t="s">
        <v>35</v>
      </c>
      <c r="P7514">
        <v>159.5889913</v>
      </c>
      <c r="Q7514">
        <v>11.972532790000001</v>
      </c>
      <c r="R7514">
        <v>8.3208178610000001</v>
      </c>
      <c r="S7514">
        <v>18866</v>
      </c>
      <c r="T7514">
        <v>36.615053070000002</v>
      </c>
      <c r="U7514">
        <v>12.738037970000001</v>
      </c>
      <c r="V7514">
        <v>0.31</v>
      </c>
      <c r="W7514" t="s">
        <v>20</v>
      </c>
      <c r="X7514">
        <v>210824</v>
      </c>
      <c r="Y7514">
        <v>210928</v>
      </c>
      <c r="Z7514" t="s">
        <v>380</v>
      </c>
      <c r="AA7514">
        <v>1</v>
      </c>
      <c r="AB7514">
        <v>3.5642111999999997E-2</v>
      </c>
      <c r="AC7514">
        <v>-0.24816446</v>
      </c>
      <c r="AH7514" t="s">
        <v>6240</v>
      </c>
      <c r="AI7514" t="s">
        <v>6292</v>
      </c>
    </row>
    <row r="7515" spans="1:35" x14ac:dyDescent="0.2">
      <c r="A7515" t="s">
        <v>8087</v>
      </c>
      <c r="B7515" t="s">
        <v>17</v>
      </c>
      <c r="C7515">
        <v>1.5436026220000001</v>
      </c>
      <c r="D7515">
        <v>5035234</v>
      </c>
      <c r="E7515">
        <v>1932852</v>
      </c>
      <c r="F7515">
        <v>375249</v>
      </c>
      <c r="G7515">
        <v>49.7917585</v>
      </c>
      <c r="H7515">
        <v>74.8</v>
      </c>
      <c r="L7515">
        <v>0</v>
      </c>
      <c r="M7515" t="s">
        <v>146</v>
      </c>
      <c r="N7515" t="s">
        <v>147</v>
      </c>
      <c r="P7515">
        <v>1713.2695000000001</v>
      </c>
      <c r="Q7515">
        <v>152.29239709999999</v>
      </c>
      <c r="R7515">
        <v>71.059727080000002</v>
      </c>
      <c r="S7515">
        <v>30895</v>
      </c>
      <c r="T7515">
        <v>73.621454709999995</v>
      </c>
      <c r="U7515">
        <v>12.25512855</v>
      </c>
      <c r="V7515">
        <v>0.31</v>
      </c>
      <c r="W7515" t="s">
        <v>20</v>
      </c>
      <c r="X7515">
        <v>210824</v>
      </c>
      <c r="Y7515">
        <v>210928</v>
      </c>
      <c r="Z7515" t="s">
        <v>380</v>
      </c>
      <c r="AA7515">
        <v>1</v>
      </c>
      <c r="AB7515">
        <v>3.5642111999999997E-2</v>
      </c>
      <c r="AC7515">
        <v>-0.24816446</v>
      </c>
      <c r="AH7515" t="s">
        <v>6553</v>
      </c>
      <c r="AI7515" t="s">
        <v>7316</v>
      </c>
    </row>
    <row r="7516" spans="1:35" x14ac:dyDescent="0.2">
      <c r="A7516" t="s">
        <v>8088</v>
      </c>
      <c r="B7516" t="s">
        <v>17</v>
      </c>
      <c r="C7516">
        <v>2.2862162929999998</v>
      </c>
      <c r="D7516">
        <v>3469253</v>
      </c>
      <c r="E7516">
        <v>131448</v>
      </c>
      <c r="F7516">
        <v>20384</v>
      </c>
      <c r="G7516">
        <v>57.558882599999997</v>
      </c>
      <c r="H7516">
        <v>0.31</v>
      </c>
      <c r="L7516">
        <v>0</v>
      </c>
      <c r="M7516" t="s">
        <v>805</v>
      </c>
      <c r="N7516" t="s">
        <v>19</v>
      </c>
      <c r="P7516">
        <v>70.107448259999998</v>
      </c>
      <c r="Q7516">
        <v>3.3493719500000001</v>
      </c>
      <c r="R7516">
        <v>6.654571829</v>
      </c>
      <c r="S7516">
        <v>14650</v>
      </c>
      <c r="T7516">
        <v>7.5486389269999998</v>
      </c>
      <c r="U7516">
        <v>1.4376521179999999</v>
      </c>
      <c r="V7516">
        <v>0.14000000000000001</v>
      </c>
      <c r="W7516" t="s">
        <v>20</v>
      </c>
      <c r="X7516">
        <v>210824</v>
      </c>
      <c r="Y7516">
        <v>210928</v>
      </c>
      <c r="Z7516" t="s">
        <v>380</v>
      </c>
      <c r="AA7516">
        <v>1</v>
      </c>
      <c r="AB7516">
        <v>3.5642111999999997E-2</v>
      </c>
      <c r="AC7516">
        <v>-0.24816446</v>
      </c>
      <c r="AH7516" t="s">
        <v>6250</v>
      </c>
      <c r="AI7516" t="s">
        <v>6250</v>
      </c>
    </row>
    <row r="7517" spans="1:35" x14ac:dyDescent="0.2">
      <c r="A7517" t="s">
        <v>8089</v>
      </c>
      <c r="B7517" t="s">
        <v>17</v>
      </c>
      <c r="C7517">
        <v>1.601265181</v>
      </c>
      <c r="D7517">
        <v>3511624</v>
      </c>
      <c r="E7517">
        <v>2063176</v>
      </c>
      <c r="F7517">
        <v>84704</v>
      </c>
      <c r="G7517">
        <v>56.971387800000002</v>
      </c>
      <c r="H7517">
        <v>54.04</v>
      </c>
      <c r="L7517">
        <v>0</v>
      </c>
      <c r="M7517" t="s">
        <v>5428</v>
      </c>
      <c r="N7517" t="s">
        <v>28</v>
      </c>
      <c r="P7517">
        <v>1464.7769069999999</v>
      </c>
      <c r="Q7517">
        <v>165.8542339</v>
      </c>
      <c r="R7517">
        <v>113.0216442</v>
      </c>
      <c r="S7517">
        <v>29891</v>
      </c>
      <c r="T7517">
        <v>73.880576129999994</v>
      </c>
      <c r="U7517">
        <v>152.72105859999999</v>
      </c>
      <c r="V7517">
        <v>0.78</v>
      </c>
      <c r="W7517" t="s">
        <v>20</v>
      </c>
      <c r="X7517">
        <v>210824</v>
      </c>
      <c r="Y7517">
        <v>210928</v>
      </c>
      <c r="Z7517" t="s">
        <v>380</v>
      </c>
      <c r="AA7517">
        <v>1</v>
      </c>
      <c r="AB7517">
        <v>3.5642111999999997E-2</v>
      </c>
      <c r="AC7517">
        <v>-0.24816446</v>
      </c>
      <c r="AH7517" t="s">
        <v>8090</v>
      </c>
      <c r="AI7517" t="s">
        <v>8091</v>
      </c>
    </row>
    <row r="7518" spans="1:35" x14ac:dyDescent="0.2">
      <c r="A7518" t="s">
        <v>8092</v>
      </c>
      <c r="B7518" t="s">
        <v>17</v>
      </c>
      <c r="C7518">
        <v>2.5515007829999998</v>
      </c>
      <c r="D7518">
        <v>4786111</v>
      </c>
      <c r="E7518">
        <v>777005</v>
      </c>
      <c r="F7518">
        <v>92559</v>
      </c>
      <c r="G7518">
        <v>45.012451660000004</v>
      </c>
      <c r="H7518">
        <v>37.85</v>
      </c>
      <c r="L7518">
        <v>0</v>
      </c>
      <c r="M7518" t="s">
        <v>37</v>
      </c>
      <c r="N7518" t="s">
        <v>134</v>
      </c>
      <c r="P7518">
        <v>764.25756469999999</v>
      </c>
      <c r="Q7518">
        <v>71.079703159999994</v>
      </c>
      <c r="R7518">
        <v>37.563674310000003</v>
      </c>
      <c r="S7518">
        <v>29637</v>
      </c>
      <c r="T7518">
        <v>32.487683830000002</v>
      </c>
      <c r="U7518">
        <v>23.981857189999999</v>
      </c>
      <c r="V7518">
        <v>0.39</v>
      </c>
      <c r="W7518" t="s">
        <v>20</v>
      </c>
      <c r="X7518">
        <v>210824</v>
      </c>
      <c r="Y7518">
        <v>210928</v>
      </c>
      <c r="Z7518" t="s">
        <v>380</v>
      </c>
      <c r="AA7518">
        <v>1</v>
      </c>
      <c r="AB7518">
        <v>3.5642111999999997E-2</v>
      </c>
      <c r="AC7518">
        <v>-0.24816446</v>
      </c>
      <c r="AH7518" t="s">
        <v>6251</v>
      </c>
      <c r="AI7518" t="s">
        <v>6252</v>
      </c>
    </row>
    <row r="7519" spans="1:35" x14ac:dyDescent="0.2">
      <c r="A7519" t="s">
        <v>8093</v>
      </c>
      <c r="B7519" t="s">
        <v>17</v>
      </c>
      <c r="C7519">
        <v>2.716013164</v>
      </c>
      <c r="D7519">
        <v>2544169</v>
      </c>
      <c r="E7519">
        <v>972582</v>
      </c>
      <c r="F7519">
        <v>131825</v>
      </c>
      <c r="G7519">
        <v>53.603397970000003</v>
      </c>
      <c r="H7519">
        <v>40.07</v>
      </c>
      <c r="L7519">
        <v>0</v>
      </c>
      <c r="M7519" t="s">
        <v>843</v>
      </c>
      <c r="N7519" t="s">
        <v>28</v>
      </c>
      <c r="P7519">
        <v>285.87538189999998</v>
      </c>
      <c r="Q7519">
        <v>36.114218610000002</v>
      </c>
      <c r="R7519">
        <v>13.82566518</v>
      </c>
      <c r="S7519">
        <v>21788</v>
      </c>
      <c r="T7519">
        <v>80.448430950000002</v>
      </c>
      <c r="U7519">
        <v>21.989943879999998</v>
      </c>
      <c r="V7519">
        <v>0.38</v>
      </c>
      <c r="W7519" t="s">
        <v>20</v>
      </c>
      <c r="X7519">
        <v>210824</v>
      </c>
      <c r="Y7519">
        <v>210928</v>
      </c>
      <c r="Z7519" t="s">
        <v>380</v>
      </c>
      <c r="AA7519">
        <v>1</v>
      </c>
      <c r="AB7519">
        <v>3.5642111999999997E-2</v>
      </c>
      <c r="AC7519">
        <v>-0.24816446</v>
      </c>
      <c r="AH7519" t="s">
        <v>6538</v>
      </c>
      <c r="AI7519" t="s">
        <v>6920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C1C42-2141-A248-BC57-6253A1D7EF6F}">
  <dimension ref="A1:V307"/>
  <sheetViews>
    <sheetView topLeftCell="A2" workbookViewId="0">
      <pane ySplit="1" topLeftCell="A3" activePane="bottomLeft" state="frozen"/>
      <selection activeCell="B2" sqref="B2"/>
      <selection pane="bottomLeft" activeCell="H2" sqref="H1:H1048576"/>
    </sheetView>
  </sheetViews>
  <sheetFormatPr baseColWidth="10" defaultRowHeight="16" x14ac:dyDescent="0.2"/>
  <cols>
    <col min="1" max="1" width="20.83203125" bestFit="1" customWidth="1"/>
    <col min="2" max="2" width="9.5" bestFit="1" customWidth="1"/>
    <col min="3" max="3" width="14.83203125" bestFit="1" customWidth="1"/>
    <col min="4" max="4" width="8" bestFit="1" customWidth="1"/>
    <col min="5" max="5" width="17.5" bestFit="1" customWidth="1"/>
    <col min="6" max="6" width="21" bestFit="1" customWidth="1"/>
    <col min="7" max="7" width="18.1640625" bestFit="1" customWidth="1"/>
    <col min="8" max="8" width="18.5" bestFit="1" customWidth="1"/>
    <col min="9" max="9" width="24" bestFit="1" customWidth="1"/>
    <col min="10" max="10" width="20.83203125" bestFit="1" customWidth="1"/>
    <col min="11" max="11" width="30.6640625" bestFit="1" customWidth="1"/>
    <col min="12" max="12" width="26.5" customWidth="1"/>
    <col min="13" max="13" width="25.5" bestFit="1" customWidth="1"/>
    <col min="14" max="14" width="20.33203125" bestFit="1" customWidth="1"/>
    <col min="16" max="16" width="13.6640625" bestFit="1" customWidth="1"/>
    <col min="17" max="17" width="12.6640625" bestFit="1" customWidth="1"/>
    <col min="18" max="18" width="13.6640625" bestFit="1" customWidth="1"/>
    <col min="19" max="19" width="21" bestFit="1" customWidth="1"/>
    <col min="20" max="20" width="15" bestFit="1" customWidth="1"/>
    <col min="21" max="21" width="11.6640625" bestFit="1" customWidth="1"/>
    <col min="22" max="22" width="16.33203125" customWidth="1"/>
    <col min="25" max="25" width="29.5" bestFit="1" customWidth="1"/>
  </cols>
  <sheetData>
    <row r="1" spans="1:22" x14ac:dyDescent="0.2">
      <c r="A1" s="1"/>
    </row>
    <row r="2" spans="1:22" s="1" customFormat="1" x14ac:dyDescent="0.2">
      <c r="A2" s="1" t="s">
        <v>7159</v>
      </c>
      <c r="B2" s="1" t="s">
        <v>7160</v>
      </c>
      <c r="C2" s="1" t="s">
        <v>9326</v>
      </c>
      <c r="D2" s="1" t="s">
        <v>7161</v>
      </c>
      <c r="E2" s="1" t="s">
        <v>7162</v>
      </c>
      <c r="F2" s="1" t="s">
        <v>7163</v>
      </c>
      <c r="G2" s="1" t="s">
        <v>7164</v>
      </c>
      <c r="H2" s="1" t="s">
        <v>6935</v>
      </c>
      <c r="I2" s="1" t="s">
        <v>6936</v>
      </c>
      <c r="J2" s="1" t="s">
        <v>9327</v>
      </c>
      <c r="K2" s="1" t="s">
        <v>6937</v>
      </c>
      <c r="L2" s="1" t="s">
        <v>9328</v>
      </c>
      <c r="M2" s="1" t="s">
        <v>9329</v>
      </c>
      <c r="N2" s="1" t="s">
        <v>9330</v>
      </c>
      <c r="O2" s="1" t="s">
        <v>9331</v>
      </c>
      <c r="P2" s="1" t="s">
        <v>9332</v>
      </c>
    </row>
    <row r="3" spans="1:22" x14ac:dyDescent="0.2">
      <c r="A3" t="s">
        <v>6240</v>
      </c>
      <c r="B3" t="s">
        <v>6938</v>
      </c>
      <c r="C3" t="s">
        <v>6939</v>
      </c>
      <c r="D3" t="s">
        <v>6931</v>
      </c>
      <c r="E3" t="s">
        <v>6940</v>
      </c>
      <c r="F3" t="s">
        <v>6568</v>
      </c>
      <c r="G3" t="s">
        <v>6240</v>
      </c>
      <c r="H3">
        <v>628</v>
      </c>
      <c r="I3">
        <v>1</v>
      </c>
      <c r="J3">
        <v>29.8462854261942</v>
      </c>
      <c r="K3">
        <v>0.22046593741404799</v>
      </c>
      <c r="L3">
        <v>0.3</v>
      </c>
      <c r="M3">
        <v>1464148.60429619</v>
      </c>
      <c r="N3" t="s">
        <v>7132</v>
      </c>
      <c r="O3" t="s">
        <v>7133</v>
      </c>
      <c r="P3" s="4">
        <v>1.4137166941154E-2</v>
      </c>
      <c r="Q3" s="5"/>
      <c r="R3" s="5"/>
      <c r="S3" s="5"/>
      <c r="T3" s="5"/>
      <c r="U3" s="5"/>
      <c r="V3" s="5"/>
    </row>
    <row r="4" spans="1:22" x14ac:dyDescent="0.2">
      <c r="A4" t="s">
        <v>6489</v>
      </c>
      <c r="B4" t="s">
        <v>6938</v>
      </c>
      <c r="C4" t="s">
        <v>6941</v>
      </c>
      <c r="D4" t="s">
        <v>6942</v>
      </c>
      <c r="E4" t="s">
        <v>6738</v>
      </c>
      <c r="F4" t="s">
        <v>6309</v>
      </c>
      <c r="G4" t="s">
        <v>6489</v>
      </c>
      <c r="H4">
        <v>326</v>
      </c>
      <c r="I4">
        <v>2</v>
      </c>
      <c r="J4">
        <v>50.074055410092001</v>
      </c>
      <c r="K4">
        <v>0.51225425636923005</v>
      </c>
      <c r="L4">
        <v>0.89500000000000002</v>
      </c>
      <c r="M4">
        <v>4920787.6231702697</v>
      </c>
      <c r="N4" t="s">
        <v>7132</v>
      </c>
      <c r="O4" t="s">
        <v>7132</v>
      </c>
      <c r="P4" s="4">
        <v>0.37537705975514601</v>
      </c>
      <c r="Q4" s="5"/>
      <c r="R4" s="5"/>
      <c r="S4" s="5"/>
      <c r="T4" s="5"/>
      <c r="U4" s="5"/>
      <c r="V4" s="5"/>
    </row>
    <row r="5" spans="1:22" x14ac:dyDescent="0.2">
      <c r="A5" t="s">
        <v>6248</v>
      </c>
      <c r="B5" t="s">
        <v>6938</v>
      </c>
      <c r="C5" t="s">
        <v>6939</v>
      </c>
      <c r="D5" t="s">
        <v>6615</v>
      </c>
      <c r="E5" t="s">
        <v>6786</v>
      </c>
      <c r="F5" t="s">
        <v>6263</v>
      </c>
      <c r="G5" t="s">
        <v>6248</v>
      </c>
      <c r="H5">
        <v>178</v>
      </c>
      <c r="I5">
        <v>3</v>
      </c>
      <c r="J5">
        <v>34.074900518651603</v>
      </c>
      <c r="K5">
        <v>0.248851340354838</v>
      </c>
      <c r="L5">
        <v>0.315</v>
      </c>
      <c r="M5">
        <v>1930575.52714801</v>
      </c>
      <c r="N5" t="s">
        <v>7132</v>
      </c>
      <c r="O5" t="s">
        <v>7133</v>
      </c>
      <c r="P5" s="4">
        <v>1.6365537880253401E-2</v>
      </c>
      <c r="Q5" s="5"/>
      <c r="R5" s="5"/>
      <c r="S5" s="5"/>
      <c r="T5" s="5"/>
      <c r="U5" s="5"/>
      <c r="V5" s="5"/>
    </row>
    <row r="6" spans="1:22" x14ac:dyDescent="0.2">
      <c r="A6" t="s">
        <v>6263</v>
      </c>
      <c r="B6" t="s">
        <v>6938</v>
      </c>
      <c r="C6" t="s">
        <v>6939</v>
      </c>
      <c r="D6" t="s">
        <v>6615</v>
      </c>
      <c r="E6" t="s">
        <v>6786</v>
      </c>
      <c r="F6" t="s">
        <v>6263</v>
      </c>
      <c r="G6" t="s">
        <v>6263</v>
      </c>
      <c r="H6">
        <v>173</v>
      </c>
      <c r="I6">
        <v>4</v>
      </c>
      <c r="J6">
        <v>37.613462195895899</v>
      </c>
      <c r="K6">
        <v>0.23919487451461899</v>
      </c>
      <c r="L6">
        <v>0.36</v>
      </c>
      <c r="M6">
        <v>2020083.7828360801</v>
      </c>
      <c r="N6" t="s">
        <v>7132</v>
      </c>
      <c r="O6" t="s">
        <v>7133</v>
      </c>
      <c r="P6" s="4">
        <v>2.44290244743142E-2</v>
      </c>
      <c r="Q6" s="5"/>
      <c r="R6" s="5"/>
      <c r="S6" s="5"/>
      <c r="T6" s="5"/>
      <c r="U6" s="5"/>
      <c r="V6" s="5"/>
    </row>
    <row r="7" spans="1:22" x14ac:dyDescent="0.2">
      <c r="A7" t="s">
        <v>6261</v>
      </c>
      <c r="B7" t="s">
        <v>6938</v>
      </c>
      <c r="C7" t="s">
        <v>6939</v>
      </c>
      <c r="D7" t="s">
        <v>6931</v>
      </c>
      <c r="E7" t="s">
        <v>6943</v>
      </c>
      <c r="F7" t="s">
        <v>6580</v>
      </c>
      <c r="G7" t="s">
        <v>6261</v>
      </c>
      <c r="H7">
        <v>159</v>
      </c>
      <c r="I7">
        <v>5</v>
      </c>
      <c r="J7">
        <v>37.020946295911898</v>
      </c>
      <c r="K7">
        <v>0.21486872328205101</v>
      </c>
      <c r="L7">
        <v>0.54</v>
      </c>
      <c r="M7">
        <v>2787861.4122567298</v>
      </c>
      <c r="N7" t="s">
        <v>7132</v>
      </c>
      <c r="O7" t="s">
        <v>7133</v>
      </c>
      <c r="P7" s="4">
        <v>8.2447957600810501E-2</v>
      </c>
      <c r="Q7" s="5"/>
      <c r="R7" s="5"/>
      <c r="S7" s="5"/>
      <c r="T7" s="5"/>
      <c r="U7" s="5"/>
      <c r="V7" s="5"/>
    </row>
    <row r="8" spans="1:22" x14ac:dyDescent="0.2">
      <c r="A8" t="s">
        <v>6257</v>
      </c>
      <c r="B8" t="s">
        <v>6938</v>
      </c>
      <c r="C8" t="s">
        <v>6939</v>
      </c>
      <c r="D8" t="s">
        <v>6931</v>
      </c>
      <c r="E8" t="s">
        <v>6943</v>
      </c>
      <c r="F8" t="s">
        <v>6580</v>
      </c>
      <c r="G8" t="s">
        <v>6257</v>
      </c>
      <c r="H8">
        <v>156</v>
      </c>
      <c r="I8">
        <v>6</v>
      </c>
      <c r="J8">
        <v>52.0046976230769</v>
      </c>
      <c r="K8">
        <v>0.31148733536363599</v>
      </c>
      <c r="L8">
        <v>0.7</v>
      </c>
      <c r="M8">
        <v>3715744.6533266599</v>
      </c>
      <c r="N8" t="s">
        <v>7132</v>
      </c>
      <c r="O8" t="s">
        <v>7132</v>
      </c>
      <c r="P8" s="4">
        <v>0.17959438003021599</v>
      </c>
      <c r="Q8" s="5"/>
      <c r="R8" s="5"/>
      <c r="S8" s="5"/>
      <c r="T8" s="5"/>
      <c r="U8" s="5"/>
      <c r="V8" s="5"/>
    </row>
    <row r="9" spans="1:22" x14ac:dyDescent="0.2">
      <c r="A9" t="s">
        <v>6309</v>
      </c>
      <c r="B9" t="s">
        <v>6938</v>
      </c>
      <c r="C9" t="s">
        <v>6941</v>
      </c>
      <c r="D9" t="s">
        <v>6942</v>
      </c>
      <c r="E9" t="s">
        <v>6738</v>
      </c>
      <c r="F9" t="s">
        <v>6309</v>
      </c>
      <c r="H9">
        <v>134</v>
      </c>
      <c r="I9">
        <v>7</v>
      </c>
      <c r="J9">
        <v>53.800654902089498</v>
      </c>
      <c r="K9">
        <v>0.53982959246268603</v>
      </c>
      <c r="L9">
        <v>0.70499999999999996</v>
      </c>
      <c r="M9">
        <v>4139108.26475809</v>
      </c>
      <c r="N9" t="s">
        <v>7132</v>
      </c>
      <c r="O9" t="s">
        <v>7132</v>
      </c>
      <c r="P9" s="4">
        <v>0.18347038541642899</v>
      </c>
      <c r="Q9" s="5"/>
      <c r="R9" s="5"/>
      <c r="S9" s="5"/>
      <c r="T9" s="5"/>
      <c r="U9" s="5"/>
      <c r="V9" s="5"/>
    </row>
    <row r="10" spans="1:22" x14ac:dyDescent="0.2">
      <c r="A10" t="s">
        <v>6293</v>
      </c>
      <c r="B10" t="s">
        <v>6938</v>
      </c>
      <c r="C10" t="s">
        <v>6944</v>
      </c>
      <c r="D10" t="s">
        <v>6945</v>
      </c>
      <c r="E10" t="s">
        <v>6345</v>
      </c>
      <c r="F10" t="s">
        <v>6528</v>
      </c>
      <c r="G10" t="s">
        <v>6293</v>
      </c>
      <c r="H10">
        <v>104</v>
      </c>
      <c r="I10">
        <v>8</v>
      </c>
      <c r="J10">
        <v>29.919140353653798</v>
      </c>
      <c r="K10">
        <v>0.32912471836082402</v>
      </c>
      <c r="L10">
        <v>0.38</v>
      </c>
      <c r="M10">
        <v>2049017.2561493199</v>
      </c>
      <c r="N10" t="s">
        <v>7132</v>
      </c>
      <c r="O10" t="s">
        <v>7133</v>
      </c>
      <c r="P10" s="4">
        <v>2.8730912014629802E-2</v>
      </c>
      <c r="Q10" s="5"/>
      <c r="R10" s="5"/>
      <c r="S10" s="5"/>
      <c r="T10" s="5"/>
      <c r="U10" s="5"/>
      <c r="V10" s="5"/>
    </row>
    <row r="11" spans="1:22" x14ac:dyDescent="0.2">
      <c r="A11" t="s">
        <v>6259</v>
      </c>
      <c r="B11" t="s">
        <v>6938</v>
      </c>
      <c r="C11" t="s">
        <v>6944</v>
      </c>
      <c r="D11" t="s">
        <v>6945</v>
      </c>
      <c r="E11" t="s">
        <v>6345</v>
      </c>
      <c r="F11" t="s">
        <v>6528</v>
      </c>
      <c r="G11" t="s">
        <v>6259</v>
      </c>
      <c r="H11">
        <v>94</v>
      </c>
      <c r="I11">
        <v>9</v>
      </c>
      <c r="J11">
        <v>36.135412992659496</v>
      </c>
      <c r="K11">
        <v>0.34962143458823502</v>
      </c>
      <c r="L11">
        <v>0.45</v>
      </c>
      <c r="M11">
        <v>2411330.1305163</v>
      </c>
      <c r="N11" t="s">
        <v>7132</v>
      </c>
      <c r="O11" t="s">
        <v>7132</v>
      </c>
      <c r="P11" s="4">
        <v>4.7712938426394902E-2</v>
      </c>
      <c r="Q11" s="5"/>
      <c r="R11" s="5"/>
      <c r="S11" s="5"/>
      <c r="T11" s="5"/>
      <c r="U11" s="5"/>
      <c r="V11" s="5"/>
    </row>
    <row r="12" spans="1:22" x14ac:dyDescent="0.2">
      <c r="A12" t="s">
        <v>6279</v>
      </c>
      <c r="B12" t="s">
        <v>6938</v>
      </c>
      <c r="C12" t="s">
        <v>6939</v>
      </c>
      <c r="D12" t="s">
        <v>6615</v>
      </c>
      <c r="E12" t="s">
        <v>6946</v>
      </c>
      <c r="F12" t="s">
        <v>6947</v>
      </c>
      <c r="G12" t="s">
        <v>6279</v>
      </c>
      <c r="H12">
        <v>81</v>
      </c>
      <c r="I12">
        <v>10</v>
      </c>
      <c r="J12">
        <v>47.628236199012299</v>
      </c>
      <c r="K12">
        <v>0.25316418600000001</v>
      </c>
      <c r="L12">
        <v>0.5</v>
      </c>
      <c r="M12">
        <v>3470673.2258289601</v>
      </c>
      <c r="N12" t="s">
        <v>7132</v>
      </c>
      <c r="O12" t="s">
        <v>7133</v>
      </c>
      <c r="P12" s="4">
        <v>6.5449846949787296E-2</v>
      </c>
      <c r="Q12" s="5"/>
      <c r="R12" s="5"/>
      <c r="S12" s="5"/>
      <c r="T12" s="5"/>
      <c r="U12" s="5"/>
      <c r="V12" s="5"/>
    </row>
    <row r="13" spans="1:22" x14ac:dyDescent="0.2">
      <c r="A13" t="s">
        <v>6246</v>
      </c>
      <c r="B13" t="s">
        <v>6938</v>
      </c>
      <c r="C13" t="s">
        <v>6939</v>
      </c>
      <c r="D13" t="s">
        <v>6615</v>
      </c>
      <c r="E13" t="s">
        <v>6948</v>
      </c>
      <c r="F13" t="s">
        <v>6644</v>
      </c>
      <c r="G13" t="s">
        <v>6246</v>
      </c>
      <c r="H13">
        <v>75</v>
      </c>
      <c r="I13">
        <v>11</v>
      </c>
      <c r="J13">
        <v>37.129512301999902</v>
      </c>
      <c r="K13">
        <v>0.19372139264864799</v>
      </c>
      <c r="L13">
        <v>0.39</v>
      </c>
      <c r="M13">
        <v>1980927.4325914001</v>
      </c>
      <c r="N13" t="s">
        <v>7132</v>
      </c>
      <c r="O13" t="s">
        <v>7133</v>
      </c>
      <c r="P13" s="4">
        <v>3.1059355769715399E-2</v>
      </c>
      <c r="Q13" s="5"/>
      <c r="R13" s="5"/>
      <c r="S13" s="5"/>
      <c r="T13" s="5"/>
      <c r="U13" s="5"/>
      <c r="V13" s="5"/>
    </row>
    <row r="14" spans="1:22" x14ac:dyDescent="0.2">
      <c r="A14" t="s">
        <v>6432</v>
      </c>
      <c r="B14" t="s">
        <v>6938</v>
      </c>
      <c r="C14" t="s">
        <v>6949</v>
      </c>
      <c r="D14" t="s">
        <v>6950</v>
      </c>
      <c r="E14" t="s">
        <v>6432</v>
      </c>
      <c r="F14" t="s">
        <v>6432</v>
      </c>
      <c r="G14" t="s">
        <v>6432</v>
      </c>
      <c r="H14">
        <v>60</v>
      </c>
      <c r="I14">
        <v>12</v>
      </c>
      <c r="J14">
        <v>34.154212934499903</v>
      </c>
      <c r="K14">
        <v>0.28994687567857103</v>
      </c>
      <c r="L14">
        <v>0.245</v>
      </c>
      <c r="M14">
        <v>1702937.6776920599</v>
      </c>
      <c r="N14" t="s">
        <v>7132</v>
      </c>
      <c r="O14" t="s">
        <v>7133</v>
      </c>
      <c r="P14" s="4">
        <v>7.7001090437955298E-3</v>
      </c>
      <c r="Q14" s="5"/>
      <c r="R14" s="5"/>
      <c r="S14" s="5"/>
      <c r="T14" s="5"/>
      <c r="U14" s="5"/>
      <c r="V14" s="5"/>
    </row>
    <row r="15" spans="1:22" x14ac:dyDescent="0.2">
      <c r="A15" t="s">
        <v>6255</v>
      </c>
      <c r="B15" t="s">
        <v>6938</v>
      </c>
      <c r="C15" t="s">
        <v>6944</v>
      </c>
      <c r="D15" t="s">
        <v>6945</v>
      </c>
      <c r="E15" t="s">
        <v>6345</v>
      </c>
      <c r="F15" t="s">
        <v>6528</v>
      </c>
      <c r="G15" t="s">
        <v>6255</v>
      </c>
      <c r="H15">
        <v>58</v>
      </c>
      <c r="I15">
        <v>13</v>
      </c>
      <c r="J15">
        <v>33.868482482413697</v>
      </c>
      <c r="K15">
        <v>0.33627329137931</v>
      </c>
      <c r="L15">
        <v>0.46</v>
      </c>
      <c r="M15">
        <v>2611223.0638820799</v>
      </c>
      <c r="N15" t="s">
        <v>7132</v>
      </c>
      <c r="O15" t="s">
        <v>7132</v>
      </c>
      <c r="P15" s="4">
        <v>5.0965010421636002E-2</v>
      </c>
      <c r="Q15" s="5"/>
      <c r="R15" s="5"/>
      <c r="S15" s="5"/>
      <c r="T15" s="5"/>
      <c r="U15" s="5"/>
      <c r="V15" s="5"/>
    </row>
    <row r="16" spans="1:22" x14ac:dyDescent="0.2">
      <c r="A16" t="s">
        <v>6251</v>
      </c>
      <c r="B16" t="s">
        <v>6938</v>
      </c>
      <c r="C16" t="s">
        <v>6944</v>
      </c>
      <c r="D16" t="s">
        <v>6945</v>
      </c>
      <c r="E16" t="s">
        <v>6345</v>
      </c>
      <c r="F16" t="s">
        <v>6951</v>
      </c>
      <c r="G16" t="s">
        <v>6251</v>
      </c>
      <c r="H16">
        <v>57</v>
      </c>
      <c r="I16">
        <v>14</v>
      </c>
      <c r="J16">
        <v>44.472179365613997</v>
      </c>
      <c r="K16">
        <v>0.398161351618181</v>
      </c>
      <c r="L16">
        <v>0.5</v>
      </c>
      <c r="M16">
        <v>2443196.2235750598</v>
      </c>
      <c r="N16" t="s">
        <v>7132</v>
      </c>
      <c r="O16" t="s">
        <v>7133</v>
      </c>
      <c r="P16" s="4">
        <v>6.5449846949787296E-2</v>
      </c>
      <c r="Q16" s="5"/>
      <c r="R16" s="5"/>
      <c r="S16" s="5"/>
      <c r="T16" s="5"/>
      <c r="U16" s="5"/>
      <c r="V16" s="5"/>
    </row>
    <row r="17" spans="1:22" x14ac:dyDescent="0.2">
      <c r="A17" t="s">
        <v>6307</v>
      </c>
      <c r="B17" t="s">
        <v>6938</v>
      </c>
      <c r="C17" t="s">
        <v>6939</v>
      </c>
      <c r="D17" t="s">
        <v>6931</v>
      </c>
      <c r="E17" t="s">
        <v>6952</v>
      </c>
      <c r="F17" t="s">
        <v>6440</v>
      </c>
      <c r="G17" t="s">
        <v>6307</v>
      </c>
      <c r="H17">
        <v>56</v>
      </c>
      <c r="I17">
        <v>15</v>
      </c>
      <c r="J17">
        <v>48.924203620892797</v>
      </c>
      <c r="K17">
        <v>0.28434514662264099</v>
      </c>
      <c r="L17">
        <v>0.56499999999999995</v>
      </c>
      <c r="M17">
        <v>3047680.9078005799</v>
      </c>
      <c r="N17" t="s">
        <v>7132</v>
      </c>
      <c r="O17" t="s">
        <v>7132</v>
      </c>
      <c r="P17" s="4">
        <v>9.44373878143073E-2</v>
      </c>
      <c r="Q17" s="5"/>
      <c r="R17" s="5"/>
      <c r="S17" s="5"/>
      <c r="T17" s="5"/>
      <c r="U17" s="5"/>
      <c r="V17" s="5"/>
    </row>
    <row r="18" spans="1:22" x14ac:dyDescent="0.2">
      <c r="A18" t="s">
        <v>6265</v>
      </c>
      <c r="B18" t="s">
        <v>6938</v>
      </c>
      <c r="C18" t="s">
        <v>6944</v>
      </c>
      <c r="D18" t="s">
        <v>6945</v>
      </c>
      <c r="E18" t="s">
        <v>6345</v>
      </c>
      <c r="F18" t="s">
        <v>6528</v>
      </c>
      <c r="G18" t="s">
        <v>6265</v>
      </c>
      <c r="H18">
        <v>50</v>
      </c>
      <c r="I18">
        <v>16</v>
      </c>
      <c r="J18">
        <v>37.782274221199998</v>
      </c>
      <c r="K18">
        <v>0.36147339023999903</v>
      </c>
      <c r="L18">
        <v>0.47</v>
      </c>
      <c r="M18">
        <v>2797223.8946318501</v>
      </c>
      <c r="N18" t="s">
        <v>7132</v>
      </c>
      <c r="O18" t="s">
        <v>7132</v>
      </c>
      <c r="P18" s="4">
        <v>5.4361595678942103E-2</v>
      </c>
      <c r="Q18" s="5"/>
      <c r="R18" s="5"/>
      <c r="S18" s="5"/>
      <c r="T18" s="5"/>
      <c r="U18" s="5"/>
      <c r="V18" s="5"/>
    </row>
    <row r="19" spans="1:22" x14ac:dyDescent="0.2">
      <c r="A19" t="s">
        <v>6343</v>
      </c>
      <c r="B19" t="s">
        <v>6938</v>
      </c>
      <c r="C19" t="s">
        <v>6939</v>
      </c>
      <c r="D19" t="s">
        <v>6931</v>
      </c>
      <c r="E19" t="s">
        <v>6952</v>
      </c>
      <c r="F19" t="s">
        <v>6343</v>
      </c>
      <c r="G19" t="s">
        <v>6343</v>
      </c>
      <c r="H19">
        <v>48</v>
      </c>
      <c r="I19">
        <v>17</v>
      </c>
      <c r="J19">
        <v>31.6554871970833</v>
      </c>
      <c r="K19">
        <v>0.24455753463829699</v>
      </c>
      <c r="L19">
        <v>0.55000000000000004</v>
      </c>
      <c r="M19">
        <v>2697550.6776362201</v>
      </c>
      <c r="N19" t="s">
        <v>7132</v>
      </c>
      <c r="O19" t="s">
        <v>7133</v>
      </c>
      <c r="P19" s="4">
        <v>8.7113746290166993E-2</v>
      </c>
      <c r="Q19" s="5"/>
      <c r="R19" s="5"/>
      <c r="S19" s="5"/>
      <c r="T19" s="5"/>
      <c r="U19" s="5"/>
      <c r="V19" s="5"/>
    </row>
    <row r="20" spans="1:22" x14ac:dyDescent="0.2">
      <c r="A20" t="s">
        <v>6287</v>
      </c>
      <c r="B20" t="s">
        <v>6938</v>
      </c>
      <c r="C20" t="s">
        <v>6944</v>
      </c>
      <c r="D20" t="s">
        <v>6945</v>
      </c>
      <c r="E20" t="s">
        <v>6345</v>
      </c>
      <c r="F20" t="s">
        <v>6528</v>
      </c>
      <c r="G20" t="s">
        <v>6287</v>
      </c>
      <c r="H20">
        <v>48</v>
      </c>
      <c r="I20">
        <v>18</v>
      </c>
      <c r="J20">
        <v>38.700917510624997</v>
      </c>
      <c r="K20">
        <v>0.32666600545833302</v>
      </c>
      <c r="L20">
        <v>0.44500000000000001</v>
      </c>
      <c r="M20">
        <v>2308609.8997428999</v>
      </c>
      <c r="N20" t="s">
        <v>7132</v>
      </c>
      <c r="O20" t="s">
        <v>7133</v>
      </c>
      <c r="P20" s="4">
        <v>4.6140113154344603E-2</v>
      </c>
      <c r="Q20" s="5"/>
      <c r="R20" s="5"/>
      <c r="S20" s="5"/>
      <c r="T20" s="5"/>
      <c r="U20" s="5"/>
      <c r="V20" s="5"/>
    </row>
    <row r="21" spans="1:22" x14ac:dyDescent="0.2">
      <c r="A21" t="s">
        <v>6398</v>
      </c>
      <c r="B21" t="s">
        <v>6938</v>
      </c>
      <c r="C21" t="s">
        <v>6939</v>
      </c>
      <c r="D21" t="s">
        <v>6615</v>
      </c>
      <c r="E21" t="s">
        <v>6953</v>
      </c>
      <c r="F21" t="s">
        <v>6954</v>
      </c>
      <c r="G21" t="s">
        <v>6398</v>
      </c>
      <c r="H21">
        <v>47</v>
      </c>
      <c r="I21">
        <v>19</v>
      </c>
      <c r="J21">
        <v>35.1909086314893</v>
      </c>
      <c r="K21">
        <v>0.20020110534146299</v>
      </c>
      <c r="L21">
        <v>0.38</v>
      </c>
      <c r="M21">
        <v>1427911.60784722</v>
      </c>
      <c r="N21" t="s">
        <v>7132</v>
      </c>
      <c r="O21" t="s">
        <v>7133</v>
      </c>
      <c r="P21" s="4">
        <v>2.8730912014629802E-2</v>
      </c>
      <c r="Q21" s="5"/>
      <c r="R21" s="5"/>
      <c r="S21" s="5"/>
      <c r="T21" s="5"/>
      <c r="U21" s="5"/>
      <c r="V21" s="5"/>
    </row>
    <row r="22" spans="1:22" x14ac:dyDescent="0.2">
      <c r="A22" t="s">
        <v>6349</v>
      </c>
      <c r="B22" t="s">
        <v>6938</v>
      </c>
      <c r="C22" t="s">
        <v>6944</v>
      </c>
      <c r="D22" t="s">
        <v>6945</v>
      </c>
      <c r="E22" t="s">
        <v>6345</v>
      </c>
      <c r="F22" t="s">
        <v>6528</v>
      </c>
      <c r="G22" t="s">
        <v>6349</v>
      </c>
      <c r="H22">
        <v>46</v>
      </c>
      <c r="I22">
        <v>20</v>
      </c>
      <c r="J22">
        <v>32.051570678913002</v>
      </c>
      <c r="K22">
        <v>0.34256763699999998</v>
      </c>
      <c r="L22">
        <v>0.47</v>
      </c>
      <c r="M22">
        <v>2968598.6778452299</v>
      </c>
      <c r="N22" t="s">
        <v>7132</v>
      </c>
      <c r="O22" t="s">
        <v>7133</v>
      </c>
      <c r="P22" s="4">
        <v>5.4361595678942103E-2</v>
      </c>
      <c r="Q22" s="5"/>
      <c r="R22" s="5"/>
      <c r="S22" s="5"/>
      <c r="T22" s="5"/>
      <c r="U22" s="5"/>
      <c r="V22" s="5"/>
    </row>
    <row r="23" spans="1:22" x14ac:dyDescent="0.2">
      <c r="A23" t="s">
        <v>6305</v>
      </c>
      <c r="B23" t="s">
        <v>6938</v>
      </c>
      <c r="C23" t="s">
        <v>6944</v>
      </c>
      <c r="D23" t="s">
        <v>6945</v>
      </c>
      <c r="E23" t="s">
        <v>6345</v>
      </c>
      <c r="F23" t="s">
        <v>6528</v>
      </c>
      <c r="G23" t="s">
        <v>6305</v>
      </c>
      <c r="H23">
        <v>42</v>
      </c>
      <c r="I23">
        <v>21</v>
      </c>
      <c r="J23">
        <v>37.149661455714202</v>
      </c>
      <c r="K23">
        <v>0.364327242547618</v>
      </c>
      <c r="L23">
        <v>0.63</v>
      </c>
      <c r="M23">
        <v>2900909.5810473901</v>
      </c>
      <c r="N23" t="s">
        <v>7132</v>
      </c>
      <c r="O23" t="s">
        <v>7132</v>
      </c>
      <c r="P23" s="4">
        <v>0.13092430304202701</v>
      </c>
      <c r="Q23" s="5"/>
      <c r="R23" s="5"/>
      <c r="S23" s="5"/>
      <c r="T23" s="5"/>
      <c r="U23" s="5"/>
      <c r="V23" s="5"/>
    </row>
    <row r="24" spans="1:22" x14ac:dyDescent="0.2">
      <c r="A24" t="s">
        <v>6373</v>
      </c>
      <c r="B24" t="s">
        <v>6938</v>
      </c>
      <c r="C24" t="s">
        <v>6939</v>
      </c>
      <c r="D24" t="s">
        <v>6931</v>
      </c>
      <c r="E24" t="s">
        <v>6940</v>
      </c>
      <c r="F24" t="s">
        <v>6568</v>
      </c>
      <c r="G24" t="s">
        <v>6373</v>
      </c>
      <c r="H24">
        <v>42</v>
      </c>
      <c r="I24">
        <v>22</v>
      </c>
      <c r="J24">
        <v>29.779046442618998</v>
      </c>
      <c r="K24">
        <v>0.218938737025</v>
      </c>
      <c r="L24">
        <v>0.23</v>
      </c>
      <c r="M24">
        <v>1373586.1660337499</v>
      </c>
      <c r="N24" t="s">
        <v>7132</v>
      </c>
      <c r="O24" t="s">
        <v>7133</v>
      </c>
      <c r="P24" s="4">
        <v>6.3706263027045002E-3</v>
      </c>
      <c r="Q24" s="5"/>
      <c r="R24" s="5"/>
      <c r="S24" s="5"/>
      <c r="T24" s="5"/>
      <c r="U24" s="5"/>
      <c r="V24" s="5"/>
    </row>
    <row r="25" spans="1:22" x14ac:dyDescent="0.2">
      <c r="A25" t="s">
        <v>6242</v>
      </c>
      <c r="B25" t="s">
        <v>6938</v>
      </c>
      <c r="C25" t="s">
        <v>6944</v>
      </c>
      <c r="D25" t="s">
        <v>6945</v>
      </c>
      <c r="E25" t="s">
        <v>6345</v>
      </c>
      <c r="F25" t="s">
        <v>6528</v>
      </c>
      <c r="G25" t="s">
        <v>6242</v>
      </c>
      <c r="H25">
        <v>41</v>
      </c>
      <c r="I25">
        <v>23</v>
      </c>
      <c r="J25">
        <v>35.8590168021951</v>
      </c>
      <c r="K25">
        <v>0.36276018748648597</v>
      </c>
      <c r="L25">
        <v>0.48</v>
      </c>
      <c r="M25">
        <v>2577299.89059861</v>
      </c>
      <c r="N25" t="s">
        <v>7132</v>
      </c>
      <c r="O25" t="s">
        <v>7132</v>
      </c>
      <c r="P25" s="4">
        <v>5.7905835790967003E-2</v>
      </c>
      <c r="Q25" s="5"/>
      <c r="R25" s="5"/>
      <c r="S25" s="5"/>
      <c r="T25" s="5"/>
      <c r="U25" s="5"/>
      <c r="V25" s="5"/>
    </row>
    <row r="26" spans="1:22" x14ac:dyDescent="0.2">
      <c r="A26" t="s">
        <v>6273</v>
      </c>
      <c r="B26" t="s">
        <v>6938</v>
      </c>
      <c r="C26" t="s">
        <v>6939</v>
      </c>
      <c r="D26" t="s">
        <v>6615</v>
      </c>
      <c r="E26" t="s">
        <v>6946</v>
      </c>
      <c r="F26" t="s">
        <v>6267</v>
      </c>
      <c r="G26" t="s">
        <v>6273</v>
      </c>
      <c r="H26">
        <v>38</v>
      </c>
      <c r="I26">
        <v>24</v>
      </c>
      <c r="J26">
        <v>51.241548535789398</v>
      </c>
      <c r="K26">
        <v>0.32912462925000002</v>
      </c>
      <c r="L26">
        <v>0.57999999999999996</v>
      </c>
      <c r="M26">
        <v>4322437.9384076204</v>
      </c>
      <c r="N26" t="s">
        <v>7132</v>
      </c>
      <c r="O26" t="s">
        <v>7133</v>
      </c>
      <c r="P26" s="4">
        <v>0.102160404304535</v>
      </c>
      <c r="Q26" s="5"/>
      <c r="R26" s="5"/>
      <c r="S26" s="5"/>
      <c r="T26" s="5"/>
      <c r="U26" s="5"/>
      <c r="V26" s="5"/>
    </row>
    <row r="27" spans="1:22" x14ac:dyDescent="0.2">
      <c r="A27" t="s">
        <v>6713</v>
      </c>
      <c r="B27" t="s">
        <v>6938</v>
      </c>
      <c r="C27" t="s">
        <v>6941</v>
      </c>
      <c r="D27" t="s">
        <v>6942</v>
      </c>
      <c r="E27" t="s">
        <v>6955</v>
      </c>
      <c r="F27" t="s">
        <v>6713</v>
      </c>
      <c r="G27" t="s">
        <v>6713</v>
      </c>
      <c r="H27">
        <v>37</v>
      </c>
      <c r="I27">
        <v>25</v>
      </c>
      <c r="J27">
        <v>47.554404756486498</v>
      </c>
      <c r="K27">
        <v>0.48524677081081002</v>
      </c>
      <c r="L27">
        <v>1.06</v>
      </c>
      <c r="M27">
        <v>5870149.0814032704</v>
      </c>
      <c r="N27" t="s">
        <v>7133</v>
      </c>
      <c r="O27" t="s">
        <v>7133</v>
      </c>
      <c r="P27" s="4">
        <v>0.62361451931798295</v>
      </c>
      <c r="Q27" s="5"/>
      <c r="R27" s="5"/>
      <c r="S27" s="5"/>
      <c r="T27" s="5"/>
      <c r="U27" s="5"/>
      <c r="V27" s="5"/>
    </row>
    <row r="28" spans="1:22" x14ac:dyDescent="0.2">
      <c r="A28" t="s">
        <v>6414</v>
      </c>
      <c r="B28" t="s">
        <v>6938</v>
      </c>
      <c r="C28" t="s">
        <v>6939</v>
      </c>
      <c r="D28" t="s">
        <v>6615</v>
      </c>
      <c r="E28" t="s">
        <v>6946</v>
      </c>
      <c r="F28" t="s">
        <v>6780</v>
      </c>
      <c r="G28" t="s">
        <v>6414</v>
      </c>
      <c r="H28">
        <v>36</v>
      </c>
      <c r="I28">
        <v>26</v>
      </c>
      <c r="J28">
        <v>53.182996809722198</v>
      </c>
      <c r="K28">
        <v>0.29103804854285698</v>
      </c>
      <c r="L28">
        <v>0.63500000000000001</v>
      </c>
      <c r="M28">
        <v>3505191.1255685799</v>
      </c>
      <c r="N28" t="s">
        <v>7133</v>
      </c>
      <c r="O28" t="s">
        <v>7132</v>
      </c>
      <c r="P28" s="4">
        <v>0.13406635384454599</v>
      </c>
      <c r="Q28" s="5"/>
      <c r="R28" s="5"/>
      <c r="S28" s="5"/>
      <c r="T28" s="5"/>
      <c r="U28" s="5"/>
      <c r="V28" s="5"/>
    </row>
    <row r="29" spans="1:22" x14ac:dyDescent="0.2">
      <c r="A29" t="s">
        <v>6465</v>
      </c>
      <c r="B29" t="s">
        <v>6938</v>
      </c>
      <c r="C29" t="s">
        <v>6944</v>
      </c>
      <c r="D29" t="s">
        <v>6945</v>
      </c>
      <c r="E29" t="s">
        <v>6345</v>
      </c>
      <c r="F29" t="s">
        <v>6528</v>
      </c>
      <c r="G29" t="s">
        <v>6465</v>
      </c>
      <c r="H29">
        <v>35</v>
      </c>
      <c r="I29">
        <v>27</v>
      </c>
      <c r="J29">
        <v>30.5400584114285</v>
      </c>
      <c r="K29">
        <v>0.31990963867646999</v>
      </c>
      <c r="L29">
        <v>0.35</v>
      </c>
      <c r="M29">
        <v>1698478.1757471401</v>
      </c>
      <c r="N29" t="s">
        <v>7132</v>
      </c>
      <c r="O29" t="s">
        <v>7133</v>
      </c>
      <c r="P29" s="4">
        <v>2.2449297503776999E-2</v>
      </c>
      <c r="Q29" s="5"/>
      <c r="R29" s="5"/>
      <c r="S29" s="5"/>
      <c r="T29" s="5"/>
      <c r="U29" s="5"/>
      <c r="V29" s="5"/>
    </row>
    <row r="30" spans="1:22" x14ac:dyDescent="0.2">
      <c r="A30" t="s">
        <v>6327</v>
      </c>
      <c r="B30" t="s">
        <v>6938</v>
      </c>
      <c r="C30" t="s">
        <v>6939</v>
      </c>
      <c r="D30" t="s">
        <v>6615</v>
      </c>
      <c r="E30" t="s">
        <v>6946</v>
      </c>
      <c r="F30" t="s">
        <v>6956</v>
      </c>
      <c r="G30" t="s">
        <v>6327</v>
      </c>
      <c r="H30">
        <v>31</v>
      </c>
      <c r="I30">
        <v>28</v>
      </c>
      <c r="J30">
        <v>50.290536799677398</v>
      </c>
      <c r="K30">
        <v>0.30518590576922999</v>
      </c>
      <c r="L30">
        <v>0.9</v>
      </c>
      <c r="M30">
        <v>4526300.9291572496</v>
      </c>
      <c r="N30" t="s">
        <v>7132</v>
      </c>
      <c r="O30" t="s">
        <v>7133</v>
      </c>
      <c r="P30" s="4">
        <v>0.38170350741115899</v>
      </c>
      <c r="Q30" s="5"/>
      <c r="R30" s="5"/>
      <c r="S30" s="5"/>
      <c r="T30" s="5"/>
      <c r="U30" s="5"/>
      <c r="V30" s="5"/>
    </row>
    <row r="31" spans="1:22" x14ac:dyDescent="0.2">
      <c r="A31" t="s">
        <v>6329</v>
      </c>
      <c r="B31" t="s">
        <v>6938</v>
      </c>
      <c r="C31" t="s">
        <v>6939</v>
      </c>
      <c r="D31" t="s">
        <v>6615</v>
      </c>
      <c r="E31" t="s">
        <v>6946</v>
      </c>
      <c r="F31" t="s">
        <v>6956</v>
      </c>
      <c r="G31" t="s">
        <v>6329</v>
      </c>
      <c r="H31">
        <v>28</v>
      </c>
      <c r="I31">
        <v>29</v>
      </c>
      <c r="J31">
        <v>52.145490871785697</v>
      </c>
      <c r="K31">
        <v>0.31322323655555501</v>
      </c>
      <c r="L31">
        <v>0.78</v>
      </c>
      <c r="M31">
        <v>3669066.5064336099</v>
      </c>
      <c r="N31" t="s">
        <v>7132</v>
      </c>
      <c r="O31" t="s">
        <v>7133</v>
      </c>
      <c r="P31" s="4">
        <v>0.248474846157723</v>
      </c>
      <c r="Q31" s="5"/>
      <c r="R31" s="5"/>
      <c r="S31" s="5"/>
      <c r="T31" s="5"/>
      <c r="U31" s="5"/>
      <c r="V31" s="5"/>
    </row>
    <row r="32" spans="1:22" x14ac:dyDescent="0.2">
      <c r="A32" t="s">
        <v>6570</v>
      </c>
      <c r="B32" t="s">
        <v>6957</v>
      </c>
      <c r="C32" t="s">
        <v>6958</v>
      </c>
      <c r="D32" t="s">
        <v>6959</v>
      </c>
      <c r="E32" t="s">
        <v>6960</v>
      </c>
      <c r="F32" t="s">
        <v>6961</v>
      </c>
      <c r="G32" t="s">
        <v>6570</v>
      </c>
      <c r="H32">
        <v>25</v>
      </c>
      <c r="I32">
        <v>30</v>
      </c>
      <c r="J32">
        <v>31.4912528676</v>
      </c>
      <c r="K32">
        <v>0.44200599456</v>
      </c>
      <c r="L32">
        <v>0.47</v>
      </c>
      <c r="M32">
        <v>1346728.5982395001</v>
      </c>
      <c r="N32" t="s">
        <v>7133</v>
      </c>
      <c r="O32" t="s">
        <v>7133</v>
      </c>
      <c r="P32" s="4">
        <v>5.4361595678942103E-2</v>
      </c>
      <c r="Q32" s="5"/>
      <c r="R32" s="5"/>
      <c r="S32" s="5"/>
      <c r="T32" s="5"/>
      <c r="U32" s="5"/>
      <c r="V32" s="5"/>
    </row>
    <row r="33" spans="1:22" x14ac:dyDescent="0.2">
      <c r="A33" t="s">
        <v>6253</v>
      </c>
      <c r="B33" t="s">
        <v>6938</v>
      </c>
      <c r="C33" t="s">
        <v>6944</v>
      </c>
      <c r="D33" t="s">
        <v>6945</v>
      </c>
      <c r="E33" t="s">
        <v>6345</v>
      </c>
      <c r="F33" t="s">
        <v>6528</v>
      </c>
      <c r="G33" t="s">
        <v>6253</v>
      </c>
      <c r="H33">
        <v>25</v>
      </c>
      <c r="I33">
        <v>31</v>
      </c>
      <c r="J33">
        <v>30.021539438000001</v>
      </c>
      <c r="K33">
        <v>0.33870950480000001</v>
      </c>
      <c r="L33">
        <v>0.39</v>
      </c>
      <c r="M33">
        <v>2340425.8037926401</v>
      </c>
      <c r="N33" t="s">
        <v>7132</v>
      </c>
      <c r="O33" t="s">
        <v>7133</v>
      </c>
      <c r="P33" s="4">
        <v>3.1059355769715399E-2</v>
      </c>
      <c r="Q33" s="5"/>
      <c r="R33" s="5"/>
      <c r="S33" s="5"/>
      <c r="T33" s="5"/>
      <c r="U33" s="5"/>
      <c r="V33" s="5"/>
    </row>
    <row r="34" spans="1:22" x14ac:dyDescent="0.2">
      <c r="A34" t="s">
        <v>6467</v>
      </c>
      <c r="B34" t="s">
        <v>6938</v>
      </c>
      <c r="C34" t="s">
        <v>6962</v>
      </c>
      <c r="D34" t="s">
        <v>6963</v>
      </c>
      <c r="E34" t="s">
        <v>6964</v>
      </c>
      <c r="F34" t="s">
        <v>6965</v>
      </c>
      <c r="G34" t="s">
        <v>6467</v>
      </c>
      <c r="H34">
        <v>22</v>
      </c>
      <c r="I34">
        <v>32</v>
      </c>
      <c r="J34">
        <v>52.012762534545402</v>
      </c>
      <c r="K34">
        <v>0.50890649463636295</v>
      </c>
      <c r="L34">
        <v>1.665</v>
      </c>
      <c r="M34">
        <v>3076992.2271748101</v>
      </c>
      <c r="N34" t="s">
        <v>7133</v>
      </c>
      <c r="O34" t="s">
        <v>7132</v>
      </c>
      <c r="P34" s="4">
        <v>2.4168034701121801</v>
      </c>
      <c r="Q34" s="5"/>
      <c r="R34" s="5"/>
      <c r="S34" s="5"/>
      <c r="T34" s="5"/>
      <c r="U34" s="5"/>
      <c r="V34" s="5"/>
    </row>
    <row r="35" spans="1:22" x14ac:dyDescent="0.2">
      <c r="A35" t="s">
        <v>6613</v>
      </c>
      <c r="B35" t="s">
        <v>6938</v>
      </c>
      <c r="C35" t="s">
        <v>6966</v>
      </c>
      <c r="D35" t="s">
        <v>6967</v>
      </c>
      <c r="E35" t="s">
        <v>6968</v>
      </c>
      <c r="F35" t="s">
        <v>6726</v>
      </c>
      <c r="G35" t="s">
        <v>6613</v>
      </c>
      <c r="H35">
        <v>20</v>
      </c>
      <c r="I35">
        <v>33</v>
      </c>
      <c r="J35">
        <v>48.059095499999998</v>
      </c>
      <c r="K35">
        <v>0.51228060799999997</v>
      </c>
      <c r="L35">
        <v>1.335</v>
      </c>
      <c r="M35">
        <v>7669286.2961905496</v>
      </c>
      <c r="N35" t="s">
        <v>7132</v>
      </c>
      <c r="O35" t="s">
        <v>7133</v>
      </c>
      <c r="P35" s="4">
        <v>1.2457830551672999</v>
      </c>
      <c r="Q35" s="5"/>
      <c r="R35" s="5"/>
      <c r="S35" s="5"/>
      <c r="T35" s="5"/>
      <c r="U35" s="5"/>
      <c r="V35" s="5"/>
    </row>
    <row r="36" spans="1:22" x14ac:dyDescent="0.2">
      <c r="A36" t="s">
        <v>6589</v>
      </c>
      <c r="B36" t="s">
        <v>6957</v>
      </c>
      <c r="C36" t="s">
        <v>6969</v>
      </c>
      <c r="D36" t="s">
        <v>6970</v>
      </c>
      <c r="E36" t="s">
        <v>6971</v>
      </c>
      <c r="F36" t="s">
        <v>6972</v>
      </c>
      <c r="G36" t="s">
        <v>6589</v>
      </c>
      <c r="H36">
        <v>19</v>
      </c>
      <c r="I36">
        <v>34</v>
      </c>
      <c r="J36">
        <v>38.128056856315702</v>
      </c>
      <c r="K36">
        <v>0.401778857052631</v>
      </c>
      <c r="L36">
        <v>0.32</v>
      </c>
      <c r="M36">
        <v>1837603.8862526</v>
      </c>
      <c r="N36" t="s">
        <v>7132</v>
      </c>
      <c r="O36" t="s">
        <v>7133</v>
      </c>
      <c r="P36" s="4">
        <v>1.7157284678805E-2</v>
      </c>
      <c r="Q36" s="5"/>
      <c r="R36" s="5"/>
      <c r="S36" s="5"/>
      <c r="T36" s="5"/>
      <c r="U36" s="5"/>
      <c r="V36" s="5"/>
    </row>
    <row r="37" spans="1:22" x14ac:dyDescent="0.2">
      <c r="A37" t="s">
        <v>6341</v>
      </c>
      <c r="B37" t="s">
        <v>6938</v>
      </c>
      <c r="C37" t="s">
        <v>6944</v>
      </c>
      <c r="D37" t="s">
        <v>6945</v>
      </c>
      <c r="E37" t="s">
        <v>6345</v>
      </c>
      <c r="F37" t="s">
        <v>6578</v>
      </c>
      <c r="G37" t="s">
        <v>6341</v>
      </c>
      <c r="H37">
        <v>19</v>
      </c>
      <c r="I37">
        <v>35</v>
      </c>
      <c r="J37">
        <v>36.556315998947298</v>
      </c>
      <c r="K37">
        <v>0.44758840833333302</v>
      </c>
      <c r="L37">
        <v>0.75</v>
      </c>
      <c r="M37">
        <v>3414890.9205578999</v>
      </c>
      <c r="N37" t="s">
        <v>7132</v>
      </c>
      <c r="O37" t="s">
        <v>7132</v>
      </c>
      <c r="P37" s="4">
        <v>0.220893233455532</v>
      </c>
      <c r="Q37" s="5"/>
      <c r="R37" s="5"/>
      <c r="S37" s="5"/>
      <c r="T37" s="5"/>
      <c r="U37" s="5"/>
      <c r="V37" s="5"/>
    </row>
    <row r="38" spans="1:22" x14ac:dyDescent="0.2">
      <c r="A38" t="s">
        <v>6271</v>
      </c>
      <c r="B38" t="s">
        <v>6938</v>
      </c>
      <c r="C38" t="s">
        <v>6939</v>
      </c>
      <c r="D38" t="s">
        <v>6615</v>
      </c>
      <c r="E38" t="s">
        <v>6946</v>
      </c>
      <c r="F38" t="s">
        <v>6973</v>
      </c>
      <c r="G38" t="s">
        <v>6271</v>
      </c>
      <c r="H38">
        <v>18</v>
      </c>
      <c r="I38">
        <v>36</v>
      </c>
      <c r="J38">
        <v>44.434673872777701</v>
      </c>
      <c r="K38">
        <v>0.21681989227777701</v>
      </c>
      <c r="L38">
        <v>0.54500000000000004</v>
      </c>
      <c r="M38">
        <v>3164267.6612305301</v>
      </c>
      <c r="N38" t="s">
        <v>7132</v>
      </c>
      <c r="O38" t="s">
        <v>7132</v>
      </c>
      <c r="P38" s="4">
        <v>8.47594498455361E-2</v>
      </c>
      <c r="Q38" s="5"/>
      <c r="R38" s="5"/>
      <c r="S38" s="5"/>
      <c r="T38" s="5"/>
      <c r="U38" s="5"/>
      <c r="V38" s="5"/>
    </row>
    <row r="39" spans="1:22" x14ac:dyDescent="0.2">
      <c r="A39" t="s">
        <v>6405</v>
      </c>
      <c r="B39" t="s">
        <v>6938</v>
      </c>
      <c r="C39" t="s">
        <v>6941</v>
      </c>
      <c r="D39" t="s">
        <v>6942</v>
      </c>
      <c r="E39" t="s">
        <v>6974</v>
      </c>
      <c r="F39" t="s">
        <v>6405</v>
      </c>
      <c r="G39" t="s">
        <v>6405</v>
      </c>
      <c r="H39">
        <v>18</v>
      </c>
      <c r="I39">
        <v>37</v>
      </c>
      <c r="J39">
        <v>43.413644783888799</v>
      </c>
      <c r="K39">
        <v>0.40829615920000001</v>
      </c>
      <c r="L39">
        <v>0.63500000000000001</v>
      </c>
      <c r="M39">
        <v>3420551.8473606501</v>
      </c>
      <c r="N39" t="s">
        <v>7132</v>
      </c>
      <c r="O39" t="s">
        <v>7133</v>
      </c>
      <c r="P39" s="4">
        <v>0.13406635384454599</v>
      </c>
      <c r="Q39" s="5"/>
      <c r="R39" s="5"/>
      <c r="S39" s="5"/>
      <c r="T39" s="5"/>
      <c r="U39" s="5"/>
      <c r="V39" s="5"/>
    </row>
    <row r="40" spans="1:22" x14ac:dyDescent="0.2">
      <c r="A40" t="s">
        <v>6423</v>
      </c>
      <c r="B40" t="s">
        <v>6957</v>
      </c>
      <c r="C40" t="s">
        <v>6969</v>
      </c>
      <c r="D40" t="s">
        <v>6970</v>
      </c>
      <c r="E40" t="s">
        <v>6971</v>
      </c>
      <c r="F40" t="s">
        <v>6975</v>
      </c>
      <c r="G40" t="s">
        <v>6423</v>
      </c>
      <c r="H40">
        <v>18</v>
      </c>
      <c r="I40">
        <v>38</v>
      </c>
      <c r="J40">
        <v>48.593884676666597</v>
      </c>
      <c r="K40">
        <v>0.47794701987499999</v>
      </c>
      <c r="L40">
        <v>0.37</v>
      </c>
      <c r="M40">
        <v>2823096.3155980301</v>
      </c>
      <c r="N40" t="s">
        <v>7132</v>
      </c>
      <c r="O40" t="s">
        <v>7133</v>
      </c>
      <c r="P40" s="4">
        <v>2.6521848780380601E-2</v>
      </c>
      <c r="Q40" s="5"/>
      <c r="R40" s="5"/>
      <c r="S40" s="5"/>
      <c r="T40" s="5"/>
      <c r="U40" s="5"/>
      <c r="V40" s="5"/>
    </row>
    <row r="41" spans="1:22" x14ac:dyDescent="0.2">
      <c r="A41" t="s">
        <v>6275</v>
      </c>
      <c r="B41" t="s">
        <v>6938</v>
      </c>
      <c r="C41" t="s">
        <v>6939</v>
      </c>
      <c r="D41" t="s">
        <v>6931</v>
      </c>
      <c r="E41" t="s">
        <v>6943</v>
      </c>
      <c r="F41" t="s">
        <v>6580</v>
      </c>
      <c r="G41" t="s">
        <v>6275</v>
      </c>
      <c r="H41">
        <v>18</v>
      </c>
      <c r="I41">
        <v>39</v>
      </c>
      <c r="J41">
        <v>54.8470254683333</v>
      </c>
      <c r="K41">
        <v>0.35353283866666602</v>
      </c>
      <c r="L41">
        <v>0.70499999999999996</v>
      </c>
      <c r="M41">
        <v>3434340.40340616</v>
      </c>
      <c r="N41" t="s">
        <v>7133</v>
      </c>
      <c r="O41" t="s">
        <v>7132</v>
      </c>
      <c r="P41" s="4">
        <v>0.18347038541642899</v>
      </c>
      <c r="Q41" s="5"/>
      <c r="R41" s="5"/>
      <c r="S41" s="5"/>
      <c r="T41" s="5"/>
      <c r="U41" s="5"/>
      <c r="V41" s="5"/>
    </row>
    <row r="42" spans="1:22" x14ac:dyDescent="0.2">
      <c r="A42" t="s">
        <v>6317</v>
      </c>
      <c r="B42" t="s">
        <v>6938</v>
      </c>
      <c r="C42" t="s">
        <v>6944</v>
      </c>
      <c r="D42" t="s">
        <v>6945</v>
      </c>
      <c r="E42" t="s">
        <v>6976</v>
      </c>
      <c r="F42" t="s">
        <v>6317</v>
      </c>
      <c r="G42" t="s">
        <v>6317</v>
      </c>
      <c r="H42">
        <v>18</v>
      </c>
      <c r="I42">
        <v>40</v>
      </c>
      <c r="J42">
        <v>37.689418850000003</v>
      </c>
      <c r="K42">
        <v>0.41904187976470503</v>
      </c>
      <c r="L42">
        <v>0.52</v>
      </c>
      <c r="M42">
        <v>2882337.9989334499</v>
      </c>
      <c r="N42" t="s">
        <v>7132</v>
      </c>
      <c r="O42" t="s">
        <v>7132</v>
      </c>
      <c r="P42" s="4">
        <v>7.3622176639325604E-2</v>
      </c>
      <c r="Q42" s="5"/>
      <c r="R42" s="5"/>
      <c r="S42" s="5"/>
      <c r="T42" s="5"/>
      <c r="U42" s="5"/>
      <c r="V42" s="5"/>
    </row>
    <row r="43" spans="1:22" x14ac:dyDescent="0.2">
      <c r="A43" t="s">
        <v>6416</v>
      </c>
      <c r="B43" t="s">
        <v>6938</v>
      </c>
      <c r="C43" t="s">
        <v>6939</v>
      </c>
      <c r="D43" t="s">
        <v>6931</v>
      </c>
      <c r="E43" t="s">
        <v>6943</v>
      </c>
      <c r="F43" t="s">
        <v>6580</v>
      </c>
      <c r="G43" t="s">
        <v>6416</v>
      </c>
      <c r="H43">
        <v>17</v>
      </c>
      <c r="I43">
        <v>41</v>
      </c>
      <c r="J43">
        <v>49.359393612941098</v>
      </c>
      <c r="K43">
        <v>0.324591737352941</v>
      </c>
      <c r="L43">
        <v>0.8</v>
      </c>
      <c r="M43">
        <v>4744971.0558045497</v>
      </c>
      <c r="N43" t="s">
        <v>7132</v>
      </c>
      <c r="O43" t="s">
        <v>7132</v>
      </c>
      <c r="P43" s="4">
        <v>0.26808257310632899</v>
      </c>
      <c r="Q43" s="5"/>
      <c r="R43" s="5"/>
      <c r="S43" s="5"/>
      <c r="T43" s="5"/>
      <c r="U43" s="5"/>
      <c r="V43" s="5"/>
    </row>
    <row r="44" spans="1:22" x14ac:dyDescent="0.2">
      <c r="A44" t="s">
        <v>6477</v>
      </c>
      <c r="B44" t="s">
        <v>6938</v>
      </c>
      <c r="C44" t="s">
        <v>6966</v>
      </c>
      <c r="D44" t="s">
        <v>6967</v>
      </c>
      <c r="E44" t="s">
        <v>6968</v>
      </c>
      <c r="F44" t="s">
        <v>6726</v>
      </c>
      <c r="G44" t="s">
        <v>6477</v>
      </c>
      <c r="H44">
        <v>17</v>
      </c>
      <c r="I44">
        <v>42</v>
      </c>
      <c r="J44">
        <v>51.354820461176402</v>
      </c>
      <c r="K44">
        <v>0.54159493805882297</v>
      </c>
      <c r="L44">
        <v>1.39</v>
      </c>
      <c r="M44">
        <v>7224295.9731004601</v>
      </c>
      <c r="N44" t="s">
        <v>7133</v>
      </c>
      <c r="O44" t="s">
        <v>7132</v>
      </c>
      <c r="P44" s="4">
        <v>1.4061868201235199</v>
      </c>
      <c r="Q44" s="5"/>
      <c r="R44" s="5"/>
      <c r="S44" s="5"/>
      <c r="T44" s="5"/>
      <c r="U44" s="5"/>
      <c r="V44" s="5"/>
    </row>
    <row r="45" spans="1:22" x14ac:dyDescent="0.2">
      <c r="A45" t="s">
        <v>6587</v>
      </c>
      <c r="B45" t="s">
        <v>6938</v>
      </c>
      <c r="C45" t="s">
        <v>6939</v>
      </c>
      <c r="D45" t="s">
        <v>6615</v>
      </c>
      <c r="E45" t="s">
        <v>6948</v>
      </c>
      <c r="F45" t="s">
        <v>6644</v>
      </c>
      <c r="G45" t="s">
        <v>6587</v>
      </c>
      <c r="H45">
        <v>17</v>
      </c>
      <c r="I45">
        <v>43</v>
      </c>
      <c r="J45">
        <v>37.713671099411698</v>
      </c>
      <c r="K45">
        <v>0.22246756952941099</v>
      </c>
      <c r="L45">
        <v>0.49</v>
      </c>
      <c r="M45">
        <v>1409989.61203223</v>
      </c>
      <c r="N45" t="s">
        <v>7133</v>
      </c>
      <c r="O45" t="s">
        <v>7133</v>
      </c>
      <c r="P45" s="4">
        <v>6.1600872350364197E-2</v>
      </c>
      <c r="Q45" s="5"/>
      <c r="R45" s="5"/>
      <c r="S45" s="5"/>
      <c r="T45" s="5"/>
      <c r="U45" s="5"/>
      <c r="V45" s="5"/>
    </row>
    <row r="46" spans="1:22" x14ac:dyDescent="0.2">
      <c r="A46" t="s">
        <v>6269</v>
      </c>
      <c r="B46" t="s">
        <v>6938</v>
      </c>
      <c r="C46" t="s">
        <v>6944</v>
      </c>
      <c r="D46" t="s">
        <v>6945</v>
      </c>
      <c r="E46" t="s">
        <v>6977</v>
      </c>
      <c r="F46" t="s">
        <v>6709</v>
      </c>
      <c r="G46" t="s">
        <v>6269</v>
      </c>
      <c r="H46">
        <v>16</v>
      </c>
      <c r="I46">
        <v>44</v>
      </c>
      <c r="J46">
        <v>38.875699468124999</v>
      </c>
      <c r="K46">
        <v>0.39541003359999999</v>
      </c>
      <c r="L46">
        <v>0.60499999999999998</v>
      </c>
      <c r="M46">
        <v>3795488.1888688202</v>
      </c>
      <c r="N46" t="s">
        <v>7132</v>
      </c>
      <c r="O46" t="s">
        <v>7132</v>
      </c>
      <c r="P46" s="4">
        <v>0.115948396312212</v>
      </c>
      <c r="Q46" s="5"/>
      <c r="R46" s="5"/>
      <c r="S46" s="5"/>
      <c r="T46" s="5"/>
      <c r="U46" s="5"/>
      <c r="V46" s="5"/>
    </row>
    <row r="47" spans="1:22" x14ac:dyDescent="0.2">
      <c r="A47" t="s">
        <v>6320</v>
      </c>
      <c r="B47" t="s">
        <v>6938</v>
      </c>
      <c r="C47" t="s">
        <v>6944</v>
      </c>
      <c r="D47" t="s">
        <v>6945</v>
      </c>
      <c r="E47" t="s">
        <v>6345</v>
      </c>
      <c r="F47" t="s">
        <v>6578</v>
      </c>
      <c r="G47" t="s">
        <v>6320</v>
      </c>
      <c r="H47">
        <v>16</v>
      </c>
      <c r="I47">
        <v>45</v>
      </c>
      <c r="J47">
        <v>38.636719634999999</v>
      </c>
      <c r="K47">
        <v>0.4540115005</v>
      </c>
      <c r="L47">
        <v>0.55499999999999905</v>
      </c>
      <c r="M47">
        <v>3793683.8968265401</v>
      </c>
      <c r="N47" t="s">
        <v>7132</v>
      </c>
      <c r="O47" t="s">
        <v>7132</v>
      </c>
      <c r="P47" s="4">
        <v>8.9511239633784601E-2</v>
      </c>
      <c r="Q47" s="5"/>
      <c r="R47" s="5"/>
      <c r="S47" s="5"/>
      <c r="T47" s="5"/>
      <c r="U47" s="5"/>
      <c r="V47" s="5"/>
    </row>
    <row r="48" spans="1:22" x14ac:dyDescent="0.2">
      <c r="A48" t="s">
        <v>6711</v>
      </c>
      <c r="B48" t="s">
        <v>6938</v>
      </c>
      <c r="C48" t="s">
        <v>6939</v>
      </c>
      <c r="D48" t="s">
        <v>6615</v>
      </c>
      <c r="E48" t="s">
        <v>6946</v>
      </c>
      <c r="F48" t="s">
        <v>6711</v>
      </c>
      <c r="G48" t="s">
        <v>6711</v>
      </c>
      <c r="H48">
        <v>16</v>
      </c>
      <c r="I48">
        <v>46</v>
      </c>
      <c r="J48">
        <v>46.695051418749998</v>
      </c>
      <c r="K48">
        <v>0.33387812839999997</v>
      </c>
      <c r="L48">
        <v>0.95</v>
      </c>
      <c r="M48">
        <v>3953486.6605686601</v>
      </c>
      <c r="N48" t="s">
        <v>7132</v>
      </c>
      <c r="O48" t="s">
        <v>7133</v>
      </c>
      <c r="P48" s="4">
        <v>0.44892050022859098</v>
      </c>
      <c r="Q48" s="5"/>
      <c r="R48" s="5"/>
      <c r="S48" s="5"/>
      <c r="T48" s="5"/>
      <c r="U48" s="5"/>
      <c r="V48" s="5"/>
    </row>
    <row r="49" spans="1:22" x14ac:dyDescent="0.2">
      <c r="A49" t="s">
        <v>6290</v>
      </c>
      <c r="B49" t="s">
        <v>6938</v>
      </c>
      <c r="C49" t="s">
        <v>6939</v>
      </c>
      <c r="D49" t="s">
        <v>6615</v>
      </c>
      <c r="E49" t="s">
        <v>6946</v>
      </c>
      <c r="F49" t="s">
        <v>6978</v>
      </c>
      <c r="G49" t="s">
        <v>6290</v>
      </c>
      <c r="H49">
        <v>15</v>
      </c>
      <c r="I49">
        <v>47</v>
      </c>
      <c r="J49">
        <v>48.362735506666603</v>
      </c>
      <c r="K49">
        <v>0.25634017235714202</v>
      </c>
      <c r="L49">
        <v>0.61</v>
      </c>
      <c r="M49">
        <v>2525628.78226176</v>
      </c>
      <c r="N49" t="s">
        <v>7132</v>
      </c>
      <c r="O49" t="s">
        <v>7133</v>
      </c>
      <c r="P49" s="4">
        <v>0.118846973684077</v>
      </c>
      <c r="Q49" s="5"/>
      <c r="R49" s="5"/>
      <c r="S49" s="5"/>
      <c r="T49" s="5"/>
      <c r="U49" s="5"/>
      <c r="V49" s="5"/>
    </row>
    <row r="50" spans="1:22" x14ac:dyDescent="0.2">
      <c r="A50" t="s">
        <v>6494</v>
      </c>
      <c r="B50" t="s">
        <v>6938</v>
      </c>
      <c r="C50" t="s">
        <v>6979</v>
      </c>
      <c r="D50" t="s">
        <v>6980</v>
      </c>
      <c r="E50" t="s">
        <v>6981</v>
      </c>
      <c r="F50" t="s">
        <v>6982</v>
      </c>
      <c r="G50" t="s">
        <v>6494</v>
      </c>
      <c r="H50">
        <v>15</v>
      </c>
      <c r="I50">
        <v>48</v>
      </c>
      <c r="J50">
        <v>32.882966047333298</v>
      </c>
      <c r="K50">
        <v>0.27750523693333301</v>
      </c>
      <c r="L50">
        <v>0.28000000000000003</v>
      </c>
      <c r="M50">
        <v>1212776.4328519399</v>
      </c>
      <c r="N50" t="s">
        <v>7132</v>
      </c>
      <c r="O50" t="s">
        <v>7133</v>
      </c>
      <c r="P50" s="4">
        <v>1.14940403219338E-2</v>
      </c>
      <c r="Q50" s="5"/>
      <c r="R50" s="5"/>
      <c r="S50" s="5"/>
      <c r="T50" s="5"/>
      <c r="U50" s="5"/>
      <c r="V50" s="5"/>
    </row>
    <row r="51" spans="1:22" x14ac:dyDescent="0.2">
      <c r="A51" t="s">
        <v>6494</v>
      </c>
      <c r="B51" t="s">
        <v>6938</v>
      </c>
      <c r="C51" t="s">
        <v>6979</v>
      </c>
      <c r="D51" t="s">
        <v>6980</v>
      </c>
      <c r="E51" t="s">
        <v>6981</v>
      </c>
      <c r="F51" t="s">
        <v>6982</v>
      </c>
      <c r="G51" t="s">
        <v>6494</v>
      </c>
      <c r="H51">
        <v>15</v>
      </c>
      <c r="I51">
        <v>48</v>
      </c>
      <c r="J51">
        <v>32.882966047333298</v>
      </c>
      <c r="K51">
        <v>0.27750523693333301</v>
      </c>
      <c r="L51">
        <v>0.28000000000000003</v>
      </c>
      <c r="M51">
        <v>1212776.4328519399</v>
      </c>
      <c r="N51" t="s">
        <v>7132</v>
      </c>
      <c r="O51" t="s">
        <v>7133</v>
      </c>
      <c r="P51" s="4">
        <v>1.14940403219338E-2</v>
      </c>
      <c r="Q51" s="5"/>
      <c r="R51" s="5"/>
      <c r="S51" s="5"/>
      <c r="T51" s="5"/>
      <c r="U51" s="5"/>
      <c r="V51" s="5"/>
    </row>
    <row r="52" spans="1:22" x14ac:dyDescent="0.2">
      <c r="A52" t="s">
        <v>6494</v>
      </c>
      <c r="B52" t="s">
        <v>6938</v>
      </c>
      <c r="C52" t="s">
        <v>6979</v>
      </c>
      <c r="D52" t="s">
        <v>6980</v>
      </c>
      <c r="E52" t="s">
        <v>6981</v>
      </c>
      <c r="F52" t="s">
        <v>6982</v>
      </c>
      <c r="G52" t="s">
        <v>6494</v>
      </c>
      <c r="H52">
        <v>15</v>
      </c>
      <c r="I52">
        <v>49</v>
      </c>
      <c r="J52">
        <v>32.882966047333298</v>
      </c>
      <c r="K52">
        <v>0.27750523693333301</v>
      </c>
      <c r="L52">
        <v>0.28000000000000003</v>
      </c>
      <c r="M52">
        <v>1212776.4328519399</v>
      </c>
      <c r="N52" t="s">
        <v>7132</v>
      </c>
      <c r="O52" t="s">
        <v>7133</v>
      </c>
      <c r="P52" s="4">
        <v>1.14940403219338E-2</v>
      </c>
      <c r="Q52" s="5"/>
      <c r="R52" s="5"/>
      <c r="S52" s="5"/>
      <c r="T52" s="5"/>
      <c r="U52" s="5"/>
      <c r="V52" s="5"/>
    </row>
    <row r="53" spans="1:22" x14ac:dyDescent="0.2">
      <c r="A53" t="s">
        <v>6494</v>
      </c>
      <c r="B53" t="s">
        <v>6938</v>
      </c>
      <c r="C53" t="s">
        <v>6979</v>
      </c>
      <c r="D53" t="s">
        <v>6980</v>
      </c>
      <c r="E53" t="s">
        <v>6981</v>
      </c>
      <c r="F53" t="s">
        <v>6982</v>
      </c>
      <c r="G53" t="s">
        <v>6494</v>
      </c>
      <c r="H53">
        <v>15</v>
      </c>
      <c r="I53">
        <v>49</v>
      </c>
      <c r="J53">
        <v>32.882966047333298</v>
      </c>
      <c r="K53">
        <v>0.27750523693333301</v>
      </c>
      <c r="L53">
        <v>0.28000000000000003</v>
      </c>
      <c r="M53">
        <v>1212776.4328519399</v>
      </c>
      <c r="N53" t="s">
        <v>7132</v>
      </c>
      <c r="O53" t="s">
        <v>7133</v>
      </c>
      <c r="P53" s="4">
        <v>1.14940403219338E-2</v>
      </c>
      <c r="Q53" s="5"/>
      <c r="R53" s="5"/>
      <c r="S53" s="5"/>
      <c r="T53" s="5"/>
      <c r="U53" s="5"/>
      <c r="V53" s="5"/>
    </row>
    <row r="54" spans="1:22" x14ac:dyDescent="0.2">
      <c r="A54" t="s">
        <v>6277</v>
      </c>
      <c r="B54" t="s">
        <v>6938</v>
      </c>
      <c r="C54" t="s">
        <v>6944</v>
      </c>
      <c r="D54" t="s">
        <v>6945</v>
      </c>
      <c r="E54" t="s">
        <v>6792</v>
      </c>
      <c r="F54" t="s">
        <v>6511</v>
      </c>
      <c r="G54" t="s">
        <v>6277</v>
      </c>
      <c r="H54">
        <v>15</v>
      </c>
      <c r="I54">
        <v>50</v>
      </c>
      <c r="J54">
        <v>36.331096834</v>
      </c>
      <c r="K54">
        <v>0.411986544533333</v>
      </c>
      <c r="L54">
        <v>0.65</v>
      </c>
      <c r="M54">
        <v>3352048.2651059101</v>
      </c>
      <c r="N54" t="s">
        <v>7132</v>
      </c>
      <c r="O54" t="s">
        <v>7132</v>
      </c>
      <c r="P54" s="4">
        <v>0.14379331374868201</v>
      </c>
      <c r="Q54" s="5"/>
      <c r="R54" s="5"/>
      <c r="S54" s="5"/>
      <c r="T54" s="5"/>
      <c r="U54" s="5"/>
      <c r="V54" s="5"/>
    </row>
    <row r="55" spans="1:22" x14ac:dyDescent="0.2">
      <c r="A55" t="s">
        <v>6381</v>
      </c>
      <c r="B55" t="s">
        <v>6938</v>
      </c>
      <c r="C55" t="s">
        <v>6939</v>
      </c>
      <c r="D55" t="s">
        <v>6931</v>
      </c>
      <c r="E55" t="s">
        <v>6337</v>
      </c>
      <c r="F55" t="s">
        <v>6983</v>
      </c>
      <c r="G55" t="s">
        <v>6381</v>
      </c>
      <c r="H55">
        <v>14</v>
      </c>
      <c r="I55">
        <v>51</v>
      </c>
      <c r="J55">
        <v>30.337827526428502</v>
      </c>
      <c r="K55">
        <v>0.220175546</v>
      </c>
      <c r="L55">
        <v>0.40500000000000003</v>
      </c>
      <c r="M55">
        <v>2095483.9057233401</v>
      </c>
      <c r="N55" t="s">
        <v>7132</v>
      </c>
      <c r="O55" t="s">
        <v>7133</v>
      </c>
      <c r="P55" s="4">
        <v>3.4782732112841899E-2</v>
      </c>
      <c r="Q55" s="5"/>
      <c r="R55" s="5"/>
      <c r="S55" s="5"/>
      <c r="T55" s="5"/>
      <c r="U55" s="5"/>
      <c r="V55" s="5"/>
    </row>
    <row r="56" spans="1:22" x14ac:dyDescent="0.2">
      <c r="A56" t="s">
        <v>6331</v>
      </c>
      <c r="B56" t="s">
        <v>6938</v>
      </c>
      <c r="C56" t="s">
        <v>6939</v>
      </c>
      <c r="D56" t="s">
        <v>6931</v>
      </c>
      <c r="E56" t="s">
        <v>6940</v>
      </c>
      <c r="F56" t="s">
        <v>6331</v>
      </c>
      <c r="H56">
        <v>14</v>
      </c>
      <c r="I56">
        <v>52</v>
      </c>
      <c r="J56">
        <v>32.144005344999997</v>
      </c>
      <c r="K56">
        <v>0.23250744946153801</v>
      </c>
      <c r="L56">
        <v>0.3</v>
      </c>
      <c r="M56">
        <v>1519782.20690826</v>
      </c>
      <c r="N56" t="s">
        <v>7132</v>
      </c>
      <c r="O56" t="s">
        <v>7133</v>
      </c>
      <c r="P56" s="4">
        <v>1.4137166941154E-2</v>
      </c>
      <c r="Q56" s="5"/>
      <c r="R56" s="5"/>
      <c r="S56" s="5"/>
      <c r="T56" s="5"/>
      <c r="U56" s="5"/>
      <c r="V56" s="5"/>
    </row>
    <row r="57" spans="1:22" x14ac:dyDescent="0.2">
      <c r="A57" t="s">
        <v>6715</v>
      </c>
      <c r="B57" t="s">
        <v>6938</v>
      </c>
      <c r="C57" t="s">
        <v>6941</v>
      </c>
      <c r="D57" t="s">
        <v>6942</v>
      </c>
      <c r="E57" t="s">
        <v>6738</v>
      </c>
      <c r="F57" t="s">
        <v>6715</v>
      </c>
      <c r="H57">
        <v>14</v>
      </c>
      <c r="I57">
        <v>53</v>
      </c>
      <c r="J57">
        <v>51.697858283571399</v>
      </c>
      <c r="K57">
        <v>0.58395907492857102</v>
      </c>
      <c r="L57">
        <v>0.89</v>
      </c>
      <c r="M57">
        <v>7010599.8815022605</v>
      </c>
      <c r="N57" t="s">
        <v>7133</v>
      </c>
      <c r="O57" t="s">
        <v>7132</v>
      </c>
      <c r="P57" s="4">
        <v>0.36912090523475699</v>
      </c>
      <c r="Q57" s="5"/>
      <c r="R57" s="5"/>
      <c r="S57" s="5"/>
      <c r="T57" s="5"/>
      <c r="U57" s="5"/>
      <c r="V57" s="5"/>
    </row>
    <row r="58" spans="1:22" x14ac:dyDescent="0.2">
      <c r="A58" t="s">
        <v>6469</v>
      </c>
      <c r="B58" t="s">
        <v>6938</v>
      </c>
      <c r="C58" t="s">
        <v>6944</v>
      </c>
      <c r="D58" t="s">
        <v>6945</v>
      </c>
      <c r="E58" t="s">
        <v>6345</v>
      </c>
      <c r="F58" t="s">
        <v>6528</v>
      </c>
      <c r="G58" t="s">
        <v>6469</v>
      </c>
      <c r="H58">
        <v>14</v>
      </c>
      <c r="I58">
        <v>54</v>
      </c>
      <c r="J58">
        <v>32.046334147142801</v>
      </c>
      <c r="K58">
        <v>0.37003448176922998</v>
      </c>
      <c r="L58">
        <v>0.54</v>
      </c>
      <c r="M58">
        <v>2346219.8455227101</v>
      </c>
      <c r="N58" t="s">
        <v>7132</v>
      </c>
      <c r="O58" t="s">
        <v>7132</v>
      </c>
      <c r="P58" s="4">
        <v>8.2447957600810501E-2</v>
      </c>
      <c r="Q58" s="5"/>
      <c r="R58" s="5"/>
      <c r="S58" s="5"/>
      <c r="T58" s="5"/>
      <c r="U58" s="5"/>
      <c r="V58" s="5"/>
    </row>
    <row r="59" spans="1:22" x14ac:dyDescent="0.2">
      <c r="A59" t="s">
        <v>6337</v>
      </c>
      <c r="B59" t="s">
        <v>6938</v>
      </c>
      <c r="C59" t="s">
        <v>6939</v>
      </c>
      <c r="D59" t="s">
        <v>6931</v>
      </c>
      <c r="E59" t="s">
        <v>6337</v>
      </c>
      <c r="F59" t="s">
        <v>6337</v>
      </c>
      <c r="G59" t="s">
        <v>6337</v>
      </c>
      <c r="H59">
        <v>14</v>
      </c>
      <c r="I59">
        <v>55</v>
      </c>
      <c r="J59">
        <v>31.270218798571399</v>
      </c>
      <c r="K59">
        <v>0.24463062249999901</v>
      </c>
      <c r="L59">
        <v>0.375</v>
      </c>
      <c r="M59">
        <v>1645210.2669047201</v>
      </c>
      <c r="N59" t="s">
        <v>7132</v>
      </c>
      <c r="O59" t="s">
        <v>7133</v>
      </c>
      <c r="P59" s="4">
        <v>2.7611654181941499E-2</v>
      </c>
      <c r="Q59" s="5"/>
      <c r="R59" s="5"/>
      <c r="S59" s="5"/>
      <c r="T59" s="5"/>
      <c r="U59" s="5"/>
      <c r="V59" s="5"/>
    </row>
    <row r="60" spans="1:22" x14ac:dyDescent="0.2">
      <c r="A60" t="s">
        <v>6453</v>
      </c>
      <c r="B60" t="s">
        <v>6938</v>
      </c>
      <c r="C60" t="s">
        <v>6949</v>
      </c>
      <c r="D60" t="s">
        <v>6984</v>
      </c>
      <c r="E60" t="s">
        <v>6985</v>
      </c>
      <c r="F60" t="s">
        <v>6986</v>
      </c>
      <c r="G60" t="s">
        <v>6453</v>
      </c>
      <c r="H60">
        <v>14</v>
      </c>
      <c r="I60">
        <v>56</v>
      </c>
      <c r="J60">
        <v>57.282658595000001</v>
      </c>
      <c r="K60">
        <v>0.28192884609090901</v>
      </c>
      <c r="L60">
        <v>0.26500000000000001</v>
      </c>
      <c r="M60">
        <v>2011844.9601462299</v>
      </c>
      <c r="N60" t="s">
        <v>7132</v>
      </c>
      <c r="O60" t="s">
        <v>7133</v>
      </c>
      <c r="P60" s="4">
        <v>9.7439768643434906E-3</v>
      </c>
      <c r="Q60" s="5"/>
      <c r="R60" s="5"/>
      <c r="S60" s="5"/>
      <c r="T60" s="5"/>
      <c r="U60" s="5"/>
      <c r="V60" s="5"/>
    </row>
    <row r="61" spans="1:22" x14ac:dyDescent="0.2">
      <c r="A61" t="s">
        <v>6486</v>
      </c>
      <c r="B61" t="s">
        <v>6938</v>
      </c>
      <c r="C61" t="s">
        <v>6949</v>
      </c>
      <c r="D61" t="s">
        <v>6984</v>
      </c>
      <c r="E61" t="s">
        <v>6985</v>
      </c>
      <c r="F61" t="s">
        <v>6986</v>
      </c>
      <c r="G61" t="s">
        <v>6486</v>
      </c>
      <c r="H61">
        <v>13</v>
      </c>
      <c r="I61">
        <v>57</v>
      </c>
      <c r="J61">
        <v>52.535551385384601</v>
      </c>
      <c r="K61">
        <v>0.20684968519999999</v>
      </c>
      <c r="L61">
        <v>0.33</v>
      </c>
      <c r="M61">
        <v>1633549.8738778799</v>
      </c>
      <c r="N61" t="s">
        <v>7132</v>
      </c>
      <c r="O61" t="s">
        <v>7133</v>
      </c>
      <c r="P61" s="4">
        <v>1.8816569198676001E-2</v>
      </c>
      <c r="Q61" s="5"/>
      <c r="R61" s="5"/>
      <c r="S61" s="5"/>
      <c r="T61" s="5"/>
      <c r="U61" s="5"/>
      <c r="V61" s="5"/>
    </row>
    <row r="62" spans="1:22" x14ac:dyDescent="0.2">
      <c r="A62" t="s">
        <v>6363</v>
      </c>
      <c r="B62" t="s">
        <v>6938</v>
      </c>
      <c r="C62" t="s">
        <v>6939</v>
      </c>
      <c r="D62" t="s">
        <v>6931</v>
      </c>
      <c r="E62" t="s">
        <v>6943</v>
      </c>
      <c r="F62" t="s">
        <v>6580</v>
      </c>
      <c r="G62" t="s">
        <v>6363</v>
      </c>
      <c r="H62">
        <v>13</v>
      </c>
      <c r="I62">
        <v>58</v>
      </c>
      <c r="J62">
        <v>50.869284778461498</v>
      </c>
      <c r="K62">
        <v>0.319961458615384</v>
      </c>
      <c r="L62">
        <v>0.72</v>
      </c>
      <c r="M62">
        <v>3223909.2023567599</v>
      </c>
      <c r="N62" t="s">
        <v>7132</v>
      </c>
      <c r="O62" t="s">
        <v>7132</v>
      </c>
      <c r="P62" s="4">
        <v>0.19543219579451299</v>
      </c>
      <c r="Q62" s="5"/>
      <c r="R62" s="5"/>
      <c r="S62" s="5"/>
      <c r="T62" s="5"/>
      <c r="U62" s="5"/>
      <c r="V62" s="5"/>
    </row>
    <row r="63" spans="1:22" x14ac:dyDescent="0.2">
      <c r="A63" t="s">
        <v>6244</v>
      </c>
      <c r="B63" t="s">
        <v>6938</v>
      </c>
      <c r="C63" t="s">
        <v>6939</v>
      </c>
      <c r="D63" t="s">
        <v>6931</v>
      </c>
      <c r="E63" t="s">
        <v>6940</v>
      </c>
      <c r="F63" t="s">
        <v>6568</v>
      </c>
      <c r="G63" t="s">
        <v>6244</v>
      </c>
      <c r="H63">
        <v>13</v>
      </c>
      <c r="I63">
        <v>59</v>
      </c>
      <c r="J63">
        <v>32.095478446923003</v>
      </c>
      <c r="K63">
        <v>0.2201244403</v>
      </c>
      <c r="L63">
        <v>0.26</v>
      </c>
      <c r="M63">
        <v>1212159.1689168001</v>
      </c>
      <c r="N63" t="s">
        <v>7132</v>
      </c>
      <c r="O63" t="s">
        <v>7133</v>
      </c>
      <c r="P63" s="4">
        <v>9.2027720799157005E-3</v>
      </c>
      <c r="Q63" s="5"/>
      <c r="R63" s="5"/>
      <c r="S63" s="5"/>
      <c r="T63" s="5"/>
      <c r="U63" s="5"/>
      <c r="V63" s="5"/>
    </row>
    <row r="64" spans="1:22" x14ac:dyDescent="0.2">
      <c r="A64" t="s">
        <v>6391</v>
      </c>
      <c r="B64" t="s">
        <v>6938</v>
      </c>
      <c r="C64" t="s">
        <v>6939</v>
      </c>
      <c r="D64" t="s">
        <v>6615</v>
      </c>
      <c r="E64" t="s">
        <v>6786</v>
      </c>
      <c r="F64" t="s">
        <v>6786</v>
      </c>
      <c r="G64" t="s">
        <v>6391</v>
      </c>
      <c r="H64">
        <v>12</v>
      </c>
      <c r="I64">
        <v>60</v>
      </c>
      <c r="J64">
        <v>36.509989565833301</v>
      </c>
      <c r="K64">
        <v>0.24537007283333301</v>
      </c>
      <c r="L64">
        <v>0.32500000000000001</v>
      </c>
      <c r="M64">
        <v>2132971.19949832</v>
      </c>
      <c r="N64" t="s">
        <v>7132</v>
      </c>
      <c r="O64" t="s">
        <v>7133</v>
      </c>
      <c r="P64" s="4">
        <v>1.79741642185853E-2</v>
      </c>
      <c r="Q64" s="5"/>
      <c r="R64" s="5"/>
      <c r="S64" s="5"/>
      <c r="T64" s="5"/>
      <c r="U64" s="5"/>
      <c r="V64" s="5"/>
    </row>
    <row r="65" spans="1:22" x14ac:dyDescent="0.2">
      <c r="A65" t="s">
        <v>6361</v>
      </c>
      <c r="B65" t="s">
        <v>6938</v>
      </c>
      <c r="C65" t="s">
        <v>6939</v>
      </c>
      <c r="D65" t="s">
        <v>6615</v>
      </c>
      <c r="E65" t="s">
        <v>6786</v>
      </c>
      <c r="F65" t="s">
        <v>6263</v>
      </c>
      <c r="G65" t="s">
        <v>6361</v>
      </c>
      <c r="H65">
        <v>11</v>
      </c>
      <c r="I65">
        <v>61</v>
      </c>
      <c r="J65">
        <v>33.910753898181802</v>
      </c>
      <c r="K65">
        <v>0.27042089427272697</v>
      </c>
      <c r="L65">
        <v>0.35</v>
      </c>
      <c r="M65">
        <v>2342286.7329196399</v>
      </c>
      <c r="N65" t="s">
        <v>7132</v>
      </c>
      <c r="O65" t="s">
        <v>7133</v>
      </c>
      <c r="P65" s="4">
        <v>2.2449297503776999E-2</v>
      </c>
      <c r="Q65" s="5"/>
      <c r="R65" s="5"/>
      <c r="S65" s="5"/>
      <c r="T65" s="5"/>
      <c r="U65" s="5"/>
      <c r="V65" s="5"/>
    </row>
    <row r="66" spans="1:22" x14ac:dyDescent="0.2">
      <c r="A66" t="s">
        <v>6295</v>
      </c>
      <c r="B66" t="s">
        <v>6938</v>
      </c>
      <c r="C66" t="s">
        <v>6939</v>
      </c>
      <c r="D66" t="s">
        <v>6615</v>
      </c>
      <c r="E66" t="s">
        <v>6953</v>
      </c>
      <c r="F66" t="s">
        <v>6987</v>
      </c>
      <c r="G66" t="s">
        <v>6295</v>
      </c>
      <c r="H66">
        <v>11</v>
      </c>
      <c r="I66">
        <v>62</v>
      </c>
      <c r="J66">
        <v>55.856498816363597</v>
      </c>
      <c r="K66">
        <v>0.24266669381818101</v>
      </c>
      <c r="L66">
        <v>0.62</v>
      </c>
      <c r="M66">
        <v>2567222.5276391502</v>
      </c>
      <c r="N66" t="s">
        <v>7133</v>
      </c>
      <c r="O66" t="s">
        <v>7132</v>
      </c>
      <c r="P66" s="4">
        <v>0.124788248990791</v>
      </c>
      <c r="Q66" s="5"/>
      <c r="R66" s="5"/>
      <c r="S66" s="5"/>
      <c r="T66" s="5"/>
      <c r="U66" s="5"/>
      <c r="V66" s="5"/>
    </row>
    <row r="67" spans="1:22" x14ac:dyDescent="0.2">
      <c r="A67" t="s">
        <v>6572</v>
      </c>
      <c r="B67" t="s">
        <v>6938</v>
      </c>
      <c r="C67" t="s">
        <v>6939</v>
      </c>
      <c r="D67" t="s">
        <v>6931</v>
      </c>
      <c r="E67" t="s">
        <v>6940</v>
      </c>
      <c r="F67" t="s">
        <v>6568</v>
      </c>
      <c r="G67" t="s">
        <v>6572</v>
      </c>
      <c r="H67">
        <v>11</v>
      </c>
      <c r="I67">
        <v>63</v>
      </c>
      <c r="J67">
        <v>30.0777633381818</v>
      </c>
      <c r="K67">
        <v>0.20506226599999999</v>
      </c>
      <c r="L67">
        <v>0.23</v>
      </c>
      <c r="M67">
        <v>1200753.0472472401</v>
      </c>
      <c r="N67" t="s">
        <v>7132</v>
      </c>
      <c r="O67" t="s">
        <v>7133</v>
      </c>
      <c r="P67" s="4">
        <v>6.3706263027045002E-3</v>
      </c>
      <c r="Q67" s="5"/>
      <c r="R67" s="5"/>
      <c r="S67" s="5"/>
      <c r="T67" s="5"/>
      <c r="U67" s="5"/>
      <c r="V67" s="5"/>
    </row>
    <row r="68" spans="1:22" x14ac:dyDescent="0.2">
      <c r="A68" t="s">
        <v>6744</v>
      </c>
      <c r="B68" t="s">
        <v>6938</v>
      </c>
      <c r="C68" t="s">
        <v>6962</v>
      </c>
      <c r="D68" t="s">
        <v>6963</v>
      </c>
      <c r="E68" t="s">
        <v>6964</v>
      </c>
      <c r="F68" t="s">
        <v>6965</v>
      </c>
      <c r="G68" t="s">
        <v>6744</v>
      </c>
      <c r="H68">
        <v>11</v>
      </c>
      <c r="I68">
        <v>64</v>
      </c>
      <c r="J68">
        <v>52.476098660909003</v>
      </c>
      <c r="K68">
        <v>0.49465871099999997</v>
      </c>
      <c r="L68">
        <v>1.34</v>
      </c>
      <c r="M68">
        <v>3504717.7818567199</v>
      </c>
      <c r="N68" t="s">
        <v>7133</v>
      </c>
      <c r="O68" t="s">
        <v>7132</v>
      </c>
      <c r="P68" s="4">
        <v>1.2598331083621599</v>
      </c>
      <c r="Q68" s="5"/>
      <c r="R68" s="5"/>
      <c r="S68" s="5"/>
      <c r="T68" s="5"/>
      <c r="U68" s="5"/>
      <c r="V68" s="5"/>
    </row>
    <row r="69" spans="1:22" x14ac:dyDescent="0.2">
      <c r="A69" t="s">
        <v>6322</v>
      </c>
      <c r="B69" t="s">
        <v>6938</v>
      </c>
      <c r="C69" t="s">
        <v>6944</v>
      </c>
      <c r="D69" t="s">
        <v>6945</v>
      </c>
      <c r="E69" t="s">
        <v>6345</v>
      </c>
      <c r="F69" t="s">
        <v>6528</v>
      </c>
      <c r="G69" t="s">
        <v>6322</v>
      </c>
      <c r="H69">
        <v>10</v>
      </c>
      <c r="I69">
        <v>65</v>
      </c>
      <c r="J69">
        <v>33.319109259000001</v>
      </c>
      <c r="K69">
        <v>0.3977043945</v>
      </c>
      <c r="L69">
        <v>2.08</v>
      </c>
      <c r="M69">
        <v>4364426.7303716</v>
      </c>
      <c r="N69" t="s">
        <v>7132</v>
      </c>
      <c r="O69" t="s">
        <v>7132</v>
      </c>
      <c r="P69" s="4">
        <v>4.7118193049168298</v>
      </c>
      <c r="Q69" s="5"/>
      <c r="R69" s="5"/>
      <c r="S69" s="5"/>
      <c r="T69" s="5"/>
      <c r="U69" s="5"/>
      <c r="V69" s="5"/>
    </row>
    <row r="70" spans="1:22" x14ac:dyDescent="0.2">
      <c r="A70" t="s">
        <v>6528</v>
      </c>
      <c r="B70" t="s">
        <v>6938</v>
      </c>
      <c r="C70" t="s">
        <v>6944</v>
      </c>
      <c r="D70" t="s">
        <v>6945</v>
      </c>
      <c r="E70" t="s">
        <v>6345</v>
      </c>
      <c r="F70" t="s">
        <v>6528</v>
      </c>
      <c r="H70">
        <v>10</v>
      </c>
      <c r="I70">
        <v>66</v>
      </c>
      <c r="J70">
        <v>35.140537623</v>
      </c>
      <c r="K70">
        <v>0.35648549122222201</v>
      </c>
      <c r="L70">
        <v>0.6</v>
      </c>
      <c r="M70">
        <v>2556293.5350443502</v>
      </c>
      <c r="N70" t="s">
        <v>7132</v>
      </c>
      <c r="O70" t="s">
        <v>7133</v>
      </c>
      <c r="P70" s="4">
        <v>0.113097335529232</v>
      </c>
      <c r="Q70" s="5"/>
      <c r="R70" s="5"/>
      <c r="S70" s="5"/>
      <c r="T70" s="5"/>
      <c r="U70" s="5"/>
      <c r="V70" s="5"/>
    </row>
    <row r="71" spans="1:22" x14ac:dyDescent="0.2">
      <c r="A71" t="s">
        <v>6345</v>
      </c>
      <c r="B71" t="s">
        <v>6938</v>
      </c>
      <c r="C71" t="s">
        <v>6944</v>
      </c>
      <c r="D71" t="s">
        <v>6945</v>
      </c>
      <c r="E71" t="s">
        <v>6345</v>
      </c>
      <c r="H71">
        <v>10</v>
      </c>
      <c r="I71">
        <v>67</v>
      </c>
      <c r="J71">
        <v>32.461767774999998</v>
      </c>
      <c r="K71">
        <v>0.45198543930000001</v>
      </c>
      <c r="L71">
        <v>0.54</v>
      </c>
      <c r="M71">
        <v>2581573.65525985</v>
      </c>
      <c r="N71" t="s">
        <v>7132</v>
      </c>
      <c r="O71" t="s">
        <v>7132</v>
      </c>
      <c r="P71" s="4">
        <v>8.2447957600810501E-2</v>
      </c>
      <c r="Q71" s="5"/>
      <c r="R71" s="5"/>
      <c r="S71" s="5"/>
      <c r="T71" s="5"/>
      <c r="U71" s="5"/>
      <c r="V71" s="5"/>
    </row>
    <row r="72" spans="1:22" x14ac:dyDescent="0.2">
      <c r="A72" t="s">
        <v>6438</v>
      </c>
      <c r="B72" t="s">
        <v>6938</v>
      </c>
      <c r="C72" t="s">
        <v>6944</v>
      </c>
      <c r="D72" t="s">
        <v>6945</v>
      </c>
      <c r="E72" t="s">
        <v>6345</v>
      </c>
      <c r="F72" t="s">
        <v>6814</v>
      </c>
      <c r="G72" t="s">
        <v>6438</v>
      </c>
      <c r="H72">
        <v>10</v>
      </c>
      <c r="I72">
        <v>68</v>
      </c>
      <c r="J72">
        <v>32.336610929999999</v>
      </c>
      <c r="K72">
        <v>0.35793962866666601</v>
      </c>
      <c r="L72">
        <v>0.435</v>
      </c>
      <c r="M72">
        <v>1904318.05763347</v>
      </c>
      <c r="N72" t="s">
        <v>7132</v>
      </c>
      <c r="O72" t="s">
        <v>7133</v>
      </c>
      <c r="P72" s="4">
        <v>4.30989205659758E-2</v>
      </c>
      <c r="Q72" s="5"/>
      <c r="R72" s="5"/>
      <c r="S72" s="5"/>
      <c r="T72" s="5"/>
      <c r="U72" s="5"/>
      <c r="V72" s="5"/>
    </row>
    <row r="73" spans="1:22" x14ac:dyDescent="0.2">
      <c r="A73" t="s">
        <v>6471</v>
      </c>
      <c r="B73" t="s">
        <v>6938</v>
      </c>
      <c r="C73" t="s">
        <v>6939</v>
      </c>
      <c r="D73" t="s">
        <v>6931</v>
      </c>
      <c r="E73" t="s">
        <v>6988</v>
      </c>
      <c r="F73" t="s">
        <v>6607</v>
      </c>
      <c r="G73" t="s">
        <v>6471</v>
      </c>
      <c r="H73">
        <v>10</v>
      </c>
      <c r="I73">
        <v>69</v>
      </c>
      <c r="J73">
        <v>33.810268987999997</v>
      </c>
      <c r="K73">
        <v>0.1908303032</v>
      </c>
      <c r="L73">
        <v>0.4</v>
      </c>
      <c r="M73">
        <v>1620150.28080415</v>
      </c>
      <c r="N73" t="s">
        <v>7132</v>
      </c>
      <c r="O73" t="s">
        <v>7133</v>
      </c>
      <c r="P73" s="4">
        <v>3.3510321638291103E-2</v>
      </c>
      <c r="Q73" s="5"/>
      <c r="R73" s="5"/>
      <c r="S73" s="5"/>
      <c r="T73" s="5"/>
      <c r="U73" s="5"/>
      <c r="V73" s="5"/>
    </row>
    <row r="74" spans="1:22" x14ac:dyDescent="0.2">
      <c r="A74" t="s">
        <v>6335</v>
      </c>
      <c r="B74" t="s">
        <v>6938</v>
      </c>
      <c r="C74" t="s">
        <v>6939</v>
      </c>
      <c r="D74" t="s">
        <v>6615</v>
      </c>
      <c r="E74" t="s">
        <v>6946</v>
      </c>
      <c r="F74" t="s">
        <v>6956</v>
      </c>
      <c r="G74" t="s">
        <v>6335</v>
      </c>
      <c r="H74">
        <v>10</v>
      </c>
      <c r="I74">
        <v>70</v>
      </c>
      <c r="J74">
        <v>49.004246674999898</v>
      </c>
      <c r="K74">
        <v>0.31596462462499902</v>
      </c>
      <c r="L74">
        <v>0.66</v>
      </c>
      <c r="M74">
        <v>3739196.2299526199</v>
      </c>
      <c r="N74" t="s">
        <v>7132</v>
      </c>
      <c r="O74" t="s">
        <v>7132</v>
      </c>
      <c r="P74" s="4">
        <v>0.15053255358940801</v>
      </c>
      <c r="Q74" s="5"/>
      <c r="R74" s="5"/>
      <c r="S74" s="5"/>
      <c r="T74" s="5"/>
      <c r="U74" s="5"/>
      <c r="V74" s="5"/>
    </row>
    <row r="75" spans="1:22" x14ac:dyDescent="0.2">
      <c r="A75" t="s">
        <v>6500</v>
      </c>
      <c r="B75" t="s">
        <v>6938</v>
      </c>
      <c r="C75" t="s">
        <v>6939</v>
      </c>
      <c r="D75" t="s">
        <v>6931</v>
      </c>
      <c r="E75" t="s">
        <v>6943</v>
      </c>
      <c r="F75" t="s">
        <v>6580</v>
      </c>
      <c r="G75" t="s">
        <v>6500</v>
      </c>
      <c r="H75">
        <v>9</v>
      </c>
      <c r="I75">
        <v>71</v>
      </c>
      <c r="J75">
        <v>49.832762654444402</v>
      </c>
      <c r="K75">
        <v>0.409609326</v>
      </c>
      <c r="L75">
        <v>1.29</v>
      </c>
      <c r="M75">
        <v>8568551.4063244406</v>
      </c>
      <c r="N75" t="s">
        <v>7132</v>
      </c>
      <c r="O75" t="s">
        <v>7133</v>
      </c>
      <c r="P75" s="4">
        <v>1.12400373199033</v>
      </c>
      <c r="Q75" s="5"/>
      <c r="R75" s="5"/>
      <c r="S75" s="5"/>
      <c r="T75" s="5"/>
      <c r="U75" s="5"/>
      <c r="V75" s="5"/>
    </row>
    <row r="76" spans="1:22" x14ac:dyDescent="0.2">
      <c r="A76" t="s">
        <v>6628</v>
      </c>
      <c r="B76" t="s">
        <v>6938</v>
      </c>
      <c r="C76" t="s">
        <v>6939</v>
      </c>
      <c r="D76" t="s">
        <v>6931</v>
      </c>
      <c r="E76" t="s">
        <v>6989</v>
      </c>
      <c r="F76" t="s">
        <v>6990</v>
      </c>
      <c r="G76" t="s">
        <v>6628</v>
      </c>
      <c r="H76">
        <v>9</v>
      </c>
      <c r="I76">
        <v>72</v>
      </c>
      <c r="J76">
        <v>38.293590868888799</v>
      </c>
      <c r="K76">
        <v>0.249252202222222</v>
      </c>
      <c r="L76">
        <v>0.39</v>
      </c>
      <c r="M76">
        <v>2245201.8736977</v>
      </c>
      <c r="N76" t="s">
        <v>7132</v>
      </c>
      <c r="O76" t="s">
        <v>7132</v>
      </c>
      <c r="P76" s="4">
        <v>3.1059355769715399E-2</v>
      </c>
      <c r="Q76" s="5"/>
      <c r="R76" s="5"/>
      <c r="S76" s="5"/>
      <c r="T76" s="5"/>
      <c r="U76" s="5"/>
      <c r="V76" s="5"/>
    </row>
    <row r="77" spans="1:22" x14ac:dyDescent="0.2">
      <c r="A77" t="s">
        <v>6377</v>
      </c>
      <c r="B77" t="s">
        <v>6938</v>
      </c>
      <c r="C77" t="s">
        <v>6944</v>
      </c>
      <c r="D77" t="s">
        <v>6945</v>
      </c>
      <c r="E77" t="s">
        <v>6345</v>
      </c>
      <c r="F77" t="s">
        <v>6991</v>
      </c>
      <c r="G77" t="s">
        <v>6377</v>
      </c>
      <c r="H77">
        <v>9</v>
      </c>
      <c r="I77">
        <v>73</v>
      </c>
      <c r="J77">
        <v>40.471672075555503</v>
      </c>
      <c r="K77">
        <v>0.449460303625</v>
      </c>
      <c r="L77">
        <v>0.56000000000000005</v>
      </c>
      <c r="M77">
        <v>3488782.4164305399</v>
      </c>
      <c r="N77" t="s">
        <v>7132</v>
      </c>
      <c r="O77" t="s">
        <v>7132</v>
      </c>
      <c r="P77" s="4">
        <v>9.1952322575470799E-2</v>
      </c>
      <c r="Q77" s="5"/>
      <c r="R77" s="5"/>
      <c r="S77" s="5"/>
      <c r="T77" s="5"/>
      <c r="U77" s="5"/>
      <c r="V77" s="5"/>
    </row>
    <row r="78" spans="1:22" x14ac:dyDescent="0.2">
      <c r="A78" t="s">
        <v>6339</v>
      </c>
      <c r="B78" t="s">
        <v>6938</v>
      </c>
      <c r="C78" t="s">
        <v>6944</v>
      </c>
      <c r="D78" t="s">
        <v>6945</v>
      </c>
      <c r="E78" t="s">
        <v>6345</v>
      </c>
      <c r="F78" t="s">
        <v>6339</v>
      </c>
      <c r="G78" t="s">
        <v>6339</v>
      </c>
      <c r="H78">
        <v>9</v>
      </c>
      <c r="I78">
        <v>74</v>
      </c>
      <c r="J78">
        <v>49.735671502222203</v>
      </c>
      <c r="K78">
        <v>0.48605460142857099</v>
      </c>
      <c r="L78">
        <v>0.68</v>
      </c>
      <c r="M78">
        <v>3120797.8200333999</v>
      </c>
      <c r="N78" t="s">
        <v>7132</v>
      </c>
      <c r="O78" t="s">
        <v>7132</v>
      </c>
      <c r="P78" s="4">
        <v>0.16463621020892399</v>
      </c>
      <c r="Q78" s="5"/>
      <c r="R78" s="5"/>
      <c r="S78" s="5"/>
      <c r="T78" s="5"/>
      <c r="U78" s="5"/>
      <c r="V78" s="5"/>
    </row>
    <row r="79" spans="1:22" x14ac:dyDescent="0.2">
      <c r="A79" t="s">
        <v>6480</v>
      </c>
      <c r="B79" t="s">
        <v>6938</v>
      </c>
      <c r="C79" t="s">
        <v>6944</v>
      </c>
      <c r="D79" t="s">
        <v>6945</v>
      </c>
      <c r="E79" t="s">
        <v>6345</v>
      </c>
      <c r="F79" t="s">
        <v>6528</v>
      </c>
      <c r="G79" t="s">
        <v>6480</v>
      </c>
      <c r="H79">
        <v>9</v>
      </c>
      <c r="I79">
        <v>75</v>
      </c>
      <c r="J79">
        <v>35.965217053333298</v>
      </c>
      <c r="K79">
        <v>0.34846715744444401</v>
      </c>
      <c r="L79">
        <v>0.34</v>
      </c>
      <c r="M79">
        <v>2110915.1927346499</v>
      </c>
      <c r="N79" t="s">
        <v>7132</v>
      </c>
      <c r="O79" t="s">
        <v>7132</v>
      </c>
      <c r="P79" s="4">
        <v>2.0579526276115499E-2</v>
      </c>
      <c r="Q79" s="5"/>
      <c r="R79" s="5"/>
      <c r="S79" s="5"/>
      <c r="T79" s="5"/>
      <c r="U79" s="5"/>
      <c r="V79" s="5"/>
    </row>
    <row r="80" spans="1:22" x14ac:dyDescent="0.2">
      <c r="A80" t="s">
        <v>6358</v>
      </c>
      <c r="B80" t="s">
        <v>6938</v>
      </c>
      <c r="C80" t="s">
        <v>6939</v>
      </c>
      <c r="D80" t="s">
        <v>6931</v>
      </c>
      <c r="E80" t="s">
        <v>6992</v>
      </c>
      <c r="F80" t="s">
        <v>6993</v>
      </c>
      <c r="G80" t="s">
        <v>6358</v>
      </c>
      <c r="H80">
        <v>9</v>
      </c>
      <c r="I80">
        <v>76</v>
      </c>
      <c r="J80">
        <v>39.366153529999998</v>
      </c>
      <c r="K80">
        <v>0.24587937433333301</v>
      </c>
      <c r="L80">
        <v>0.51</v>
      </c>
      <c r="M80">
        <v>2751184.41776114</v>
      </c>
      <c r="N80" t="s">
        <v>7132</v>
      </c>
      <c r="O80" t="s">
        <v>7133</v>
      </c>
      <c r="P80" s="4">
        <v>6.9455901181889906E-2</v>
      </c>
      <c r="Q80" s="5"/>
      <c r="R80" s="5"/>
      <c r="S80" s="5"/>
      <c r="T80" s="5"/>
      <c r="U80" s="5"/>
      <c r="V80" s="5"/>
    </row>
    <row r="81" spans="1:22" x14ac:dyDescent="0.2">
      <c r="A81" t="s">
        <v>6285</v>
      </c>
      <c r="B81" t="s">
        <v>6938</v>
      </c>
      <c r="C81" t="s">
        <v>6944</v>
      </c>
      <c r="D81" t="s">
        <v>6945</v>
      </c>
      <c r="E81" t="s">
        <v>6345</v>
      </c>
      <c r="F81" t="s">
        <v>6528</v>
      </c>
      <c r="G81" t="s">
        <v>6285</v>
      </c>
      <c r="H81">
        <v>9</v>
      </c>
      <c r="I81">
        <v>77</v>
      </c>
      <c r="J81">
        <v>33.482789156666598</v>
      </c>
      <c r="K81">
        <v>0.41506127866666598</v>
      </c>
      <c r="L81">
        <v>0.89</v>
      </c>
      <c r="M81">
        <v>3568247.2924982202</v>
      </c>
      <c r="N81" t="s">
        <v>7132</v>
      </c>
      <c r="O81" t="s">
        <v>7132</v>
      </c>
      <c r="P81" s="4">
        <v>0.36912090523475699</v>
      </c>
      <c r="Q81" s="5"/>
      <c r="R81" s="5"/>
      <c r="S81" s="5"/>
      <c r="T81" s="5"/>
      <c r="U81" s="5"/>
      <c r="V81" s="5"/>
    </row>
    <row r="82" spans="1:22" x14ac:dyDescent="0.2">
      <c r="A82" t="s">
        <v>6511</v>
      </c>
      <c r="B82" t="s">
        <v>6938</v>
      </c>
      <c r="C82" t="s">
        <v>6944</v>
      </c>
      <c r="D82" t="s">
        <v>6945</v>
      </c>
      <c r="E82" t="s">
        <v>6792</v>
      </c>
      <c r="F82" t="s">
        <v>6511</v>
      </c>
      <c r="H82">
        <v>8</v>
      </c>
      <c r="I82">
        <v>78</v>
      </c>
      <c r="J82">
        <v>34.422065572500003</v>
      </c>
      <c r="K82">
        <v>0.47863203912500002</v>
      </c>
      <c r="L82">
        <v>0.81499999999999995</v>
      </c>
      <c r="M82">
        <v>7408025.1211035699</v>
      </c>
      <c r="N82" t="s">
        <v>7133</v>
      </c>
      <c r="O82" t="s">
        <v>7132</v>
      </c>
      <c r="P82" s="4">
        <v>0.28344672832825002</v>
      </c>
      <c r="Q82" s="5"/>
      <c r="R82" s="5"/>
      <c r="S82" s="5"/>
      <c r="T82" s="5"/>
      <c r="U82" s="5"/>
      <c r="V82" s="5"/>
    </row>
    <row r="83" spans="1:22" x14ac:dyDescent="0.2">
      <c r="A83" t="s">
        <v>6283</v>
      </c>
      <c r="B83" t="s">
        <v>6938</v>
      </c>
      <c r="C83" t="s">
        <v>6949</v>
      </c>
      <c r="D83" t="s">
        <v>6984</v>
      </c>
      <c r="E83" t="s">
        <v>6994</v>
      </c>
      <c r="F83" t="s">
        <v>6574</v>
      </c>
      <c r="G83" t="s">
        <v>6283</v>
      </c>
      <c r="H83">
        <v>8</v>
      </c>
      <c r="I83">
        <v>79</v>
      </c>
      <c r="J83">
        <v>53.226708216250003</v>
      </c>
      <c r="K83">
        <v>0.28608688199999999</v>
      </c>
      <c r="L83">
        <v>0.40500000000000003</v>
      </c>
      <c r="M83">
        <v>2327949.90447442</v>
      </c>
      <c r="N83" t="s">
        <v>7132</v>
      </c>
      <c r="O83" t="s">
        <v>7132</v>
      </c>
      <c r="P83" s="4">
        <v>3.4782732112841899E-2</v>
      </c>
      <c r="Q83" s="5"/>
      <c r="R83" s="5"/>
      <c r="S83" s="5"/>
      <c r="T83" s="5"/>
      <c r="U83" s="5"/>
      <c r="V83" s="5"/>
    </row>
    <row r="84" spans="1:22" x14ac:dyDescent="0.2">
      <c r="A84" t="s">
        <v>6449</v>
      </c>
      <c r="B84" t="s">
        <v>6938</v>
      </c>
      <c r="C84" t="s">
        <v>6941</v>
      </c>
      <c r="D84" t="s">
        <v>6942</v>
      </c>
      <c r="E84" t="s">
        <v>6738</v>
      </c>
      <c r="F84" t="s">
        <v>6715</v>
      </c>
      <c r="G84" t="s">
        <v>6449</v>
      </c>
      <c r="H84">
        <v>7</v>
      </c>
      <c r="I84">
        <v>80</v>
      </c>
      <c r="J84">
        <v>52.902351549999999</v>
      </c>
      <c r="K84">
        <v>0.50425886042857104</v>
      </c>
      <c r="L84">
        <v>0.76</v>
      </c>
      <c r="M84">
        <v>5264074.9029342895</v>
      </c>
      <c r="N84" t="s">
        <v>7132</v>
      </c>
      <c r="O84" t="s">
        <v>7132</v>
      </c>
      <c r="P84" s="4">
        <v>0.229847296117038</v>
      </c>
      <c r="Q84" s="5"/>
      <c r="R84" s="5"/>
      <c r="S84" s="5"/>
      <c r="T84" s="5"/>
      <c r="U84" s="5"/>
      <c r="V84" s="5"/>
    </row>
    <row r="85" spans="1:22" x14ac:dyDescent="0.2">
      <c r="A85" t="s">
        <v>6730</v>
      </c>
      <c r="B85" t="s">
        <v>6938</v>
      </c>
      <c r="C85" t="s">
        <v>6941</v>
      </c>
      <c r="D85" t="s">
        <v>6942</v>
      </c>
      <c r="E85" t="s">
        <v>6738</v>
      </c>
      <c r="F85" t="s">
        <v>6715</v>
      </c>
      <c r="G85" t="s">
        <v>6730</v>
      </c>
      <c r="H85">
        <v>7</v>
      </c>
      <c r="I85">
        <v>81</v>
      </c>
      <c r="J85">
        <v>42.531037962857098</v>
      </c>
      <c r="K85">
        <v>0.46508008014285701</v>
      </c>
      <c r="L85">
        <v>0.63</v>
      </c>
      <c r="M85">
        <v>3932892.22440818</v>
      </c>
      <c r="N85" t="s">
        <v>7133</v>
      </c>
      <c r="O85" t="s">
        <v>7133</v>
      </c>
      <c r="P85" s="4">
        <v>0.13092430304202701</v>
      </c>
      <c r="Q85" s="5"/>
      <c r="R85" s="5"/>
      <c r="S85" s="5"/>
      <c r="T85" s="5"/>
      <c r="U85" s="5"/>
      <c r="V85" s="5"/>
    </row>
    <row r="86" spans="1:22" x14ac:dyDescent="0.2">
      <c r="A86" t="s">
        <v>6726</v>
      </c>
      <c r="B86" t="s">
        <v>6938</v>
      </c>
      <c r="C86" t="s">
        <v>6966</v>
      </c>
      <c r="D86" t="s">
        <v>6967</v>
      </c>
      <c r="E86" t="s">
        <v>6968</v>
      </c>
      <c r="F86" t="s">
        <v>6726</v>
      </c>
      <c r="H86">
        <v>7</v>
      </c>
      <c r="I86">
        <v>82</v>
      </c>
      <c r="J86">
        <v>48.15087991</v>
      </c>
      <c r="K86">
        <v>0.55201051885714203</v>
      </c>
      <c r="L86">
        <v>1.1299999999999999</v>
      </c>
      <c r="M86">
        <v>9203188.89117603</v>
      </c>
      <c r="N86" t="s">
        <v>7133</v>
      </c>
      <c r="O86" t="s">
        <v>7133</v>
      </c>
      <c r="P86" s="4">
        <v>0.75549910251445795</v>
      </c>
      <c r="Q86" s="5"/>
      <c r="R86" s="5"/>
      <c r="S86" s="5"/>
      <c r="T86" s="5"/>
      <c r="U86" s="5"/>
      <c r="V86" s="5"/>
    </row>
    <row r="87" spans="1:22" x14ac:dyDescent="0.2">
      <c r="A87" t="s">
        <v>6875</v>
      </c>
      <c r="B87" t="s">
        <v>6938</v>
      </c>
      <c r="C87" t="s">
        <v>6966</v>
      </c>
      <c r="D87" t="s">
        <v>6967</v>
      </c>
      <c r="E87" t="s">
        <v>6968</v>
      </c>
      <c r="F87" t="s">
        <v>6875</v>
      </c>
      <c r="G87" t="s">
        <v>6875</v>
      </c>
      <c r="H87">
        <v>7</v>
      </c>
      <c r="I87">
        <v>83</v>
      </c>
      <c r="J87">
        <v>47.909882542857098</v>
      </c>
      <c r="K87">
        <v>0.42734163771428502</v>
      </c>
      <c r="L87">
        <v>0.72</v>
      </c>
      <c r="M87">
        <v>4534526.2382880403</v>
      </c>
      <c r="N87" t="s">
        <v>7132</v>
      </c>
      <c r="O87" t="s">
        <v>7133</v>
      </c>
      <c r="P87" s="4">
        <v>0.19543219579451299</v>
      </c>
      <c r="Q87" s="5"/>
      <c r="R87" s="5"/>
      <c r="S87" s="5"/>
      <c r="T87" s="5"/>
      <c r="U87" s="5"/>
      <c r="V87" s="5"/>
    </row>
    <row r="88" spans="1:22" x14ac:dyDescent="0.2">
      <c r="A88" t="s">
        <v>6354</v>
      </c>
      <c r="B88" t="s">
        <v>6938</v>
      </c>
      <c r="C88" t="s">
        <v>6939</v>
      </c>
      <c r="D88" t="s">
        <v>6615</v>
      </c>
      <c r="E88" t="s">
        <v>6953</v>
      </c>
      <c r="F88" t="s">
        <v>6995</v>
      </c>
      <c r="G88" t="s">
        <v>6354</v>
      </c>
      <c r="H88">
        <v>7</v>
      </c>
      <c r="I88">
        <v>84</v>
      </c>
      <c r="J88">
        <v>44.174710104285701</v>
      </c>
      <c r="K88">
        <v>0.216492728285714</v>
      </c>
      <c r="L88">
        <v>0.48</v>
      </c>
      <c r="M88">
        <v>2134338.3627488501</v>
      </c>
      <c r="N88" t="s">
        <v>7132</v>
      </c>
      <c r="O88" t="s">
        <v>7133</v>
      </c>
      <c r="P88" s="4">
        <v>5.7905835790967003E-2</v>
      </c>
      <c r="Q88" s="5"/>
      <c r="R88" s="5"/>
      <c r="S88" s="5"/>
      <c r="T88" s="5"/>
      <c r="U88" s="5"/>
      <c r="V88" s="5"/>
    </row>
    <row r="89" spans="1:22" x14ac:dyDescent="0.2">
      <c r="A89" t="s">
        <v>6428</v>
      </c>
      <c r="B89" t="s">
        <v>6938</v>
      </c>
      <c r="C89" t="s">
        <v>6939</v>
      </c>
      <c r="D89" t="s">
        <v>6931</v>
      </c>
      <c r="E89" t="s">
        <v>6952</v>
      </c>
      <c r="F89" t="s">
        <v>6440</v>
      </c>
      <c r="G89" t="s">
        <v>6428</v>
      </c>
      <c r="H89">
        <v>7</v>
      </c>
      <c r="I89">
        <v>85</v>
      </c>
      <c r="J89">
        <v>47.637738892857101</v>
      </c>
      <c r="K89">
        <v>0.23893252000000001</v>
      </c>
      <c r="L89">
        <v>0.54</v>
      </c>
      <c r="M89">
        <v>3767711.8893424501</v>
      </c>
      <c r="N89" t="s">
        <v>7132</v>
      </c>
      <c r="O89" t="s">
        <v>7133</v>
      </c>
      <c r="P89" s="4">
        <v>8.2447957600810501E-2</v>
      </c>
      <c r="Q89" s="5"/>
      <c r="R89" s="5"/>
      <c r="S89" s="5"/>
      <c r="T89" s="5"/>
      <c r="U89" s="5"/>
      <c r="V89" s="5"/>
    </row>
    <row r="90" spans="1:22" x14ac:dyDescent="0.2">
      <c r="A90" t="s">
        <v>6407</v>
      </c>
      <c r="B90" t="s">
        <v>6938</v>
      </c>
      <c r="C90" t="s">
        <v>6939</v>
      </c>
      <c r="D90" t="s">
        <v>6615</v>
      </c>
      <c r="E90" t="s">
        <v>6946</v>
      </c>
      <c r="F90" t="s">
        <v>6267</v>
      </c>
      <c r="G90" t="s">
        <v>6407</v>
      </c>
      <c r="H90">
        <v>7</v>
      </c>
      <c r="I90">
        <v>86</v>
      </c>
      <c r="J90">
        <v>48.374740932857101</v>
      </c>
      <c r="K90">
        <v>0.37047781028571403</v>
      </c>
      <c r="L90">
        <v>0.56999999999999995</v>
      </c>
      <c r="M90">
        <v>3753170.7568172598</v>
      </c>
      <c r="N90" t="s">
        <v>7132</v>
      </c>
      <c r="O90" t="s">
        <v>7133</v>
      </c>
      <c r="P90" s="4">
        <v>9.6966828049375703E-2</v>
      </c>
      <c r="Q90" s="5"/>
      <c r="R90" s="5"/>
      <c r="S90" s="5"/>
      <c r="T90" s="5"/>
      <c r="U90" s="5"/>
      <c r="V90" s="5"/>
    </row>
    <row r="91" spans="1:22" x14ac:dyDescent="0.2">
      <c r="A91" t="s">
        <v>6564</v>
      </c>
      <c r="B91" t="s">
        <v>6938</v>
      </c>
      <c r="C91" t="s">
        <v>6944</v>
      </c>
      <c r="D91" t="s">
        <v>6945</v>
      </c>
      <c r="E91" t="s">
        <v>6345</v>
      </c>
      <c r="F91" t="s">
        <v>6814</v>
      </c>
      <c r="G91" t="s">
        <v>6564</v>
      </c>
      <c r="H91">
        <v>6</v>
      </c>
      <c r="I91">
        <v>87</v>
      </c>
      <c r="J91">
        <v>30.327019388333301</v>
      </c>
      <c r="K91">
        <v>0.35786427316666602</v>
      </c>
      <c r="L91">
        <v>0.38</v>
      </c>
      <c r="M91">
        <v>1784171.9230990601</v>
      </c>
      <c r="N91" t="s">
        <v>7132</v>
      </c>
      <c r="O91" t="s">
        <v>7133</v>
      </c>
      <c r="P91" s="4">
        <v>2.8730912014629802E-2</v>
      </c>
      <c r="Q91" s="5"/>
      <c r="R91" s="5"/>
      <c r="S91" s="5"/>
      <c r="T91" s="5"/>
      <c r="U91" s="5"/>
      <c r="V91" s="5"/>
    </row>
    <row r="92" spans="1:22" x14ac:dyDescent="0.2">
      <c r="A92" t="s">
        <v>6447</v>
      </c>
      <c r="B92" t="s">
        <v>6938</v>
      </c>
      <c r="C92" t="s">
        <v>6939</v>
      </c>
      <c r="D92" t="s">
        <v>6615</v>
      </c>
      <c r="E92" t="s">
        <v>6996</v>
      </c>
      <c r="F92" t="s">
        <v>6996</v>
      </c>
      <c r="G92" t="s">
        <v>6447</v>
      </c>
      <c r="H92">
        <v>6</v>
      </c>
      <c r="I92">
        <v>88</v>
      </c>
      <c r="J92">
        <v>30.913906093333299</v>
      </c>
      <c r="K92">
        <v>0.1912171278</v>
      </c>
      <c r="L92">
        <v>0.27</v>
      </c>
      <c r="M92">
        <v>2340275.2555007199</v>
      </c>
      <c r="N92" t="s">
        <v>7132</v>
      </c>
      <c r="O92" t="s">
        <v>7133</v>
      </c>
      <c r="P92" s="4">
        <v>1.03059947001013E-2</v>
      </c>
      <c r="Q92" s="5"/>
      <c r="R92" s="5"/>
      <c r="S92" s="5"/>
      <c r="T92" s="5"/>
      <c r="U92" s="5"/>
      <c r="V92" s="5"/>
    </row>
    <row r="93" spans="1:22" x14ac:dyDescent="0.2">
      <c r="A93" t="s">
        <v>6733</v>
      </c>
      <c r="B93" t="s">
        <v>6938</v>
      </c>
      <c r="C93" t="s">
        <v>6966</v>
      </c>
      <c r="D93" t="s">
        <v>6997</v>
      </c>
      <c r="E93" t="s">
        <v>6997</v>
      </c>
      <c r="F93" t="s">
        <v>6998</v>
      </c>
      <c r="G93" t="s">
        <v>6733</v>
      </c>
      <c r="H93">
        <v>6</v>
      </c>
      <c r="I93">
        <v>89</v>
      </c>
      <c r="J93">
        <v>65.187320491666597</v>
      </c>
      <c r="K93">
        <v>0.55713193933333305</v>
      </c>
      <c r="L93">
        <v>1.125</v>
      </c>
      <c r="M93">
        <v>4684783.31663711</v>
      </c>
      <c r="N93" t="s">
        <v>7132</v>
      </c>
      <c r="O93" t="s">
        <v>7133</v>
      </c>
      <c r="P93" s="4">
        <v>0.74551466291242097</v>
      </c>
      <c r="Q93" s="5"/>
      <c r="R93" s="5"/>
      <c r="S93" s="5"/>
      <c r="T93" s="5"/>
      <c r="U93" s="5"/>
      <c r="V93" s="5"/>
    </row>
    <row r="94" spans="1:22" x14ac:dyDescent="0.2">
      <c r="A94" t="s">
        <v>6434</v>
      </c>
      <c r="B94" t="s">
        <v>6938</v>
      </c>
      <c r="C94" t="s">
        <v>6944</v>
      </c>
      <c r="D94" t="s">
        <v>6945</v>
      </c>
      <c r="E94" t="s">
        <v>6345</v>
      </c>
      <c r="F94" t="s">
        <v>6325</v>
      </c>
      <c r="G94" t="s">
        <v>6434</v>
      </c>
      <c r="H94">
        <v>6</v>
      </c>
      <c r="I94">
        <v>90</v>
      </c>
      <c r="J94">
        <v>31.136695303333301</v>
      </c>
      <c r="K94">
        <v>0.38697002666666602</v>
      </c>
      <c r="L94">
        <v>0.505</v>
      </c>
      <c r="M94">
        <v>2454604.41601159</v>
      </c>
      <c r="N94" t="s">
        <v>7132</v>
      </c>
      <c r="O94" t="s">
        <v>7132</v>
      </c>
      <c r="P94" s="4">
        <v>6.7433042762212805E-2</v>
      </c>
      <c r="Q94" s="5"/>
      <c r="R94" s="5"/>
      <c r="S94" s="5"/>
      <c r="T94" s="5"/>
      <c r="U94" s="5"/>
      <c r="V94" s="5"/>
    </row>
    <row r="95" spans="1:22" x14ac:dyDescent="0.2">
      <c r="A95" t="s">
        <v>6383</v>
      </c>
      <c r="B95" t="s">
        <v>6938</v>
      </c>
      <c r="C95" t="s">
        <v>6939</v>
      </c>
      <c r="D95" t="s">
        <v>6615</v>
      </c>
      <c r="E95" t="s">
        <v>6946</v>
      </c>
      <c r="F95" t="s">
        <v>6947</v>
      </c>
      <c r="G95" t="s">
        <v>6383</v>
      </c>
      <c r="H95">
        <v>6</v>
      </c>
      <c r="I95">
        <v>91</v>
      </c>
      <c r="J95">
        <v>36.672778854999997</v>
      </c>
      <c r="K95">
        <v>0.17548298274999999</v>
      </c>
      <c r="L95">
        <v>0.36</v>
      </c>
      <c r="M95">
        <v>1530340.06637843</v>
      </c>
      <c r="N95" t="s">
        <v>7132</v>
      </c>
      <c r="O95" t="s">
        <v>7133</v>
      </c>
      <c r="P95" s="4">
        <v>2.44290244743142E-2</v>
      </c>
      <c r="Q95" s="5"/>
      <c r="R95" s="5"/>
      <c r="S95" s="5"/>
      <c r="T95" s="5"/>
      <c r="U95" s="5"/>
      <c r="V95" s="5"/>
    </row>
    <row r="96" spans="1:22" x14ac:dyDescent="0.2">
      <c r="A96" t="s">
        <v>6425</v>
      </c>
      <c r="B96" t="s">
        <v>6938</v>
      </c>
      <c r="C96" t="s">
        <v>6979</v>
      </c>
      <c r="D96" t="s">
        <v>6980</v>
      </c>
      <c r="E96" t="s">
        <v>6981</v>
      </c>
      <c r="F96" t="s">
        <v>6625</v>
      </c>
      <c r="G96" t="s">
        <v>6425</v>
      </c>
      <c r="H96">
        <v>6</v>
      </c>
      <c r="I96">
        <v>92</v>
      </c>
      <c r="J96">
        <v>33.776986968333297</v>
      </c>
      <c r="K96">
        <v>0.41816547549999999</v>
      </c>
      <c r="L96">
        <v>0.41</v>
      </c>
      <c r="M96">
        <v>3028701.9582186099</v>
      </c>
      <c r="N96" t="s">
        <v>7132</v>
      </c>
      <c r="O96" t="s">
        <v>7133</v>
      </c>
      <c r="P96" s="4">
        <v>3.6086951213010303E-2</v>
      </c>
      <c r="Q96" s="5"/>
      <c r="R96" s="5"/>
      <c r="S96" s="5"/>
      <c r="T96" s="5"/>
      <c r="U96" s="5"/>
      <c r="V96" s="5"/>
    </row>
    <row r="97" spans="1:22" x14ac:dyDescent="0.2">
      <c r="A97" t="s">
        <v>6301</v>
      </c>
      <c r="B97" t="s">
        <v>6938</v>
      </c>
      <c r="C97" t="s">
        <v>6944</v>
      </c>
      <c r="D97" t="s">
        <v>6945</v>
      </c>
      <c r="E97" t="s">
        <v>6345</v>
      </c>
      <c r="F97" t="s">
        <v>6578</v>
      </c>
      <c r="G97" t="s">
        <v>6301</v>
      </c>
      <c r="H97">
        <v>6</v>
      </c>
      <c r="I97">
        <v>93</v>
      </c>
      <c r="J97">
        <v>36.896616131666597</v>
      </c>
      <c r="K97">
        <v>0.41074657250000002</v>
      </c>
      <c r="L97">
        <v>0.56499999999999995</v>
      </c>
      <c r="M97">
        <v>3572398.1061804402</v>
      </c>
      <c r="N97" t="s">
        <v>7132</v>
      </c>
      <c r="O97" t="s">
        <v>7132</v>
      </c>
      <c r="P97" s="4">
        <v>9.44373878143073E-2</v>
      </c>
      <c r="Q97" s="5"/>
      <c r="R97" s="5"/>
      <c r="S97" s="5"/>
      <c r="T97" s="5"/>
      <c r="U97" s="5"/>
      <c r="V97" s="5"/>
    </row>
    <row r="98" spans="1:22" x14ac:dyDescent="0.2">
      <c r="A98" t="s">
        <v>6492</v>
      </c>
      <c r="B98" t="s">
        <v>6938</v>
      </c>
      <c r="C98" t="s">
        <v>6939</v>
      </c>
      <c r="D98" t="s">
        <v>6931</v>
      </c>
      <c r="E98" t="s">
        <v>6952</v>
      </c>
      <c r="F98" t="s">
        <v>6440</v>
      </c>
      <c r="G98" t="s">
        <v>6492</v>
      </c>
      <c r="H98">
        <v>6</v>
      </c>
      <c r="I98">
        <v>94</v>
      </c>
      <c r="J98">
        <v>39.171718996666598</v>
      </c>
      <c r="K98">
        <v>0.24864757733333301</v>
      </c>
      <c r="L98">
        <v>0.48499999999999999</v>
      </c>
      <c r="M98">
        <v>2221335.5543315499</v>
      </c>
      <c r="N98" t="s">
        <v>7132</v>
      </c>
      <c r="O98" t="s">
        <v>7132</v>
      </c>
      <c r="P98" s="4">
        <v>5.9734308165203198E-2</v>
      </c>
      <c r="Q98" s="5"/>
      <c r="R98" s="5"/>
      <c r="S98" s="5"/>
      <c r="T98" s="5"/>
      <c r="U98" s="5"/>
      <c r="V98" s="5"/>
    </row>
    <row r="99" spans="1:22" x14ac:dyDescent="0.2">
      <c r="A99" t="s">
        <v>6375</v>
      </c>
      <c r="B99" t="s">
        <v>6938</v>
      </c>
      <c r="C99" t="s">
        <v>6944</v>
      </c>
      <c r="D99" t="s">
        <v>6945</v>
      </c>
      <c r="E99" t="s">
        <v>6345</v>
      </c>
      <c r="F99" t="s">
        <v>6991</v>
      </c>
      <c r="G99" t="s">
        <v>6375</v>
      </c>
      <c r="H99">
        <v>6</v>
      </c>
      <c r="I99">
        <v>95</v>
      </c>
      <c r="J99">
        <v>37.37315091</v>
      </c>
      <c r="K99">
        <v>0.44166346439999998</v>
      </c>
      <c r="L99">
        <v>0.55000000000000004</v>
      </c>
      <c r="M99">
        <v>4376536.7467099195</v>
      </c>
      <c r="N99" t="s">
        <v>7132</v>
      </c>
      <c r="O99" t="s">
        <v>7132</v>
      </c>
      <c r="P99" s="4">
        <v>8.7113746290166993E-2</v>
      </c>
      <c r="Q99" s="5"/>
      <c r="R99" s="5"/>
      <c r="S99" s="5"/>
      <c r="T99" s="5"/>
      <c r="U99" s="5"/>
      <c r="V99" s="5"/>
    </row>
    <row r="100" spans="1:22" x14ac:dyDescent="0.2">
      <c r="A100" t="s">
        <v>6351</v>
      </c>
      <c r="B100" t="s">
        <v>6938</v>
      </c>
      <c r="C100" t="s">
        <v>6939</v>
      </c>
      <c r="D100" t="s">
        <v>6931</v>
      </c>
      <c r="E100" t="s">
        <v>6999</v>
      </c>
      <c r="F100" t="s">
        <v>6409</v>
      </c>
      <c r="G100" t="s">
        <v>6351</v>
      </c>
      <c r="H100">
        <v>6</v>
      </c>
      <c r="I100">
        <v>96</v>
      </c>
      <c r="J100">
        <v>41.06678711</v>
      </c>
      <c r="K100">
        <v>0.25076233066666598</v>
      </c>
      <c r="L100">
        <v>0.96</v>
      </c>
      <c r="M100">
        <v>3764619.8736592298</v>
      </c>
      <c r="N100" t="s">
        <v>7132</v>
      </c>
      <c r="O100" t="s">
        <v>7133</v>
      </c>
      <c r="P100" s="4">
        <v>0.46324668632773602</v>
      </c>
      <c r="Q100" s="5"/>
      <c r="R100" s="5"/>
      <c r="S100" s="5"/>
      <c r="T100" s="5"/>
      <c r="U100" s="5"/>
      <c r="V100" s="5"/>
    </row>
    <row r="101" spans="1:22" x14ac:dyDescent="0.2">
      <c r="A101" t="s">
        <v>6312</v>
      </c>
      <c r="B101" t="s">
        <v>6938</v>
      </c>
      <c r="C101" t="s">
        <v>6939</v>
      </c>
      <c r="D101" t="s">
        <v>6931</v>
      </c>
      <c r="E101" t="s">
        <v>6943</v>
      </c>
      <c r="F101" t="s">
        <v>6580</v>
      </c>
      <c r="G101" t="s">
        <v>6312</v>
      </c>
      <c r="H101">
        <v>6</v>
      </c>
      <c r="I101">
        <v>97</v>
      </c>
      <c r="J101">
        <v>54.596705405000002</v>
      </c>
      <c r="K101">
        <v>0.35800081</v>
      </c>
      <c r="L101">
        <v>0.86</v>
      </c>
      <c r="M101">
        <v>4369587.1001314204</v>
      </c>
      <c r="N101" t="s">
        <v>7133</v>
      </c>
      <c r="O101" t="s">
        <v>7132</v>
      </c>
      <c r="P101" s="4">
        <v>0.33303814281195099</v>
      </c>
      <c r="Q101" s="5"/>
      <c r="R101" s="5"/>
      <c r="S101" s="5"/>
      <c r="T101" s="5"/>
      <c r="U101" s="5"/>
      <c r="V101" s="5"/>
    </row>
    <row r="102" spans="1:22" x14ac:dyDescent="0.2">
      <c r="A102" t="s">
        <v>6755</v>
      </c>
      <c r="B102" t="s">
        <v>6938</v>
      </c>
      <c r="C102" t="s">
        <v>6939</v>
      </c>
      <c r="D102" t="s">
        <v>6615</v>
      </c>
      <c r="E102" t="s">
        <v>6996</v>
      </c>
      <c r="F102" t="s">
        <v>6636</v>
      </c>
      <c r="G102" t="s">
        <v>6755</v>
      </c>
      <c r="H102">
        <v>5</v>
      </c>
      <c r="I102">
        <v>98</v>
      </c>
      <c r="J102">
        <v>32.145471255999901</v>
      </c>
      <c r="K102">
        <v>0.237346314</v>
      </c>
      <c r="L102">
        <v>0.32</v>
      </c>
      <c r="M102">
        <v>1523373.58305654</v>
      </c>
      <c r="N102" t="s">
        <v>7132</v>
      </c>
      <c r="O102" t="s">
        <v>7133</v>
      </c>
      <c r="P102" s="4">
        <v>1.7157284678805E-2</v>
      </c>
      <c r="Q102" s="5"/>
      <c r="R102" s="5"/>
      <c r="S102" s="5"/>
      <c r="T102" s="5"/>
      <c r="U102" s="5"/>
      <c r="V102" s="5"/>
    </row>
    <row r="103" spans="1:22" x14ac:dyDescent="0.2">
      <c r="A103" t="s">
        <v>6728</v>
      </c>
      <c r="B103" t="s">
        <v>6938</v>
      </c>
      <c r="C103" t="s">
        <v>6966</v>
      </c>
      <c r="D103" t="s">
        <v>6967</v>
      </c>
      <c r="E103" t="s">
        <v>7000</v>
      </c>
      <c r="F103" t="s">
        <v>6728</v>
      </c>
      <c r="H103">
        <v>5</v>
      </c>
      <c r="I103">
        <v>99</v>
      </c>
      <c r="J103">
        <v>50.10792936</v>
      </c>
      <c r="K103">
        <v>0.5205580568</v>
      </c>
      <c r="L103">
        <v>0.86</v>
      </c>
      <c r="M103">
        <v>6738137.4360022098</v>
      </c>
      <c r="N103" t="s">
        <v>7133</v>
      </c>
      <c r="O103" t="s">
        <v>7133</v>
      </c>
      <c r="P103" s="4">
        <v>0.33303814281195099</v>
      </c>
      <c r="Q103" s="5"/>
      <c r="R103" s="5"/>
      <c r="S103" s="5"/>
      <c r="T103" s="5"/>
      <c r="U103" s="5"/>
      <c r="V103" s="5"/>
    </row>
    <row r="104" spans="1:22" x14ac:dyDescent="0.2">
      <c r="A104" t="s">
        <v>6553</v>
      </c>
      <c r="B104" t="s">
        <v>6957</v>
      </c>
      <c r="C104" t="s">
        <v>6969</v>
      </c>
      <c r="D104" t="s">
        <v>6970</v>
      </c>
      <c r="E104" t="s">
        <v>6971</v>
      </c>
      <c r="F104" t="s">
        <v>6975</v>
      </c>
      <c r="G104" t="s">
        <v>6553</v>
      </c>
      <c r="H104">
        <v>5</v>
      </c>
      <c r="I104">
        <v>100</v>
      </c>
      <c r="J104">
        <v>49.966667263999902</v>
      </c>
      <c r="K104">
        <v>0.46304857075</v>
      </c>
      <c r="L104">
        <v>0.35</v>
      </c>
      <c r="M104">
        <v>2628239.2447712002</v>
      </c>
      <c r="N104" t="s">
        <v>7132</v>
      </c>
      <c r="O104" t="s">
        <v>7133</v>
      </c>
      <c r="P104" s="4">
        <v>2.2449297503776999E-2</v>
      </c>
      <c r="Q104" s="5"/>
      <c r="R104" s="5"/>
      <c r="S104" s="5"/>
      <c r="T104" s="5"/>
      <c r="U104" s="5"/>
      <c r="V104" s="5"/>
    </row>
    <row r="105" spans="1:22" x14ac:dyDescent="0.2">
      <c r="A105" t="s">
        <v>6661</v>
      </c>
      <c r="B105" t="s">
        <v>6938</v>
      </c>
      <c r="C105" t="s">
        <v>6939</v>
      </c>
      <c r="D105" t="s">
        <v>6931</v>
      </c>
      <c r="E105" t="s">
        <v>6940</v>
      </c>
      <c r="F105" t="s">
        <v>6568</v>
      </c>
      <c r="G105" t="s">
        <v>6661</v>
      </c>
      <c r="H105">
        <v>5</v>
      </c>
      <c r="I105">
        <v>101</v>
      </c>
      <c r="J105">
        <v>29.707245435999901</v>
      </c>
      <c r="K105">
        <v>0.22574275799999999</v>
      </c>
      <c r="L105">
        <v>0.2</v>
      </c>
      <c r="M105">
        <v>1196776.7287026399</v>
      </c>
      <c r="N105" t="s">
        <v>7132</v>
      </c>
      <c r="O105" t="s">
        <v>7133</v>
      </c>
      <c r="P105" s="4">
        <v>4.1887902047863896E-3</v>
      </c>
      <c r="Q105" s="5"/>
      <c r="R105" s="5"/>
      <c r="S105" s="5"/>
      <c r="T105" s="5"/>
      <c r="U105" s="5"/>
      <c r="V105" s="5"/>
    </row>
    <row r="106" spans="1:22" x14ac:dyDescent="0.2">
      <c r="A106" t="s">
        <v>6607</v>
      </c>
      <c r="B106" t="s">
        <v>6938</v>
      </c>
      <c r="C106" t="s">
        <v>6939</v>
      </c>
      <c r="D106" t="s">
        <v>6931</v>
      </c>
      <c r="E106" t="s">
        <v>6988</v>
      </c>
      <c r="F106" t="s">
        <v>6607</v>
      </c>
      <c r="H106">
        <v>5</v>
      </c>
      <c r="I106">
        <v>102</v>
      </c>
      <c r="J106">
        <v>33.197027188</v>
      </c>
      <c r="K106">
        <v>0.20496353819999999</v>
      </c>
      <c r="L106">
        <v>0.36</v>
      </c>
      <c r="M106">
        <v>2063095.12584347</v>
      </c>
      <c r="N106" t="s">
        <v>7133</v>
      </c>
      <c r="O106" t="s">
        <v>7133</v>
      </c>
      <c r="P106" s="4">
        <v>2.44290244743142E-2</v>
      </c>
      <c r="Q106" s="5"/>
      <c r="R106" s="5"/>
      <c r="S106" s="5"/>
      <c r="T106" s="5"/>
      <c r="U106" s="5"/>
      <c r="V106" s="5"/>
    </row>
    <row r="107" spans="1:22" x14ac:dyDescent="0.2">
      <c r="A107" t="s">
        <v>6315</v>
      </c>
      <c r="B107" t="s">
        <v>6938</v>
      </c>
      <c r="C107" t="s">
        <v>6949</v>
      </c>
      <c r="D107" t="s">
        <v>6950</v>
      </c>
      <c r="E107" t="s">
        <v>7001</v>
      </c>
      <c r="F107" t="s">
        <v>6315</v>
      </c>
      <c r="G107" t="s">
        <v>6315</v>
      </c>
      <c r="H107">
        <v>5</v>
      </c>
      <c r="I107">
        <v>103</v>
      </c>
      <c r="J107">
        <v>59.778483989999998</v>
      </c>
      <c r="K107">
        <v>0.41975381119999999</v>
      </c>
      <c r="L107">
        <v>0.69</v>
      </c>
      <c r="M107">
        <v>4205999.38449209</v>
      </c>
      <c r="N107" t="s">
        <v>7132</v>
      </c>
      <c r="O107" t="s">
        <v>7133</v>
      </c>
      <c r="P107" s="4">
        <v>0.172006910173021</v>
      </c>
      <c r="Q107" s="5"/>
      <c r="R107" s="5"/>
      <c r="S107" s="5"/>
      <c r="T107" s="5"/>
      <c r="U107" s="5"/>
      <c r="V107" s="5"/>
    </row>
    <row r="108" spans="1:22" x14ac:dyDescent="0.2">
      <c r="A108" t="s">
        <v>6722</v>
      </c>
      <c r="B108" t="s">
        <v>6938</v>
      </c>
      <c r="C108" t="s">
        <v>6941</v>
      </c>
      <c r="D108" t="s">
        <v>6942</v>
      </c>
      <c r="E108" t="s">
        <v>6955</v>
      </c>
      <c r="F108" t="s">
        <v>6713</v>
      </c>
      <c r="G108" t="s">
        <v>6722</v>
      </c>
      <c r="H108">
        <v>5</v>
      </c>
      <c r="I108">
        <v>104</v>
      </c>
      <c r="J108">
        <v>50.680232770000003</v>
      </c>
      <c r="K108">
        <v>0.54708362300000002</v>
      </c>
      <c r="L108">
        <v>1.5</v>
      </c>
      <c r="M108">
        <v>9156634.7355392091</v>
      </c>
      <c r="N108" t="s">
        <v>7133</v>
      </c>
      <c r="O108" t="s">
        <v>7133</v>
      </c>
      <c r="P108" s="4">
        <v>1.76714586764425</v>
      </c>
      <c r="Q108" s="5"/>
      <c r="R108" s="5"/>
      <c r="S108" s="5"/>
      <c r="T108" s="5"/>
      <c r="U108" s="5"/>
      <c r="V108" s="5"/>
    </row>
    <row r="109" spans="1:22" x14ac:dyDescent="0.2">
      <c r="A109" t="s">
        <v>6605</v>
      </c>
      <c r="B109" t="s">
        <v>6938</v>
      </c>
      <c r="C109" t="s">
        <v>6939</v>
      </c>
      <c r="D109" t="s">
        <v>6615</v>
      </c>
      <c r="E109" t="s">
        <v>6412</v>
      </c>
      <c r="F109" t="s">
        <v>6669</v>
      </c>
      <c r="G109" t="s">
        <v>6605</v>
      </c>
      <c r="H109">
        <v>5</v>
      </c>
      <c r="I109">
        <v>105</v>
      </c>
      <c r="J109">
        <v>49.215656095999996</v>
      </c>
      <c r="K109">
        <v>0.25735503539999999</v>
      </c>
      <c r="L109">
        <v>0.63</v>
      </c>
      <c r="M109">
        <v>3429971.3780326</v>
      </c>
      <c r="N109" t="s">
        <v>7132</v>
      </c>
      <c r="O109" t="s">
        <v>7133</v>
      </c>
      <c r="P109" s="4">
        <v>0.13092430304202701</v>
      </c>
      <c r="Q109" s="5"/>
      <c r="R109" s="5"/>
      <c r="S109" s="5"/>
      <c r="T109" s="5"/>
      <c r="U109" s="5"/>
      <c r="V109" s="5"/>
    </row>
    <row r="110" spans="1:22" x14ac:dyDescent="0.2">
      <c r="A110" t="s">
        <v>6482</v>
      </c>
      <c r="B110" t="s">
        <v>6938</v>
      </c>
      <c r="C110" t="s">
        <v>6944</v>
      </c>
      <c r="D110" t="s">
        <v>6945</v>
      </c>
      <c r="E110" t="s">
        <v>6345</v>
      </c>
      <c r="F110" t="s">
        <v>6339</v>
      </c>
      <c r="G110" t="s">
        <v>6482</v>
      </c>
      <c r="H110">
        <v>5</v>
      </c>
      <c r="I110">
        <v>106</v>
      </c>
      <c r="J110">
        <v>53.934294033999997</v>
      </c>
      <c r="K110">
        <v>0.53251167119999998</v>
      </c>
      <c r="L110">
        <v>1.45</v>
      </c>
      <c r="M110">
        <v>3392043.14295877</v>
      </c>
      <c r="N110" t="s">
        <v>7132</v>
      </c>
      <c r="O110" t="s">
        <v>7133</v>
      </c>
      <c r="P110" s="4">
        <v>1.5962563172583599</v>
      </c>
      <c r="Q110" s="5"/>
      <c r="R110" s="5"/>
      <c r="S110" s="5"/>
      <c r="T110" s="5"/>
      <c r="U110" s="5"/>
      <c r="V110" s="5"/>
    </row>
    <row r="111" spans="1:22" x14ac:dyDescent="0.2">
      <c r="A111" t="s">
        <v>6738</v>
      </c>
      <c r="B111" t="s">
        <v>6938</v>
      </c>
      <c r="C111" t="s">
        <v>6941</v>
      </c>
      <c r="D111" t="s">
        <v>6942</v>
      </c>
      <c r="E111" t="s">
        <v>6738</v>
      </c>
      <c r="H111">
        <v>5</v>
      </c>
      <c r="I111">
        <v>107</v>
      </c>
      <c r="J111">
        <v>54.220034220000002</v>
      </c>
      <c r="K111">
        <v>0.57187590180000003</v>
      </c>
      <c r="L111">
        <v>1.28</v>
      </c>
      <c r="M111">
        <v>5093903.1143194996</v>
      </c>
      <c r="N111" t="s">
        <v>7133</v>
      </c>
      <c r="O111" t="s">
        <v>7132</v>
      </c>
      <c r="P111" s="4">
        <v>1.09806621944352</v>
      </c>
      <c r="Q111" s="5"/>
      <c r="R111" s="5"/>
      <c r="S111" s="5"/>
      <c r="T111" s="5"/>
      <c r="U111" s="5"/>
      <c r="V111" s="5"/>
    </row>
    <row r="112" spans="1:22" x14ac:dyDescent="0.2">
      <c r="A112" t="s">
        <v>6582</v>
      </c>
      <c r="B112" t="s">
        <v>6938</v>
      </c>
      <c r="C112" t="s">
        <v>6944</v>
      </c>
      <c r="D112" t="s">
        <v>6945</v>
      </c>
      <c r="E112" t="s">
        <v>6345</v>
      </c>
      <c r="F112" t="s">
        <v>6528</v>
      </c>
      <c r="G112" t="s">
        <v>6582</v>
      </c>
      <c r="H112">
        <v>4</v>
      </c>
      <c r="I112">
        <v>108</v>
      </c>
      <c r="J112">
        <v>42.695522302500002</v>
      </c>
      <c r="K112">
        <v>0.38071587024999998</v>
      </c>
      <c r="L112">
        <v>1.1000000000000001</v>
      </c>
      <c r="M112">
        <v>2410724.8442192501</v>
      </c>
      <c r="N112" t="s">
        <v>7132</v>
      </c>
      <c r="O112" t="s">
        <v>7132</v>
      </c>
      <c r="P112" s="4">
        <v>0.69690997032133595</v>
      </c>
      <c r="Q112" s="5"/>
      <c r="R112" s="5"/>
      <c r="S112" s="5"/>
      <c r="T112" s="5"/>
      <c r="U112" s="5"/>
      <c r="V112" s="5"/>
    </row>
    <row r="113" spans="1:22" x14ac:dyDescent="0.2">
      <c r="A113" t="s">
        <v>6371</v>
      </c>
      <c r="B113" t="s">
        <v>6938</v>
      </c>
      <c r="C113" t="s">
        <v>6939</v>
      </c>
      <c r="D113" t="s">
        <v>6931</v>
      </c>
      <c r="E113" t="s">
        <v>6943</v>
      </c>
      <c r="F113" t="s">
        <v>6580</v>
      </c>
      <c r="G113" t="s">
        <v>6371</v>
      </c>
      <c r="H113">
        <v>4</v>
      </c>
      <c r="I113">
        <v>109</v>
      </c>
      <c r="J113">
        <v>37.262815422499997</v>
      </c>
      <c r="K113">
        <v>0.19750474674999999</v>
      </c>
      <c r="L113">
        <v>0.54</v>
      </c>
      <c r="M113">
        <v>2689995.32779577</v>
      </c>
      <c r="N113" t="s">
        <v>7132</v>
      </c>
      <c r="O113" t="s">
        <v>7133</v>
      </c>
      <c r="P113" s="4">
        <v>8.2447957600810501E-2</v>
      </c>
      <c r="Q113" s="5"/>
      <c r="R113" s="5"/>
      <c r="S113" s="5"/>
      <c r="T113" s="5"/>
      <c r="U113" s="5"/>
      <c r="V113" s="5"/>
    </row>
    <row r="114" spans="1:22" x14ac:dyDescent="0.2">
      <c r="A114" t="s">
        <v>6521</v>
      </c>
      <c r="B114" t="s">
        <v>6938</v>
      </c>
      <c r="C114" t="s">
        <v>6944</v>
      </c>
      <c r="D114" t="s">
        <v>6945</v>
      </c>
      <c r="E114" t="s">
        <v>6345</v>
      </c>
      <c r="F114" t="s">
        <v>6814</v>
      </c>
      <c r="G114" t="s">
        <v>6521</v>
      </c>
      <c r="H114">
        <v>4</v>
      </c>
      <c r="I114">
        <v>110</v>
      </c>
      <c r="J114">
        <v>30.003558635000001</v>
      </c>
      <c r="K114">
        <v>0.34196461674999901</v>
      </c>
      <c r="L114">
        <v>0.41499999999999998</v>
      </c>
      <c r="M114">
        <v>1798425.17213553</v>
      </c>
      <c r="N114" t="s">
        <v>7133</v>
      </c>
      <c r="O114" t="s">
        <v>7133</v>
      </c>
      <c r="P114" s="4">
        <v>3.7423371637877997E-2</v>
      </c>
      <c r="Q114" s="5"/>
      <c r="R114" s="5"/>
      <c r="S114" s="5"/>
      <c r="T114" s="5"/>
      <c r="U114" s="5"/>
      <c r="V114" s="5"/>
    </row>
    <row r="115" spans="1:22" x14ac:dyDescent="0.2">
      <c r="A115" t="s">
        <v>6418</v>
      </c>
      <c r="B115" t="s">
        <v>6938</v>
      </c>
      <c r="C115" t="s">
        <v>6944</v>
      </c>
      <c r="D115" t="s">
        <v>6945</v>
      </c>
      <c r="E115" t="s">
        <v>6345</v>
      </c>
      <c r="F115" t="s">
        <v>6814</v>
      </c>
      <c r="G115" t="s">
        <v>6418</v>
      </c>
      <c r="H115">
        <v>4</v>
      </c>
      <c r="I115">
        <v>111</v>
      </c>
      <c r="J115">
        <v>35.650400017499997</v>
      </c>
      <c r="K115">
        <v>0.34181460399999902</v>
      </c>
      <c r="L115">
        <v>0.42499999999999999</v>
      </c>
      <c r="M115">
        <v>1907766.28368706</v>
      </c>
      <c r="N115" t="s">
        <v>7132</v>
      </c>
      <c r="O115" t="s">
        <v>7132</v>
      </c>
      <c r="P115" s="4">
        <v>4.0194387258038103E-2</v>
      </c>
      <c r="Q115" s="5"/>
      <c r="R115" s="5"/>
      <c r="S115" s="5"/>
      <c r="T115" s="5"/>
      <c r="U115" s="5"/>
      <c r="V115" s="5"/>
    </row>
    <row r="116" spans="1:22" x14ac:dyDescent="0.2">
      <c r="A116" t="s">
        <v>6640</v>
      </c>
      <c r="B116" t="s">
        <v>6938</v>
      </c>
      <c r="C116" t="s">
        <v>6939</v>
      </c>
      <c r="D116" t="s">
        <v>6931</v>
      </c>
      <c r="E116" t="s">
        <v>6940</v>
      </c>
      <c r="F116" t="s">
        <v>6568</v>
      </c>
      <c r="G116" t="s">
        <v>6640</v>
      </c>
      <c r="H116">
        <v>4</v>
      </c>
      <c r="I116">
        <v>112</v>
      </c>
      <c r="J116">
        <v>30.872579349999999</v>
      </c>
      <c r="K116">
        <v>0.22282682300000001</v>
      </c>
      <c r="L116">
        <v>0.245</v>
      </c>
      <c r="M116">
        <v>1400586.5806614601</v>
      </c>
      <c r="N116" t="s">
        <v>7132</v>
      </c>
      <c r="O116" t="s">
        <v>7133</v>
      </c>
      <c r="P116" s="4">
        <v>7.7001090437955298E-3</v>
      </c>
      <c r="Q116" s="5"/>
      <c r="R116" s="5"/>
      <c r="S116" s="5"/>
      <c r="T116" s="5"/>
      <c r="U116" s="5"/>
      <c r="V116" s="5"/>
    </row>
    <row r="117" spans="1:22" x14ac:dyDescent="0.2">
      <c r="A117" t="s">
        <v>6663</v>
      </c>
      <c r="B117" t="s">
        <v>6938</v>
      </c>
      <c r="C117" t="s">
        <v>6939</v>
      </c>
      <c r="D117" t="s">
        <v>6931</v>
      </c>
      <c r="E117" t="s">
        <v>6943</v>
      </c>
      <c r="F117" t="s">
        <v>6580</v>
      </c>
      <c r="G117" t="s">
        <v>6663</v>
      </c>
      <c r="H117">
        <v>4</v>
      </c>
      <c r="I117">
        <v>113</v>
      </c>
      <c r="J117">
        <v>40.521829522499999</v>
      </c>
      <c r="K117">
        <v>0.247808744</v>
      </c>
      <c r="L117">
        <v>0.64</v>
      </c>
      <c r="M117">
        <v>2902696.7677829699</v>
      </c>
      <c r="N117" t="s">
        <v>7133</v>
      </c>
      <c r="O117" t="s">
        <v>7132</v>
      </c>
      <c r="P117" s="4">
        <v>0.13725827743044</v>
      </c>
      <c r="Q117" s="5"/>
      <c r="R117" s="5"/>
      <c r="S117" s="5"/>
      <c r="T117" s="5"/>
      <c r="U117" s="5"/>
      <c r="V117" s="5"/>
    </row>
    <row r="118" spans="1:22" x14ac:dyDescent="0.2">
      <c r="A118" t="s">
        <v>6543</v>
      </c>
      <c r="B118" t="s">
        <v>6938</v>
      </c>
      <c r="C118" t="s">
        <v>6939</v>
      </c>
      <c r="D118" t="s">
        <v>6615</v>
      </c>
      <c r="E118" t="s">
        <v>6786</v>
      </c>
      <c r="F118" t="s">
        <v>6263</v>
      </c>
      <c r="G118" t="s">
        <v>6543</v>
      </c>
      <c r="H118">
        <v>4</v>
      </c>
      <c r="I118">
        <v>114</v>
      </c>
      <c r="J118">
        <v>34.262639919999998</v>
      </c>
      <c r="K118">
        <v>0.23129116466666599</v>
      </c>
      <c r="L118">
        <v>0.35499999999999998</v>
      </c>
      <c r="M118">
        <v>1824143.3738182201</v>
      </c>
      <c r="N118" t="s">
        <v>7132</v>
      </c>
      <c r="O118" t="s">
        <v>7133</v>
      </c>
      <c r="P118" s="4">
        <v>2.3425220171645299E-2</v>
      </c>
      <c r="Q118" s="5"/>
      <c r="R118" s="5"/>
      <c r="S118" s="5"/>
      <c r="T118" s="5"/>
      <c r="U118" s="5"/>
      <c r="V118" s="5"/>
    </row>
    <row r="119" spans="1:22" x14ac:dyDescent="0.2">
      <c r="A119" t="s">
        <v>6325</v>
      </c>
      <c r="B119" t="s">
        <v>6938</v>
      </c>
      <c r="C119" t="s">
        <v>6944</v>
      </c>
      <c r="D119" t="s">
        <v>6945</v>
      </c>
      <c r="E119" t="s">
        <v>6345</v>
      </c>
      <c r="F119" t="s">
        <v>6325</v>
      </c>
      <c r="G119" t="s">
        <v>6325</v>
      </c>
      <c r="H119">
        <v>4</v>
      </c>
      <c r="I119">
        <v>115</v>
      </c>
      <c r="J119">
        <v>35.123716462499999</v>
      </c>
      <c r="K119">
        <v>0.45456245249999999</v>
      </c>
      <c r="L119">
        <v>0.995</v>
      </c>
      <c r="M119">
        <v>3329320.65177227</v>
      </c>
      <c r="N119" t="s">
        <v>7132</v>
      </c>
      <c r="O119" t="s">
        <v>7132</v>
      </c>
      <c r="P119" s="4">
        <v>0.51578399842264699</v>
      </c>
      <c r="Q119" s="5"/>
      <c r="R119" s="5"/>
      <c r="S119" s="5"/>
      <c r="T119" s="5"/>
      <c r="U119" s="5"/>
      <c r="V119" s="5"/>
    </row>
    <row r="120" spans="1:22" x14ac:dyDescent="0.2">
      <c r="A120" t="s">
        <v>6618</v>
      </c>
      <c r="B120" t="s">
        <v>6938</v>
      </c>
      <c r="C120" t="s">
        <v>6939</v>
      </c>
      <c r="D120" t="s">
        <v>6615</v>
      </c>
      <c r="E120" t="s">
        <v>6618</v>
      </c>
      <c r="F120" t="s">
        <v>6618</v>
      </c>
      <c r="H120">
        <v>4</v>
      </c>
      <c r="I120">
        <v>116</v>
      </c>
      <c r="J120">
        <v>38.616323157499998</v>
      </c>
      <c r="K120">
        <v>0.23267281525</v>
      </c>
      <c r="L120">
        <v>0.33</v>
      </c>
      <c r="M120">
        <v>2077658.77069468</v>
      </c>
      <c r="N120" t="s">
        <v>7132</v>
      </c>
      <c r="O120" t="s">
        <v>7132</v>
      </c>
      <c r="P120" s="4">
        <v>1.8816569198676001E-2</v>
      </c>
      <c r="Q120" s="5"/>
      <c r="R120" s="5"/>
      <c r="S120" s="5"/>
      <c r="T120" s="5"/>
      <c r="U120" s="5"/>
      <c r="V120" s="5"/>
    </row>
    <row r="121" spans="1:22" x14ac:dyDescent="0.2">
      <c r="A121" t="s">
        <v>6526</v>
      </c>
      <c r="B121" t="s">
        <v>6938</v>
      </c>
      <c r="C121" t="s">
        <v>6966</v>
      </c>
      <c r="D121" t="s">
        <v>7002</v>
      </c>
      <c r="E121" t="s">
        <v>7003</v>
      </c>
      <c r="F121" t="s">
        <v>7003</v>
      </c>
      <c r="G121" t="s">
        <v>6526</v>
      </c>
      <c r="H121">
        <v>4</v>
      </c>
      <c r="I121">
        <v>117</v>
      </c>
      <c r="J121">
        <v>49.582607439999997</v>
      </c>
      <c r="K121">
        <v>0.45198528975000002</v>
      </c>
      <c r="L121">
        <v>2.7650000000000001</v>
      </c>
      <c r="M121">
        <v>3772945.9980454999</v>
      </c>
      <c r="N121" t="s">
        <v>7133</v>
      </c>
      <c r="O121" t="s">
        <v>7133</v>
      </c>
      <c r="P121" s="4">
        <v>11.0683791919647</v>
      </c>
      <c r="Q121" s="5"/>
      <c r="R121" s="5"/>
      <c r="S121" s="5"/>
      <c r="T121" s="5"/>
      <c r="U121" s="5"/>
      <c r="V121" s="5"/>
    </row>
    <row r="122" spans="1:22" x14ac:dyDescent="0.2">
      <c r="A122" t="s">
        <v>6844</v>
      </c>
      <c r="B122" t="s">
        <v>6938</v>
      </c>
      <c r="C122" t="s">
        <v>6944</v>
      </c>
      <c r="D122" t="s">
        <v>6945</v>
      </c>
      <c r="E122" t="s">
        <v>6345</v>
      </c>
      <c r="F122" t="s">
        <v>7004</v>
      </c>
      <c r="G122" t="s">
        <v>6844</v>
      </c>
      <c r="H122">
        <v>4</v>
      </c>
      <c r="I122">
        <v>118</v>
      </c>
      <c r="J122">
        <v>35.913701885000002</v>
      </c>
      <c r="K122">
        <v>0.3506253875</v>
      </c>
      <c r="L122">
        <v>0.52500000000000002</v>
      </c>
      <c r="M122">
        <v>2478454.1441730098</v>
      </c>
      <c r="N122" t="s">
        <v>7132</v>
      </c>
      <c r="O122" t="s">
        <v>7133</v>
      </c>
      <c r="P122" s="4">
        <v>7.5766379075247595E-2</v>
      </c>
      <c r="Q122" s="5"/>
      <c r="R122" s="5"/>
      <c r="S122" s="5"/>
      <c r="T122" s="5"/>
      <c r="U122" s="5"/>
      <c r="V122" s="5"/>
    </row>
    <row r="123" spans="1:22" x14ac:dyDescent="0.2">
      <c r="A123" t="s">
        <v>6538</v>
      </c>
      <c r="B123" t="s">
        <v>6938</v>
      </c>
      <c r="C123" t="s">
        <v>6939</v>
      </c>
      <c r="D123" t="s">
        <v>6931</v>
      </c>
      <c r="E123" t="s">
        <v>7005</v>
      </c>
      <c r="F123" t="s">
        <v>6562</v>
      </c>
      <c r="G123" t="s">
        <v>6538</v>
      </c>
      <c r="H123">
        <v>4</v>
      </c>
      <c r="I123">
        <v>119</v>
      </c>
      <c r="J123">
        <v>53.758194899999999</v>
      </c>
      <c r="K123">
        <v>0.25058907650000001</v>
      </c>
      <c r="L123">
        <v>0.3</v>
      </c>
      <c r="M123">
        <v>2430074.1859010402</v>
      </c>
      <c r="N123" t="s">
        <v>7132</v>
      </c>
      <c r="O123" t="s">
        <v>7133</v>
      </c>
      <c r="P123" s="4">
        <v>1.4137166941154E-2</v>
      </c>
      <c r="Q123" s="5"/>
      <c r="R123" s="5"/>
      <c r="S123" s="5"/>
      <c r="T123" s="5"/>
      <c r="U123" s="5"/>
      <c r="V123" s="5"/>
    </row>
    <row r="124" spans="1:22" x14ac:dyDescent="0.2">
      <c r="A124" t="s">
        <v>6545</v>
      </c>
      <c r="B124" t="s">
        <v>6938</v>
      </c>
      <c r="C124" t="s">
        <v>6944</v>
      </c>
      <c r="D124" t="s">
        <v>6945</v>
      </c>
      <c r="E124" t="s">
        <v>6976</v>
      </c>
      <c r="F124" t="s">
        <v>6545</v>
      </c>
      <c r="H124">
        <v>4</v>
      </c>
      <c r="I124">
        <v>120</v>
      </c>
      <c r="J124">
        <v>38.976753129999999</v>
      </c>
      <c r="K124">
        <v>0.39376499474999999</v>
      </c>
      <c r="L124">
        <v>0.58499999999999996</v>
      </c>
      <c r="M124">
        <v>2673058.6977492799</v>
      </c>
      <c r="N124" t="s">
        <v>7132</v>
      </c>
      <c r="O124" t="s">
        <v>7133</v>
      </c>
      <c r="P124" s="4">
        <v>0.10482532572278901</v>
      </c>
      <c r="Q124" s="5"/>
      <c r="R124" s="5"/>
      <c r="S124" s="5"/>
      <c r="T124" s="5"/>
      <c r="U124" s="5"/>
      <c r="V124" s="5"/>
    </row>
    <row r="125" spans="1:22" x14ac:dyDescent="0.2">
      <c r="A125" t="s">
        <v>6592</v>
      </c>
      <c r="B125" t="s">
        <v>6938</v>
      </c>
      <c r="C125" t="s">
        <v>6944</v>
      </c>
      <c r="D125" t="s">
        <v>6945</v>
      </c>
      <c r="E125" t="s">
        <v>6345</v>
      </c>
      <c r="F125" t="s">
        <v>6528</v>
      </c>
      <c r="G125" t="s">
        <v>6592</v>
      </c>
      <c r="H125">
        <v>3</v>
      </c>
      <c r="I125">
        <v>121</v>
      </c>
      <c r="J125">
        <v>33.921872443333299</v>
      </c>
      <c r="K125">
        <v>0.36045609066666601</v>
      </c>
      <c r="L125">
        <v>0.75</v>
      </c>
      <c r="M125">
        <v>3045452.0267323698</v>
      </c>
      <c r="N125" t="s">
        <v>7132</v>
      </c>
      <c r="O125" t="s">
        <v>7133</v>
      </c>
      <c r="P125" s="4">
        <v>0.220893233455532</v>
      </c>
      <c r="Q125" s="5"/>
      <c r="R125" s="5"/>
      <c r="S125" s="5"/>
      <c r="T125" s="5"/>
      <c r="U125" s="5"/>
      <c r="V125" s="5"/>
    </row>
    <row r="126" spans="1:22" x14ac:dyDescent="0.2">
      <c r="A126" t="s">
        <v>6369</v>
      </c>
      <c r="B126" t="s">
        <v>6938</v>
      </c>
      <c r="C126" t="s">
        <v>6944</v>
      </c>
      <c r="D126" t="s">
        <v>6945</v>
      </c>
      <c r="E126" t="s">
        <v>6345</v>
      </c>
      <c r="F126" t="s">
        <v>6369</v>
      </c>
      <c r="G126" t="s">
        <v>6369</v>
      </c>
      <c r="H126">
        <v>3</v>
      </c>
      <c r="I126">
        <v>122</v>
      </c>
      <c r="J126">
        <v>33.956216769999997</v>
      </c>
      <c r="K126">
        <v>0.44256021866666601</v>
      </c>
      <c r="L126">
        <v>0.76</v>
      </c>
      <c r="M126">
        <v>3684991.4330257298</v>
      </c>
      <c r="N126" t="s">
        <v>7133</v>
      </c>
      <c r="O126" t="s">
        <v>7132</v>
      </c>
      <c r="P126" s="4">
        <v>0.229847296117038</v>
      </c>
      <c r="Q126" s="5"/>
      <c r="R126" s="5"/>
      <c r="S126" s="5"/>
      <c r="T126" s="5"/>
      <c r="U126" s="5"/>
      <c r="V126" s="5"/>
    </row>
    <row r="127" spans="1:22" x14ac:dyDescent="0.2">
      <c r="A127" t="s">
        <v>6764</v>
      </c>
      <c r="B127" t="s">
        <v>6938</v>
      </c>
      <c r="C127" t="s">
        <v>6939</v>
      </c>
      <c r="D127" t="s">
        <v>6931</v>
      </c>
      <c r="E127" t="s">
        <v>7006</v>
      </c>
      <c r="F127" t="s">
        <v>7006</v>
      </c>
      <c r="G127" t="s">
        <v>6764</v>
      </c>
      <c r="H127">
        <v>3</v>
      </c>
      <c r="I127">
        <v>123</v>
      </c>
      <c r="J127">
        <v>30.419462750000001</v>
      </c>
      <c r="K127">
        <v>0.22706618033333301</v>
      </c>
      <c r="L127">
        <v>0.54</v>
      </c>
      <c r="M127">
        <v>1798258.13363592</v>
      </c>
      <c r="N127" t="s">
        <v>7133</v>
      </c>
      <c r="O127" t="s">
        <v>7133</v>
      </c>
      <c r="P127" s="4">
        <v>8.2447957600810501E-2</v>
      </c>
      <c r="Q127" s="5"/>
      <c r="R127" s="5"/>
      <c r="S127" s="5"/>
      <c r="T127" s="5"/>
      <c r="U127" s="5"/>
      <c r="V127" s="5"/>
    </row>
    <row r="128" spans="1:22" x14ac:dyDescent="0.2">
      <c r="A128" t="s">
        <v>6650</v>
      </c>
      <c r="B128" t="s">
        <v>6938</v>
      </c>
      <c r="C128" t="s">
        <v>7007</v>
      </c>
      <c r="D128" t="s">
        <v>7008</v>
      </c>
      <c r="E128" t="s">
        <v>7009</v>
      </c>
      <c r="F128" t="s">
        <v>6650</v>
      </c>
      <c r="H128">
        <v>3</v>
      </c>
      <c r="I128">
        <v>124</v>
      </c>
      <c r="J128">
        <v>40.960258733333298</v>
      </c>
      <c r="K128">
        <v>0.33420496833333302</v>
      </c>
      <c r="L128">
        <v>0.81</v>
      </c>
      <c r="M128">
        <v>2717995.4257650599</v>
      </c>
      <c r="N128" t="s">
        <v>7133</v>
      </c>
      <c r="O128" t="s">
        <v>7132</v>
      </c>
      <c r="P128" s="4">
        <v>0.27826185690273503</v>
      </c>
      <c r="Q128" s="5"/>
      <c r="R128" s="5"/>
      <c r="S128" s="5"/>
      <c r="T128" s="5"/>
      <c r="U128" s="5"/>
      <c r="V128" s="5"/>
    </row>
    <row r="129" spans="1:22" x14ac:dyDescent="0.2">
      <c r="A129" t="s">
        <v>6568</v>
      </c>
      <c r="B129" t="s">
        <v>6938</v>
      </c>
      <c r="C129" t="s">
        <v>6939</v>
      </c>
      <c r="D129" t="s">
        <v>6931</v>
      </c>
      <c r="E129" t="s">
        <v>6940</v>
      </c>
      <c r="F129" t="s">
        <v>6568</v>
      </c>
      <c r="H129">
        <v>3</v>
      </c>
      <c r="I129">
        <v>125</v>
      </c>
      <c r="J129">
        <v>29.945591686666599</v>
      </c>
      <c r="K129">
        <v>0.21973282633333299</v>
      </c>
      <c r="L129">
        <v>0.21</v>
      </c>
      <c r="M129">
        <v>1621016.58648813</v>
      </c>
      <c r="N129" t="s">
        <v>7132</v>
      </c>
      <c r="O129" t="s">
        <v>7133</v>
      </c>
      <c r="P129" s="4">
        <v>4.8490482608158402E-3</v>
      </c>
      <c r="Q129" s="5"/>
      <c r="R129" s="5"/>
      <c r="S129" s="5"/>
      <c r="T129" s="5"/>
      <c r="U129" s="5"/>
      <c r="V129" s="5"/>
    </row>
    <row r="130" spans="1:22" x14ac:dyDescent="0.2">
      <c r="A130" t="s">
        <v>6735</v>
      </c>
      <c r="B130" t="s">
        <v>6938</v>
      </c>
      <c r="C130" t="s">
        <v>6966</v>
      </c>
      <c r="D130" t="s">
        <v>6967</v>
      </c>
      <c r="E130" t="s">
        <v>7000</v>
      </c>
      <c r="F130" t="s">
        <v>6728</v>
      </c>
      <c r="G130" t="s">
        <v>6735</v>
      </c>
      <c r="H130">
        <v>3</v>
      </c>
      <c r="I130">
        <v>126</v>
      </c>
      <c r="J130">
        <v>47.554322296666598</v>
      </c>
      <c r="K130">
        <v>0.544733728333333</v>
      </c>
      <c r="L130">
        <v>1.2</v>
      </c>
      <c r="M130">
        <v>6295879.1529581202</v>
      </c>
      <c r="N130" t="s">
        <v>7133</v>
      </c>
      <c r="O130" t="s">
        <v>7133</v>
      </c>
      <c r="P130" s="4">
        <v>0.90477868423385999</v>
      </c>
      <c r="Q130" s="5"/>
      <c r="R130" s="5"/>
      <c r="S130" s="5"/>
      <c r="T130" s="5"/>
      <c r="U130" s="5"/>
      <c r="V130" s="5"/>
    </row>
    <row r="131" spans="1:22" x14ac:dyDescent="0.2">
      <c r="A131" t="s">
        <v>6267</v>
      </c>
      <c r="B131" t="s">
        <v>6938</v>
      </c>
      <c r="C131" t="s">
        <v>6939</v>
      </c>
      <c r="D131" t="s">
        <v>6615</v>
      </c>
      <c r="E131" t="s">
        <v>6946</v>
      </c>
      <c r="F131" t="s">
        <v>6267</v>
      </c>
      <c r="H131">
        <v>3</v>
      </c>
      <c r="I131">
        <v>127</v>
      </c>
      <c r="J131">
        <v>45.561089613333301</v>
      </c>
      <c r="K131">
        <v>0.32636869499999999</v>
      </c>
      <c r="L131">
        <v>0.48</v>
      </c>
      <c r="M131">
        <v>3135303.2573262299</v>
      </c>
      <c r="N131" t="s">
        <v>7132</v>
      </c>
      <c r="O131" t="s">
        <v>7133</v>
      </c>
      <c r="P131" s="4">
        <v>5.7905835790967003E-2</v>
      </c>
      <c r="Q131" s="5"/>
      <c r="R131" s="5"/>
      <c r="S131" s="5"/>
      <c r="T131" s="5"/>
      <c r="U131" s="5"/>
      <c r="V131" s="5"/>
    </row>
    <row r="132" spans="1:22" x14ac:dyDescent="0.2">
      <c r="A132" t="s">
        <v>6609</v>
      </c>
      <c r="B132" t="s">
        <v>6938</v>
      </c>
      <c r="C132" t="s">
        <v>6944</v>
      </c>
      <c r="D132" t="s">
        <v>6945</v>
      </c>
      <c r="E132" t="s">
        <v>6345</v>
      </c>
      <c r="F132" t="s">
        <v>6528</v>
      </c>
      <c r="G132" t="s">
        <v>6609</v>
      </c>
      <c r="H132">
        <v>3</v>
      </c>
      <c r="I132">
        <v>128</v>
      </c>
      <c r="J132">
        <v>34.216226716666597</v>
      </c>
      <c r="K132">
        <v>0.33922946299999901</v>
      </c>
      <c r="L132">
        <v>0.56000000000000005</v>
      </c>
      <c r="M132">
        <v>2831274.3595559299</v>
      </c>
      <c r="N132" t="s">
        <v>7133</v>
      </c>
      <c r="O132" t="s">
        <v>7133</v>
      </c>
      <c r="P132" s="4">
        <v>9.1952322575470799E-2</v>
      </c>
      <c r="Q132" s="5"/>
      <c r="R132" s="5"/>
      <c r="S132" s="5"/>
      <c r="T132" s="5"/>
      <c r="U132" s="5"/>
      <c r="V132" s="5"/>
    </row>
    <row r="133" spans="1:22" x14ac:dyDescent="0.2">
      <c r="A133" t="s">
        <v>6690</v>
      </c>
      <c r="B133" t="s">
        <v>6938</v>
      </c>
      <c r="C133" t="s">
        <v>6979</v>
      </c>
      <c r="D133" t="s">
        <v>6980</v>
      </c>
      <c r="E133" t="s">
        <v>6981</v>
      </c>
      <c r="F133" t="s">
        <v>6690</v>
      </c>
      <c r="G133" t="s">
        <v>6690</v>
      </c>
      <c r="H133">
        <v>3</v>
      </c>
      <c r="I133">
        <v>129</v>
      </c>
      <c r="J133">
        <v>33.030575390000003</v>
      </c>
      <c r="K133">
        <v>0.37711220666666601</v>
      </c>
      <c r="L133">
        <v>0.4</v>
      </c>
      <c r="M133">
        <v>2962420.1138579999</v>
      </c>
      <c r="N133" t="s">
        <v>7132</v>
      </c>
      <c r="O133" t="s">
        <v>7133</v>
      </c>
      <c r="P133" s="4">
        <v>3.3510321638291103E-2</v>
      </c>
      <c r="Q133" s="5"/>
      <c r="R133" s="5"/>
      <c r="S133" s="5"/>
      <c r="T133" s="5"/>
      <c r="U133" s="5"/>
      <c r="V133" s="5"/>
    </row>
    <row r="134" spans="1:22" x14ac:dyDescent="0.2">
      <c r="A134" t="s">
        <v>6748</v>
      </c>
      <c r="B134" t="s">
        <v>6938</v>
      </c>
      <c r="C134" t="s">
        <v>6944</v>
      </c>
      <c r="D134" t="s">
        <v>6945</v>
      </c>
      <c r="E134" t="s">
        <v>6345</v>
      </c>
      <c r="F134" t="s">
        <v>6748</v>
      </c>
      <c r="G134" t="s">
        <v>6748</v>
      </c>
      <c r="H134">
        <v>3</v>
      </c>
      <c r="I134">
        <v>130</v>
      </c>
      <c r="J134">
        <v>41.559548299999904</v>
      </c>
      <c r="K134">
        <v>0.458941924666666</v>
      </c>
      <c r="L134">
        <v>0.89</v>
      </c>
      <c r="M134">
        <v>6598292.3717157496</v>
      </c>
      <c r="N134" t="s">
        <v>7133</v>
      </c>
      <c r="O134" t="s">
        <v>7133</v>
      </c>
      <c r="P134" s="4">
        <v>0.36912090523475699</v>
      </c>
      <c r="Q134" s="5"/>
      <c r="R134" s="5"/>
      <c r="S134" s="5"/>
      <c r="T134" s="5"/>
      <c r="U134" s="5"/>
      <c r="V134" s="5"/>
    </row>
    <row r="135" spans="1:22" x14ac:dyDescent="0.2">
      <c r="A135" t="s">
        <v>6717</v>
      </c>
      <c r="B135" t="s">
        <v>6938</v>
      </c>
      <c r="C135" t="s">
        <v>6941</v>
      </c>
      <c r="D135" t="s">
        <v>6942</v>
      </c>
      <c r="E135" t="s">
        <v>6955</v>
      </c>
      <c r="F135" t="s">
        <v>6717</v>
      </c>
      <c r="G135" t="s">
        <v>6717</v>
      </c>
      <c r="H135">
        <v>3</v>
      </c>
      <c r="I135">
        <v>131</v>
      </c>
      <c r="J135">
        <v>48.256514726666602</v>
      </c>
      <c r="K135">
        <v>0.49405824733333298</v>
      </c>
      <c r="L135">
        <v>0.93</v>
      </c>
      <c r="M135">
        <v>8232907.9395154798</v>
      </c>
      <c r="N135" t="s">
        <v>7133</v>
      </c>
      <c r="O135" t="s">
        <v>7133</v>
      </c>
      <c r="P135" s="4">
        <v>0.42116034034392003</v>
      </c>
      <c r="Q135" s="5"/>
      <c r="R135" s="5"/>
      <c r="S135" s="5"/>
      <c r="T135" s="5"/>
      <c r="U135" s="5"/>
      <c r="V135" s="5"/>
    </row>
    <row r="136" spans="1:22" x14ac:dyDescent="0.2">
      <c r="A136" t="s">
        <v>6657</v>
      </c>
      <c r="B136" t="s">
        <v>6938</v>
      </c>
      <c r="C136" t="s">
        <v>6939</v>
      </c>
      <c r="D136" t="s">
        <v>6931</v>
      </c>
      <c r="E136" t="s">
        <v>6952</v>
      </c>
      <c r="F136" t="s">
        <v>7010</v>
      </c>
      <c r="G136" t="s">
        <v>6657</v>
      </c>
      <c r="H136">
        <v>3</v>
      </c>
      <c r="I136">
        <v>132</v>
      </c>
      <c r="J136">
        <v>47.419324609999997</v>
      </c>
      <c r="K136">
        <v>0.236407856666666</v>
      </c>
      <c r="L136">
        <v>0.59</v>
      </c>
      <c r="M136">
        <v>2341121.1949823699</v>
      </c>
      <c r="N136" t="s">
        <v>7132</v>
      </c>
      <c r="O136" t="s">
        <v>7133</v>
      </c>
      <c r="P136" s="4">
        <v>0.107536192933603</v>
      </c>
      <c r="Q136" s="5"/>
      <c r="R136" s="5"/>
      <c r="S136" s="5"/>
      <c r="T136" s="5"/>
      <c r="U136" s="5"/>
      <c r="V136" s="5"/>
    </row>
    <row r="137" spans="1:22" x14ac:dyDescent="0.2">
      <c r="A137" t="s">
        <v>6601</v>
      </c>
      <c r="B137" t="s">
        <v>6938</v>
      </c>
      <c r="C137" t="s">
        <v>6944</v>
      </c>
      <c r="D137" t="s">
        <v>7011</v>
      </c>
      <c r="E137" t="s">
        <v>7012</v>
      </c>
      <c r="F137" t="s">
        <v>7013</v>
      </c>
      <c r="G137" t="s">
        <v>6601</v>
      </c>
      <c r="H137">
        <v>3</v>
      </c>
      <c r="I137">
        <v>133</v>
      </c>
      <c r="J137">
        <v>41.1845643533333</v>
      </c>
      <c r="K137">
        <v>0.31976812133333299</v>
      </c>
      <c r="L137">
        <v>0.47</v>
      </c>
      <c r="M137">
        <v>2436850.46591397</v>
      </c>
      <c r="N137" t="s">
        <v>7132</v>
      </c>
      <c r="O137" t="s">
        <v>7132</v>
      </c>
      <c r="P137" s="4">
        <v>5.4361595678942103E-2</v>
      </c>
      <c r="Q137" s="5"/>
      <c r="R137" s="5"/>
      <c r="S137" s="5"/>
      <c r="T137" s="5"/>
      <c r="U137" s="5"/>
      <c r="V137" s="5"/>
    </row>
    <row r="138" spans="1:22" x14ac:dyDescent="0.2">
      <c r="A138" t="s">
        <v>6297</v>
      </c>
      <c r="B138" t="s">
        <v>6938</v>
      </c>
      <c r="C138" t="s">
        <v>6944</v>
      </c>
      <c r="D138" t="s">
        <v>6945</v>
      </c>
      <c r="E138" t="s">
        <v>6345</v>
      </c>
      <c r="F138" t="s">
        <v>6509</v>
      </c>
      <c r="G138" t="s">
        <v>6297</v>
      </c>
      <c r="H138">
        <v>3</v>
      </c>
      <c r="I138">
        <v>134</v>
      </c>
      <c r="J138">
        <v>36.371508036666597</v>
      </c>
      <c r="K138">
        <v>0.42190165099999999</v>
      </c>
      <c r="L138">
        <v>0.48</v>
      </c>
      <c r="M138">
        <v>2556784.6525097899</v>
      </c>
      <c r="N138" t="s">
        <v>7132</v>
      </c>
      <c r="O138" t="s">
        <v>7132</v>
      </c>
      <c r="P138" s="4">
        <v>5.7905835790967003E-2</v>
      </c>
      <c r="Q138" s="5"/>
      <c r="R138" s="5"/>
      <c r="S138" s="5"/>
      <c r="T138" s="5"/>
      <c r="U138" s="5"/>
      <c r="V138" s="5"/>
    </row>
    <row r="139" spans="1:22" x14ac:dyDescent="0.2">
      <c r="A139" t="s">
        <v>6386</v>
      </c>
      <c r="B139" t="s">
        <v>6938</v>
      </c>
      <c r="C139" t="s">
        <v>6939</v>
      </c>
      <c r="D139" t="s">
        <v>6931</v>
      </c>
      <c r="E139" t="s">
        <v>7014</v>
      </c>
      <c r="F139" t="s">
        <v>6386</v>
      </c>
      <c r="G139" t="s">
        <v>6386</v>
      </c>
      <c r="H139">
        <v>3</v>
      </c>
      <c r="I139">
        <v>135</v>
      </c>
      <c r="J139">
        <v>48.756127919999997</v>
      </c>
      <c r="K139">
        <v>0.34640659133333301</v>
      </c>
      <c r="L139">
        <v>0.84</v>
      </c>
      <c r="M139">
        <v>4880322.5139567396</v>
      </c>
      <c r="N139" t="s">
        <v>7132</v>
      </c>
      <c r="O139" t="s">
        <v>7133</v>
      </c>
      <c r="P139" s="4">
        <v>0.31033908869221399</v>
      </c>
      <c r="Q139" s="5"/>
      <c r="R139" s="5"/>
      <c r="S139" s="5"/>
      <c r="T139" s="5"/>
      <c r="U139" s="5"/>
      <c r="V139" s="5"/>
    </row>
    <row r="140" spans="1:22" x14ac:dyDescent="0.2">
      <c r="A140" t="s">
        <v>6461</v>
      </c>
      <c r="B140" t="s">
        <v>6938</v>
      </c>
      <c r="C140" t="s">
        <v>6944</v>
      </c>
      <c r="D140" t="s">
        <v>6945</v>
      </c>
      <c r="E140" t="s">
        <v>6792</v>
      </c>
      <c r="F140" t="s">
        <v>6461</v>
      </c>
      <c r="H140">
        <v>3</v>
      </c>
      <c r="I140">
        <v>136</v>
      </c>
      <c r="J140">
        <v>37.706171606666601</v>
      </c>
      <c r="K140">
        <v>0.36532927933333298</v>
      </c>
      <c r="L140">
        <v>0.54</v>
      </c>
      <c r="M140">
        <v>2353483.19980272</v>
      </c>
      <c r="N140" t="s">
        <v>7132</v>
      </c>
      <c r="O140" t="s">
        <v>7132</v>
      </c>
      <c r="P140" s="4">
        <v>8.2447957600810501E-2</v>
      </c>
      <c r="Q140" s="5"/>
      <c r="R140" s="5"/>
      <c r="S140" s="5"/>
      <c r="T140" s="5"/>
      <c r="U140" s="5"/>
      <c r="V140" s="5"/>
    </row>
    <row r="141" spans="1:22" x14ac:dyDescent="0.2">
      <c r="A141" t="s">
        <v>6333</v>
      </c>
      <c r="B141" t="s">
        <v>6938</v>
      </c>
      <c r="C141" t="s">
        <v>6944</v>
      </c>
      <c r="D141" t="s">
        <v>6945</v>
      </c>
      <c r="E141" t="s">
        <v>6345</v>
      </c>
      <c r="F141" t="s">
        <v>6528</v>
      </c>
      <c r="G141" t="s">
        <v>6333</v>
      </c>
      <c r="H141">
        <v>3</v>
      </c>
      <c r="I141">
        <v>137</v>
      </c>
      <c r="J141">
        <v>37.569950089999999</v>
      </c>
      <c r="K141">
        <v>0.389702522</v>
      </c>
      <c r="L141">
        <v>1.25</v>
      </c>
      <c r="M141">
        <v>2830388.3978169998</v>
      </c>
      <c r="N141" t="s">
        <v>7132</v>
      </c>
      <c r="O141" t="s">
        <v>7132</v>
      </c>
      <c r="P141" s="4">
        <v>1.0226538585904199</v>
      </c>
      <c r="Q141" s="5"/>
      <c r="R141" s="5"/>
      <c r="S141" s="5"/>
      <c r="T141" s="5"/>
      <c r="U141" s="5"/>
      <c r="V141" s="5"/>
    </row>
    <row r="142" spans="1:22" x14ac:dyDescent="0.2">
      <c r="A142" t="s">
        <v>6509</v>
      </c>
      <c r="B142" t="s">
        <v>6938</v>
      </c>
      <c r="C142" t="s">
        <v>6944</v>
      </c>
      <c r="D142" t="s">
        <v>6945</v>
      </c>
      <c r="E142" t="s">
        <v>6345</v>
      </c>
      <c r="F142" t="s">
        <v>6509</v>
      </c>
      <c r="H142">
        <v>3</v>
      </c>
      <c r="I142">
        <v>138</v>
      </c>
      <c r="J142">
        <v>36.1729224866666</v>
      </c>
      <c r="K142">
        <v>0.40831588400000002</v>
      </c>
      <c r="L142">
        <v>0.63</v>
      </c>
      <c r="M142">
        <v>2516276.62427756</v>
      </c>
      <c r="N142" t="s">
        <v>7132</v>
      </c>
      <c r="O142" t="s">
        <v>7133</v>
      </c>
      <c r="P142" s="4">
        <v>0.13092430304202701</v>
      </c>
      <c r="Q142" s="5"/>
      <c r="R142" s="5"/>
      <c r="S142" s="5"/>
      <c r="T142" s="5"/>
      <c r="U142" s="5"/>
      <c r="V142" s="5"/>
    </row>
    <row r="143" spans="1:22" x14ac:dyDescent="0.2">
      <c r="A143" t="s">
        <v>6673</v>
      </c>
      <c r="B143" t="s">
        <v>6938</v>
      </c>
      <c r="C143" t="s">
        <v>7015</v>
      </c>
      <c r="D143" t="s">
        <v>7016</v>
      </c>
      <c r="E143" t="s">
        <v>7017</v>
      </c>
      <c r="F143" t="s">
        <v>6673</v>
      </c>
      <c r="H143">
        <v>2</v>
      </c>
      <c r="I143">
        <v>139</v>
      </c>
      <c r="J143">
        <v>28.96400083</v>
      </c>
      <c r="K143">
        <v>0.2774965325</v>
      </c>
      <c r="L143">
        <v>0.93500000000000005</v>
      </c>
      <c r="M143">
        <v>2028169.3453428701</v>
      </c>
      <c r="N143" t="s">
        <v>7133</v>
      </c>
      <c r="O143" t="s">
        <v>7133</v>
      </c>
      <c r="P143" s="4">
        <v>0.42798983552358999</v>
      </c>
      <c r="Q143" s="5"/>
      <c r="R143" s="5"/>
      <c r="S143" s="5"/>
      <c r="T143" s="5"/>
      <c r="U143" s="5"/>
      <c r="V143" s="5"/>
    </row>
    <row r="144" spans="1:22" x14ac:dyDescent="0.2">
      <c r="A144" t="s">
        <v>6814</v>
      </c>
      <c r="B144" t="s">
        <v>6938</v>
      </c>
      <c r="C144" t="s">
        <v>6944</v>
      </c>
      <c r="D144" t="s">
        <v>6945</v>
      </c>
      <c r="E144" t="s">
        <v>6345</v>
      </c>
      <c r="F144" t="s">
        <v>6814</v>
      </c>
      <c r="H144">
        <v>2</v>
      </c>
      <c r="I144">
        <v>140</v>
      </c>
      <c r="J144">
        <v>31.601205</v>
      </c>
      <c r="K144">
        <v>0.36917123699999999</v>
      </c>
      <c r="L144">
        <v>0.43</v>
      </c>
      <c r="M144">
        <v>1828181.6223331301</v>
      </c>
      <c r="N144" t="s">
        <v>7132</v>
      </c>
      <c r="O144" t="s">
        <v>7133</v>
      </c>
      <c r="P144" s="4">
        <v>4.1629767851493901E-2</v>
      </c>
      <c r="Q144" s="5"/>
      <c r="R144" s="5"/>
      <c r="S144" s="5"/>
      <c r="T144" s="5"/>
      <c r="U144" s="5"/>
      <c r="V144" s="5"/>
    </row>
    <row r="145" spans="1:22" x14ac:dyDescent="0.2">
      <c r="A145" t="s">
        <v>6523</v>
      </c>
      <c r="B145" t="s">
        <v>6938</v>
      </c>
      <c r="C145" t="s">
        <v>6941</v>
      </c>
      <c r="D145" t="s">
        <v>6942</v>
      </c>
      <c r="E145" t="s">
        <v>6974</v>
      </c>
      <c r="F145" t="s">
        <v>7018</v>
      </c>
      <c r="G145" t="s">
        <v>6523</v>
      </c>
      <c r="H145">
        <v>2</v>
      </c>
      <c r="I145">
        <v>141</v>
      </c>
      <c r="J145">
        <v>50.760307894999997</v>
      </c>
      <c r="K145">
        <v>0.41399521550000001</v>
      </c>
      <c r="L145">
        <v>0.88999999999999901</v>
      </c>
      <c r="M145">
        <v>3907308.58355274</v>
      </c>
      <c r="N145" t="s">
        <v>7133</v>
      </c>
      <c r="O145" t="s">
        <v>7133</v>
      </c>
      <c r="P145" s="4">
        <v>0.36912090523475699</v>
      </c>
      <c r="Q145" s="5"/>
      <c r="R145" s="5"/>
      <c r="S145" s="5"/>
      <c r="T145" s="5"/>
      <c r="U145" s="5"/>
      <c r="V145" s="5"/>
    </row>
    <row r="146" spans="1:22" x14ac:dyDescent="0.2">
      <c r="A146" t="s">
        <v>6507</v>
      </c>
      <c r="B146" t="s">
        <v>6938</v>
      </c>
      <c r="C146" t="s">
        <v>7019</v>
      </c>
      <c r="D146" t="s">
        <v>7020</v>
      </c>
      <c r="E146" t="s">
        <v>7021</v>
      </c>
      <c r="F146" t="s">
        <v>6507</v>
      </c>
      <c r="H146">
        <v>2</v>
      </c>
      <c r="I146">
        <v>142</v>
      </c>
      <c r="J146">
        <v>35.369302509999997</v>
      </c>
      <c r="K146">
        <v>0.50980002950000003</v>
      </c>
      <c r="L146">
        <v>0.53</v>
      </c>
      <c r="M146">
        <v>4372029.7842607796</v>
      </c>
      <c r="N146" t="s">
        <v>7133</v>
      </c>
      <c r="O146" t="s">
        <v>7133</v>
      </c>
      <c r="P146" s="4">
        <v>7.7951814914747897E-2</v>
      </c>
      <c r="Q146" s="5"/>
      <c r="R146" s="5"/>
      <c r="S146" s="5"/>
      <c r="T146" s="5"/>
      <c r="U146" s="5"/>
      <c r="V146" s="5"/>
    </row>
    <row r="147" spans="1:22" x14ac:dyDescent="0.2">
      <c r="A147" t="s">
        <v>6854</v>
      </c>
      <c r="B147" t="s">
        <v>6938</v>
      </c>
      <c r="C147" t="s">
        <v>6939</v>
      </c>
      <c r="D147" t="s">
        <v>6615</v>
      </c>
      <c r="E147" t="s">
        <v>6946</v>
      </c>
      <c r="F147" t="s">
        <v>6780</v>
      </c>
      <c r="G147" t="s">
        <v>6854</v>
      </c>
      <c r="H147">
        <v>2</v>
      </c>
      <c r="I147">
        <v>143</v>
      </c>
      <c r="J147">
        <v>54.211652000000001</v>
      </c>
      <c r="K147">
        <v>0.34117062850000002</v>
      </c>
      <c r="L147">
        <v>1.21</v>
      </c>
      <c r="M147">
        <v>6423191.8398441998</v>
      </c>
      <c r="N147" t="s">
        <v>7133</v>
      </c>
      <c r="O147" t="s">
        <v>7132</v>
      </c>
      <c r="P147" s="4">
        <v>0.92758717049769701</v>
      </c>
      <c r="Q147" s="5"/>
      <c r="R147" s="5"/>
      <c r="S147" s="5"/>
      <c r="T147" s="5"/>
      <c r="U147" s="5"/>
      <c r="V147" s="5"/>
    </row>
    <row r="148" spans="1:22" x14ac:dyDescent="0.2">
      <c r="A148" t="s">
        <v>6436</v>
      </c>
      <c r="B148" t="s">
        <v>6938</v>
      </c>
      <c r="C148" t="s">
        <v>6944</v>
      </c>
      <c r="D148" t="s">
        <v>6945</v>
      </c>
      <c r="E148" t="s">
        <v>7022</v>
      </c>
      <c r="F148" t="s">
        <v>6659</v>
      </c>
      <c r="G148" t="s">
        <v>6436</v>
      </c>
      <c r="H148">
        <v>2</v>
      </c>
      <c r="I148">
        <v>144</v>
      </c>
      <c r="J148">
        <v>40.412787270000003</v>
      </c>
      <c r="K148">
        <v>0.40876592550000002</v>
      </c>
      <c r="L148">
        <v>5.415</v>
      </c>
      <c r="M148">
        <v>6883066.7450397098</v>
      </c>
      <c r="N148" t="s">
        <v>7133</v>
      </c>
      <c r="O148" t="s">
        <v>7133</v>
      </c>
      <c r="P148" s="4">
        <v>83.136934198833501</v>
      </c>
      <c r="Q148" s="5"/>
      <c r="R148" s="5"/>
      <c r="S148" s="5"/>
      <c r="T148" s="5"/>
      <c r="U148" s="5"/>
      <c r="V148" s="5"/>
    </row>
    <row r="149" spans="1:22" x14ac:dyDescent="0.2">
      <c r="A149" t="s">
        <v>6894</v>
      </c>
      <c r="B149" t="s">
        <v>6938</v>
      </c>
      <c r="C149" t="s">
        <v>6939</v>
      </c>
      <c r="D149" t="s">
        <v>6615</v>
      </c>
      <c r="E149" t="s">
        <v>7023</v>
      </c>
      <c r="F149" t="s">
        <v>6894</v>
      </c>
      <c r="H149">
        <v>2</v>
      </c>
      <c r="I149">
        <v>145</v>
      </c>
      <c r="J149">
        <v>36.79408213</v>
      </c>
      <c r="K149">
        <v>0.379753915</v>
      </c>
      <c r="L149">
        <v>1.0900000000000001</v>
      </c>
      <c r="M149">
        <v>2972277.97118648</v>
      </c>
      <c r="N149" t="s">
        <v>7133</v>
      </c>
      <c r="O149" t="s">
        <v>7133</v>
      </c>
      <c r="P149" s="4">
        <v>0.67807559876428902</v>
      </c>
      <c r="Q149" s="5"/>
      <c r="R149" s="5"/>
      <c r="S149" s="5"/>
      <c r="T149" s="5"/>
      <c r="U149" s="5"/>
      <c r="V149" s="5"/>
    </row>
    <row r="150" spans="1:22" x14ac:dyDescent="0.2">
      <c r="A150" t="s">
        <v>6686</v>
      </c>
      <c r="B150" t="s">
        <v>6938</v>
      </c>
      <c r="C150" t="s">
        <v>6979</v>
      </c>
      <c r="D150" t="s">
        <v>6980</v>
      </c>
      <c r="E150" t="s">
        <v>7024</v>
      </c>
      <c r="F150" t="s">
        <v>6686</v>
      </c>
      <c r="H150">
        <v>2</v>
      </c>
      <c r="I150">
        <v>146</v>
      </c>
      <c r="J150">
        <v>29.88090914</v>
      </c>
      <c r="K150">
        <v>0.36981942699999998</v>
      </c>
      <c r="L150">
        <v>0.375</v>
      </c>
      <c r="M150">
        <v>2600561.0554201999</v>
      </c>
      <c r="N150" t="s">
        <v>7132</v>
      </c>
      <c r="O150" t="s">
        <v>7133</v>
      </c>
      <c r="P150" s="4">
        <v>2.7611654181941499E-2</v>
      </c>
      <c r="Q150" s="5"/>
      <c r="R150" s="5"/>
      <c r="S150" s="5"/>
      <c r="T150" s="5"/>
      <c r="U150" s="5"/>
      <c r="V150" s="5"/>
    </row>
    <row r="151" spans="1:22" x14ac:dyDescent="0.2">
      <c r="A151" t="s">
        <v>6686</v>
      </c>
      <c r="B151" t="s">
        <v>6938</v>
      </c>
      <c r="C151" t="s">
        <v>6979</v>
      </c>
      <c r="D151" t="s">
        <v>6980</v>
      </c>
      <c r="E151" t="s">
        <v>7024</v>
      </c>
      <c r="F151" t="s">
        <v>6686</v>
      </c>
      <c r="G151" t="s">
        <v>6686</v>
      </c>
      <c r="H151">
        <v>2</v>
      </c>
      <c r="I151">
        <v>147</v>
      </c>
      <c r="J151">
        <v>29.88090914</v>
      </c>
      <c r="K151">
        <v>0.36981942699999998</v>
      </c>
      <c r="L151">
        <v>0.375</v>
      </c>
      <c r="M151">
        <v>2600561.0554201999</v>
      </c>
      <c r="N151" t="s">
        <v>7132</v>
      </c>
      <c r="O151" t="s">
        <v>7133</v>
      </c>
      <c r="P151" s="4">
        <v>2.7611654181941499E-2</v>
      </c>
      <c r="Q151" s="5"/>
      <c r="R151" s="5"/>
      <c r="S151" s="5"/>
      <c r="T151" s="5"/>
      <c r="U151" s="5"/>
      <c r="V151" s="5"/>
    </row>
    <row r="152" spans="1:22" x14ac:dyDescent="0.2">
      <c r="A152" t="s">
        <v>6636</v>
      </c>
      <c r="B152" t="s">
        <v>6938</v>
      </c>
      <c r="C152" t="s">
        <v>6939</v>
      </c>
      <c r="D152" t="s">
        <v>6615</v>
      </c>
      <c r="E152" t="s">
        <v>6996</v>
      </c>
      <c r="F152" t="s">
        <v>6636</v>
      </c>
      <c r="H152">
        <v>2</v>
      </c>
      <c r="I152">
        <v>148</v>
      </c>
      <c r="J152">
        <v>31.46710307</v>
      </c>
      <c r="K152">
        <v>0.17893609049999901</v>
      </c>
      <c r="L152">
        <v>0.27500000000000002</v>
      </c>
      <c r="M152">
        <v>1260838.3239004801</v>
      </c>
      <c r="N152" t="s">
        <v>7132</v>
      </c>
      <c r="O152" t="s">
        <v>7133</v>
      </c>
      <c r="P152" s="4">
        <v>1.08892182862708E-2</v>
      </c>
      <c r="Q152" s="5"/>
      <c r="R152" s="5"/>
      <c r="S152" s="5"/>
      <c r="T152" s="5"/>
      <c r="U152" s="5"/>
      <c r="V152" s="5"/>
    </row>
    <row r="153" spans="1:22" x14ac:dyDescent="0.2">
      <c r="A153" t="s">
        <v>6555</v>
      </c>
      <c r="B153" t="s">
        <v>6938</v>
      </c>
      <c r="C153" t="s">
        <v>6939</v>
      </c>
      <c r="D153" t="s">
        <v>6931</v>
      </c>
      <c r="E153" t="s">
        <v>6698</v>
      </c>
      <c r="F153" t="s">
        <v>7025</v>
      </c>
      <c r="G153" t="s">
        <v>6555</v>
      </c>
      <c r="H153">
        <v>2</v>
      </c>
      <c r="I153">
        <v>149</v>
      </c>
      <c r="J153">
        <v>36.133913679999999</v>
      </c>
      <c r="K153">
        <v>0.29415729200000001</v>
      </c>
      <c r="L153">
        <v>0.83</v>
      </c>
      <c r="M153">
        <v>1436438.90854814</v>
      </c>
      <c r="N153" t="s">
        <v>7133</v>
      </c>
      <c r="O153" t="s">
        <v>7132</v>
      </c>
      <c r="P153" s="4">
        <v>0.29938697310302398</v>
      </c>
      <c r="Q153" s="5"/>
      <c r="R153" s="5"/>
      <c r="S153" s="5"/>
      <c r="T153" s="5"/>
      <c r="U153" s="5"/>
      <c r="V153" s="5"/>
    </row>
    <row r="154" spans="1:22" x14ac:dyDescent="0.2">
      <c r="A154" t="s">
        <v>6900</v>
      </c>
      <c r="B154" t="s">
        <v>6938</v>
      </c>
      <c r="C154" t="s">
        <v>6979</v>
      </c>
      <c r="D154" t="s">
        <v>6980</v>
      </c>
      <c r="E154" t="s">
        <v>6981</v>
      </c>
      <c r="F154" t="s">
        <v>6625</v>
      </c>
      <c r="G154" t="s">
        <v>6900</v>
      </c>
      <c r="H154">
        <v>2</v>
      </c>
      <c r="I154">
        <v>150</v>
      </c>
      <c r="J154">
        <v>32.900956690000001</v>
      </c>
      <c r="K154">
        <v>0.37357656700000003</v>
      </c>
      <c r="L154">
        <v>0.44500000000000001</v>
      </c>
      <c r="M154">
        <v>2302541.8889771202</v>
      </c>
      <c r="N154" t="s">
        <v>7133</v>
      </c>
      <c r="O154" t="s">
        <v>7133</v>
      </c>
      <c r="P154" s="4">
        <v>4.6140113154344603E-2</v>
      </c>
      <c r="Q154" s="5"/>
      <c r="R154" s="5"/>
      <c r="S154" s="5"/>
      <c r="T154" s="5"/>
      <c r="U154" s="5"/>
      <c r="V154" s="5"/>
    </row>
    <row r="155" spans="1:22" x14ac:dyDescent="0.2">
      <c r="A155" t="s">
        <v>6599</v>
      </c>
      <c r="B155" t="s">
        <v>6938</v>
      </c>
      <c r="C155" t="s">
        <v>7026</v>
      </c>
      <c r="D155" t="s">
        <v>7027</v>
      </c>
      <c r="E155" t="s">
        <v>7028</v>
      </c>
      <c r="F155" t="s">
        <v>7029</v>
      </c>
      <c r="G155" t="s">
        <v>6599</v>
      </c>
      <c r="H155">
        <v>2</v>
      </c>
      <c r="I155">
        <v>151</v>
      </c>
      <c r="J155">
        <v>55.461237695000001</v>
      </c>
      <c r="K155">
        <v>0.49274724949999998</v>
      </c>
      <c r="L155">
        <v>1.71</v>
      </c>
      <c r="M155">
        <v>9987010.3718785793</v>
      </c>
      <c r="N155" t="s">
        <v>7133</v>
      </c>
      <c r="O155" t="s">
        <v>7133</v>
      </c>
      <c r="P155" s="4">
        <v>2.6181043573331402</v>
      </c>
      <c r="Q155" s="5"/>
      <c r="R155" s="5"/>
      <c r="S155" s="5"/>
      <c r="T155" s="5"/>
      <c r="U155" s="5"/>
      <c r="V155" s="5"/>
    </row>
    <row r="156" spans="1:22" x14ac:dyDescent="0.2">
      <c r="A156" t="s">
        <v>6799</v>
      </c>
      <c r="B156" t="s">
        <v>6938</v>
      </c>
      <c r="C156" t="s">
        <v>6939</v>
      </c>
      <c r="D156" t="s">
        <v>6615</v>
      </c>
      <c r="E156" t="s">
        <v>6799</v>
      </c>
      <c r="F156" t="s">
        <v>6799</v>
      </c>
      <c r="G156" t="s">
        <v>6799</v>
      </c>
      <c r="H156">
        <v>2</v>
      </c>
      <c r="I156">
        <v>152</v>
      </c>
      <c r="J156">
        <v>46.269016970000003</v>
      </c>
      <c r="K156">
        <v>0.424950198</v>
      </c>
      <c r="L156">
        <v>4.6150000000000002</v>
      </c>
      <c r="M156">
        <v>5353154.5906432699</v>
      </c>
      <c r="N156" t="s">
        <v>7133</v>
      </c>
      <c r="O156" t="s">
        <v>7133</v>
      </c>
      <c r="P156" s="4">
        <v>51.465208717104801</v>
      </c>
      <c r="Q156" s="5"/>
      <c r="R156" s="5"/>
      <c r="S156" s="5"/>
      <c r="T156" s="5"/>
      <c r="U156" s="5"/>
      <c r="V156" s="5"/>
    </row>
    <row r="157" spans="1:22" x14ac:dyDescent="0.2">
      <c r="A157" t="s">
        <v>6484</v>
      </c>
      <c r="B157" t="s">
        <v>6938</v>
      </c>
      <c r="C157" t="s">
        <v>6966</v>
      </c>
      <c r="D157" t="s">
        <v>6997</v>
      </c>
      <c r="E157" t="s">
        <v>6997</v>
      </c>
      <c r="F157" t="s">
        <v>6997</v>
      </c>
      <c r="G157" t="s">
        <v>6484</v>
      </c>
      <c r="H157">
        <v>2</v>
      </c>
      <c r="I157">
        <v>153</v>
      </c>
      <c r="J157">
        <v>48.710973205000002</v>
      </c>
      <c r="K157">
        <v>0.41081679049999997</v>
      </c>
      <c r="L157">
        <v>0.48</v>
      </c>
      <c r="M157">
        <v>4096509.66611544</v>
      </c>
      <c r="N157" t="s">
        <v>7133</v>
      </c>
      <c r="O157" t="s">
        <v>7133</v>
      </c>
      <c r="P157" s="4">
        <v>5.7905835790967003E-2</v>
      </c>
      <c r="Q157" s="5"/>
      <c r="R157" s="5"/>
      <c r="S157" s="5"/>
      <c r="T157" s="5"/>
      <c r="U157" s="5"/>
      <c r="V157" s="5"/>
    </row>
    <row r="158" spans="1:22" x14ac:dyDescent="0.2">
      <c r="A158" t="s">
        <v>6347</v>
      </c>
      <c r="B158" t="s">
        <v>6938</v>
      </c>
      <c r="C158" t="s">
        <v>6939</v>
      </c>
      <c r="D158" t="s">
        <v>6615</v>
      </c>
      <c r="E158" t="s">
        <v>7030</v>
      </c>
      <c r="F158" t="s">
        <v>7031</v>
      </c>
      <c r="G158" t="s">
        <v>6347</v>
      </c>
      <c r="H158">
        <v>2</v>
      </c>
      <c r="I158">
        <v>154</v>
      </c>
      <c r="J158">
        <v>41.439776555000002</v>
      </c>
      <c r="K158">
        <v>0.23380093499999999</v>
      </c>
      <c r="L158">
        <v>0.46500000000000002</v>
      </c>
      <c r="M158">
        <v>2746109.1311453502</v>
      </c>
      <c r="N158" t="s">
        <v>7132</v>
      </c>
      <c r="O158" t="s">
        <v>7133</v>
      </c>
      <c r="P158" s="4">
        <v>5.26450425429901E-2</v>
      </c>
      <c r="Q158" s="5"/>
      <c r="R158" s="5"/>
      <c r="S158" s="5"/>
      <c r="T158" s="5"/>
      <c r="U158" s="5"/>
      <c r="V158" s="5"/>
    </row>
    <row r="159" spans="1:22" x14ac:dyDescent="0.2">
      <c r="A159" t="s">
        <v>6768</v>
      </c>
      <c r="B159" t="s">
        <v>6938</v>
      </c>
      <c r="C159" t="s">
        <v>6939</v>
      </c>
      <c r="D159" t="s">
        <v>6615</v>
      </c>
      <c r="E159" t="s">
        <v>7032</v>
      </c>
      <c r="F159" t="s">
        <v>7033</v>
      </c>
      <c r="G159" t="s">
        <v>6768</v>
      </c>
      <c r="H159">
        <v>2</v>
      </c>
      <c r="I159">
        <v>155</v>
      </c>
      <c r="J159">
        <v>48.639224294999998</v>
      </c>
      <c r="K159">
        <v>0.40943273200000002</v>
      </c>
      <c r="L159">
        <v>1.1100000000000001</v>
      </c>
      <c r="M159">
        <v>10942095.364626</v>
      </c>
      <c r="N159" t="s">
        <v>7133</v>
      </c>
      <c r="O159" t="s">
        <v>7132</v>
      </c>
      <c r="P159" s="4">
        <v>0.71608991707027703</v>
      </c>
      <c r="Q159" s="5"/>
      <c r="R159" s="5"/>
      <c r="S159" s="5"/>
      <c r="T159" s="5"/>
      <c r="U159" s="5"/>
      <c r="V159" s="5"/>
    </row>
    <row r="160" spans="1:22" x14ac:dyDescent="0.2">
      <c r="A160" t="s">
        <v>6803</v>
      </c>
      <c r="B160" t="s">
        <v>6938</v>
      </c>
      <c r="C160" t="s">
        <v>6944</v>
      </c>
      <c r="D160" t="s">
        <v>6945</v>
      </c>
      <c r="E160" t="s">
        <v>6345</v>
      </c>
      <c r="F160" t="s">
        <v>6528</v>
      </c>
      <c r="G160" t="s">
        <v>6803</v>
      </c>
      <c r="H160">
        <v>2</v>
      </c>
      <c r="I160">
        <v>156</v>
      </c>
      <c r="J160">
        <v>38.144044354999998</v>
      </c>
      <c r="K160">
        <v>0.42766906500000001</v>
      </c>
      <c r="L160">
        <v>2.2200000000000002</v>
      </c>
      <c r="M160">
        <v>7900084.9212924596</v>
      </c>
      <c r="N160" t="s">
        <v>7133</v>
      </c>
      <c r="O160" t="s">
        <v>7133</v>
      </c>
      <c r="P160" s="4">
        <v>5.72871933656221</v>
      </c>
      <c r="Q160" s="5"/>
      <c r="R160" s="5"/>
      <c r="S160" s="5"/>
      <c r="T160" s="5"/>
      <c r="U160" s="5"/>
      <c r="V160" s="5"/>
    </row>
    <row r="161" spans="1:22" x14ac:dyDescent="0.2">
      <c r="A161" t="s">
        <v>6775</v>
      </c>
      <c r="B161" t="s">
        <v>6938</v>
      </c>
      <c r="C161" t="s">
        <v>6939</v>
      </c>
      <c r="D161" t="s">
        <v>6931</v>
      </c>
      <c r="E161" t="s">
        <v>6952</v>
      </c>
      <c r="F161" t="s">
        <v>6440</v>
      </c>
      <c r="G161" t="s">
        <v>6775</v>
      </c>
      <c r="H161">
        <v>2</v>
      </c>
      <c r="I161">
        <v>157</v>
      </c>
      <c r="J161">
        <v>51.646732579999998</v>
      </c>
      <c r="K161">
        <v>0.24067084499999999</v>
      </c>
      <c r="L161">
        <v>0.60499999999999998</v>
      </c>
      <c r="M161">
        <v>2625180.05785798</v>
      </c>
      <c r="N161" t="s">
        <v>7133</v>
      </c>
      <c r="O161" t="s">
        <v>7133</v>
      </c>
      <c r="P161" s="4">
        <v>0.115948396312212</v>
      </c>
      <c r="Q161" s="5"/>
      <c r="R161" s="5"/>
      <c r="S161" s="5"/>
      <c r="T161" s="5"/>
      <c r="U161" s="5"/>
      <c r="V161" s="5"/>
    </row>
    <row r="162" spans="1:22" x14ac:dyDescent="0.2">
      <c r="A162" t="s">
        <v>6597</v>
      </c>
      <c r="B162" t="s">
        <v>6957</v>
      </c>
      <c r="C162" t="s">
        <v>6969</v>
      </c>
      <c r="D162" t="s">
        <v>6970</v>
      </c>
      <c r="E162" t="s">
        <v>6971</v>
      </c>
      <c r="F162" t="s">
        <v>6975</v>
      </c>
      <c r="G162" t="s">
        <v>6597</v>
      </c>
      <c r="H162">
        <v>2</v>
      </c>
      <c r="I162">
        <v>158</v>
      </c>
      <c r="J162">
        <v>43.436944435000001</v>
      </c>
      <c r="K162">
        <v>0.467684879</v>
      </c>
      <c r="L162">
        <v>0.215</v>
      </c>
      <c r="M162">
        <v>2410721.4008395602</v>
      </c>
      <c r="N162" t="s">
        <v>7132</v>
      </c>
      <c r="O162" t="s">
        <v>7133</v>
      </c>
      <c r="P162" s="4">
        <v>5.2037209814367403E-3</v>
      </c>
      <c r="Q162" s="5"/>
      <c r="R162" s="5"/>
      <c r="S162" s="5"/>
      <c r="T162" s="5"/>
      <c r="U162" s="5"/>
      <c r="V162" s="5"/>
    </row>
    <row r="163" spans="1:22" x14ac:dyDescent="0.2">
      <c r="A163" t="s">
        <v>6594</v>
      </c>
      <c r="B163" t="s">
        <v>6957</v>
      </c>
      <c r="C163" t="s">
        <v>6969</v>
      </c>
      <c r="D163" t="s">
        <v>6970</v>
      </c>
      <c r="E163" t="s">
        <v>6971</v>
      </c>
      <c r="F163" t="s">
        <v>6975</v>
      </c>
      <c r="G163" t="s">
        <v>6594</v>
      </c>
      <c r="H163">
        <v>2</v>
      </c>
      <c r="I163">
        <v>159</v>
      </c>
      <c r="J163">
        <v>43.140158765000002</v>
      </c>
      <c r="K163">
        <v>0.42332778199999999</v>
      </c>
      <c r="L163">
        <v>0.625</v>
      </c>
      <c r="M163">
        <v>3633068.3890964799</v>
      </c>
      <c r="N163" t="s">
        <v>7133</v>
      </c>
      <c r="O163" t="s">
        <v>7133</v>
      </c>
      <c r="P163" s="4">
        <v>0.12783173232380299</v>
      </c>
      <c r="Q163" s="5"/>
      <c r="R163" s="5"/>
      <c r="S163" s="5"/>
      <c r="T163" s="5"/>
      <c r="U163" s="5"/>
      <c r="V163" s="5"/>
    </row>
    <row r="164" spans="1:22" x14ac:dyDescent="0.2">
      <c r="A164" t="s">
        <v>6701</v>
      </c>
      <c r="B164" t="s">
        <v>6957</v>
      </c>
      <c r="C164" t="s">
        <v>6958</v>
      </c>
      <c r="D164" t="s">
        <v>6959</v>
      </c>
      <c r="E164" t="s">
        <v>6960</v>
      </c>
      <c r="F164" t="s">
        <v>6961</v>
      </c>
      <c r="G164" t="s">
        <v>6701</v>
      </c>
      <c r="H164">
        <v>2</v>
      </c>
      <c r="I164">
        <v>160</v>
      </c>
      <c r="J164">
        <v>32.801527745000001</v>
      </c>
      <c r="K164">
        <v>0.41384345849999998</v>
      </c>
      <c r="L164">
        <v>0.32500000000000001</v>
      </c>
      <c r="M164">
        <v>1400330.01371128</v>
      </c>
      <c r="N164" t="s">
        <v>7133</v>
      </c>
      <c r="O164" t="s">
        <v>7133</v>
      </c>
      <c r="P164" s="4">
        <v>1.79741642185853E-2</v>
      </c>
      <c r="Q164" s="5"/>
      <c r="R164" s="5"/>
      <c r="S164" s="5"/>
      <c r="T164" s="5"/>
      <c r="U164" s="5"/>
      <c r="V164" s="5"/>
    </row>
    <row r="165" spans="1:22" x14ac:dyDescent="0.2">
      <c r="A165" t="s">
        <v>6807</v>
      </c>
      <c r="B165" t="s">
        <v>6938</v>
      </c>
      <c r="C165" t="s">
        <v>6939</v>
      </c>
      <c r="D165" t="s">
        <v>6615</v>
      </c>
      <c r="E165" t="s">
        <v>7030</v>
      </c>
      <c r="F165" t="s">
        <v>7031</v>
      </c>
      <c r="G165" t="s">
        <v>6807</v>
      </c>
      <c r="H165">
        <v>2</v>
      </c>
      <c r="I165">
        <v>161</v>
      </c>
      <c r="J165">
        <v>42.277654374999997</v>
      </c>
      <c r="K165">
        <v>0.32042205400000001</v>
      </c>
      <c r="L165">
        <v>2.415</v>
      </c>
      <c r="M165">
        <v>5565809.0094135096</v>
      </c>
      <c r="N165" t="s">
        <v>7133</v>
      </c>
      <c r="O165" t="s">
        <v>7133</v>
      </c>
      <c r="P165" s="4">
        <v>7.3747962736682897</v>
      </c>
      <c r="Q165" s="5"/>
      <c r="R165" s="5"/>
      <c r="S165" s="5"/>
      <c r="T165" s="5"/>
      <c r="U165" s="5"/>
      <c r="V165" s="5"/>
    </row>
    <row r="166" spans="1:22" x14ac:dyDescent="0.2">
      <c r="A166" t="s">
        <v>6440</v>
      </c>
      <c r="B166" t="s">
        <v>6938</v>
      </c>
      <c r="C166" t="s">
        <v>6939</v>
      </c>
      <c r="D166" t="s">
        <v>6931</v>
      </c>
      <c r="E166" t="s">
        <v>6952</v>
      </c>
      <c r="F166" t="s">
        <v>6440</v>
      </c>
      <c r="H166">
        <v>2</v>
      </c>
      <c r="I166">
        <v>162</v>
      </c>
      <c r="J166">
        <v>49.505338610000003</v>
      </c>
      <c r="K166">
        <v>0.25492394899999998</v>
      </c>
      <c r="L166">
        <v>0.61</v>
      </c>
      <c r="M166">
        <v>2712722.5047378498</v>
      </c>
      <c r="N166" t="s">
        <v>7133</v>
      </c>
      <c r="O166" t="s">
        <v>7133</v>
      </c>
      <c r="P166" s="4">
        <v>0.118846973684077</v>
      </c>
      <c r="Q166" s="5"/>
      <c r="R166" s="5"/>
      <c r="S166" s="5"/>
      <c r="T166" s="5"/>
      <c r="U166" s="5"/>
      <c r="V166" s="5"/>
    </row>
    <row r="167" spans="1:22" x14ac:dyDescent="0.2">
      <c r="A167" t="s">
        <v>6557</v>
      </c>
      <c r="B167" t="s">
        <v>6938</v>
      </c>
      <c r="C167" t="s">
        <v>6944</v>
      </c>
      <c r="D167" t="s">
        <v>6945</v>
      </c>
      <c r="E167" t="s">
        <v>6345</v>
      </c>
      <c r="F167" t="s">
        <v>6951</v>
      </c>
      <c r="G167" t="s">
        <v>6557</v>
      </c>
      <c r="H167">
        <v>2</v>
      </c>
      <c r="I167">
        <v>163</v>
      </c>
      <c r="J167">
        <v>50.971624505000001</v>
      </c>
      <c r="K167">
        <v>0.39748908999999999</v>
      </c>
      <c r="L167">
        <v>0.435</v>
      </c>
      <c r="M167">
        <v>1856337.3401825801</v>
      </c>
      <c r="N167" t="s">
        <v>7133</v>
      </c>
      <c r="O167" t="s">
        <v>7133</v>
      </c>
      <c r="P167" s="4">
        <v>4.30989205659758E-2</v>
      </c>
      <c r="Q167" s="5"/>
      <c r="R167" s="5"/>
      <c r="S167" s="5"/>
      <c r="T167" s="5"/>
      <c r="U167" s="5"/>
      <c r="V167" s="5"/>
    </row>
    <row r="168" spans="1:22" x14ac:dyDescent="0.2">
      <c r="A168" t="s">
        <v>6430</v>
      </c>
      <c r="B168" t="s">
        <v>6938</v>
      </c>
      <c r="C168" t="s">
        <v>6944</v>
      </c>
      <c r="D168" t="s">
        <v>6945</v>
      </c>
      <c r="E168" t="s">
        <v>6345</v>
      </c>
      <c r="F168" t="s">
        <v>6339</v>
      </c>
      <c r="G168" t="s">
        <v>6430</v>
      </c>
      <c r="H168">
        <v>2</v>
      </c>
      <c r="I168">
        <v>164</v>
      </c>
      <c r="J168">
        <v>57.200815009999999</v>
      </c>
      <c r="K168">
        <v>0.4346524605</v>
      </c>
      <c r="L168">
        <v>0.49</v>
      </c>
      <c r="M168">
        <v>3251610.8276080699</v>
      </c>
      <c r="N168" t="s">
        <v>7133</v>
      </c>
      <c r="O168" t="s">
        <v>7133</v>
      </c>
      <c r="P168" s="4">
        <v>6.1600872350364197E-2</v>
      </c>
      <c r="Q168" s="5"/>
      <c r="R168" s="5"/>
      <c r="S168" s="5"/>
      <c r="T168" s="5"/>
      <c r="U168" s="5"/>
      <c r="V168" s="5"/>
    </row>
    <row r="169" spans="1:22" x14ac:dyDescent="0.2">
      <c r="A169" t="s">
        <v>6505</v>
      </c>
      <c r="B169" t="s">
        <v>6938</v>
      </c>
      <c r="C169" t="s">
        <v>6939</v>
      </c>
      <c r="D169" t="s">
        <v>6615</v>
      </c>
      <c r="E169" t="s">
        <v>7034</v>
      </c>
      <c r="F169" t="s">
        <v>6505</v>
      </c>
      <c r="G169" t="s">
        <v>6505</v>
      </c>
      <c r="H169">
        <v>2</v>
      </c>
      <c r="I169">
        <v>165</v>
      </c>
      <c r="J169">
        <v>40.424531835000003</v>
      </c>
      <c r="K169">
        <v>0.32460042150000001</v>
      </c>
      <c r="L169">
        <v>0.32</v>
      </c>
      <c r="M169">
        <v>1200694.24993943</v>
      </c>
      <c r="N169" t="s">
        <v>7132</v>
      </c>
      <c r="O169" t="s">
        <v>7133</v>
      </c>
      <c r="P169" s="4">
        <v>1.7157284678805E-2</v>
      </c>
      <c r="Q169" s="5"/>
      <c r="R169" s="5"/>
      <c r="S169" s="5"/>
      <c r="T169" s="5"/>
      <c r="U169" s="5"/>
      <c r="V169" s="5"/>
    </row>
    <row r="170" spans="1:22" x14ac:dyDescent="0.2">
      <c r="A170" t="s">
        <v>6625</v>
      </c>
      <c r="B170" t="s">
        <v>6938</v>
      </c>
      <c r="C170" t="s">
        <v>6979</v>
      </c>
      <c r="D170" t="s">
        <v>6980</v>
      </c>
      <c r="E170" t="s">
        <v>6981</v>
      </c>
      <c r="F170" t="s">
        <v>6625</v>
      </c>
      <c r="H170">
        <v>2</v>
      </c>
      <c r="I170">
        <v>166</v>
      </c>
      <c r="J170">
        <v>34.870713754999997</v>
      </c>
      <c r="K170">
        <v>0.36928504600000001</v>
      </c>
      <c r="L170">
        <v>0.44500000000000001</v>
      </c>
      <c r="M170">
        <v>2806092.7173599601</v>
      </c>
      <c r="N170" t="s">
        <v>7133</v>
      </c>
      <c r="O170" t="s">
        <v>7133</v>
      </c>
      <c r="P170" s="4">
        <v>4.6140113154344603E-2</v>
      </c>
      <c r="Q170" s="5"/>
      <c r="R170" s="5"/>
      <c r="S170" s="5"/>
      <c r="T170" s="5"/>
      <c r="U170" s="5"/>
      <c r="V170" s="5"/>
    </row>
    <row r="171" spans="1:22" x14ac:dyDescent="0.2">
      <c r="A171" t="s">
        <v>6536</v>
      </c>
      <c r="B171" t="s">
        <v>6938</v>
      </c>
      <c r="C171" t="s">
        <v>6939</v>
      </c>
      <c r="D171" t="s">
        <v>6931</v>
      </c>
      <c r="E171" t="s">
        <v>6698</v>
      </c>
      <c r="F171" t="s">
        <v>6536</v>
      </c>
      <c r="H171">
        <v>2</v>
      </c>
      <c r="I171">
        <v>167</v>
      </c>
      <c r="J171">
        <v>30.075223484999999</v>
      </c>
      <c r="K171">
        <v>0.34062500000000001</v>
      </c>
      <c r="L171">
        <v>0.39</v>
      </c>
      <c r="M171">
        <v>1536874.3501039799</v>
      </c>
      <c r="N171" t="s">
        <v>7133</v>
      </c>
      <c r="O171" t="s">
        <v>7133</v>
      </c>
      <c r="P171" s="4">
        <v>3.1059355769715399E-2</v>
      </c>
      <c r="Q171" s="5"/>
      <c r="R171" s="5"/>
      <c r="S171" s="5"/>
      <c r="T171" s="5"/>
      <c r="U171" s="5"/>
      <c r="V171" s="5"/>
    </row>
    <row r="172" spans="1:22" x14ac:dyDescent="0.2">
      <c r="A172" t="s">
        <v>6560</v>
      </c>
      <c r="B172" t="s">
        <v>6938</v>
      </c>
      <c r="C172" t="s">
        <v>6944</v>
      </c>
      <c r="D172" t="s">
        <v>6945</v>
      </c>
      <c r="E172" t="s">
        <v>6345</v>
      </c>
      <c r="F172" t="s">
        <v>6528</v>
      </c>
      <c r="G172" t="s">
        <v>6560</v>
      </c>
      <c r="H172">
        <v>2</v>
      </c>
      <c r="I172">
        <v>168</v>
      </c>
      <c r="J172">
        <v>39.850675864999999</v>
      </c>
      <c r="K172">
        <v>0.3249480105</v>
      </c>
      <c r="L172">
        <v>0.38</v>
      </c>
      <c r="M172">
        <v>2201800.4659967301</v>
      </c>
      <c r="N172" t="s">
        <v>7132</v>
      </c>
      <c r="O172" t="s">
        <v>7133</v>
      </c>
      <c r="P172" s="4">
        <v>2.8730912014629802E-2</v>
      </c>
      <c r="Q172" s="5"/>
      <c r="R172" s="5"/>
      <c r="S172" s="5"/>
      <c r="T172" s="5"/>
      <c r="U172" s="5"/>
      <c r="V172" s="5"/>
    </row>
    <row r="173" spans="1:22" x14ac:dyDescent="0.2">
      <c r="A173" t="s">
        <v>6622</v>
      </c>
      <c r="B173" t="s">
        <v>6938</v>
      </c>
      <c r="C173" t="s">
        <v>6939</v>
      </c>
      <c r="D173" t="s">
        <v>6615</v>
      </c>
      <c r="E173" t="s">
        <v>7035</v>
      </c>
      <c r="F173" t="s">
        <v>7035</v>
      </c>
      <c r="G173" t="s">
        <v>6622</v>
      </c>
      <c r="H173">
        <v>2</v>
      </c>
      <c r="I173">
        <v>169</v>
      </c>
      <c r="J173">
        <v>43.510883974999999</v>
      </c>
      <c r="K173">
        <v>0.1965207135</v>
      </c>
      <c r="L173">
        <v>0.55499999999999905</v>
      </c>
      <c r="M173">
        <v>1931563.82855301</v>
      </c>
      <c r="N173" t="s">
        <v>7133</v>
      </c>
      <c r="O173" t="s">
        <v>7133</v>
      </c>
      <c r="P173" s="4">
        <v>8.9511239633784601E-2</v>
      </c>
      <c r="Q173" s="5"/>
      <c r="R173" s="5"/>
      <c r="S173" s="5"/>
      <c r="T173" s="5"/>
      <c r="U173" s="5"/>
      <c r="V173" s="5"/>
    </row>
    <row r="174" spans="1:22" x14ac:dyDescent="0.2">
      <c r="A174" t="s">
        <v>6401</v>
      </c>
      <c r="B174" t="s">
        <v>6938</v>
      </c>
      <c r="C174" t="s">
        <v>6939</v>
      </c>
      <c r="D174" t="s">
        <v>6615</v>
      </c>
      <c r="E174" t="s">
        <v>6401</v>
      </c>
      <c r="F174" t="s">
        <v>6401</v>
      </c>
      <c r="G174" t="s">
        <v>6401</v>
      </c>
      <c r="H174">
        <v>2</v>
      </c>
      <c r="I174">
        <v>170</v>
      </c>
      <c r="J174">
        <v>45.561481399999998</v>
      </c>
      <c r="K174">
        <v>0.21933693849999999</v>
      </c>
      <c r="L174">
        <v>0.39</v>
      </c>
      <c r="M174">
        <v>1759554.28728713</v>
      </c>
      <c r="N174" t="s">
        <v>7133</v>
      </c>
      <c r="O174" t="s">
        <v>7133</v>
      </c>
      <c r="P174" s="4">
        <v>3.1059355769715399E-2</v>
      </c>
      <c r="Q174" s="5"/>
      <c r="R174" s="5"/>
      <c r="S174" s="5"/>
      <c r="T174" s="5"/>
      <c r="U174" s="5"/>
      <c r="V174" s="5"/>
    </row>
    <row r="175" spans="1:22" x14ac:dyDescent="0.2">
      <c r="A175" t="s">
        <v>6551</v>
      </c>
      <c r="B175" t="s">
        <v>6938</v>
      </c>
      <c r="C175" t="s">
        <v>6939</v>
      </c>
      <c r="D175" t="s">
        <v>6931</v>
      </c>
      <c r="E175" t="s">
        <v>6551</v>
      </c>
      <c r="F175" t="s">
        <v>6551</v>
      </c>
      <c r="G175" t="s">
        <v>6551</v>
      </c>
      <c r="H175">
        <v>2</v>
      </c>
      <c r="I175">
        <v>171</v>
      </c>
      <c r="J175">
        <v>52.419098269999999</v>
      </c>
      <c r="K175">
        <v>0.34561598500000001</v>
      </c>
      <c r="L175">
        <v>0.64</v>
      </c>
      <c r="M175">
        <v>6377415.0586387198</v>
      </c>
      <c r="N175" t="s">
        <v>7132</v>
      </c>
      <c r="O175" t="s">
        <v>7133</v>
      </c>
      <c r="P175" s="4">
        <v>0.13725827743044</v>
      </c>
      <c r="Q175" s="5"/>
      <c r="R175" s="5"/>
      <c r="S175" s="5"/>
      <c r="T175" s="5"/>
      <c r="U175" s="5"/>
      <c r="V175" s="5"/>
    </row>
    <row r="176" spans="1:22" x14ac:dyDescent="0.2">
      <c r="A176" t="s">
        <v>6620</v>
      </c>
      <c r="B176" t="s">
        <v>6938</v>
      </c>
      <c r="C176" t="s">
        <v>6944</v>
      </c>
      <c r="D176" t="s">
        <v>6945</v>
      </c>
      <c r="E176" t="s">
        <v>6345</v>
      </c>
      <c r="F176" t="s">
        <v>6528</v>
      </c>
      <c r="G176" t="s">
        <v>6620</v>
      </c>
      <c r="H176">
        <v>2</v>
      </c>
      <c r="I176">
        <v>172</v>
      </c>
      <c r="J176">
        <v>39.393836935000003</v>
      </c>
      <c r="K176">
        <v>0.34009254500000002</v>
      </c>
      <c r="L176">
        <v>0.38</v>
      </c>
      <c r="M176">
        <v>2514366.3371867798</v>
      </c>
      <c r="N176" t="s">
        <v>7133</v>
      </c>
      <c r="O176" t="s">
        <v>7133</v>
      </c>
      <c r="P176" s="4">
        <v>2.8730912014629802E-2</v>
      </c>
      <c r="Q176" s="5"/>
      <c r="R176" s="5"/>
      <c r="S176" s="5"/>
      <c r="T176" s="5"/>
      <c r="U176" s="5"/>
      <c r="V176" s="5"/>
    </row>
    <row r="177" spans="1:22" x14ac:dyDescent="0.2">
      <c r="A177" t="s">
        <v>6303</v>
      </c>
      <c r="B177" t="s">
        <v>6938</v>
      </c>
      <c r="C177" t="s">
        <v>6941</v>
      </c>
      <c r="D177" t="s">
        <v>6942</v>
      </c>
      <c r="E177" t="s">
        <v>6738</v>
      </c>
      <c r="F177" t="s">
        <v>6309</v>
      </c>
      <c r="G177" t="s">
        <v>6303</v>
      </c>
      <c r="H177">
        <v>2</v>
      </c>
      <c r="I177">
        <v>173</v>
      </c>
      <c r="J177">
        <v>50.157685079999901</v>
      </c>
      <c r="K177">
        <v>0.4557258005</v>
      </c>
      <c r="L177">
        <v>28.66</v>
      </c>
      <c r="M177">
        <v>3725848.27763985</v>
      </c>
      <c r="N177" t="s">
        <v>7133</v>
      </c>
      <c r="O177" t="s">
        <v>7132</v>
      </c>
      <c r="P177" s="4">
        <v>12326.1423944628</v>
      </c>
      <c r="Q177" s="5"/>
      <c r="R177" s="5"/>
      <c r="S177" s="5"/>
      <c r="T177" s="5"/>
      <c r="U177" s="5"/>
      <c r="V177" s="5"/>
    </row>
    <row r="178" spans="1:22" x14ac:dyDescent="0.2">
      <c r="A178" t="s">
        <v>6929</v>
      </c>
      <c r="B178" t="s">
        <v>6938</v>
      </c>
      <c r="C178" t="s">
        <v>6939</v>
      </c>
      <c r="D178" t="s">
        <v>6931</v>
      </c>
      <c r="E178" t="s">
        <v>7134</v>
      </c>
      <c r="F178" t="s">
        <v>7135</v>
      </c>
      <c r="G178" t="s">
        <v>6929</v>
      </c>
      <c r="H178">
        <v>1</v>
      </c>
      <c r="I178">
        <v>174</v>
      </c>
      <c r="J178">
        <v>39.976925799999997</v>
      </c>
      <c r="K178">
        <v>0.25850340100000002</v>
      </c>
      <c r="L178">
        <v>0.35</v>
      </c>
      <c r="M178">
        <v>1254385.04997827</v>
      </c>
      <c r="N178" t="s">
        <v>7133</v>
      </c>
      <c r="O178" t="s">
        <v>7133</v>
      </c>
      <c r="P178" s="4">
        <v>2.2449297503776999E-2</v>
      </c>
      <c r="Q178" s="5"/>
      <c r="R178" s="5"/>
      <c r="S178" s="5"/>
      <c r="T178" s="5"/>
      <c r="U178" s="5"/>
      <c r="V178" s="5"/>
    </row>
    <row r="179" spans="1:22" x14ac:dyDescent="0.2">
      <c r="A179" t="s">
        <v>6652</v>
      </c>
      <c r="B179" t="s">
        <v>6938</v>
      </c>
      <c r="C179" t="s">
        <v>6939</v>
      </c>
      <c r="D179" t="s">
        <v>6615</v>
      </c>
      <c r="E179" t="s">
        <v>6786</v>
      </c>
      <c r="F179" t="s">
        <v>6652</v>
      </c>
      <c r="G179" t="s">
        <v>6652</v>
      </c>
      <c r="H179">
        <v>1</v>
      </c>
      <c r="I179">
        <v>175</v>
      </c>
      <c r="J179">
        <v>33.7153986</v>
      </c>
      <c r="K179">
        <v>0.20437956199999999</v>
      </c>
      <c r="L179">
        <v>0.33</v>
      </c>
      <c r="M179">
        <v>1781418.1943963999</v>
      </c>
      <c r="N179" t="s">
        <v>7133</v>
      </c>
      <c r="O179" t="s">
        <v>7133</v>
      </c>
      <c r="P179" s="4">
        <v>1.8816569198676001E-2</v>
      </c>
      <c r="Q179" s="5"/>
      <c r="R179" s="5"/>
      <c r="S179" s="5"/>
      <c r="T179" s="5"/>
      <c r="U179" s="5"/>
      <c r="V179" s="5"/>
    </row>
    <row r="180" spans="1:22" x14ac:dyDescent="0.2">
      <c r="A180" t="s">
        <v>6365</v>
      </c>
      <c r="B180" t="s">
        <v>6938</v>
      </c>
      <c r="C180" t="s">
        <v>6939</v>
      </c>
      <c r="D180" t="s">
        <v>6931</v>
      </c>
      <c r="E180" t="s">
        <v>6940</v>
      </c>
      <c r="F180" t="s">
        <v>6568</v>
      </c>
      <c r="G180" t="s">
        <v>6365</v>
      </c>
      <c r="H180">
        <v>1</v>
      </c>
      <c r="I180">
        <v>176</v>
      </c>
      <c r="J180">
        <v>29.348616549999999</v>
      </c>
      <c r="K180">
        <v>0.20499999999999999</v>
      </c>
      <c r="L180">
        <v>0.31</v>
      </c>
      <c r="M180">
        <v>1513866.31716906</v>
      </c>
      <c r="N180" t="s">
        <v>7132</v>
      </c>
      <c r="O180" t="s">
        <v>7133</v>
      </c>
      <c r="P180" s="4">
        <v>1.55985311238489E-2</v>
      </c>
      <c r="Q180" s="5"/>
      <c r="R180" s="5"/>
      <c r="S180" s="5"/>
      <c r="T180" s="5"/>
      <c r="U180" s="5"/>
      <c r="V180" s="5"/>
    </row>
    <row r="181" spans="1:22" x14ac:dyDescent="0.2">
      <c r="A181" t="s">
        <v>6904</v>
      </c>
      <c r="B181" t="s">
        <v>6938</v>
      </c>
      <c r="C181" t="s">
        <v>6939</v>
      </c>
      <c r="D181" t="s">
        <v>6615</v>
      </c>
      <c r="E181" t="s">
        <v>7030</v>
      </c>
      <c r="F181" t="s">
        <v>7031</v>
      </c>
      <c r="G181" t="s">
        <v>6904</v>
      </c>
      <c r="H181">
        <v>1</v>
      </c>
      <c r="I181">
        <v>177</v>
      </c>
      <c r="J181">
        <v>42.708209510000003</v>
      </c>
      <c r="K181">
        <v>0.320797463</v>
      </c>
      <c r="L181">
        <v>0.76</v>
      </c>
      <c r="M181">
        <v>4695802.3760135705</v>
      </c>
      <c r="N181" t="s">
        <v>7132</v>
      </c>
      <c r="O181" t="s">
        <v>7132</v>
      </c>
      <c r="P181" s="4">
        <v>0.229847296117038</v>
      </c>
      <c r="Q181" s="5"/>
      <c r="R181" s="5"/>
      <c r="S181" s="5"/>
      <c r="T181" s="5"/>
      <c r="U181" s="5"/>
      <c r="V181" s="5"/>
    </row>
    <row r="182" spans="1:22" x14ac:dyDescent="0.2">
      <c r="A182" t="s">
        <v>6931</v>
      </c>
      <c r="B182" t="s">
        <v>6938</v>
      </c>
      <c r="C182" t="s">
        <v>6939</v>
      </c>
      <c r="D182" t="s">
        <v>6931</v>
      </c>
      <c r="H182">
        <v>1</v>
      </c>
      <c r="I182">
        <v>178</v>
      </c>
      <c r="J182">
        <v>45.518936160000003</v>
      </c>
      <c r="K182">
        <v>0.409615385</v>
      </c>
      <c r="L182">
        <v>0.42</v>
      </c>
      <c r="M182">
        <v>1718910.92225369</v>
      </c>
      <c r="N182" t="s">
        <v>7133</v>
      </c>
      <c r="O182" t="s">
        <v>7133</v>
      </c>
      <c r="P182" s="4">
        <v>3.8792386086526701E-2</v>
      </c>
      <c r="Q182" s="5"/>
      <c r="R182" s="5"/>
      <c r="S182" s="5"/>
      <c r="T182" s="5"/>
      <c r="U182" s="5"/>
      <c r="V182" s="5"/>
    </row>
    <row r="183" spans="1:22" x14ac:dyDescent="0.2">
      <c r="A183" t="s">
        <v>6667</v>
      </c>
      <c r="B183" t="s">
        <v>6938</v>
      </c>
      <c r="C183" t="s">
        <v>6939</v>
      </c>
      <c r="D183" t="s">
        <v>6931</v>
      </c>
      <c r="E183" t="s">
        <v>6992</v>
      </c>
      <c r="F183" t="s">
        <v>7036</v>
      </c>
      <c r="G183" t="s">
        <v>6667</v>
      </c>
      <c r="H183">
        <v>1</v>
      </c>
      <c r="I183">
        <v>179</v>
      </c>
      <c r="J183">
        <v>59.076835150000001</v>
      </c>
      <c r="K183">
        <v>0.36190476199999999</v>
      </c>
      <c r="L183">
        <v>0.83</v>
      </c>
      <c r="M183">
        <v>2512792.5531914802</v>
      </c>
      <c r="N183" t="s">
        <v>7133</v>
      </c>
      <c r="O183" t="s">
        <v>7133</v>
      </c>
      <c r="P183" s="4">
        <v>0.29938697310302398</v>
      </c>
      <c r="Q183" s="5"/>
      <c r="R183" s="5"/>
      <c r="S183" s="5"/>
      <c r="T183" s="5"/>
      <c r="U183" s="5"/>
      <c r="V183" s="5"/>
    </row>
    <row r="184" spans="1:22" x14ac:dyDescent="0.2">
      <c r="A184" t="s">
        <v>6773</v>
      </c>
      <c r="B184" t="s">
        <v>6938</v>
      </c>
      <c r="C184" t="s">
        <v>7037</v>
      </c>
      <c r="D184" t="s">
        <v>7037</v>
      </c>
      <c r="E184" t="s">
        <v>7037</v>
      </c>
      <c r="F184" t="s">
        <v>7038</v>
      </c>
      <c r="G184" t="s">
        <v>6773</v>
      </c>
      <c r="H184">
        <v>1</v>
      </c>
      <c r="I184">
        <v>180</v>
      </c>
      <c r="J184">
        <v>41.47092911</v>
      </c>
      <c r="K184">
        <v>0.33875739599999999</v>
      </c>
      <c r="L184">
        <v>0.59</v>
      </c>
      <c r="M184">
        <v>2994222.9866450801</v>
      </c>
      <c r="N184" t="s">
        <v>7132</v>
      </c>
      <c r="O184" t="s">
        <v>7133</v>
      </c>
      <c r="P184" s="4">
        <v>0.107536192933603</v>
      </c>
      <c r="Q184" s="5"/>
      <c r="R184" s="5"/>
      <c r="S184" s="5"/>
      <c r="T184" s="5"/>
      <c r="U184" s="5"/>
      <c r="V184" s="5"/>
    </row>
    <row r="185" spans="1:22" x14ac:dyDescent="0.2">
      <c r="A185" t="s">
        <v>6869</v>
      </c>
      <c r="B185" t="s">
        <v>6938</v>
      </c>
      <c r="C185" t="s">
        <v>6939</v>
      </c>
      <c r="D185" t="s">
        <v>6615</v>
      </c>
      <c r="E185" t="s">
        <v>6412</v>
      </c>
      <c r="F185" t="s">
        <v>7039</v>
      </c>
      <c r="G185" t="s">
        <v>6869</v>
      </c>
      <c r="H185">
        <v>1</v>
      </c>
      <c r="I185">
        <v>181</v>
      </c>
      <c r="J185">
        <v>45.928514079999999</v>
      </c>
      <c r="K185">
        <v>0.477495108</v>
      </c>
      <c r="L185">
        <v>5.08</v>
      </c>
      <c r="M185">
        <v>2908808.6452293098</v>
      </c>
      <c r="N185" t="s">
        <v>7133</v>
      </c>
      <c r="O185" t="s">
        <v>7133</v>
      </c>
      <c r="P185" s="4">
        <v>68.641973168407702</v>
      </c>
      <c r="Q185" s="5"/>
      <c r="R185" s="5"/>
      <c r="S185" s="5"/>
      <c r="T185" s="5"/>
      <c r="U185" s="5"/>
      <c r="V185" s="5"/>
    </row>
    <row r="186" spans="1:22" x14ac:dyDescent="0.2">
      <c r="A186" t="s">
        <v>6832</v>
      </c>
      <c r="B186" t="s">
        <v>6938</v>
      </c>
      <c r="C186" t="s">
        <v>6944</v>
      </c>
      <c r="D186" t="s">
        <v>6945</v>
      </c>
      <c r="E186" t="s">
        <v>6345</v>
      </c>
      <c r="F186" t="s">
        <v>6528</v>
      </c>
      <c r="G186" t="s">
        <v>6832</v>
      </c>
      <c r="H186">
        <v>1</v>
      </c>
      <c r="I186">
        <v>182</v>
      </c>
      <c r="J186">
        <v>32.850268</v>
      </c>
      <c r="K186">
        <v>0.37337662300000002</v>
      </c>
      <c r="L186">
        <v>0.59</v>
      </c>
      <c r="M186">
        <v>3610827.8407592899</v>
      </c>
      <c r="N186" t="s">
        <v>7132</v>
      </c>
      <c r="O186" t="s">
        <v>7132</v>
      </c>
      <c r="P186" s="4">
        <v>0.107536192933603</v>
      </c>
      <c r="Q186" s="5"/>
      <c r="R186" s="5"/>
      <c r="S186" s="5"/>
      <c r="T186" s="5"/>
      <c r="U186" s="5"/>
      <c r="V186" s="5"/>
    </row>
    <row r="187" spans="1:22" x14ac:dyDescent="0.2">
      <c r="A187" t="s">
        <v>6473</v>
      </c>
      <c r="B187" t="s">
        <v>6938</v>
      </c>
      <c r="C187" t="s">
        <v>7040</v>
      </c>
      <c r="D187" t="s">
        <v>7041</v>
      </c>
      <c r="E187" t="s">
        <v>7042</v>
      </c>
      <c r="F187" t="s">
        <v>6473</v>
      </c>
      <c r="G187" t="s">
        <v>6473</v>
      </c>
      <c r="H187">
        <v>1</v>
      </c>
      <c r="I187">
        <v>183</v>
      </c>
      <c r="J187">
        <v>47.918444520000001</v>
      </c>
      <c r="K187">
        <v>0.46992054500000002</v>
      </c>
      <c r="L187">
        <v>4.16</v>
      </c>
      <c r="M187">
        <v>6152073.5294117602</v>
      </c>
      <c r="N187" t="s">
        <v>7133</v>
      </c>
      <c r="O187" t="s">
        <v>7132</v>
      </c>
      <c r="P187" s="4">
        <v>37.694554439334702</v>
      </c>
      <c r="Q187" s="5"/>
      <c r="R187" s="5"/>
      <c r="S187" s="5"/>
      <c r="T187" s="5"/>
      <c r="U187" s="5"/>
      <c r="V187" s="5"/>
    </row>
    <row r="188" spans="1:22" x14ac:dyDescent="0.2">
      <c r="A188" t="s">
        <v>6925</v>
      </c>
      <c r="B188" t="s">
        <v>6938</v>
      </c>
      <c r="C188" t="s">
        <v>6939</v>
      </c>
      <c r="D188" t="s">
        <v>6931</v>
      </c>
      <c r="E188" t="s">
        <v>6925</v>
      </c>
      <c r="F188" t="s">
        <v>6925</v>
      </c>
      <c r="H188">
        <v>1</v>
      </c>
      <c r="I188">
        <v>184</v>
      </c>
      <c r="J188">
        <v>56.580995010000002</v>
      </c>
      <c r="K188">
        <v>0.34258525000000001</v>
      </c>
      <c r="L188">
        <v>1.1100000000000001</v>
      </c>
      <c r="M188">
        <v>4258690.6765398802</v>
      </c>
      <c r="N188" t="s">
        <v>7133</v>
      </c>
      <c r="O188" t="s">
        <v>7133</v>
      </c>
      <c r="P188" s="4">
        <v>0.71608991707027703</v>
      </c>
      <c r="Q188" s="5"/>
      <c r="R188" s="5"/>
      <c r="S188" s="5"/>
      <c r="T188" s="5"/>
      <c r="U188" s="5"/>
      <c r="V188" s="5"/>
    </row>
    <row r="189" spans="1:22" x14ac:dyDescent="0.2">
      <c r="A189" t="s">
        <v>6867</v>
      </c>
      <c r="B189" t="s">
        <v>6938</v>
      </c>
      <c r="C189" t="s">
        <v>6939</v>
      </c>
      <c r="D189" t="s">
        <v>6615</v>
      </c>
      <c r="E189" t="s">
        <v>6412</v>
      </c>
      <c r="F189" t="s">
        <v>6867</v>
      </c>
      <c r="G189" t="s">
        <v>6867</v>
      </c>
      <c r="H189">
        <v>1</v>
      </c>
      <c r="I189">
        <v>185</v>
      </c>
      <c r="J189">
        <v>46.483486399999997</v>
      </c>
      <c r="K189">
        <v>0.33086876199999998</v>
      </c>
      <c r="L189">
        <v>3.11</v>
      </c>
      <c r="N189" t="s">
        <v>7133</v>
      </c>
      <c r="O189" t="s">
        <v>7133</v>
      </c>
      <c r="P189" s="4">
        <v>15.749972121313901</v>
      </c>
      <c r="Q189" s="5"/>
      <c r="R189" s="5"/>
      <c r="S189" s="5"/>
      <c r="T189" s="5"/>
      <c r="U189" s="5"/>
      <c r="V189" s="5"/>
    </row>
    <row r="190" spans="1:22" x14ac:dyDescent="0.2">
      <c r="A190" t="s">
        <v>6420</v>
      </c>
      <c r="B190" t="s">
        <v>6938</v>
      </c>
      <c r="C190" t="s">
        <v>6949</v>
      </c>
      <c r="D190" t="s">
        <v>6950</v>
      </c>
      <c r="E190" t="s">
        <v>7001</v>
      </c>
      <c r="F190" t="s">
        <v>7043</v>
      </c>
      <c r="G190" t="s">
        <v>6420</v>
      </c>
      <c r="H190">
        <v>1</v>
      </c>
      <c r="I190">
        <v>186</v>
      </c>
      <c r="J190">
        <v>60.765508879999999</v>
      </c>
      <c r="K190">
        <v>0.28605769199999997</v>
      </c>
      <c r="L190">
        <v>0.48</v>
      </c>
      <c r="M190">
        <v>10264484.41247</v>
      </c>
      <c r="N190" t="s">
        <v>7133</v>
      </c>
      <c r="O190" t="s">
        <v>7133</v>
      </c>
      <c r="P190" s="4">
        <v>5.7905835790967003E-2</v>
      </c>
      <c r="Q190" s="5"/>
      <c r="R190" s="5"/>
      <c r="S190" s="5"/>
      <c r="T190" s="5"/>
      <c r="U190" s="5"/>
      <c r="V190" s="5"/>
    </row>
    <row r="191" spans="1:22" x14ac:dyDescent="0.2">
      <c r="A191" t="s">
        <v>6916</v>
      </c>
      <c r="B191" t="s">
        <v>6957</v>
      </c>
      <c r="C191" t="s">
        <v>6969</v>
      </c>
      <c r="D191" t="s">
        <v>6970</v>
      </c>
      <c r="E191" t="s">
        <v>7136</v>
      </c>
      <c r="F191" t="s">
        <v>6916</v>
      </c>
      <c r="G191" t="s">
        <v>6916</v>
      </c>
      <c r="H191">
        <v>1</v>
      </c>
      <c r="I191">
        <v>187</v>
      </c>
      <c r="J191">
        <v>35.662386060000003</v>
      </c>
      <c r="K191">
        <v>0.37364130400000001</v>
      </c>
      <c r="L191">
        <v>0.18</v>
      </c>
      <c r="M191">
        <v>1652195.70405727</v>
      </c>
      <c r="N191" t="s">
        <v>7133</v>
      </c>
      <c r="O191" t="s">
        <v>7133</v>
      </c>
      <c r="P191" s="4">
        <v>3.0536280592892702E-3</v>
      </c>
      <c r="Q191" s="5"/>
      <c r="R191" s="5"/>
      <c r="S191" s="5"/>
      <c r="T191" s="5"/>
      <c r="U191" s="5"/>
      <c r="V191" s="5"/>
    </row>
    <row r="192" spans="1:22" x14ac:dyDescent="0.2">
      <c r="A192" t="s">
        <v>6792</v>
      </c>
      <c r="B192" t="s">
        <v>6938</v>
      </c>
      <c r="C192" t="s">
        <v>6944</v>
      </c>
      <c r="D192" t="s">
        <v>6945</v>
      </c>
      <c r="E192" t="s">
        <v>6792</v>
      </c>
      <c r="H192">
        <v>1</v>
      </c>
      <c r="I192">
        <v>188</v>
      </c>
      <c r="J192">
        <v>41.54323849</v>
      </c>
      <c r="K192">
        <v>0.47428571400000002</v>
      </c>
      <c r="L192">
        <v>0.65</v>
      </c>
      <c r="M192">
        <v>6695750.5438723704</v>
      </c>
      <c r="N192" t="s">
        <v>7133</v>
      </c>
      <c r="O192" t="s">
        <v>7132</v>
      </c>
      <c r="P192" s="4">
        <v>0.14379331374868201</v>
      </c>
      <c r="Q192" s="5"/>
      <c r="R192" s="5"/>
      <c r="S192" s="5"/>
      <c r="T192" s="5"/>
      <c r="U192" s="5"/>
      <c r="V192" s="5"/>
    </row>
    <row r="193" spans="1:22" x14ac:dyDescent="0.2">
      <c r="A193" t="s">
        <v>6890</v>
      </c>
      <c r="B193" t="s">
        <v>6938</v>
      </c>
      <c r="C193" t="s">
        <v>6944</v>
      </c>
      <c r="D193" t="s">
        <v>6945</v>
      </c>
      <c r="E193" t="s">
        <v>6345</v>
      </c>
      <c r="F193" t="s">
        <v>6578</v>
      </c>
      <c r="G193" t="s">
        <v>6890</v>
      </c>
      <c r="H193">
        <v>1</v>
      </c>
      <c r="I193">
        <v>189</v>
      </c>
      <c r="J193">
        <v>36.187865899999998</v>
      </c>
      <c r="L193">
        <v>0.71</v>
      </c>
      <c r="M193">
        <v>3235959.1002044901</v>
      </c>
      <c r="N193" t="s">
        <v>7132</v>
      </c>
      <c r="O193" t="s">
        <v>7132</v>
      </c>
      <c r="P193" s="4">
        <v>0.187401761373162</v>
      </c>
      <c r="Q193" s="5"/>
      <c r="R193" s="5"/>
      <c r="S193" s="5"/>
      <c r="T193" s="5"/>
      <c r="U193" s="5"/>
      <c r="V193" s="5"/>
    </row>
    <row r="194" spans="1:22" x14ac:dyDescent="0.2">
      <c r="A194" t="s">
        <v>6709</v>
      </c>
      <c r="B194" t="s">
        <v>6938</v>
      </c>
      <c r="C194" t="s">
        <v>6944</v>
      </c>
      <c r="D194" t="s">
        <v>6945</v>
      </c>
      <c r="E194" t="s">
        <v>6977</v>
      </c>
      <c r="F194" t="s">
        <v>6709</v>
      </c>
      <c r="H194">
        <v>1</v>
      </c>
      <c r="I194">
        <v>190</v>
      </c>
      <c r="J194">
        <v>36.245705360000002</v>
      </c>
      <c r="K194">
        <v>0.44212218599999997</v>
      </c>
      <c r="L194">
        <v>0.85</v>
      </c>
      <c r="M194">
        <v>3619457.0374275101</v>
      </c>
      <c r="N194" t="s">
        <v>7133</v>
      </c>
      <c r="O194" t="s">
        <v>7133</v>
      </c>
      <c r="P194" s="4">
        <v>0.32155509806430499</v>
      </c>
      <c r="Q194" s="5"/>
      <c r="R194" s="5"/>
      <c r="S194" s="5"/>
      <c r="T194" s="5"/>
      <c r="U194" s="5"/>
      <c r="V194" s="5"/>
    </row>
    <row r="195" spans="1:22" x14ac:dyDescent="0.2">
      <c r="A195" t="s">
        <v>6778</v>
      </c>
      <c r="B195" t="s">
        <v>6938</v>
      </c>
      <c r="C195" t="s">
        <v>6979</v>
      </c>
      <c r="D195" t="s">
        <v>6980</v>
      </c>
      <c r="E195" t="s">
        <v>7024</v>
      </c>
      <c r="F195" t="s">
        <v>6778</v>
      </c>
      <c r="H195">
        <v>1</v>
      </c>
      <c r="I195">
        <v>191</v>
      </c>
      <c r="J195">
        <v>33.823977509999999</v>
      </c>
      <c r="K195">
        <v>0.36263736299999999</v>
      </c>
      <c r="L195">
        <v>0.38</v>
      </c>
      <c r="M195">
        <v>1948984.6743294999</v>
      </c>
      <c r="N195" t="s">
        <v>7133</v>
      </c>
      <c r="O195" t="s">
        <v>7133</v>
      </c>
      <c r="P195" s="4">
        <v>2.8730912014629802E-2</v>
      </c>
      <c r="Q195" s="5"/>
      <c r="R195" s="5"/>
      <c r="S195" s="5"/>
      <c r="T195" s="5"/>
      <c r="U195" s="5"/>
      <c r="V195" s="5"/>
    </row>
    <row r="196" spans="1:22" x14ac:dyDescent="0.2">
      <c r="A196" t="s">
        <v>6852</v>
      </c>
      <c r="B196" t="s">
        <v>6938</v>
      </c>
      <c r="C196" t="s">
        <v>6852</v>
      </c>
      <c r="H196">
        <v>1</v>
      </c>
      <c r="I196">
        <v>192</v>
      </c>
      <c r="J196">
        <v>57.806607229999997</v>
      </c>
      <c r="K196">
        <v>0.79981290900000002</v>
      </c>
      <c r="L196">
        <v>1.98</v>
      </c>
      <c r="M196">
        <v>13399448.0328831</v>
      </c>
      <c r="N196" t="s">
        <v>7133</v>
      </c>
      <c r="O196" t="s">
        <v>7133</v>
      </c>
      <c r="P196" s="4">
        <v>4.0643789469140303</v>
      </c>
      <c r="Q196" s="5"/>
      <c r="R196" s="5"/>
      <c r="S196" s="5"/>
      <c r="T196" s="5"/>
      <c r="U196" s="5"/>
      <c r="V196" s="5"/>
    </row>
    <row r="197" spans="1:22" x14ac:dyDescent="0.2">
      <c r="A197" t="s">
        <v>6822</v>
      </c>
      <c r="B197" t="s">
        <v>6938</v>
      </c>
      <c r="C197" t="s">
        <v>7040</v>
      </c>
      <c r="D197" t="s">
        <v>7041</v>
      </c>
      <c r="E197" t="s">
        <v>6822</v>
      </c>
      <c r="H197">
        <v>1</v>
      </c>
      <c r="I197">
        <v>193</v>
      </c>
      <c r="J197">
        <v>44.390126340000002</v>
      </c>
      <c r="K197">
        <v>0.31880109000000001</v>
      </c>
      <c r="L197">
        <v>0.47</v>
      </c>
      <c r="M197">
        <v>3943685.7662573899</v>
      </c>
      <c r="N197" t="s">
        <v>7133</v>
      </c>
      <c r="O197" t="s">
        <v>7133</v>
      </c>
      <c r="P197" s="4">
        <v>5.4361595678942103E-2</v>
      </c>
      <c r="Q197" s="5"/>
      <c r="R197" s="5"/>
      <c r="S197" s="5"/>
      <c r="T197" s="5"/>
      <c r="U197" s="5"/>
      <c r="V197" s="5"/>
    </row>
    <row r="198" spans="1:22" x14ac:dyDescent="0.2">
      <c r="A198" t="s">
        <v>6801</v>
      </c>
      <c r="B198" t="s">
        <v>6938</v>
      </c>
      <c r="C198" t="s">
        <v>7040</v>
      </c>
      <c r="D198" t="s">
        <v>7041</v>
      </c>
      <c r="E198" t="s">
        <v>7042</v>
      </c>
      <c r="F198" t="s">
        <v>7044</v>
      </c>
      <c r="G198" t="s">
        <v>6801</v>
      </c>
      <c r="H198">
        <v>1</v>
      </c>
      <c r="I198">
        <v>194</v>
      </c>
      <c r="J198">
        <v>39.870089190000002</v>
      </c>
      <c r="K198">
        <v>0.54578096899999995</v>
      </c>
      <c r="L198">
        <v>4.54</v>
      </c>
      <c r="M198">
        <v>9003547.0085470006</v>
      </c>
      <c r="N198" t="s">
        <v>7133</v>
      </c>
      <c r="O198" t="s">
        <v>7133</v>
      </c>
      <c r="P198" s="4">
        <v>48.996626694973401</v>
      </c>
      <c r="Q198" s="5"/>
      <c r="R198" s="5"/>
      <c r="S198" s="5"/>
      <c r="T198" s="5"/>
      <c r="U198" s="5"/>
      <c r="V198" s="5"/>
    </row>
    <row r="199" spans="1:22" x14ac:dyDescent="0.2">
      <c r="A199" t="s">
        <v>6451</v>
      </c>
      <c r="B199" t="s">
        <v>6938</v>
      </c>
      <c r="C199" t="s">
        <v>6939</v>
      </c>
      <c r="D199" t="s">
        <v>6931</v>
      </c>
      <c r="E199" t="s">
        <v>6992</v>
      </c>
      <c r="F199" t="s">
        <v>7036</v>
      </c>
      <c r="G199" t="s">
        <v>6451</v>
      </c>
      <c r="H199">
        <v>1</v>
      </c>
      <c r="I199">
        <v>195</v>
      </c>
      <c r="J199">
        <v>56.62833543</v>
      </c>
      <c r="K199">
        <v>0.39798488700000001</v>
      </c>
      <c r="L199">
        <v>0.6</v>
      </c>
      <c r="M199">
        <v>2991309.61392884</v>
      </c>
      <c r="N199" t="s">
        <v>7133</v>
      </c>
      <c r="O199" t="s">
        <v>7133</v>
      </c>
      <c r="P199" s="4">
        <v>0.113097335529232</v>
      </c>
      <c r="Q199" s="5"/>
      <c r="R199" s="5"/>
      <c r="S199" s="5"/>
      <c r="T199" s="5"/>
      <c r="U199" s="5"/>
      <c r="V199" s="5"/>
    </row>
    <row r="200" spans="1:22" x14ac:dyDescent="0.2">
      <c r="A200" t="s">
        <v>6864</v>
      </c>
      <c r="B200" t="s">
        <v>6938</v>
      </c>
      <c r="C200" t="s">
        <v>6944</v>
      </c>
      <c r="D200" t="s">
        <v>6945</v>
      </c>
      <c r="E200" t="s">
        <v>6977</v>
      </c>
      <c r="F200" t="s">
        <v>6709</v>
      </c>
      <c r="G200" t="s">
        <v>6864</v>
      </c>
      <c r="H200">
        <v>1</v>
      </c>
      <c r="I200">
        <v>196</v>
      </c>
      <c r="J200">
        <v>40.91808735</v>
      </c>
      <c r="K200">
        <v>0.40813648299999999</v>
      </c>
      <c r="L200">
        <v>0.67</v>
      </c>
      <c r="M200">
        <v>5821921.6823785296</v>
      </c>
      <c r="N200" t="s">
        <v>7133</v>
      </c>
      <c r="O200" t="s">
        <v>7132</v>
      </c>
      <c r="P200" s="4">
        <v>0.15747913854527101</v>
      </c>
      <c r="Q200" s="5"/>
      <c r="R200" s="5"/>
      <c r="S200" s="5"/>
      <c r="T200" s="5"/>
      <c r="U200" s="5"/>
      <c r="V200" s="5"/>
    </row>
    <row r="201" spans="1:22" x14ac:dyDescent="0.2">
      <c r="A201" t="s">
        <v>6826</v>
      </c>
      <c r="B201" t="s">
        <v>6938</v>
      </c>
      <c r="C201" t="s">
        <v>7045</v>
      </c>
      <c r="D201" t="s">
        <v>7046</v>
      </c>
      <c r="E201" t="s">
        <v>6826</v>
      </c>
      <c r="H201">
        <v>1</v>
      </c>
      <c r="I201">
        <v>197</v>
      </c>
      <c r="J201">
        <v>37.653869399999998</v>
      </c>
      <c r="K201">
        <v>0.482926829</v>
      </c>
      <c r="L201">
        <v>0.97</v>
      </c>
      <c r="M201">
        <v>5858283.3133253297</v>
      </c>
      <c r="N201" t="s">
        <v>7133</v>
      </c>
      <c r="O201" t="s">
        <v>7133</v>
      </c>
      <c r="P201" s="4">
        <v>0.47787446532162597</v>
      </c>
      <c r="Q201" s="5"/>
      <c r="R201" s="5"/>
      <c r="S201" s="5"/>
      <c r="T201" s="5"/>
      <c r="U201" s="5"/>
      <c r="V201" s="5"/>
    </row>
    <row r="202" spans="1:22" x14ac:dyDescent="0.2">
      <c r="A202" t="s">
        <v>6840</v>
      </c>
      <c r="B202" t="s">
        <v>6938</v>
      </c>
      <c r="C202" t="s">
        <v>6944</v>
      </c>
      <c r="D202" t="s">
        <v>6945</v>
      </c>
      <c r="E202" t="s">
        <v>6345</v>
      </c>
      <c r="F202" t="s">
        <v>6528</v>
      </c>
      <c r="G202" t="s">
        <v>6840</v>
      </c>
      <c r="H202">
        <v>1</v>
      </c>
      <c r="I202">
        <v>198</v>
      </c>
      <c r="J202">
        <v>40.034229250000003</v>
      </c>
      <c r="K202">
        <v>0.32996632999999997</v>
      </c>
      <c r="L202">
        <v>0.32</v>
      </c>
      <c r="M202">
        <v>2128997.5170701402</v>
      </c>
      <c r="N202" t="s">
        <v>7133</v>
      </c>
      <c r="O202" t="s">
        <v>7133</v>
      </c>
      <c r="P202" s="4">
        <v>1.7157284678805E-2</v>
      </c>
      <c r="Q202" s="5"/>
      <c r="R202" s="5"/>
      <c r="S202" s="5"/>
      <c r="T202" s="5"/>
      <c r="U202" s="5"/>
      <c r="V202" s="5"/>
    </row>
    <row r="203" spans="1:22" x14ac:dyDescent="0.2">
      <c r="A203" t="s">
        <v>6850</v>
      </c>
      <c r="B203" t="s">
        <v>6938</v>
      </c>
      <c r="C203" t="s">
        <v>6939</v>
      </c>
      <c r="D203" t="s">
        <v>6931</v>
      </c>
      <c r="E203" t="s">
        <v>6943</v>
      </c>
      <c r="F203" t="s">
        <v>6580</v>
      </c>
      <c r="G203" t="s">
        <v>6850</v>
      </c>
      <c r="H203">
        <v>1</v>
      </c>
      <c r="I203">
        <v>199</v>
      </c>
      <c r="J203">
        <v>58.467674639999998</v>
      </c>
      <c r="K203">
        <v>0.35034802799999998</v>
      </c>
      <c r="L203">
        <v>1.44</v>
      </c>
      <c r="M203">
        <v>4899425.4143646397</v>
      </c>
      <c r="N203" t="s">
        <v>7133</v>
      </c>
      <c r="O203" t="s">
        <v>7133</v>
      </c>
      <c r="P203" s="4">
        <v>1.5634575663561101</v>
      </c>
      <c r="Q203" s="5"/>
      <c r="R203" s="5"/>
      <c r="S203" s="5"/>
      <c r="T203" s="5"/>
      <c r="U203" s="5"/>
      <c r="V203" s="5"/>
    </row>
    <row r="204" spans="1:22" x14ac:dyDescent="0.2">
      <c r="A204" t="s">
        <v>6615</v>
      </c>
      <c r="B204" t="s">
        <v>6938</v>
      </c>
      <c r="C204" t="s">
        <v>6939</v>
      </c>
      <c r="D204" t="s">
        <v>6615</v>
      </c>
      <c r="H204">
        <v>1</v>
      </c>
      <c r="I204">
        <v>200</v>
      </c>
      <c r="J204">
        <v>35.505113940000001</v>
      </c>
      <c r="K204">
        <v>0.33950617300000002</v>
      </c>
      <c r="L204">
        <v>0.59</v>
      </c>
      <c r="M204">
        <v>1935069.4444444401</v>
      </c>
      <c r="N204" t="s">
        <v>7133</v>
      </c>
      <c r="O204" t="s">
        <v>7133</v>
      </c>
      <c r="P204" s="4">
        <v>0.107536192933603</v>
      </c>
      <c r="Q204" s="5"/>
      <c r="R204" s="5"/>
      <c r="S204" s="5"/>
      <c r="T204" s="5"/>
      <c r="U204" s="5"/>
      <c r="V204" s="5"/>
    </row>
    <row r="205" spans="1:22" x14ac:dyDescent="0.2">
      <c r="A205" t="s">
        <v>6394</v>
      </c>
      <c r="B205" t="s">
        <v>6938</v>
      </c>
      <c r="C205" t="s">
        <v>6939</v>
      </c>
      <c r="D205" t="s">
        <v>6615</v>
      </c>
      <c r="E205" t="s">
        <v>6394</v>
      </c>
      <c r="F205" t="s">
        <v>6394</v>
      </c>
      <c r="G205" t="s">
        <v>6394</v>
      </c>
      <c r="H205">
        <v>1</v>
      </c>
      <c r="I205">
        <v>201</v>
      </c>
      <c r="J205">
        <v>52.868645100000002</v>
      </c>
      <c r="K205">
        <v>0.39909090899999999</v>
      </c>
      <c r="L205">
        <v>5.48</v>
      </c>
      <c r="M205">
        <v>4510178</v>
      </c>
      <c r="N205" t="s">
        <v>7133</v>
      </c>
      <c r="O205" t="s">
        <v>7133</v>
      </c>
      <c r="P205" s="4">
        <v>86.166866075584807</v>
      </c>
      <c r="Q205" s="5"/>
      <c r="R205" s="5"/>
      <c r="S205" s="5"/>
      <c r="T205" s="5"/>
      <c r="U205" s="5"/>
      <c r="V205" s="5"/>
    </row>
    <row r="206" spans="1:22" x14ac:dyDescent="0.2">
      <c r="A206" t="s">
        <v>6515</v>
      </c>
      <c r="B206" t="s">
        <v>6938</v>
      </c>
      <c r="C206" t="s">
        <v>6944</v>
      </c>
      <c r="D206" t="s">
        <v>6945</v>
      </c>
      <c r="E206" t="s">
        <v>6345</v>
      </c>
      <c r="F206" t="s">
        <v>6814</v>
      </c>
      <c r="G206" t="s">
        <v>6515</v>
      </c>
      <c r="H206">
        <v>1</v>
      </c>
      <c r="I206">
        <v>202</v>
      </c>
      <c r="J206">
        <v>31.115881609999999</v>
      </c>
      <c r="K206">
        <v>0.31447963800000001</v>
      </c>
      <c r="L206">
        <v>0.36</v>
      </c>
      <c r="M206">
        <v>1821035.9168241899</v>
      </c>
      <c r="N206" t="s">
        <v>7132</v>
      </c>
      <c r="O206" t="s">
        <v>7133</v>
      </c>
      <c r="P206" s="4">
        <v>2.44290244743142E-2</v>
      </c>
      <c r="Q206" s="5"/>
      <c r="R206" s="5"/>
      <c r="S206" s="5"/>
      <c r="T206" s="5"/>
      <c r="U206" s="5"/>
      <c r="V206" s="5"/>
    </row>
    <row r="207" spans="1:22" x14ac:dyDescent="0.2">
      <c r="A207" t="s">
        <v>6534</v>
      </c>
      <c r="B207" t="s">
        <v>6938</v>
      </c>
      <c r="C207" t="s">
        <v>6939</v>
      </c>
      <c r="D207" t="s">
        <v>6931</v>
      </c>
      <c r="E207" t="s">
        <v>6943</v>
      </c>
      <c r="F207" t="s">
        <v>6580</v>
      </c>
      <c r="G207" t="s">
        <v>6534</v>
      </c>
      <c r="H207">
        <v>1</v>
      </c>
      <c r="I207">
        <v>203</v>
      </c>
      <c r="J207">
        <v>38.534910340000003</v>
      </c>
      <c r="K207">
        <v>0.25</v>
      </c>
      <c r="L207">
        <v>0.59</v>
      </c>
      <c r="M207">
        <v>2786950.21749637</v>
      </c>
      <c r="N207" t="s">
        <v>7133</v>
      </c>
      <c r="O207" t="s">
        <v>7133</v>
      </c>
      <c r="P207" s="4">
        <v>0.107536192933603</v>
      </c>
      <c r="Q207" s="5"/>
      <c r="R207" s="5"/>
      <c r="S207" s="5"/>
      <c r="T207" s="5"/>
      <c r="U207" s="5"/>
      <c r="V207" s="5"/>
    </row>
    <row r="208" spans="1:22" x14ac:dyDescent="0.2">
      <c r="A208" t="s">
        <v>6820</v>
      </c>
      <c r="B208" t="s">
        <v>6938</v>
      </c>
      <c r="C208" t="s">
        <v>6979</v>
      </c>
      <c r="D208" t="s">
        <v>6980</v>
      </c>
      <c r="E208" t="s">
        <v>6981</v>
      </c>
      <c r="F208" t="s">
        <v>6625</v>
      </c>
      <c r="G208" t="s">
        <v>6820</v>
      </c>
      <c r="H208">
        <v>1</v>
      </c>
      <c r="I208">
        <v>204</v>
      </c>
      <c r="J208">
        <v>33.274187899999902</v>
      </c>
      <c r="K208">
        <v>0.38354806699999999</v>
      </c>
      <c r="L208">
        <v>0.55000000000000004</v>
      </c>
      <c r="M208">
        <v>2318479.7164237802</v>
      </c>
      <c r="N208" t="s">
        <v>7133</v>
      </c>
      <c r="O208" t="s">
        <v>7133</v>
      </c>
      <c r="P208" s="4">
        <v>8.7113746290166993E-2</v>
      </c>
      <c r="Q208" s="5"/>
      <c r="R208" s="5"/>
      <c r="S208" s="5"/>
      <c r="T208" s="5"/>
      <c r="U208" s="5"/>
      <c r="V208" s="5"/>
    </row>
    <row r="209" spans="1:22" x14ac:dyDescent="0.2">
      <c r="A209" t="s">
        <v>6766</v>
      </c>
      <c r="B209" t="s">
        <v>6938</v>
      </c>
      <c r="C209" t="s">
        <v>6939</v>
      </c>
      <c r="D209" t="s">
        <v>6931</v>
      </c>
      <c r="E209" t="s">
        <v>7047</v>
      </c>
      <c r="F209" t="s">
        <v>7047</v>
      </c>
      <c r="G209" t="s">
        <v>6766</v>
      </c>
      <c r="H209">
        <v>1</v>
      </c>
      <c r="I209">
        <v>205</v>
      </c>
      <c r="J209">
        <v>49.743016320000002</v>
      </c>
      <c r="K209">
        <v>0.25274223000000001</v>
      </c>
      <c r="L209">
        <v>0.51</v>
      </c>
      <c r="M209">
        <v>3231714.0044994298</v>
      </c>
      <c r="N209" t="s">
        <v>7133</v>
      </c>
      <c r="O209" t="s">
        <v>7133</v>
      </c>
      <c r="P209" s="4">
        <v>6.9455901181889906E-2</v>
      </c>
      <c r="Q209" s="5"/>
      <c r="R209" s="5"/>
      <c r="S209" s="5"/>
      <c r="T209" s="5"/>
      <c r="U209" s="5"/>
      <c r="V209" s="5"/>
    </row>
    <row r="210" spans="1:22" x14ac:dyDescent="0.2">
      <c r="A210" t="s">
        <v>6859</v>
      </c>
      <c r="B210" t="s">
        <v>6938</v>
      </c>
      <c r="C210" t="s">
        <v>6944</v>
      </c>
      <c r="D210" t="s">
        <v>6945</v>
      </c>
      <c r="E210" t="s">
        <v>6345</v>
      </c>
      <c r="F210" t="s">
        <v>6509</v>
      </c>
      <c r="G210" t="s">
        <v>6859</v>
      </c>
      <c r="H210">
        <v>1</v>
      </c>
      <c r="I210">
        <v>206</v>
      </c>
      <c r="J210">
        <v>35.243015370000002</v>
      </c>
      <c r="K210">
        <v>0.49581993600000002</v>
      </c>
      <c r="L210">
        <v>5.08</v>
      </c>
      <c r="M210">
        <v>4323475.0966568096</v>
      </c>
      <c r="N210" t="s">
        <v>7133</v>
      </c>
      <c r="O210" t="s">
        <v>7132</v>
      </c>
      <c r="P210" s="4">
        <v>68.641973168407702</v>
      </c>
      <c r="Q210" s="5"/>
      <c r="R210" s="5"/>
      <c r="S210" s="5"/>
      <c r="T210" s="5"/>
      <c r="U210" s="5"/>
      <c r="V210" s="5"/>
    </row>
    <row r="211" spans="1:22" x14ac:dyDescent="0.2">
      <c r="A211" t="s">
        <v>6695</v>
      </c>
      <c r="B211" t="s">
        <v>6938</v>
      </c>
      <c r="C211" t="s">
        <v>6944</v>
      </c>
      <c r="D211" t="s">
        <v>7048</v>
      </c>
      <c r="E211" t="s">
        <v>7049</v>
      </c>
      <c r="F211" t="s">
        <v>6695</v>
      </c>
      <c r="H211">
        <v>1</v>
      </c>
      <c r="I211">
        <v>207</v>
      </c>
      <c r="J211">
        <v>31.381357359999999</v>
      </c>
      <c r="K211">
        <v>0.421018277</v>
      </c>
      <c r="L211">
        <v>0.97</v>
      </c>
      <c r="M211">
        <v>2970562.4580255202</v>
      </c>
      <c r="N211" t="s">
        <v>7133</v>
      </c>
      <c r="O211" t="s">
        <v>7133</v>
      </c>
      <c r="P211" s="4">
        <v>0.47787446532162597</v>
      </c>
      <c r="Q211" s="5"/>
      <c r="R211" s="5"/>
      <c r="S211" s="5"/>
      <c r="T211" s="5"/>
      <c r="U211" s="5"/>
      <c r="V211" s="5"/>
    </row>
    <row r="212" spans="1:22" x14ac:dyDescent="0.2">
      <c r="A212" t="s">
        <v>6753</v>
      </c>
      <c r="B212" t="s">
        <v>6938</v>
      </c>
      <c r="C212" t="s">
        <v>6939</v>
      </c>
      <c r="D212" t="s">
        <v>6931</v>
      </c>
      <c r="E212" t="s">
        <v>6943</v>
      </c>
      <c r="F212" t="s">
        <v>6580</v>
      </c>
      <c r="G212" t="s">
        <v>6753</v>
      </c>
      <c r="H212">
        <v>1</v>
      </c>
      <c r="I212">
        <v>208</v>
      </c>
      <c r="J212">
        <v>38.174893150000003</v>
      </c>
      <c r="K212">
        <v>0.24007561399999999</v>
      </c>
      <c r="L212">
        <v>0.72</v>
      </c>
      <c r="M212">
        <v>3105243.6194895501</v>
      </c>
      <c r="N212" t="s">
        <v>7133</v>
      </c>
      <c r="O212" t="s">
        <v>7133</v>
      </c>
      <c r="P212" s="4">
        <v>0.19543219579451299</v>
      </c>
      <c r="Q212" s="5"/>
      <c r="R212" s="5"/>
      <c r="S212" s="5"/>
      <c r="T212" s="5"/>
      <c r="U212" s="5"/>
      <c r="V212" s="5"/>
    </row>
    <row r="213" spans="1:22" x14ac:dyDescent="0.2">
      <c r="A213" t="s">
        <v>6442</v>
      </c>
      <c r="B213" t="s">
        <v>6938</v>
      </c>
      <c r="C213" t="s">
        <v>6949</v>
      </c>
      <c r="D213" t="s">
        <v>6984</v>
      </c>
      <c r="E213" t="s">
        <v>6994</v>
      </c>
      <c r="F213" t="s">
        <v>6442</v>
      </c>
      <c r="G213" t="s">
        <v>6442</v>
      </c>
      <c r="H213">
        <v>1</v>
      </c>
      <c r="I213">
        <v>209</v>
      </c>
      <c r="J213">
        <v>60.477481660000002</v>
      </c>
      <c r="K213">
        <v>0.42405063300000001</v>
      </c>
      <c r="L213">
        <v>1.05</v>
      </c>
      <c r="M213">
        <v>3021181.46214099</v>
      </c>
      <c r="N213" t="s">
        <v>7133</v>
      </c>
      <c r="O213" t="s">
        <v>7133</v>
      </c>
      <c r="P213" s="4">
        <v>0.60613103260197998</v>
      </c>
      <c r="Q213" s="5"/>
      <c r="R213" s="5"/>
      <c r="S213" s="5"/>
      <c r="T213" s="5"/>
      <c r="U213" s="5"/>
      <c r="V213" s="5"/>
    </row>
    <row r="214" spans="1:22" x14ac:dyDescent="0.2">
      <c r="A214" t="s">
        <v>6646</v>
      </c>
      <c r="B214" t="s">
        <v>6938</v>
      </c>
      <c r="C214" t="s">
        <v>7019</v>
      </c>
      <c r="D214" t="s">
        <v>7020</v>
      </c>
      <c r="E214" t="s">
        <v>7021</v>
      </c>
      <c r="F214" t="s">
        <v>6507</v>
      </c>
      <c r="G214" t="s">
        <v>6646</v>
      </c>
      <c r="H214">
        <v>1</v>
      </c>
      <c r="I214">
        <v>210</v>
      </c>
      <c r="J214">
        <v>35.21123317</v>
      </c>
      <c r="K214">
        <v>0.48746081499999999</v>
      </c>
      <c r="L214">
        <v>1.71</v>
      </c>
      <c r="M214">
        <v>3748375.3340969798</v>
      </c>
      <c r="N214" t="s">
        <v>7133</v>
      </c>
      <c r="O214" t="s">
        <v>7133</v>
      </c>
      <c r="P214" s="4">
        <v>2.6181043573331402</v>
      </c>
      <c r="Q214" s="5"/>
      <c r="R214" s="5"/>
      <c r="S214" s="5"/>
      <c r="T214" s="5"/>
      <c r="U214" s="5"/>
      <c r="V214" s="5"/>
    </row>
    <row r="215" spans="1:22" x14ac:dyDescent="0.2">
      <c r="A215" t="s">
        <v>6879</v>
      </c>
      <c r="B215" t="s">
        <v>6938</v>
      </c>
      <c r="C215" t="s">
        <v>6941</v>
      </c>
      <c r="D215" t="s">
        <v>6942</v>
      </c>
      <c r="E215" t="s">
        <v>6955</v>
      </c>
      <c r="F215" t="s">
        <v>6879</v>
      </c>
      <c r="H215">
        <v>1</v>
      </c>
      <c r="I215">
        <v>211</v>
      </c>
      <c r="J215">
        <v>50.738098219999998</v>
      </c>
      <c r="K215">
        <v>0.47766990300000001</v>
      </c>
      <c r="L215">
        <v>1.26</v>
      </c>
      <c r="M215">
        <v>4896818.5584092699</v>
      </c>
      <c r="N215" t="s">
        <v>7133</v>
      </c>
      <c r="O215" t="s">
        <v>7133</v>
      </c>
      <c r="P215" s="4">
        <v>1.0473944243362201</v>
      </c>
      <c r="Q215" s="5"/>
      <c r="R215" s="5"/>
      <c r="S215" s="5"/>
      <c r="T215" s="5"/>
      <c r="U215" s="5"/>
      <c r="V215" s="5"/>
    </row>
    <row r="216" spans="1:22" x14ac:dyDescent="0.2">
      <c r="A216" t="s">
        <v>6741</v>
      </c>
      <c r="B216" t="s">
        <v>6938</v>
      </c>
      <c r="C216" t="s">
        <v>6944</v>
      </c>
      <c r="D216" t="s">
        <v>6945</v>
      </c>
      <c r="E216" t="s">
        <v>6345</v>
      </c>
      <c r="F216" t="s">
        <v>6325</v>
      </c>
      <c r="G216" t="s">
        <v>6741</v>
      </c>
      <c r="H216">
        <v>1</v>
      </c>
      <c r="I216">
        <v>212</v>
      </c>
      <c r="J216">
        <v>32.011202419999996</v>
      </c>
      <c r="K216">
        <v>0.419739696</v>
      </c>
      <c r="L216">
        <v>1.18</v>
      </c>
      <c r="M216">
        <v>2668931.8511358099</v>
      </c>
      <c r="N216" t="s">
        <v>7133</v>
      </c>
      <c r="O216" t="s">
        <v>7132</v>
      </c>
      <c r="P216" s="4">
        <v>0.86028954346882403</v>
      </c>
      <c r="Q216" s="5"/>
      <c r="R216" s="5"/>
      <c r="S216" s="5"/>
      <c r="T216" s="5"/>
      <c r="U216" s="5"/>
      <c r="V216" s="5"/>
    </row>
    <row r="217" spans="1:22" x14ac:dyDescent="0.2">
      <c r="A217" t="s">
        <v>6678</v>
      </c>
      <c r="B217" t="s">
        <v>6938</v>
      </c>
      <c r="C217" t="s">
        <v>6939</v>
      </c>
      <c r="D217" t="s">
        <v>6931</v>
      </c>
      <c r="E217" t="s">
        <v>7047</v>
      </c>
      <c r="F217" t="s">
        <v>6678</v>
      </c>
      <c r="H217">
        <v>1</v>
      </c>
      <c r="I217">
        <v>213</v>
      </c>
      <c r="J217">
        <v>52.805676929999997</v>
      </c>
      <c r="K217">
        <v>0.33301752699999998</v>
      </c>
      <c r="L217">
        <v>1.03</v>
      </c>
      <c r="M217">
        <v>4122043.9387995298</v>
      </c>
      <c r="N217" t="s">
        <v>7133</v>
      </c>
      <c r="O217" t="s">
        <v>7133</v>
      </c>
      <c r="P217" s="4">
        <v>0.57215051926320204</v>
      </c>
      <c r="Q217" s="5"/>
      <c r="R217" s="5"/>
      <c r="S217" s="5"/>
      <c r="T217" s="5"/>
      <c r="U217" s="5"/>
      <c r="V217" s="5"/>
    </row>
    <row r="218" spans="1:22" x14ac:dyDescent="0.2">
      <c r="A218" t="s">
        <v>6909</v>
      </c>
      <c r="B218" t="s">
        <v>6938</v>
      </c>
      <c r="C218" t="s">
        <v>6939</v>
      </c>
      <c r="D218" t="s">
        <v>6615</v>
      </c>
      <c r="E218" t="s">
        <v>6953</v>
      </c>
      <c r="F218" t="s">
        <v>7137</v>
      </c>
      <c r="G218" t="s">
        <v>6909</v>
      </c>
      <c r="H218">
        <v>1</v>
      </c>
      <c r="I218">
        <v>214</v>
      </c>
      <c r="J218">
        <v>39.96990555</v>
      </c>
      <c r="K218">
        <v>0.187407407</v>
      </c>
      <c r="L218">
        <v>0.57999999999999996</v>
      </c>
      <c r="M218">
        <v>1512997.8471474701</v>
      </c>
      <c r="N218" t="s">
        <v>7133</v>
      </c>
      <c r="O218" t="s">
        <v>7133</v>
      </c>
      <c r="P218" s="4">
        <v>0.102160404304535</v>
      </c>
      <c r="Q218" s="5"/>
      <c r="R218" s="5"/>
      <c r="S218" s="5"/>
      <c r="T218" s="5"/>
      <c r="U218" s="5"/>
      <c r="V218" s="5"/>
    </row>
    <row r="219" spans="1:22" x14ac:dyDescent="0.2">
      <c r="A219" t="s">
        <v>6688</v>
      </c>
      <c r="B219" t="s">
        <v>6938</v>
      </c>
      <c r="C219" t="s">
        <v>6979</v>
      </c>
      <c r="D219" t="s">
        <v>6980</v>
      </c>
      <c r="E219" t="s">
        <v>6981</v>
      </c>
      <c r="F219" t="s">
        <v>6625</v>
      </c>
      <c r="G219" t="s">
        <v>6688</v>
      </c>
      <c r="H219">
        <v>1</v>
      </c>
      <c r="I219">
        <v>215</v>
      </c>
      <c r="J219">
        <v>36.768493630000002</v>
      </c>
      <c r="K219">
        <v>0.38099173600000003</v>
      </c>
      <c r="L219">
        <v>0.42</v>
      </c>
      <c r="M219">
        <v>3496284.8530519898</v>
      </c>
      <c r="N219" t="s">
        <v>7133</v>
      </c>
      <c r="O219" t="s">
        <v>7133</v>
      </c>
      <c r="P219" s="4">
        <v>3.8792386086526701E-2</v>
      </c>
      <c r="Q219" s="5"/>
      <c r="R219" s="5"/>
      <c r="S219" s="5"/>
      <c r="T219" s="5"/>
      <c r="U219" s="5"/>
      <c r="V219" s="5"/>
    </row>
    <row r="220" spans="1:22" x14ac:dyDescent="0.2">
      <c r="A220" t="s">
        <v>6770</v>
      </c>
      <c r="B220" t="s">
        <v>6938</v>
      </c>
      <c r="C220" t="s">
        <v>6939</v>
      </c>
      <c r="D220" t="s">
        <v>6615</v>
      </c>
      <c r="E220" t="s">
        <v>6412</v>
      </c>
      <c r="F220" t="s">
        <v>6669</v>
      </c>
      <c r="G220" t="s">
        <v>6770</v>
      </c>
      <c r="H220">
        <v>1</v>
      </c>
      <c r="I220">
        <v>216</v>
      </c>
      <c r="J220">
        <v>51.833651410000002</v>
      </c>
      <c r="K220">
        <v>0.31392174699999997</v>
      </c>
      <c r="L220">
        <v>0.71</v>
      </c>
      <c r="M220">
        <v>4504854.5732874097</v>
      </c>
      <c r="N220" t="s">
        <v>7133</v>
      </c>
      <c r="O220" t="s">
        <v>7133</v>
      </c>
      <c r="P220" s="4">
        <v>0.187401761373162</v>
      </c>
      <c r="Q220" s="5"/>
      <c r="R220" s="5"/>
      <c r="S220" s="5"/>
      <c r="T220" s="5"/>
      <c r="U220" s="5"/>
      <c r="V220" s="5"/>
    </row>
    <row r="221" spans="1:22" x14ac:dyDescent="0.2">
      <c r="A221" t="s">
        <v>6463</v>
      </c>
      <c r="B221" t="s">
        <v>6938</v>
      </c>
      <c r="C221" t="s">
        <v>6941</v>
      </c>
      <c r="D221" t="s">
        <v>6942</v>
      </c>
      <c r="E221" t="s">
        <v>6974</v>
      </c>
      <c r="F221" t="s">
        <v>6405</v>
      </c>
      <c r="G221" t="s">
        <v>6463</v>
      </c>
      <c r="H221">
        <v>1</v>
      </c>
      <c r="I221">
        <v>217</v>
      </c>
      <c r="J221">
        <v>51.355980240000001</v>
      </c>
      <c r="K221">
        <v>0.50143678199999997</v>
      </c>
      <c r="L221">
        <v>0.88</v>
      </c>
      <c r="M221">
        <v>5234556.6451074397</v>
      </c>
      <c r="N221" t="s">
        <v>7133</v>
      </c>
      <c r="O221" t="s">
        <v>7133</v>
      </c>
      <c r="P221" s="4">
        <v>0.35681790480452302</v>
      </c>
      <c r="Q221" s="5"/>
      <c r="R221" s="5"/>
      <c r="S221" s="5"/>
      <c r="T221" s="5"/>
      <c r="U221" s="5"/>
      <c r="V221" s="5"/>
    </row>
    <row r="222" spans="1:22" x14ac:dyDescent="0.2">
      <c r="A222" t="s">
        <v>6566</v>
      </c>
      <c r="B222" t="s">
        <v>6938</v>
      </c>
      <c r="C222" t="s">
        <v>6944</v>
      </c>
      <c r="D222" t="s">
        <v>6945</v>
      </c>
      <c r="E222" t="s">
        <v>6345</v>
      </c>
      <c r="F222" t="s">
        <v>6528</v>
      </c>
      <c r="G222" t="s">
        <v>6566</v>
      </c>
      <c r="H222">
        <v>1</v>
      </c>
      <c r="I222">
        <v>218</v>
      </c>
      <c r="J222">
        <v>30.136260180000001</v>
      </c>
      <c r="K222">
        <v>0.40766208300000001</v>
      </c>
      <c r="L222">
        <v>0.93</v>
      </c>
      <c r="M222">
        <v>2347062.2048860602</v>
      </c>
      <c r="N222" t="s">
        <v>7132</v>
      </c>
      <c r="O222" t="s">
        <v>7133</v>
      </c>
      <c r="P222" s="4">
        <v>0.42116034034392003</v>
      </c>
      <c r="Q222" s="5"/>
      <c r="R222" s="5"/>
      <c r="S222" s="5"/>
      <c r="T222" s="5"/>
      <c r="U222" s="5"/>
      <c r="V222" s="5"/>
    </row>
    <row r="223" spans="1:22" x14ac:dyDescent="0.2">
      <c r="A223" t="s">
        <v>6871</v>
      </c>
      <c r="B223" t="s">
        <v>6938</v>
      </c>
      <c r="C223" t="s">
        <v>7040</v>
      </c>
      <c r="D223" t="s">
        <v>7050</v>
      </c>
      <c r="E223" t="s">
        <v>7051</v>
      </c>
      <c r="F223" t="s">
        <v>6871</v>
      </c>
      <c r="H223">
        <v>1</v>
      </c>
      <c r="I223">
        <v>219</v>
      </c>
      <c r="J223">
        <v>49.334214780000003</v>
      </c>
      <c r="K223">
        <v>0.26</v>
      </c>
      <c r="L223">
        <v>5.08</v>
      </c>
      <c r="M223">
        <v>2512890.8794788201</v>
      </c>
      <c r="N223" t="s">
        <v>7133</v>
      </c>
      <c r="O223" t="s">
        <v>7133</v>
      </c>
      <c r="P223" s="4">
        <v>68.641973168407702</v>
      </c>
      <c r="Q223" s="5"/>
      <c r="R223" s="5"/>
      <c r="S223" s="5"/>
      <c r="T223" s="5"/>
      <c r="U223" s="5"/>
      <c r="V223" s="5"/>
    </row>
    <row r="224" spans="1:22" x14ac:dyDescent="0.2">
      <c r="A224" t="s">
        <v>6513</v>
      </c>
      <c r="B224" t="s">
        <v>6938</v>
      </c>
      <c r="C224" t="s">
        <v>6962</v>
      </c>
      <c r="D224" t="s">
        <v>6963</v>
      </c>
      <c r="E224" t="s">
        <v>7052</v>
      </c>
      <c r="F224" t="s">
        <v>6513</v>
      </c>
      <c r="H224">
        <v>1</v>
      </c>
      <c r="I224">
        <v>220</v>
      </c>
      <c r="J224">
        <v>30.778739179999999</v>
      </c>
      <c r="K224">
        <v>4.9180328000000002E-2</v>
      </c>
      <c r="L224">
        <v>6.06</v>
      </c>
      <c r="M224">
        <v>620036.49635036394</v>
      </c>
      <c r="N224" t="s">
        <v>7133</v>
      </c>
      <c r="O224" t="s">
        <v>7132</v>
      </c>
      <c r="P224" s="4">
        <v>116.524297893103</v>
      </c>
      <c r="Q224" s="5"/>
      <c r="R224" s="5"/>
      <c r="S224" s="5"/>
      <c r="T224" s="5"/>
      <c r="U224" s="5"/>
      <c r="V224" s="5"/>
    </row>
    <row r="225" spans="1:22" x14ac:dyDescent="0.2">
      <c r="A225" t="s">
        <v>6836</v>
      </c>
      <c r="B225" t="s">
        <v>6938</v>
      </c>
      <c r="C225" t="s">
        <v>7053</v>
      </c>
      <c r="D225" t="s">
        <v>7054</v>
      </c>
      <c r="E225" t="s">
        <v>7055</v>
      </c>
      <c r="F225" t="s">
        <v>6836</v>
      </c>
      <c r="H225">
        <v>1</v>
      </c>
      <c r="I225">
        <v>221</v>
      </c>
      <c r="J225">
        <v>49.885226269999997</v>
      </c>
      <c r="K225">
        <v>0.41253263699999998</v>
      </c>
      <c r="L225">
        <v>0.33</v>
      </c>
      <c r="M225">
        <v>1698164.8715824301</v>
      </c>
      <c r="N225" t="s">
        <v>7133</v>
      </c>
      <c r="O225" t="s">
        <v>7133</v>
      </c>
      <c r="P225" s="4">
        <v>1.8816569198676001E-2</v>
      </c>
      <c r="Q225" s="5"/>
      <c r="R225" s="5"/>
      <c r="S225" s="5"/>
      <c r="T225" s="5"/>
      <c r="U225" s="5"/>
      <c r="V225" s="5"/>
    </row>
    <row r="226" spans="1:22" x14ac:dyDescent="0.2">
      <c r="A226" t="s">
        <v>6780</v>
      </c>
      <c r="B226" t="s">
        <v>6938</v>
      </c>
      <c r="C226" t="s">
        <v>6939</v>
      </c>
      <c r="D226" t="s">
        <v>6615</v>
      </c>
      <c r="E226" t="s">
        <v>6946</v>
      </c>
      <c r="F226" t="s">
        <v>6780</v>
      </c>
      <c r="H226">
        <v>1</v>
      </c>
      <c r="I226">
        <v>222</v>
      </c>
      <c r="J226">
        <v>47.156675819999997</v>
      </c>
      <c r="K226">
        <v>0.27835051500000002</v>
      </c>
      <c r="L226">
        <v>0.59</v>
      </c>
      <c r="M226">
        <v>4087794.0199335502</v>
      </c>
      <c r="N226" t="s">
        <v>7133</v>
      </c>
      <c r="O226" t="s">
        <v>7133</v>
      </c>
      <c r="P226" s="4">
        <v>0.107536192933603</v>
      </c>
      <c r="Q226" s="5"/>
      <c r="R226" s="5"/>
      <c r="S226" s="5"/>
      <c r="T226" s="5"/>
      <c r="U226" s="5"/>
      <c r="V226" s="5"/>
    </row>
    <row r="227" spans="1:22" x14ac:dyDescent="0.2">
      <c r="A227" t="s">
        <v>6927</v>
      </c>
      <c r="B227" t="s">
        <v>6938</v>
      </c>
      <c r="C227" t="s">
        <v>6939</v>
      </c>
      <c r="D227" t="s">
        <v>6615</v>
      </c>
      <c r="E227" t="s">
        <v>6946</v>
      </c>
      <c r="F227" t="s">
        <v>6780</v>
      </c>
      <c r="G227" t="s">
        <v>6927</v>
      </c>
      <c r="H227">
        <v>1</v>
      </c>
      <c r="I227">
        <v>223</v>
      </c>
      <c r="J227">
        <v>54.076235420000003</v>
      </c>
      <c r="K227">
        <v>0.36701509900000001</v>
      </c>
      <c r="L227">
        <v>1.17</v>
      </c>
      <c r="M227">
        <v>4069598.0537338601</v>
      </c>
      <c r="N227" t="s">
        <v>7132</v>
      </c>
      <c r="O227" t="s">
        <v>7132</v>
      </c>
      <c r="P227" s="4">
        <v>0.83860260578231804</v>
      </c>
      <c r="Q227" s="5"/>
      <c r="R227" s="5"/>
      <c r="S227" s="5"/>
      <c r="T227" s="5"/>
      <c r="U227" s="5"/>
      <c r="V227" s="5"/>
    </row>
    <row r="228" spans="1:22" x14ac:dyDescent="0.2">
      <c r="A228" t="s">
        <v>6881</v>
      </c>
      <c r="B228" t="s">
        <v>6938</v>
      </c>
      <c r="C228" t="s">
        <v>6939</v>
      </c>
      <c r="D228" t="s">
        <v>6931</v>
      </c>
      <c r="E228" t="s">
        <v>6943</v>
      </c>
      <c r="F228" t="s">
        <v>6580</v>
      </c>
      <c r="G228" t="s">
        <v>6881</v>
      </c>
      <c r="H228">
        <v>1</v>
      </c>
      <c r="I228">
        <v>224</v>
      </c>
      <c r="J228">
        <v>51.646074949999999</v>
      </c>
      <c r="L228">
        <v>0.96</v>
      </c>
      <c r="M228">
        <v>3604165.6691405298</v>
      </c>
      <c r="N228" t="s">
        <v>7133</v>
      </c>
      <c r="O228" t="s">
        <v>7132</v>
      </c>
      <c r="P228" s="4">
        <v>0.46324668632773602</v>
      </c>
      <c r="Q228" s="5"/>
      <c r="R228" s="5"/>
      <c r="S228" s="5"/>
      <c r="T228" s="5"/>
      <c r="U228" s="5"/>
      <c r="V228" s="5"/>
    </row>
    <row r="229" spans="1:22" x14ac:dyDescent="0.2">
      <c r="A229" t="s">
        <v>6585</v>
      </c>
      <c r="B229" t="s">
        <v>6938</v>
      </c>
      <c r="C229" t="s">
        <v>6949</v>
      </c>
      <c r="D229" t="s">
        <v>6950</v>
      </c>
      <c r="E229" t="s">
        <v>7001</v>
      </c>
      <c r="F229" t="s">
        <v>7043</v>
      </c>
      <c r="G229" t="s">
        <v>6585</v>
      </c>
      <c r="H229">
        <v>1</v>
      </c>
      <c r="I229">
        <v>225</v>
      </c>
      <c r="J229">
        <v>62.154499199999997</v>
      </c>
      <c r="K229">
        <v>0.410738255</v>
      </c>
      <c r="L229">
        <v>0.45</v>
      </c>
      <c r="M229">
        <v>8397160.7753705792</v>
      </c>
      <c r="N229" t="s">
        <v>7133</v>
      </c>
      <c r="O229" t="s">
        <v>7133</v>
      </c>
      <c r="P229" s="4">
        <v>4.7712938426394902E-2</v>
      </c>
      <c r="Q229" s="5"/>
      <c r="R229" s="5"/>
      <c r="S229" s="5"/>
      <c r="T229" s="5"/>
      <c r="U229" s="5"/>
      <c r="V229" s="5"/>
    </row>
    <row r="230" spans="1:22" x14ac:dyDescent="0.2">
      <c r="A230" t="s">
        <v>6912</v>
      </c>
      <c r="B230" t="s">
        <v>6938</v>
      </c>
      <c r="C230" t="s">
        <v>7138</v>
      </c>
      <c r="D230" t="s">
        <v>7139</v>
      </c>
      <c r="E230" t="s">
        <v>7140</v>
      </c>
      <c r="F230" t="s">
        <v>7141</v>
      </c>
      <c r="G230" t="s">
        <v>6912</v>
      </c>
      <c r="H230">
        <v>1</v>
      </c>
      <c r="I230">
        <v>226</v>
      </c>
      <c r="J230">
        <v>32.740342869999999</v>
      </c>
      <c r="K230">
        <v>0.33152173899999998</v>
      </c>
      <c r="L230">
        <v>0.28999999999999998</v>
      </c>
      <c r="M230">
        <v>2210005.3908355702</v>
      </c>
      <c r="N230" t="s">
        <v>7133</v>
      </c>
      <c r="O230" t="s">
        <v>7133</v>
      </c>
      <c r="P230" s="4">
        <v>1.27700505380669E-2</v>
      </c>
      <c r="Q230" s="5"/>
      <c r="R230" s="5"/>
      <c r="S230" s="5"/>
      <c r="T230" s="5"/>
      <c r="U230" s="5"/>
      <c r="V230" s="5"/>
    </row>
    <row r="231" spans="1:22" x14ac:dyDescent="0.2">
      <c r="A231" t="s">
        <v>6576</v>
      </c>
      <c r="B231" t="s">
        <v>6938</v>
      </c>
      <c r="C231" t="s">
        <v>6966</v>
      </c>
      <c r="D231" t="s">
        <v>6576</v>
      </c>
      <c r="E231" t="s">
        <v>6576</v>
      </c>
      <c r="F231" t="s">
        <v>6576</v>
      </c>
      <c r="H231">
        <v>1</v>
      </c>
      <c r="I231">
        <v>227</v>
      </c>
      <c r="J231">
        <v>66.329992759999996</v>
      </c>
      <c r="K231">
        <v>0.64935064899999995</v>
      </c>
      <c r="L231">
        <v>1.63</v>
      </c>
      <c r="M231">
        <v>6697289.4236858701</v>
      </c>
      <c r="N231" t="s">
        <v>7133</v>
      </c>
      <c r="O231" t="s">
        <v>7133</v>
      </c>
      <c r="P231" s="4">
        <v>2.2675738266260002</v>
      </c>
      <c r="Q231" s="5"/>
      <c r="R231" s="5"/>
      <c r="S231" s="5"/>
      <c r="T231" s="5"/>
      <c r="U231" s="5"/>
      <c r="V231" s="5"/>
    </row>
    <row r="232" spans="1:22" x14ac:dyDescent="0.2">
      <c r="A232" t="s">
        <v>6797</v>
      </c>
      <c r="B232" t="s">
        <v>6938</v>
      </c>
      <c r="C232" t="s">
        <v>7053</v>
      </c>
      <c r="D232" t="s">
        <v>6797</v>
      </c>
      <c r="H232">
        <v>1</v>
      </c>
      <c r="I232">
        <v>228</v>
      </c>
      <c r="J232">
        <v>43.689089260000003</v>
      </c>
      <c r="K232">
        <v>0.37099494100000002</v>
      </c>
      <c r="L232">
        <v>1.69</v>
      </c>
      <c r="M232">
        <v>1904040.29099048</v>
      </c>
      <c r="N232" t="s">
        <v>7133</v>
      </c>
      <c r="O232" t="s">
        <v>7133</v>
      </c>
      <c r="P232" s="4">
        <v>2.5273112824468398</v>
      </c>
      <c r="Q232" s="5"/>
      <c r="R232" s="5"/>
      <c r="S232" s="5"/>
      <c r="T232" s="5"/>
      <c r="U232" s="5"/>
      <c r="V232" s="5"/>
    </row>
    <row r="233" spans="1:22" x14ac:dyDescent="0.2">
      <c r="A233" t="s">
        <v>6933</v>
      </c>
      <c r="B233" t="s">
        <v>6938</v>
      </c>
      <c r="C233" t="s">
        <v>7007</v>
      </c>
      <c r="D233" t="s">
        <v>7008</v>
      </c>
      <c r="E233" t="s">
        <v>7009</v>
      </c>
      <c r="F233" t="s">
        <v>6650</v>
      </c>
      <c r="G233" t="s">
        <v>6933</v>
      </c>
      <c r="H233">
        <v>1</v>
      </c>
      <c r="I233">
        <v>229</v>
      </c>
      <c r="J233">
        <v>39.99442226</v>
      </c>
      <c r="K233">
        <v>0.34191176499999998</v>
      </c>
      <c r="L233">
        <v>0.57999999999999996</v>
      </c>
      <c r="M233">
        <v>2132168.2378535098</v>
      </c>
      <c r="N233" t="s">
        <v>7132</v>
      </c>
      <c r="O233" t="s">
        <v>7133</v>
      </c>
      <c r="P233" s="4">
        <v>0.102160404304535</v>
      </c>
      <c r="Q233" s="5"/>
      <c r="R233" s="5"/>
      <c r="S233" s="5"/>
      <c r="T233" s="5"/>
      <c r="U233" s="5"/>
      <c r="V233" s="5"/>
    </row>
    <row r="234" spans="1:22" x14ac:dyDescent="0.2">
      <c r="A234" t="s">
        <v>6669</v>
      </c>
      <c r="B234" t="s">
        <v>6938</v>
      </c>
      <c r="C234" t="s">
        <v>6939</v>
      </c>
      <c r="D234" t="s">
        <v>6615</v>
      </c>
      <c r="E234" t="s">
        <v>6412</v>
      </c>
      <c r="F234" t="s">
        <v>6669</v>
      </c>
      <c r="H234">
        <v>1</v>
      </c>
      <c r="I234">
        <v>230</v>
      </c>
      <c r="J234">
        <v>55.707337410000001</v>
      </c>
      <c r="K234">
        <v>0.33913649000000001</v>
      </c>
      <c r="L234">
        <v>1.07</v>
      </c>
      <c r="M234">
        <v>3769078.06691449</v>
      </c>
      <c r="N234" t="s">
        <v>7133</v>
      </c>
      <c r="O234" t="s">
        <v>7133</v>
      </c>
      <c r="P234" s="4">
        <v>0.64143101485526599</v>
      </c>
      <c r="Q234" s="5"/>
      <c r="R234" s="5"/>
      <c r="S234" s="5"/>
      <c r="T234" s="5"/>
      <c r="U234" s="5"/>
      <c r="V234" s="5"/>
    </row>
    <row r="235" spans="1:22" x14ac:dyDescent="0.2">
      <c r="A235" t="s">
        <v>6632</v>
      </c>
      <c r="B235" t="s">
        <v>6938</v>
      </c>
      <c r="C235" t="s">
        <v>6939</v>
      </c>
      <c r="D235" t="s">
        <v>6615</v>
      </c>
      <c r="E235" t="s">
        <v>6946</v>
      </c>
      <c r="F235" t="s">
        <v>6947</v>
      </c>
      <c r="G235" t="s">
        <v>6632</v>
      </c>
      <c r="H235">
        <v>1</v>
      </c>
      <c r="I235">
        <v>231</v>
      </c>
      <c r="J235">
        <v>52.228713310000003</v>
      </c>
      <c r="K235">
        <v>0.25689819200000003</v>
      </c>
      <c r="L235">
        <v>0.56999999999999995</v>
      </c>
      <c r="M235">
        <v>2592349.3840985401</v>
      </c>
      <c r="N235" t="s">
        <v>7133</v>
      </c>
      <c r="O235" t="s">
        <v>7133</v>
      </c>
      <c r="P235" s="4">
        <v>9.6966828049375703E-2</v>
      </c>
      <c r="Q235" s="5"/>
      <c r="R235" s="5"/>
      <c r="S235" s="5"/>
      <c r="T235" s="5"/>
      <c r="U235" s="5"/>
      <c r="V235" s="5"/>
    </row>
    <row r="236" spans="1:22" x14ac:dyDescent="0.2">
      <c r="A236" t="s">
        <v>6794</v>
      </c>
      <c r="B236" t="s">
        <v>6938</v>
      </c>
      <c r="C236" t="s">
        <v>7056</v>
      </c>
      <c r="D236" t="s">
        <v>7057</v>
      </c>
      <c r="E236" t="s">
        <v>7058</v>
      </c>
      <c r="F236" t="s">
        <v>6918</v>
      </c>
      <c r="G236" t="s">
        <v>6794</v>
      </c>
      <c r="H236">
        <v>1</v>
      </c>
      <c r="I236">
        <v>232</v>
      </c>
      <c r="J236">
        <v>33.381243050000002</v>
      </c>
      <c r="K236">
        <v>0.79473684200000005</v>
      </c>
      <c r="L236">
        <v>0.31</v>
      </c>
      <c r="M236">
        <v>1338622.32779097</v>
      </c>
      <c r="N236" t="s">
        <v>7133</v>
      </c>
      <c r="O236" t="s">
        <v>7133</v>
      </c>
      <c r="P236" s="4">
        <v>1.55985311238489E-2</v>
      </c>
      <c r="Q236" s="5"/>
      <c r="R236" s="5"/>
      <c r="S236" s="5"/>
      <c r="T236" s="5"/>
      <c r="U236" s="5"/>
      <c r="V236" s="5"/>
    </row>
    <row r="237" spans="1:22" x14ac:dyDescent="0.2">
      <c r="A237" t="s">
        <v>6403</v>
      </c>
      <c r="B237" t="s">
        <v>6938</v>
      </c>
      <c r="C237" t="s">
        <v>6939</v>
      </c>
      <c r="D237" t="s">
        <v>6931</v>
      </c>
      <c r="E237" t="s">
        <v>6337</v>
      </c>
      <c r="F237" t="s">
        <v>6983</v>
      </c>
      <c r="G237" t="s">
        <v>6403</v>
      </c>
      <c r="H237">
        <v>1</v>
      </c>
      <c r="I237">
        <v>233</v>
      </c>
      <c r="J237">
        <v>29.394655830000001</v>
      </c>
      <c r="K237">
        <v>0.25210083999999999</v>
      </c>
      <c r="L237">
        <v>0.4</v>
      </c>
      <c r="M237">
        <v>1757638.2660687501</v>
      </c>
      <c r="N237" t="s">
        <v>7133</v>
      </c>
      <c r="O237" t="s">
        <v>7133</v>
      </c>
      <c r="P237" s="4">
        <v>3.3510321638291103E-2</v>
      </c>
      <c r="Q237" s="5"/>
      <c r="R237" s="5"/>
      <c r="S237" s="5"/>
      <c r="T237" s="5"/>
      <c r="U237" s="5"/>
      <c r="V237" s="5"/>
    </row>
    <row r="238" spans="1:22" x14ac:dyDescent="0.2">
      <c r="A238" t="s">
        <v>6706</v>
      </c>
      <c r="B238" t="s">
        <v>6938</v>
      </c>
      <c r="C238" t="s">
        <v>6939</v>
      </c>
      <c r="D238" t="s">
        <v>6615</v>
      </c>
      <c r="E238" t="s">
        <v>6946</v>
      </c>
      <c r="F238" t="s">
        <v>7059</v>
      </c>
      <c r="G238" t="s">
        <v>6706</v>
      </c>
      <c r="H238">
        <v>1</v>
      </c>
      <c r="I238">
        <v>234</v>
      </c>
      <c r="J238">
        <v>41.744110689999999</v>
      </c>
      <c r="K238">
        <v>0.204188482</v>
      </c>
      <c r="L238">
        <v>0.84</v>
      </c>
      <c r="M238">
        <v>3233012.4575311402</v>
      </c>
      <c r="N238" t="s">
        <v>7133</v>
      </c>
      <c r="O238" t="s">
        <v>7133</v>
      </c>
      <c r="P238" s="4">
        <v>0.31033908869221399</v>
      </c>
      <c r="Q238" s="5"/>
      <c r="R238" s="5"/>
      <c r="S238" s="5"/>
      <c r="T238" s="5"/>
      <c r="U238" s="5"/>
      <c r="V238" s="5"/>
    </row>
    <row r="239" spans="1:22" x14ac:dyDescent="0.2">
      <c r="A239" t="s">
        <v>6914</v>
      </c>
      <c r="B239" t="s">
        <v>6938</v>
      </c>
      <c r="C239" t="s">
        <v>6939</v>
      </c>
      <c r="D239" t="s">
        <v>6931</v>
      </c>
      <c r="E239" t="s">
        <v>7006</v>
      </c>
      <c r="F239" t="s">
        <v>7142</v>
      </c>
      <c r="G239" t="s">
        <v>6914</v>
      </c>
      <c r="H239">
        <v>1</v>
      </c>
      <c r="I239">
        <v>235</v>
      </c>
      <c r="J239">
        <v>30.04303019</v>
      </c>
      <c r="K239">
        <v>0.26296296299999999</v>
      </c>
      <c r="L239">
        <v>0.43</v>
      </c>
      <c r="M239">
        <v>1462899.8911860699</v>
      </c>
      <c r="N239" t="s">
        <v>7132</v>
      </c>
      <c r="O239" t="s">
        <v>7133</v>
      </c>
      <c r="P239" s="4">
        <v>4.1629767851493901E-2</v>
      </c>
      <c r="Q239" s="5"/>
      <c r="R239" s="5"/>
      <c r="S239" s="5"/>
      <c r="T239" s="5"/>
      <c r="U239" s="5"/>
      <c r="V239" s="5"/>
    </row>
    <row r="240" spans="1:22" x14ac:dyDescent="0.2">
      <c r="A240" t="s">
        <v>6603</v>
      </c>
      <c r="B240" t="s">
        <v>6957</v>
      </c>
      <c r="C240" t="s">
        <v>6969</v>
      </c>
      <c r="D240" t="s">
        <v>6970</v>
      </c>
      <c r="E240" t="s">
        <v>6971</v>
      </c>
      <c r="F240" t="s">
        <v>6972</v>
      </c>
      <c r="G240" t="s">
        <v>6603</v>
      </c>
      <c r="H240">
        <v>1</v>
      </c>
      <c r="I240">
        <v>236</v>
      </c>
      <c r="J240">
        <v>43.18023874</v>
      </c>
      <c r="K240">
        <v>0.45606694599999997</v>
      </c>
      <c r="L240">
        <v>0.23</v>
      </c>
      <c r="M240">
        <v>1779390.1156677101</v>
      </c>
      <c r="N240" t="s">
        <v>7133</v>
      </c>
      <c r="O240" t="s">
        <v>7133</v>
      </c>
      <c r="P240" s="4">
        <v>6.3706263027045002E-3</v>
      </c>
      <c r="Q240" s="5"/>
      <c r="R240" s="5"/>
      <c r="S240" s="5"/>
      <c r="T240" s="5"/>
      <c r="U240" s="5"/>
      <c r="V240" s="5"/>
    </row>
    <row r="241" spans="1:22" x14ac:dyDescent="0.2">
      <c r="A241" t="s">
        <v>6409</v>
      </c>
      <c r="B241" t="s">
        <v>6938</v>
      </c>
      <c r="C241" t="s">
        <v>6939</v>
      </c>
      <c r="D241" t="s">
        <v>6931</v>
      </c>
      <c r="E241" t="s">
        <v>6999</v>
      </c>
      <c r="F241" t="s">
        <v>6409</v>
      </c>
      <c r="H241">
        <v>1</v>
      </c>
      <c r="I241">
        <v>237</v>
      </c>
      <c r="J241">
        <v>55.428498240000003</v>
      </c>
      <c r="K241">
        <v>0.44349315099999997</v>
      </c>
      <c r="L241">
        <v>1.3</v>
      </c>
      <c r="M241">
        <v>6566328.3062645001</v>
      </c>
      <c r="N241" t="s">
        <v>7133</v>
      </c>
      <c r="O241" t="s">
        <v>7133</v>
      </c>
      <c r="P241" s="4">
        <v>1.1503465099894601</v>
      </c>
      <c r="Q241" s="5"/>
      <c r="R241" s="5"/>
      <c r="S241" s="5"/>
      <c r="T241" s="5"/>
      <c r="U241" s="5"/>
      <c r="V241" s="5"/>
    </row>
    <row r="242" spans="1:22" x14ac:dyDescent="0.2">
      <c r="A242" t="s">
        <v>6812</v>
      </c>
      <c r="B242" t="s">
        <v>6938</v>
      </c>
      <c r="C242" t="s">
        <v>6944</v>
      </c>
      <c r="D242" t="s">
        <v>6945</v>
      </c>
      <c r="E242" t="s">
        <v>6345</v>
      </c>
      <c r="F242" t="s">
        <v>6528</v>
      </c>
      <c r="G242" t="s">
        <v>6812</v>
      </c>
      <c r="H242">
        <v>1</v>
      </c>
      <c r="I242">
        <v>238</v>
      </c>
      <c r="J242">
        <v>33.865661090000003</v>
      </c>
      <c r="K242">
        <v>0.40895522400000001</v>
      </c>
      <c r="L242">
        <v>1.8</v>
      </c>
      <c r="M242">
        <v>3106819.2918192898</v>
      </c>
      <c r="N242" t="s">
        <v>7133</v>
      </c>
      <c r="O242" t="s">
        <v>7133</v>
      </c>
      <c r="P242" s="4">
        <v>3.0536280592892702</v>
      </c>
      <c r="Q242" s="5"/>
      <c r="R242" s="5"/>
      <c r="S242" s="5"/>
      <c r="T242" s="5"/>
      <c r="U242" s="5"/>
      <c r="V242" s="5"/>
    </row>
    <row r="243" spans="1:22" x14ac:dyDescent="0.2">
      <c r="A243" t="s">
        <v>6379</v>
      </c>
      <c r="B243" t="s">
        <v>6938</v>
      </c>
      <c r="C243" t="s">
        <v>7056</v>
      </c>
      <c r="D243" t="s">
        <v>7060</v>
      </c>
      <c r="E243" t="s">
        <v>7061</v>
      </c>
      <c r="F243" t="s">
        <v>7062</v>
      </c>
      <c r="G243" t="s">
        <v>6379</v>
      </c>
      <c r="H243">
        <v>1</v>
      </c>
      <c r="I243">
        <v>239</v>
      </c>
      <c r="J243">
        <v>40.921716320000002</v>
      </c>
      <c r="K243">
        <v>0.49237472799999998</v>
      </c>
      <c r="L243">
        <v>0.25</v>
      </c>
      <c r="M243">
        <v>1646672.63610315</v>
      </c>
      <c r="N243" t="s">
        <v>7133</v>
      </c>
      <c r="O243" t="s">
        <v>7133</v>
      </c>
      <c r="P243" s="4">
        <v>8.1812308687234103E-3</v>
      </c>
      <c r="Q243" s="5"/>
      <c r="R243" s="5"/>
      <c r="S243" s="5"/>
      <c r="T243" s="5"/>
      <c r="U243" s="5"/>
      <c r="V243" s="5"/>
    </row>
    <row r="244" spans="1:22" x14ac:dyDescent="0.2">
      <c r="A244" t="s">
        <v>6459</v>
      </c>
      <c r="B244" t="s">
        <v>6938</v>
      </c>
      <c r="C244" t="s">
        <v>7019</v>
      </c>
      <c r="D244" t="s">
        <v>7063</v>
      </c>
      <c r="E244" t="s">
        <v>7064</v>
      </c>
      <c r="F244" t="s">
        <v>6459</v>
      </c>
      <c r="H244">
        <v>1</v>
      </c>
      <c r="I244">
        <v>240</v>
      </c>
      <c r="J244">
        <v>45.172856500000002</v>
      </c>
      <c r="K244">
        <v>0.53098420400000002</v>
      </c>
      <c r="L244">
        <v>0.46</v>
      </c>
      <c r="M244">
        <v>4062183.6555360202</v>
      </c>
      <c r="N244" t="s">
        <v>7133</v>
      </c>
      <c r="O244" t="s">
        <v>7133</v>
      </c>
      <c r="P244" s="4">
        <v>5.0965010421636002E-2</v>
      </c>
      <c r="Q244" s="5"/>
      <c r="R244" s="5"/>
      <c r="S244" s="5"/>
      <c r="T244" s="5"/>
      <c r="U244" s="5"/>
      <c r="V244" s="5"/>
    </row>
    <row r="245" spans="1:22" x14ac:dyDescent="0.2">
      <c r="A245" t="s">
        <v>6877</v>
      </c>
      <c r="B245" t="s">
        <v>6938</v>
      </c>
      <c r="C245" t="s">
        <v>6941</v>
      </c>
      <c r="D245" t="s">
        <v>6942</v>
      </c>
      <c r="E245" t="s">
        <v>6974</v>
      </c>
      <c r="F245" t="s">
        <v>6877</v>
      </c>
      <c r="H245">
        <v>1</v>
      </c>
      <c r="I245">
        <v>241</v>
      </c>
      <c r="J245">
        <v>56.328668999999998</v>
      </c>
      <c r="K245">
        <v>0.40967498099999999</v>
      </c>
      <c r="L245">
        <v>0.67</v>
      </c>
      <c r="M245">
        <v>4142040.3825717298</v>
      </c>
      <c r="N245" t="s">
        <v>7132</v>
      </c>
      <c r="O245" t="s">
        <v>7133</v>
      </c>
      <c r="P245" s="4">
        <v>0.15747913854527101</v>
      </c>
      <c r="Q245" s="5"/>
      <c r="R245" s="5"/>
      <c r="S245" s="5"/>
      <c r="T245" s="5"/>
      <c r="U245" s="5"/>
      <c r="V245" s="5"/>
    </row>
    <row r="246" spans="1:22" x14ac:dyDescent="0.2">
      <c r="A246" t="s">
        <v>6828</v>
      </c>
      <c r="B246" t="s">
        <v>6938</v>
      </c>
      <c r="C246" t="s">
        <v>6939</v>
      </c>
      <c r="D246" t="s">
        <v>6931</v>
      </c>
      <c r="E246" t="s">
        <v>6943</v>
      </c>
      <c r="F246" t="s">
        <v>6580</v>
      </c>
      <c r="G246" t="s">
        <v>6828</v>
      </c>
      <c r="H246">
        <v>1</v>
      </c>
      <c r="I246">
        <v>242</v>
      </c>
      <c r="J246">
        <v>53.60434549</v>
      </c>
      <c r="K246">
        <v>0.32536622999999998</v>
      </c>
      <c r="L246">
        <v>1.01</v>
      </c>
      <c r="M246">
        <v>3855067.15506715</v>
      </c>
      <c r="N246" t="s">
        <v>7133</v>
      </c>
      <c r="O246" t="s">
        <v>7133</v>
      </c>
      <c r="P246" s="4">
        <v>0.539464342097702</v>
      </c>
      <c r="Q246" s="5"/>
      <c r="R246" s="5"/>
      <c r="S246" s="5"/>
      <c r="T246" s="5"/>
      <c r="U246" s="5"/>
      <c r="V246" s="5"/>
    </row>
    <row r="247" spans="1:22" x14ac:dyDescent="0.2">
      <c r="A247" t="s">
        <v>6659</v>
      </c>
      <c r="B247" t="s">
        <v>6938</v>
      </c>
      <c r="C247" t="s">
        <v>6944</v>
      </c>
      <c r="D247" t="s">
        <v>6945</v>
      </c>
      <c r="E247" t="s">
        <v>7022</v>
      </c>
      <c r="F247" t="s">
        <v>6659</v>
      </c>
      <c r="H247">
        <v>1</v>
      </c>
      <c r="I247">
        <v>243</v>
      </c>
      <c r="J247">
        <v>36.657029260000002</v>
      </c>
      <c r="K247">
        <v>0.40321217199999998</v>
      </c>
      <c r="L247">
        <v>0.87</v>
      </c>
      <c r="M247">
        <v>4123316.79937344</v>
      </c>
      <c r="N247" t="s">
        <v>7133</v>
      </c>
      <c r="O247" t="s">
        <v>7132</v>
      </c>
      <c r="P247" s="4">
        <v>0.34479136452780601</v>
      </c>
      <c r="Q247" s="5"/>
      <c r="R247" s="5"/>
      <c r="S247" s="5"/>
      <c r="T247" s="5"/>
      <c r="U247" s="5"/>
      <c r="V247" s="5"/>
    </row>
    <row r="248" spans="1:22" x14ac:dyDescent="0.2">
      <c r="A248" t="s">
        <v>6856</v>
      </c>
      <c r="B248" t="s">
        <v>6938</v>
      </c>
      <c r="C248" t="s">
        <v>6939</v>
      </c>
      <c r="D248" t="s">
        <v>6615</v>
      </c>
      <c r="E248" t="s">
        <v>7030</v>
      </c>
      <c r="F248" t="s">
        <v>7031</v>
      </c>
      <c r="G248" t="s">
        <v>6856</v>
      </c>
      <c r="H248">
        <v>1</v>
      </c>
      <c r="I248">
        <v>244</v>
      </c>
      <c r="J248">
        <v>39.669028529999999</v>
      </c>
      <c r="K248">
        <v>0.299764429</v>
      </c>
      <c r="L248">
        <v>1.86</v>
      </c>
      <c r="M248">
        <v>4545419.9759326102</v>
      </c>
      <c r="N248" t="s">
        <v>7133</v>
      </c>
      <c r="O248" t="s">
        <v>7133</v>
      </c>
      <c r="P248" s="4">
        <v>3.3692827227513602</v>
      </c>
      <c r="Q248" s="5"/>
      <c r="R248" s="5"/>
      <c r="S248" s="5"/>
      <c r="T248" s="5"/>
      <c r="U248" s="5"/>
      <c r="V248" s="5"/>
    </row>
    <row r="249" spans="1:22" x14ac:dyDescent="0.2">
      <c r="A249" t="s">
        <v>6921</v>
      </c>
      <c r="B249" t="s">
        <v>6938</v>
      </c>
      <c r="C249" t="s">
        <v>7040</v>
      </c>
      <c r="D249" t="s">
        <v>7143</v>
      </c>
      <c r="E249" t="s">
        <v>7144</v>
      </c>
      <c r="F249" t="s">
        <v>7145</v>
      </c>
      <c r="G249" t="s">
        <v>6921</v>
      </c>
      <c r="H249">
        <v>1</v>
      </c>
      <c r="I249">
        <v>245</v>
      </c>
      <c r="J249">
        <v>53.85019733</v>
      </c>
      <c r="K249">
        <v>0.31686930099999999</v>
      </c>
      <c r="L249">
        <v>0.62</v>
      </c>
      <c r="M249">
        <v>3686507.7720207199</v>
      </c>
      <c r="N249" t="s">
        <v>7133</v>
      </c>
      <c r="O249" t="s">
        <v>7133</v>
      </c>
      <c r="P249" s="4">
        <v>0.124788248990791</v>
      </c>
      <c r="Q249" s="5"/>
      <c r="R249" s="5"/>
      <c r="S249" s="5"/>
      <c r="T249" s="5"/>
      <c r="U249" s="5"/>
      <c r="V249" s="5"/>
    </row>
    <row r="250" spans="1:22" x14ac:dyDescent="0.2">
      <c r="A250" t="s">
        <v>6896</v>
      </c>
      <c r="B250" t="s">
        <v>6938</v>
      </c>
      <c r="C250" t="s">
        <v>6939</v>
      </c>
      <c r="D250" t="s">
        <v>6615</v>
      </c>
      <c r="E250" t="s">
        <v>7030</v>
      </c>
      <c r="F250" t="s">
        <v>7065</v>
      </c>
      <c r="G250" t="s">
        <v>6896</v>
      </c>
      <c r="H250">
        <v>1</v>
      </c>
      <c r="I250">
        <v>246</v>
      </c>
      <c r="J250">
        <v>37.216232929999997</v>
      </c>
      <c r="L250">
        <v>1.34</v>
      </c>
      <c r="M250">
        <v>3887523.9772949601</v>
      </c>
      <c r="N250" t="s">
        <v>7133</v>
      </c>
      <c r="O250" t="s">
        <v>7133</v>
      </c>
      <c r="P250" s="4">
        <v>1.2598331083621599</v>
      </c>
      <c r="Q250" s="5"/>
      <c r="R250" s="5"/>
      <c r="S250" s="5"/>
      <c r="T250" s="5"/>
      <c r="U250" s="5"/>
      <c r="V250" s="5"/>
    </row>
    <row r="251" spans="1:22" x14ac:dyDescent="0.2">
      <c r="A251" t="s">
        <v>6816</v>
      </c>
      <c r="B251" t="s">
        <v>6938</v>
      </c>
      <c r="C251" t="s">
        <v>6939</v>
      </c>
      <c r="D251" t="s">
        <v>6615</v>
      </c>
      <c r="E251" t="s">
        <v>6946</v>
      </c>
      <c r="F251" t="s">
        <v>7066</v>
      </c>
      <c r="G251" t="s">
        <v>6816</v>
      </c>
      <c r="H251">
        <v>1</v>
      </c>
      <c r="I251">
        <v>247</v>
      </c>
      <c r="J251">
        <v>52.78789329</v>
      </c>
      <c r="K251">
        <v>0.31756756800000002</v>
      </c>
      <c r="L251">
        <v>0.9</v>
      </c>
      <c r="M251">
        <v>4078689.0130353798</v>
      </c>
      <c r="N251" t="s">
        <v>7132</v>
      </c>
      <c r="O251" t="s">
        <v>7133</v>
      </c>
      <c r="P251" s="4">
        <v>0.38170350741115899</v>
      </c>
      <c r="Q251" s="5"/>
      <c r="R251" s="5"/>
      <c r="S251" s="5"/>
      <c r="T251" s="5"/>
      <c r="U251" s="5"/>
      <c r="V251" s="5"/>
    </row>
    <row r="252" spans="1:22" x14ac:dyDescent="0.2">
      <c r="A252" t="s">
        <v>6848</v>
      </c>
      <c r="B252" t="s">
        <v>6938</v>
      </c>
      <c r="C252" t="s">
        <v>6939</v>
      </c>
      <c r="D252" t="s">
        <v>6931</v>
      </c>
      <c r="E252" t="s">
        <v>7067</v>
      </c>
      <c r="F252" t="s">
        <v>6848</v>
      </c>
      <c r="H252">
        <v>1</v>
      </c>
      <c r="I252">
        <v>248</v>
      </c>
      <c r="J252">
        <v>63.459153409999999</v>
      </c>
      <c r="K252">
        <v>0.31309904199999999</v>
      </c>
      <c r="L252">
        <v>1.46</v>
      </c>
      <c r="M252">
        <v>3997862.2540250402</v>
      </c>
      <c r="N252" t="s">
        <v>7133</v>
      </c>
      <c r="O252" t="s">
        <v>7133</v>
      </c>
      <c r="P252" s="4">
        <v>1.62951059909538</v>
      </c>
      <c r="Q252" s="5"/>
      <c r="R252" s="5"/>
      <c r="S252" s="5"/>
      <c r="T252" s="5"/>
      <c r="U252" s="5"/>
      <c r="V252" s="5"/>
    </row>
    <row r="253" spans="1:22" x14ac:dyDescent="0.2">
      <c r="A253" t="s">
        <v>6580</v>
      </c>
      <c r="B253" t="s">
        <v>6938</v>
      </c>
      <c r="C253" t="s">
        <v>6939</v>
      </c>
      <c r="D253" t="s">
        <v>6931</v>
      </c>
      <c r="E253" t="s">
        <v>6943</v>
      </c>
      <c r="F253" t="s">
        <v>6580</v>
      </c>
      <c r="H253">
        <v>1</v>
      </c>
      <c r="I253">
        <v>249</v>
      </c>
      <c r="J253">
        <v>56.020413480000002</v>
      </c>
      <c r="K253">
        <v>0.38888888900000002</v>
      </c>
      <c r="L253">
        <v>1</v>
      </c>
      <c r="M253">
        <v>4148292.0400632499</v>
      </c>
      <c r="N253" t="s">
        <v>7133</v>
      </c>
      <c r="O253" t="s">
        <v>7133</v>
      </c>
      <c r="P253" s="4">
        <v>0.52359877559829804</v>
      </c>
      <c r="Q253" s="5"/>
      <c r="R253" s="5"/>
      <c r="S253" s="5"/>
      <c r="T253" s="5"/>
      <c r="U253" s="5"/>
      <c r="V253" s="5"/>
    </row>
    <row r="254" spans="1:22" x14ac:dyDescent="0.2">
      <c r="A254" t="s">
        <v>6746</v>
      </c>
      <c r="B254" t="s">
        <v>6938</v>
      </c>
      <c r="C254" t="s">
        <v>6966</v>
      </c>
      <c r="D254" t="s">
        <v>6967</v>
      </c>
      <c r="E254" t="s">
        <v>6968</v>
      </c>
      <c r="F254" t="s">
        <v>6726</v>
      </c>
      <c r="G254" t="s">
        <v>6746</v>
      </c>
      <c r="H254">
        <v>1</v>
      </c>
      <c r="I254">
        <v>250</v>
      </c>
      <c r="J254">
        <v>50.457529649999998</v>
      </c>
      <c r="K254">
        <v>0.55786350100000004</v>
      </c>
      <c r="L254">
        <v>1.18</v>
      </c>
      <c r="M254">
        <v>4897349.0813648198</v>
      </c>
      <c r="N254" t="s">
        <v>7133</v>
      </c>
      <c r="O254" t="s">
        <v>7133</v>
      </c>
      <c r="P254" s="4">
        <v>0.86028954346882403</v>
      </c>
      <c r="Q254" s="5"/>
      <c r="R254" s="5"/>
      <c r="S254" s="5"/>
      <c r="T254" s="5"/>
      <c r="U254" s="5"/>
      <c r="V254" s="5"/>
    </row>
    <row r="255" spans="1:22" x14ac:dyDescent="0.2">
      <c r="A255" t="s">
        <v>6698</v>
      </c>
      <c r="B255" t="s">
        <v>6938</v>
      </c>
      <c r="C255" t="s">
        <v>6939</v>
      </c>
      <c r="D255" t="s">
        <v>6931</v>
      </c>
      <c r="E255" t="s">
        <v>6698</v>
      </c>
      <c r="H255">
        <v>1</v>
      </c>
      <c r="I255">
        <v>251</v>
      </c>
      <c r="J255">
        <v>31.920879459999998</v>
      </c>
      <c r="K255">
        <v>0.38924050599999999</v>
      </c>
      <c r="L255">
        <v>0.48</v>
      </c>
      <c r="M255">
        <v>3878728.6202964601</v>
      </c>
      <c r="N255" t="s">
        <v>7133</v>
      </c>
      <c r="O255" t="s">
        <v>7133</v>
      </c>
      <c r="P255" s="4">
        <v>5.7905835790967003E-2</v>
      </c>
      <c r="Q255" s="5"/>
      <c r="R255" s="5"/>
      <c r="S255" s="5"/>
      <c r="T255" s="5"/>
      <c r="U255" s="5"/>
      <c r="V255" s="5"/>
    </row>
    <row r="256" spans="1:22" x14ac:dyDescent="0.2">
      <c r="A256" t="s">
        <v>6562</v>
      </c>
      <c r="B256" t="s">
        <v>6938</v>
      </c>
      <c r="C256" t="s">
        <v>6939</v>
      </c>
      <c r="D256" t="s">
        <v>6931</v>
      </c>
      <c r="E256" t="s">
        <v>7005</v>
      </c>
      <c r="F256" t="s">
        <v>6562</v>
      </c>
      <c r="H256">
        <v>1</v>
      </c>
      <c r="I256">
        <v>252</v>
      </c>
      <c r="J256">
        <v>47.179229200000002</v>
      </c>
      <c r="K256">
        <v>0.26936416200000002</v>
      </c>
      <c r="L256">
        <v>0.51</v>
      </c>
      <c r="M256">
        <v>4373171.4285714198</v>
      </c>
      <c r="N256" t="s">
        <v>7132</v>
      </c>
      <c r="O256" t="s">
        <v>7133</v>
      </c>
      <c r="P256" s="4">
        <v>6.9455901181889906E-2</v>
      </c>
      <c r="Q256" s="5"/>
      <c r="R256" s="5"/>
      <c r="S256" s="5"/>
      <c r="T256" s="5"/>
      <c r="U256" s="5"/>
      <c r="V256" s="5"/>
    </row>
    <row r="257" spans="1:22" x14ac:dyDescent="0.2">
      <c r="A257" t="s">
        <v>6574</v>
      </c>
      <c r="B257" t="s">
        <v>6938</v>
      </c>
      <c r="C257" t="s">
        <v>6949</v>
      </c>
      <c r="D257" t="s">
        <v>6984</v>
      </c>
      <c r="E257" t="s">
        <v>6994</v>
      </c>
      <c r="F257" t="s">
        <v>6574</v>
      </c>
      <c r="G257" t="s">
        <v>6574</v>
      </c>
      <c r="H257">
        <v>1</v>
      </c>
      <c r="I257">
        <v>253</v>
      </c>
      <c r="J257">
        <v>61.545770949999998</v>
      </c>
      <c r="K257">
        <v>0.35388127899999999</v>
      </c>
      <c r="L257">
        <v>0.43</v>
      </c>
      <c r="M257">
        <v>4770954.1381128104</v>
      </c>
      <c r="N257" t="s">
        <v>7132</v>
      </c>
      <c r="O257" t="s">
        <v>7133</v>
      </c>
      <c r="P257" s="4">
        <v>4.1629767851493901E-2</v>
      </c>
      <c r="Q257" s="5"/>
      <c r="R257" s="5"/>
      <c r="S257" s="5"/>
      <c r="T257" s="5"/>
      <c r="U257" s="5"/>
      <c r="V257" s="5"/>
    </row>
    <row r="258" spans="1:22" x14ac:dyDescent="0.2">
      <c r="A258" t="s">
        <v>6786</v>
      </c>
      <c r="B258" t="s">
        <v>6938</v>
      </c>
      <c r="C258" t="s">
        <v>6939</v>
      </c>
      <c r="D258" t="s">
        <v>6615</v>
      </c>
      <c r="E258" t="s">
        <v>6786</v>
      </c>
      <c r="F258" t="s">
        <v>6786</v>
      </c>
      <c r="H258">
        <v>1</v>
      </c>
      <c r="I258">
        <v>254</v>
      </c>
      <c r="J258">
        <v>37.569755800000003</v>
      </c>
      <c r="K258">
        <v>0.22853368600000001</v>
      </c>
      <c r="L258">
        <v>0.51</v>
      </c>
      <c r="M258">
        <v>2164438.57142857</v>
      </c>
      <c r="N258" t="s">
        <v>7132</v>
      </c>
      <c r="O258" t="s">
        <v>7133</v>
      </c>
      <c r="P258" s="4">
        <v>6.9455901181889906E-2</v>
      </c>
      <c r="Q258" s="5"/>
      <c r="R258" s="5"/>
      <c r="S258" s="5"/>
      <c r="T258" s="5"/>
      <c r="U258" s="5"/>
      <c r="V258" s="5"/>
    </row>
    <row r="259" spans="1:22" x14ac:dyDescent="0.2">
      <c r="A259" t="s">
        <v>6693</v>
      </c>
      <c r="B259" t="s">
        <v>6938</v>
      </c>
      <c r="C259" t="s">
        <v>6939</v>
      </c>
      <c r="D259" t="s">
        <v>6615</v>
      </c>
      <c r="E259" t="s">
        <v>6786</v>
      </c>
      <c r="F259" t="s">
        <v>6263</v>
      </c>
      <c r="G259" t="s">
        <v>6693</v>
      </c>
      <c r="H259">
        <v>1</v>
      </c>
      <c r="I259">
        <v>255</v>
      </c>
      <c r="J259">
        <v>32.806495329999997</v>
      </c>
      <c r="K259">
        <v>0.23417721499999999</v>
      </c>
      <c r="L259">
        <v>0.28000000000000003</v>
      </c>
      <c r="M259">
        <v>2131442.79946164</v>
      </c>
      <c r="N259" t="s">
        <v>7132</v>
      </c>
      <c r="O259" t="s">
        <v>7133</v>
      </c>
      <c r="P259" s="4">
        <v>1.14940403219338E-2</v>
      </c>
      <c r="Q259" s="5"/>
      <c r="R259" s="5"/>
      <c r="S259" s="5"/>
      <c r="T259" s="5"/>
      <c r="U259" s="5"/>
      <c r="V259" s="5"/>
    </row>
    <row r="260" spans="1:22" x14ac:dyDescent="0.2">
      <c r="A260" t="s">
        <v>6805</v>
      </c>
      <c r="B260" t="s">
        <v>6938</v>
      </c>
      <c r="C260" t="s">
        <v>7068</v>
      </c>
      <c r="D260" t="s">
        <v>7069</v>
      </c>
      <c r="E260" t="s">
        <v>7070</v>
      </c>
      <c r="F260" t="s">
        <v>6805</v>
      </c>
      <c r="G260" t="s">
        <v>6805</v>
      </c>
      <c r="H260">
        <v>1</v>
      </c>
      <c r="I260">
        <v>256</v>
      </c>
      <c r="J260">
        <v>59.51833534</v>
      </c>
      <c r="K260">
        <v>0.751802265999999</v>
      </c>
      <c r="L260">
        <v>4.54</v>
      </c>
      <c r="M260">
        <v>8831888.1856539994</v>
      </c>
      <c r="N260" t="s">
        <v>7133</v>
      </c>
      <c r="O260" t="s">
        <v>7133</v>
      </c>
      <c r="P260" s="4">
        <v>48.996626694973401</v>
      </c>
      <c r="Q260" s="5"/>
      <c r="R260" s="5"/>
      <c r="S260" s="5"/>
      <c r="T260" s="5"/>
      <c r="U260" s="5"/>
      <c r="V260" s="5"/>
    </row>
    <row r="261" spans="1:22" x14ac:dyDescent="0.2">
      <c r="A261" t="s">
        <v>6834</v>
      </c>
      <c r="B261" t="s">
        <v>6938</v>
      </c>
      <c r="C261" t="s">
        <v>6939</v>
      </c>
      <c r="D261" t="s">
        <v>6615</v>
      </c>
      <c r="E261" t="s">
        <v>7071</v>
      </c>
      <c r="F261" t="s">
        <v>7072</v>
      </c>
      <c r="G261" t="s">
        <v>6834</v>
      </c>
      <c r="H261">
        <v>1</v>
      </c>
      <c r="I261">
        <v>257</v>
      </c>
      <c r="J261">
        <v>36.486459910000001</v>
      </c>
      <c r="K261">
        <v>0.22600349</v>
      </c>
      <c r="L261">
        <v>0.39</v>
      </c>
      <c r="M261">
        <v>2358670.2744491599</v>
      </c>
      <c r="N261" t="s">
        <v>7133</v>
      </c>
      <c r="O261" t="s">
        <v>7133</v>
      </c>
      <c r="P261" s="4">
        <v>3.1059355769715399E-2</v>
      </c>
      <c r="Q261" s="5"/>
      <c r="R261" s="5"/>
      <c r="S261" s="5"/>
      <c r="T261" s="5"/>
      <c r="U261" s="5"/>
      <c r="V261" s="5"/>
    </row>
    <row r="262" spans="1:22" x14ac:dyDescent="0.2">
      <c r="A262" t="s">
        <v>6757</v>
      </c>
      <c r="B262" t="s">
        <v>6938</v>
      </c>
      <c r="C262" t="s">
        <v>6939</v>
      </c>
      <c r="D262" t="s">
        <v>6931</v>
      </c>
      <c r="E262" t="s">
        <v>6943</v>
      </c>
      <c r="F262" t="s">
        <v>6580</v>
      </c>
      <c r="G262" t="s">
        <v>6757</v>
      </c>
      <c r="H262">
        <v>1</v>
      </c>
      <c r="I262">
        <v>258</v>
      </c>
      <c r="J262">
        <v>55.973239900000003</v>
      </c>
      <c r="K262">
        <v>0.38191699600000001</v>
      </c>
      <c r="L262">
        <v>0.87</v>
      </c>
      <c r="M262">
        <v>3664202.3879428399</v>
      </c>
      <c r="N262" t="s">
        <v>7133</v>
      </c>
      <c r="O262" t="s">
        <v>7133</v>
      </c>
      <c r="P262" s="4">
        <v>0.34479136452780601</v>
      </c>
      <c r="Q262" s="5"/>
      <c r="R262" s="5"/>
      <c r="S262" s="5"/>
      <c r="T262" s="5"/>
      <c r="U262" s="5"/>
      <c r="V262" s="5"/>
    </row>
    <row r="263" spans="1:22" x14ac:dyDescent="0.2">
      <c r="A263" t="s">
        <v>6887</v>
      </c>
      <c r="B263" t="s">
        <v>6938</v>
      </c>
      <c r="C263" t="s">
        <v>7015</v>
      </c>
      <c r="D263" t="s">
        <v>7016</v>
      </c>
      <c r="E263" t="s">
        <v>7017</v>
      </c>
      <c r="F263" t="s">
        <v>7073</v>
      </c>
      <c r="G263" t="s">
        <v>6887</v>
      </c>
      <c r="H263">
        <v>1</v>
      </c>
      <c r="I263">
        <v>259</v>
      </c>
      <c r="J263">
        <v>32.740528329999997</v>
      </c>
      <c r="L263">
        <v>0.84</v>
      </c>
      <c r="M263">
        <v>2043171.7732464999</v>
      </c>
      <c r="N263" t="s">
        <v>7133</v>
      </c>
      <c r="O263" t="s">
        <v>7133</v>
      </c>
      <c r="P263" s="4">
        <v>0.31033908869221399</v>
      </c>
      <c r="Q263" s="5"/>
      <c r="R263" s="5"/>
      <c r="S263" s="5"/>
      <c r="T263" s="5"/>
      <c r="U263" s="5"/>
      <c r="V263" s="5"/>
    </row>
    <row r="264" spans="1:22" x14ac:dyDescent="0.2">
      <c r="A264" t="s">
        <v>6885</v>
      </c>
      <c r="B264" t="s">
        <v>6938</v>
      </c>
      <c r="C264" t="s">
        <v>7015</v>
      </c>
      <c r="D264" t="s">
        <v>7016</v>
      </c>
      <c r="E264" t="s">
        <v>7017</v>
      </c>
      <c r="F264" t="s">
        <v>7074</v>
      </c>
      <c r="G264" t="s">
        <v>6885</v>
      </c>
      <c r="H264">
        <v>1</v>
      </c>
      <c r="I264">
        <v>260</v>
      </c>
      <c r="J264">
        <v>31.820144630000001</v>
      </c>
      <c r="L264">
        <v>0.67</v>
      </c>
      <c r="M264">
        <v>2911365.6668793801</v>
      </c>
      <c r="N264" t="s">
        <v>7133</v>
      </c>
      <c r="O264" t="s">
        <v>7133</v>
      </c>
      <c r="P264" s="4">
        <v>0.15747913854527101</v>
      </c>
      <c r="Q264" s="5"/>
      <c r="R264" s="5"/>
      <c r="S264" s="5"/>
      <c r="T264" s="5"/>
      <c r="U264" s="5"/>
      <c r="V264" s="5"/>
    </row>
    <row r="265" spans="1:22" x14ac:dyDescent="0.2">
      <c r="A265" t="s">
        <v>6540</v>
      </c>
      <c r="B265" t="s">
        <v>6938</v>
      </c>
      <c r="C265" t="s">
        <v>6939</v>
      </c>
      <c r="D265" t="s">
        <v>6931</v>
      </c>
      <c r="E265" t="s">
        <v>6943</v>
      </c>
      <c r="F265" t="s">
        <v>6580</v>
      </c>
      <c r="G265" t="s">
        <v>6540</v>
      </c>
      <c r="H265">
        <v>1</v>
      </c>
      <c r="I265">
        <v>261</v>
      </c>
      <c r="J265">
        <v>43.887420079999998</v>
      </c>
      <c r="K265">
        <v>0.28669724800000002</v>
      </c>
      <c r="L265">
        <v>0.95</v>
      </c>
      <c r="M265">
        <v>3389492.0913884002</v>
      </c>
      <c r="N265" t="s">
        <v>7133</v>
      </c>
      <c r="O265" t="s">
        <v>7133</v>
      </c>
      <c r="P265" s="4">
        <v>0.44892050022859098</v>
      </c>
      <c r="Q265" s="5"/>
      <c r="R265" s="5"/>
      <c r="S265" s="5"/>
      <c r="T265" s="5"/>
      <c r="U265" s="5"/>
      <c r="V265" s="5"/>
    </row>
    <row r="266" spans="1:22" x14ac:dyDescent="0.2">
      <c r="A266" t="s">
        <v>6648</v>
      </c>
      <c r="B266" t="s">
        <v>6938</v>
      </c>
      <c r="C266" t="s">
        <v>6944</v>
      </c>
      <c r="D266" t="s">
        <v>6945</v>
      </c>
      <c r="E266" t="s">
        <v>6345</v>
      </c>
      <c r="F266" t="s">
        <v>6528</v>
      </c>
      <c r="G266" t="s">
        <v>6648</v>
      </c>
      <c r="H266">
        <v>1</v>
      </c>
      <c r="I266">
        <v>262</v>
      </c>
      <c r="J266">
        <v>30.427956479999999</v>
      </c>
      <c r="K266">
        <v>0.52487562200000004</v>
      </c>
      <c r="L266">
        <v>0.83</v>
      </c>
      <c r="M266">
        <v>6886700.5076142102</v>
      </c>
      <c r="N266" t="s">
        <v>7133</v>
      </c>
      <c r="O266" t="s">
        <v>7133</v>
      </c>
      <c r="P266" s="4">
        <v>0.29938697310302398</v>
      </c>
      <c r="Q266" s="5"/>
      <c r="R266" s="5"/>
      <c r="S266" s="5"/>
      <c r="T266" s="5"/>
      <c r="U266" s="5"/>
      <c r="V266" s="5"/>
    </row>
    <row r="267" spans="1:22" x14ac:dyDescent="0.2">
      <c r="A267" t="s">
        <v>6644</v>
      </c>
      <c r="B267" t="s">
        <v>6938</v>
      </c>
      <c r="C267" t="s">
        <v>6939</v>
      </c>
      <c r="D267" t="s">
        <v>6615</v>
      </c>
      <c r="E267" t="s">
        <v>6948</v>
      </c>
      <c r="F267" t="s">
        <v>6644</v>
      </c>
      <c r="H267">
        <v>1</v>
      </c>
      <c r="I267">
        <v>263</v>
      </c>
      <c r="J267">
        <v>36.557167829999997</v>
      </c>
      <c r="K267">
        <v>0.21903052100000001</v>
      </c>
      <c r="L267">
        <v>0.44</v>
      </c>
      <c r="M267">
        <v>1375634.3884120099</v>
      </c>
      <c r="N267" t="s">
        <v>7133</v>
      </c>
      <c r="O267" t="s">
        <v>7133</v>
      </c>
      <c r="P267" s="4">
        <v>4.4602238100565399E-2</v>
      </c>
      <c r="Q267" s="5"/>
      <c r="R267" s="5"/>
      <c r="S267" s="5"/>
      <c r="T267" s="5"/>
      <c r="U267" s="5"/>
      <c r="V267" s="5"/>
    </row>
    <row r="268" spans="1:22" x14ac:dyDescent="0.2">
      <c r="A268" t="s">
        <v>6676</v>
      </c>
      <c r="B268" t="s">
        <v>6938</v>
      </c>
      <c r="C268" t="s">
        <v>7075</v>
      </c>
      <c r="D268" t="s">
        <v>7076</v>
      </c>
      <c r="E268" t="s">
        <v>7077</v>
      </c>
      <c r="F268" t="s">
        <v>6676</v>
      </c>
      <c r="H268">
        <v>1</v>
      </c>
      <c r="I268">
        <v>264</v>
      </c>
      <c r="J268">
        <v>33.023418190000001</v>
      </c>
      <c r="K268">
        <v>0.241071429</v>
      </c>
      <c r="L268">
        <v>0.31</v>
      </c>
      <c r="M268">
        <v>526085.06524891197</v>
      </c>
      <c r="N268" t="s">
        <v>7133</v>
      </c>
      <c r="O268" t="s">
        <v>7133</v>
      </c>
      <c r="P268" s="4">
        <v>1.55985311238489E-2</v>
      </c>
      <c r="Q268" s="5"/>
      <c r="R268" s="5"/>
      <c r="S268" s="5"/>
      <c r="T268" s="5"/>
      <c r="U268" s="5"/>
      <c r="V268" s="5"/>
    </row>
    <row r="269" spans="1:22" x14ac:dyDescent="0.2">
      <c r="A269" t="s">
        <v>6680</v>
      </c>
      <c r="B269" t="s">
        <v>6938</v>
      </c>
      <c r="C269" t="s">
        <v>6939</v>
      </c>
      <c r="D269" t="s">
        <v>6931</v>
      </c>
      <c r="E269" t="s">
        <v>7014</v>
      </c>
      <c r="F269" t="s">
        <v>7078</v>
      </c>
      <c r="G269" t="s">
        <v>6680</v>
      </c>
      <c r="H269">
        <v>1</v>
      </c>
      <c r="I269">
        <v>265</v>
      </c>
      <c r="J269">
        <v>38.108157919999996</v>
      </c>
      <c r="K269">
        <v>0.25711960900000003</v>
      </c>
      <c r="L269">
        <v>0.74</v>
      </c>
      <c r="M269">
        <v>3536106.0480530201</v>
      </c>
      <c r="N269" t="s">
        <v>7132</v>
      </c>
      <c r="O269" t="s">
        <v>7133</v>
      </c>
      <c r="P269" s="4">
        <v>0.212174790243045</v>
      </c>
      <c r="Q269" s="5"/>
      <c r="R269" s="5"/>
      <c r="S269" s="5"/>
      <c r="T269" s="5"/>
      <c r="U269" s="5"/>
      <c r="V269" s="5"/>
    </row>
    <row r="270" spans="1:22" x14ac:dyDescent="0.2">
      <c r="A270" t="s">
        <v>6517</v>
      </c>
      <c r="B270" t="s">
        <v>6938</v>
      </c>
      <c r="C270" t="s">
        <v>6939</v>
      </c>
      <c r="D270" t="s">
        <v>6615</v>
      </c>
      <c r="E270" t="s">
        <v>6946</v>
      </c>
      <c r="F270" t="s">
        <v>6947</v>
      </c>
      <c r="G270" t="s">
        <v>6517</v>
      </c>
      <c r="H270">
        <v>1</v>
      </c>
      <c r="I270">
        <v>266</v>
      </c>
      <c r="J270">
        <v>50.28244093</v>
      </c>
      <c r="K270">
        <v>0.31294597299999999</v>
      </c>
      <c r="L270">
        <v>0.69</v>
      </c>
      <c r="M270">
        <v>4131341.8406805801</v>
      </c>
      <c r="N270" t="s">
        <v>7133</v>
      </c>
      <c r="O270" t="s">
        <v>7133</v>
      </c>
      <c r="P270" s="4">
        <v>0.172006910173021</v>
      </c>
      <c r="Q270" s="5"/>
      <c r="R270" s="5"/>
      <c r="S270" s="5"/>
      <c r="T270" s="5"/>
      <c r="U270" s="5"/>
      <c r="V270" s="5"/>
    </row>
    <row r="271" spans="1:22" x14ac:dyDescent="0.2">
      <c r="A271" t="s">
        <v>6665</v>
      </c>
      <c r="B271" t="s">
        <v>6938</v>
      </c>
      <c r="C271" t="s">
        <v>7079</v>
      </c>
      <c r="D271" t="s">
        <v>7080</v>
      </c>
      <c r="E271" t="s">
        <v>7080</v>
      </c>
      <c r="F271" t="s">
        <v>7080</v>
      </c>
      <c r="G271" t="s">
        <v>6665</v>
      </c>
      <c r="H271">
        <v>1</v>
      </c>
      <c r="I271">
        <v>267</v>
      </c>
      <c r="J271">
        <v>32.947569690000002</v>
      </c>
      <c r="K271">
        <v>0.21129326000000001</v>
      </c>
      <c r="L271">
        <v>0.46</v>
      </c>
      <c r="M271">
        <v>1041107.57717493</v>
      </c>
      <c r="N271" t="s">
        <v>7133</v>
      </c>
      <c r="O271" t="s">
        <v>7133</v>
      </c>
      <c r="P271" s="4">
        <v>5.0965010421636002E-2</v>
      </c>
      <c r="Q271" s="5"/>
      <c r="R271" s="5"/>
      <c r="S271" s="5"/>
      <c r="T271" s="5"/>
      <c r="U271" s="5"/>
      <c r="V271" s="5"/>
    </row>
    <row r="272" spans="1:22" x14ac:dyDescent="0.2">
      <c r="A272" t="s">
        <v>6759</v>
      </c>
      <c r="B272" t="s">
        <v>6938</v>
      </c>
      <c r="C272" t="s">
        <v>6979</v>
      </c>
      <c r="D272" t="s">
        <v>6980</v>
      </c>
      <c r="E272" t="s">
        <v>7024</v>
      </c>
      <c r="F272" t="s">
        <v>6759</v>
      </c>
      <c r="H272">
        <v>1</v>
      </c>
      <c r="I272">
        <v>268</v>
      </c>
      <c r="J272">
        <v>29.46360224</v>
      </c>
      <c r="K272">
        <v>0.32667617700000001</v>
      </c>
      <c r="L272">
        <v>0.42</v>
      </c>
      <c r="M272">
        <v>1638235.6756756699</v>
      </c>
      <c r="N272" t="s">
        <v>7133</v>
      </c>
      <c r="O272" t="s">
        <v>7133</v>
      </c>
      <c r="P272" s="4">
        <v>3.8792386086526701E-2</v>
      </c>
      <c r="Q272" s="5"/>
      <c r="R272" s="5"/>
      <c r="S272" s="5"/>
      <c r="T272" s="5"/>
      <c r="U272" s="5"/>
      <c r="V272" s="5"/>
    </row>
    <row r="273" spans="1:22" x14ac:dyDescent="0.2">
      <c r="A273" t="s">
        <v>6642</v>
      </c>
      <c r="B273" t="s">
        <v>6938</v>
      </c>
      <c r="C273" t="s">
        <v>7056</v>
      </c>
      <c r="D273" t="s">
        <v>7081</v>
      </c>
      <c r="E273" t="s">
        <v>7082</v>
      </c>
      <c r="F273" t="s">
        <v>6642</v>
      </c>
      <c r="H273">
        <v>1</v>
      </c>
      <c r="I273">
        <v>269</v>
      </c>
      <c r="J273">
        <v>40.142287160000002</v>
      </c>
      <c r="K273">
        <v>0.50393700799999996</v>
      </c>
      <c r="L273">
        <v>0.17</v>
      </c>
      <c r="M273">
        <v>751976.77971280098</v>
      </c>
      <c r="N273" t="s">
        <v>7133</v>
      </c>
      <c r="O273" t="s">
        <v>7133</v>
      </c>
      <c r="P273" s="4">
        <v>2.57244078451444E-3</v>
      </c>
      <c r="Q273" s="5"/>
      <c r="R273" s="5"/>
      <c r="S273" s="5"/>
      <c r="T273" s="5"/>
      <c r="U273" s="5"/>
      <c r="V273" s="5"/>
    </row>
    <row r="274" spans="1:22" x14ac:dyDescent="0.2">
      <c r="A274" t="s">
        <v>6412</v>
      </c>
      <c r="B274" t="s">
        <v>6938</v>
      </c>
      <c r="C274" t="s">
        <v>6939</v>
      </c>
      <c r="D274" t="s">
        <v>6615</v>
      </c>
      <c r="E274" t="s">
        <v>6412</v>
      </c>
      <c r="H274">
        <v>1</v>
      </c>
      <c r="I274">
        <v>270</v>
      </c>
      <c r="J274">
        <v>51.721572080000001</v>
      </c>
      <c r="K274">
        <v>0.50781563100000005</v>
      </c>
      <c r="L274">
        <v>5.6</v>
      </c>
      <c r="M274">
        <v>7814267.0584394298</v>
      </c>
      <c r="N274" t="s">
        <v>7133</v>
      </c>
      <c r="O274" t="s">
        <v>7133</v>
      </c>
      <c r="P274" s="4">
        <v>91.952322575470802</v>
      </c>
      <c r="Q274" s="5"/>
      <c r="R274" s="5"/>
      <c r="S274" s="5"/>
      <c r="T274" s="5"/>
      <c r="U274" s="5"/>
      <c r="V274" s="5"/>
    </row>
    <row r="275" spans="1:22" x14ac:dyDescent="0.2">
      <c r="A275" t="s">
        <v>6923</v>
      </c>
      <c r="B275" t="s">
        <v>6938</v>
      </c>
      <c r="C275" t="s">
        <v>6949</v>
      </c>
      <c r="D275" t="s">
        <v>6950</v>
      </c>
      <c r="E275" t="s">
        <v>7001</v>
      </c>
      <c r="F275" t="s">
        <v>6923</v>
      </c>
      <c r="G275" t="s">
        <v>6923</v>
      </c>
      <c r="H275">
        <v>1</v>
      </c>
      <c r="I275">
        <v>271</v>
      </c>
      <c r="J275">
        <v>61.085719249999997</v>
      </c>
      <c r="K275">
        <v>0.422818792</v>
      </c>
      <c r="L275">
        <v>0.36</v>
      </c>
      <c r="M275">
        <v>4256860.0435097897</v>
      </c>
      <c r="N275" t="s">
        <v>7133</v>
      </c>
      <c r="O275" t="s">
        <v>7132</v>
      </c>
      <c r="P275" s="4">
        <v>2.44290244743142E-2</v>
      </c>
      <c r="Q275" s="5"/>
      <c r="R275" s="5"/>
      <c r="S275" s="5"/>
      <c r="T275" s="5"/>
      <c r="U275" s="5"/>
      <c r="V275" s="5"/>
    </row>
    <row r="276" spans="1:22" x14ac:dyDescent="0.2">
      <c r="A276" t="s">
        <v>6671</v>
      </c>
      <c r="B276" t="s">
        <v>6938</v>
      </c>
      <c r="C276" t="s">
        <v>6966</v>
      </c>
      <c r="D276" t="s">
        <v>6967</v>
      </c>
      <c r="E276" t="s">
        <v>6968</v>
      </c>
      <c r="F276" t="s">
        <v>7083</v>
      </c>
      <c r="G276" t="s">
        <v>6671</v>
      </c>
      <c r="H276">
        <v>1</v>
      </c>
      <c r="I276">
        <v>272</v>
      </c>
      <c r="J276">
        <v>58.301032569999997</v>
      </c>
      <c r="K276">
        <v>0.62078364600000002</v>
      </c>
      <c r="L276">
        <v>0.67</v>
      </c>
      <c r="M276">
        <v>11020510.903426699</v>
      </c>
      <c r="N276" t="s">
        <v>7133</v>
      </c>
      <c r="O276" t="s">
        <v>7133</v>
      </c>
      <c r="P276" s="4">
        <v>0.15747913854527101</v>
      </c>
      <c r="Q276" s="5"/>
      <c r="R276" s="5"/>
      <c r="S276" s="5"/>
      <c r="T276" s="5"/>
      <c r="U276" s="5"/>
      <c r="V276" s="5"/>
    </row>
    <row r="277" spans="1:22" x14ac:dyDescent="0.2">
      <c r="A277" t="s">
        <v>6638</v>
      </c>
      <c r="B277" t="s">
        <v>6938</v>
      </c>
      <c r="C277" t="s">
        <v>6966</v>
      </c>
      <c r="D277" t="s">
        <v>7084</v>
      </c>
      <c r="E277" t="s">
        <v>7085</v>
      </c>
      <c r="F277" t="s">
        <v>7086</v>
      </c>
      <c r="G277" t="s">
        <v>6638</v>
      </c>
      <c r="H277">
        <v>1</v>
      </c>
      <c r="I277">
        <v>273</v>
      </c>
      <c r="J277">
        <v>62.158108200000001</v>
      </c>
      <c r="K277">
        <v>0.48995363199999997</v>
      </c>
      <c r="L277">
        <v>0.72</v>
      </c>
      <c r="M277">
        <v>3350813.7510878998</v>
      </c>
      <c r="N277" t="s">
        <v>7133</v>
      </c>
      <c r="O277" t="s">
        <v>7133</v>
      </c>
      <c r="P277" s="4">
        <v>0.19543219579451299</v>
      </c>
      <c r="Q277" s="5"/>
      <c r="R277" s="5"/>
      <c r="S277" s="5"/>
      <c r="T277" s="5"/>
      <c r="U277" s="5"/>
      <c r="V277" s="5"/>
    </row>
    <row r="278" spans="1:22" x14ac:dyDescent="0.2">
      <c r="A278" t="s">
        <v>6751</v>
      </c>
      <c r="B278" t="s">
        <v>6938</v>
      </c>
      <c r="C278" t="s">
        <v>7087</v>
      </c>
      <c r="D278" t="s">
        <v>7088</v>
      </c>
      <c r="E278" t="s">
        <v>6751</v>
      </c>
      <c r="F278" t="s">
        <v>6751</v>
      </c>
      <c r="G278" t="s">
        <v>6751</v>
      </c>
      <c r="H278">
        <v>1</v>
      </c>
      <c r="I278">
        <v>274</v>
      </c>
      <c r="J278">
        <v>58.049691789999997</v>
      </c>
      <c r="K278">
        <v>0.442222222</v>
      </c>
      <c r="L278">
        <v>0.95</v>
      </c>
      <c r="M278">
        <v>3423668.0911680898</v>
      </c>
      <c r="N278" t="s">
        <v>7133</v>
      </c>
      <c r="O278" t="s">
        <v>7133</v>
      </c>
      <c r="P278" s="4">
        <v>0.44892050022859098</v>
      </c>
      <c r="Q278" s="5"/>
      <c r="R278" s="5"/>
      <c r="S278" s="5"/>
      <c r="T278" s="5"/>
      <c r="U278" s="5"/>
      <c r="V278" s="5"/>
    </row>
    <row r="279" spans="1:22" x14ac:dyDescent="0.2">
      <c r="A279" t="s">
        <v>6720</v>
      </c>
      <c r="B279" t="s">
        <v>6938</v>
      </c>
      <c r="C279" t="s">
        <v>6941</v>
      </c>
      <c r="D279" t="s">
        <v>6942</v>
      </c>
      <c r="E279" t="s">
        <v>7089</v>
      </c>
      <c r="F279" t="s">
        <v>6720</v>
      </c>
      <c r="H279">
        <v>1</v>
      </c>
      <c r="I279">
        <v>275</v>
      </c>
      <c r="J279">
        <v>55.090639459999998</v>
      </c>
      <c r="K279">
        <v>0.52417302799999999</v>
      </c>
      <c r="L279">
        <v>0.96</v>
      </c>
      <c r="M279">
        <v>4106756.1761546698</v>
      </c>
      <c r="N279" t="s">
        <v>7133</v>
      </c>
      <c r="O279" t="s">
        <v>7133</v>
      </c>
      <c r="P279" s="4">
        <v>0.46324668632773602</v>
      </c>
      <c r="Q279" s="5"/>
      <c r="R279" s="5"/>
      <c r="S279" s="5"/>
      <c r="T279" s="5"/>
      <c r="U279" s="5"/>
      <c r="V279" s="5"/>
    </row>
    <row r="280" spans="1:22" x14ac:dyDescent="0.2">
      <c r="A280" t="s">
        <v>6683</v>
      </c>
      <c r="B280" t="s">
        <v>6938</v>
      </c>
      <c r="C280" t="s">
        <v>7019</v>
      </c>
      <c r="D280" t="s">
        <v>7090</v>
      </c>
      <c r="E280" t="s">
        <v>7091</v>
      </c>
      <c r="F280" t="s">
        <v>6683</v>
      </c>
      <c r="H280">
        <v>1</v>
      </c>
      <c r="I280">
        <v>276</v>
      </c>
      <c r="J280">
        <v>42.853262890000003</v>
      </c>
      <c r="K280">
        <v>0.52331606200000003</v>
      </c>
      <c r="L280">
        <v>0.76</v>
      </c>
      <c r="M280">
        <v>3508013.0293159601</v>
      </c>
      <c r="N280" t="s">
        <v>7133</v>
      </c>
      <c r="O280" t="s">
        <v>7133</v>
      </c>
      <c r="P280" s="4">
        <v>0.229847296117038</v>
      </c>
      <c r="Q280" s="5"/>
      <c r="R280" s="5"/>
      <c r="S280" s="5"/>
      <c r="T280" s="5"/>
      <c r="U280" s="5"/>
      <c r="V280" s="5"/>
    </row>
    <row r="281" spans="1:22" x14ac:dyDescent="0.2">
      <c r="A281" t="s">
        <v>6630</v>
      </c>
      <c r="B281" t="s">
        <v>6938</v>
      </c>
      <c r="C281" t="s">
        <v>7092</v>
      </c>
      <c r="D281" t="s">
        <v>6630</v>
      </c>
      <c r="E281" t="s">
        <v>6630</v>
      </c>
      <c r="H281">
        <v>1</v>
      </c>
      <c r="I281">
        <v>277</v>
      </c>
      <c r="J281">
        <v>45.993966909999997</v>
      </c>
      <c r="K281">
        <v>0.51200000000000001</v>
      </c>
      <c r="L281">
        <v>0.51</v>
      </c>
      <c r="M281">
        <v>7705622.1837088298</v>
      </c>
      <c r="N281" t="s">
        <v>7133</v>
      </c>
      <c r="O281" t="s">
        <v>7133</v>
      </c>
      <c r="P281" s="4">
        <v>6.9455901181889906E-2</v>
      </c>
      <c r="Q281" s="5"/>
      <c r="R281" s="5"/>
      <c r="S281" s="5"/>
      <c r="T281" s="5"/>
      <c r="U281" s="5"/>
      <c r="V281" s="5"/>
    </row>
    <row r="282" spans="1:22" x14ac:dyDescent="0.2">
      <c r="A282" t="s">
        <v>6655</v>
      </c>
      <c r="B282" t="s">
        <v>6938</v>
      </c>
      <c r="C282" t="s">
        <v>6966</v>
      </c>
      <c r="D282" t="s">
        <v>7093</v>
      </c>
      <c r="E282" t="s">
        <v>6655</v>
      </c>
      <c r="F282" t="s">
        <v>6655</v>
      </c>
      <c r="H282">
        <v>1</v>
      </c>
      <c r="I282">
        <v>278</v>
      </c>
      <c r="J282">
        <v>53.179784390000002</v>
      </c>
      <c r="K282">
        <v>0.52112676099999999</v>
      </c>
      <c r="L282">
        <v>0.86</v>
      </c>
      <c r="M282">
        <v>3438047.05466124</v>
      </c>
      <c r="N282" t="s">
        <v>7133</v>
      </c>
      <c r="O282" t="s">
        <v>7133</v>
      </c>
      <c r="P282" s="4">
        <v>0.33303814281195099</v>
      </c>
      <c r="Q282" s="5"/>
      <c r="R282" s="5"/>
      <c r="S282" s="5"/>
      <c r="T282" s="5"/>
      <c r="U282" s="5"/>
      <c r="V282" s="5"/>
    </row>
    <row r="283" spans="1:22" x14ac:dyDescent="0.2">
      <c r="A283" t="s">
        <v>6475</v>
      </c>
      <c r="B283" t="s">
        <v>6938</v>
      </c>
      <c r="C283" t="s">
        <v>6941</v>
      </c>
      <c r="D283" t="s">
        <v>6942</v>
      </c>
      <c r="E283" t="s">
        <v>6974</v>
      </c>
      <c r="F283" t="s">
        <v>6475</v>
      </c>
      <c r="G283" t="s">
        <v>6475</v>
      </c>
      <c r="H283">
        <v>1</v>
      </c>
      <c r="I283">
        <v>279</v>
      </c>
      <c r="J283">
        <v>48.246873540000003</v>
      </c>
      <c r="K283">
        <v>0.44985029900000001</v>
      </c>
      <c r="L283">
        <v>0.93</v>
      </c>
      <c r="M283">
        <v>5280770.9580838298</v>
      </c>
      <c r="N283" t="s">
        <v>7133</v>
      </c>
      <c r="O283" t="s">
        <v>7133</v>
      </c>
      <c r="P283" s="4">
        <v>0.42116034034392003</v>
      </c>
      <c r="Q283" s="5"/>
      <c r="R283" s="5"/>
      <c r="S283" s="5"/>
      <c r="T283" s="5"/>
      <c r="U283" s="5"/>
      <c r="V283" s="5"/>
    </row>
    <row r="284" spans="1:22" x14ac:dyDescent="0.2">
      <c r="A284" t="s">
        <v>6457</v>
      </c>
      <c r="B284" t="s">
        <v>6938</v>
      </c>
      <c r="C284" t="s">
        <v>6457</v>
      </c>
      <c r="H284">
        <v>1</v>
      </c>
      <c r="I284">
        <v>280</v>
      </c>
      <c r="J284">
        <v>47.651199099999999</v>
      </c>
      <c r="K284">
        <v>0.762481089</v>
      </c>
      <c r="L284">
        <v>3.44</v>
      </c>
      <c r="M284">
        <v>13662387.706855699</v>
      </c>
      <c r="N284" t="s">
        <v>7133</v>
      </c>
      <c r="O284" t="s">
        <v>7133</v>
      </c>
      <c r="P284" s="4">
        <v>21.314441139964899</v>
      </c>
      <c r="Q284" s="5"/>
      <c r="R284" s="5"/>
      <c r="S284" s="5"/>
      <c r="T284" s="5"/>
      <c r="U284" s="5"/>
      <c r="V284" s="5"/>
    </row>
    <row r="285" spans="1:22" x14ac:dyDescent="0.2">
      <c r="A285" t="s">
        <v>6530</v>
      </c>
      <c r="B285" t="s">
        <v>6938</v>
      </c>
      <c r="C285" t="s">
        <v>6944</v>
      </c>
      <c r="D285" t="s">
        <v>6945</v>
      </c>
      <c r="E285" t="s">
        <v>6345</v>
      </c>
      <c r="F285" t="s">
        <v>6951</v>
      </c>
      <c r="G285" t="s">
        <v>6530</v>
      </c>
      <c r="H285">
        <v>1</v>
      </c>
      <c r="I285">
        <v>281</v>
      </c>
      <c r="J285">
        <v>48.545881680000001</v>
      </c>
      <c r="K285">
        <v>0.33947772700000001</v>
      </c>
      <c r="L285">
        <v>0.56999999999999995</v>
      </c>
      <c r="M285">
        <v>1507203.27723649</v>
      </c>
      <c r="N285" t="s">
        <v>7133</v>
      </c>
      <c r="O285" t="s">
        <v>7133</v>
      </c>
      <c r="P285" s="4">
        <v>9.6966828049375703E-2</v>
      </c>
      <c r="Q285" s="5"/>
      <c r="R285" s="5"/>
      <c r="S285" s="5"/>
      <c r="T285" s="5"/>
      <c r="U285" s="5"/>
      <c r="V285" s="5"/>
    </row>
    <row r="286" spans="1:22" x14ac:dyDescent="0.2">
      <c r="A286" t="s">
        <v>6883</v>
      </c>
      <c r="B286" t="s">
        <v>6938</v>
      </c>
      <c r="C286" t="s">
        <v>6939</v>
      </c>
      <c r="D286" t="s">
        <v>6931</v>
      </c>
      <c r="E286" t="s">
        <v>6698</v>
      </c>
      <c r="F286" t="s">
        <v>6883</v>
      </c>
      <c r="H286">
        <v>1</v>
      </c>
      <c r="I286">
        <v>282</v>
      </c>
      <c r="J286">
        <v>37.236998450000002</v>
      </c>
      <c r="L286">
        <v>0.32</v>
      </c>
      <c r="M286">
        <v>1069555.66172957</v>
      </c>
      <c r="N286" t="s">
        <v>7133</v>
      </c>
      <c r="O286" t="s">
        <v>7133</v>
      </c>
      <c r="P286" s="4">
        <v>1.7157284678805E-2</v>
      </c>
      <c r="Q286" s="5"/>
      <c r="R286" s="5"/>
      <c r="S286" s="5"/>
      <c r="T286" s="5"/>
      <c r="U286" s="5"/>
      <c r="V286" s="5"/>
    </row>
    <row r="287" spans="1:22" x14ac:dyDescent="0.2">
      <c r="A287" t="s">
        <v>6503</v>
      </c>
      <c r="B287" t="s">
        <v>6938</v>
      </c>
      <c r="C287" t="s">
        <v>6944</v>
      </c>
      <c r="D287" t="s">
        <v>6945</v>
      </c>
      <c r="E287" t="s">
        <v>6345</v>
      </c>
      <c r="F287" t="s">
        <v>6991</v>
      </c>
      <c r="G287" t="s">
        <v>6503</v>
      </c>
      <c r="H287">
        <v>1</v>
      </c>
      <c r="I287">
        <v>283</v>
      </c>
      <c r="J287">
        <v>44.46461867</v>
      </c>
      <c r="K287">
        <v>0.44451740000000001</v>
      </c>
      <c r="L287">
        <v>0.66</v>
      </c>
      <c r="M287">
        <v>3359722.1658892701</v>
      </c>
      <c r="N287" t="s">
        <v>7133</v>
      </c>
      <c r="O287" t="s">
        <v>7133</v>
      </c>
      <c r="P287" s="4">
        <v>0.15053255358940801</v>
      </c>
      <c r="Q287" s="5"/>
      <c r="R287" s="5"/>
      <c r="S287" s="5"/>
      <c r="T287" s="5"/>
      <c r="U287" s="5"/>
      <c r="V287" s="5"/>
    </row>
    <row r="288" spans="1:22" x14ac:dyDescent="0.2">
      <c r="A288" t="s">
        <v>6396</v>
      </c>
      <c r="B288" t="s">
        <v>6938</v>
      </c>
      <c r="C288" t="s">
        <v>7094</v>
      </c>
      <c r="D288" t="s">
        <v>7095</v>
      </c>
      <c r="E288" t="s">
        <v>7095</v>
      </c>
      <c r="F288" t="s">
        <v>6396</v>
      </c>
      <c r="G288" t="s">
        <v>6396</v>
      </c>
      <c r="H288">
        <v>1</v>
      </c>
      <c r="I288">
        <v>284</v>
      </c>
      <c r="J288">
        <v>59.249172940000001</v>
      </c>
      <c r="K288">
        <v>0.44105523499999999</v>
      </c>
      <c r="L288">
        <v>1.77</v>
      </c>
      <c r="M288">
        <v>13061547.3887814</v>
      </c>
      <c r="N288" t="s">
        <v>7133</v>
      </c>
      <c r="O288" t="s">
        <v>7133</v>
      </c>
      <c r="P288" s="4">
        <v>2.90347720920728</v>
      </c>
      <c r="Q288" s="5"/>
      <c r="R288" s="5"/>
      <c r="S288" s="5"/>
      <c r="T288" s="5"/>
      <c r="U288" s="5"/>
      <c r="V288" s="5"/>
    </row>
    <row r="289" spans="1:22" x14ac:dyDescent="0.2">
      <c r="A289" t="s">
        <v>6810</v>
      </c>
      <c r="B289" t="s">
        <v>6938</v>
      </c>
      <c r="C289" t="s">
        <v>6944</v>
      </c>
      <c r="D289" t="s">
        <v>6945</v>
      </c>
      <c r="E289" t="s">
        <v>6345</v>
      </c>
      <c r="F289" t="s">
        <v>6509</v>
      </c>
      <c r="G289" t="s">
        <v>6810</v>
      </c>
      <c r="H289">
        <v>1</v>
      </c>
      <c r="I289">
        <v>285</v>
      </c>
      <c r="J289">
        <v>36.263802890000001</v>
      </c>
      <c r="K289">
        <v>0.40432612299999998</v>
      </c>
      <c r="L289">
        <v>0.69</v>
      </c>
      <c r="M289">
        <v>2370096.39869043</v>
      </c>
      <c r="N289" t="s">
        <v>7133</v>
      </c>
      <c r="O289" t="s">
        <v>7132</v>
      </c>
      <c r="P289" s="4">
        <v>0.172006910173021</v>
      </c>
      <c r="Q289" s="5"/>
      <c r="R289" s="5"/>
      <c r="S289" s="5"/>
      <c r="T289" s="5"/>
      <c r="U289" s="5"/>
      <c r="V289" s="5"/>
    </row>
    <row r="290" spans="1:22" x14ac:dyDescent="0.2">
      <c r="A290" t="s">
        <v>6356</v>
      </c>
      <c r="B290" t="s">
        <v>6938</v>
      </c>
      <c r="C290" t="s">
        <v>6939</v>
      </c>
      <c r="D290" t="s">
        <v>6615</v>
      </c>
      <c r="E290" t="s">
        <v>6946</v>
      </c>
      <c r="F290" t="s">
        <v>6267</v>
      </c>
      <c r="G290" t="s">
        <v>6356</v>
      </c>
      <c r="H290">
        <v>1</v>
      </c>
      <c r="I290">
        <v>286</v>
      </c>
      <c r="J290">
        <v>41.251848260000003</v>
      </c>
      <c r="K290">
        <v>0.29902557899999999</v>
      </c>
      <c r="L290">
        <v>0.36</v>
      </c>
      <c r="M290">
        <v>2435935.5118565601</v>
      </c>
      <c r="N290" t="s">
        <v>7133</v>
      </c>
      <c r="O290" t="s">
        <v>7133</v>
      </c>
      <c r="P290" s="4">
        <v>2.44290244743142E-2</v>
      </c>
      <c r="Q290" s="5"/>
      <c r="R290" s="5"/>
      <c r="S290" s="5"/>
      <c r="T290" s="5"/>
      <c r="U290" s="5"/>
      <c r="V290" s="5"/>
    </row>
    <row r="291" spans="1:22" x14ac:dyDescent="0.2">
      <c r="A291" t="s">
        <v>6788</v>
      </c>
      <c r="B291" t="s">
        <v>6938</v>
      </c>
      <c r="C291" t="s">
        <v>6941</v>
      </c>
      <c r="D291" t="s">
        <v>6942</v>
      </c>
      <c r="E291" t="s">
        <v>6974</v>
      </c>
      <c r="F291" t="s">
        <v>6877</v>
      </c>
      <c r="G291" t="s">
        <v>6788</v>
      </c>
      <c r="H291">
        <v>1</v>
      </c>
      <c r="I291">
        <v>287</v>
      </c>
      <c r="J291">
        <v>51.158385729999999</v>
      </c>
      <c r="K291">
        <v>0.48564593299999997</v>
      </c>
      <c r="L291">
        <v>0.66</v>
      </c>
      <c r="M291">
        <v>10279427.121102201</v>
      </c>
      <c r="N291" t="s">
        <v>7133</v>
      </c>
      <c r="O291" t="s">
        <v>7133</v>
      </c>
      <c r="P291" s="4">
        <v>0.15053255358940801</v>
      </c>
      <c r="Q291" s="5"/>
      <c r="R291" s="5"/>
      <c r="S291" s="5"/>
      <c r="T291" s="5"/>
      <c r="U291" s="5"/>
      <c r="V291" s="5"/>
    </row>
    <row r="292" spans="1:22" x14ac:dyDescent="0.2">
      <c r="A292" t="s">
        <v>6918</v>
      </c>
      <c r="B292" t="s">
        <v>6938</v>
      </c>
      <c r="C292" t="s">
        <v>7056</v>
      </c>
      <c r="D292" t="s">
        <v>7057</v>
      </c>
      <c r="E292" t="s">
        <v>7058</v>
      </c>
      <c r="F292" t="s">
        <v>6918</v>
      </c>
      <c r="H292">
        <v>1</v>
      </c>
      <c r="I292">
        <v>288</v>
      </c>
      <c r="J292">
        <v>32.683972900000001</v>
      </c>
      <c r="K292">
        <v>0.758095238</v>
      </c>
      <c r="L292">
        <v>0.31</v>
      </c>
      <c r="M292">
        <v>2831504</v>
      </c>
      <c r="N292" t="s">
        <v>7133</v>
      </c>
      <c r="O292" t="s">
        <v>7133</v>
      </c>
      <c r="P292" s="4">
        <v>1.55985311238489E-2</v>
      </c>
      <c r="Q292" s="5"/>
      <c r="R292" s="5"/>
      <c r="S292" s="5"/>
      <c r="T292" s="5"/>
      <c r="U292" s="5"/>
      <c r="V292" s="5"/>
    </row>
    <row r="293" spans="1:22" x14ac:dyDescent="0.2">
      <c r="A293" t="s">
        <v>6842</v>
      </c>
      <c r="B293" t="s">
        <v>6938</v>
      </c>
      <c r="C293" t="s">
        <v>7056</v>
      </c>
      <c r="D293" t="s">
        <v>7057</v>
      </c>
      <c r="E293" t="s">
        <v>7058</v>
      </c>
      <c r="F293" t="s">
        <v>6918</v>
      </c>
      <c r="G293" t="s">
        <v>6842</v>
      </c>
      <c r="H293">
        <v>1</v>
      </c>
      <c r="I293">
        <v>289</v>
      </c>
      <c r="J293">
        <v>33.380059869999997</v>
      </c>
      <c r="K293">
        <v>0.74554973800000002</v>
      </c>
      <c r="L293">
        <v>0.43</v>
      </c>
      <c r="M293">
        <v>1768722.0259128299</v>
      </c>
      <c r="N293" t="s">
        <v>7133</v>
      </c>
      <c r="O293" t="s">
        <v>7133</v>
      </c>
      <c r="P293" s="4">
        <v>4.1629767851493901E-2</v>
      </c>
      <c r="Q293" s="5"/>
      <c r="R293" s="5"/>
      <c r="S293" s="5"/>
      <c r="T293" s="5"/>
      <c r="U293" s="5"/>
      <c r="V293" s="5"/>
    </row>
    <row r="294" spans="1:22" x14ac:dyDescent="0.2">
      <c r="A294" t="s">
        <v>6611</v>
      </c>
      <c r="B294" t="s">
        <v>6938</v>
      </c>
      <c r="C294" t="s">
        <v>6939</v>
      </c>
      <c r="D294" t="s">
        <v>6615</v>
      </c>
      <c r="E294" t="s">
        <v>6611</v>
      </c>
      <c r="F294" t="s">
        <v>6611</v>
      </c>
      <c r="G294" t="s">
        <v>6611</v>
      </c>
      <c r="H294">
        <v>1</v>
      </c>
      <c r="I294">
        <v>290</v>
      </c>
      <c r="J294">
        <v>42.50670418</v>
      </c>
      <c r="K294">
        <v>0.29384965800000001</v>
      </c>
      <c r="L294">
        <v>0.56999999999999995</v>
      </c>
      <c r="M294">
        <v>2668065.5452436102</v>
      </c>
      <c r="N294" t="s">
        <v>7133</v>
      </c>
      <c r="O294" t="s">
        <v>7133</v>
      </c>
      <c r="P294" s="4">
        <v>9.6966828049375703E-2</v>
      </c>
      <c r="Q294" s="5"/>
      <c r="R294" s="5"/>
      <c r="S294" s="5"/>
      <c r="T294" s="5"/>
      <c r="U294" s="5"/>
      <c r="V294" s="5"/>
    </row>
    <row r="295" spans="1:22" x14ac:dyDescent="0.2">
      <c r="A295" t="s">
        <v>6783</v>
      </c>
      <c r="B295" t="s">
        <v>6938</v>
      </c>
      <c r="C295" t="s">
        <v>7096</v>
      </c>
      <c r="D295" t="s">
        <v>7097</v>
      </c>
      <c r="E295" t="s">
        <v>6783</v>
      </c>
      <c r="F295" t="s">
        <v>6783</v>
      </c>
      <c r="G295" t="s">
        <v>6783</v>
      </c>
      <c r="H295">
        <v>1</v>
      </c>
      <c r="I295">
        <v>291</v>
      </c>
      <c r="J295">
        <v>44.229384949999996</v>
      </c>
      <c r="K295">
        <v>0.31818181800000001</v>
      </c>
      <c r="L295">
        <v>0.57999999999999996</v>
      </c>
      <c r="M295">
        <v>1300702.2106631901</v>
      </c>
      <c r="N295" t="s">
        <v>7133</v>
      </c>
      <c r="O295" t="s">
        <v>7133</v>
      </c>
      <c r="P295" s="4">
        <v>0.102160404304535</v>
      </c>
      <c r="Q295" s="5"/>
      <c r="R295" s="5"/>
      <c r="S295" s="5"/>
      <c r="T295" s="5"/>
      <c r="U295" s="5"/>
      <c r="V295" s="5"/>
    </row>
    <row r="296" spans="1:22" x14ac:dyDescent="0.2">
      <c r="A296" t="s">
        <v>6873</v>
      </c>
      <c r="B296" t="s">
        <v>6938</v>
      </c>
      <c r="C296" t="s">
        <v>6941</v>
      </c>
      <c r="D296" t="s">
        <v>6942</v>
      </c>
      <c r="E296" t="s">
        <v>6974</v>
      </c>
      <c r="F296" t="s">
        <v>6877</v>
      </c>
      <c r="G296" t="s">
        <v>6873</v>
      </c>
      <c r="H296">
        <v>1</v>
      </c>
      <c r="I296">
        <v>292</v>
      </c>
      <c r="J296">
        <v>56.763570549999997</v>
      </c>
      <c r="K296">
        <v>0.43041237100000002</v>
      </c>
      <c r="L296">
        <v>0.69</v>
      </c>
      <c r="M296">
        <v>5651669.3837626297</v>
      </c>
      <c r="N296" t="s">
        <v>7133</v>
      </c>
      <c r="O296" t="s">
        <v>7133</v>
      </c>
      <c r="P296" s="4">
        <v>0.172006910173021</v>
      </c>
      <c r="Q296" s="5"/>
      <c r="R296" s="5"/>
      <c r="S296" s="5"/>
      <c r="T296" s="5"/>
      <c r="U296" s="5"/>
      <c r="V296" s="5"/>
    </row>
    <row r="297" spans="1:22" x14ac:dyDescent="0.2">
      <c r="A297" t="s">
        <v>6907</v>
      </c>
      <c r="B297" t="s">
        <v>6938</v>
      </c>
      <c r="C297" t="s">
        <v>6944</v>
      </c>
      <c r="D297" t="s">
        <v>6945</v>
      </c>
      <c r="E297" t="s">
        <v>7022</v>
      </c>
      <c r="F297" t="s">
        <v>6907</v>
      </c>
      <c r="H297">
        <v>1</v>
      </c>
      <c r="I297">
        <v>293</v>
      </c>
      <c r="J297">
        <v>36.626502930000001</v>
      </c>
      <c r="K297">
        <v>0.37811634300000002</v>
      </c>
      <c r="L297">
        <v>0.51</v>
      </c>
      <c r="M297">
        <v>4895379.4103431599</v>
      </c>
      <c r="N297" t="s">
        <v>7133</v>
      </c>
      <c r="O297" t="s">
        <v>7132</v>
      </c>
      <c r="P297" s="4">
        <v>6.9455901181889906E-2</v>
      </c>
      <c r="Q297" s="5"/>
      <c r="R297" s="5"/>
      <c r="S297" s="5"/>
      <c r="T297" s="5"/>
      <c r="U297" s="5"/>
      <c r="V297" s="5"/>
    </row>
    <row r="298" spans="1:22" x14ac:dyDescent="0.2">
      <c r="A298" t="s">
        <v>6704</v>
      </c>
      <c r="B298" t="s">
        <v>6938</v>
      </c>
      <c r="C298" t="s">
        <v>6966</v>
      </c>
      <c r="D298" t="s">
        <v>6967</v>
      </c>
      <c r="E298" t="s">
        <v>6968</v>
      </c>
      <c r="F298" t="s">
        <v>6726</v>
      </c>
      <c r="G298" t="s">
        <v>6704</v>
      </c>
      <c r="H298">
        <v>1</v>
      </c>
      <c r="I298">
        <v>294</v>
      </c>
      <c r="J298">
        <v>48.148855279999999</v>
      </c>
      <c r="K298">
        <v>0.46286644999999998</v>
      </c>
      <c r="L298">
        <v>0.96</v>
      </c>
      <c r="M298">
        <v>5444938.0247900803</v>
      </c>
      <c r="N298" t="s">
        <v>7133</v>
      </c>
      <c r="O298" t="s">
        <v>7133</v>
      </c>
      <c r="P298" s="4">
        <v>0.46324668632773602</v>
      </c>
      <c r="Q298" s="5"/>
      <c r="R298" s="5"/>
      <c r="S298" s="5"/>
      <c r="T298" s="5"/>
      <c r="U298" s="5"/>
      <c r="V298" s="5"/>
    </row>
    <row r="299" spans="1:22" x14ac:dyDescent="0.2">
      <c r="A299" t="s">
        <v>6824</v>
      </c>
      <c r="B299" t="s">
        <v>6938</v>
      </c>
      <c r="C299" t="s">
        <v>6939</v>
      </c>
      <c r="D299" t="s">
        <v>6615</v>
      </c>
      <c r="E299" t="s">
        <v>7098</v>
      </c>
      <c r="F299" t="s">
        <v>7098</v>
      </c>
      <c r="G299" t="s">
        <v>6824</v>
      </c>
      <c r="H299">
        <v>1</v>
      </c>
      <c r="I299">
        <v>295</v>
      </c>
      <c r="J299">
        <v>37.587476979999998</v>
      </c>
      <c r="K299">
        <v>0.239182692</v>
      </c>
      <c r="L299">
        <v>0.59</v>
      </c>
      <c r="M299">
        <v>2259463.0872483202</v>
      </c>
      <c r="N299" t="s">
        <v>7133</v>
      </c>
      <c r="O299" t="s">
        <v>7133</v>
      </c>
      <c r="P299" s="4">
        <v>0.107536192933603</v>
      </c>
      <c r="Q299" s="5"/>
      <c r="R299" s="5"/>
      <c r="S299" s="5"/>
      <c r="T299" s="5"/>
      <c r="U299" s="5"/>
      <c r="V299" s="5"/>
    </row>
    <row r="300" spans="1:22" x14ac:dyDescent="0.2">
      <c r="A300" t="s">
        <v>6547</v>
      </c>
      <c r="B300" t="s">
        <v>6938</v>
      </c>
      <c r="C300" t="s">
        <v>6944</v>
      </c>
      <c r="D300" t="s">
        <v>6945</v>
      </c>
      <c r="E300" t="s">
        <v>6345</v>
      </c>
      <c r="F300" t="s">
        <v>6528</v>
      </c>
      <c r="G300" t="s">
        <v>6547</v>
      </c>
      <c r="H300">
        <v>1</v>
      </c>
      <c r="I300">
        <v>296</v>
      </c>
      <c r="J300">
        <v>40.534628849999997</v>
      </c>
      <c r="K300">
        <v>0.32338709700000001</v>
      </c>
      <c r="L300">
        <v>0.39</v>
      </c>
      <c r="M300">
        <v>2024038.4328914001</v>
      </c>
      <c r="N300" t="s">
        <v>7132</v>
      </c>
      <c r="O300" t="s">
        <v>7133</v>
      </c>
      <c r="P300" s="4">
        <v>3.1059355769715399E-2</v>
      </c>
      <c r="Q300" s="5"/>
      <c r="R300" s="5"/>
      <c r="S300" s="5"/>
      <c r="T300" s="5"/>
      <c r="U300" s="5"/>
      <c r="V300" s="5"/>
    </row>
    <row r="301" spans="1:22" x14ac:dyDescent="0.2">
      <c r="A301" t="s">
        <v>6444</v>
      </c>
      <c r="B301" t="s">
        <v>6938</v>
      </c>
      <c r="C301" t="s">
        <v>6944</v>
      </c>
      <c r="D301" t="s">
        <v>6945</v>
      </c>
      <c r="E301" t="s">
        <v>6345</v>
      </c>
      <c r="F301" t="s">
        <v>6814</v>
      </c>
      <c r="G301" t="s">
        <v>6444</v>
      </c>
      <c r="H301">
        <v>1</v>
      </c>
      <c r="I301">
        <v>297</v>
      </c>
      <c r="J301">
        <v>36.336427460000003</v>
      </c>
      <c r="K301">
        <v>0.37037037</v>
      </c>
      <c r="L301">
        <v>0.47</v>
      </c>
      <c r="M301">
        <v>2936056.9319978901</v>
      </c>
      <c r="N301" t="s">
        <v>7133</v>
      </c>
      <c r="O301" t="s">
        <v>7133</v>
      </c>
      <c r="P301" s="4">
        <v>5.4361595678942103E-2</v>
      </c>
      <c r="Q301" s="5"/>
      <c r="R301" s="5"/>
      <c r="S301" s="5"/>
      <c r="T301" s="5"/>
      <c r="U301" s="5"/>
      <c r="V301" s="5"/>
    </row>
    <row r="302" spans="1:22" x14ac:dyDescent="0.2">
      <c r="A302" t="s">
        <v>6861</v>
      </c>
      <c r="B302" t="s">
        <v>6938</v>
      </c>
      <c r="C302" t="s">
        <v>6939</v>
      </c>
      <c r="D302" t="s">
        <v>6615</v>
      </c>
      <c r="E302" t="s">
        <v>7099</v>
      </c>
      <c r="F302" t="s">
        <v>6861</v>
      </c>
      <c r="G302" t="s">
        <v>6861</v>
      </c>
      <c r="H302">
        <v>1</v>
      </c>
      <c r="I302">
        <v>298</v>
      </c>
      <c r="J302">
        <v>52.957391020000003</v>
      </c>
      <c r="K302">
        <v>0.46813186800000001</v>
      </c>
      <c r="L302">
        <v>5.08</v>
      </c>
      <c r="M302">
        <v>3049798.7035141499</v>
      </c>
      <c r="N302" t="s">
        <v>7133</v>
      </c>
      <c r="O302" t="s">
        <v>7133</v>
      </c>
      <c r="P302" s="4">
        <v>68.641973168407702</v>
      </c>
      <c r="Q302" s="5"/>
      <c r="R302" s="5"/>
      <c r="S302" s="5"/>
      <c r="T302" s="5"/>
      <c r="U302" s="5"/>
      <c r="V302" s="5"/>
    </row>
    <row r="303" spans="1:22" x14ac:dyDescent="0.2">
      <c r="A303" t="s">
        <v>6497</v>
      </c>
      <c r="B303" t="s">
        <v>6938</v>
      </c>
      <c r="C303" t="s">
        <v>6944</v>
      </c>
      <c r="D303" t="s">
        <v>6945</v>
      </c>
      <c r="E303" t="s">
        <v>6345</v>
      </c>
      <c r="F303" t="s">
        <v>6339</v>
      </c>
      <c r="G303" t="s">
        <v>6497</v>
      </c>
      <c r="H303">
        <v>1</v>
      </c>
      <c r="I303">
        <v>299</v>
      </c>
      <c r="J303">
        <v>40.153044479999998</v>
      </c>
      <c r="K303">
        <v>0.42727272700000002</v>
      </c>
      <c r="L303">
        <v>0.52</v>
      </c>
      <c r="M303">
        <v>2418804.0782584702</v>
      </c>
      <c r="N303" t="s">
        <v>7132</v>
      </c>
      <c r="O303" t="s">
        <v>7133</v>
      </c>
      <c r="P303" s="4">
        <v>7.3622176639325604E-2</v>
      </c>
      <c r="Q303" s="5"/>
      <c r="R303" s="5"/>
      <c r="S303" s="5"/>
      <c r="T303" s="5"/>
      <c r="U303" s="5"/>
      <c r="V303" s="5"/>
    </row>
    <row r="304" spans="1:22" x14ac:dyDescent="0.2">
      <c r="A304" t="s">
        <v>6838</v>
      </c>
      <c r="B304" t="s">
        <v>6938</v>
      </c>
      <c r="C304" t="s">
        <v>6838</v>
      </c>
      <c r="H304">
        <v>1</v>
      </c>
      <c r="I304">
        <v>300</v>
      </c>
      <c r="J304">
        <v>55.561730509999997</v>
      </c>
      <c r="K304">
        <v>0.79130087799999904</v>
      </c>
      <c r="L304">
        <v>1.93</v>
      </c>
      <c r="M304">
        <v>14991801.0204081</v>
      </c>
      <c r="N304" t="s">
        <v>7133</v>
      </c>
      <c r="O304" t="s">
        <v>7133</v>
      </c>
      <c r="P304" s="4">
        <v>3.76418144290637</v>
      </c>
      <c r="Q304" s="5"/>
      <c r="R304" s="5"/>
      <c r="S304" s="5"/>
      <c r="T304" s="5"/>
      <c r="U304" s="5"/>
      <c r="V304" s="5"/>
    </row>
    <row r="305" spans="1:22" x14ac:dyDescent="0.2">
      <c r="A305" t="s">
        <v>6902</v>
      </c>
      <c r="B305" t="s">
        <v>6938</v>
      </c>
      <c r="C305" t="s">
        <v>6939</v>
      </c>
      <c r="D305" t="s">
        <v>6615</v>
      </c>
      <c r="E305" t="s">
        <v>7030</v>
      </c>
      <c r="F305" t="s">
        <v>7146</v>
      </c>
      <c r="G305" t="s">
        <v>6902</v>
      </c>
      <c r="H305">
        <v>1</v>
      </c>
      <c r="I305">
        <v>301</v>
      </c>
      <c r="J305">
        <v>41.909603539999999</v>
      </c>
      <c r="K305">
        <v>0.20667944199999999</v>
      </c>
      <c r="L305">
        <v>1.18</v>
      </c>
      <c r="M305">
        <v>4803806.4516129</v>
      </c>
      <c r="N305" t="s">
        <v>7133</v>
      </c>
      <c r="O305" t="s">
        <v>7133</v>
      </c>
      <c r="P305" s="4">
        <v>0.86028954346882403</v>
      </c>
      <c r="Q305" s="5"/>
      <c r="R305" s="5"/>
      <c r="S305" s="5"/>
      <c r="T305" s="5"/>
      <c r="U305" s="5"/>
      <c r="V305" s="5"/>
    </row>
    <row r="306" spans="1:22" x14ac:dyDescent="0.2">
      <c r="A306" t="s">
        <v>6892</v>
      </c>
      <c r="B306" t="s">
        <v>6938</v>
      </c>
      <c r="C306" t="s">
        <v>6939</v>
      </c>
      <c r="D306" t="s">
        <v>6931</v>
      </c>
      <c r="E306" t="s">
        <v>6992</v>
      </c>
      <c r="F306" t="s">
        <v>7036</v>
      </c>
      <c r="G306" t="s">
        <v>6892</v>
      </c>
      <c r="H306">
        <v>1</v>
      </c>
      <c r="I306">
        <v>302</v>
      </c>
      <c r="J306">
        <v>57.607053720000003</v>
      </c>
      <c r="L306">
        <v>0.71</v>
      </c>
      <c r="M306">
        <v>3014321.3457076498</v>
      </c>
      <c r="N306" t="s">
        <v>7133</v>
      </c>
      <c r="O306" t="s">
        <v>7133</v>
      </c>
      <c r="P306" s="4">
        <v>0.187401761373162</v>
      </c>
      <c r="Q306" s="5"/>
      <c r="R306" s="5"/>
      <c r="S306" s="5"/>
      <c r="T306" s="5"/>
      <c r="U306" s="5"/>
      <c r="V306" s="5"/>
    </row>
    <row r="307" spans="1:22" x14ac:dyDescent="0.2">
      <c r="A307" t="s">
        <v>6250</v>
      </c>
      <c r="B307" t="s">
        <v>6250</v>
      </c>
      <c r="H307">
        <v>1790</v>
      </c>
      <c r="J307">
        <v>43.870487275446997</v>
      </c>
      <c r="K307">
        <v>0.56134435425287299</v>
      </c>
      <c r="L307">
        <v>0.66</v>
      </c>
      <c r="M307">
        <v>6885371.5974764898</v>
      </c>
      <c r="N307" t="s">
        <v>7132</v>
      </c>
      <c r="O307" t="s">
        <v>7132</v>
      </c>
      <c r="P307" s="4">
        <v>0.15053255358940801</v>
      </c>
      <c r="Q307" s="5"/>
      <c r="R307" s="5"/>
      <c r="S307" s="5"/>
      <c r="T307" s="5"/>
      <c r="U307" s="5"/>
      <c r="V307" s="5"/>
    </row>
  </sheetData>
  <sortState xmlns:xlrd2="http://schemas.microsoft.com/office/spreadsheetml/2017/richdata2" ref="A3:N305">
    <sortCondition ref="C3:C30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C32C-1906-0641-B08A-FA4E6CF85954}">
  <dimension ref="A1:C9"/>
  <sheetViews>
    <sheetView workbookViewId="0">
      <selection activeCell="D4" sqref="D4"/>
    </sheetView>
  </sheetViews>
  <sheetFormatPr baseColWidth="10" defaultRowHeight="16" x14ac:dyDescent="0.2"/>
  <cols>
    <col min="2" max="2" width="21.5" customWidth="1"/>
    <col min="3" max="3" width="25.5" customWidth="1"/>
  </cols>
  <sheetData>
    <row r="1" spans="1:3" ht="51" x14ac:dyDescent="0.2">
      <c r="A1" s="34" t="s">
        <v>9282</v>
      </c>
      <c r="B1" s="35" t="s">
        <v>9283</v>
      </c>
      <c r="C1" s="35" t="s">
        <v>9284</v>
      </c>
    </row>
    <row r="2" spans="1:3" ht="17" x14ac:dyDescent="0.2">
      <c r="A2" s="34">
        <v>1</v>
      </c>
      <c r="B2" s="34">
        <v>1</v>
      </c>
      <c r="C2" s="36" t="s">
        <v>9285</v>
      </c>
    </row>
    <row r="3" spans="1:3" ht="17" x14ac:dyDescent="0.2">
      <c r="A3" s="34">
        <v>2</v>
      </c>
      <c r="B3" s="34">
        <v>1.6841999999999999</v>
      </c>
      <c r="C3" s="36" t="s">
        <v>9286</v>
      </c>
    </row>
    <row r="4" spans="1:3" ht="17" x14ac:dyDescent="0.2">
      <c r="A4" s="34">
        <v>3</v>
      </c>
      <c r="B4" s="34">
        <v>22.302</v>
      </c>
      <c r="C4" s="36" t="s">
        <v>9287</v>
      </c>
    </row>
    <row r="5" spans="1:3" ht="17" x14ac:dyDescent="0.2">
      <c r="A5" s="34">
        <v>4</v>
      </c>
      <c r="B5" s="34">
        <v>130.62540000000001</v>
      </c>
      <c r="C5" s="36" t="s">
        <v>9288</v>
      </c>
    </row>
    <row r="6" spans="1:3" ht="17" x14ac:dyDescent="0.2">
      <c r="A6" s="34">
        <v>5</v>
      </c>
      <c r="B6" s="34" t="s">
        <v>7210</v>
      </c>
      <c r="C6" s="36" t="s">
        <v>9289</v>
      </c>
    </row>
    <row r="7" spans="1:3" ht="17" x14ac:dyDescent="0.2">
      <c r="A7" s="34">
        <v>6</v>
      </c>
      <c r="B7" s="34" t="s">
        <v>7210</v>
      </c>
      <c r="C7" s="36" t="s">
        <v>9290</v>
      </c>
    </row>
    <row r="8" spans="1:3" ht="17" x14ac:dyDescent="0.2">
      <c r="A8" s="34">
        <v>7</v>
      </c>
      <c r="B8" s="34" t="s">
        <v>7210</v>
      </c>
      <c r="C8" s="36" t="s">
        <v>9291</v>
      </c>
    </row>
    <row r="9" spans="1:3" ht="17" x14ac:dyDescent="0.2">
      <c r="A9" s="34">
        <v>8</v>
      </c>
      <c r="B9" s="34" t="s">
        <v>7210</v>
      </c>
      <c r="C9" s="36" t="s">
        <v>9292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 Calibration Cultures</vt:lpstr>
      <vt:lpstr>Table S2 Sample Collection</vt:lpstr>
      <vt:lpstr>Table S3  SAG Statistics</vt:lpstr>
      <vt:lpstr>Table S4 Genus characteristics</vt:lpstr>
      <vt:lpstr>Table S5 Normalized Bead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Munson-McGee</dc:creator>
  <cp:lastModifiedBy>Jacob Munson-McGee</cp:lastModifiedBy>
  <dcterms:created xsi:type="dcterms:W3CDTF">2021-06-28T13:30:47Z</dcterms:created>
  <dcterms:modified xsi:type="dcterms:W3CDTF">2022-08-13T04:48:58Z</dcterms:modified>
</cp:coreProperties>
</file>